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19_120-OntwOndInfrst\3_Uitvoering\Project 19_087 Correcties\Testresultaten\"/>
    </mc:Choice>
  </mc:AlternateContent>
  <xr:revisionPtr revIDLastSave="0" documentId="13_ncr:1_{B7AA55BA-AA30-4DFE-AD36-55AFAB0CD45A}" xr6:coauthVersionLast="47" xr6:coauthVersionMax="47" xr10:uidLastSave="{00000000-0000-0000-0000-000000000000}"/>
  <bookViews>
    <workbookView xWindow="-120" yWindow="-120" windowWidth="29040" windowHeight="15840" tabRatio="962" activeTab="2" xr2:uid="{00000000-000D-0000-FFFF-FFFF00000000}"/>
  </bookViews>
  <sheets>
    <sheet name="PB_&amp;_MAR 30" sheetId="31" r:id="rId1"/>
    <sheet name="PB_&amp;_MAR 45" sheetId="32" r:id="rId2"/>
    <sheet name="PB_&amp;_MAR 60" sheetId="33" r:id="rId3"/>
    <sheet name="Densities" sheetId="3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B158" i="33" l="1"/>
  <c r="CX158" i="33"/>
  <c r="CT158" i="33"/>
  <c r="CP158" i="33"/>
  <c r="CK158" i="33"/>
  <c r="DB157" i="33"/>
  <c r="CX157" i="33"/>
  <c r="CT157" i="33"/>
  <c r="CP157" i="33"/>
  <c r="CK157" i="33"/>
  <c r="DB156" i="33"/>
  <c r="CX156" i="33"/>
  <c r="CT156" i="33"/>
  <c r="CP156" i="33"/>
  <c r="CK156" i="33"/>
  <c r="DB155" i="33"/>
  <c r="CX155" i="33"/>
  <c r="CT155" i="33"/>
  <c r="CP155" i="33"/>
  <c r="CK155" i="33"/>
  <c r="DB154" i="33"/>
  <c r="CX154" i="33"/>
  <c r="CT154" i="33"/>
  <c r="CP154" i="33"/>
  <c r="CK154" i="33"/>
  <c r="DB153" i="33"/>
  <c r="CX153" i="33"/>
  <c r="CT153" i="33"/>
  <c r="CP153" i="33"/>
  <c r="CK153" i="33"/>
  <c r="DB152" i="33"/>
  <c r="CX152" i="33"/>
  <c r="CT152" i="33"/>
  <c r="CP152" i="33"/>
  <c r="CK152" i="33"/>
  <c r="DB151" i="33"/>
  <c r="CX151" i="33"/>
  <c r="CT151" i="33"/>
  <c r="CP151" i="33"/>
  <c r="CK151" i="33"/>
  <c r="DB150" i="33"/>
  <c r="CX150" i="33"/>
  <c r="CT150" i="33"/>
  <c r="CP150" i="33"/>
  <c r="CK150" i="33"/>
  <c r="DB149" i="33"/>
  <c r="CX149" i="33"/>
  <c r="CT149" i="33"/>
  <c r="CP149" i="33"/>
  <c r="CK149" i="33"/>
  <c r="DB148" i="33"/>
  <c r="CX148" i="33"/>
  <c r="CT148" i="33"/>
  <c r="CP148" i="33"/>
  <c r="CK148" i="33"/>
  <c r="DB147" i="33"/>
  <c r="CX147" i="33"/>
  <c r="CT147" i="33"/>
  <c r="CP147" i="33"/>
  <c r="CK147" i="33"/>
  <c r="DB146" i="33"/>
  <c r="CX146" i="33"/>
  <c r="CT146" i="33"/>
  <c r="CP146" i="33"/>
  <c r="CK146" i="33"/>
  <c r="DB145" i="33"/>
  <c r="CX145" i="33"/>
  <c r="CT145" i="33"/>
  <c r="CP145" i="33"/>
  <c r="CK145" i="33"/>
  <c r="DB144" i="33"/>
  <c r="CX144" i="33"/>
  <c r="CT144" i="33"/>
  <c r="CP144" i="33"/>
  <c r="CK144" i="33"/>
  <c r="DB143" i="33"/>
  <c r="CX143" i="33"/>
  <c r="CT143" i="33"/>
  <c r="CP143" i="33"/>
  <c r="CK143" i="33"/>
  <c r="DB142" i="33"/>
  <c r="CX142" i="33"/>
  <c r="CT142" i="33"/>
  <c r="CP142" i="33"/>
  <c r="CK142" i="33"/>
  <c r="DB141" i="33"/>
  <c r="CX141" i="33"/>
  <c r="CT141" i="33"/>
  <c r="CP141" i="33"/>
  <c r="CK141" i="33"/>
  <c r="DB140" i="33"/>
  <c r="CX140" i="33"/>
  <c r="CT140" i="33"/>
  <c r="CP140" i="33"/>
  <c r="CK140" i="33"/>
  <c r="DB139" i="33"/>
  <c r="CX139" i="33"/>
  <c r="CT139" i="33"/>
  <c r="CP139" i="33"/>
  <c r="CK139" i="33"/>
  <c r="DB138" i="33"/>
  <c r="CX138" i="33"/>
  <c r="CT138" i="33"/>
  <c r="CP138" i="33"/>
  <c r="CK138" i="33"/>
  <c r="DB137" i="33"/>
  <c r="CX137" i="33"/>
  <c r="CT137" i="33"/>
  <c r="CP137" i="33"/>
  <c r="CK137" i="33"/>
  <c r="DB136" i="33"/>
  <c r="CX136" i="33"/>
  <c r="CT136" i="33"/>
  <c r="CP136" i="33"/>
  <c r="CK136" i="33"/>
  <c r="DB135" i="33"/>
  <c r="CX135" i="33"/>
  <c r="CT135" i="33"/>
  <c r="CP135" i="33"/>
  <c r="CK135" i="33"/>
  <c r="DB134" i="33"/>
  <c r="CX134" i="33"/>
  <c r="CT134" i="33"/>
  <c r="CP134" i="33"/>
  <c r="CK134" i="33"/>
  <c r="DB133" i="33"/>
  <c r="CX133" i="33"/>
  <c r="CT133" i="33"/>
  <c r="CP133" i="33"/>
  <c r="CK133" i="33"/>
  <c r="DB132" i="33"/>
  <c r="CX132" i="33"/>
  <c r="CT132" i="33"/>
  <c r="CP132" i="33"/>
  <c r="CK132" i="33"/>
  <c r="DB131" i="33"/>
  <c r="CX131" i="33"/>
  <c r="CT131" i="33"/>
  <c r="CP131" i="33"/>
  <c r="CK131" i="33"/>
  <c r="DB130" i="33"/>
  <c r="CX130" i="33"/>
  <c r="CT130" i="33"/>
  <c r="CP130" i="33"/>
  <c r="CK130" i="33"/>
  <c r="DB129" i="33"/>
  <c r="CX129" i="33"/>
  <c r="CT129" i="33"/>
  <c r="CP129" i="33"/>
  <c r="CK129" i="33"/>
  <c r="DB128" i="33"/>
  <c r="CX128" i="33"/>
  <c r="CT128" i="33"/>
  <c r="CP128" i="33"/>
  <c r="CK128" i="33"/>
  <c r="DB127" i="33"/>
  <c r="CX127" i="33"/>
  <c r="CT127" i="33"/>
  <c r="CP127" i="33"/>
  <c r="CK127" i="33"/>
  <c r="DB126" i="33"/>
  <c r="CX126" i="33"/>
  <c r="CT126" i="33"/>
  <c r="CP126" i="33"/>
  <c r="CK126" i="33"/>
  <c r="DB125" i="33"/>
  <c r="CX125" i="33"/>
  <c r="CT125" i="33"/>
  <c r="CP125" i="33"/>
  <c r="CK125" i="33"/>
  <c r="DB124" i="33"/>
  <c r="CX124" i="33"/>
  <c r="CT124" i="33"/>
  <c r="CP124" i="33"/>
  <c r="CK124" i="33"/>
  <c r="DB123" i="33"/>
  <c r="CX123" i="33"/>
  <c r="CT123" i="33"/>
  <c r="CP123" i="33"/>
  <c r="CK123" i="33"/>
  <c r="DB122" i="33"/>
  <c r="CX122" i="33"/>
  <c r="CT122" i="33"/>
  <c r="CP122" i="33"/>
  <c r="CK122" i="33"/>
  <c r="DB121" i="33"/>
  <c r="CX121" i="33"/>
  <c r="CT121" i="33"/>
  <c r="CP121" i="33"/>
  <c r="CK121" i="33"/>
  <c r="DB120" i="33"/>
  <c r="CX120" i="33"/>
  <c r="CT120" i="33"/>
  <c r="CP120" i="33"/>
  <c r="CK120" i="33"/>
  <c r="DB119" i="33"/>
  <c r="CX119" i="33"/>
  <c r="CT119" i="33"/>
  <c r="CP119" i="33"/>
  <c r="CK119" i="33"/>
  <c r="DB118" i="33"/>
  <c r="CX118" i="33"/>
  <c r="CT118" i="33"/>
  <c r="CP118" i="33"/>
  <c r="CK118" i="33"/>
  <c r="DB117" i="33"/>
  <c r="CX117" i="33"/>
  <c r="CT117" i="33"/>
  <c r="CP117" i="33"/>
  <c r="CK117" i="33"/>
  <c r="DB116" i="33"/>
  <c r="CX116" i="33"/>
  <c r="CT116" i="33"/>
  <c r="CP116" i="33"/>
  <c r="CK116" i="33"/>
  <c r="DB115" i="33"/>
  <c r="CX115" i="33"/>
  <c r="CT115" i="33"/>
  <c r="CP115" i="33"/>
  <c r="CK115" i="33"/>
  <c r="DB114" i="33"/>
  <c r="CX114" i="33"/>
  <c r="CT114" i="33"/>
  <c r="CP114" i="33"/>
  <c r="CK114" i="33"/>
  <c r="DB113" i="33"/>
  <c r="CX113" i="33"/>
  <c r="CT113" i="33"/>
  <c r="CP113" i="33"/>
  <c r="CK113" i="33"/>
  <c r="DB112" i="33"/>
  <c r="CX112" i="33"/>
  <c r="CT112" i="33"/>
  <c r="CP112" i="33"/>
  <c r="CK112" i="33"/>
  <c r="DB111" i="33"/>
  <c r="CX111" i="33"/>
  <c r="CT111" i="33"/>
  <c r="CP111" i="33"/>
  <c r="CK111" i="33"/>
  <c r="DB110" i="33"/>
  <c r="CX110" i="33"/>
  <c r="CT110" i="33"/>
  <c r="CP110" i="33"/>
  <c r="CK110" i="33"/>
  <c r="DB109" i="33"/>
  <c r="CX109" i="33"/>
  <c r="CT109" i="33"/>
  <c r="CP109" i="33"/>
  <c r="CK109" i="33"/>
  <c r="DB108" i="33"/>
  <c r="CX108" i="33"/>
  <c r="CT108" i="33"/>
  <c r="CP108" i="33"/>
  <c r="CK108" i="33"/>
  <c r="DB107" i="33"/>
  <c r="CX107" i="33"/>
  <c r="CT107" i="33"/>
  <c r="CP107" i="33"/>
  <c r="CK107" i="33"/>
  <c r="DB106" i="33"/>
  <c r="CX106" i="33"/>
  <c r="CT106" i="33"/>
  <c r="CP106" i="33"/>
  <c r="CK106" i="33"/>
  <c r="DB105" i="33"/>
  <c r="CX105" i="33"/>
  <c r="CT105" i="33"/>
  <c r="CP105" i="33"/>
  <c r="CK105" i="33"/>
  <c r="DB104" i="33"/>
  <c r="CX104" i="33"/>
  <c r="CT104" i="33"/>
  <c r="CP104" i="33"/>
  <c r="CK104" i="33"/>
  <c r="DB103" i="33"/>
  <c r="CX103" i="33"/>
  <c r="CT103" i="33"/>
  <c r="CP103" i="33"/>
  <c r="CK103" i="33"/>
  <c r="DB102" i="33"/>
  <c r="CX102" i="33"/>
  <c r="CT102" i="33"/>
  <c r="CP102" i="33"/>
  <c r="CK102" i="33"/>
  <c r="DB101" i="33"/>
  <c r="CX101" i="33"/>
  <c r="CT101" i="33"/>
  <c r="CP101" i="33"/>
  <c r="CK101" i="33"/>
  <c r="DB100" i="33"/>
  <c r="CX100" i="33"/>
  <c r="CT100" i="33"/>
  <c r="CP100" i="33"/>
  <c r="CK100" i="33"/>
  <c r="DB99" i="33"/>
  <c r="CX99" i="33"/>
  <c r="CT99" i="33"/>
  <c r="CP99" i="33"/>
  <c r="CK99" i="33"/>
  <c r="DB98" i="33"/>
  <c r="CX98" i="33"/>
  <c r="CT98" i="33"/>
  <c r="CP98" i="33"/>
  <c r="CK98" i="33"/>
  <c r="DB97" i="33"/>
  <c r="CX97" i="33"/>
  <c r="CT97" i="33"/>
  <c r="CP97" i="33"/>
  <c r="CK97" i="33"/>
  <c r="DB96" i="33"/>
  <c r="CX96" i="33"/>
  <c r="CT96" i="33"/>
  <c r="CP96" i="33"/>
  <c r="CK96" i="33"/>
  <c r="DB95" i="33"/>
  <c r="CX95" i="33"/>
  <c r="CT95" i="33"/>
  <c r="CP95" i="33"/>
  <c r="CK95" i="33"/>
  <c r="DB94" i="33"/>
  <c r="CX94" i="33"/>
  <c r="CT94" i="33"/>
  <c r="CP94" i="33"/>
  <c r="CK94" i="33"/>
  <c r="DB93" i="33"/>
  <c r="CX93" i="33"/>
  <c r="CT93" i="33"/>
  <c r="CP93" i="33"/>
  <c r="CK93" i="33"/>
  <c r="DB92" i="33"/>
  <c r="CX92" i="33"/>
  <c r="CT92" i="33"/>
  <c r="CP92" i="33"/>
  <c r="CK92" i="33"/>
  <c r="DB91" i="33"/>
  <c r="CX91" i="33"/>
  <c r="CT91" i="33"/>
  <c r="CP91" i="33"/>
  <c r="CK91" i="33"/>
  <c r="DB90" i="33"/>
  <c r="CX90" i="33"/>
  <c r="CT90" i="33"/>
  <c r="CP90" i="33"/>
  <c r="CK90" i="33"/>
  <c r="DB89" i="33"/>
  <c r="CX89" i="33"/>
  <c r="CT89" i="33"/>
  <c r="CP89" i="33"/>
  <c r="CK89" i="33"/>
  <c r="DB88" i="33"/>
  <c r="CX88" i="33"/>
  <c r="CT88" i="33"/>
  <c r="CP88" i="33"/>
  <c r="CK88" i="33"/>
  <c r="DB87" i="33"/>
  <c r="CX87" i="33"/>
  <c r="CT87" i="33"/>
  <c r="CP87" i="33"/>
  <c r="CK87" i="33"/>
  <c r="DB86" i="33"/>
  <c r="CX86" i="33"/>
  <c r="CT86" i="33"/>
  <c r="CP86" i="33"/>
  <c r="CK86" i="33"/>
  <c r="DB85" i="33"/>
  <c r="CX85" i="33"/>
  <c r="CT85" i="33"/>
  <c r="CP85" i="33"/>
  <c r="CK85" i="33"/>
  <c r="DB84" i="33"/>
  <c r="CX84" i="33"/>
  <c r="CT84" i="33"/>
  <c r="CP84" i="33"/>
  <c r="CK84" i="33"/>
  <c r="DB83" i="33"/>
  <c r="CX83" i="33"/>
  <c r="CT83" i="33"/>
  <c r="CP83" i="33"/>
  <c r="CK83" i="33"/>
  <c r="DB82" i="33"/>
  <c r="CX82" i="33"/>
  <c r="CT82" i="33"/>
  <c r="CP82" i="33"/>
  <c r="CK82" i="33"/>
  <c r="DB81" i="33"/>
  <c r="CX81" i="33"/>
  <c r="CT81" i="33"/>
  <c r="CP81" i="33"/>
  <c r="CK81" i="33"/>
  <c r="DB80" i="33"/>
  <c r="CX80" i="33"/>
  <c r="CT80" i="33"/>
  <c r="CP80" i="33"/>
  <c r="CK80" i="33"/>
  <c r="DB79" i="33"/>
  <c r="CX79" i="33"/>
  <c r="CT79" i="33"/>
  <c r="CP79" i="33"/>
  <c r="CK79" i="33"/>
  <c r="DB78" i="33"/>
  <c r="CX78" i="33"/>
  <c r="CT78" i="33"/>
  <c r="CP78" i="33"/>
  <c r="CK78" i="33"/>
  <c r="DB77" i="33"/>
  <c r="CX77" i="33"/>
  <c r="CT77" i="33"/>
  <c r="CP77" i="33"/>
  <c r="CK77" i="33"/>
  <c r="DB76" i="33"/>
  <c r="CX76" i="33"/>
  <c r="CT76" i="33"/>
  <c r="CP76" i="33"/>
  <c r="CK76" i="33"/>
  <c r="DB75" i="33"/>
  <c r="CX75" i="33"/>
  <c r="CT75" i="33"/>
  <c r="CP75" i="33"/>
  <c r="CK75" i="33"/>
  <c r="DB74" i="33"/>
  <c r="CX74" i="33"/>
  <c r="CT74" i="33"/>
  <c r="CP74" i="33"/>
  <c r="CK74" i="33"/>
  <c r="DB73" i="33"/>
  <c r="CX73" i="33"/>
  <c r="CT73" i="33"/>
  <c r="CP73" i="33"/>
  <c r="CK73" i="33"/>
  <c r="DB72" i="33"/>
  <c r="CX72" i="33"/>
  <c r="CT72" i="33"/>
  <c r="CP72" i="33"/>
  <c r="CK72" i="33"/>
  <c r="DB71" i="33"/>
  <c r="CX71" i="33"/>
  <c r="CT71" i="33"/>
  <c r="CP71" i="33"/>
  <c r="CK71" i="33"/>
  <c r="DB70" i="33"/>
  <c r="CX70" i="33"/>
  <c r="CT70" i="33"/>
  <c r="CP70" i="33"/>
  <c r="CK70" i="33"/>
  <c r="DB69" i="33"/>
  <c r="CX69" i="33"/>
  <c r="CT69" i="33"/>
  <c r="CP69" i="33"/>
  <c r="CK69" i="33"/>
  <c r="DB68" i="33"/>
  <c r="CX68" i="33"/>
  <c r="CT68" i="33"/>
  <c r="CP68" i="33"/>
  <c r="CK68" i="33"/>
  <c r="DB67" i="33"/>
  <c r="CX67" i="33"/>
  <c r="CT67" i="33"/>
  <c r="CP67" i="33"/>
  <c r="CK67" i="33"/>
  <c r="DB66" i="33"/>
  <c r="CX66" i="33"/>
  <c r="CT66" i="33"/>
  <c r="CP66" i="33"/>
  <c r="CK66" i="33"/>
  <c r="DB65" i="33"/>
  <c r="CX65" i="33"/>
  <c r="CT65" i="33"/>
  <c r="CP65" i="33"/>
  <c r="CK65" i="33"/>
  <c r="DB64" i="33"/>
  <c r="CX64" i="33"/>
  <c r="CT64" i="33"/>
  <c r="CP64" i="33"/>
  <c r="CK64" i="33"/>
  <c r="DB63" i="33"/>
  <c r="CX63" i="33"/>
  <c r="CT63" i="33"/>
  <c r="CP63" i="33"/>
  <c r="CK63" i="33"/>
  <c r="DB62" i="33"/>
  <c r="CX62" i="33"/>
  <c r="CT62" i="33"/>
  <c r="CP62" i="33"/>
  <c r="CK62" i="33"/>
  <c r="DB61" i="33"/>
  <c r="CX61" i="33"/>
  <c r="CT61" i="33"/>
  <c r="CP61" i="33"/>
  <c r="CK61" i="33"/>
  <c r="DB60" i="33"/>
  <c r="CX60" i="33"/>
  <c r="CT60" i="33"/>
  <c r="CP60" i="33"/>
  <c r="CK60" i="33"/>
  <c r="DB59" i="33"/>
  <c r="CX59" i="33"/>
  <c r="CT59" i="33"/>
  <c r="CP59" i="33"/>
  <c r="CK59" i="33"/>
  <c r="DB58" i="33"/>
  <c r="CX58" i="33"/>
  <c r="CT58" i="33"/>
  <c r="CP58" i="33"/>
  <c r="CK58" i="33"/>
  <c r="DB57" i="33"/>
  <c r="CX57" i="33"/>
  <c r="CT57" i="33"/>
  <c r="CP57" i="33"/>
  <c r="CK57" i="33"/>
  <c r="DB56" i="33"/>
  <c r="CX56" i="33"/>
  <c r="CT56" i="33"/>
  <c r="CP56" i="33"/>
  <c r="CK56" i="33"/>
  <c r="DB55" i="33"/>
  <c r="CX55" i="33"/>
  <c r="CT55" i="33"/>
  <c r="CP55" i="33"/>
  <c r="CK55" i="33"/>
  <c r="DB54" i="33"/>
  <c r="CX54" i="33"/>
  <c r="CT54" i="33"/>
  <c r="CP54" i="33"/>
  <c r="CK54" i="33"/>
  <c r="DB53" i="33"/>
  <c r="CX53" i="33"/>
  <c r="CT53" i="33"/>
  <c r="CP53" i="33"/>
  <c r="CK53" i="33"/>
  <c r="DB52" i="33"/>
  <c r="CX52" i="33"/>
  <c r="CT52" i="33"/>
  <c r="CP52" i="33"/>
  <c r="CK52" i="33"/>
  <c r="DB51" i="33"/>
  <c r="CX51" i="33"/>
  <c r="CT51" i="33"/>
  <c r="CP51" i="33"/>
  <c r="CK51" i="33"/>
  <c r="DB50" i="33"/>
  <c r="CX50" i="33"/>
  <c r="CT50" i="33"/>
  <c r="CP50" i="33"/>
  <c r="CK50" i="33"/>
  <c r="DB49" i="33"/>
  <c r="CX49" i="33"/>
  <c r="CT49" i="33"/>
  <c r="CP49" i="33"/>
  <c r="CK49" i="33"/>
  <c r="DB48" i="33"/>
  <c r="CX48" i="33"/>
  <c r="CT48" i="33"/>
  <c r="CP48" i="33"/>
  <c r="CK48" i="33"/>
  <c r="DB47" i="33"/>
  <c r="CX47" i="33"/>
  <c r="CT47" i="33"/>
  <c r="CP47" i="33"/>
  <c r="CK47" i="33"/>
  <c r="DB46" i="33"/>
  <c r="CX46" i="33"/>
  <c r="CT46" i="33"/>
  <c r="CP46" i="33"/>
  <c r="CK46" i="33"/>
  <c r="DB45" i="33"/>
  <c r="CX45" i="33"/>
  <c r="CT45" i="33"/>
  <c r="CP45" i="33"/>
  <c r="CK45" i="33"/>
  <c r="DB44" i="33"/>
  <c r="CX44" i="33"/>
  <c r="CT44" i="33"/>
  <c r="CP44" i="33"/>
  <c r="CK44" i="33"/>
  <c r="DB43" i="33"/>
  <c r="CX43" i="33"/>
  <c r="CT43" i="33"/>
  <c r="CP43" i="33"/>
  <c r="CK43" i="33"/>
  <c r="DB42" i="33"/>
  <c r="CX42" i="33"/>
  <c r="CT42" i="33"/>
  <c r="CP42" i="33"/>
  <c r="CK42" i="33"/>
  <c r="DB41" i="33"/>
  <c r="CX41" i="33"/>
  <c r="CT41" i="33"/>
  <c r="CP41" i="33"/>
  <c r="CK41" i="33"/>
  <c r="DB40" i="33"/>
  <c r="CX40" i="33"/>
  <c r="CT40" i="33"/>
  <c r="CP40" i="33"/>
  <c r="CK40" i="33"/>
  <c r="DB39" i="33"/>
  <c r="CX39" i="33"/>
  <c r="CT39" i="33"/>
  <c r="CP39" i="33"/>
  <c r="CK39" i="33"/>
  <c r="DB38" i="33"/>
  <c r="CX38" i="33"/>
  <c r="CT38" i="33"/>
  <c r="CP38" i="33"/>
  <c r="CK38" i="33"/>
  <c r="DB37" i="33"/>
  <c r="CX37" i="33"/>
  <c r="CT37" i="33"/>
  <c r="CP37" i="33"/>
  <c r="CK37" i="33"/>
  <c r="DB36" i="33"/>
  <c r="CX36" i="33"/>
  <c r="CT36" i="33"/>
  <c r="CP36" i="33"/>
  <c r="CK36" i="33"/>
  <c r="DB35" i="33"/>
  <c r="CX35" i="33"/>
  <c r="CT35" i="33"/>
  <c r="CP35" i="33"/>
  <c r="CK35" i="33"/>
  <c r="DB34" i="33"/>
  <c r="CX34" i="33"/>
  <c r="CT34" i="33"/>
  <c r="CP34" i="33"/>
  <c r="CK34" i="33"/>
  <c r="DB33" i="33"/>
  <c r="CX33" i="33"/>
  <c r="CT33" i="33"/>
  <c r="CP33" i="33"/>
  <c r="CK33" i="33"/>
  <c r="DB32" i="33"/>
  <c r="CX32" i="33"/>
  <c r="CT32" i="33"/>
  <c r="CP32" i="33"/>
  <c r="CK32" i="33"/>
  <c r="DB31" i="33"/>
  <c r="CX31" i="33"/>
  <c r="CT31" i="33"/>
  <c r="CP31" i="33"/>
  <c r="CK31" i="33"/>
  <c r="DB30" i="33"/>
  <c r="CX30" i="33"/>
  <c r="CT30" i="33"/>
  <c r="CP30" i="33"/>
  <c r="CK30" i="33"/>
  <c r="DB29" i="33"/>
  <c r="CX29" i="33"/>
  <c r="CT29" i="33"/>
  <c r="CP29" i="33"/>
  <c r="CK29" i="33"/>
  <c r="DB28" i="33"/>
  <c r="CX28" i="33"/>
  <c r="CT28" i="33"/>
  <c r="CP28" i="33"/>
  <c r="CK28" i="33"/>
  <c r="DB27" i="33"/>
  <c r="CX27" i="33"/>
  <c r="CT27" i="33"/>
  <c r="CP27" i="33"/>
  <c r="CK27" i="33"/>
  <c r="DB26" i="33"/>
  <c r="CX26" i="33"/>
  <c r="CT26" i="33"/>
  <c r="CP26" i="33"/>
  <c r="CK26" i="33"/>
  <c r="DB25" i="33"/>
  <c r="CX25" i="33"/>
  <c r="CT25" i="33"/>
  <c r="CP25" i="33"/>
  <c r="CK25" i="33"/>
  <c r="DB24" i="33"/>
  <c r="CX24" i="33"/>
  <c r="CT24" i="33"/>
  <c r="CP24" i="33"/>
  <c r="CK24" i="33"/>
  <c r="DB23" i="33"/>
  <c r="CX23" i="33"/>
  <c r="CT23" i="33"/>
  <c r="CP23" i="33"/>
  <c r="CK23" i="33"/>
  <c r="DB22" i="33"/>
  <c r="CX22" i="33"/>
  <c r="CT22" i="33"/>
  <c r="CP22" i="33"/>
  <c r="CK22" i="33"/>
  <c r="DB21" i="33"/>
  <c r="CX21" i="33"/>
  <c r="CT21" i="33"/>
  <c r="CP21" i="33"/>
  <c r="CK21" i="33"/>
  <c r="DB20" i="33"/>
  <c r="CX20" i="33"/>
  <c r="CT20" i="33"/>
  <c r="CP20" i="33"/>
  <c r="CK20" i="33"/>
  <c r="DB19" i="33"/>
  <c r="CX19" i="33"/>
  <c r="CT19" i="33"/>
  <c r="CP19" i="33"/>
  <c r="CK19" i="33"/>
  <c r="DB18" i="33"/>
  <c r="CX18" i="33"/>
  <c r="CT18" i="33"/>
  <c r="CP18" i="33"/>
  <c r="CK18" i="33"/>
  <c r="DB17" i="33"/>
  <c r="CX17" i="33"/>
  <c r="CT17" i="33"/>
  <c r="CP17" i="33"/>
  <c r="CK17" i="33"/>
  <c r="DB16" i="33"/>
  <c r="CX16" i="33"/>
  <c r="CT16" i="33"/>
  <c r="CP16" i="33"/>
  <c r="CK16" i="33"/>
  <c r="DB15" i="33"/>
  <c r="CX15" i="33"/>
  <c r="CT15" i="33"/>
  <c r="CP15" i="33"/>
  <c r="CK15" i="33"/>
  <c r="DB14" i="33"/>
  <c r="CX14" i="33"/>
  <c r="CT14" i="33"/>
  <c r="CP14" i="33"/>
  <c r="CK14" i="33"/>
  <c r="DB13" i="33"/>
  <c r="CX13" i="33"/>
  <c r="CT13" i="33"/>
  <c r="CP13" i="33"/>
  <c r="CK13" i="33"/>
  <c r="DB12" i="33"/>
  <c r="CX12" i="33"/>
  <c r="CT12" i="33"/>
  <c r="CP12" i="33"/>
  <c r="CK12" i="33"/>
  <c r="DB11" i="33"/>
  <c r="CX11" i="33"/>
  <c r="CT11" i="33"/>
  <c r="CP11" i="33"/>
  <c r="CK11" i="33"/>
  <c r="DB10" i="33"/>
  <c r="CX10" i="33"/>
  <c r="CT10" i="33"/>
  <c r="CP10" i="33"/>
  <c r="CK10" i="33"/>
  <c r="DB9" i="33"/>
  <c r="CX9" i="33"/>
  <c r="CT9" i="33"/>
  <c r="CP9" i="33"/>
  <c r="CK9" i="33"/>
  <c r="DB158" i="32"/>
  <c r="CX158" i="32"/>
  <c r="CT158" i="32"/>
  <c r="CP158" i="32"/>
  <c r="CK158" i="32"/>
  <c r="DB157" i="32"/>
  <c r="CX157" i="32"/>
  <c r="CT157" i="32"/>
  <c r="CP157" i="32"/>
  <c r="CK157" i="32"/>
  <c r="DB156" i="32"/>
  <c r="CX156" i="32"/>
  <c r="CT156" i="32"/>
  <c r="CP156" i="32"/>
  <c r="CK156" i="32"/>
  <c r="DB155" i="32"/>
  <c r="CX155" i="32"/>
  <c r="CT155" i="32"/>
  <c r="CP155" i="32"/>
  <c r="CK155" i="32"/>
  <c r="DB154" i="32"/>
  <c r="CX154" i="32"/>
  <c r="CT154" i="32"/>
  <c r="CP154" i="32"/>
  <c r="CK154" i="32"/>
  <c r="DB153" i="32"/>
  <c r="CX153" i="32"/>
  <c r="CT153" i="32"/>
  <c r="CP153" i="32"/>
  <c r="CK153" i="32"/>
  <c r="DB152" i="32"/>
  <c r="CX152" i="32"/>
  <c r="CT152" i="32"/>
  <c r="CP152" i="32"/>
  <c r="CK152" i="32"/>
  <c r="DB151" i="32"/>
  <c r="CX151" i="32"/>
  <c r="CT151" i="32"/>
  <c r="CP151" i="32"/>
  <c r="CK151" i="32"/>
  <c r="DB150" i="32"/>
  <c r="CX150" i="32"/>
  <c r="CT150" i="32"/>
  <c r="CP150" i="32"/>
  <c r="CK150" i="32"/>
  <c r="DB149" i="32"/>
  <c r="CX149" i="32"/>
  <c r="CT149" i="32"/>
  <c r="CP149" i="32"/>
  <c r="CK149" i="32"/>
  <c r="DB148" i="32"/>
  <c r="CX148" i="32"/>
  <c r="CT148" i="32"/>
  <c r="CP148" i="32"/>
  <c r="CK148" i="32"/>
  <c r="DB147" i="32"/>
  <c r="CX147" i="32"/>
  <c r="CT147" i="32"/>
  <c r="CP147" i="32"/>
  <c r="CK147" i="32"/>
  <c r="DB146" i="32"/>
  <c r="CX146" i="32"/>
  <c r="CT146" i="32"/>
  <c r="CP146" i="32"/>
  <c r="CK146" i="32"/>
  <c r="DB145" i="32"/>
  <c r="CX145" i="32"/>
  <c r="CT145" i="32"/>
  <c r="CP145" i="32"/>
  <c r="CK145" i="32"/>
  <c r="DB144" i="32"/>
  <c r="CX144" i="32"/>
  <c r="CT144" i="32"/>
  <c r="CP144" i="32"/>
  <c r="CK144" i="32"/>
  <c r="DB143" i="32"/>
  <c r="CX143" i="32"/>
  <c r="CT143" i="32"/>
  <c r="CP143" i="32"/>
  <c r="CK143" i="32"/>
  <c r="DB142" i="32"/>
  <c r="CX142" i="32"/>
  <c r="CT142" i="32"/>
  <c r="CP142" i="32"/>
  <c r="CK142" i="32"/>
  <c r="DB141" i="32"/>
  <c r="CX141" i="32"/>
  <c r="CT141" i="32"/>
  <c r="CP141" i="32"/>
  <c r="CK141" i="32"/>
  <c r="DB140" i="32"/>
  <c r="CX140" i="32"/>
  <c r="CT140" i="32"/>
  <c r="CP140" i="32"/>
  <c r="CK140" i="32"/>
  <c r="DB139" i="32"/>
  <c r="CX139" i="32"/>
  <c r="CT139" i="32"/>
  <c r="CP139" i="32"/>
  <c r="CK139" i="32"/>
  <c r="DB138" i="32"/>
  <c r="CX138" i="32"/>
  <c r="CT138" i="32"/>
  <c r="CP138" i="32"/>
  <c r="CK138" i="32"/>
  <c r="DB137" i="32"/>
  <c r="CX137" i="32"/>
  <c r="CT137" i="32"/>
  <c r="CP137" i="32"/>
  <c r="CK137" i="32"/>
  <c r="DB136" i="32"/>
  <c r="CX136" i="32"/>
  <c r="CT136" i="32"/>
  <c r="CP136" i="32"/>
  <c r="CK136" i="32"/>
  <c r="DB135" i="32"/>
  <c r="CX135" i="32"/>
  <c r="CT135" i="32"/>
  <c r="CP135" i="32"/>
  <c r="CK135" i="32"/>
  <c r="DB134" i="32"/>
  <c r="CX134" i="32"/>
  <c r="CT134" i="32"/>
  <c r="CP134" i="32"/>
  <c r="CK134" i="32"/>
  <c r="DB133" i="32"/>
  <c r="CX133" i="32"/>
  <c r="CT133" i="32"/>
  <c r="CP133" i="32"/>
  <c r="CK133" i="32"/>
  <c r="DB132" i="32"/>
  <c r="CX132" i="32"/>
  <c r="CT132" i="32"/>
  <c r="CP132" i="32"/>
  <c r="CK132" i="32"/>
  <c r="DB131" i="32"/>
  <c r="CX131" i="32"/>
  <c r="CT131" i="32"/>
  <c r="CP131" i="32"/>
  <c r="CK131" i="32"/>
  <c r="DB130" i="32"/>
  <c r="CX130" i="32"/>
  <c r="CT130" i="32"/>
  <c r="CP130" i="32"/>
  <c r="CK130" i="32"/>
  <c r="DB129" i="32"/>
  <c r="CX129" i="32"/>
  <c r="CT129" i="32"/>
  <c r="CP129" i="32"/>
  <c r="CK129" i="32"/>
  <c r="DB128" i="32"/>
  <c r="CX128" i="32"/>
  <c r="CT128" i="32"/>
  <c r="CP128" i="32"/>
  <c r="CK128" i="32"/>
  <c r="DB127" i="32"/>
  <c r="CX127" i="32"/>
  <c r="CT127" i="32"/>
  <c r="CP127" i="32"/>
  <c r="CK127" i="32"/>
  <c r="DB126" i="32"/>
  <c r="CX126" i="32"/>
  <c r="CT126" i="32"/>
  <c r="CP126" i="32"/>
  <c r="CK126" i="32"/>
  <c r="DB125" i="32"/>
  <c r="CX125" i="32"/>
  <c r="CT125" i="32"/>
  <c r="CP125" i="32"/>
  <c r="CK125" i="32"/>
  <c r="DB124" i="32"/>
  <c r="CX124" i="32"/>
  <c r="CT124" i="32"/>
  <c r="CP124" i="32"/>
  <c r="CK124" i="32"/>
  <c r="DB123" i="32"/>
  <c r="CX123" i="32"/>
  <c r="CT123" i="32"/>
  <c r="CP123" i="32"/>
  <c r="CK123" i="32"/>
  <c r="DB122" i="32"/>
  <c r="CX122" i="32"/>
  <c r="CT122" i="32"/>
  <c r="CP122" i="32"/>
  <c r="CK122" i="32"/>
  <c r="DB121" i="32"/>
  <c r="CX121" i="32"/>
  <c r="CT121" i="32"/>
  <c r="CP121" i="32"/>
  <c r="CK121" i="32"/>
  <c r="DB120" i="32"/>
  <c r="CX120" i="32"/>
  <c r="CT120" i="32"/>
  <c r="CP120" i="32"/>
  <c r="CK120" i="32"/>
  <c r="DB119" i="32"/>
  <c r="CX119" i="32"/>
  <c r="CT119" i="32"/>
  <c r="CP119" i="32"/>
  <c r="CK119" i="32"/>
  <c r="DB118" i="32"/>
  <c r="CX118" i="32"/>
  <c r="CT118" i="32"/>
  <c r="CP118" i="32"/>
  <c r="CK118" i="32"/>
  <c r="DB117" i="32"/>
  <c r="CX117" i="32"/>
  <c r="CT117" i="32"/>
  <c r="CP117" i="32"/>
  <c r="CK117" i="32"/>
  <c r="DB116" i="32"/>
  <c r="CX116" i="32"/>
  <c r="CT116" i="32"/>
  <c r="CP116" i="32"/>
  <c r="CK116" i="32"/>
  <c r="DB115" i="32"/>
  <c r="CX115" i="32"/>
  <c r="CT115" i="32"/>
  <c r="CP115" i="32"/>
  <c r="CK115" i="32"/>
  <c r="DB114" i="32"/>
  <c r="CX114" i="32"/>
  <c r="CT114" i="32"/>
  <c r="CP114" i="32"/>
  <c r="CK114" i="32"/>
  <c r="DB113" i="32"/>
  <c r="CX113" i="32"/>
  <c r="CT113" i="32"/>
  <c r="CP113" i="32"/>
  <c r="CK113" i="32"/>
  <c r="DB112" i="32"/>
  <c r="CX112" i="32"/>
  <c r="CT112" i="32"/>
  <c r="CP112" i="32"/>
  <c r="CK112" i="32"/>
  <c r="DB111" i="32"/>
  <c r="CX111" i="32"/>
  <c r="CT111" i="32"/>
  <c r="CP111" i="32"/>
  <c r="CK111" i="32"/>
  <c r="DB110" i="32"/>
  <c r="CX110" i="32"/>
  <c r="CT110" i="32"/>
  <c r="CP110" i="32"/>
  <c r="CK110" i="32"/>
  <c r="DB109" i="32"/>
  <c r="CX109" i="32"/>
  <c r="CT109" i="32"/>
  <c r="CP109" i="32"/>
  <c r="CK109" i="32"/>
  <c r="DB108" i="32"/>
  <c r="CX108" i="32"/>
  <c r="CT108" i="32"/>
  <c r="CP108" i="32"/>
  <c r="CK108" i="32"/>
  <c r="DB107" i="32"/>
  <c r="CX107" i="32"/>
  <c r="CT107" i="32"/>
  <c r="CP107" i="32"/>
  <c r="CK107" i="32"/>
  <c r="DB106" i="32"/>
  <c r="CX106" i="32"/>
  <c r="CT106" i="32"/>
  <c r="CP106" i="32"/>
  <c r="CK106" i="32"/>
  <c r="DB105" i="32"/>
  <c r="CX105" i="32"/>
  <c r="CT105" i="32"/>
  <c r="CP105" i="32"/>
  <c r="CK105" i="32"/>
  <c r="DB104" i="32"/>
  <c r="CX104" i="32"/>
  <c r="CT104" i="32"/>
  <c r="CP104" i="32"/>
  <c r="CK104" i="32"/>
  <c r="DB103" i="32"/>
  <c r="CX103" i="32"/>
  <c r="CT103" i="32"/>
  <c r="CP103" i="32"/>
  <c r="CK103" i="32"/>
  <c r="DB102" i="32"/>
  <c r="CX102" i="32"/>
  <c r="CT102" i="32"/>
  <c r="CP102" i="32"/>
  <c r="CK102" i="32"/>
  <c r="DB101" i="32"/>
  <c r="CX101" i="32"/>
  <c r="CT101" i="32"/>
  <c r="CP101" i="32"/>
  <c r="CK101" i="32"/>
  <c r="DB100" i="32"/>
  <c r="CX100" i="32"/>
  <c r="CT100" i="32"/>
  <c r="CP100" i="32"/>
  <c r="CK100" i="32"/>
  <c r="DB99" i="32"/>
  <c r="CX99" i="32"/>
  <c r="CT99" i="32"/>
  <c r="CP99" i="32"/>
  <c r="CK99" i="32"/>
  <c r="DB98" i="32"/>
  <c r="CX98" i="32"/>
  <c r="CT98" i="32"/>
  <c r="CP98" i="32"/>
  <c r="CK98" i="32"/>
  <c r="DB97" i="32"/>
  <c r="CX97" i="32"/>
  <c r="CT97" i="32"/>
  <c r="CP97" i="32"/>
  <c r="CK97" i="32"/>
  <c r="DB96" i="32"/>
  <c r="CX96" i="32"/>
  <c r="CT96" i="32"/>
  <c r="CP96" i="32"/>
  <c r="CK96" i="32"/>
  <c r="DB95" i="32"/>
  <c r="CX95" i="32"/>
  <c r="CT95" i="32"/>
  <c r="CP95" i="32"/>
  <c r="CK95" i="32"/>
  <c r="DB94" i="32"/>
  <c r="CX94" i="32"/>
  <c r="CT94" i="32"/>
  <c r="CP94" i="32"/>
  <c r="CK94" i="32"/>
  <c r="DB93" i="32"/>
  <c r="CX93" i="32"/>
  <c r="CT93" i="32"/>
  <c r="CP93" i="32"/>
  <c r="CK93" i="32"/>
  <c r="DB92" i="32"/>
  <c r="CX92" i="32"/>
  <c r="CT92" i="32"/>
  <c r="CP92" i="32"/>
  <c r="CK92" i="32"/>
  <c r="DB91" i="32"/>
  <c r="CX91" i="32"/>
  <c r="CT91" i="32"/>
  <c r="CP91" i="32"/>
  <c r="CK91" i="32"/>
  <c r="DB90" i="32"/>
  <c r="CX90" i="32"/>
  <c r="CT90" i="32"/>
  <c r="CP90" i="32"/>
  <c r="CK90" i="32"/>
  <c r="DB89" i="32"/>
  <c r="CX89" i="32"/>
  <c r="CT89" i="32"/>
  <c r="CP89" i="32"/>
  <c r="CK89" i="32"/>
  <c r="DB88" i="32"/>
  <c r="CX88" i="32"/>
  <c r="CT88" i="32"/>
  <c r="CP88" i="32"/>
  <c r="CK88" i="32"/>
  <c r="DB87" i="32"/>
  <c r="CX87" i="32"/>
  <c r="CT87" i="32"/>
  <c r="CP87" i="32"/>
  <c r="CK87" i="32"/>
  <c r="DB86" i="32"/>
  <c r="CX86" i="32"/>
  <c r="CT86" i="32"/>
  <c r="CP86" i="32"/>
  <c r="CK86" i="32"/>
  <c r="DB85" i="32"/>
  <c r="CX85" i="32"/>
  <c r="CT85" i="32"/>
  <c r="CP85" i="32"/>
  <c r="CK85" i="32"/>
  <c r="DB84" i="32"/>
  <c r="CX84" i="32"/>
  <c r="CT84" i="32"/>
  <c r="CP84" i="32"/>
  <c r="CK84" i="32"/>
  <c r="DB83" i="32"/>
  <c r="CX83" i="32"/>
  <c r="CT83" i="32"/>
  <c r="CP83" i="32"/>
  <c r="CK83" i="32"/>
  <c r="DB82" i="32"/>
  <c r="CX82" i="32"/>
  <c r="CT82" i="32"/>
  <c r="CP82" i="32"/>
  <c r="CK82" i="32"/>
  <c r="DB81" i="32"/>
  <c r="CX81" i="32"/>
  <c r="CT81" i="32"/>
  <c r="CP81" i="32"/>
  <c r="CK81" i="32"/>
  <c r="DB80" i="32"/>
  <c r="CX80" i="32"/>
  <c r="CT80" i="32"/>
  <c r="CP80" i="32"/>
  <c r="CK80" i="32"/>
  <c r="DB79" i="32"/>
  <c r="CX79" i="32"/>
  <c r="CT79" i="32"/>
  <c r="CP79" i="32"/>
  <c r="CK79" i="32"/>
  <c r="DB78" i="32"/>
  <c r="CX78" i="32"/>
  <c r="CT78" i="32"/>
  <c r="CP78" i="32"/>
  <c r="CK78" i="32"/>
  <c r="DB77" i="32"/>
  <c r="CX77" i="32"/>
  <c r="CT77" i="32"/>
  <c r="CP77" i="32"/>
  <c r="CK77" i="32"/>
  <c r="DB76" i="32"/>
  <c r="CX76" i="32"/>
  <c r="CT76" i="32"/>
  <c r="CP76" i="32"/>
  <c r="CK76" i="32"/>
  <c r="DB75" i="32"/>
  <c r="CX75" i="32"/>
  <c r="CT75" i="32"/>
  <c r="CP75" i="32"/>
  <c r="CK75" i="32"/>
  <c r="DB74" i="32"/>
  <c r="CX74" i="32"/>
  <c r="CT74" i="32"/>
  <c r="CP74" i="32"/>
  <c r="CK74" i="32"/>
  <c r="DB73" i="32"/>
  <c r="CX73" i="32"/>
  <c r="CT73" i="32"/>
  <c r="CP73" i="32"/>
  <c r="CK73" i="32"/>
  <c r="DB72" i="32"/>
  <c r="CX72" i="32"/>
  <c r="CT72" i="32"/>
  <c r="CP72" i="32"/>
  <c r="CK72" i="32"/>
  <c r="DB71" i="32"/>
  <c r="CX71" i="32"/>
  <c r="CT71" i="32"/>
  <c r="CP71" i="32"/>
  <c r="CK71" i="32"/>
  <c r="DB70" i="32"/>
  <c r="CX70" i="32"/>
  <c r="CT70" i="32"/>
  <c r="CP70" i="32"/>
  <c r="CK70" i="32"/>
  <c r="DB69" i="32"/>
  <c r="CX69" i="32"/>
  <c r="CT69" i="32"/>
  <c r="CP69" i="32"/>
  <c r="CK69" i="32"/>
  <c r="DB68" i="32"/>
  <c r="CX68" i="32"/>
  <c r="CT68" i="32"/>
  <c r="CP68" i="32"/>
  <c r="CK68" i="32"/>
  <c r="DB67" i="32"/>
  <c r="CX67" i="32"/>
  <c r="CT67" i="32"/>
  <c r="CP67" i="32"/>
  <c r="CK67" i="32"/>
  <c r="DB66" i="32"/>
  <c r="CX66" i="32"/>
  <c r="CT66" i="32"/>
  <c r="CP66" i="32"/>
  <c r="CK66" i="32"/>
  <c r="DB65" i="32"/>
  <c r="CX65" i="32"/>
  <c r="CT65" i="32"/>
  <c r="CP65" i="32"/>
  <c r="CK65" i="32"/>
  <c r="DB64" i="32"/>
  <c r="CX64" i="32"/>
  <c r="CT64" i="32"/>
  <c r="CP64" i="32"/>
  <c r="CK64" i="32"/>
  <c r="DB63" i="32"/>
  <c r="CX63" i="32"/>
  <c r="CT63" i="32"/>
  <c r="CP63" i="32"/>
  <c r="CK63" i="32"/>
  <c r="DB62" i="32"/>
  <c r="CX62" i="32"/>
  <c r="CT62" i="32"/>
  <c r="CP62" i="32"/>
  <c r="CK62" i="32"/>
  <c r="DB61" i="32"/>
  <c r="CX61" i="32"/>
  <c r="CT61" i="32"/>
  <c r="CP61" i="32"/>
  <c r="CK61" i="32"/>
  <c r="DB60" i="32"/>
  <c r="CX60" i="32"/>
  <c r="CT60" i="32"/>
  <c r="CP60" i="32"/>
  <c r="CK60" i="32"/>
  <c r="DB59" i="32"/>
  <c r="CX59" i="32"/>
  <c r="CT59" i="32"/>
  <c r="CP59" i="32"/>
  <c r="CK59" i="32"/>
  <c r="DB58" i="32"/>
  <c r="CX58" i="32"/>
  <c r="CT58" i="32"/>
  <c r="CP58" i="32"/>
  <c r="CK58" i="32"/>
  <c r="DB57" i="32"/>
  <c r="CX57" i="32"/>
  <c r="CT57" i="32"/>
  <c r="CP57" i="32"/>
  <c r="CK57" i="32"/>
  <c r="DB56" i="32"/>
  <c r="CX56" i="32"/>
  <c r="CT56" i="32"/>
  <c r="CP56" i="32"/>
  <c r="CK56" i="32"/>
  <c r="DB55" i="32"/>
  <c r="CX55" i="32"/>
  <c r="CT55" i="32"/>
  <c r="CP55" i="32"/>
  <c r="CK55" i="32"/>
  <c r="DB54" i="32"/>
  <c r="CX54" i="32"/>
  <c r="CT54" i="32"/>
  <c r="CP54" i="32"/>
  <c r="CK54" i="32"/>
  <c r="DB53" i="32"/>
  <c r="CX53" i="32"/>
  <c r="CT53" i="32"/>
  <c r="CP53" i="32"/>
  <c r="CK53" i="32"/>
  <c r="DB52" i="32"/>
  <c r="CX52" i="32"/>
  <c r="CT52" i="32"/>
  <c r="CP52" i="32"/>
  <c r="CK52" i="32"/>
  <c r="DB51" i="32"/>
  <c r="CX51" i="32"/>
  <c r="CT51" i="32"/>
  <c r="CP51" i="32"/>
  <c r="CK51" i="32"/>
  <c r="DB50" i="32"/>
  <c r="CX50" i="32"/>
  <c r="CT50" i="32"/>
  <c r="CP50" i="32"/>
  <c r="CK50" i="32"/>
  <c r="DB49" i="32"/>
  <c r="CX49" i="32"/>
  <c r="CT49" i="32"/>
  <c r="CP49" i="32"/>
  <c r="CK49" i="32"/>
  <c r="DB48" i="32"/>
  <c r="CX48" i="32"/>
  <c r="CT48" i="32"/>
  <c r="CP48" i="32"/>
  <c r="CK48" i="32"/>
  <c r="DB47" i="32"/>
  <c r="CX47" i="32"/>
  <c r="CT47" i="32"/>
  <c r="CP47" i="32"/>
  <c r="CK47" i="32"/>
  <c r="DB46" i="32"/>
  <c r="CX46" i="32"/>
  <c r="CT46" i="32"/>
  <c r="CP46" i="32"/>
  <c r="CK46" i="32"/>
  <c r="DB45" i="32"/>
  <c r="CX45" i="32"/>
  <c r="CT45" i="32"/>
  <c r="CP45" i="32"/>
  <c r="CK45" i="32"/>
  <c r="DB44" i="32"/>
  <c r="CX44" i="32"/>
  <c r="CT44" i="32"/>
  <c r="CP44" i="32"/>
  <c r="CK44" i="32"/>
  <c r="DB43" i="32"/>
  <c r="CX43" i="32"/>
  <c r="CT43" i="32"/>
  <c r="CP43" i="32"/>
  <c r="CK43" i="32"/>
  <c r="DB42" i="32"/>
  <c r="CX42" i="32"/>
  <c r="CT42" i="32"/>
  <c r="CP42" i="32"/>
  <c r="CK42" i="32"/>
  <c r="DB41" i="32"/>
  <c r="CX41" i="32"/>
  <c r="CT41" i="32"/>
  <c r="CP41" i="32"/>
  <c r="CK41" i="32"/>
  <c r="DB40" i="32"/>
  <c r="CX40" i="32"/>
  <c r="CT40" i="32"/>
  <c r="CP40" i="32"/>
  <c r="CK40" i="32"/>
  <c r="DB39" i="32"/>
  <c r="CX39" i="32"/>
  <c r="CT39" i="32"/>
  <c r="CP39" i="32"/>
  <c r="CK39" i="32"/>
  <c r="DB38" i="32"/>
  <c r="CX38" i="32"/>
  <c r="CT38" i="32"/>
  <c r="CP38" i="32"/>
  <c r="CK38" i="32"/>
  <c r="DB37" i="32"/>
  <c r="CX37" i="32"/>
  <c r="CT37" i="32"/>
  <c r="CP37" i="32"/>
  <c r="CK37" i="32"/>
  <c r="DB36" i="32"/>
  <c r="CX36" i="32"/>
  <c r="CT36" i="32"/>
  <c r="CP36" i="32"/>
  <c r="CK36" i="32"/>
  <c r="DB35" i="32"/>
  <c r="CX35" i="32"/>
  <c r="CT35" i="32"/>
  <c r="CP35" i="32"/>
  <c r="CK35" i="32"/>
  <c r="DB34" i="32"/>
  <c r="CX34" i="32"/>
  <c r="CT34" i="32"/>
  <c r="CP34" i="32"/>
  <c r="CK34" i="32"/>
  <c r="DB33" i="32"/>
  <c r="CX33" i="32"/>
  <c r="CT33" i="32"/>
  <c r="CP33" i="32"/>
  <c r="CK33" i="32"/>
  <c r="DB32" i="32"/>
  <c r="CX32" i="32"/>
  <c r="CT32" i="32"/>
  <c r="CP32" i="32"/>
  <c r="CK32" i="32"/>
  <c r="DB31" i="32"/>
  <c r="CX31" i="32"/>
  <c r="CT31" i="32"/>
  <c r="CP31" i="32"/>
  <c r="CK31" i="32"/>
  <c r="DB30" i="32"/>
  <c r="CX30" i="32"/>
  <c r="CT30" i="32"/>
  <c r="CP30" i="32"/>
  <c r="CK30" i="32"/>
  <c r="DB29" i="32"/>
  <c r="CX29" i="32"/>
  <c r="CT29" i="32"/>
  <c r="CP29" i="32"/>
  <c r="CK29" i="32"/>
  <c r="DB28" i="32"/>
  <c r="CX28" i="32"/>
  <c r="CT28" i="32"/>
  <c r="CP28" i="32"/>
  <c r="CK28" i="32"/>
  <c r="DB27" i="32"/>
  <c r="CX27" i="32"/>
  <c r="CT27" i="32"/>
  <c r="CP27" i="32"/>
  <c r="CK27" i="32"/>
  <c r="DB26" i="32"/>
  <c r="CX26" i="32"/>
  <c r="CT26" i="32"/>
  <c r="CP26" i="32"/>
  <c r="CK26" i="32"/>
  <c r="DB25" i="32"/>
  <c r="CX25" i="32"/>
  <c r="CT25" i="32"/>
  <c r="CP25" i="32"/>
  <c r="CK25" i="32"/>
  <c r="DB24" i="32"/>
  <c r="CX24" i="32"/>
  <c r="CT24" i="32"/>
  <c r="CP24" i="32"/>
  <c r="CK24" i="32"/>
  <c r="DB23" i="32"/>
  <c r="CX23" i="32"/>
  <c r="CT23" i="32"/>
  <c r="CP23" i="32"/>
  <c r="CK23" i="32"/>
  <c r="DB22" i="32"/>
  <c r="CX22" i="32"/>
  <c r="CT22" i="32"/>
  <c r="CP22" i="32"/>
  <c r="CK22" i="32"/>
  <c r="DB21" i="32"/>
  <c r="CX21" i="32"/>
  <c r="CT21" i="32"/>
  <c r="CP21" i="32"/>
  <c r="CK21" i="32"/>
  <c r="DB20" i="32"/>
  <c r="CX20" i="32"/>
  <c r="CT20" i="32"/>
  <c r="CP20" i="32"/>
  <c r="CK20" i="32"/>
  <c r="DB19" i="32"/>
  <c r="CX19" i="32"/>
  <c r="CT19" i="32"/>
  <c r="CP19" i="32"/>
  <c r="CK19" i="32"/>
  <c r="DB18" i="32"/>
  <c r="CX18" i="32"/>
  <c r="CT18" i="32"/>
  <c r="CP18" i="32"/>
  <c r="CK18" i="32"/>
  <c r="DB17" i="32"/>
  <c r="CX17" i="32"/>
  <c r="CT17" i="32"/>
  <c r="CP17" i="32"/>
  <c r="CK17" i="32"/>
  <c r="DB16" i="32"/>
  <c r="CX16" i="32"/>
  <c r="CT16" i="32"/>
  <c r="CP16" i="32"/>
  <c r="CK16" i="32"/>
  <c r="DB15" i="32"/>
  <c r="CX15" i="32"/>
  <c r="CT15" i="32"/>
  <c r="CP15" i="32"/>
  <c r="CK15" i="32"/>
  <c r="DB14" i="32"/>
  <c r="CX14" i="32"/>
  <c r="CT14" i="32"/>
  <c r="CP14" i="32"/>
  <c r="CK14" i="32"/>
  <c r="DB13" i="32"/>
  <c r="CX13" i="32"/>
  <c r="CT13" i="32"/>
  <c r="CP13" i="32"/>
  <c r="CK13" i="32"/>
  <c r="DB12" i="32"/>
  <c r="CX12" i="32"/>
  <c r="CT12" i="32"/>
  <c r="CP12" i="32"/>
  <c r="CK12" i="32"/>
  <c r="DB11" i="32"/>
  <c r="CX11" i="32"/>
  <c r="CT11" i="32"/>
  <c r="CP11" i="32"/>
  <c r="CK11" i="32"/>
  <c r="DB10" i="32"/>
  <c r="CX10" i="32"/>
  <c r="CT10" i="32"/>
  <c r="CP10" i="32"/>
  <c r="CK10" i="32"/>
  <c r="DB9" i="32"/>
  <c r="CX9" i="32"/>
  <c r="CT9" i="32"/>
  <c r="CP9" i="32"/>
  <c r="CK9" i="32"/>
  <c r="DB158" i="31"/>
  <c r="CX158" i="31"/>
  <c r="CT158" i="31"/>
  <c r="CP158" i="31"/>
  <c r="CK158" i="31"/>
  <c r="DB157" i="31"/>
  <c r="CX157" i="31"/>
  <c r="CT157" i="31"/>
  <c r="CP157" i="31"/>
  <c r="CK157" i="31"/>
  <c r="DB156" i="31"/>
  <c r="CX156" i="31"/>
  <c r="CT156" i="31"/>
  <c r="CP156" i="31"/>
  <c r="CK156" i="31"/>
  <c r="DB155" i="31"/>
  <c r="CX155" i="31"/>
  <c r="CT155" i="31"/>
  <c r="CP155" i="31"/>
  <c r="CK155" i="31"/>
  <c r="DB154" i="31"/>
  <c r="CX154" i="31"/>
  <c r="CT154" i="31"/>
  <c r="CP154" i="31"/>
  <c r="CK154" i="31"/>
  <c r="DB153" i="31"/>
  <c r="CX153" i="31"/>
  <c r="CT153" i="31"/>
  <c r="CP153" i="31"/>
  <c r="CK153" i="31"/>
  <c r="DB152" i="31"/>
  <c r="CX152" i="31"/>
  <c r="CT152" i="31"/>
  <c r="CP152" i="31"/>
  <c r="CK152" i="31"/>
  <c r="DB151" i="31"/>
  <c r="CX151" i="31"/>
  <c r="CT151" i="31"/>
  <c r="CP151" i="31"/>
  <c r="CK151" i="31"/>
  <c r="DB150" i="31"/>
  <c r="CX150" i="31"/>
  <c r="CT150" i="31"/>
  <c r="CP150" i="31"/>
  <c r="CK150" i="31"/>
  <c r="DB149" i="31"/>
  <c r="CX149" i="31"/>
  <c r="CT149" i="31"/>
  <c r="CP149" i="31"/>
  <c r="CK149" i="31"/>
  <c r="DB148" i="31"/>
  <c r="CX148" i="31"/>
  <c r="CT148" i="31"/>
  <c r="CP148" i="31"/>
  <c r="CK148" i="31"/>
  <c r="DB147" i="31"/>
  <c r="CX147" i="31"/>
  <c r="CT147" i="31"/>
  <c r="CP147" i="31"/>
  <c r="CK147" i="31"/>
  <c r="DB146" i="31"/>
  <c r="CX146" i="31"/>
  <c r="CT146" i="31"/>
  <c r="CP146" i="31"/>
  <c r="CK146" i="31"/>
  <c r="DB145" i="31"/>
  <c r="CX145" i="31"/>
  <c r="CT145" i="31"/>
  <c r="CP145" i="31"/>
  <c r="CK145" i="31"/>
  <c r="DB144" i="31"/>
  <c r="CX144" i="31"/>
  <c r="CT144" i="31"/>
  <c r="CP144" i="31"/>
  <c r="CK144" i="31"/>
  <c r="DB143" i="31"/>
  <c r="CX143" i="31"/>
  <c r="CT143" i="31"/>
  <c r="CP143" i="31"/>
  <c r="CK143" i="31"/>
  <c r="DB142" i="31"/>
  <c r="CX142" i="31"/>
  <c r="CT142" i="31"/>
  <c r="CP142" i="31"/>
  <c r="CK142" i="31"/>
  <c r="DB141" i="31"/>
  <c r="CX141" i="31"/>
  <c r="CT141" i="31"/>
  <c r="CP141" i="31"/>
  <c r="CK141" i="31"/>
  <c r="DB140" i="31"/>
  <c r="CX140" i="31"/>
  <c r="CT140" i="31"/>
  <c r="CP140" i="31"/>
  <c r="CK140" i="31"/>
  <c r="DB139" i="31"/>
  <c r="CX139" i="31"/>
  <c r="CT139" i="31"/>
  <c r="CP139" i="31"/>
  <c r="CK139" i="31"/>
  <c r="DB138" i="31"/>
  <c r="CX138" i="31"/>
  <c r="CT138" i="31"/>
  <c r="CP138" i="31"/>
  <c r="CK138" i="31"/>
  <c r="DB137" i="31"/>
  <c r="CX137" i="31"/>
  <c r="CT137" i="31"/>
  <c r="CP137" i="31"/>
  <c r="CK137" i="31"/>
  <c r="DB136" i="31"/>
  <c r="CX136" i="31"/>
  <c r="CT136" i="31"/>
  <c r="CP136" i="31"/>
  <c r="CK136" i="31"/>
  <c r="DB135" i="31"/>
  <c r="CX135" i="31"/>
  <c r="CT135" i="31"/>
  <c r="CP135" i="31"/>
  <c r="CK135" i="31"/>
  <c r="DB134" i="31"/>
  <c r="CX134" i="31"/>
  <c r="CT134" i="31"/>
  <c r="CP134" i="31"/>
  <c r="CK134" i="31"/>
  <c r="DB133" i="31"/>
  <c r="CX133" i="31"/>
  <c r="CT133" i="31"/>
  <c r="CP133" i="31"/>
  <c r="CK133" i="31"/>
  <c r="DB132" i="31"/>
  <c r="CX132" i="31"/>
  <c r="CT132" i="31"/>
  <c r="CP132" i="31"/>
  <c r="CK132" i="31"/>
  <c r="DB131" i="31"/>
  <c r="CX131" i="31"/>
  <c r="CT131" i="31"/>
  <c r="CP131" i="31"/>
  <c r="CK131" i="31"/>
  <c r="DB130" i="31"/>
  <c r="CX130" i="31"/>
  <c r="CT130" i="31"/>
  <c r="CP130" i="31"/>
  <c r="CK130" i="31"/>
  <c r="DB129" i="31"/>
  <c r="CX129" i="31"/>
  <c r="CT129" i="31"/>
  <c r="CP129" i="31"/>
  <c r="CK129" i="31"/>
  <c r="DB128" i="31"/>
  <c r="CX128" i="31"/>
  <c r="CT128" i="31"/>
  <c r="CP128" i="31"/>
  <c r="CK128" i="31"/>
  <c r="DB127" i="31"/>
  <c r="CX127" i="31"/>
  <c r="CT127" i="31"/>
  <c r="CP127" i="31"/>
  <c r="CK127" i="31"/>
  <c r="DB126" i="31"/>
  <c r="CX126" i="31"/>
  <c r="CT126" i="31"/>
  <c r="CP126" i="31"/>
  <c r="CK126" i="31"/>
  <c r="DB125" i="31"/>
  <c r="CX125" i="31"/>
  <c r="CT125" i="31"/>
  <c r="CP125" i="31"/>
  <c r="CK125" i="31"/>
  <c r="DB124" i="31"/>
  <c r="CX124" i="31"/>
  <c r="CT124" i="31"/>
  <c r="CP124" i="31"/>
  <c r="CK124" i="31"/>
  <c r="DB123" i="31"/>
  <c r="CX123" i="31"/>
  <c r="CT123" i="31"/>
  <c r="CP123" i="31"/>
  <c r="CK123" i="31"/>
  <c r="DB122" i="31"/>
  <c r="CX122" i="31"/>
  <c r="CT122" i="31"/>
  <c r="CP122" i="31"/>
  <c r="CK122" i="31"/>
  <c r="DB121" i="31"/>
  <c r="CX121" i="31"/>
  <c r="CT121" i="31"/>
  <c r="CP121" i="31"/>
  <c r="CK121" i="31"/>
  <c r="DB120" i="31"/>
  <c r="CX120" i="31"/>
  <c r="CT120" i="31"/>
  <c r="CP120" i="31"/>
  <c r="CK120" i="31"/>
  <c r="DB119" i="31"/>
  <c r="CX119" i="31"/>
  <c r="CT119" i="31"/>
  <c r="CP119" i="31"/>
  <c r="CK119" i="31"/>
  <c r="DB118" i="31"/>
  <c r="CX118" i="31"/>
  <c r="CT118" i="31"/>
  <c r="CP118" i="31"/>
  <c r="CK118" i="31"/>
  <c r="DB117" i="31"/>
  <c r="CX117" i="31"/>
  <c r="CT117" i="31"/>
  <c r="CP117" i="31"/>
  <c r="CK117" i="31"/>
  <c r="DB116" i="31"/>
  <c r="CX116" i="31"/>
  <c r="CT116" i="31"/>
  <c r="CP116" i="31"/>
  <c r="CK116" i="31"/>
  <c r="DB115" i="31"/>
  <c r="CX115" i="31"/>
  <c r="CT115" i="31"/>
  <c r="CP115" i="31"/>
  <c r="CK115" i="31"/>
  <c r="DB114" i="31"/>
  <c r="CX114" i="31"/>
  <c r="CT114" i="31"/>
  <c r="CP114" i="31"/>
  <c r="CK114" i="31"/>
  <c r="DB113" i="31"/>
  <c r="CX113" i="31"/>
  <c r="CT113" i="31"/>
  <c r="CP113" i="31"/>
  <c r="CK113" i="31"/>
  <c r="DB112" i="31"/>
  <c r="CX112" i="31"/>
  <c r="CT112" i="31"/>
  <c r="CP112" i="31"/>
  <c r="CK112" i="31"/>
  <c r="DB111" i="31"/>
  <c r="CX111" i="31"/>
  <c r="CT111" i="31"/>
  <c r="CP111" i="31"/>
  <c r="CK111" i="31"/>
  <c r="DB110" i="31"/>
  <c r="CX110" i="31"/>
  <c r="CT110" i="31"/>
  <c r="CP110" i="31"/>
  <c r="CK110" i="31"/>
  <c r="DB109" i="31"/>
  <c r="CX109" i="31"/>
  <c r="CT109" i="31"/>
  <c r="CP109" i="31"/>
  <c r="CK109" i="31"/>
  <c r="DB108" i="31"/>
  <c r="CX108" i="31"/>
  <c r="CT108" i="31"/>
  <c r="CP108" i="31"/>
  <c r="CK108" i="31"/>
  <c r="DB107" i="31"/>
  <c r="CX107" i="31"/>
  <c r="CT107" i="31"/>
  <c r="CP107" i="31"/>
  <c r="CK107" i="31"/>
  <c r="DB106" i="31"/>
  <c r="CX106" i="31"/>
  <c r="CT106" i="31"/>
  <c r="CP106" i="31"/>
  <c r="CK106" i="31"/>
  <c r="DB105" i="31"/>
  <c r="CX105" i="31"/>
  <c r="CT105" i="31"/>
  <c r="CP105" i="31"/>
  <c r="CK105" i="31"/>
  <c r="DB104" i="31"/>
  <c r="CX104" i="31"/>
  <c r="CT104" i="31"/>
  <c r="CP104" i="31"/>
  <c r="CK104" i="31"/>
  <c r="DB103" i="31"/>
  <c r="CX103" i="31"/>
  <c r="CT103" i="31"/>
  <c r="CP103" i="31"/>
  <c r="CK103" i="31"/>
  <c r="DB102" i="31"/>
  <c r="CX102" i="31"/>
  <c r="CT102" i="31"/>
  <c r="CP102" i="31"/>
  <c r="CK102" i="31"/>
  <c r="DB101" i="31"/>
  <c r="CX101" i="31"/>
  <c r="CT101" i="31"/>
  <c r="CP101" i="31"/>
  <c r="CK101" i="31"/>
  <c r="DB100" i="31"/>
  <c r="CX100" i="31"/>
  <c r="CT100" i="31"/>
  <c r="CP100" i="31"/>
  <c r="CK100" i="31"/>
  <c r="DB99" i="31"/>
  <c r="CX99" i="31"/>
  <c r="CT99" i="31"/>
  <c r="CP99" i="31"/>
  <c r="CK99" i="31"/>
  <c r="DB98" i="31"/>
  <c r="CX98" i="31"/>
  <c r="CT98" i="31"/>
  <c r="CP98" i="31"/>
  <c r="CK98" i="31"/>
  <c r="DB97" i="31"/>
  <c r="CX97" i="31"/>
  <c r="CT97" i="31"/>
  <c r="CP97" i="31"/>
  <c r="CK97" i="31"/>
  <c r="DB96" i="31"/>
  <c r="CX96" i="31"/>
  <c r="CT96" i="31"/>
  <c r="CP96" i="31"/>
  <c r="CK96" i="31"/>
  <c r="DB95" i="31"/>
  <c r="CX95" i="31"/>
  <c r="CT95" i="31"/>
  <c r="CP95" i="31"/>
  <c r="CK95" i="31"/>
  <c r="DB94" i="31"/>
  <c r="CX94" i="31"/>
  <c r="CT94" i="31"/>
  <c r="CP94" i="31"/>
  <c r="CK94" i="31"/>
  <c r="DB93" i="31"/>
  <c r="CX93" i="31"/>
  <c r="CT93" i="31"/>
  <c r="CP93" i="31"/>
  <c r="CK93" i="31"/>
  <c r="DB92" i="31"/>
  <c r="CX92" i="31"/>
  <c r="CT92" i="31"/>
  <c r="CP92" i="31"/>
  <c r="CK92" i="31"/>
  <c r="DB91" i="31"/>
  <c r="CX91" i="31"/>
  <c r="CT91" i="31"/>
  <c r="CP91" i="31"/>
  <c r="CK91" i="31"/>
  <c r="DB90" i="31"/>
  <c r="CX90" i="31"/>
  <c r="CT90" i="31"/>
  <c r="CP90" i="31"/>
  <c r="CK90" i="31"/>
  <c r="DB89" i="31"/>
  <c r="CX89" i="31"/>
  <c r="CT89" i="31"/>
  <c r="CP89" i="31"/>
  <c r="CK89" i="31"/>
  <c r="DB88" i="31"/>
  <c r="CX88" i="31"/>
  <c r="CT88" i="31"/>
  <c r="CP88" i="31"/>
  <c r="CK88" i="31"/>
  <c r="DB87" i="31"/>
  <c r="CX87" i="31"/>
  <c r="CT87" i="31"/>
  <c r="CP87" i="31"/>
  <c r="CK87" i="31"/>
  <c r="DB86" i="31"/>
  <c r="CX86" i="31"/>
  <c r="CT86" i="31"/>
  <c r="CP86" i="31"/>
  <c r="CK86" i="31"/>
  <c r="DB85" i="31"/>
  <c r="CX85" i="31"/>
  <c r="CT85" i="31"/>
  <c r="CP85" i="31"/>
  <c r="CK85" i="31"/>
  <c r="DB84" i="31"/>
  <c r="CX84" i="31"/>
  <c r="CT84" i="31"/>
  <c r="CP84" i="31"/>
  <c r="CK84" i="31"/>
  <c r="DB83" i="31"/>
  <c r="CX83" i="31"/>
  <c r="CT83" i="31"/>
  <c r="CP83" i="31"/>
  <c r="CK83" i="31"/>
  <c r="DB82" i="31"/>
  <c r="CX82" i="31"/>
  <c r="CT82" i="31"/>
  <c r="CP82" i="31"/>
  <c r="CK82" i="31"/>
  <c r="DB81" i="31"/>
  <c r="CX81" i="31"/>
  <c r="CT81" i="31"/>
  <c r="CP81" i="31"/>
  <c r="CK81" i="31"/>
  <c r="DB80" i="31"/>
  <c r="CX80" i="31"/>
  <c r="CT80" i="31"/>
  <c r="CP80" i="31"/>
  <c r="CK80" i="31"/>
  <c r="DB79" i="31"/>
  <c r="CX79" i="31"/>
  <c r="CT79" i="31"/>
  <c r="CP79" i="31"/>
  <c r="CK79" i="31"/>
  <c r="DB78" i="31"/>
  <c r="CX78" i="31"/>
  <c r="CT78" i="31"/>
  <c r="CP78" i="31"/>
  <c r="CK78" i="31"/>
  <c r="DB77" i="31"/>
  <c r="CX77" i="31"/>
  <c r="CT77" i="31"/>
  <c r="CP77" i="31"/>
  <c r="CK77" i="31"/>
  <c r="DB76" i="31"/>
  <c r="CX76" i="31"/>
  <c r="CT76" i="31"/>
  <c r="CP76" i="31"/>
  <c r="CK76" i="31"/>
  <c r="DB75" i="31"/>
  <c r="CX75" i="31"/>
  <c r="CT75" i="31"/>
  <c r="CP75" i="31"/>
  <c r="CK75" i="31"/>
  <c r="DB74" i="31"/>
  <c r="CX74" i="31"/>
  <c r="CT74" i="31"/>
  <c r="CP74" i="31"/>
  <c r="CK74" i="31"/>
  <c r="DB73" i="31"/>
  <c r="CX73" i="31"/>
  <c r="CT73" i="31"/>
  <c r="CP73" i="31"/>
  <c r="CK73" i="31"/>
  <c r="DB72" i="31"/>
  <c r="CX72" i="31"/>
  <c r="CT72" i="31"/>
  <c r="CP72" i="31"/>
  <c r="CK72" i="31"/>
  <c r="DB71" i="31"/>
  <c r="CX71" i="31"/>
  <c r="CT71" i="31"/>
  <c r="CP71" i="31"/>
  <c r="CK71" i="31"/>
  <c r="DB70" i="31"/>
  <c r="CX70" i="31"/>
  <c r="CT70" i="31"/>
  <c r="CP70" i="31"/>
  <c r="CK70" i="31"/>
  <c r="DB69" i="31"/>
  <c r="CX69" i="31"/>
  <c r="CT69" i="31"/>
  <c r="CP69" i="31"/>
  <c r="CK69" i="31"/>
  <c r="DB68" i="31"/>
  <c r="CX68" i="31"/>
  <c r="CT68" i="31"/>
  <c r="CP68" i="31"/>
  <c r="CK68" i="31"/>
  <c r="DB67" i="31"/>
  <c r="CX67" i="31"/>
  <c r="CT67" i="31"/>
  <c r="CP67" i="31"/>
  <c r="CK67" i="31"/>
  <c r="DB66" i="31"/>
  <c r="CX66" i="31"/>
  <c r="CT66" i="31"/>
  <c r="CP66" i="31"/>
  <c r="CK66" i="31"/>
  <c r="DB65" i="31"/>
  <c r="CX65" i="31"/>
  <c r="CT65" i="31"/>
  <c r="CP65" i="31"/>
  <c r="CK65" i="31"/>
  <c r="DB64" i="31"/>
  <c r="CX64" i="31"/>
  <c r="CT64" i="31"/>
  <c r="CP64" i="31"/>
  <c r="CK64" i="31"/>
  <c r="DB63" i="31"/>
  <c r="CX63" i="31"/>
  <c r="CT63" i="31"/>
  <c r="CP63" i="31"/>
  <c r="CK63" i="31"/>
  <c r="DB62" i="31"/>
  <c r="CX62" i="31"/>
  <c r="CT62" i="31"/>
  <c r="CP62" i="31"/>
  <c r="CK62" i="31"/>
  <c r="DB61" i="31"/>
  <c r="CX61" i="31"/>
  <c r="CT61" i="31"/>
  <c r="CP61" i="31"/>
  <c r="CK61" i="31"/>
  <c r="DB60" i="31"/>
  <c r="CX60" i="31"/>
  <c r="CT60" i="31"/>
  <c r="CP60" i="31"/>
  <c r="CK60" i="31"/>
  <c r="DB59" i="31"/>
  <c r="CX59" i="31"/>
  <c r="CT59" i="31"/>
  <c r="CP59" i="31"/>
  <c r="CK59" i="31"/>
  <c r="DB58" i="31"/>
  <c r="CX58" i="31"/>
  <c r="CT58" i="31"/>
  <c r="CP58" i="31"/>
  <c r="CK58" i="31"/>
  <c r="DB57" i="31"/>
  <c r="CX57" i="31"/>
  <c r="CT57" i="31"/>
  <c r="CP57" i="31"/>
  <c r="CK57" i="31"/>
  <c r="DB56" i="31"/>
  <c r="CX56" i="31"/>
  <c r="CT56" i="31"/>
  <c r="CP56" i="31"/>
  <c r="CK56" i="31"/>
  <c r="DB55" i="31"/>
  <c r="CX55" i="31"/>
  <c r="CT55" i="31"/>
  <c r="CP55" i="31"/>
  <c r="CK55" i="31"/>
  <c r="DB54" i="31"/>
  <c r="CX54" i="31"/>
  <c r="CT54" i="31"/>
  <c r="CP54" i="31"/>
  <c r="CK54" i="31"/>
  <c r="DB53" i="31"/>
  <c r="CX53" i="31"/>
  <c r="CT53" i="31"/>
  <c r="CP53" i="31"/>
  <c r="CK53" i="31"/>
  <c r="DB52" i="31"/>
  <c r="CX52" i="31"/>
  <c r="CT52" i="31"/>
  <c r="CP52" i="31"/>
  <c r="CK52" i="31"/>
  <c r="DB51" i="31"/>
  <c r="CX51" i="31"/>
  <c r="CT51" i="31"/>
  <c r="CP51" i="31"/>
  <c r="CK51" i="31"/>
  <c r="DB50" i="31"/>
  <c r="CX50" i="31"/>
  <c r="CT50" i="31"/>
  <c r="CP50" i="31"/>
  <c r="CK50" i="31"/>
  <c r="DB49" i="31"/>
  <c r="CX49" i="31"/>
  <c r="CT49" i="31"/>
  <c r="CP49" i="31"/>
  <c r="CK49" i="31"/>
  <c r="DB48" i="31"/>
  <c r="CX48" i="31"/>
  <c r="CT48" i="31"/>
  <c r="CP48" i="31"/>
  <c r="CK48" i="31"/>
  <c r="DB47" i="31"/>
  <c r="CX47" i="31"/>
  <c r="CT47" i="31"/>
  <c r="CP47" i="31"/>
  <c r="CK47" i="31"/>
  <c r="DB46" i="31"/>
  <c r="CX46" i="31"/>
  <c r="CT46" i="31"/>
  <c r="CP46" i="31"/>
  <c r="CK46" i="31"/>
  <c r="DB45" i="31"/>
  <c r="CX45" i="31"/>
  <c r="CT45" i="31"/>
  <c r="CP45" i="31"/>
  <c r="CK45" i="31"/>
  <c r="DB44" i="31"/>
  <c r="CX44" i="31"/>
  <c r="CT44" i="31"/>
  <c r="CP44" i="31"/>
  <c r="CK44" i="31"/>
  <c r="DB43" i="31"/>
  <c r="CX43" i="31"/>
  <c r="CT43" i="31"/>
  <c r="CP43" i="31"/>
  <c r="CK43" i="31"/>
  <c r="DB42" i="31"/>
  <c r="CX42" i="31"/>
  <c r="CT42" i="31"/>
  <c r="CP42" i="31"/>
  <c r="CK42" i="31"/>
  <c r="DB41" i="31"/>
  <c r="CX41" i="31"/>
  <c r="CT41" i="31"/>
  <c r="CP41" i="31"/>
  <c r="CK41" i="31"/>
  <c r="DB40" i="31"/>
  <c r="CX40" i="31"/>
  <c r="CT40" i="31"/>
  <c r="CP40" i="31"/>
  <c r="CK40" i="31"/>
  <c r="DB39" i="31"/>
  <c r="CX39" i="31"/>
  <c r="CT39" i="31"/>
  <c r="CP39" i="31"/>
  <c r="CK39" i="31"/>
  <c r="DB38" i="31"/>
  <c r="CX38" i="31"/>
  <c r="CT38" i="31"/>
  <c r="CP38" i="31"/>
  <c r="CK38" i="31"/>
  <c r="DB37" i="31"/>
  <c r="CX37" i="31"/>
  <c r="CT37" i="31"/>
  <c r="CP37" i="31"/>
  <c r="CK37" i="31"/>
  <c r="DB36" i="31"/>
  <c r="CX36" i="31"/>
  <c r="CT36" i="31"/>
  <c r="CP36" i="31"/>
  <c r="CK36" i="31"/>
  <c r="DB35" i="31"/>
  <c r="CX35" i="31"/>
  <c r="CT35" i="31"/>
  <c r="CP35" i="31"/>
  <c r="CK35" i="31"/>
  <c r="DB34" i="31"/>
  <c r="CX34" i="31"/>
  <c r="CT34" i="31"/>
  <c r="CP34" i="31"/>
  <c r="CK34" i="31"/>
  <c r="DB33" i="31"/>
  <c r="CX33" i="31"/>
  <c r="CT33" i="31"/>
  <c r="CP33" i="31"/>
  <c r="CK33" i="31"/>
  <c r="DB32" i="31"/>
  <c r="CX32" i="31"/>
  <c r="CT32" i="31"/>
  <c r="CP32" i="31"/>
  <c r="CK32" i="31"/>
  <c r="DB31" i="31"/>
  <c r="CX31" i="31"/>
  <c r="CT31" i="31"/>
  <c r="CP31" i="31"/>
  <c r="CK31" i="31"/>
  <c r="DB30" i="31"/>
  <c r="CX30" i="31"/>
  <c r="CT30" i="31"/>
  <c r="CP30" i="31"/>
  <c r="CK30" i="31"/>
  <c r="DB29" i="31"/>
  <c r="CX29" i="31"/>
  <c r="CT29" i="31"/>
  <c r="CP29" i="31"/>
  <c r="CK29" i="31"/>
  <c r="DB28" i="31"/>
  <c r="CX28" i="31"/>
  <c r="CT28" i="31"/>
  <c r="CP28" i="31"/>
  <c r="CK28" i="31"/>
  <c r="DB27" i="31"/>
  <c r="CX27" i="31"/>
  <c r="CT27" i="31"/>
  <c r="CP27" i="31"/>
  <c r="CK27" i="31"/>
  <c r="DB26" i="31"/>
  <c r="CX26" i="31"/>
  <c r="CT26" i="31"/>
  <c r="CP26" i="31"/>
  <c r="CK26" i="31"/>
  <c r="DB25" i="31"/>
  <c r="CX25" i="31"/>
  <c r="CT25" i="31"/>
  <c r="CP25" i="31"/>
  <c r="CK25" i="31"/>
  <c r="DB24" i="31"/>
  <c r="CX24" i="31"/>
  <c r="CT24" i="31"/>
  <c r="CP24" i="31"/>
  <c r="CK24" i="31"/>
  <c r="DB23" i="31"/>
  <c r="CX23" i="31"/>
  <c r="CT23" i="31"/>
  <c r="CP23" i="31"/>
  <c r="CK23" i="31"/>
  <c r="DB22" i="31"/>
  <c r="CX22" i="31"/>
  <c r="CT22" i="31"/>
  <c r="CP22" i="31"/>
  <c r="CK22" i="31"/>
  <c r="DB21" i="31"/>
  <c r="CX21" i="31"/>
  <c r="CT21" i="31"/>
  <c r="CP21" i="31"/>
  <c r="CK21" i="31"/>
  <c r="DB20" i="31"/>
  <c r="CX20" i="31"/>
  <c r="CT20" i="31"/>
  <c r="CP20" i="31"/>
  <c r="CK20" i="31"/>
  <c r="DB19" i="31"/>
  <c r="CX19" i="31"/>
  <c r="CT19" i="31"/>
  <c r="CP19" i="31"/>
  <c r="CK19" i="31"/>
  <c r="DB18" i="31"/>
  <c r="CX18" i="31"/>
  <c r="CT18" i="31"/>
  <c r="CP18" i="31"/>
  <c r="CK18" i="31"/>
  <c r="DB17" i="31"/>
  <c r="CX17" i="31"/>
  <c r="CT17" i="31"/>
  <c r="CP17" i="31"/>
  <c r="CK17" i="31"/>
  <c r="DB16" i="31"/>
  <c r="CX16" i="31"/>
  <c r="CT16" i="31"/>
  <c r="CP16" i="31"/>
  <c r="CK16" i="31"/>
  <c r="DB15" i="31"/>
  <c r="CX15" i="31"/>
  <c r="CT15" i="31"/>
  <c r="CP15" i="31"/>
  <c r="CK15" i="31"/>
  <c r="DB14" i="31"/>
  <c r="CX14" i="31"/>
  <c r="CT14" i="31"/>
  <c r="CP14" i="31"/>
  <c r="CK14" i="31"/>
  <c r="DB13" i="31"/>
  <c r="CX13" i="31"/>
  <c r="CT13" i="31"/>
  <c r="CP13" i="31"/>
  <c r="CK13" i="31"/>
  <c r="DB12" i="31"/>
  <c r="CX12" i="31"/>
  <c r="CT12" i="31"/>
  <c r="CP12" i="31"/>
  <c r="CK12" i="31"/>
  <c r="DB11" i="31"/>
  <c r="CX11" i="31"/>
  <c r="CT11" i="31"/>
  <c r="CP11" i="31"/>
  <c r="CK11" i="31"/>
  <c r="DB10" i="31"/>
  <c r="CX10" i="31"/>
  <c r="CT10" i="31"/>
  <c r="CP10" i="31"/>
  <c r="CK10" i="31"/>
  <c r="DB9" i="31"/>
  <c r="CX9" i="31"/>
  <c r="CT9" i="31"/>
  <c r="CP9" i="31"/>
  <c r="CK9" i="31"/>
  <c r="CJ23" i="33"/>
  <c r="CJ16" i="32" l="1"/>
  <c r="CX4" i="31"/>
  <c r="CW25" i="31"/>
  <c r="CI10" i="32"/>
  <c r="CJ10" i="32"/>
  <c r="CN10" i="32"/>
  <c r="CO10" i="32"/>
  <c r="CR10" i="32"/>
  <c r="CS10" i="32"/>
  <c r="CV10" i="32"/>
  <c r="CW10" i="32"/>
  <c r="CZ10" i="32"/>
  <c r="DA10" i="32"/>
  <c r="CI11" i="32"/>
  <c r="CJ11" i="32"/>
  <c r="CN11" i="32"/>
  <c r="CO11" i="32"/>
  <c r="CR11" i="32"/>
  <c r="CS11" i="32"/>
  <c r="CV11" i="32"/>
  <c r="CW11" i="32"/>
  <c r="CZ11" i="32"/>
  <c r="DA11" i="32"/>
  <c r="CI12" i="32"/>
  <c r="CJ12" i="32"/>
  <c r="CN12" i="32"/>
  <c r="CO12" i="32"/>
  <c r="CR12" i="32"/>
  <c r="CS12" i="32"/>
  <c r="CV12" i="32"/>
  <c r="CW12" i="32"/>
  <c r="CZ12" i="32"/>
  <c r="DA12" i="32"/>
  <c r="CI13" i="32"/>
  <c r="CJ13" i="32"/>
  <c r="CN13" i="32"/>
  <c r="CO13" i="32"/>
  <c r="CR13" i="32"/>
  <c r="CS13" i="32"/>
  <c r="CV13" i="32"/>
  <c r="CW13" i="32"/>
  <c r="CZ13" i="32"/>
  <c r="DA13" i="32"/>
  <c r="CI14" i="32"/>
  <c r="CJ14" i="32"/>
  <c r="CN14" i="32"/>
  <c r="CO14" i="32"/>
  <c r="CR14" i="32"/>
  <c r="CS14" i="32"/>
  <c r="CV14" i="32"/>
  <c r="CW14" i="32"/>
  <c r="CZ14" i="32"/>
  <c r="DA14" i="32"/>
  <c r="CI15" i="32"/>
  <c r="CJ15" i="32"/>
  <c r="CN15" i="32"/>
  <c r="CO15" i="32"/>
  <c r="CR15" i="32"/>
  <c r="CS15" i="32"/>
  <c r="CV15" i="32"/>
  <c r="CW15" i="32"/>
  <c r="CZ15" i="32"/>
  <c r="DA15" i="32"/>
  <c r="CI16" i="32"/>
  <c r="CN16" i="32"/>
  <c r="CO16" i="32"/>
  <c r="CR16" i="32"/>
  <c r="CS16" i="32"/>
  <c r="CV16" i="32"/>
  <c r="CW16" i="32"/>
  <c r="CZ16" i="32"/>
  <c r="DA16" i="32"/>
  <c r="CI17" i="32"/>
  <c r="CJ17" i="32"/>
  <c r="CN17" i="32"/>
  <c r="CO17" i="32"/>
  <c r="CR17" i="32"/>
  <c r="CS17" i="32"/>
  <c r="CV17" i="32"/>
  <c r="CW17" i="32"/>
  <c r="CZ17" i="32"/>
  <c r="DA17" i="32"/>
  <c r="CI18" i="32"/>
  <c r="CJ18" i="32"/>
  <c r="CN18" i="32"/>
  <c r="CO18" i="32"/>
  <c r="CR18" i="32"/>
  <c r="CS18" i="32"/>
  <c r="CV18" i="32"/>
  <c r="CW18" i="32"/>
  <c r="CZ18" i="32"/>
  <c r="DA18" i="32"/>
  <c r="CI19" i="32"/>
  <c r="CJ19" i="32"/>
  <c r="CN19" i="32"/>
  <c r="CO19" i="32"/>
  <c r="CR19" i="32"/>
  <c r="CS19" i="32"/>
  <c r="CV19" i="32"/>
  <c r="CW19" i="32"/>
  <c r="CZ19" i="32"/>
  <c r="DA19" i="32"/>
  <c r="CI20" i="32"/>
  <c r="CJ20" i="32"/>
  <c r="CN20" i="32"/>
  <c r="CO20" i="32"/>
  <c r="CR20" i="32"/>
  <c r="CS20" i="32"/>
  <c r="CV20" i="32"/>
  <c r="CW20" i="32"/>
  <c r="CZ20" i="32"/>
  <c r="DA20" i="32"/>
  <c r="CI21" i="32"/>
  <c r="CJ21" i="32"/>
  <c r="CN21" i="32"/>
  <c r="CO21" i="32"/>
  <c r="CR21" i="32"/>
  <c r="CS21" i="32"/>
  <c r="CV21" i="32"/>
  <c r="CW21" i="32"/>
  <c r="CZ21" i="32"/>
  <c r="DA21" i="32"/>
  <c r="CI22" i="32"/>
  <c r="CJ22" i="32"/>
  <c r="CN22" i="32"/>
  <c r="CO22" i="32"/>
  <c r="CR22" i="32"/>
  <c r="CS22" i="32"/>
  <c r="CV22" i="32"/>
  <c r="CW22" i="32"/>
  <c r="CZ22" i="32"/>
  <c r="DA22" i="32"/>
  <c r="CI23" i="32"/>
  <c r="CJ23" i="32"/>
  <c r="CN23" i="32"/>
  <c r="CO23" i="32"/>
  <c r="CR23" i="32"/>
  <c r="CS23" i="32"/>
  <c r="CV23" i="32"/>
  <c r="CW23" i="32"/>
  <c r="CZ23" i="32"/>
  <c r="DA23" i="32"/>
  <c r="CI24" i="32"/>
  <c r="CJ24" i="32"/>
  <c r="CN24" i="32"/>
  <c r="CO24" i="32"/>
  <c r="CR24" i="32"/>
  <c r="CS24" i="32"/>
  <c r="CV24" i="32"/>
  <c r="CW24" i="32"/>
  <c r="CZ24" i="32"/>
  <c r="DA24" i="32"/>
  <c r="CI25" i="32"/>
  <c r="CJ25" i="32"/>
  <c r="CN25" i="32"/>
  <c r="CO25" i="32"/>
  <c r="CR25" i="32"/>
  <c r="CS25" i="32"/>
  <c r="CV25" i="32"/>
  <c r="CW25" i="32"/>
  <c r="CZ25" i="32"/>
  <c r="DA25" i="32"/>
  <c r="CI26" i="32"/>
  <c r="CJ26" i="32"/>
  <c r="CN26" i="32"/>
  <c r="CO26" i="32"/>
  <c r="CR26" i="32"/>
  <c r="CS26" i="32"/>
  <c r="CV26" i="32"/>
  <c r="CW26" i="32"/>
  <c r="CZ26" i="32"/>
  <c r="DA26" i="32"/>
  <c r="CI27" i="32"/>
  <c r="CJ27" i="32"/>
  <c r="CN27" i="32"/>
  <c r="CO27" i="32"/>
  <c r="CR27" i="32"/>
  <c r="CS27" i="32"/>
  <c r="CV27" i="32"/>
  <c r="CW27" i="32"/>
  <c r="CZ27" i="32"/>
  <c r="DA27" i="32"/>
  <c r="CI28" i="32"/>
  <c r="CJ28" i="32"/>
  <c r="CN28" i="32"/>
  <c r="CO28" i="32"/>
  <c r="CR28" i="32"/>
  <c r="CS28" i="32"/>
  <c r="CV28" i="32"/>
  <c r="CW28" i="32"/>
  <c r="CZ28" i="32"/>
  <c r="DA28" i="32"/>
  <c r="CI29" i="32"/>
  <c r="CJ29" i="32"/>
  <c r="CN29" i="32"/>
  <c r="CO29" i="32"/>
  <c r="CR29" i="32"/>
  <c r="CS29" i="32"/>
  <c r="CV29" i="32"/>
  <c r="CW29" i="32"/>
  <c r="CZ29" i="32"/>
  <c r="DA29" i="32"/>
  <c r="CI30" i="32"/>
  <c r="CJ30" i="32"/>
  <c r="CN30" i="32"/>
  <c r="CO30" i="32"/>
  <c r="CR30" i="32"/>
  <c r="CS30" i="32"/>
  <c r="CV30" i="32"/>
  <c r="CW30" i="32"/>
  <c r="CZ30" i="32"/>
  <c r="DA30" i="32"/>
  <c r="CI31" i="32"/>
  <c r="CJ31" i="32"/>
  <c r="CN31" i="32"/>
  <c r="CO31" i="32"/>
  <c r="CR31" i="32"/>
  <c r="CS31" i="32"/>
  <c r="CV31" i="32"/>
  <c r="CW31" i="32"/>
  <c r="CZ31" i="32"/>
  <c r="DA31" i="32"/>
  <c r="CI32" i="32"/>
  <c r="CJ32" i="32"/>
  <c r="CN32" i="32"/>
  <c r="CO32" i="32"/>
  <c r="CR32" i="32"/>
  <c r="CS32" i="32"/>
  <c r="CV32" i="32"/>
  <c r="CW32" i="32"/>
  <c r="CZ32" i="32"/>
  <c r="DA32" i="32"/>
  <c r="CI33" i="32"/>
  <c r="CJ33" i="32"/>
  <c r="CN33" i="32"/>
  <c r="CO33" i="32"/>
  <c r="CR33" i="32"/>
  <c r="CS33" i="32"/>
  <c r="CV33" i="32"/>
  <c r="CW33" i="32"/>
  <c r="CZ33" i="32"/>
  <c r="DA33" i="32"/>
  <c r="CI34" i="32"/>
  <c r="CJ34" i="32"/>
  <c r="CN34" i="32"/>
  <c r="CO34" i="32"/>
  <c r="CR34" i="32"/>
  <c r="CS34" i="32"/>
  <c r="CV34" i="32"/>
  <c r="CW34" i="32"/>
  <c r="CZ34" i="32"/>
  <c r="DA34" i="32"/>
  <c r="CI35" i="32"/>
  <c r="CJ35" i="32"/>
  <c r="CN35" i="32"/>
  <c r="CO35" i="32"/>
  <c r="CR35" i="32"/>
  <c r="CS35" i="32"/>
  <c r="CV35" i="32"/>
  <c r="CW35" i="32"/>
  <c r="CZ35" i="32"/>
  <c r="DA35" i="32"/>
  <c r="CI36" i="32"/>
  <c r="CJ36" i="32"/>
  <c r="CN36" i="32"/>
  <c r="CO36" i="32"/>
  <c r="CR36" i="32"/>
  <c r="CS36" i="32"/>
  <c r="CV36" i="32"/>
  <c r="CW36" i="32"/>
  <c r="CZ36" i="32"/>
  <c r="DA36" i="32"/>
  <c r="CI37" i="32"/>
  <c r="CJ37" i="32"/>
  <c r="CN37" i="32"/>
  <c r="CO37" i="32"/>
  <c r="CR37" i="32"/>
  <c r="CS37" i="32"/>
  <c r="CV37" i="32"/>
  <c r="CW37" i="32"/>
  <c r="CZ37" i="32"/>
  <c r="DA37" i="32"/>
  <c r="CI38" i="32"/>
  <c r="CJ38" i="32"/>
  <c r="CN38" i="32"/>
  <c r="CO38" i="32"/>
  <c r="CR38" i="32"/>
  <c r="CS38" i="32"/>
  <c r="CV38" i="32"/>
  <c r="CW38" i="32"/>
  <c r="CZ38" i="32"/>
  <c r="DA38" i="32"/>
  <c r="CI39" i="32"/>
  <c r="CJ39" i="32"/>
  <c r="CN39" i="32"/>
  <c r="CO39" i="32"/>
  <c r="CR39" i="32"/>
  <c r="CS39" i="32"/>
  <c r="CV39" i="32"/>
  <c r="CW39" i="32"/>
  <c r="CZ39" i="32"/>
  <c r="DA39" i="32"/>
  <c r="CI40" i="32"/>
  <c r="CJ40" i="32"/>
  <c r="CN40" i="32"/>
  <c r="CO40" i="32"/>
  <c r="CR40" i="32"/>
  <c r="CS40" i="32"/>
  <c r="CV40" i="32"/>
  <c r="CW40" i="32"/>
  <c r="CZ40" i="32"/>
  <c r="DA40" i="32"/>
  <c r="CI41" i="32"/>
  <c r="CJ41" i="32"/>
  <c r="CN41" i="32"/>
  <c r="CO41" i="32"/>
  <c r="CR41" i="32"/>
  <c r="CS41" i="32"/>
  <c r="CV41" i="32"/>
  <c r="CW41" i="32"/>
  <c r="CZ41" i="32"/>
  <c r="DA41" i="32"/>
  <c r="CI42" i="32"/>
  <c r="CJ42" i="32"/>
  <c r="CN42" i="32"/>
  <c r="CO42" i="32"/>
  <c r="CR42" i="32"/>
  <c r="CS42" i="32"/>
  <c r="CV42" i="32"/>
  <c r="CW42" i="32"/>
  <c r="CZ42" i="32"/>
  <c r="DA42" i="32"/>
  <c r="CI43" i="32"/>
  <c r="CJ43" i="32"/>
  <c r="CN43" i="32"/>
  <c r="CO43" i="32"/>
  <c r="CR43" i="32"/>
  <c r="CS43" i="32"/>
  <c r="CV43" i="32"/>
  <c r="CW43" i="32"/>
  <c r="CZ43" i="32"/>
  <c r="DA43" i="32"/>
  <c r="CI44" i="32"/>
  <c r="CJ44" i="32"/>
  <c r="CN44" i="32"/>
  <c r="CO44" i="32"/>
  <c r="CR44" i="32"/>
  <c r="CS44" i="32"/>
  <c r="CV44" i="32"/>
  <c r="CW44" i="32"/>
  <c r="CZ44" i="32"/>
  <c r="DA44" i="32"/>
  <c r="CI45" i="32"/>
  <c r="CJ45" i="32"/>
  <c r="CN45" i="32"/>
  <c r="CO45" i="32"/>
  <c r="CR45" i="32"/>
  <c r="CS45" i="32"/>
  <c r="CV45" i="32"/>
  <c r="CW45" i="32"/>
  <c r="CZ45" i="32"/>
  <c r="DA45" i="32"/>
  <c r="CI46" i="32"/>
  <c r="CJ46" i="32"/>
  <c r="CN46" i="32"/>
  <c r="CO46" i="32"/>
  <c r="CR46" i="32"/>
  <c r="CS46" i="32"/>
  <c r="CV46" i="32"/>
  <c r="CW46" i="32"/>
  <c r="CZ46" i="32"/>
  <c r="DA46" i="32"/>
  <c r="CI47" i="32"/>
  <c r="CJ47" i="32"/>
  <c r="CN47" i="32"/>
  <c r="CO47" i="32"/>
  <c r="CR47" i="32"/>
  <c r="CS47" i="32"/>
  <c r="CV47" i="32"/>
  <c r="CW47" i="32"/>
  <c r="CZ47" i="32"/>
  <c r="DA47" i="32"/>
  <c r="CI48" i="32"/>
  <c r="CJ48" i="32"/>
  <c r="CN48" i="32"/>
  <c r="CO48" i="32"/>
  <c r="CR48" i="32"/>
  <c r="CS48" i="32"/>
  <c r="CV48" i="32"/>
  <c r="CW48" i="32"/>
  <c r="CZ48" i="32"/>
  <c r="DA48" i="32"/>
  <c r="CI49" i="32"/>
  <c r="CJ49" i="32"/>
  <c r="CN49" i="32"/>
  <c r="CO49" i="32"/>
  <c r="CR49" i="32"/>
  <c r="CS49" i="32"/>
  <c r="CV49" i="32"/>
  <c r="CW49" i="32"/>
  <c r="CZ49" i="32"/>
  <c r="DA49" i="32"/>
  <c r="CI50" i="32"/>
  <c r="CJ50" i="32"/>
  <c r="CN50" i="32"/>
  <c r="CO50" i="32"/>
  <c r="CR50" i="32"/>
  <c r="CS50" i="32"/>
  <c r="CV50" i="32"/>
  <c r="CW50" i="32"/>
  <c r="CZ50" i="32"/>
  <c r="DA50" i="32"/>
  <c r="CI51" i="32"/>
  <c r="CJ51" i="32"/>
  <c r="CN51" i="32"/>
  <c r="CO51" i="32"/>
  <c r="CR51" i="32"/>
  <c r="CS51" i="32"/>
  <c r="CV51" i="32"/>
  <c r="CW51" i="32"/>
  <c r="CZ51" i="32"/>
  <c r="DA51" i="32"/>
  <c r="CI52" i="32"/>
  <c r="CJ52" i="32"/>
  <c r="CN52" i="32"/>
  <c r="CO52" i="32"/>
  <c r="CR52" i="32"/>
  <c r="CS52" i="32"/>
  <c r="CV52" i="32"/>
  <c r="CW52" i="32"/>
  <c r="CZ52" i="32"/>
  <c r="DA52" i="32"/>
  <c r="CI53" i="32"/>
  <c r="CJ53" i="32"/>
  <c r="CN53" i="32"/>
  <c r="CO53" i="32"/>
  <c r="CR53" i="32"/>
  <c r="CS53" i="32"/>
  <c r="CV53" i="32"/>
  <c r="CW53" i="32"/>
  <c r="CZ53" i="32"/>
  <c r="DA53" i="32"/>
  <c r="CI54" i="32"/>
  <c r="CJ54" i="32"/>
  <c r="CN54" i="32"/>
  <c r="CO54" i="32"/>
  <c r="CR54" i="32"/>
  <c r="CS54" i="32"/>
  <c r="CV54" i="32"/>
  <c r="CW54" i="32"/>
  <c r="CZ54" i="32"/>
  <c r="DA54" i="32"/>
  <c r="CI55" i="32"/>
  <c r="CJ55" i="32"/>
  <c r="CN55" i="32"/>
  <c r="CO55" i="32"/>
  <c r="CR55" i="32"/>
  <c r="CS55" i="32"/>
  <c r="CV55" i="32"/>
  <c r="CW55" i="32"/>
  <c r="CZ55" i="32"/>
  <c r="DA55" i="32"/>
  <c r="CI56" i="32"/>
  <c r="CJ56" i="32"/>
  <c r="CN56" i="32"/>
  <c r="CO56" i="32"/>
  <c r="CR56" i="32"/>
  <c r="CS56" i="32"/>
  <c r="CV56" i="32"/>
  <c r="CW56" i="32"/>
  <c r="CZ56" i="32"/>
  <c r="DA56" i="32"/>
  <c r="CI57" i="32"/>
  <c r="CJ57" i="32"/>
  <c r="CN57" i="32"/>
  <c r="CO57" i="32"/>
  <c r="CR57" i="32"/>
  <c r="CS57" i="32"/>
  <c r="CV57" i="32"/>
  <c r="CW57" i="32"/>
  <c r="CZ57" i="32"/>
  <c r="DA57" i="32"/>
  <c r="CI58" i="32"/>
  <c r="CJ58" i="32"/>
  <c r="CN58" i="32"/>
  <c r="CO58" i="32"/>
  <c r="CR58" i="32"/>
  <c r="CS58" i="32"/>
  <c r="CV58" i="32"/>
  <c r="CW58" i="32"/>
  <c r="CZ58" i="32"/>
  <c r="DA58" i="32"/>
  <c r="CI59" i="32"/>
  <c r="CJ59" i="32"/>
  <c r="CN59" i="32"/>
  <c r="CO59" i="32"/>
  <c r="CR59" i="32"/>
  <c r="CS59" i="32"/>
  <c r="CV59" i="32"/>
  <c r="CW59" i="32"/>
  <c r="CZ59" i="32"/>
  <c r="DA59" i="32"/>
  <c r="CI60" i="32"/>
  <c r="CJ60" i="32"/>
  <c r="CN60" i="32"/>
  <c r="CO60" i="32"/>
  <c r="CR60" i="32"/>
  <c r="CS60" i="32"/>
  <c r="CV60" i="32"/>
  <c r="CW60" i="32"/>
  <c r="CZ60" i="32"/>
  <c r="DA60" i="32"/>
  <c r="CI61" i="32"/>
  <c r="CJ61" i="32"/>
  <c r="CN61" i="32"/>
  <c r="CO61" i="32"/>
  <c r="CR61" i="32"/>
  <c r="CS61" i="32"/>
  <c r="CV61" i="32"/>
  <c r="CW61" i="32"/>
  <c r="CZ61" i="32"/>
  <c r="DA61" i="32"/>
  <c r="CI62" i="32"/>
  <c r="CJ62" i="32"/>
  <c r="CN62" i="32"/>
  <c r="CO62" i="32"/>
  <c r="CR62" i="32"/>
  <c r="CS62" i="32"/>
  <c r="CV62" i="32"/>
  <c r="CW62" i="32"/>
  <c r="CZ62" i="32"/>
  <c r="DA62" i="32"/>
  <c r="CI63" i="32"/>
  <c r="CJ63" i="32"/>
  <c r="CN63" i="32"/>
  <c r="CO63" i="32"/>
  <c r="CR63" i="32"/>
  <c r="CS63" i="32"/>
  <c r="CV63" i="32"/>
  <c r="CW63" i="32"/>
  <c r="CZ63" i="32"/>
  <c r="DA63" i="32"/>
  <c r="CI64" i="32"/>
  <c r="CJ64" i="32"/>
  <c r="CN64" i="32"/>
  <c r="CO64" i="32"/>
  <c r="CR64" i="32"/>
  <c r="CS64" i="32"/>
  <c r="CV64" i="32"/>
  <c r="CW64" i="32"/>
  <c r="CZ64" i="32"/>
  <c r="DA64" i="32"/>
  <c r="CI65" i="32"/>
  <c r="CJ65" i="32"/>
  <c r="CN65" i="32"/>
  <c r="CO65" i="32"/>
  <c r="CR65" i="32"/>
  <c r="CS65" i="32"/>
  <c r="CV65" i="32"/>
  <c r="CW65" i="32"/>
  <c r="CZ65" i="32"/>
  <c r="DA65" i="32"/>
  <c r="CI66" i="32"/>
  <c r="CJ66" i="32"/>
  <c r="CN66" i="32"/>
  <c r="CO66" i="32"/>
  <c r="CR66" i="32"/>
  <c r="CS66" i="32"/>
  <c r="CV66" i="32"/>
  <c r="CW66" i="32"/>
  <c r="CZ66" i="32"/>
  <c r="DA66" i="32"/>
  <c r="CI67" i="32"/>
  <c r="CJ67" i="32"/>
  <c r="CN67" i="32"/>
  <c r="CO67" i="32"/>
  <c r="CR67" i="32"/>
  <c r="CS67" i="32"/>
  <c r="CV67" i="32"/>
  <c r="CW67" i="32"/>
  <c r="CZ67" i="32"/>
  <c r="DA67" i="32"/>
  <c r="CI68" i="32"/>
  <c r="CJ68" i="32"/>
  <c r="CN68" i="32"/>
  <c r="CO68" i="32"/>
  <c r="CR68" i="32"/>
  <c r="CS68" i="32"/>
  <c r="CV68" i="32"/>
  <c r="CW68" i="32"/>
  <c r="CZ68" i="32"/>
  <c r="DA68" i="32"/>
  <c r="CI69" i="32"/>
  <c r="CJ69" i="32"/>
  <c r="CN69" i="32"/>
  <c r="CO69" i="32"/>
  <c r="CR69" i="32"/>
  <c r="CS69" i="32"/>
  <c r="CV69" i="32"/>
  <c r="CW69" i="32"/>
  <c r="CZ69" i="32"/>
  <c r="DA69" i="32"/>
  <c r="CI70" i="32"/>
  <c r="CJ70" i="32"/>
  <c r="CN70" i="32"/>
  <c r="CO70" i="32"/>
  <c r="CR70" i="32"/>
  <c r="CS70" i="32"/>
  <c r="CV70" i="32"/>
  <c r="CW70" i="32"/>
  <c r="CZ70" i="32"/>
  <c r="DA70" i="32"/>
  <c r="CI71" i="32"/>
  <c r="CJ71" i="32"/>
  <c r="CN71" i="32"/>
  <c r="CO71" i="32"/>
  <c r="CR71" i="32"/>
  <c r="CS71" i="32"/>
  <c r="CV71" i="32"/>
  <c r="CW71" i="32"/>
  <c r="CZ71" i="32"/>
  <c r="DA71" i="32"/>
  <c r="CI72" i="32"/>
  <c r="CJ72" i="32"/>
  <c r="CN72" i="32"/>
  <c r="CO72" i="32"/>
  <c r="CR72" i="32"/>
  <c r="CS72" i="32"/>
  <c r="CV72" i="32"/>
  <c r="CW72" i="32"/>
  <c r="CZ72" i="32"/>
  <c r="DA72" i="32"/>
  <c r="CI73" i="32"/>
  <c r="CJ73" i="32"/>
  <c r="CN73" i="32"/>
  <c r="CO73" i="32"/>
  <c r="CR73" i="32"/>
  <c r="CS73" i="32"/>
  <c r="CV73" i="32"/>
  <c r="CW73" i="32"/>
  <c r="CZ73" i="32"/>
  <c r="DA73" i="32"/>
  <c r="CI74" i="32"/>
  <c r="CJ74" i="32"/>
  <c r="CN74" i="32"/>
  <c r="CO74" i="32"/>
  <c r="CR74" i="32"/>
  <c r="CS74" i="32"/>
  <c r="CV74" i="32"/>
  <c r="CW74" i="32"/>
  <c r="CZ74" i="32"/>
  <c r="DA74" i="32"/>
  <c r="CI75" i="32"/>
  <c r="CJ75" i="32"/>
  <c r="CN75" i="32"/>
  <c r="CO75" i="32"/>
  <c r="CR75" i="32"/>
  <c r="CS75" i="32"/>
  <c r="CV75" i="32"/>
  <c r="CW75" i="32"/>
  <c r="CZ75" i="32"/>
  <c r="DA75" i="32"/>
  <c r="CI76" i="32"/>
  <c r="CJ76" i="32"/>
  <c r="CN76" i="32"/>
  <c r="CO76" i="32"/>
  <c r="CR76" i="32"/>
  <c r="CS76" i="32"/>
  <c r="CV76" i="32"/>
  <c r="CW76" i="32"/>
  <c r="CZ76" i="32"/>
  <c r="DA76" i="32"/>
  <c r="CI77" i="32"/>
  <c r="CJ77" i="32"/>
  <c r="CN77" i="32"/>
  <c r="CO77" i="32"/>
  <c r="CR77" i="32"/>
  <c r="CS77" i="32"/>
  <c r="CV77" i="32"/>
  <c r="CW77" i="32"/>
  <c r="CZ77" i="32"/>
  <c r="DA77" i="32"/>
  <c r="CI78" i="32"/>
  <c r="CJ78" i="32"/>
  <c r="CN78" i="32"/>
  <c r="CO78" i="32"/>
  <c r="CR78" i="32"/>
  <c r="CS78" i="32"/>
  <c r="CV78" i="32"/>
  <c r="CW78" i="32"/>
  <c r="CZ78" i="32"/>
  <c r="DA78" i="32"/>
  <c r="CI79" i="32"/>
  <c r="CJ79" i="32"/>
  <c r="CN79" i="32"/>
  <c r="CO79" i="32"/>
  <c r="CR79" i="32"/>
  <c r="CS79" i="32"/>
  <c r="CV79" i="32"/>
  <c r="CW79" i="32"/>
  <c r="CZ79" i="32"/>
  <c r="DA79" i="32"/>
  <c r="CI80" i="32"/>
  <c r="CJ80" i="32"/>
  <c r="CN80" i="32"/>
  <c r="CO80" i="32"/>
  <c r="CR80" i="32"/>
  <c r="CS80" i="32"/>
  <c r="CV80" i="32"/>
  <c r="CW80" i="32"/>
  <c r="CZ80" i="32"/>
  <c r="DA80" i="32"/>
  <c r="CI81" i="32"/>
  <c r="CJ81" i="32"/>
  <c r="CN81" i="32"/>
  <c r="CO81" i="32"/>
  <c r="CR81" i="32"/>
  <c r="CS81" i="32"/>
  <c r="CV81" i="32"/>
  <c r="CW81" i="32"/>
  <c r="CZ81" i="32"/>
  <c r="DA81" i="32"/>
  <c r="CI82" i="32"/>
  <c r="CJ82" i="32"/>
  <c r="CN82" i="32"/>
  <c r="CO82" i="32"/>
  <c r="CR82" i="32"/>
  <c r="CS82" i="32"/>
  <c r="CV82" i="32"/>
  <c r="CW82" i="32"/>
  <c r="CZ82" i="32"/>
  <c r="DA82" i="32"/>
  <c r="CI83" i="32"/>
  <c r="CJ83" i="32"/>
  <c r="CN83" i="32"/>
  <c r="CO83" i="32"/>
  <c r="CR83" i="32"/>
  <c r="CS83" i="32"/>
  <c r="CV83" i="32"/>
  <c r="CW83" i="32"/>
  <c r="CZ83" i="32"/>
  <c r="DA83" i="32"/>
  <c r="CI84" i="32"/>
  <c r="CJ84" i="32"/>
  <c r="CN84" i="32"/>
  <c r="CO84" i="32"/>
  <c r="CR84" i="32"/>
  <c r="CS84" i="32"/>
  <c r="CV84" i="32"/>
  <c r="CW84" i="32"/>
  <c r="CZ84" i="32"/>
  <c r="DA84" i="32"/>
  <c r="CI85" i="32"/>
  <c r="CJ85" i="32"/>
  <c r="CN85" i="32"/>
  <c r="CO85" i="32"/>
  <c r="CR85" i="32"/>
  <c r="CS85" i="32"/>
  <c r="CV85" i="32"/>
  <c r="CW85" i="32"/>
  <c r="CZ85" i="32"/>
  <c r="DA85" i="32"/>
  <c r="CI86" i="32"/>
  <c r="CJ86" i="32"/>
  <c r="CN86" i="32"/>
  <c r="CO86" i="32"/>
  <c r="CR86" i="32"/>
  <c r="CS86" i="32"/>
  <c r="CV86" i="32"/>
  <c r="CW86" i="32"/>
  <c r="CZ86" i="32"/>
  <c r="DA86" i="32"/>
  <c r="CI87" i="32"/>
  <c r="CJ87" i="32"/>
  <c r="CN87" i="32"/>
  <c r="CO87" i="32"/>
  <c r="CR87" i="32"/>
  <c r="CS87" i="32"/>
  <c r="CV87" i="32"/>
  <c r="CW87" i="32"/>
  <c r="CZ87" i="32"/>
  <c r="DA87" i="32"/>
  <c r="CI88" i="32"/>
  <c r="CJ88" i="32"/>
  <c r="CN88" i="32"/>
  <c r="CO88" i="32"/>
  <c r="CR88" i="32"/>
  <c r="CS88" i="32"/>
  <c r="CV88" i="32"/>
  <c r="CW88" i="32"/>
  <c r="CZ88" i="32"/>
  <c r="DA88" i="32"/>
  <c r="CI89" i="32"/>
  <c r="CJ89" i="32"/>
  <c r="CN89" i="32"/>
  <c r="CO89" i="32"/>
  <c r="CR89" i="32"/>
  <c r="CS89" i="32"/>
  <c r="CV89" i="32"/>
  <c r="CW89" i="32"/>
  <c r="CZ89" i="32"/>
  <c r="DA89" i="32"/>
  <c r="CI90" i="32"/>
  <c r="CJ90" i="32"/>
  <c r="CN90" i="32"/>
  <c r="CO90" i="32"/>
  <c r="CR90" i="32"/>
  <c r="CS90" i="32"/>
  <c r="CV90" i="32"/>
  <c r="CW90" i="32"/>
  <c r="CZ90" i="32"/>
  <c r="DA90" i="32"/>
  <c r="CI91" i="32"/>
  <c r="CJ91" i="32"/>
  <c r="CN91" i="32"/>
  <c r="CO91" i="32"/>
  <c r="CR91" i="32"/>
  <c r="CS91" i="32"/>
  <c r="CV91" i="32"/>
  <c r="CW91" i="32"/>
  <c r="CZ91" i="32"/>
  <c r="DA91" i="32"/>
  <c r="CI92" i="32"/>
  <c r="CJ92" i="32"/>
  <c r="CN92" i="32"/>
  <c r="CO92" i="32"/>
  <c r="CR92" i="32"/>
  <c r="CS92" i="32"/>
  <c r="CV92" i="32"/>
  <c r="CW92" i="32"/>
  <c r="CZ92" i="32"/>
  <c r="DA92" i="32"/>
  <c r="CI93" i="32"/>
  <c r="CJ93" i="32"/>
  <c r="CN93" i="32"/>
  <c r="CO93" i="32"/>
  <c r="CR93" i="32"/>
  <c r="CS93" i="32"/>
  <c r="CV93" i="32"/>
  <c r="CW93" i="32"/>
  <c r="CZ93" i="32"/>
  <c r="DA93" i="32"/>
  <c r="CI94" i="32"/>
  <c r="CJ94" i="32"/>
  <c r="CN94" i="32"/>
  <c r="CO94" i="32"/>
  <c r="CR94" i="32"/>
  <c r="CS94" i="32"/>
  <c r="CV94" i="32"/>
  <c r="CW94" i="32"/>
  <c r="CZ94" i="32"/>
  <c r="DA94" i="32"/>
  <c r="CI95" i="32"/>
  <c r="CJ95" i="32"/>
  <c r="CN95" i="32"/>
  <c r="CO95" i="32"/>
  <c r="CR95" i="32"/>
  <c r="CS95" i="32"/>
  <c r="CV95" i="32"/>
  <c r="CW95" i="32"/>
  <c r="CZ95" i="32"/>
  <c r="DA95" i="32"/>
  <c r="CI96" i="32"/>
  <c r="CJ96" i="32"/>
  <c r="CN96" i="32"/>
  <c r="CO96" i="32"/>
  <c r="CR96" i="32"/>
  <c r="CS96" i="32"/>
  <c r="CV96" i="32"/>
  <c r="CW96" i="32"/>
  <c r="CZ96" i="32"/>
  <c r="DA96" i="32"/>
  <c r="CI97" i="32"/>
  <c r="CJ97" i="32"/>
  <c r="CN97" i="32"/>
  <c r="CO97" i="32"/>
  <c r="CR97" i="32"/>
  <c r="CS97" i="32"/>
  <c r="CV97" i="32"/>
  <c r="CW97" i="32"/>
  <c r="CZ97" i="32"/>
  <c r="DA97" i="32"/>
  <c r="CI98" i="32"/>
  <c r="CJ98" i="32"/>
  <c r="CN98" i="32"/>
  <c r="CO98" i="32"/>
  <c r="CR98" i="32"/>
  <c r="CS98" i="32"/>
  <c r="CV98" i="32"/>
  <c r="CW98" i="32"/>
  <c r="CZ98" i="32"/>
  <c r="DA98" i="32"/>
  <c r="CI99" i="32"/>
  <c r="CJ99" i="32"/>
  <c r="CN99" i="32"/>
  <c r="CO99" i="32"/>
  <c r="CR99" i="32"/>
  <c r="CS99" i="32"/>
  <c r="CV99" i="32"/>
  <c r="CW99" i="32"/>
  <c r="CZ99" i="32"/>
  <c r="DA99" i="32"/>
  <c r="CI100" i="32"/>
  <c r="CJ100" i="32"/>
  <c r="CN100" i="32"/>
  <c r="CO100" i="32"/>
  <c r="CR100" i="32"/>
  <c r="CS100" i="32"/>
  <c r="CV100" i="32"/>
  <c r="CW100" i="32"/>
  <c r="CZ100" i="32"/>
  <c r="DA100" i="32"/>
  <c r="CI101" i="32"/>
  <c r="CJ101" i="32"/>
  <c r="CN101" i="32"/>
  <c r="CO101" i="32"/>
  <c r="CR101" i="32"/>
  <c r="CS101" i="32"/>
  <c r="CV101" i="32"/>
  <c r="CW101" i="32"/>
  <c r="CZ101" i="32"/>
  <c r="DA101" i="32"/>
  <c r="CI102" i="32"/>
  <c r="CJ102" i="32"/>
  <c r="CN102" i="32"/>
  <c r="CO102" i="32"/>
  <c r="CR102" i="32"/>
  <c r="CS102" i="32"/>
  <c r="CV102" i="32"/>
  <c r="CW102" i="32"/>
  <c r="CZ102" i="32"/>
  <c r="DA102" i="32"/>
  <c r="CI103" i="32"/>
  <c r="CJ103" i="32"/>
  <c r="CN103" i="32"/>
  <c r="CO103" i="32"/>
  <c r="CR103" i="32"/>
  <c r="CS103" i="32"/>
  <c r="CV103" i="32"/>
  <c r="CW103" i="32"/>
  <c r="CZ103" i="32"/>
  <c r="DA103" i="32"/>
  <c r="CI104" i="32"/>
  <c r="CJ104" i="32"/>
  <c r="CN104" i="32"/>
  <c r="CO104" i="32"/>
  <c r="CR104" i="32"/>
  <c r="CS104" i="32"/>
  <c r="CV104" i="32"/>
  <c r="CW104" i="32"/>
  <c r="CZ104" i="32"/>
  <c r="DA104" i="32"/>
  <c r="CI105" i="32"/>
  <c r="CJ105" i="32"/>
  <c r="CN105" i="32"/>
  <c r="CO105" i="32"/>
  <c r="CR105" i="32"/>
  <c r="CS105" i="32"/>
  <c r="CV105" i="32"/>
  <c r="CW105" i="32"/>
  <c r="CZ105" i="32"/>
  <c r="DA105" i="32"/>
  <c r="CI106" i="32"/>
  <c r="CJ106" i="32"/>
  <c r="CN106" i="32"/>
  <c r="CO106" i="32"/>
  <c r="CR106" i="32"/>
  <c r="CS106" i="32"/>
  <c r="CV106" i="32"/>
  <c r="CW106" i="32"/>
  <c r="CZ106" i="32"/>
  <c r="DA106" i="32"/>
  <c r="CI107" i="32"/>
  <c r="CJ107" i="32"/>
  <c r="CN107" i="32"/>
  <c r="CO107" i="32"/>
  <c r="CR107" i="32"/>
  <c r="CS107" i="32"/>
  <c r="CV107" i="32"/>
  <c r="CW107" i="32"/>
  <c r="CZ107" i="32"/>
  <c r="DA107" i="32"/>
  <c r="CI108" i="32"/>
  <c r="CJ108" i="32"/>
  <c r="CN108" i="32"/>
  <c r="CO108" i="32"/>
  <c r="CR108" i="32"/>
  <c r="CS108" i="32"/>
  <c r="CV108" i="32"/>
  <c r="CW108" i="32"/>
  <c r="CZ108" i="32"/>
  <c r="DA108" i="32"/>
  <c r="CI109" i="32"/>
  <c r="CJ109" i="32"/>
  <c r="CN109" i="32"/>
  <c r="CO109" i="32"/>
  <c r="CR109" i="32"/>
  <c r="CS109" i="32"/>
  <c r="CV109" i="32"/>
  <c r="CW109" i="32"/>
  <c r="CZ109" i="32"/>
  <c r="DA109" i="32"/>
  <c r="CI110" i="32"/>
  <c r="CJ110" i="32"/>
  <c r="CN110" i="32"/>
  <c r="CO110" i="32"/>
  <c r="CR110" i="32"/>
  <c r="CS110" i="32"/>
  <c r="CV110" i="32"/>
  <c r="CW110" i="32"/>
  <c r="CZ110" i="32"/>
  <c r="DA110" i="32"/>
  <c r="CI111" i="32"/>
  <c r="CJ111" i="32"/>
  <c r="CN111" i="32"/>
  <c r="CO111" i="32"/>
  <c r="CR111" i="32"/>
  <c r="CS111" i="32"/>
  <c r="CV111" i="32"/>
  <c r="CW111" i="32"/>
  <c r="CZ111" i="32"/>
  <c r="DA111" i="32"/>
  <c r="CI112" i="32"/>
  <c r="CJ112" i="32"/>
  <c r="CN112" i="32"/>
  <c r="CO112" i="32"/>
  <c r="CR112" i="32"/>
  <c r="CS112" i="32"/>
  <c r="CV112" i="32"/>
  <c r="CW112" i="32"/>
  <c r="CZ112" i="32"/>
  <c r="DA112" i="32"/>
  <c r="CI113" i="32"/>
  <c r="CJ113" i="32"/>
  <c r="CN113" i="32"/>
  <c r="CO113" i="32"/>
  <c r="CR113" i="32"/>
  <c r="CS113" i="32"/>
  <c r="CV113" i="32"/>
  <c r="CW113" i="32"/>
  <c r="CZ113" i="32"/>
  <c r="DA113" i="32"/>
  <c r="CI114" i="32"/>
  <c r="CJ114" i="32"/>
  <c r="CN114" i="32"/>
  <c r="CO114" i="32"/>
  <c r="CR114" i="32"/>
  <c r="CS114" i="32"/>
  <c r="CV114" i="32"/>
  <c r="CW114" i="32"/>
  <c r="CZ114" i="32"/>
  <c r="DA114" i="32"/>
  <c r="CI115" i="32"/>
  <c r="CJ115" i="32"/>
  <c r="CN115" i="32"/>
  <c r="CO115" i="32"/>
  <c r="CR115" i="32"/>
  <c r="CS115" i="32"/>
  <c r="CV115" i="32"/>
  <c r="CW115" i="32"/>
  <c r="CZ115" i="32"/>
  <c r="DA115" i="32"/>
  <c r="CI116" i="32"/>
  <c r="CJ116" i="32"/>
  <c r="CN116" i="32"/>
  <c r="CO116" i="32"/>
  <c r="CR116" i="32"/>
  <c r="CS116" i="32"/>
  <c r="CV116" i="32"/>
  <c r="CW116" i="32"/>
  <c r="CZ116" i="32"/>
  <c r="DA116" i="32"/>
  <c r="CI117" i="32"/>
  <c r="CJ117" i="32"/>
  <c r="CN117" i="32"/>
  <c r="CO117" i="32"/>
  <c r="CR117" i="32"/>
  <c r="CS117" i="32"/>
  <c r="CV117" i="32"/>
  <c r="CW117" i="32"/>
  <c r="CZ117" i="32"/>
  <c r="DA117" i="32"/>
  <c r="CI118" i="32"/>
  <c r="CJ118" i="32"/>
  <c r="CN118" i="32"/>
  <c r="CO118" i="32"/>
  <c r="CR118" i="32"/>
  <c r="CS118" i="32"/>
  <c r="CV118" i="32"/>
  <c r="CW118" i="32"/>
  <c r="CZ118" i="32"/>
  <c r="DA118" i="32"/>
  <c r="CI119" i="32"/>
  <c r="CJ119" i="32"/>
  <c r="CN119" i="32"/>
  <c r="CO119" i="32"/>
  <c r="CR119" i="32"/>
  <c r="CS119" i="32"/>
  <c r="CV119" i="32"/>
  <c r="CW119" i="32"/>
  <c r="CZ119" i="32"/>
  <c r="DA119" i="32"/>
  <c r="CI120" i="32"/>
  <c r="CJ120" i="32"/>
  <c r="CN120" i="32"/>
  <c r="CO120" i="32"/>
  <c r="CR120" i="32"/>
  <c r="CS120" i="32"/>
  <c r="CV120" i="32"/>
  <c r="CW120" i="32"/>
  <c r="CZ120" i="32"/>
  <c r="DA120" i="32"/>
  <c r="CI121" i="32"/>
  <c r="CJ121" i="32"/>
  <c r="CN121" i="32"/>
  <c r="CO121" i="32"/>
  <c r="CR121" i="32"/>
  <c r="CS121" i="32"/>
  <c r="CV121" i="32"/>
  <c r="CW121" i="32"/>
  <c r="CZ121" i="32"/>
  <c r="DA121" i="32"/>
  <c r="CI122" i="32"/>
  <c r="CJ122" i="32"/>
  <c r="CN122" i="32"/>
  <c r="CO122" i="32"/>
  <c r="CR122" i="32"/>
  <c r="CS122" i="32"/>
  <c r="CV122" i="32"/>
  <c r="CW122" i="32"/>
  <c r="CZ122" i="32"/>
  <c r="DA122" i="32"/>
  <c r="CI123" i="32"/>
  <c r="CJ123" i="32"/>
  <c r="CN123" i="32"/>
  <c r="CO123" i="32"/>
  <c r="CR123" i="32"/>
  <c r="CS123" i="32"/>
  <c r="CV123" i="32"/>
  <c r="CW123" i="32"/>
  <c r="CZ123" i="32"/>
  <c r="DA123" i="32"/>
  <c r="CI124" i="32"/>
  <c r="CJ124" i="32"/>
  <c r="CN124" i="32"/>
  <c r="CO124" i="32"/>
  <c r="CR124" i="32"/>
  <c r="CS124" i="32"/>
  <c r="CV124" i="32"/>
  <c r="CW124" i="32"/>
  <c r="CZ124" i="32"/>
  <c r="DA124" i="32"/>
  <c r="CI125" i="32"/>
  <c r="CJ125" i="32"/>
  <c r="CN125" i="32"/>
  <c r="CO125" i="32"/>
  <c r="CR125" i="32"/>
  <c r="CS125" i="32"/>
  <c r="CV125" i="32"/>
  <c r="CW125" i="32"/>
  <c r="CZ125" i="32"/>
  <c r="DA125" i="32"/>
  <c r="CI126" i="32"/>
  <c r="CJ126" i="32"/>
  <c r="CN126" i="32"/>
  <c r="CO126" i="32"/>
  <c r="CR126" i="32"/>
  <c r="CS126" i="32"/>
  <c r="CV126" i="32"/>
  <c r="CW126" i="32"/>
  <c r="CZ126" i="32"/>
  <c r="DA126" i="32"/>
  <c r="CI127" i="32"/>
  <c r="CJ127" i="32"/>
  <c r="CN127" i="32"/>
  <c r="CO127" i="32"/>
  <c r="CR127" i="32"/>
  <c r="CS127" i="32"/>
  <c r="CV127" i="32"/>
  <c r="CW127" i="32"/>
  <c r="CZ127" i="32"/>
  <c r="DA127" i="32"/>
  <c r="CI128" i="32"/>
  <c r="CJ128" i="32"/>
  <c r="CN128" i="32"/>
  <c r="CO128" i="32"/>
  <c r="CR128" i="32"/>
  <c r="CS128" i="32"/>
  <c r="CV128" i="32"/>
  <c r="CW128" i="32"/>
  <c r="CZ128" i="32"/>
  <c r="DA128" i="32"/>
  <c r="CI129" i="32"/>
  <c r="CJ129" i="32"/>
  <c r="CN129" i="32"/>
  <c r="CO129" i="32"/>
  <c r="CR129" i="32"/>
  <c r="CS129" i="32"/>
  <c r="CV129" i="32"/>
  <c r="CW129" i="32"/>
  <c r="CZ129" i="32"/>
  <c r="DA129" i="32"/>
  <c r="CI130" i="32"/>
  <c r="CJ130" i="32"/>
  <c r="CN130" i="32"/>
  <c r="CO130" i="32"/>
  <c r="CR130" i="32"/>
  <c r="CS130" i="32"/>
  <c r="CV130" i="32"/>
  <c r="CW130" i="32"/>
  <c r="CZ130" i="32"/>
  <c r="DA130" i="32"/>
  <c r="CI131" i="32"/>
  <c r="CJ131" i="32"/>
  <c r="CN131" i="32"/>
  <c r="CO131" i="32"/>
  <c r="CR131" i="32"/>
  <c r="CS131" i="32"/>
  <c r="CV131" i="32"/>
  <c r="CW131" i="32"/>
  <c r="CZ131" i="32"/>
  <c r="DA131" i="32"/>
  <c r="CI132" i="32"/>
  <c r="CJ132" i="32"/>
  <c r="CN132" i="32"/>
  <c r="CO132" i="32"/>
  <c r="CR132" i="32"/>
  <c r="CS132" i="32"/>
  <c r="CV132" i="32"/>
  <c r="CW132" i="32"/>
  <c r="CZ132" i="32"/>
  <c r="DA132" i="32"/>
  <c r="CI133" i="32"/>
  <c r="CJ133" i="32"/>
  <c r="CN133" i="32"/>
  <c r="CO133" i="32"/>
  <c r="CR133" i="32"/>
  <c r="CS133" i="32"/>
  <c r="CV133" i="32"/>
  <c r="CW133" i="32"/>
  <c r="CZ133" i="32"/>
  <c r="DA133" i="32"/>
  <c r="CI134" i="32"/>
  <c r="CJ134" i="32"/>
  <c r="CN134" i="32"/>
  <c r="CO134" i="32"/>
  <c r="CR134" i="32"/>
  <c r="CS134" i="32"/>
  <c r="CV134" i="32"/>
  <c r="CW134" i="32"/>
  <c r="CZ134" i="32"/>
  <c r="DA134" i="32"/>
  <c r="CI135" i="32"/>
  <c r="CJ135" i="32"/>
  <c r="CN135" i="32"/>
  <c r="CO135" i="32"/>
  <c r="CR135" i="32"/>
  <c r="CS135" i="32"/>
  <c r="CV135" i="32"/>
  <c r="CW135" i="32"/>
  <c r="CZ135" i="32"/>
  <c r="DA135" i="32"/>
  <c r="CI136" i="32"/>
  <c r="CJ136" i="32"/>
  <c r="CN136" i="32"/>
  <c r="CO136" i="32"/>
  <c r="CR136" i="32"/>
  <c r="CS136" i="32"/>
  <c r="CV136" i="32"/>
  <c r="CW136" i="32"/>
  <c r="CZ136" i="32"/>
  <c r="DA136" i="32"/>
  <c r="CI137" i="32"/>
  <c r="CJ137" i="32"/>
  <c r="CN137" i="32"/>
  <c r="CO137" i="32"/>
  <c r="CR137" i="32"/>
  <c r="CS137" i="32"/>
  <c r="CV137" i="32"/>
  <c r="CW137" i="32"/>
  <c r="CZ137" i="32"/>
  <c r="DA137" i="32"/>
  <c r="CI138" i="32"/>
  <c r="CJ138" i="32"/>
  <c r="CN138" i="32"/>
  <c r="CO138" i="32"/>
  <c r="CR138" i="32"/>
  <c r="CS138" i="32"/>
  <c r="CV138" i="32"/>
  <c r="CW138" i="32"/>
  <c r="CZ138" i="32"/>
  <c r="DA138" i="32"/>
  <c r="CI139" i="32"/>
  <c r="CJ139" i="32"/>
  <c r="CN139" i="32"/>
  <c r="CO139" i="32"/>
  <c r="CR139" i="32"/>
  <c r="CS139" i="32"/>
  <c r="CV139" i="32"/>
  <c r="CW139" i="32"/>
  <c r="CZ139" i="32"/>
  <c r="DA139" i="32"/>
  <c r="CI140" i="32"/>
  <c r="CJ140" i="32"/>
  <c r="CN140" i="32"/>
  <c r="CO140" i="32"/>
  <c r="CR140" i="32"/>
  <c r="CS140" i="32"/>
  <c r="CV140" i="32"/>
  <c r="CW140" i="32"/>
  <c r="CZ140" i="32"/>
  <c r="DA140" i="32"/>
  <c r="CI141" i="32"/>
  <c r="CJ141" i="32"/>
  <c r="CN141" i="32"/>
  <c r="CO141" i="32"/>
  <c r="CR141" i="32"/>
  <c r="CS141" i="32"/>
  <c r="CV141" i="32"/>
  <c r="CW141" i="32"/>
  <c r="CZ141" i="32"/>
  <c r="DA141" i="32"/>
  <c r="CI142" i="32"/>
  <c r="CJ142" i="32"/>
  <c r="CN142" i="32"/>
  <c r="CO142" i="32"/>
  <c r="CR142" i="32"/>
  <c r="CS142" i="32"/>
  <c r="CV142" i="32"/>
  <c r="CW142" i="32"/>
  <c r="CZ142" i="32"/>
  <c r="DA142" i="32"/>
  <c r="CI143" i="32"/>
  <c r="CJ143" i="32"/>
  <c r="CN143" i="32"/>
  <c r="CO143" i="32"/>
  <c r="CR143" i="32"/>
  <c r="CS143" i="32"/>
  <c r="CV143" i="32"/>
  <c r="CW143" i="32"/>
  <c r="CZ143" i="32"/>
  <c r="DA143" i="32"/>
  <c r="CI144" i="32"/>
  <c r="CJ144" i="32"/>
  <c r="CN144" i="32"/>
  <c r="CO144" i="32"/>
  <c r="CR144" i="32"/>
  <c r="CS144" i="32"/>
  <c r="CV144" i="32"/>
  <c r="CW144" i="32"/>
  <c r="CZ144" i="32"/>
  <c r="DA144" i="32"/>
  <c r="CI145" i="32"/>
  <c r="CJ145" i="32"/>
  <c r="CN145" i="32"/>
  <c r="CO145" i="32"/>
  <c r="CR145" i="32"/>
  <c r="CS145" i="32"/>
  <c r="CV145" i="32"/>
  <c r="CW145" i="32"/>
  <c r="CZ145" i="32"/>
  <c r="DA145" i="32"/>
  <c r="CI146" i="32"/>
  <c r="CJ146" i="32"/>
  <c r="CN146" i="32"/>
  <c r="CO146" i="32"/>
  <c r="CR146" i="32"/>
  <c r="CS146" i="32"/>
  <c r="CV146" i="32"/>
  <c r="CW146" i="32"/>
  <c r="CZ146" i="32"/>
  <c r="DA146" i="32"/>
  <c r="CI147" i="32"/>
  <c r="CJ147" i="32"/>
  <c r="CN147" i="32"/>
  <c r="CO147" i="32"/>
  <c r="CR147" i="32"/>
  <c r="CS147" i="32"/>
  <c r="CV147" i="32"/>
  <c r="CW147" i="32"/>
  <c r="CZ147" i="32"/>
  <c r="DA147" i="32"/>
  <c r="CI148" i="32"/>
  <c r="CJ148" i="32"/>
  <c r="CN148" i="32"/>
  <c r="CO148" i="32"/>
  <c r="CR148" i="32"/>
  <c r="CS148" i="32"/>
  <c r="CV148" i="32"/>
  <c r="CW148" i="32"/>
  <c r="CZ148" i="32"/>
  <c r="DA148" i="32"/>
  <c r="CI149" i="32"/>
  <c r="CJ149" i="32"/>
  <c r="CN149" i="32"/>
  <c r="CO149" i="32"/>
  <c r="CR149" i="32"/>
  <c r="CS149" i="32"/>
  <c r="CV149" i="32"/>
  <c r="CW149" i="32"/>
  <c r="CZ149" i="32"/>
  <c r="DA149" i="32"/>
  <c r="CI150" i="32"/>
  <c r="CJ150" i="32"/>
  <c r="CN150" i="32"/>
  <c r="CO150" i="32"/>
  <c r="CR150" i="32"/>
  <c r="CS150" i="32"/>
  <c r="CV150" i="32"/>
  <c r="CW150" i="32"/>
  <c r="CZ150" i="32"/>
  <c r="DA150" i="32"/>
  <c r="CI151" i="32"/>
  <c r="CJ151" i="32"/>
  <c r="CN151" i="32"/>
  <c r="CO151" i="32"/>
  <c r="CR151" i="32"/>
  <c r="CS151" i="32"/>
  <c r="CV151" i="32"/>
  <c r="CW151" i="32"/>
  <c r="CZ151" i="32"/>
  <c r="DA151" i="32"/>
  <c r="CI152" i="32"/>
  <c r="CJ152" i="32"/>
  <c r="CN152" i="32"/>
  <c r="CO152" i="32"/>
  <c r="CR152" i="32"/>
  <c r="CS152" i="32"/>
  <c r="CV152" i="32"/>
  <c r="CW152" i="32"/>
  <c r="CZ152" i="32"/>
  <c r="DA152" i="32"/>
  <c r="CI153" i="32"/>
  <c r="CJ153" i="32"/>
  <c r="CN153" i="32"/>
  <c r="CO153" i="32"/>
  <c r="CR153" i="32"/>
  <c r="CS153" i="32"/>
  <c r="CV153" i="32"/>
  <c r="CW153" i="32"/>
  <c r="CZ153" i="32"/>
  <c r="DA153" i="32"/>
  <c r="CI154" i="32"/>
  <c r="CJ154" i="32"/>
  <c r="CN154" i="32"/>
  <c r="CO154" i="32"/>
  <c r="CR154" i="32"/>
  <c r="CS154" i="32"/>
  <c r="CV154" i="32"/>
  <c r="CW154" i="32"/>
  <c r="CZ154" i="32"/>
  <c r="DA154" i="32"/>
  <c r="CI155" i="32"/>
  <c r="CJ155" i="32"/>
  <c r="CN155" i="32"/>
  <c r="CO155" i="32"/>
  <c r="CR155" i="32"/>
  <c r="CS155" i="32"/>
  <c r="CV155" i="32"/>
  <c r="CW155" i="32"/>
  <c r="CZ155" i="32"/>
  <c r="DA155" i="32"/>
  <c r="CI156" i="32"/>
  <c r="CJ156" i="32"/>
  <c r="CN156" i="32"/>
  <c r="CO156" i="32"/>
  <c r="CR156" i="32"/>
  <c r="CS156" i="32"/>
  <c r="CV156" i="32"/>
  <c r="CW156" i="32"/>
  <c r="CZ156" i="32"/>
  <c r="DA156" i="32"/>
  <c r="CI157" i="32"/>
  <c r="CJ157" i="32"/>
  <c r="CN157" i="32"/>
  <c r="CO157" i="32"/>
  <c r="CR157" i="32"/>
  <c r="CS157" i="32"/>
  <c r="CV157" i="32"/>
  <c r="CW157" i="32"/>
  <c r="CZ157" i="32"/>
  <c r="DA157" i="32"/>
  <c r="CI158" i="32"/>
  <c r="CJ158" i="32"/>
  <c r="CN158" i="32"/>
  <c r="CO158" i="32"/>
  <c r="CR158" i="32"/>
  <c r="CS158" i="32"/>
  <c r="CV158" i="32"/>
  <c r="CW158" i="32"/>
  <c r="CZ158" i="32"/>
  <c r="DA158" i="32"/>
  <c r="CI10" i="33"/>
  <c r="CJ10" i="33"/>
  <c r="CN10" i="33"/>
  <c r="CO10" i="33"/>
  <c r="CR10" i="33"/>
  <c r="CS10" i="33"/>
  <c r="CV10" i="33"/>
  <c r="CW10" i="33"/>
  <c r="CZ10" i="33"/>
  <c r="DA10" i="33"/>
  <c r="CI11" i="33"/>
  <c r="CJ11" i="33"/>
  <c r="CN11" i="33"/>
  <c r="CO11" i="33"/>
  <c r="CR11" i="33"/>
  <c r="CS11" i="33"/>
  <c r="CV11" i="33"/>
  <c r="CW11" i="33"/>
  <c r="CZ11" i="33"/>
  <c r="DA11" i="33"/>
  <c r="CI12" i="33"/>
  <c r="CJ12" i="33"/>
  <c r="CN12" i="33"/>
  <c r="CO12" i="33"/>
  <c r="CR12" i="33"/>
  <c r="CS12" i="33"/>
  <c r="CV12" i="33"/>
  <c r="CW12" i="33"/>
  <c r="CZ12" i="33"/>
  <c r="DA12" i="33"/>
  <c r="CI13" i="33"/>
  <c r="CJ13" i="33"/>
  <c r="CN13" i="33"/>
  <c r="CO13" i="33"/>
  <c r="CR13" i="33"/>
  <c r="CS13" i="33"/>
  <c r="CV13" i="33"/>
  <c r="CW13" i="33"/>
  <c r="CZ13" i="33"/>
  <c r="DA13" i="33"/>
  <c r="CI14" i="33"/>
  <c r="CJ14" i="33"/>
  <c r="CN14" i="33"/>
  <c r="CO14" i="33"/>
  <c r="CR14" i="33"/>
  <c r="CS14" i="33"/>
  <c r="CV14" i="33"/>
  <c r="CW14" i="33"/>
  <c r="CZ14" i="33"/>
  <c r="DA14" i="33"/>
  <c r="CI15" i="33"/>
  <c r="CJ15" i="33"/>
  <c r="CN15" i="33"/>
  <c r="CO15" i="33"/>
  <c r="CR15" i="33"/>
  <c r="CS15" i="33"/>
  <c r="CV15" i="33"/>
  <c r="CW15" i="33"/>
  <c r="CZ15" i="33"/>
  <c r="DA15" i="33"/>
  <c r="CI16" i="33"/>
  <c r="CJ16" i="33"/>
  <c r="CN16" i="33"/>
  <c r="CO16" i="33"/>
  <c r="CR16" i="33"/>
  <c r="CS16" i="33"/>
  <c r="CV16" i="33"/>
  <c r="CW16" i="33"/>
  <c r="CZ16" i="33"/>
  <c r="DA16" i="33"/>
  <c r="CI17" i="33"/>
  <c r="CJ17" i="33"/>
  <c r="CN17" i="33"/>
  <c r="CO17" i="33"/>
  <c r="CR17" i="33"/>
  <c r="CS17" i="33"/>
  <c r="CV17" i="33"/>
  <c r="CW17" i="33"/>
  <c r="CZ17" i="33"/>
  <c r="DA17" i="33"/>
  <c r="CI18" i="33"/>
  <c r="CJ18" i="33"/>
  <c r="CN18" i="33"/>
  <c r="CO18" i="33"/>
  <c r="CR18" i="33"/>
  <c r="CS18" i="33"/>
  <c r="CV18" i="33"/>
  <c r="CW18" i="33"/>
  <c r="CZ18" i="33"/>
  <c r="DA18" i="33"/>
  <c r="CI19" i="33"/>
  <c r="CJ19" i="33"/>
  <c r="CN19" i="33"/>
  <c r="CO19" i="33"/>
  <c r="CR19" i="33"/>
  <c r="CS19" i="33"/>
  <c r="CV19" i="33"/>
  <c r="CW19" i="33"/>
  <c r="CZ19" i="33"/>
  <c r="DA19" i="33"/>
  <c r="CI20" i="33"/>
  <c r="CJ20" i="33"/>
  <c r="CN20" i="33"/>
  <c r="CO20" i="33"/>
  <c r="CR20" i="33"/>
  <c r="CS20" i="33"/>
  <c r="CV20" i="33"/>
  <c r="CW20" i="33"/>
  <c r="CZ20" i="33"/>
  <c r="DA20" i="33"/>
  <c r="CI21" i="33"/>
  <c r="CJ21" i="33"/>
  <c r="CN21" i="33"/>
  <c r="CO21" i="33"/>
  <c r="CR21" i="33"/>
  <c r="CS21" i="33"/>
  <c r="CV21" i="33"/>
  <c r="CW21" i="33"/>
  <c r="CZ21" i="33"/>
  <c r="DA21" i="33"/>
  <c r="CI22" i="33"/>
  <c r="CJ22" i="33"/>
  <c r="CN22" i="33"/>
  <c r="CO22" i="33"/>
  <c r="CR22" i="33"/>
  <c r="CS22" i="33"/>
  <c r="CV22" i="33"/>
  <c r="CW22" i="33"/>
  <c r="CZ22" i="33"/>
  <c r="DA22" i="33"/>
  <c r="CI23" i="33"/>
  <c r="CN23" i="33"/>
  <c r="CO23" i="33"/>
  <c r="CR23" i="33"/>
  <c r="CS23" i="33"/>
  <c r="CV23" i="33"/>
  <c r="CW23" i="33"/>
  <c r="CZ23" i="33"/>
  <c r="DA23" i="33"/>
  <c r="CI24" i="33"/>
  <c r="CJ24" i="33"/>
  <c r="CN24" i="33"/>
  <c r="CO24" i="33"/>
  <c r="CR24" i="33"/>
  <c r="CS24" i="33"/>
  <c r="CV24" i="33"/>
  <c r="CW24" i="33"/>
  <c r="CZ24" i="33"/>
  <c r="DA24" i="33"/>
  <c r="CI25" i="33"/>
  <c r="CJ25" i="33"/>
  <c r="CN25" i="33"/>
  <c r="CO25" i="33"/>
  <c r="CR25" i="33"/>
  <c r="CS25" i="33"/>
  <c r="CV25" i="33"/>
  <c r="CW25" i="33"/>
  <c r="CZ25" i="33"/>
  <c r="DA25" i="33"/>
  <c r="CI26" i="33"/>
  <c r="CJ26" i="33"/>
  <c r="CN26" i="33"/>
  <c r="CO26" i="33"/>
  <c r="CR26" i="33"/>
  <c r="CS26" i="33"/>
  <c r="CV26" i="33"/>
  <c r="CW26" i="33"/>
  <c r="CZ26" i="33"/>
  <c r="DA26" i="33"/>
  <c r="CI27" i="33"/>
  <c r="CJ27" i="33"/>
  <c r="CN27" i="33"/>
  <c r="CO27" i="33"/>
  <c r="CR27" i="33"/>
  <c r="CS27" i="33"/>
  <c r="CV27" i="33"/>
  <c r="CW27" i="33"/>
  <c r="CZ27" i="33"/>
  <c r="DA27" i="33"/>
  <c r="CI28" i="33"/>
  <c r="CJ28" i="33"/>
  <c r="CN28" i="33"/>
  <c r="CO28" i="33"/>
  <c r="CR28" i="33"/>
  <c r="CS28" i="33"/>
  <c r="CV28" i="33"/>
  <c r="CW28" i="33"/>
  <c r="CZ28" i="33"/>
  <c r="DA28" i="33"/>
  <c r="CI29" i="33"/>
  <c r="CJ29" i="33"/>
  <c r="CN29" i="33"/>
  <c r="CO29" i="33"/>
  <c r="CR29" i="33"/>
  <c r="CS29" i="33"/>
  <c r="CV29" i="33"/>
  <c r="CW29" i="33"/>
  <c r="CZ29" i="33"/>
  <c r="DA29" i="33"/>
  <c r="CI30" i="33"/>
  <c r="CJ30" i="33"/>
  <c r="CN30" i="33"/>
  <c r="CO30" i="33"/>
  <c r="CR30" i="33"/>
  <c r="CS30" i="33"/>
  <c r="CV30" i="33"/>
  <c r="CW30" i="33"/>
  <c r="CZ30" i="33"/>
  <c r="DA30" i="33"/>
  <c r="CI31" i="33"/>
  <c r="CJ31" i="33"/>
  <c r="CN31" i="33"/>
  <c r="CO31" i="33"/>
  <c r="CR31" i="33"/>
  <c r="CS31" i="33"/>
  <c r="CV31" i="33"/>
  <c r="CW31" i="33"/>
  <c r="CZ31" i="33"/>
  <c r="DA31" i="33"/>
  <c r="CI32" i="33"/>
  <c r="CJ32" i="33"/>
  <c r="CN32" i="33"/>
  <c r="CO32" i="33"/>
  <c r="CR32" i="33"/>
  <c r="CS32" i="33"/>
  <c r="CV32" i="33"/>
  <c r="CW32" i="33"/>
  <c r="CZ32" i="33"/>
  <c r="DA32" i="33"/>
  <c r="CI33" i="33"/>
  <c r="CJ33" i="33"/>
  <c r="CN33" i="33"/>
  <c r="CO33" i="33"/>
  <c r="CR33" i="33"/>
  <c r="CS33" i="33"/>
  <c r="CV33" i="33"/>
  <c r="CW33" i="33"/>
  <c r="CZ33" i="33"/>
  <c r="DA33" i="33"/>
  <c r="CI34" i="33"/>
  <c r="CJ34" i="33"/>
  <c r="CN34" i="33"/>
  <c r="CO34" i="33"/>
  <c r="CR34" i="33"/>
  <c r="CS34" i="33"/>
  <c r="CV34" i="33"/>
  <c r="CW34" i="33"/>
  <c r="CZ34" i="33"/>
  <c r="DA34" i="33"/>
  <c r="CI35" i="33"/>
  <c r="CJ35" i="33"/>
  <c r="CN35" i="33"/>
  <c r="CO35" i="33"/>
  <c r="CR35" i="33"/>
  <c r="CS35" i="33"/>
  <c r="CV35" i="33"/>
  <c r="CW35" i="33"/>
  <c r="CZ35" i="33"/>
  <c r="DA35" i="33"/>
  <c r="CI36" i="33"/>
  <c r="CJ36" i="33"/>
  <c r="CN36" i="33"/>
  <c r="CO36" i="33"/>
  <c r="CR36" i="33"/>
  <c r="CS36" i="33"/>
  <c r="CV36" i="33"/>
  <c r="CW36" i="33"/>
  <c r="CZ36" i="33"/>
  <c r="DA36" i="33"/>
  <c r="CI37" i="33"/>
  <c r="CJ37" i="33"/>
  <c r="CN37" i="33"/>
  <c r="CO37" i="33"/>
  <c r="CR37" i="33"/>
  <c r="CS37" i="33"/>
  <c r="CV37" i="33"/>
  <c r="CW37" i="33"/>
  <c r="CZ37" i="33"/>
  <c r="DA37" i="33"/>
  <c r="CI38" i="33"/>
  <c r="CJ38" i="33"/>
  <c r="CN38" i="33"/>
  <c r="CO38" i="33"/>
  <c r="CR38" i="33"/>
  <c r="CS38" i="33"/>
  <c r="CV38" i="33"/>
  <c r="CW38" i="33"/>
  <c r="CZ38" i="33"/>
  <c r="DA38" i="33"/>
  <c r="CI39" i="33"/>
  <c r="CJ39" i="33"/>
  <c r="CN39" i="33"/>
  <c r="CO39" i="33"/>
  <c r="CR39" i="33"/>
  <c r="CS39" i="33"/>
  <c r="CV39" i="33"/>
  <c r="CW39" i="33"/>
  <c r="CZ39" i="33"/>
  <c r="DA39" i="33"/>
  <c r="CI40" i="33"/>
  <c r="CJ40" i="33"/>
  <c r="CN40" i="33"/>
  <c r="CO40" i="33"/>
  <c r="CR40" i="33"/>
  <c r="CS40" i="33"/>
  <c r="CV40" i="33"/>
  <c r="CW40" i="33"/>
  <c r="CZ40" i="33"/>
  <c r="DA40" i="33"/>
  <c r="CI41" i="33"/>
  <c r="CJ41" i="33"/>
  <c r="CN41" i="33"/>
  <c r="CO41" i="33"/>
  <c r="CR41" i="33"/>
  <c r="CS41" i="33"/>
  <c r="CV41" i="33"/>
  <c r="CW41" i="33"/>
  <c r="CZ41" i="33"/>
  <c r="DA41" i="33"/>
  <c r="CI42" i="33"/>
  <c r="CJ42" i="33"/>
  <c r="CN42" i="33"/>
  <c r="CO42" i="33"/>
  <c r="CR42" i="33"/>
  <c r="CS42" i="33"/>
  <c r="CV42" i="33"/>
  <c r="CW42" i="33"/>
  <c r="CZ42" i="33"/>
  <c r="DA42" i="33"/>
  <c r="CI43" i="33"/>
  <c r="CJ43" i="33"/>
  <c r="CN43" i="33"/>
  <c r="CO43" i="33"/>
  <c r="CR43" i="33"/>
  <c r="CS43" i="33"/>
  <c r="CV43" i="33"/>
  <c r="CW43" i="33"/>
  <c r="CZ43" i="33"/>
  <c r="DA43" i="33"/>
  <c r="CI44" i="33"/>
  <c r="CJ44" i="33"/>
  <c r="CN44" i="33"/>
  <c r="CO44" i="33"/>
  <c r="CR44" i="33"/>
  <c r="CS44" i="33"/>
  <c r="CV44" i="33"/>
  <c r="CW44" i="33"/>
  <c r="CZ44" i="33"/>
  <c r="DA44" i="33"/>
  <c r="CI45" i="33"/>
  <c r="CJ45" i="33"/>
  <c r="CN45" i="33"/>
  <c r="CO45" i="33"/>
  <c r="CR45" i="33"/>
  <c r="CS45" i="33"/>
  <c r="CV45" i="33"/>
  <c r="CW45" i="33"/>
  <c r="CZ45" i="33"/>
  <c r="DA45" i="33"/>
  <c r="CI46" i="33"/>
  <c r="CJ46" i="33"/>
  <c r="CN46" i="33"/>
  <c r="CO46" i="33"/>
  <c r="CR46" i="33"/>
  <c r="CS46" i="33"/>
  <c r="CV46" i="33"/>
  <c r="CW46" i="33"/>
  <c r="CZ46" i="33"/>
  <c r="DA46" i="33"/>
  <c r="CI47" i="33"/>
  <c r="CJ47" i="33"/>
  <c r="CN47" i="33"/>
  <c r="CO47" i="33"/>
  <c r="CR47" i="33"/>
  <c r="CS47" i="33"/>
  <c r="CV47" i="33"/>
  <c r="CW47" i="33"/>
  <c r="CZ47" i="33"/>
  <c r="DA47" i="33"/>
  <c r="CI48" i="33"/>
  <c r="CJ48" i="33"/>
  <c r="CN48" i="33"/>
  <c r="CO48" i="33"/>
  <c r="CR48" i="33"/>
  <c r="CS48" i="33"/>
  <c r="CV48" i="33"/>
  <c r="CW48" i="33"/>
  <c r="CZ48" i="33"/>
  <c r="DA48" i="33"/>
  <c r="CI49" i="33"/>
  <c r="CJ49" i="33"/>
  <c r="CN49" i="33"/>
  <c r="CO49" i="33"/>
  <c r="CR49" i="33"/>
  <c r="CS49" i="33"/>
  <c r="CV49" i="33"/>
  <c r="CW49" i="33"/>
  <c r="CZ49" i="33"/>
  <c r="DA49" i="33"/>
  <c r="CI50" i="33"/>
  <c r="CJ50" i="33"/>
  <c r="CN50" i="33"/>
  <c r="CO50" i="33"/>
  <c r="CR50" i="33"/>
  <c r="CS50" i="33"/>
  <c r="CV50" i="33"/>
  <c r="CW50" i="33"/>
  <c r="CZ50" i="33"/>
  <c r="DA50" i="33"/>
  <c r="CI51" i="33"/>
  <c r="CJ51" i="33"/>
  <c r="CN51" i="33"/>
  <c r="CO51" i="33"/>
  <c r="CR51" i="33"/>
  <c r="CS51" i="33"/>
  <c r="CV51" i="33"/>
  <c r="CW51" i="33"/>
  <c r="CZ51" i="33"/>
  <c r="DA51" i="33"/>
  <c r="CI52" i="33"/>
  <c r="CJ52" i="33"/>
  <c r="CN52" i="33"/>
  <c r="CO52" i="33"/>
  <c r="CR52" i="33"/>
  <c r="CS52" i="33"/>
  <c r="CV52" i="33"/>
  <c r="CW52" i="33"/>
  <c r="CZ52" i="33"/>
  <c r="DA52" i="33"/>
  <c r="CI53" i="33"/>
  <c r="CJ53" i="33"/>
  <c r="CN53" i="33"/>
  <c r="CO53" i="33"/>
  <c r="CR53" i="33"/>
  <c r="CS53" i="33"/>
  <c r="CV53" i="33"/>
  <c r="CW53" i="33"/>
  <c r="CZ53" i="33"/>
  <c r="DA53" i="33"/>
  <c r="CI54" i="33"/>
  <c r="CJ54" i="33"/>
  <c r="CN54" i="33"/>
  <c r="CO54" i="33"/>
  <c r="CR54" i="33"/>
  <c r="CS54" i="33"/>
  <c r="CV54" i="33"/>
  <c r="CW54" i="33"/>
  <c r="CZ54" i="33"/>
  <c r="DA54" i="33"/>
  <c r="CI55" i="33"/>
  <c r="CJ55" i="33"/>
  <c r="CN55" i="33"/>
  <c r="CO55" i="33"/>
  <c r="CR55" i="33"/>
  <c r="CS55" i="33"/>
  <c r="CV55" i="33"/>
  <c r="CW55" i="33"/>
  <c r="CZ55" i="33"/>
  <c r="DA55" i="33"/>
  <c r="CI56" i="33"/>
  <c r="CJ56" i="33"/>
  <c r="CN56" i="33"/>
  <c r="CO56" i="33"/>
  <c r="CR56" i="33"/>
  <c r="CS56" i="33"/>
  <c r="CV56" i="33"/>
  <c r="CW56" i="33"/>
  <c r="CZ56" i="33"/>
  <c r="DA56" i="33"/>
  <c r="CI57" i="33"/>
  <c r="CJ57" i="33"/>
  <c r="CN57" i="33"/>
  <c r="CO57" i="33"/>
  <c r="CR57" i="33"/>
  <c r="CS57" i="33"/>
  <c r="CV57" i="33"/>
  <c r="CW57" i="33"/>
  <c r="CZ57" i="33"/>
  <c r="DA57" i="33"/>
  <c r="CI58" i="33"/>
  <c r="CJ58" i="33"/>
  <c r="CN58" i="33"/>
  <c r="CO58" i="33"/>
  <c r="CR58" i="33"/>
  <c r="CS58" i="33"/>
  <c r="CV58" i="33"/>
  <c r="CW58" i="33"/>
  <c r="CZ58" i="33"/>
  <c r="DA58" i="33"/>
  <c r="CI59" i="33"/>
  <c r="CJ59" i="33"/>
  <c r="CN59" i="33"/>
  <c r="CO59" i="33"/>
  <c r="CR59" i="33"/>
  <c r="CS59" i="33"/>
  <c r="CV59" i="33"/>
  <c r="CW59" i="33"/>
  <c r="CZ59" i="33"/>
  <c r="DA59" i="33"/>
  <c r="CI60" i="33"/>
  <c r="CJ60" i="33"/>
  <c r="CN60" i="33"/>
  <c r="CO60" i="33"/>
  <c r="CR60" i="33"/>
  <c r="CS60" i="33"/>
  <c r="CV60" i="33"/>
  <c r="CW60" i="33"/>
  <c r="CZ60" i="33"/>
  <c r="DA60" i="33"/>
  <c r="CI61" i="33"/>
  <c r="CJ61" i="33"/>
  <c r="CN61" i="33"/>
  <c r="CO61" i="33"/>
  <c r="CR61" i="33"/>
  <c r="CS61" i="33"/>
  <c r="CV61" i="33"/>
  <c r="CW61" i="33"/>
  <c r="CZ61" i="33"/>
  <c r="DA61" i="33"/>
  <c r="CI62" i="33"/>
  <c r="CJ62" i="33"/>
  <c r="CN62" i="33"/>
  <c r="CO62" i="33"/>
  <c r="CR62" i="33"/>
  <c r="CS62" i="33"/>
  <c r="CV62" i="33"/>
  <c r="CW62" i="33"/>
  <c r="CZ62" i="33"/>
  <c r="DA62" i="33"/>
  <c r="CI63" i="33"/>
  <c r="CJ63" i="33"/>
  <c r="CN63" i="33"/>
  <c r="CO63" i="33"/>
  <c r="CR63" i="33"/>
  <c r="CS63" i="33"/>
  <c r="CV63" i="33"/>
  <c r="CW63" i="33"/>
  <c r="CZ63" i="33"/>
  <c r="DA63" i="33"/>
  <c r="CI64" i="33"/>
  <c r="CJ64" i="33"/>
  <c r="CN64" i="33"/>
  <c r="CO64" i="33"/>
  <c r="CR64" i="33"/>
  <c r="CS64" i="33"/>
  <c r="CV64" i="33"/>
  <c r="CW64" i="33"/>
  <c r="CZ64" i="33"/>
  <c r="DA64" i="33"/>
  <c r="CI65" i="33"/>
  <c r="CJ65" i="33"/>
  <c r="CN65" i="33"/>
  <c r="CO65" i="33"/>
  <c r="CR65" i="33"/>
  <c r="CS65" i="33"/>
  <c r="CV65" i="33"/>
  <c r="CW65" i="33"/>
  <c r="CZ65" i="33"/>
  <c r="DA65" i="33"/>
  <c r="CI66" i="33"/>
  <c r="CJ66" i="33"/>
  <c r="CN66" i="33"/>
  <c r="CO66" i="33"/>
  <c r="CR66" i="33"/>
  <c r="CS66" i="33"/>
  <c r="CV66" i="33"/>
  <c r="CW66" i="33"/>
  <c r="CZ66" i="33"/>
  <c r="DA66" i="33"/>
  <c r="CI67" i="33"/>
  <c r="CJ67" i="33"/>
  <c r="CN67" i="33"/>
  <c r="CO67" i="33"/>
  <c r="CR67" i="33"/>
  <c r="CS67" i="33"/>
  <c r="CV67" i="33"/>
  <c r="CW67" i="33"/>
  <c r="CZ67" i="33"/>
  <c r="DA67" i="33"/>
  <c r="CI68" i="33"/>
  <c r="CJ68" i="33"/>
  <c r="CN68" i="33"/>
  <c r="CO68" i="33"/>
  <c r="CR68" i="33"/>
  <c r="CS68" i="33"/>
  <c r="CV68" i="33"/>
  <c r="CW68" i="33"/>
  <c r="CZ68" i="33"/>
  <c r="DA68" i="33"/>
  <c r="CI69" i="33"/>
  <c r="CJ69" i="33"/>
  <c r="CN69" i="33"/>
  <c r="CO69" i="33"/>
  <c r="CR69" i="33"/>
  <c r="CS69" i="33"/>
  <c r="CV69" i="33"/>
  <c r="CW69" i="33"/>
  <c r="CZ69" i="33"/>
  <c r="DA69" i="33"/>
  <c r="CI70" i="33"/>
  <c r="CJ70" i="33"/>
  <c r="CN70" i="33"/>
  <c r="CO70" i="33"/>
  <c r="CR70" i="33"/>
  <c r="CS70" i="33"/>
  <c r="CV70" i="33"/>
  <c r="CW70" i="33"/>
  <c r="CZ70" i="33"/>
  <c r="DA70" i="33"/>
  <c r="CI71" i="33"/>
  <c r="CJ71" i="33"/>
  <c r="CN71" i="33"/>
  <c r="CO71" i="33"/>
  <c r="CR71" i="33"/>
  <c r="CS71" i="33"/>
  <c r="CV71" i="33"/>
  <c r="CW71" i="33"/>
  <c r="CZ71" i="33"/>
  <c r="DA71" i="33"/>
  <c r="CI72" i="33"/>
  <c r="CJ72" i="33"/>
  <c r="CN72" i="33"/>
  <c r="CO72" i="33"/>
  <c r="CR72" i="33"/>
  <c r="CS72" i="33"/>
  <c r="CV72" i="33"/>
  <c r="CW72" i="33"/>
  <c r="CZ72" i="33"/>
  <c r="DA72" i="33"/>
  <c r="CI73" i="33"/>
  <c r="CJ73" i="33"/>
  <c r="CN73" i="33"/>
  <c r="CO73" i="33"/>
  <c r="CR73" i="33"/>
  <c r="CS73" i="33"/>
  <c r="CV73" i="33"/>
  <c r="CW73" i="33"/>
  <c r="CZ73" i="33"/>
  <c r="DA73" i="33"/>
  <c r="CI74" i="33"/>
  <c r="CJ74" i="33"/>
  <c r="CN74" i="33"/>
  <c r="CO74" i="33"/>
  <c r="CR74" i="33"/>
  <c r="CS74" i="33"/>
  <c r="CV74" i="33"/>
  <c r="CW74" i="33"/>
  <c r="CZ74" i="33"/>
  <c r="DA74" i="33"/>
  <c r="CI75" i="33"/>
  <c r="CJ75" i="33"/>
  <c r="CN75" i="33"/>
  <c r="CO75" i="33"/>
  <c r="CR75" i="33"/>
  <c r="CS75" i="33"/>
  <c r="CV75" i="33"/>
  <c r="CW75" i="33"/>
  <c r="CZ75" i="33"/>
  <c r="DA75" i="33"/>
  <c r="CI76" i="33"/>
  <c r="CJ76" i="33"/>
  <c r="CN76" i="33"/>
  <c r="CO76" i="33"/>
  <c r="CR76" i="33"/>
  <c r="CS76" i="33"/>
  <c r="CV76" i="33"/>
  <c r="CW76" i="33"/>
  <c r="CZ76" i="33"/>
  <c r="DA76" i="33"/>
  <c r="CI77" i="33"/>
  <c r="CJ77" i="33"/>
  <c r="CN77" i="33"/>
  <c r="CO77" i="33"/>
  <c r="CR77" i="33"/>
  <c r="CS77" i="33"/>
  <c r="CV77" i="33"/>
  <c r="CW77" i="33"/>
  <c r="CZ77" i="33"/>
  <c r="DA77" i="33"/>
  <c r="CI78" i="33"/>
  <c r="CJ78" i="33"/>
  <c r="CN78" i="33"/>
  <c r="CO78" i="33"/>
  <c r="CR78" i="33"/>
  <c r="CS78" i="33"/>
  <c r="CV78" i="33"/>
  <c r="CW78" i="33"/>
  <c r="CZ78" i="33"/>
  <c r="DA78" i="33"/>
  <c r="CI79" i="33"/>
  <c r="CJ79" i="33"/>
  <c r="CN79" i="33"/>
  <c r="CO79" i="33"/>
  <c r="CR79" i="33"/>
  <c r="CS79" i="33"/>
  <c r="CV79" i="33"/>
  <c r="CW79" i="33"/>
  <c r="CZ79" i="33"/>
  <c r="DA79" i="33"/>
  <c r="CI80" i="33"/>
  <c r="CJ80" i="33"/>
  <c r="CN80" i="33"/>
  <c r="CO80" i="33"/>
  <c r="CR80" i="33"/>
  <c r="CS80" i="33"/>
  <c r="CV80" i="33"/>
  <c r="CW80" i="33"/>
  <c r="CZ80" i="33"/>
  <c r="DA80" i="33"/>
  <c r="CI81" i="33"/>
  <c r="CJ81" i="33"/>
  <c r="CN81" i="33"/>
  <c r="CO81" i="33"/>
  <c r="CR81" i="33"/>
  <c r="CS81" i="33"/>
  <c r="CV81" i="33"/>
  <c r="CW81" i="33"/>
  <c r="CZ81" i="33"/>
  <c r="DA81" i="33"/>
  <c r="CI82" i="33"/>
  <c r="CJ82" i="33"/>
  <c r="CN82" i="33"/>
  <c r="CO82" i="33"/>
  <c r="CR82" i="33"/>
  <c r="CS82" i="33"/>
  <c r="CV82" i="33"/>
  <c r="CW82" i="33"/>
  <c r="CZ82" i="33"/>
  <c r="DA82" i="33"/>
  <c r="CI83" i="33"/>
  <c r="CJ83" i="33"/>
  <c r="CN83" i="33"/>
  <c r="CO83" i="33"/>
  <c r="CR83" i="33"/>
  <c r="CS83" i="33"/>
  <c r="CV83" i="33"/>
  <c r="CW83" i="33"/>
  <c r="CZ83" i="33"/>
  <c r="DA83" i="33"/>
  <c r="CI84" i="33"/>
  <c r="CJ84" i="33"/>
  <c r="CN84" i="33"/>
  <c r="CO84" i="33"/>
  <c r="CR84" i="33"/>
  <c r="CS84" i="33"/>
  <c r="CV84" i="33"/>
  <c r="CW84" i="33"/>
  <c r="CZ84" i="33"/>
  <c r="DA84" i="33"/>
  <c r="CI85" i="33"/>
  <c r="CJ85" i="33"/>
  <c r="CN85" i="33"/>
  <c r="CO85" i="33"/>
  <c r="CR85" i="33"/>
  <c r="CS85" i="33"/>
  <c r="CV85" i="33"/>
  <c r="CW85" i="33"/>
  <c r="CZ85" i="33"/>
  <c r="DA85" i="33"/>
  <c r="CI86" i="33"/>
  <c r="CJ86" i="33"/>
  <c r="CN86" i="33"/>
  <c r="CO86" i="33"/>
  <c r="CR86" i="33"/>
  <c r="CS86" i="33"/>
  <c r="CV86" i="33"/>
  <c r="CW86" i="33"/>
  <c r="CZ86" i="33"/>
  <c r="DA86" i="33"/>
  <c r="CI87" i="33"/>
  <c r="CJ87" i="33"/>
  <c r="CN87" i="33"/>
  <c r="CO87" i="33"/>
  <c r="CR87" i="33"/>
  <c r="CS87" i="33"/>
  <c r="CV87" i="33"/>
  <c r="CW87" i="33"/>
  <c r="CZ87" i="33"/>
  <c r="DA87" i="33"/>
  <c r="CI88" i="33"/>
  <c r="CJ88" i="33"/>
  <c r="CN88" i="33"/>
  <c r="CO88" i="33"/>
  <c r="CR88" i="33"/>
  <c r="CS88" i="33"/>
  <c r="CV88" i="33"/>
  <c r="CW88" i="33"/>
  <c r="CZ88" i="33"/>
  <c r="DA88" i="33"/>
  <c r="CI89" i="33"/>
  <c r="CJ89" i="33"/>
  <c r="CN89" i="33"/>
  <c r="CO89" i="33"/>
  <c r="CR89" i="33"/>
  <c r="CS89" i="33"/>
  <c r="CV89" i="33"/>
  <c r="CW89" i="33"/>
  <c r="CZ89" i="33"/>
  <c r="DA89" i="33"/>
  <c r="CI90" i="33"/>
  <c r="CJ90" i="33"/>
  <c r="CN90" i="33"/>
  <c r="CO90" i="33"/>
  <c r="CR90" i="33"/>
  <c r="CS90" i="33"/>
  <c r="CV90" i="33"/>
  <c r="CW90" i="33"/>
  <c r="CZ90" i="33"/>
  <c r="DA90" i="33"/>
  <c r="CI91" i="33"/>
  <c r="CJ91" i="33"/>
  <c r="CN91" i="33"/>
  <c r="CO91" i="33"/>
  <c r="CR91" i="33"/>
  <c r="CS91" i="33"/>
  <c r="CV91" i="33"/>
  <c r="CW91" i="33"/>
  <c r="CZ91" i="33"/>
  <c r="DA91" i="33"/>
  <c r="CI92" i="33"/>
  <c r="CJ92" i="33"/>
  <c r="CN92" i="33"/>
  <c r="CO92" i="33"/>
  <c r="CR92" i="33"/>
  <c r="CS92" i="33"/>
  <c r="CV92" i="33"/>
  <c r="CW92" i="33"/>
  <c r="CZ92" i="33"/>
  <c r="DA92" i="33"/>
  <c r="CI93" i="33"/>
  <c r="CJ93" i="33"/>
  <c r="CN93" i="33"/>
  <c r="CO93" i="33"/>
  <c r="CR93" i="33"/>
  <c r="CS93" i="33"/>
  <c r="CV93" i="33"/>
  <c r="CW93" i="33"/>
  <c r="CZ93" i="33"/>
  <c r="DA93" i="33"/>
  <c r="CI94" i="33"/>
  <c r="CJ94" i="33"/>
  <c r="CN94" i="33"/>
  <c r="CO94" i="33"/>
  <c r="CR94" i="33"/>
  <c r="CS94" i="33"/>
  <c r="CV94" i="33"/>
  <c r="CW94" i="33"/>
  <c r="CZ94" i="33"/>
  <c r="DA94" i="33"/>
  <c r="CI95" i="33"/>
  <c r="CJ95" i="33"/>
  <c r="CN95" i="33"/>
  <c r="CO95" i="33"/>
  <c r="CR95" i="33"/>
  <c r="CS95" i="33"/>
  <c r="CV95" i="33"/>
  <c r="CW95" i="33"/>
  <c r="CZ95" i="33"/>
  <c r="DA95" i="33"/>
  <c r="CI96" i="33"/>
  <c r="CJ96" i="33"/>
  <c r="CN96" i="33"/>
  <c r="CO96" i="33"/>
  <c r="CR96" i="33"/>
  <c r="CS96" i="33"/>
  <c r="CV96" i="33"/>
  <c r="CW96" i="33"/>
  <c r="CZ96" i="33"/>
  <c r="DA96" i="33"/>
  <c r="CI97" i="33"/>
  <c r="CJ97" i="33"/>
  <c r="CN97" i="33"/>
  <c r="CO97" i="33"/>
  <c r="CR97" i="33"/>
  <c r="CS97" i="33"/>
  <c r="CV97" i="33"/>
  <c r="CW97" i="33"/>
  <c r="CZ97" i="33"/>
  <c r="DA97" i="33"/>
  <c r="CI98" i="33"/>
  <c r="CJ98" i="33"/>
  <c r="CN98" i="33"/>
  <c r="CO98" i="33"/>
  <c r="CR98" i="33"/>
  <c r="CS98" i="33"/>
  <c r="CV98" i="33"/>
  <c r="CW98" i="33"/>
  <c r="CZ98" i="33"/>
  <c r="DA98" i="33"/>
  <c r="CI99" i="33"/>
  <c r="CJ99" i="33"/>
  <c r="CN99" i="33"/>
  <c r="CO99" i="33"/>
  <c r="CR99" i="33"/>
  <c r="CS99" i="33"/>
  <c r="CV99" i="33"/>
  <c r="CW99" i="33"/>
  <c r="CZ99" i="33"/>
  <c r="DA99" i="33"/>
  <c r="CI100" i="33"/>
  <c r="CJ100" i="33"/>
  <c r="CN100" i="33"/>
  <c r="CO100" i="33"/>
  <c r="CR100" i="33"/>
  <c r="CS100" i="33"/>
  <c r="CV100" i="33"/>
  <c r="CW100" i="33"/>
  <c r="CZ100" i="33"/>
  <c r="DA100" i="33"/>
  <c r="CI101" i="33"/>
  <c r="CJ101" i="33"/>
  <c r="CN101" i="33"/>
  <c r="CO101" i="33"/>
  <c r="CR101" i="33"/>
  <c r="CS101" i="33"/>
  <c r="CV101" i="33"/>
  <c r="CW101" i="33"/>
  <c r="CZ101" i="33"/>
  <c r="DA101" i="33"/>
  <c r="CI102" i="33"/>
  <c r="CJ102" i="33"/>
  <c r="CN102" i="33"/>
  <c r="CO102" i="33"/>
  <c r="CR102" i="33"/>
  <c r="CS102" i="33"/>
  <c r="CV102" i="33"/>
  <c r="CW102" i="33"/>
  <c r="CZ102" i="33"/>
  <c r="DA102" i="33"/>
  <c r="CI103" i="33"/>
  <c r="CJ103" i="33"/>
  <c r="CN103" i="33"/>
  <c r="CO103" i="33"/>
  <c r="CR103" i="33"/>
  <c r="CS103" i="33"/>
  <c r="CV103" i="33"/>
  <c r="CW103" i="33"/>
  <c r="CZ103" i="33"/>
  <c r="DA103" i="33"/>
  <c r="CI104" i="33"/>
  <c r="CJ104" i="33"/>
  <c r="CN104" i="33"/>
  <c r="CO104" i="33"/>
  <c r="CR104" i="33"/>
  <c r="CS104" i="33"/>
  <c r="CV104" i="33"/>
  <c r="CW104" i="33"/>
  <c r="CZ104" i="33"/>
  <c r="DA104" i="33"/>
  <c r="CI105" i="33"/>
  <c r="CJ105" i="33"/>
  <c r="CN105" i="33"/>
  <c r="CO105" i="33"/>
  <c r="CR105" i="33"/>
  <c r="CS105" i="33"/>
  <c r="CV105" i="33"/>
  <c r="CW105" i="33"/>
  <c r="CZ105" i="33"/>
  <c r="DA105" i="33"/>
  <c r="CI106" i="33"/>
  <c r="CJ106" i="33"/>
  <c r="CN106" i="33"/>
  <c r="CO106" i="33"/>
  <c r="CR106" i="33"/>
  <c r="CS106" i="33"/>
  <c r="CV106" i="33"/>
  <c r="CW106" i="33"/>
  <c r="CZ106" i="33"/>
  <c r="DA106" i="33"/>
  <c r="CI107" i="33"/>
  <c r="CJ107" i="33"/>
  <c r="CN107" i="33"/>
  <c r="CO107" i="33"/>
  <c r="CR107" i="33"/>
  <c r="CS107" i="33"/>
  <c r="CV107" i="33"/>
  <c r="CW107" i="33"/>
  <c r="CZ107" i="33"/>
  <c r="DA107" i="33"/>
  <c r="CI108" i="33"/>
  <c r="CJ108" i="33"/>
  <c r="CN108" i="33"/>
  <c r="CO108" i="33"/>
  <c r="CR108" i="33"/>
  <c r="CS108" i="33"/>
  <c r="CV108" i="33"/>
  <c r="CW108" i="33"/>
  <c r="CZ108" i="33"/>
  <c r="DA108" i="33"/>
  <c r="CI109" i="33"/>
  <c r="CJ109" i="33"/>
  <c r="CN109" i="33"/>
  <c r="CO109" i="33"/>
  <c r="CR109" i="33"/>
  <c r="CS109" i="33"/>
  <c r="CV109" i="33"/>
  <c r="CW109" i="33"/>
  <c r="CZ109" i="33"/>
  <c r="DA109" i="33"/>
  <c r="CI110" i="33"/>
  <c r="CJ110" i="33"/>
  <c r="CN110" i="33"/>
  <c r="CO110" i="33"/>
  <c r="CR110" i="33"/>
  <c r="CS110" i="33"/>
  <c r="CV110" i="33"/>
  <c r="CW110" i="33"/>
  <c r="CZ110" i="33"/>
  <c r="DA110" i="33"/>
  <c r="CI111" i="33"/>
  <c r="CJ111" i="33"/>
  <c r="CN111" i="33"/>
  <c r="CO111" i="33"/>
  <c r="CR111" i="33"/>
  <c r="CS111" i="33"/>
  <c r="CV111" i="33"/>
  <c r="CW111" i="33"/>
  <c r="CZ111" i="33"/>
  <c r="DA111" i="33"/>
  <c r="CI112" i="33"/>
  <c r="CJ112" i="33"/>
  <c r="CN112" i="33"/>
  <c r="CO112" i="33"/>
  <c r="CR112" i="33"/>
  <c r="CS112" i="33"/>
  <c r="CV112" i="33"/>
  <c r="CW112" i="33"/>
  <c r="CZ112" i="33"/>
  <c r="DA112" i="33"/>
  <c r="CI113" i="33"/>
  <c r="CJ113" i="33"/>
  <c r="CN113" i="33"/>
  <c r="CO113" i="33"/>
  <c r="CR113" i="33"/>
  <c r="CS113" i="33"/>
  <c r="CV113" i="33"/>
  <c r="CW113" i="33"/>
  <c r="CZ113" i="33"/>
  <c r="DA113" i="33"/>
  <c r="CI114" i="33"/>
  <c r="CJ114" i="33"/>
  <c r="CN114" i="33"/>
  <c r="CO114" i="33"/>
  <c r="CR114" i="33"/>
  <c r="CS114" i="33"/>
  <c r="CV114" i="33"/>
  <c r="CW114" i="33"/>
  <c r="CZ114" i="33"/>
  <c r="DA114" i="33"/>
  <c r="CI115" i="33"/>
  <c r="CJ115" i="33"/>
  <c r="CN115" i="33"/>
  <c r="CO115" i="33"/>
  <c r="CR115" i="33"/>
  <c r="CS115" i="33"/>
  <c r="CV115" i="33"/>
  <c r="CW115" i="33"/>
  <c r="CZ115" i="33"/>
  <c r="DA115" i="33"/>
  <c r="CI116" i="33"/>
  <c r="CJ116" i="33"/>
  <c r="CN116" i="33"/>
  <c r="CO116" i="33"/>
  <c r="CR116" i="33"/>
  <c r="CS116" i="33"/>
  <c r="CV116" i="33"/>
  <c r="CW116" i="33"/>
  <c r="CZ116" i="33"/>
  <c r="DA116" i="33"/>
  <c r="CI117" i="33"/>
  <c r="CJ117" i="33"/>
  <c r="CN117" i="33"/>
  <c r="CO117" i="33"/>
  <c r="CR117" i="33"/>
  <c r="CS117" i="33"/>
  <c r="CV117" i="33"/>
  <c r="CW117" i="33"/>
  <c r="CZ117" i="33"/>
  <c r="DA117" i="33"/>
  <c r="CI118" i="33"/>
  <c r="CJ118" i="33"/>
  <c r="CN118" i="33"/>
  <c r="CO118" i="33"/>
  <c r="CR118" i="33"/>
  <c r="CS118" i="33"/>
  <c r="CV118" i="33"/>
  <c r="CW118" i="33"/>
  <c r="CZ118" i="33"/>
  <c r="DA118" i="33"/>
  <c r="CI119" i="33"/>
  <c r="CJ119" i="33"/>
  <c r="CN119" i="33"/>
  <c r="CO119" i="33"/>
  <c r="CR119" i="33"/>
  <c r="CS119" i="33"/>
  <c r="CV119" i="33"/>
  <c r="CW119" i="33"/>
  <c r="CZ119" i="33"/>
  <c r="DA119" i="33"/>
  <c r="CI120" i="33"/>
  <c r="CJ120" i="33"/>
  <c r="CN120" i="33"/>
  <c r="CO120" i="33"/>
  <c r="CR120" i="33"/>
  <c r="CS120" i="33"/>
  <c r="CV120" i="33"/>
  <c r="CW120" i="33"/>
  <c r="CZ120" i="33"/>
  <c r="DA120" i="33"/>
  <c r="CI121" i="33"/>
  <c r="CJ121" i="33"/>
  <c r="CN121" i="33"/>
  <c r="CO121" i="33"/>
  <c r="CR121" i="33"/>
  <c r="CS121" i="33"/>
  <c r="CV121" i="33"/>
  <c r="CW121" i="33"/>
  <c r="CZ121" i="33"/>
  <c r="DA121" i="33"/>
  <c r="CI122" i="33"/>
  <c r="CJ122" i="33"/>
  <c r="CN122" i="33"/>
  <c r="CO122" i="33"/>
  <c r="CR122" i="33"/>
  <c r="CS122" i="33"/>
  <c r="CV122" i="33"/>
  <c r="CW122" i="33"/>
  <c r="CZ122" i="33"/>
  <c r="DA122" i="33"/>
  <c r="CI123" i="33"/>
  <c r="CJ123" i="33"/>
  <c r="CN123" i="33"/>
  <c r="CO123" i="33"/>
  <c r="CR123" i="33"/>
  <c r="CS123" i="33"/>
  <c r="CV123" i="33"/>
  <c r="CW123" i="33"/>
  <c r="CZ123" i="33"/>
  <c r="DA123" i="33"/>
  <c r="CI124" i="33"/>
  <c r="CJ124" i="33"/>
  <c r="CN124" i="33"/>
  <c r="CO124" i="33"/>
  <c r="CR124" i="33"/>
  <c r="CS124" i="33"/>
  <c r="CV124" i="33"/>
  <c r="CW124" i="33"/>
  <c r="CZ124" i="33"/>
  <c r="DA124" i="33"/>
  <c r="CI125" i="33"/>
  <c r="CJ125" i="33"/>
  <c r="CN125" i="33"/>
  <c r="CO125" i="33"/>
  <c r="CR125" i="33"/>
  <c r="CS125" i="33"/>
  <c r="CV125" i="33"/>
  <c r="CW125" i="33"/>
  <c r="CZ125" i="33"/>
  <c r="DA125" i="33"/>
  <c r="CI126" i="33"/>
  <c r="CJ126" i="33"/>
  <c r="CN126" i="33"/>
  <c r="CO126" i="33"/>
  <c r="CR126" i="33"/>
  <c r="CS126" i="33"/>
  <c r="CV126" i="33"/>
  <c r="CW126" i="33"/>
  <c r="CZ126" i="33"/>
  <c r="DA126" i="33"/>
  <c r="CI127" i="33"/>
  <c r="CJ127" i="33"/>
  <c r="CN127" i="33"/>
  <c r="CO127" i="33"/>
  <c r="CR127" i="33"/>
  <c r="CS127" i="33"/>
  <c r="CV127" i="33"/>
  <c r="CW127" i="33"/>
  <c r="CZ127" i="33"/>
  <c r="DA127" i="33"/>
  <c r="CI128" i="33"/>
  <c r="CJ128" i="33"/>
  <c r="CN128" i="33"/>
  <c r="CO128" i="33"/>
  <c r="CR128" i="33"/>
  <c r="CS128" i="33"/>
  <c r="CV128" i="33"/>
  <c r="CW128" i="33"/>
  <c r="CZ128" i="33"/>
  <c r="DA128" i="33"/>
  <c r="CI129" i="33"/>
  <c r="CJ129" i="33"/>
  <c r="CN129" i="33"/>
  <c r="CO129" i="33"/>
  <c r="CR129" i="33"/>
  <c r="CS129" i="33"/>
  <c r="CV129" i="33"/>
  <c r="CW129" i="33"/>
  <c r="CZ129" i="33"/>
  <c r="DA129" i="33"/>
  <c r="CI130" i="33"/>
  <c r="CJ130" i="33"/>
  <c r="CN130" i="33"/>
  <c r="CO130" i="33"/>
  <c r="CR130" i="33"/>
  <c r="CS130" i="33"/>
  <c r="CV130" i="33"/>
  <c r="CW130" i="33"/>
  <c r="CZ130" i="33"/>
  <c r="DA130" i="33"/>
  <c r="CI131" i="33"/>
  <c r="CJ131" i="33"/>
  <c r="CN131" i="33"/>
  <c r="CO131" i="33"/>
  <c r="CR131" i="33"/>
  <c r="CS131" i="33"/>
  <c r="CV131" i="33"/>
  <c r="CW131" i="33"/>
  <c r="CZ131" i="33"/>
  <c r="DA131" i="33"/>
  <c r="CI132" i="33"/>
  <c r="CJ132" i="33"/>
  <c r="CN132" i="33"/>
  <c r="CO132" i="33"/>
  <c r="CR132" i="33"/>
  <c r="CS132" i="33"/>
  <c r="CV132" i="33"/>
  <c r="CW132" i="33"/>
  <c r="CZ132" i="33"/>
  <c r="DA132" i="33"/>
  <c r="CI133" i="33"/>
  <c r="CJ133" i="33"/>
  <c r="CN133" i="33"/>
  <c r="CO133" i="33"/>
  <c r="CR133" i="33"/>
  <c r="CS133" i="33"/>
  <c r="CV133" i="33"/>
  <c r="CW133" i="33"/>
  <c r="CZ133" i="33"/>
  <c r="DA133" i="33"/>
  <c r="CI134" i="33"/>
  <c r="CJ134" i="33"/>
  <c r="CN134" i="33"/>
  <c r="CO134" i="33"/>
  <c r="CR134" i="33"/>
  <c r="CS134" i="33"/>
  <c r="CV134" i="33"/>
  <c r="CW134" i="33"/>
  <c r="CZ134" i="33"/>
  <c r="DA134" i="33"/>
  <c r="CI135" i="33"/>
  <c r="CJ135" i="33"/>
  <c r="CN135" i="33"/>
  <c r="CO135" i="33"/>
  <c r="CR135" i="33"/>
  <c r="CS135" i="33"/>
  <c r="CV135" i="33"/>
  <c r="CW135" i="33"/>
  <c r="CZ135" i="33"/>
  <c r="DA135" i="33"/>
  <c r="CI136" i="33"/>
  <c r="CJ136" i="33"/>
  <c r="CN136" i="33"/>
  <c r="CO136" i="33"/>
  <c r="CR136" i="33"/>
  <c r="CS136" i="33"/>
  <c r="CV136" i="33"/>
  <c r="CW136" i="33"/>
  <c r="CZ136" i="33"/>
  <c r="DA136" i="33"/>
  <c r="CI137" i="33"/>
  <c r="CJ137" i="33"/>
  <c r="CN137" i="33"/>
  <c r="CO137" i="33"/>
  <c r="CR137" i="33"/>
  <c r="CS137" i="33"/>
  <c r="CV137" i="33"/>
  <c r="CW137" i="33"/>
  <c r="CZ137" i="33"/>
  <c r="DA137" i="33"/>
  <c r="CI138" i="33"/>
  <c r="CJ138" i="33"/>
  <c r="CN138" i="33"/>
  <c r="CO138" i="33"/>
  <c r="CR138" i="33"/>
  <c r="CS138" i="33"/>
  <c r="CV138" i="33"/>
  <c r="CW138" i="33"/>
  <c r="CZ138" i="33"/>
  <c r="DA138" i="33"/>
  <c r="CI139" i="33"/>
  <c r="CJ139" i="33"/>
  <c r="CN139" i="33"/>
  <c r="CO139" i="33"/>
  <c r="CR139" i="33"/>
  <c r="CS139" i="33"/>
  <c r="CV139" i="33"/>
  <c r="CW139" i="33"/>
  <c r="CZ139" i="33"/>
  <c r="DA139" i="33"/>
  <c r="CI140" i="33"/>
  <c r="CJ140" i="33"/>
  <c r="CN140" i="33"/>
  <c r="CO140" i="33"/>
  <c r="CR140" i="33"/>
  <c r="CS140" i="33"/>
  <c r="CV140" i="33"/>
  <c r="CW140" i="33"/>
  <c r="CZ140" i="33"/>
  <c r="DA140" i="33"/>
  <c r="CI141" i="33"/>
  <c r="CJ141" i="33"/>
  <c r="CN141" i="33"/>
  <c r="CO141" i="33"/>
  <c r="CR141" i="33"/>
  <c r="CS141" i="33"/>
  <c r="CV141" i="33"/>
  <c r="CW141" i="33"/>
  <c r="CZ141" i="33"/>
  <c r="DA141" i="33"/>
  <c r="CI142" i="33"/>
  <c r="CJ142" i="33"/>
  <c r="CN142" i="33"/>
  <c r="CO142" i="33"/>
  <c r="CR142" i="33"/>
  <c r="CS142" i="33"/>
  <c r="CV142" i="33"/>
  <c r="CW142" i="33"/>
  <c r="CZ142" i="33"/>
  <c r="DA142" i="33"/>
  <c r="CI143" i="33"/>
  <c r="CJ143" i="33"/>
  <c r="CN143" i="33"/>
  <c r="CO143" i="33"/>
  <c r="CR143" i="33"/>
  <c r="CS143" i="33"/>
  <c r="CV143" i="33"/>
  <c r="CW143" i="33"/>
  <c r="CZ143" i="33"/>
  <c r="DA143" i="33"/>
  <c r="CI144" i="33"/>
  <c r="CJ144" i="33"/>
  <c r="CN144" i="33"/>
  <c r="CO144" i="33"/>
  <c r="CR144" i="33"/>
  <c r="CS144" i="33"/>
  <c r="CV144" i="33"/>
  <c r="CW144" i="33"/>
  <c r="CZ144" i="33"/>
  <c r="DA144" i="33"/>
  <c r="CI145" i="33"/>
  <c r="CJ145" i="33"/>
  <c r="CN145" i="33"/>
  <c r="CO145" i="33"/>
  <c r="CR145" i="33"/>
  <c r="CS145" i="33"/>
  <c r="CV145" i="33"/>
  <c r="CW145" i="33"/>
  <c r="CZ145" i="33"/>
  <c r="DA145" i="33"/>
  <c r="CI146" i="33"/>
  <c r="CJ146" i="33"/>
  <c r="CN146" i="33"/>
  <c r="CO146" i="33"/>
  <c r="CR146" i="33"/>
  <c r="CS146" i="33"/>
  <c r="CV146" i="33"/>
  <c r="CW146" i="33"/>
  <c r="CZ146" i="33"/>
  <c r="DA146" i="33"/>
  <c r="CI147" i="33"/>
  <c r="CJ147" i="33"/>
  <c r="CN147" i="33"/>
  <c r="CO147" i="33"/>
  <c r="CR147" i="33"/>
  <c r="CS147" i="33"/>
  <c r="CV147" i="33"/>
  <c r="CW147" i="33"/>
  <c r="CZ147" i="33"/>
  <c r="DA147" i="33"/>
  <c r="CI148" i="33"/>
  <c r="CJ148" i="33"/>
  <c r="CN148" i="33"/>
  <c r="CO148" i="33"/>
  <c r="CR148" i="33"/>
  <c r="CS148" i="33"/>
  <c r="CV148" i="33"/>
  <c r="CW148" i="33"/>
  <c r="CZ148" i="33"/>
  <c r="DA148" i="33"/>
  <c r="CI149" i="33"/>
  <c r="CJ149" i="33"/>
  <c r="CN149" i="33"/>
  <c r="CO149" i="33"/>
  <c r="CR149" i="33"/>
  <c r="CS149" i="33"/>
  <c r="CV149" i="33"/>
  <c r="CW149" i="33"/>
  <c r="CZ149" i="33"/>
  <c r="DA149" i="33"/>
  <c r="CI150" i="33"/>
  <c r="CJ150" i="33"/>
  <c r="CN150" i="33"/>
  <c r="CO150" i="33"/>
  <c r="CR150" i="33"/>
  <c r="CS150" i="33"/>
  <c r="CV150" i="33"/>
  <c r="CW150" i="33"/>
  <c r="CZ150" i="33"/>
  <c r="DA150" i="33"/>
  <c r="CI151" i="33"/>
  <c r="CJ151" i="33"/>
  <c r="CN151" i="33"/>
  <c r="CO151" i="33"/>
  <c r="CR151" i="33"/>
  <c r="CS151" i="33"/>
  <c r="CV151" i="33"/>
  <c r="CW151" i="33"/>
  <c r="CZ151" i="33"/>
  <c r="DA151" i="33"/>
  <c r="CI152" i="33"/>
  <c r="CJ152" i="33"/>
  <c r="CN152" i="33"/>
  <c r="CO152" i="33"/>
  <c r="CR152" i="33"/>
  <c r="CS152" i="33"/>
  <c r="CV152" i="33"/>
  <c r="CW152" i="33"/>
  <c r="CZ152" i="33"/>
  <c r="DA152" i="33"/>
  <c r="CI153" i="33"/>
  <c r="CJ153" i="33"/>
  <c r="CN153" i="33"/>
  <c r="CO153" i="33"/>
  <c r="CR153" i="33"/>
  <c r="CS153" i="33"/>
  <c r="CV153" i="33"/>
  <c r="CW153" i="33"/>
  <c r="CZ153" i="33"/>
  <c r="DA153" i="33"/>
  <c r="CI154" i="33"/>
  <c r="CJ154" i="33"/>
  <c r="CN154" i="33"/>
  <c r="CO154" i="33"/>
  <c r="CR154" i="33"/>
  <c r="CS154" i="33"/>
  <c r="CV154" i="33"/>
  <c r="CW154" i="33"/>
  <c r="CZ154" i="33"/>
  <c r="DA154" i="33"/>
  <c r="CI155" i="33"/>
  <c r="CJ155" i="33"/>
  <c r="CN155" i="33"/>
  <c r="CO155" i="33"/>
  <c r="CR155" i="33"/>
  <c r="CS155" i="33"/>
  <c r="CV155" i="33"/>
  <c r="CW155" i="33"/>
  <c r="CZ155" i="33"/>
  <c r="DA155" i="33"/>
  <c r="CI156" i="33"/>
  <c r="CJ156" i="33"/>
  <c r="CN156" i="33"/>
  <c r="CO156" i="33"/>
  <c r="CR156" i="33"/>
  <c r="CS156" i="33"/>
  <c r="CV156" i="33"/>
  <c r="CW156" i="33"/>
  <c r="CZ156" i="33"/>
  <c r="DA156" i="33"/>
  <c r="CI157" i="33"/>
  <c r="CJ157" i="33"/>
  <c r="CN157" i="33"/>
  <c r="CO157" i="33"/>
  <c r="CR157" i="33"/>
  <c r="CS157" i="33"/>
  <c r="CV157" i="33"/>
  <c r="CW157" i="33"/>
  <c r="CZ157" i="33"/>
  <c r="DA157" i="33"/>
  <c r="CI158" i="33"/>
  <c r="CJ158" i="33"/>
  <c r="CN158" i="33"/>
  <c r="CO158" i="33"/>
  <c r="CR158" i="33"/>
  <c r="CS158" i="33"/>
  <c r="CV158" i="33"/>
  <c r="CW158" i="33"/>
  <c r="CZ158" i="33"/>
  <c r="DA158" i="33"/>
  <c r="CI10" i="31"/>
  <c r="CJ10" i="31"/>
  <c r="CN10" i="31"/>
  <c r="CO10" i="31"/>
  <c r="CR10" i="31"/>
  <c r="CS10" i="31"/>
  <c r="CV10" i="31"/>
  <c r="CW10" i="31"/>
  <c r="CZ10" i="31"/>
  <c r="DA10" i="31"/>
  <c r="CI11" i="31"/>
  <c r="CJ11" i="31"/>
  <c r="CN11" i="31"/>
  <c r="CO11" i="31"/>
  <c r="CR11" i="31"/>
  <c r="CS11" i="31"/>
  <c r="CV11" i="31"/>
  <c r="CW11" i="31"/>
  <c r="CZ11" i="31"/>
  <c r="DA11" i="31"/>
  <c r="CI12" i="31"/>
  <c r="CJ12" i="31"/>
  <c r="CN12" i="31"/>
  <c r="CO12" i="31"/>
  <c r="CR12" i="31"/>
  <c r="CS12" i="31"/>
  <c r="CV12" i="31"/>
  <c r="CW12" i="31"/>
  <c r="CZ12" i="31"/>
  <c r="DA12" i="31"/>
  <c r="CI13" i="31"/>
  <c r="CJ13" i="31"/>
  <c r="CN13" i="31"/>
  <c r="CO13" i="31"/>
  <c r="CR13" i="31"/>
  <c r="CS13" i="31"/>
  <c r="CV13" i="31"/>
  <c r="CW13" i="31"/>
  <c r="CZ13" i="31"/>
  <c r="DA13" i="31"/>
  <c r="CI14" i="31"/>
  <c r="CJ14" i="31"/>
  <c r="CN14" i="31"/>
  <c r="CO14" i="31"/>
  <c r="CR14" i="31"/>
  <c r="CS14" i="31"/>
  <c r="CV14" i="31"/>
  <c r="CW14" i="31"/>
  <c r="CZ14" i="31"/>
  <c r="DA14" i="31"/>
  <c r="CI15" i="31"/>
  <c r="CJ15" i="31"/>
  <c r="CN15" i="31"/>
  <c r="CO15" i="31"/>
  <c r="CR15" i="31"/>
  <c r="CS15" i="31"/>
  <c r="CV15" i="31"/>
  <c r="CW15" i="31"/>
  <c r="CZ15" i="31"/>
  <c r="DA15" i="31"/>
  <c r="CI16" i="31"/>
  <c r="CJ16" i="31"/>
  <c r="CN16" i="31"/>
  <c r="CO16" i="31"/>
  <c r="CR16" i="31"/>
  <c r="CS16" i="31"/>
  <c r="CV16" i="31"/>
  <c r="CW16" i="31"/>
  <c r="CZ16" i="31"/>
  <c r="DA16" i="31"/>
  <c r="CI17" i="31"/>
  <c r="CJ17" i="31"/>
  <c r="CN17" i="31"/>
  <c r="CO17" i="31"/>
  <c r="CR17" i="31"/>
  <c r="CS17" i="31"/>
  <c r="CV17" i="31"/>
  <c r="CW17" i="31"/>
  <c r="CZ17" i="31"/>
  <c r="DA17" i="31"/>
  <c r="CI18" i="31"/>
  <c r="CJ18" i="31"/>
  <c r="CN18" i="31"/>
  <c r="CO18" i="31"/>
  <c r="CR18" i="31"/>
  <c r="CS18" i="31"/>
  <c r="CV18" i="31"/>
  <c r="CW18" i="31"/>
  <c r="CZ18" i="31"/>
  <c r="DA18" i="31"/>
  <c r="CI19" i="31"/>
  <c r="CJ19" i="31"/>
  <c r="CN19" i="31"/>
  <c r="CO19" i="31"/>
  <c r="CR19" i="31"/>
  <c r="CS19" i="31"/>
  <c r="CV19" i="31"/>
  <c r="CW19" i="31"/>
  <c r="CZ19" i="31"/>
  <c r="DA19" i="31"/>
  <c r="CI20" i="31"/>
  <c r="CJ20" i="31"/>
  <c r="CN20" i="31"/>
  <c r="CO20" i="31"/>
  <c r="CR20" i="31"/>
  <c r="CS20" i="31"/>
  <c r="CV20" i="31"/>
  <c r="CW20" i="31"/>
  <c r="CZ20" i="31"/>
  <c r="DA20" i="31"/>
  <c r="CI21" i="31"/>
  <c r="CJ21" i="31"/>
  <c r="CN21" i="31"/>
  <c r="CO21" i="31"/>
  <c r="CR21" i="31"/>
  <c r="CS21" i="31"/>
  <c r="CV21" i="31"/>
  <c r="CW21" i="31"/>
  <c r="CZ21" i="31"/>
  <c r="DA21" i="31"/>
  <c r="CI22" i="31"/>
  <c r="CJ22" i="31"/>
  <c r="CN22" i="31"/>
  <c r="CO22" i="31"/>
  <c r="CR22" i="31"/>
  <c r="CS22" i="31"/>
  <c r="CV22" i="31"/>
  <c r="CW22" i="31"/>
  <c r="CZ22" i="31"/>
  <c r="DA22" i="31"/>
  <c r="CI23" i="31"/>
  <c r="CJ23" i="31"/>
  <c r="CN23" i="31"/>
  <c r="CO23" i="31"/>
  <c r="CR23" i="31"/>
  <c r="CS23" i="31"/>
  <c r="CV23" i="31"/>
  <c r="CW23" i="31"/>
  <c r="CZ23" i="31"/>
  <c r="DA23" i="31"/>
  <c r="CI24" i="31"/>
  <c r="CJ24" i="31"/>
  <c r="CN24" i="31"/>
  <c r="CO24" i="31"/>
  <c r="CR24" i="31"/>
  <c r="CS24" i="31"/>
  <c r="CV24" i="31"/>
  <c r="CW24" i="31"/>
  <c r="CZ24" i="31"/>
  <c r="DA24" i="31"/>
  <c r="CI25" i="31"/>
  <c r="CJ25" i="31"/>
  <c r="CN25" i="31"/>
  <c r="CO25" i="31"/>
  <c r="CR25" i="31"/>
  <c r="CS25" i="31"/>
  <c r="CV25" i="31"/>
  <c r="CZ25" i="31"/>
  <c r="DA25" i="31"/>
  <c r="CI26" i="31"/>
  <c r="CJ26" i="31"/>
  <c r="CN26" i="31"/>
  <c r="CO26" i="31"/>
  <c r="CR26" i="31"/>
  <c r="CS26" i="31"/>
  <c r="CV26" i="31"/>
  <c r="CW26" i="31"/>
  <c r="CZ26" i="31"/>
  <c r="DA26" i="31"/>
  <c r="CI27" i="31"/>
  <c r="CJ27" i="31"/>
  <c r="CN27" i="31"/>
  <c r="CO27" i="31"/>
  <c r="CR27" i="31"/>
  <c r="CS27" i="31"/>
  <c r="CV27" i="31"/>
  <c r="CW27" i="31"/>
  <c r="CZ27" i="31"/>
  <c r="DA27" i="31"/>
  <c r="CI28" i="31"/>
  <c r="CJ28" i="31"/>
  <c r="CN28" i="31"/>
  <c r="CO28" i="31"/>
  <c r="CR28" i="31"/>
  <c r="CS28" i="31"/>
  <c r="CV28" i="31"/>
  <c r="CW28" i="31"/>
  <c r="CZ28" i="31"/>
  <c r="DA28" i="31"/>
  <c r="CI29" i="31"/>
  <c r="CJ29" i="31"/>
  <c r="CN29" i="31"/>
  <c r="CO29" i="31"/>
  <c r="CR29" i="31"/>
  <c r="CS29" i="31"/>
  <c r="CV29" i="31"/>
  <c r="CW29" i="31"/>
  <c r="CZ29" i="31"/>
  <c r="DA29" i="31"/>
  <c r="CI30" i="31"/>
  <c r="CJ30" i="31"/>
  <c r="CN30" i="31"/>
  <c r="CO30" i="31"/>
  <c r="CR30" i="31"/>
  <c r="CS30" i="31"/>
  <c r="CV30" i="31"/>
  <c r="CW30" i="31"/>
  <c r="CZ30" i="31"/>
  <c r="DA30" i="31"/>
  <c r="CI31" i="31"/>
  <c r="CJ31" i="31"/>
  <c r="CN31" i="31"/>
  <c r="CO31" i="31"/>
  <c r="CR31" i="31"/>
  <c r="CS31" i="31"/>
  <c r="CV31" i="31"/>
  <c r="CW31" i="31"/>
  <c r="CZ31" i="31"/>
  <c r="DA31" i="31"/>
  <c r="CI32" i="31"/>
  <c r="CJ32" i="31"/>
  <c r="CN32" i="31"/>
  <c r="CO32" i="31"/>
  <c r="CR32" i="31"/>
  <c r="CS32" i="31"/>
  <c r="CV32" i="31"/>
  <c r="CW32" i="31"/>
  <c r="CZ32" i="31"/>
  <c r="DA32" i="31"/>
  <c r="CI33" i="31"/>
  <c r="CJ33" i="31"/>
  <c r="CN33" i="31"/>
  <c r="CO33" i="31"/>
  <c r="CR33" i="31"/>
  <c r="CS33" i="31"/>
  <c r="CV33" i="31"/>
  <c r="CW33" i="31"/>
  <c r="CZ33" i="31"/>
  <c r="DA33" i="31"/>
  <c r="CI34" i="31"/>
  <c r="CJ34" i="31"/>
  <c r="CN34" i="31"/>
  <c r="CO34" i="31"/>
  <c r="CR34" i="31"/>
  <c r="CS34" i="31"/>
  <c r="CV34" i="31"/>
  <c r="CW34" i="31"/>
  <c r="CZ34" i="31"/>
  <c r="DA34" i="31"/>
  <c r="CI35" i="31"/>
  <c r="CJ35" i="31"/>
  <c r="CN35" i="31"/>
  <c r="CO35" i="31"/>
  <c r="CR35" i="31"/>
  <c r="CS35" i="31"/>
  <c r="CV35" i="31"/>
  <c r="CW35" i="31"/>
  <c r="CZ35" i="31"/>
  <c r="DA35" i="31"/>
  <c r="CI36" i="31"/>
  <c r="CJ36" i="31"/>
  <c r="CN36" i="31"/>
  <c r="CO36" i="31"/>
  <c r="CR36" i="31"/>
  <c r="CS36" i="31"/>
  <c r="CV36" i="31"/>
  <c r="CW36" i="31"/>
  <c r="CZ36" i="31"/>
  <c r="DA36" i="31"/>
  <c r="CI37" i="31"/>
  <c r="CJ37" i="31"/>
  <c r="CN37" i="31"/>
  <c r="CO37" i="31"/>
  <c r="CR37" i="31"/>
  <c r="CS37" i="31"/>
  <c r="CV37" i="31"/>
  <c r="CW37" i="31"/>
  <c r="CZ37" i="31"/>
  <c r="DA37" i="31"/>
  <c r="CI38" i="31"/>
  <c r="CJ38" i="31"/>
  <c r="CN38" i="31"/>
  <c r="CO38" i="31"/>
  <c r="CR38" i="31"/>
  <c r="CS38" i="31"/>
  <c r="CV38" i="31"/>
  <c r="CW38" i="31"/>
  <c r="CZ38" i="31"/>
  <c r="DA38" i="31"/>
  <c r="CI39" i="31"/>
  <c r="CJ39" i="31"/>
  <c r="CN39" i="31"/>
  <c r="CO39" i="31"/>
  <c r="CR39" i="31"/>
  <c r="CS39" i="31"/>
  <c r="CV39" i="31"/>
  <c r="CW39" i="31"/>
  <c r="CZ39" i="31"/>
  <c r="DA39" i="31"/>
  <c r="CI40" i="31"/>
  <c r="CJ40" i="31"/>
  <c r="CN40" i="31"/>
  <c r="CO40" i="31"/>
  <c r="CR40" i="31"/>
  <c r="CS40" i="31"/>
  <c r="CV40" i="31"/>
  <c r="CW40" i="31"/>
  <c r="CZ40" i="31"/>
  <c r="DA40" i="31"/>
  <c r="CI41" i="31"/>
  <c r="CJ41" i="31"/>
  <c r="CN41" i="31"/>
  <c r="CO41" i="31"/>
  <c r="CR41" i="31"/>
  <c r="CS41" i="31"/>
  <c r="CV41" i="31"/>
  <c r="CW41" i="31"/>
  <c r="CZ41" i="31"/>
  <c r="DA41" i="31"/>
  <c r="CI42" i="31"/>
  <c r="CJ42" i="31"/>
  <c r="CN42" i="31"/>
  <c r="CO42" i="31"/>
  <c r="CR42" i="31"/>
  <c r="CS42" i="31"/>
  <c r="CV42" i="31"/>
  <c r="CW42" i="31"/>
  <c r="CZ42" i="31"/>
  <c r="DA42" i="31"/>
  <c r="CI43" i="31"/>
  <c r="CJ43" i="31"/>
  <c r="CN43" i="31"/>
  <c r="CO43" i="31"/>
  <c r="CR43" i="31"/>
  <c r="CS43" i="31"/>
  <c r="CV43" i="31"/>
  <c r="CW43" i="31"/>
  <c r="CZ43" i="31"/>
  <c r="DA43" i="31"/>
  <c r="CI44" i="31"/>
  <c r="CJ44" i="31"/>
  <c r="CN44" i="31"/>
  <c r="CO44" i="31"/>
  <c r="CR44" i="31"/>
  <c r="CS44" i="31"/>
  <c r="CV44" i="31"/>
  <c r="CW44" i="31"/>
  <c r="CZ44" i="31"/>
  <c r="DA44" i="31"/>
  <c r="CI45" i="31"/>
  <c r="CJ45" i="31"/>
  <c r="CN45" i="31"/>
  <c r="CO45" i="31"/>
  <c r="CR45" i="31"/>
  <c r="CS45" i="31"/>
  <c r="CV45" i="31"/>
  <c r="CW45" i="31"/>
  <c r="CZ45" i="31"/>
  <c r="DA45" i="31"/>
  <c r="CI46" i="31"/>
  <c r="CJ46" i="31"/>
  <c r="CN46" i="31"/>
  <c r="CO46" i="31"/>
  <c r="CR46" i="31"/>
  <c r="CS46" i="31"/>
  <c r="CV46" i="31"/>
  <c r="CW46" i="31"/>
  <c r="CZ46" i="31"/>
  <c r="DA46" i="31"/>
  <c r="CI47" i="31"/>
  <c r="CJ47" i="31"/>
  <c r="CN47" i="31"/>
  <c r="CO47" i="31"/>
  <c r="CR47" i="31"/>
  <c r="CS47" i="31"/>
  <c r="CV47" i="31"/>
  <c r="CW47" i="31"/>
  <c r="CZ47" i="31"/>
  <c r="DA47" i="31"/>
  <c r="CI48" i="31"/>
  <c r="CJ48" i="31"/>
  <c r="CN48" i="31"/>
  <c r="CO48" i="31"/>
  <c r="CR48" i="31"/>
  <c r="CS48" i="31"/>
  <c r="CV48" i="31"/>
  <c r="CW48" i="31"/>
  <c r="CZ48" i="31"/>
  <c r="DA48" i="31"/>
  <c r="CI49" i="31"/>
  <c r="CJ49" i="31"/>
  <c r="CN49" i="31"/>
  <c r="CO49" i="31"/>
  <c r="CR49" i="31"/>
  <c r="CS49" i="31"/>
  <c r="CV49" i="31"/>
  <c r="CW49" i="31"/>
  <c r="CZ49" i="31"/>
  <c r="DA49" i="31"/>
  <c r="CI50" i="31"/>
  <c r="CJ50" i="31"/>
  <c r="CN50" i="31"/>
  <c r="CO50" i="31"/>
  <c r="CR50" i="31"/>
  <c r="CS50" i="31"/>
  <c r="CV50" i="31"/>
  <c r="CW50" i="31"/>
  <c r="CZ50" i="31"/>
  <c r="DA50" i="31"/>
  <c r="CI51" i="31"/>
  <c r="CJ51" i="31"/>
  <c r="CN51" i="31"/>
  <c r="CO51" i="31"/>
  <c r="CR51" i="31"/>
  <c r="CS51" i="31"/>
  <c r="CV51" i="31"/>
  <c r="CW51" i="31"/>
  <c r="CZ51" i="31"/>
  <c r="DA51" i="31"/>
  <c r="CI52" i="31"/>
  <c r="CJ52" i="31"/>
  <c r="CN52" i="31"/>
  <c r="CO52" i="31"/>
  <c r="CR52" i="31"/>
  <c r="CS52" i="31"/>
  <c r="CV52" i="31"/>
  <c r="CW52" i="31"/>
  <c r="CZ52" i="31"/>
  <c r="DA52" i="31"/>
  <c r="CI53" i="31"/>
  <c r="CJ53" i="31"/>
  <c r="CN53" i="31"/>
  <c r="CO53" i="31"/>
  <c r="CR53" i="31"/>
  <c r="CS53" i="31"/>
  <c r="CV53" i="31"/>
  <c r="CW53" i="31"/>
  <c r="CZ53" i="31"/>
  <c r="DA53" i="31"/>
  <c r="CI54" i="31"/>
  <c r="CJ54" i="31"/>
  <c r="CN54" i="31"/>
  <c r="CO54" i="31"/>
  <c r="CR54" i="31"/>
  <c r="CS54" i="31"/>
  <c r="CV54" i="31"/>
  <c r="CW54" i="31"/>
  <c r="CZ54" i="31"/>
  <c r="DA54" i="31"/>
  <c r="CI55" i="31"/>
  <c r="CJ55" i="31"/>
  <c r="CN55" i="31"/>
  <c r="CO55" i="31"/>
  <c r="CR55" i="31"/>
  <c r="CS55" i="31"/>
  <c r="CV55" i="31"/>
  <c r="CW55" i="31"/>
  <c r="CZ55" i="31"/>
  <c r="DA55" i="31"/>
  <c r="CI56" i="31"/>
  <c r="CJ56" i="31"/>
  <c r="CN56" i="31"/>
  <c r="CO56" i="31"/>
  <c r="CR56" i="31"/>
  <c r="CS56" i="31"/>
  <c r="CV56" i="31"/>
  <c r="CW56" i="31"/>
  <c r="CZ56" i="31"/>
  <c r="DA56" i="31"/>
  <c r="CI57" i="31"/>
  <c r="CJ57" i="31"/>
  <c r="CN57" i="31"/>
  <c r="CO57" i="31"/>
  <c r="CR57" i="31"/>
  <c r="CS57" i="31"/>
  <c r="CV57" i="31"/>
  <c r="CW57" i="31"/>
  <c r="CZ57" i="31"/>
  <c r="DA57" i="31"/>
  <c r="CI58" i="31"/>
  <c r="CJ58" i="31"/>
  <c r="CN58" i="31"/>
  <c r="CO58" i="31"/>
  <c r="CR58" i="31"/>
  <c r="CS58" i="31"/>
  <c r="CV58" i="31"/>
  <c r="CW58" i="31"/>
  <c r="CZ58" i="31"/>
  <c r="DA58" i="31"/>
  <c r="CI59" i="31"/>
  <c r="CJ59" i="31"/>
  <c r="CN59" i="31"/>
  <c r="CO59" i="31"/>
  <c r="CR59" i="31"/>
  <c r="CS59" i="31"/>
  <c r="CV59" i="31"/>
  <c r="CW59" i="31"/>
  <c r="CZ59" i="31"/>
  <c r="DA59" i="31"/>
  <c r="CI60" i="31"/>
  <c r="CJ60" i="31"/>
  <c r="CN60" i="31"/>
  <c r="CO60" i="31"/>
  <c r="CR60" i="31"/>
  <c r="CS60" i="31"/>
  <c r="CV60" i="31"/>
  <c r="CW60" i="31"/>
  <c r="CZ60" i="31"/>
  <c r="DA60" i="31"/>
  <c r="CI61" i="31"/>
  <c r="CJ61" i="31"/>
  <c r="CN61" i="31"/>
  <c r="CO61" i="31"/>
  <c r="CR61" i="31"/>
  <c r="CS61" i="31"/>
  <c r="CV61" i="31"/>
  <c r="CW61" i="31"/>
  <c r="CZ61" i="31"/>
  <c r="DA61" i="31"/>
  <c r="CI62" i="31"/>
  <c r="CJ62" i="31"/>
  <c r="CN62" i="31"/>
  <c r="CO62" i="31"/>
  <c r="CR62" i="31"/>
  <c r="CS62" i="31"/>
  <c r="CV62" i="31"/>
  <c r="CW62" i="31"/>
  <c r="CZ62" i="31"/>
  <c r="DA62" i="31"/>
  <c r="CI63" i="31"/>
  <c r="CJ63" i="31"/>
  <c r="CN63" i="31"/>
  <c r="CO63" i="31"/>
  <c r="CR63" i="31"/>
  <c r="CS63" i="31"/>
  <c r="CV63" i="31"/>
  <c r="CW63" i="31"/>
  <c r="CZ63" i="31"/>
  <c r="DA63" i="31"/>
  <c r="CI64" i="31"/>
  <c r="CJ64" i="31"/>
  <c r="CN64" i="31"/>
  <c r="CO64" i="31"/>
  <c r="CR64" i="31"/>
  <c r="CS64" i="31"/>
  <c r="CV64" i="31"/>
  <c r="CW64" i="31"/>
  <c r="CZ64" i="31"/>
  <c r="DA64" i="31"/>
  <c r="CI65" i="31"/>
  <c r="CJ65" i="31"/>
  <c r="CN65" i="31"/>
  <c r="CO65" i="31"/>
  <c r="CR65" i="31"/>
  <c r="CS65" i="31"/>
  <c r="CV65" i="31"/>
  <c r="CW65" i="31"/>
  <c r="CZ65" i="31"/>
  <c r="DA65" i="31"/>
  <c r="CI66" i="31"/>
  <c r="CJ66" i="31"/>
  <c r="CN66" i="31"/>
  <c r="CO66" i="31"/>
  <c r="CR66" i="31"/>
  <c r="CS66" i="31"/>
  <c r="CV66" i="31"/>
  <c r="CW66" i="31"/>
  <c r="CZ66" i="31"/>
  <c r="DA66" i="31"/>
  <c r="CI67" i="31"/>
  <c r="CJ67" i="31"/>
  <c r="CN67" i="31"/>
  <c r="CO67" i="31"/>
  <c r="CR67" i="31"/>
  <c r="CS67" i="31"/>
  <c r="CV67" i="31"/>
  <c r="CW67" i="31"/>
  <c r="CZ67" i="31"/>
  <c r="DA67" i="31"/>
  <c r="CI68" i="31"/>
  <c r="CJ68" i="31"/>
  <c r="CN68" i="31"/>
  <c r="CO68" i="31"/>
  <c r="CR68" i="31"/>
  <c r="CS68" i="31"/>
  <c r="CV68" i="31"/>
  <c r="CW68" i="31"/>
  <c r="CZ68" i="31"/>
  <c r="DA68" i="31"/>
  <c r="CI69" i="31"/>
  <c r="CJ69" i="31"/>
  <c r="CN69" i="31"/>
  <c r="CO69" i="31"/>
  <c r="CR69" i="31"/>
  <c r="CS69" i="31"/>
  <c r="CV69" i="31"/>
  <c r="CW69" i="31"/>
  <c r="CZ69" i="31"/>
  <c r="DA69" i="31"/>
  <c r="CI70" i="31"/>
  <c r="CJ70" i="31"/>
  <c r="CN70" i="31"/>
  <c r="CO70" i="31"/>
  <c r="CR70" i="31"/>
  <c r="CS70" i="31"/>
  <c r="CV70" i="31"/>
  <c r="CW70" i="31"/>
  <c r="CZ70" i="31"/>
  <c r="DA70" i="31"/>
  <c r="CI71" i="31"/>
  <c r="CJ71" i="31"/>
  <c r="CN71" i="31"/>
  <c r="CO71" i="31"/>
  <c r="CR71" i="31"/>
  <c r="CS71" i="31"/>
  <c r="CV71" i="31"/>
  <c r="CW71" i="31"/>
  <c r="CZ71" i="31"/>
  <c r="DA71" i="31"/>
  <c r="CI72" i="31"/>
  <c r="CJ72" i="31"/>
  <c r="CN72" i="31"/>
  <c r="CO72" i="31"/>
  <c r="CR72" i="31"/>
  <c r="CS72" i="31"/>
  <c r="CV72" i="31"/>
  <c r="CW72" i="31"/>
  <c r="CZ72" i="31"/>
  <c r="DA72" i="31"/>
  <c r="CI73" i="31"/>
  <c r="CJ73" i="31"/>
  <c r="CN73" i="31"/>
  <c r="CO73" i="31"/>
  <c r="CR73" i="31"/>
  <c r="CS73" i="31"/>
  <c r="CV73" i="31"/>
  <c r="CW73" i="31"/>
  <c r="CZ73" i="31"/>
  <c r="DA73" i="31"/>
  <c r="CI74" i="31"/>
  <c r="CJ74" i="31"/>
  <c r="CN74" i="31"/>
  <c r="CO74" i="31"/>
  <c r="CR74" i="31"/>
  <c r="CS74" i="31"/>
  <c r="CV74" i="31"/>
  <c r="CW74" i="31"/>
  <c r="CZ74" i="31"/>
  <c r="DA74" i="31"/>
  <c r="CI75" i="31"/>
  <c r="CJ75" i="31"/>
  <c r="CN75" i="31"/>
  <c r="CO75" i="31"/>
  <c r="CR75" i="31"/>
  <c r="CS75" i="31"/>
  <c r="CV75" i="31"/>
  <c r="CW75" i="31"/>
  <c r="CZ75" i="31"/>
  <c r="DA75" i="31"/>
  <c r="CI76" i="31"/>
  <c r="CJ76" i="31"/>
  <c r="CN76" i="31"/>
  <c r="CO76" i="31"/>
  <c r="CR76" i="31"/>
  <c r="CS76" i="31"/>
  <c r="CV76" i="31"/>
  <c r="CW76" i="31"/>
  <c r="CZ76" i="31"/>
  <c r="DA76" i="31"/>
  <c r="CI77" i="31"/>
  <c r="CJ77" i="31"/>
  <c r="CN77" i="31"/>
  <c r="CO77" i="31"/>
  <c r="CR77" i="31"/>
  <c r="CS77" i="31"/>
  <c r="CV77" i="31"/>
  <c r="CW77" i="31"/>
  <c r="CZ77" i="31"/>
  <c r="DA77" i="31"/>
  <c r="CI78" i="31"/>
  <c r="CJ78" i="31"/>
  <c r="CN78" i="31"/>
  <c r="CO78" i="31"/>
  <c r="CR78" i="31"/>
  <c r="CS78" i="31"/>
  <c r="CV78" i="31"/>
  <c r="CW78" i="31"/>
  <c r="CZ78" i="31"/>
  <c r="DA78" i="31"/>
  <c r="CI79" i="31"/>
  <c r="CJ79" i="31"/>
  <c r="CN79" i="31"/>
  <c r="CO79" i="31"/>
  <c r="CR79" i="31"/>
  <c r="CS79" i="31"/>
  <c r="CV79" i="31"/>
  <c r="CW79" i="31"/>
  <c r="CZ79" i="31"/>
  <c r="DA79" i="31"/>
  <c r="CI80" i="31"/>
  <c r="CJ80" i="31"/>
  <c r="CN80" i="31"/>
  <c r="CO80" i="31"/>
  <c r="CR80" i="31"/>
  <c r="CS80" i="31"/>
  <c r="CV80" i="31"/>
  <c r="CW80" i="31"/>
  <c r="CZ80" i="31"/>
  <c r="DA80" i="31"/>
  <c r="CI81" i="31"/>
  <c r="CJ81" i="31"/>
  <c r="CN81" i="31"/>
  <c r="CO81" i="31"/>
  <c r="CR81" i="31"/>
  <c r="CS81" i="31"/>
  <c r="CV81" i="31"/>
  <c r="CW81" i="31"/>
  <c r="CZ81" i="31"/>
  <c r="DA81" i="31"/>
  <c r="CI82" i="31"/>
  <c r="CJ82" i="31"/>
  <c r="CN82" i="31"/>
  <c r="CO82" i="31"/>
  <c r="CR82" i="31"/>
  <c r="CS82" i="31"/>
  <c r="CV82" i="31"/>
  <c r="CW82" i="31"/>
  <c r="CZ82" i="31"/>
  <c r="DA82" i="31"/>
  <c r="CI83" i="31"/>
  <c r="CJ83" i="31"/>
  <c r="CN83" i="31"/>
  <c r="CO83" i="31"/>
  <c r="CR83" i="31"/>
  <c r="CS83" i="31"/>
  <c r="CV83" i="31"/>
  <c r="CW83" i="31"/>
  <c r="CZ83" i="31"/>
  <c r="DA83" i="31"/>
  <c r="CI84" i="31"/>
  <c r="CJ84" i="31"/>
  <c r="CN84" i="31"/>
  <c r="CO84" i="31"/>
  <c r="CR84" i="31"/>
  <c r="CS84" i="31"/>
  <c r="CV84" i="31"/>
  <c r="CW84" i="31"/>
  <c r="CZ84" i="31"/>
  <c r="DA84" i="31"/>
  <c r="CI85" i="31"/>
  <c r="CJ85" i="31"/>
  <c r="CN85" i="31"/>
  <c r="CO85" i="31"/>
  <c r="CR85" i="31"/>
  <c r="CS85" i="31"/>
  <c r="CV85" i="31"/>
  <c r="CW85" i="31"/>
  <c r="CZ85" i="31"/>
  <c r="DA85" i="31"/>
  <c r="CI86" i="31"/>
  <c r="CJ86" i="31"/>
  <c r="CN86" i="31"/>
  <c r="CO86" i="31"/>
  <c r="CR86" i="31"/>
  <c r="CS86" i="31"/>
  <c r="CV86" i="31"/>
  <c r="CW86" i="31"/>
  <c r="CZ86" i="31"/>
  <c r="DA86" i="31"/>
  <c r="CI87" i="31"/>
  <c r="CJ87" i="31"/>
  <c r="CN87" i="31"/>
  <c r="CO87" i="31"/>
  <c r="CR87" i="31"/>
  <c r="CS87" i="31"/>
  <c r="CV87" i="31"/>
  <c r="CW87" i="31"/>
  <c r="CZ87" i="31"/>
  <c r="DA87" i="31"/>
  <c r="CI88" i="31"/>
  <c r="CJ88" i="31"/>
  <c r="CN88" i="31"/>
  <c r="CO88" i="31"/>
  <c r="CR88" i="31"/>
  <c r="CS88" i="31"/>
  <c r="CV88" i="31"/>
  <c r="CW88" i="31"/>
  <c r="CZ88" i="31"/>
  <c r="DA88" i="31"/>
  <c r="CI89" i="31"/>
  <c r="CJ89" i="31"/>
  <c r="CN89" i="31"/>
  <c r="CO89" i="31"/>
  <c r="CR89" i="31"/>
  <c r="CS89" i="31"/>
  <c r="CV89" i="31"/>
  <c r="CW89" i="31"/>
  <c r="CZ89" i="31"/>
  <c r="DA89" i="31"/>
  <c r="CI90" i="31"/>
  <c r="CJ90" i="31"/>
  <c r="CN90" i="31"/>
  <c r="CO90" i="31"/>
  <c r="CR90" i="31"/>
  <c r="CS90" i="31"/>
  <c r="CV90" i="31"/>
  <c r="CW90" i="31"/>
  <c r="CZ90" i="31"/>
  <c r="DA90" i="31"/>
  <c r="CI91" i="31"/>
  <c r="CJ91" i="31"/>
  <c r="CN91" i="31"/>
  <c r="CO91" i="31"/>
  <c r="CR91" i="31"/>
  <c r="CS91" i="31"/>
  <c r="CV91" i="31"/>
  <c r="CW91" i="31"/>
  <c r="CZ91" i="31"/>
  <c r="DA91" i="31"/>
  <c r="CI92" i="31"/>
  <c r="CJ92" i="31"/>
  <c r="CN92" i="31"/>
  <c r="CO92" i="31"/>
  <c r="CR92" i="31"/>
  <c r="CS92" i="31"/>
  <c r="CV92" i="31"/>
  <c r="CW92" i="31"/>
  <c r="CZ92" i="31"/>
  <c r="DA92" i="31"/>
  <c r="CI93" i="31"/>
  <c r="CJ93" i="31"/>
  <c r="CN93" i="31"/>
  <c r="CO93" i="31"/>
  <c r="CR93" i="31"/>
  <c r="CS93" i="31"/>
  <c r="CV93" i="31"/>
  <c r="CW93" i="31"/>
  <c r="CZ93" i="31"/>
  <c r="DA93" i="31"/>
  <c r="CI94" i="31"/>
  <c r="CJ94" i="31"/>
  <c r="CN94" i="31"/>
  <c r="CO94" i="31"/>
  <c r="CR94" i="31"/>
  <c r="CS94" i="31"/>
  <c r="CV94" i="31"/>
  <c r="CW94" i="31"/>
  <c r="CZ94" i="31"/>
  <c r="DA94" i="31"/>
  <c r="CI95" i="31"/>
  <c r="CJ95" i="31"/>
  <c r="CN95" i="31"/>
  <c r="CO95" i="31"/>
  <c r="CR95" i="31"/>
  <c r="CS95" i="31"/>
  <c r="CV95" i="31"/>
  <c r="CW95" i="31"/>
  <c r="CZ95" i="31"/>
  <c r="DA95" i="31"/>
  <c r="CI96" i="31"/>
  <c r="CJ96" i="31"/>
  <c r="CN96" i="31"/>
  <c r="CO96" i="31"/>
  <c r="CR96" i="31"/>
  <c r="CS96" i="31"/>
  <c r="CV96" i="31"/>
  <c r="CW96" i="31"/>
  <c r="CZ96" i="31"/>
  <c r="DA96" i="31"/>
  <c r="CI97" i="31"/>
  <c r="CJ97" i="31"/>
  <c r="CN97" i="31"/>
  <c r="CO97" i="31"/>
  <c r="CR97" i="31"/>
  <c r="CS97" i="31"/>
  <c r="CV97" i="31"/>
  <c r="CW97" i="31"/>
  <c r="CZ97" i="31"/>
  <c r="DA97" i="31"/>
  <c r="CI98" i="31"/>
  <c r="CJ98" i="31"/>
  <c r="CN98" i="31"/>
  <c r="CO98" i="31"/>
  <c r="CR98" i="31"/>
  <c r="CS98" i="31"/>
  <c r="CV98" i="31"/>
  <c r="CW98" i="31"/>
  <c r="CZ98" i="31"/>
  <c r="DA98" i="31"/>
  <c r="CI99" i="31"/>
  <c r="CJ99" i="31"/>
  <c r="CN99" i="31"/>
  <c r="CO99" i="31"/>
  <c r="CR99" i="31"/>
  <c r="CS99" i="31"/>
  <c r="CV99" i="31"/>
  <c r="CW99" i="31"/>
  <c r="CZ99" i="31"/>
  <c r="DA99" i="31"/>
  <c r="CI100" i="31"/>
  <c r="CJ100" i="31"/>
  <c r="CN100" i="31"/>
  <c r="CO100" i="31"/>
  <c r="CR100" i="31"/>
  <c r="CS100" i="31"/>
  <c r="CV100" i="31"/>
  <c r="CW100" i="31"/>
  <c r="CZ100" i="31"/>
  <c r="DA100" i="31"/>
  <c r="CI101" i="31"/>
  <c r="CJ101" i="31"/>
  <c r="CN101" i="31"/>
  <c r="CO101" i="31"/>
  <c r="CR101" i="31"/>
  <c r="CS101" i="31"/>
  <c r="CV101" i="31"/>
  <c r="CW101" i="31"/>
  <c r="CZ101" i="31"/>
  <c r="DA101" i="31"/>
  <c r="CI102" i="31"/>
  <c r="CJ102" i="31"/>
  <c r="CN102" i="31"/>
  <c r="CO102" i="31"/>
  <c r="CR102" i="31"/>
  <c r="CS102" i="31"/>
  <c r="CV102" i="31"/>
  <c r="CW102" i="31"/>
  <c r="CZ102" i="31"/>
  <c r="DA102" i="31"/>
  <c r="CI103" i="31"/>
  <c r="CJ103" i="31"/>
  <c r="CN103" i="31"/>
  <c r="CO103" i="31"/>
  <c r="CR103" i="31"/>
  <c r="CS103" i="31"/>
  <c r="CV103" i="31"/>
  <c r="CW103" i="31"/>
  <c r="CZ103" i="31"/>
  <c r="DA103" i="31"/>
  <c r="CI104" i="31"/>
  <c r="CJ104" i="31"/>
  <c r="CN104" i="31"/>
  <c r="CO104" i="31"/>
  <c r="CR104" i="31"/>
  <c r="CS104" i="31"/>
  <c r="CV104" i="31"/>
  <c r="CW104" i="31"/>
  <c r="CZ104" i="31"/>
  <c r="DA104" i="31"/>
  <c r="CI105" i="31"/>
  <c r="CJ105" i="31"/>
  <c r="CN105" i="31"/>
  <c r="CO105" i="31"/>
  <c r="CR105" i="31"/>
  <c r="CS105" i="31"/>
  <c r="CV105" i="31"/>
  <c r="CW105" i="31"/>
  <c r="CZ105" i="31"/>
  <c r="DA105" i="31"/>
  <c r="CI106" i="31"/>
  <c r="CJ106" i="31"/>
  <c r="CN106" i="31"/>
  <c r="CO106" i="31"/>
  <c r="CR106" i="31"/>
  <c r="CS106" i="31"/>
  <c r="CV106" i="31"/>
  <c r="CW106" i="31"/>
  <c r="CZ106" i="31"/>
  <c r="DA106" i="31"/>
  <c r="CI107" i="31"/>
  <c r="CJ107" i="31"/>
  <c r="CN107" i="31"/>
  <c r="CO107" i="31"/>
  <c r="CR107" i="31"/>
  <c r="CS107" i="31"/>
  <c r="CV107" i="31"/>
  <c r="CW107" i="31"/>
  <c r="CZ107" i="31"/>
  <c r="DA107" i="31"/>
  <c r="CI108" i="31"/>
  <c r="CJ108" i="31"/>
  <c r="CN108" i="31"/>
  <c r="CO108" i="31"/>
  <c r="CR108" i="31"/>
  <c r="CS108" i="31"/>
  <c r="CV108" i="31"/>
  <c r="CW108" i="31"/>
  <c r="CZ108" i="31"/>
  <c r="DA108" i="31"/>
  <c r="CI109" i="31"/>
  <c r="CJ109" i="31"/>
  <c r="CN109" i="31"/>
  <c r="CO109" i="31"/>
  <c r="CR109" i="31"/>
  <c r="CS109" i="31"/>
  <c r="CV109" i="31"/>
  <c r="CW109" i="31"/>
  <c r="CZ109" i="31"/>
  <c r="DA109" i="31"/>
  <c r="CI110" i="31"/>
  <c r="CJ110" i="31"/>
  <c r="CN110" i="31"/>
  <c r="CO110" i="31"/>
  <c r="CR110" i="31"/>
  <c r="CS110" i="31"/>
  <c r="CV110" i="31"/>
  <c r="CW110" i="31"/>
  <c r="CZ110" i="31"/>
  <c r="DA110" i="31"/>
  <c r="CI111" i="31"/>
  <c r="CJ111" i="31"/>
  <c r="CN111" i="31"/>
  <c r="CO111" i="31"/>
  <c r="CR111" i="31"/>
  <c r="CS111" i="31"/>
  <c r="CV111" i="31"/>
  <c r="CW111" i="31"/>
  <c r="CZ111" i="31"/>
  <c r="DA111" i="31"/>
  <c r="CI112" i="31"/>
  <c r="CJ112" i="31"/>
  <c r="CN112" i="31"/>
  <c r="CO112" i="31"/>
  <c r="CR112" i="31"/>
  <c r="CS112" i="31"/>
  <c r="CV112" i="31"/>
  <c r="CW112" i="31"/>
  <c r="CZ112" i="31"/>
  <c r="DA112" i="31"/>
  <c r="CI113" i="31"/>
  <c r="CJ113" i="31"/>
  <c r="CN113" i="31"/>
  <c r="CO113" i="31"/>
  <c r="CR113" i="31"/>
  <c r="CS113" i="31"/>
  <c r="CV113" i="31"/>
  <c r="CW113" i="31"/>
  <c r="CZ113" i="31"/>
  <c r="DA113" i="31"/>
  <c r="CI114" i="31"/>
  <c r="CJ114" i="31"/>
  <c r="CN114" i="31"/>
  <c r="CO114" i="31"/>
  <c r="CR114" i="31"/>
  <c r="CS114" i="31"/>
  <c r="CV114" i="31"/>
  <c r="CW114" i="31"/>
  <c r="CZ114" i="31"/>
  <c r="DA114" i="31"/>
  <c r="CI115" i="31"/>
  <c r="CJ115" i="31"/>
  <c r="CN115" i="31"/>
  <c r="CO115" i="31"/>
  <c r="CR115" i="31"/>
  <c r="CS115" i="31"/>
  <c r="CV115" i="31"/>
  <c r="CW115" i="31"/>
  <c r="CZ115" i="31"/>
  <c r="DA115" i="31"/>
  <c r="CI116" i="31"/>
  <c r="CJ116" i="31"/>
  <c r="CN116" i="31"/>
  <c r="CO116" i="31"/>
  <c r="CR116" i="31"/>
  <c r="CS116" i="31"/>
  <c r="CV116" i="31"/>
  <c r="CW116" i="31"/>
  <c r="CZ116" i="31"/>
  <c r="DA116" i="31"/>
  <c r="CI117" i="31"/>
  <c r="CJ117" i="31"/>
  <c r="CN117" i="31"/>
  <c r="CO117" i="31"/>
  <c r="CR117" i="31"/>
  <c r="CS117" i="31"/>
  <c r="CV117" i="31"/>
  <c r="CW117" i="31"/>
  <c r="CZ117" i="31"/>
  <c r="DA117" i="31"/>
  <c r="CI118" i="31"/>
  <c r="CJ118" i="31"/>
  <c r="CN118" i="31"/>
  <c r="CO118" i="31"/>
  <c r="CR118" i="31"/>
  <c r="CS118" i="31"/>
  <c r="CV118" i="31"/>
  <c r="CW118" i="31"/>
  <c r="CZ118" i="31"/>
  <c r="DA118" i="31"/>
  <c r="CI119" i="31"/>
  <c r="CJ119" i="31"/>
  <c r="CN119" i="31"/>
  <c r="CO119" i="31"/>
  <c r="CR119" i="31"/>
  <c r="CS119" i="31"/>
  <c r="CV119" i="31"/>
  <c r="CW119" i="31"/>
  <c r="CZ119" i="31"/>
  <c r="DA119" i="31"/>
  <c r="CI120" i="31"/>
  <c r="CJ120" i="31"/>
  <c r="CN120" i="31"/>
  <c r="CO120" i="31"/>
  <c r="CR120" i="31"/>
  <c r="CS120" i="31"/>
  <c r="CV120" i="31"/>
  <c r="CW120" i="31"/>
  <c r="CZ120" i="31"/>
  <c r="DA120" i="31"/>
  <c r="CI121" i="31"/>
  <c r="CJ121" i="31"/>
  <c r="CN121" i="31"/>
  <c r="CO121" i="31"/>
  <c r="CR121" i="31"/>
  <c r="CS121" i="31"/>
  <c r="CV121" i="31"/>
  <c r="CW121" i="31"/>
  <c r="CZ121" i="31"/>
  <c r="DA121" i="31"/>
  <c r="CI122" i="31"/>
  <c r="CJ122" i="31"/>
  <c r="CN122" i="31"/>
  <c r="CO122" i="31"/>
  <c r="CR122" i="31"/>
  <c r="CS122" i="31"/>
  <c r="CV122" i="31"/>
  <c r="CW122" i="31"/>
  <c r="CZ122" i="31"/>
  <c r="DA122" i="31"/>
  <c r="CI123" i="31"/>
  <c r="CJ123" i="31"/>
  <c r="CN123" i="31"/>
  <c r="CO123" i="31"/>
  <c r="CR123" i="31"/>
  <c r="CS123" i="31"/>
  <c r="CV123" i="31"/>
  <c r="CW123" i="31"/>
  <c r="CZ123" i="31"/>
  <c r="DA123" i="31"/>
  <c r="CI124" i="31"/>
  <c r="CJ124" i="31"/>
  <c r="CN124" i="31"/>
  <c r="CO124" i="31"/>
  <c r="CR124" i="31"/>
  <c r="CS124" i="31"/>
  <c r="CV124" i="31"/>
  <c r="CW124" i="31"/>
  <c r="CZ124" i="31"/>
  <c r="DA124" i="31"/>
  <c r="CI125" i="31"/>
  <c r="CJ125" i="31"/>
  <c r="CN125" i="31"/>
  <c r="CO125" i="31"/>
  <c r="CR125" i="31"/>
  <c r="CS125" i="31"/>
  <c r="CV125" i="31"/>
  <c r="CW125" i="31"/>
  <c r="CZ125" i="31"/>
  <c r="DA125" i="31"/>
  <c r="CI126" i="31"/>
  <c r="CJ126" i="31"/>
  <c r="CN126" i="31"/>
  <c r="CO126" i="31"/>
  <c r="CR126" i="31"/>
  <c r="CS126" i="31"/>
  <c r="CV126" i="31"/>
  <c r="CW126" i="31"/>
  <c r="CZ126" i="31"/>
  <c r="DA126" i="31"/>
  <c r="CI127" i="31"/>
  <c r="CJ127" i="31"/>
  <c r="CN127" i="31"/>
  <c r="CO127" i="31"/>
  <c r="CR127" i="31"/>
  <c r="CS127" i="31"/>
  <c r="CV127" i="31"/>
  <c r="CW127" i="31"/>
  <c r="CZ127" i="31"/>
  <c r="DA127" i="31"/>
  <c r="CI128" i="31"/>
  <c r="CJ128" i="31"/>
  <c r="CN128" i="31"/>
  <c r="CO128" i="31"/>
  <c r="CR128" i="31"/>
  <c r="CS128" i="31"/>
  <c r="CV128" i="31"/>
  <c r="CW128" i="31"/>
  <c r="CZ128" i="31"/>
  <c r="DA128" i="31"/>
  <c r="CI129" i="31"/>
  <c r="CJ129" i="31"/>
  <c r="CN129" i="31"/>
  <c r="CO129" i="31"/>
  <c r="CR129" i="31"/>
  <c r="CS129" i="31"/>
  <c r="CV129" i="31"/>
  <c r="CW129" i="31"/>
  <c r="CZ129" i="31"/>
  <c r="DA129" i="31"/>
  <c r="CI130" i="31"/>
  <c r="CJ130" i="31"/>
  <c r="CN130" i="31"/>
  <c r="CO130" i="31"/>
  <c r="CR130" i="31"/>
  <c r="CS130" i="31"/>
  <c r="CV130" i="31"/>
  <c r="CW130" i="31"/>
  <c r="CZ130" i="31"/>
  <c r="DA130" i="31"/>
  <c r="CI131" i="31"/>
  <c r="CJ131" i="31"/>
  <c r="CN131" i="31"/>
  <c r="CO131" i="31"/>
  <c r="CR131" i="31"/>
  <c r="CS131" i="31"/>
  <c r="CV131" i="31"/>
  <c r="CW131" i="31"/>
  <c r="CZ131" i="31"/>
  <c r="DA131" i="31"/>
  <c r="CI132" i="31"/>
  <c r="CJ132" i="31"/>
  <c r="CN132" i="31"/>
  <c r="CO132" i="31"/>
  <c r="CR132" i="31"/>
  <c r="CS132" i="31"/>
  <c r="CV132" i="31"/>
  <c r="CW132" i="31"/>
  <c r="CZ132" i="31"/>
  <c r="DA132" i="31"/>
  <c r="CI133" i="31"/>
  <c r="CJ133" i="31"/>
  <c r="CN133" i="31"/>
  <c r="CO133" i="31"/>
  <c r="CR133" i="31"/>
  <c r="CS133" i="31"/>
  <c r="CV133" i="31"/>
  <c r="CW133" i="31"/>
  <c r="CZ133" i="31"/>
  <c r="DA133" i="31"/>
  <c r="CI134" i="31"/>
  <c r="CJ134" i="31"/>
  <c r="CN134" i="31"/>
  <c r="CO134" i="31"/>
  <c r="CR134" i="31"/>
  <c r="CS134" i="31"/>
  <c r="CV134" i="31"/>
  <c r="CW134" i="31"/>
  <c r="CZ134" i="31"/>
  <c r="DA134" i="31"/>
  <c r="CI135" i="31"/>
  <c r="CJ135" i="31"/>
  <c r="CN135" i="31"/>
  <c r="CO135" i="31"/>
  <c r="CR135" i="31"/>
  <c r="CS135" i="31"/>
  <c r="CV135" i="31"/>
  <c r="CW135" i="31"/>
  <c r="CZ135" i="31"/>
  <c r="DA135" i="31"/>
  <c r="CI136" i="31"/>
  <c r="CJ136" i="31"/>
  <c r="CN136" i="31"/>
  <c r="CO136" i="31"/>
  <c r="CR136" i="31"/>
  <c r="CS136" i="31"/>
  <c r="CV136" i="31"/>
  <c r="CW136" i="31"/>
  <c r="CZ136" i="31"/>
  <c r="DA136" i="31"/>
  <c r="CI137" i="31"/>
  <c r="CJ137" i="31"/>
  <c r="CN137" i="31"/>
  <c r="CO137" i="31"/>
  <c r="CR137" i="31"/>
  <c r="CS137" i="31"/>
  <c r="CV137" i="31"/>
  <c r="CW137" i="31"/>
  <c r="CZ137" i="31"/>
  <c r="DA137" i="31"/>
  <c r="CI138" i="31"/>
  <c r="CJ138" i="31"/>
  <c r="CN138" i="31"/>
  <c r="CO138" i="31"/>
  <c r="CR138" i="31"/>
  <c r="CS138" i="31"/>
  <c r="CV138" i="31"/>
  <c r="CW138" i="31"/>
  <c r="CZ138" i="31"/>
  <c r="DA138" i="31"/>
  <c r="CI139" i="31"/>
  <c r="CJ139" i="31"/>
  <c r="CN139" i="31"/>
  <c r="CO139" i="31"/>
  <c r="CR139" i="31"/>
  <c r="CS139" i="31"/>
  <c r="CV139" i="31"/>
  <c r="CW139" i="31"/>
  <c r="CZ139" i="31"/>
  <c r="DA139" i="31"/>
  <c r="CI140" i="31"/>
  <c r="CJ140" i="31"/>
  <c r="CN140" i="31"/>
  <c r="CO140" i="31"/>
  <c r="CR140" i="31"/>
  <c r="CS140" i="31"/>
  <c r="CV140" i="31"/>
  <c r="CW140" i="31"/>
  <c r="CZ140" i="31"/>
  <c r="DA140" i="31"/>
  <c r="CI141" i="31"/>
  <c r="CJ141" i="31"/>
  <c r="CN141" i="31"/>
  <c r="CO141" i="31"/>
  <c r="CR141" i="31"/>
  <c r="CS141" i="31"/>
  <c r="CV141" i="31"/>
  <c r="CW141" i="31"/>
  <c r="CZ141" i="31"/>
  <c r="DA141" i="31"/>
  <c r="CI142" i="31"/>
  <c r="CJ142" i="31"/>
  <c r="CN142" i="31"/>
  <c r="CO142" i="31"/>
  <c r="CR142" i="31"/>
  <c r="CS142" i="31"/>
  <c r="CV142" i="31"/>
  <c r="CW142" i="31"/>
  <c r="CZ142" i="31"/>
  <c r="DA142" i="31"/>
  <c r="CI143" i="31"/>
  <c r="CJ143" i="31"/>
  <c r="CN143" i="31"/>
  <c r="CO143" i="31"/>
  <c r="CR143" i="31"/>
  <c r="CS143" i="31"/>
  <c r="CV143" i="31"/>
  <c r="CW143" i="31"/>
  <c r="CZ143" i="31"/>
  <c r="DA143" i="31"/>
  <c r="CI144" i="31"/>
  <c r="CJ144" i="31"/>
  <c r="CN144" i="31"/>
  <c r="CO144" i="31"/>
  <c r="CR144" i="31"/>
  <c r="CS144" i="31"/>
  <c r="CV144" i="31"/>
  <c r="CW144" i="31"/>
  <c r="CZ144" i="31"/>
  <c r="DA144" i="31"/>
  <c r="CI145" i="31"/>
  <c r="CJ145" i="31"/>
  <c r="CN145" i="31"/>
  <c r="CO145" i="31"/>
  <c r="CR145" i="31"/>
  <c r="CS145" i="31"/>
  <c r="CV145" i="31"/>
  <c r="CW145" i="31"/>
  <c r="CZ145" i="31"/>
  <c r="DA145" i="31"/>
  <c r="CI146" i="31"/>
  <c r="CJ146" i="31"/>
  <c r="CN146" i="31"/>
  <c r="CO146" i="31"/>
  <c r="CR146" i="31"/>
  <c r="CS146" i="31"/>
  <c r="CV146" i="31"/>
  <c r="CW146" i="31"/>
  <c r="CZ146" i="31"/>
  <c r="DA146" i="31"/>
  <c r="CI147" i="31"/>
  <c r="CJ147" i="31"/>
  <c r="CN147" i="31"/>
  <c r="CO147" i="31"/>
  <c r="CR147" i="31"/>
  <c r="CS147" i="31"/>
  <c r="CV147" i="31"/>
  <c r="CW147" i="31"/>
  <c r="CZ147" i="31"/>
  <c r="DA147" i="31"/>
  <c r="CI148" i="31"/>
  <c r="CJ148" i="31"/>
  <c r="CN148" i="31"/>
  <c r="CO148" i="31"/>
  <c r="CR148" i="31"/>
  <c r="CS148" i="31"/>
  <c r="CV148" i="31"/>
  <c r="CW148" i="31"/>
  <c r="CZ148" i="31"/>
  <c r="DA148" i="31"/>
  <c r="CI149" i="31"/>
  <c r="CJ149" i="31"/>
  <c r="CN149" i="31"/>
  <c r="CO149" i="31"/>
  <c r="CR149" i="31"/>
  <c r="CS149" i="31"/>
  <c r="CV149" i="31"/>
  <c r="CW149" i="31"/>
  <c r="CZ149" i="31"/>
  <c r="DA149" i="31"/>
  <c r="CI150" i="31"/>
  <c r="CJ150" i="31"/>
  <c r="CN150" i="31"/>
  <c r="CO150" i="31"/>
  <c r="CR150" i="31"/>
  <c r="CS150" i="31"/>
  <c r="CV150" i="31"/>
  <c r="CW150" i="31"/>
  <c r="CZ150" i="31"/>
  <c r="DA150" i="31"/>
  <c r="CI151" i="31"/>
  <c r="CJ151" i="31"/>
  <c r="CN151" i="31"/>
  <c r="CO151" i="31"/>
  <c r="CR151" i="31"/>
  <c r="CS151" i="31"/>
  <c r="CV151" i="31"/>
  <c r="CW151" i="31"/>
  <c r="CZ151" i="31"/>
  <c r="DA151" i="31"/>
  <c r="CI152" i="31"/>
  <c r="CJ152" i="31"/>
  <c r="CN152" i="31"/>
  <c r="CO152" i="31"/>
  <c r="CR152" i="31"/>
  <c r="CS152" i="31"/>
  <c r="CV152" i="31"/>
  <c r="CW152" i="31"/>
  <c r="CZ152" i="31"/>
  <c r="DA152" i="31"/>
  <c r="CI153" i="31"/>
  <c r="CJ153" i="31"/>
  <c r="CN153" i="31"/>
  <c r="CO153" i="31"/>
  <c r="CR153" i="31"/>
  <c r="CS153" i="31"/>
  <c r="CV153" i="31"/>
  <c r="CW153" i="31"/>
  <c r="CZ153" i="31"/>
  <c r="DA153" i="31"/>
  <c r="CI154" i="31"/>
  <c r="CJ154" i="31"/>
  <c r="CN154" i="31"/>
  <c r="CO154" i="31"/>
  <c r="CR154" i="31"/>
  <c r="CS154" i="31"/>
  <c r="CV154" i="31"/>
  <c r="CW154" i="31"/>
  <c r="CZ154" i="31"/>
  <c r="DA154" i="31"/>
  <c r="CI155" i="31"/>
  <c r="CJ155" i="31"/>
  <c r="CN155" i="31"/>
  <c r="CO155" i="31"/>
  <c r="CR155" i="31"/>
  <c r="CS155" i="31"/>
  <c r="CV155" i="31"/>
  <c r="CW155" i="31"/>
  <c r="CZ155" i="31"/>
  <c r="DA155" i="31"/>
  <c r="CI156" i="31"/>
  <c r="CJ156" i="31"/>
  <c r="CN156" i="31"/>
  <c r="CO156" i="31"/>
  <c r="CR156" i="31"/>
  <c r="CS156" i="31"/>
  <c r="CV156" i="31"/>
  <c r="CW156" i="31"/>
  <c r="CZ156" i="31"/>
  <c r="DA156" i="31"/>
  <c r="CI157" i="31"/>
  <c r="CJ157" i="31"/>
  <c r="CN157" i="31"/>
  <c r="CO157" i="31"/>
  <c r="CR157" i="31"/>
  <c r="CS157" i="31"/>
  <c r="CV157" i="31"/>
  <c r="CW157" i="31"/>
  <c r="CZ157" i="31"/>
  <c r="DA157" i="31"/>
  <c r="CI158" i="31"/>
  <c r="CJ158" i="31"/>
  <c r="CN158" i="31"/>
  <c r="CO158" i="31"/>
  <c r="CR158" i="31"/>
  <c r="CS158" i="31"/>
  <c r="CV158" i="31"/>
  <c r="CW158" i="31"/>
  <c r="CZ158" i="31"/>
  <c r="DA158" i="31"/>
  <c r="CZ9" i="32"/>
  <c r="CZ9" i="33"/>
  <c r="CZ9" i="31"/>
  <c r="DA9" i="32"/>
  <c r="DA9" i="33"/>
  <c r="DA9" i="31"/>
  <c r="CV9" i="32"/>
  <c r="CV9" i="33"/>
  <c r="CV9" i="31"/>
  <c r="CW9" i="32"/>
  <c r="CW9" i="33"/>
  <c r="CW9" i="31"/>
  <c r="CR9" i="32"/>
  <c r="CR9" i="33"/>
  <c r="CR9" i="31"/>
  <c r="CS9" i="32"/>
  <c r="CS9" i="33"/>
  <c r="CS9" i="31"/>
  <c r="CO9" i="32"/>
  <c r="CO9" i="33"/>
  <c r="CO9" i="31"/>
  <c r="CI9" i="32"/>
  <c r="CI9" i="33"/>
  <c r="CI9" i="31"/>
  <c r="CN9" i="32"/>
  <c r="CN9" i="33"/>
  <c r="CN9" i="31"/>
  <c r="CJ9" i="32"/>
  <c r="CJ9" i="33"/>
  <c r="CJ9" i="31"/>
  <c r="BT4" i="33"/>
  <c r="BT4" i="32"/>
  <c r="BN4" i="33"/>
  <c r="BN4" i="32"/>
  <c r="BH4" i="33"/>
  <c r="BF9" i="33" s="1"/>
  <c r="BH4" i="32"/>
  <c r="BB4" i="33"/>
  <c r="BB4" i="32"/>
  <c r="AV4" i="33"/>
  <c r="AV4" i="32"/>
  <c r="AP4" i="33"/>
  <c r="AP4" i="32"/>
  <c r="AJ4" i="33"/>
  <c r="AH9" i="33" s="1"/>
  <c r="AJ4" i="32"/>
  <c r="AD4" i="33"/>
  <c r="AD4" i="32"/>
  <c r="X4" i="33"/>
  <c r="X4" i="32"/>
  <c r="R4" i="33"/>
  <c r="R4" i="32"/>
  <c r="L4" i="33"/>
  <c r="L4" i="32"/>
  <c r="F4" i="33"/>
  <c r="D31" i="33" s="1"/>
  <c r="F4" i="32"/>
  <c r="BR15" i="33" l="1"/>
  <c r="BR85" i="33"/>
  <c r="BR231" i="33"/>
  <c r="BR77" i="33"/>
  <c r="BR260" i="33"/>
  <c r="BR113" i="33"/>
  <c r="BR268" i="33"/>
  <c r="BR121" i="33"/>
  <c r="BR296" i="33"/>
  <c r="BR150" i="33"/>
  <c r="BR304" i="33"/>
  <c r="BR158" i="33"/>
  <c r="BR187" i="33"/>
  <c r="BR37" i="33"/>
  <c r="BR195" i="33"/>
  <c r="BR46" i="33"/>
  <c r="BR223" i="33"/>
  <c r="V116" i="33"/>
  <c r="V271" i="33"/>
  <c r="V280" i="33"/>
  <c r="D12" i="32"/>
  <c r="D20" i="32"/>
  <c r="D28" i="32"/>
  <c r="D36" i="32"/>
  <c r="D44" i="32"/>
  <c r="D52" i="32"/>
  <c r="D60" i="32"/>
  <c r="D68" i="32"/>
  <c r="D76" i="32"/>
  <c r="D84" i="32"/>
  <c r="D92" i="32"/>
  <c r="D100" i="32"/>
  <c r="D108" i="32"/>
  <c r="D116" i="32"/>
  <c r="D124" i="32"/>
  <c r="D132" i="32"/>
  <c r="D140" i="32"/>
  <c r="D148" i="32"/>
  <c r="D156" i="32"/>
  <c r="D164" i="32"/>
  <c r="D172" i="32"/>
  <c r="D180" i="32"/>
  <c r="D188" i="32"/>
  <c r="D196" i="32"/>
  <c r="D204" i="32"/>
  <c r="D212" i="32"/>
  <c r="D220" i="32"/>
  <c r="D228" i="32"/>
  <c r="D236" i="32"/>
  <c r="D244" i="32"/>
  <c r="D252" i="32"/>
  <c r="D260" i="32"/>
  <c r="D268" i="32"/>
  <c r="D276" i="32"/>
  <c r="D284" i="32"/>
  <c r="D292" i="32"/>
  <c r="D300" i="32"/>
  <c r="D14" i="32"/>
  <c r="D22" i="32"/>
  <c r="D30" i="32"/>
  <c r="D38" i="32"/>
  <c r="D46" i="32"/>
  <c r="D54" i="32"/>
  <c r="D62" i="32"/>
  <c r="D70" i="32"/>
  <c r="D78" i="32"/>
  <c r="D86" i="32"/>
  <c r="D94" i="32"/>
  <c r="D102" i="32"/>
  <c r="D110" i="32"/>
  <c r="D118" i="32"/>
  <c r="D126" i="32"/>
  <c r="D134" i="32"/>
  <c r="D142" i="32"/>
  <c r="D150" i="32"/>
  <c r="D158" i="32"/>
  <c r="D166" i="32"/>
  <c r="D174" i="32"/>
  <c r="D182" i="32"/>
  <c r="D190" i="32"/>
  <c r="D198" i="32"/>
  <c r="D206" i="32"/>
  <c r="D214" i="32"/>
  <c r="D222" i="32"/>
  <c r="D230" i="32"/>
  <c r="D238" i="32"/>
  <c r="D246" i="32"/>
  <c r="D254" i="32"/>
  <c r="D262" i="32"/>
  <c r="D270" i="32"/>
  <c r="D278" i="32"/>
  <c r="D286" i="32"/>
  <c r="D294" i="32"/>
  <c r="D15" i="32"/>
  <c r="D23" i="32"/>
  <c r="D31" i="32"/>
  <c r="D39" i="32"/>
  <c r="D47" i="32"/>
  <c r="D55" i="32"/>
  <c r="D63" i="32"/>
  <c r="D71" i="32"/>
  <c r="D79" i="32"/>
  <c r="D87" i="32"/>
  <c r="D95" i="32"/>
  <c r="D103" i="32"/>
  <c r="D111" i="32"/>
  <c r="D119" i="32"/>
  <c r="D127" i="32"/>
  <c r="D135" i="32"/>
  <c r="D143" i="32"/>
  <c r="D151" i="32"/>
  <c r="D159" i="32"/>
  <c r="D167" i="32"/>
  <c r="D175" i="32"/>
  <c r="D183" i="32"/>
  <c r="D191" i="32"/>
  <c r="D199" i="32"/>
  <c r="D207" i="32"/>
  <c r="D215" i="32"/>
  <c r="D223" i="32"/>
  <c r="D231" i="32"/>
  <c r="D239" i="32"/>
  <c r="D247" i="32"/>
  <c r="D255" i="32"/>
  <c r="D263" i="32"/>
  <c r="D271" i="32"/>
  <c r="D279" i="32"/>
  <c r="D287" i="32"/>
  <c r="D295" i="32"/>
  <c r="D16" i="32"/>
  <c r="D24" i="32"/>
  <c r="D32" i="32"/>
  <c r="D40" i="32"/>
  <c r="D48" i="32"/>
  <c r="D56" i="32"/>
  <c r="D64" i="32"/>
  <c r="D72" i="32"/>
  <c r="D80" i="32"/>
  <c r="D88" i="32"/>
  <c r="D96" i="32"/>
  <c r="D104" i="32"/>
  <c r="D112" i="32"/>
  <c r="D120" i="32"/>
  <c r="D128" i="32"/>
  <c r="D136" i="32"/>
  <c r="D144" i="32"/>
  <c r="D152" i="32"/>
  <c r="D160" i="32"/>
  <c r="D168" i="32"/>
  <c r="D176" i="32"/>
  <c r="D184" i="32"/>
  <c r="D192" i="32"/>
  <c r="D200" i="32"/>
  <c r="D208" i="32"/>
  <c r="D216" i="32"/>
  <c r="D224" i="32"/>
  <c r="D232" i="32"/>
  <c r="D240" i="32"/>
  <c r="D248" i="32"/>
  <c r="D256" i="32"/>
  <c r="D264" i="32"/>
  <c r="D272" i="32"/>
  <c r="D280" i="32"/>
  <c r="D288" i="32"/>
  <c r="D296" i="32"/>
  <c r="D17" i="32"/>
  <c r="D25" i="32"/>
  <c r="D33" i="32"/>
  <c r="D41" i="32"/>
  <c r="D49" i="32"/>
  <c r="D57" i="32"/>
  <c r="D65" i="32"/>
  <c r="D73" i="32"/>
  <c r="D81" i="32"/>
  <c r="D89" i="32"/>
  <c r="D97" i="32"/>
  <c r="D105" i="32"/>
  <c r="D113" i="32"/>
  <c r="D121" i="32"/>
  <c r="D129" i="32"/>
  <c r="D137" i="32"/>
  <c r="D145" i="32"/>
  <c r="D153" i="32"/>
  <c r="D161" i="32"/>
  <c r="D169" i="32"/>
  <c r="D177" i="32"/>
  <c r="D185" i="32"/>
  <c r="D193" i="32"/>
  <c r="D201" i="32"/>
  <c r="D209" i="32"/>
  <c r="D217" i="32"/>
  <c r="D225" i="32"/>
  <c r="D233" i="32"/>
  <c r="D241" i="32"/>
  <c r="D249" i="32"/>
  <c r="D257" i="32"/>
  <c r="D265" i="32"/>
  <c r="D273" i="32"/>
  <c r="D281" i="32"/>
  <c r="D289" i="32"/>
  <c r="D297" i="32"/>
  <c r="D11" i="32"/>
  <c r="D19" i="32"/>
  <c r="D27" i="32"/>
  <c r="D35" i="32"/>
  <c r="D43" i="32"/>
  <c r="D51" i="32"/>
  <c r="D59" i="32"/>
  <c r="D67" i="32"/>
  <c r="D75" i="32"/>
  <c r="D83" i="32"/>
  <c r="D91" i="32"/>
  <c r="D99" i="32"/>
  <c r="D107" i="32"/>
  <c r="D115" i="32"/>
  <c r="D123" i="32"/>
  <c r="D131" i="32"/>
  <c r="D139" i="32"/>
  <c r="D147" i="32"/>
  <c r="D155" i="32"/>
  <c r="D163" i="32"/>
  <c r="D171" i="32"/>
  <c r="D179" i="32"/>
  <c r="D187" i="32"/>
  <c r="D195" i="32"/>
  <c r="D203" i="32"/>
  <c r="D211" i="32"/>
  <c r="D219" i="32"/>
  <c r="D227" i="32"/>
  <c r="D235" i="32"/>
  <c r="D243" i="32"/>
  <c r="D251" i="32"/>
  <c r="D37" i="32"/>
  <c r="D69" i="32"/>
  <c r="D101" i="32"/>
  <c r="D133" i="32"/>
  <c r="D165" i="32"/>
  <c r="D197" i="32"/>
  <c r="D229" i="32"/>
  <c r="D259" i="32"/>
  <c r="D282" i="32"/>
  <c r="D301" i="32"/>
  <c r="D10" i="32"/>
  <c r="D42" i="32"/>
  <c r="D74" i="32"/>
  <c r="D106" i="32"/>
  <c r="D138" i="32"/>
  <c r="D170" i="32"/>
  <c r="D202" i="32"/>
  <c r="D234" i="32"/>
  <c r="D261" i="32"/>
  <c r="D283" i="32"/>
  <c r="D13" i="32"/>
  <c r="D45" i="32"/>
  <c r="D77" i="32"/>
  <c r="D109" i="32"/>
  <c r="D141" i="32"/>
  <c r="D173" i="32"/>
  <c r="D205" i="32"/>
  <c r="D237" i="32"/>
  <c r="D266" i="32"/>
  <c r="D285" i="32"/>
  <c r="D18" i="32"/>
  <c r="D50" i="32"/>
  <c r="D82" i="32"/>
  <c r="D114" i="32"/>
  <c r="D146" i="32"/>
  <c r="D178" i="32"/>
  <c r="D210" i="32"/>
  <c r="D242" i="32"/>
  <c r="D267" i="32"/>
  <c r="D290" i="32"/>
  <c r="D21" i="32"/>
  <c r="D53" i="32"/>
  <c r="D85" i="32"/>
  <c r="D117" i="32"/>
  <c r="D149" i="32"/>
  <c r="D181" i="32"/>
  <c r="D213" i="32"/>
  <c r="D245" i="32"/>
  <c r="D269" i="32"/>
  <c r="D291" i="32"/>
  <c r="D26" i="32"/>
  <c r="D58" i="32"/>
  <c r="D90" i="32"/>
  <c r="D122" i="32"/>
  <c r="D154" i="32"/>
  <c r="D186" i="32"/>
  <c r="D218" i="32"/>
  <c r="D250" i="32"/>
  <c r="D274" i="32"/>
  <c r="D293" i="32"/>
  <c r="D34" i="32"/>
  <c r="D66" i="32"/>
  <c r="D98" i="32"/>
  <c r="D130" i="32"/>
  <c r="D162" i="32"/>
  <c r="D194" i="32"/>
  <c r="D226" i="32"/>
  <c r="D258" i="32"/>
  <c r="D277" i="32"/>
  <c r="D299" i="32"/>
  <c r="D29" i="32"/>
  <c r="D275" i="32"/>
  <c r="D61" i="32"/>
  <c r="D298" i="32"/>
  <c r="D93" i="32"/>
  <c r="D125" i="32"/>
  <c r="D157" i="32"/>
  <c r="D189" i="32"/>
  <c r="D221" i="32"/>
  <c r="D253" i="32"/>
  <c r="D9" i="32"/>
  <c r="AB14" i="32"/>
  <c r="AB22" i="32"/>
  <c r="AB30" i="32"/>
  <c r="AB38" i="32"/>
  <c r="AB46" i="32"/>
  <c r="AB54" i="32"/>
  <c r="AB62" i="32"/>
  <c r="AB70" i="32"/>
  <c r="AB78" i="32"/>
  <c r="AB86" i="32"/>
  <c r="AB94" i="32"/>
  <c r="AB102" i="32"/>
  <c r="AB110" i="32"/>
  <c r="AB118" i="32"/>
  <c r="AB126" i="32"/>
  <c r="AB15" i="32"/>
  <c r="AB23" i="32"/>
  <c r="AB31" i="32"/>
  <c r="AB39" i="32"/>
  <c r="AB47" i="32"/>
  <c r="AB55" i="32"/>
  <c r="AB63" i="32"/>
  <c r="AB71" i="32"/>
  <c r="AB79" i="32"/>
  <c r="AB87" i="32"/>
  <c r="AB95" i="32"/>
  <c r="AB103" i="32"/>
  <c r="AB111" i="32"/>
  <c r="AB119" i="32"/>
  <c r="AB127" i="32"/>
  <c r="AB135" i="32"/>
  <c r="AB143" i="32"/>
  <c r="AB151" i="32"/>
  <c r="AB159" i="32"/>
  <c r="AB167" i="32"/>
  <c r="AB175" i="32"/>
  <c r="AB183" i="32"/>
  <c r="AB191" i="32"/>
  <c r="AB199" i="32"/>
  <c r="AB207" i="32"/>
  <c r="AB215" i="32"/>
  <c r="AB223" i="32"/>
  <c r="AB231" i="32"/>
  <c r="AB239" i="32"/>
  <c r="AB247" i="32"/>
  <c r="AB255" i="32"/>
  <c r="AB263" i="32"/>
  <c r="AB271" i="32"/>
  <c r="AB279" i="32"/>
  <c r="AB287" i="32"/>
  <c r="AB295" i="32"/>
  <c r="AB303" i="32"/>
  <c r="AB311" i="32"/>
  <c r="AB16" i="32"/>
  <c r="AB24" i="32"/>
  <c r="AB32" i="32"/>
  <c r="AB40" i="32"/>
  <c r="AB48" i="32"/>
  <c r="AB56" i="32"/>
  <c r="AB64" i="32"/>
  <c r="AB72" i="32"/>
  <c r="AB80" i="32"/>
  <c r="AB88" i="32"/>
  <c r="AB96" i="32"/>
  <c r="AB104" i="32"/>
  <c r="AB112" i="32"/>
  <c r="AB120" i="32"/>
  <c r="AB128" i="32"/>
  <c r="AB136" i="32"/>
  <c r="AB144" i="32"/>
  <c r="AB152" i="32"/>
  <c r="AB160" i="32"/>
  <c r="AB168" i="32"/>
  <c r="AB176" i="32"/>
  <c r="AB184" i="32"/>
  <c r="AB192" i="32"/>
  <c r="AB200" i="32"/>
  <c r="AB208" i="32"/>
  <c r="AB216" i="32"/>
  <c r="AB224" i="32"/>
  <c r="AB232" i="32"/>
  <c r="AB240" i="32"/>
  <c r="AB248" i="32"/>
  <c r="AB256" i="32"/>
  <c r="AB264" i="32"/>
  <c r="AB272" i="32"/>
  <c r="AB280" i="32"/>
  <c r="AB288" i="32"/>
  <c r="AB296" i="32"/>
  <c r="AB304" i="32"/>
  <c r="AB312" i="32"/>
  <c r="AB10" i="32"/>
  <c r="AB18" i="32"/>
  <c r="AB26" i="32"/>
  <c r="AB34" i="32"/>
  <c r="AB42" i="32"/>
  <c r="AB50" i="32"/>
  <c r="AB58" i="32"/>
  <c r="AB66" i="32"/>
  <c r="AB74" i="32"/>
  <c r="AB82" i="32"/>
  <c r="AB90" i="32"/>
  <c r="AB98" i="32"/>
  <c r="AB106" i="32"/>
  <c r="AB114" i="32"/>
  <c r="AB122" i="32"/>
  <c r="AB130" i="32"/>
  <c r="AB138" i="32"/>
  <c r="AB146" i="32"/>
  <c r="AB154" i="32"/>
  <c r="AB162" i="32"/>
  <c r="AB170" i="32"/>
  <c r="AB178" i="32"/>
  <c r="AB186" i="32"/>
  <c r="AB194" i="32"/>
  <c r="AB202" i="32"/>
  <c r="AB210" i="32"/>
  <c r="AB218" i="32"/>
  <c r="AB226" i="32"/>
  <c r="AB234" i="32"/>
  <c r="AB242" i="32"/>
  <c r="AB250" i="32"/>
  <c r="AB258" i="32"/>
  <c r="AB266" i="32"/>
  <c r="AB274" i="32"/>
  <c r="AB282" i="32"/>
  <c r="AB290" i="32"/>
  <c r="AB298" i="32"/>
  <c r="AB306" i="32"/>
  <c r="AB314" i="32"/>
  <c r="AB12" i="32"/>
  <c r="AB28" i="32"/>
  <c r="AB44" i="32"/>
  <c r="AB60" i="32"/>
  <c r="AB76" i="32"/>
  <c r="AB92" i="32"/>
  <c r="AB108" i="32"/>
  <c r="AB124" i="32"/>
  <c r="AB139" i="32"/>
  <c r="AB150" i="32"/>
  <c r="AB164" i="32"/>
  <c r="AB177" i="32"/>
  <c r="AB189" i="32"/>
  <c r="AB203" i="32"/>
  <c r="AB214" i="32"/>
  <c r="AB228" i="32"/>
  <c r="AB241" i="32"/>
  <c r="AB253" i="32"/>
  <c r="AB267" i="32"/>
  <c r="AB278" i="32"/>
  <c r="AB292" i="32"/>
  <c r="AB305" i="32"/>
  <c r="AB13" i="32"/>
  <c r="AB29" i="32"/>
  <c r="AB45" i="32"/>
  <c r="AB61" i="32"/>
  <c r="AB77" i="32"/>
  <c r="AB93" i="32"/>
  <c r="AB109" i="32"/>
  <c r="AB125" i="32"/>
  <c r="AB140" i="32"/>
  <c r="AB153" i="32"/>
  <c r="AB165" i="32"/>
  <c r="AB179" i="32"/>
  <c r="AB190" i="32"/>
  <c r="AB204" i="32"/>
  <c r="AB217" i="32"/>
  <c r="AB229" i="32"/>
  <c r="AB243" i="32"/>
  <c r="AB254" i="32"/>
  <c r="AB268" i="32"/>
  <c r="AB281" i="32"/>
  <c r="AB293" i="32"/>
  <c r="AB307" i="32"/>
  <c r="AB17" i="32"/>
  <c r="AB33" i="32"/>
  <c r="AB49" i="32"/>
  <c r="AB65" i="32"/>
  <c r="AB81" i="32"/>
  <c r="AB97" i="32"/>
  <c r="AB113" i="32"/>
  <c r="AB129" i="32"/>
  <c r="AB141" i="32"/>
  <c r="AB155" i="32"/>
  <c r="AB166" i="32"/>
  <c r="AB180" i="32"/>
  <c r="AB193" i="32"/>
  <c r="AB205" i="32"/>
  <c r="AB219" i="32"/>
  <c r="AB230" i="32"/>
  <c r="AB244" i="32"/>
  <c r="AB257" i="32"/>
  <c r="AB269" i="32"/>
  <c r="AB283" i="32"/>
  <c r="AB294" i="32"/>
  <c r="AB308" i="32"/>
  <c r="AB19" i="32"/>
  <c r="AB35" i="32"/>
  <c r="AB51" i="32"/>
  <c r="AB67" i="32"/>
  <c r="AB83" i="32"/>
  <c r="AB99" i="32"/>
  <c r="AB115" i="32"/>
  <c r="AB131" i="32"/>
  <c r="AB142" i="32"/>
  <c r="AB156" i="32"/>
  <c r="AB169" i="32"/>
  <c r="AB181" i="32"/>
  <c r="AB195" i="32"/>
  <c r="AB206" i="32"/>
  <c r="AB220" i="32"/>
  <c r="AB233" i="32"/>
  <c r="AB245" i="32"/>
  <c r="AB259" i="32"/>
  <c r="AB270" i="32"/>
  <c r="AB284" i="32"/>
  <c r="AB297" i="32"/>
  <c r="AB309" i="32"/>
  <c r="AB21" i="32"/>
  <c r="AB37" i="32"/>
  <c r="AB53" i="32"/>
  <c r="AB69" i="32"/>
  <c r="AB85" i="32"/>
  <c r="AB101" i="32"/>
  <c r="AB117" i="32"/>
  <c r="AB133" i="32"/>
  <c r="AB147" i="32"/>
  <c r="AB158" i="32"/>
  <c r="AB172" i="32"/>
  <c r="AB185" i="32"/>
  <c r="AB197" i="32"/>
  <c r="AB211" i="32"/>
  <c r="AB222" i="32"/>
  <c r="AB236" i="32"/>
  <c r="AB249" i="32"/>
  <c r="AB261" i="32"/>
  <c r="AB275" i="32"/>
  <c r="AB286" i="32"/>
  <c r="AB300" i="32"/>
  <c r="AB313" i="32"/>
  <c r="AB25" i="32"/>
  <c r="AB41" i="32"/>
  <c r="AB57" i="32"/>
  <c r="AB73" i="32"/>
  <c r="AB89" i="32"/>
  <c r="AB105" i="32"/>
  <c r="AB121" i="32"/>
  <c r="AB134" i="32"/>
  <c r="AB148" i="32"/>
  <c r="AB161" i="32"/>
  <c r="AB173" i="32"/>
  <c r="AB187" i="32"/>
  <c r="AB198" i="32"/>
  <c r="AB212" i="32"/>
  <c r="AB225" i="32"/>
  <c r="AB237" i="32"/>
  <c r="AB251" i="32"/>
  <c r="AB262" i="32"/>
  <c r="AB276" i="32"/>
  <c r="AB289" i="32"/>
  <c r="AB301" i="32"/>
  <c r="AB315" i="32"/>
  <c r="AB59" i="32"/>
  <c r="AB123" i="32"/>
  <c r="AB174" i="32"/>
  <c r="AB227" i="32"/>
  <c r="AB277" i="32"/>
  <c r="AB68" i="32"/>
  <c r="AB132" i="32"/>
  <c r="AB182" i="32"/>
  <c r="AB235" i="32"/>
  <c r="AB285" i="32"/>
  <c r="AB11" i="32"/>
  <c r="AB75" i="32"/>
  <c r="AB137" i="32"/>
  <c r="AB188" i="32"/>
  <c r="AB238" i="32"/>
  <c r="AB291" i="32"/>
  <c r="AB20" i="32"/>
  <c r="AB84" i="32"/>
  <c r="AB145" i="32"/>
  <c r="AB196" i="32"/>
  <c r="AB246" i="32"/>
  <c r="AB299" i="32"/>
  <c r="AB27" i="32"/>
  <c r="AB91" i="32"/>
  <c r="AB149" i="32"/>
  <c r="AB201" i="32"/>
  <c r="AB252" i="32"/>
  <c r="AB302" i="32"/>
  <c r="AB52" i="32"/>
  <c r="AB116" i="32"/>
  <c r="AB171" i="32"/>
  <c r="AB221" i="32"/>
  <c r="AB273" i="32"/>
  <c r="AB209" i="32"/>
  <c r="AB213" i="32"/>
  <c r="AB36" i="32"/>
  <c r="AB260" i="32"/>
  <c r="AB43" i="32"/>
  <c r="AB265" i="32"/>
  <c r="AB100" i="32"/>
  <c r="AB310" i="32"/>
  <c r="AB107" i="32"/>
  <c r="AB163" i="32"/>
  <c r="AB157" i="32"/>
  <c r="AB9" i="32"/>
  <c r="BB166" i="32"/>
  <c r="AZ264" i="32"/>
  <c r="AZ272" i="32"/>
  <c r="AZ10" i="32"/>
  <c r="AZ18" i="32"/>
  <c r="AZ26" i="32"/>
  <c r="AZ34" i="32"/>
  <c r="AZ42" i="32"/>
  <c r="AZ50" i="32"/>
  <c r="AZ58" i="32"/>
  <c r="AZ66" i="32"/>
  <c r="AZ74" i="32"/>
  <c r="AZ82" i="32"/>
  <c r="AZ90" i="32"/>
  <c r="AZ98" i="32"/>
  <c r="AZ106" i="32"/>
  <c r="AZ114" i="32"/>
  <c r="AZ122" i="32"/>
  <c r="AZ130" i="32"/>
  <c r="AZ138" i="32"/>
  <c r="AZ146" i="32"/>
  <c r="AZ154" i="32"/>
  <c r="AZ162" i="32"/>
  <c r="AZ265" i="32"/>
  <c r="AZ273" i="32"/>
  <c r="AZ11" i="32"/>
  <c r="AZ19" i="32"/>
  <c r="AZ27" i="32"/>
  <c r="AZ35" i="32"/>
  <c r="AZ43" i="32"/>
  <c r="AZ51" i="32"/>
  <c r="AZ59" i="32"/>
  <c r="AZ67" i="32"/>
  <c r="AZ75" i="32"/>
  <c r="AZ83" i="32"/>
  <c r="AZ91" i="32"/>
  <c r="AZ99" i="32"/>
  <c r="AZ107" i="32"/>
  <c r="AZ115" i="32"/>
  <c r="AZ123" i="32"/>
  <c r="AZ131" i="32"/>
  <c r="AZ139" i="32"/>
  <c r="AZ147" i="32"/>
  <c r="AZ155" i="32"/>
  <c r="AZ163" i="32"/>
  <c r="AZ171" i="32"/>
  <c r="AZ179" i="32"/>
  <c r="AZ187" i="32"/>
  <c r="AZ195" i="32"/>
  <c r="AZ203" i="32"/>
  <c r="AZ211" i="32"/>
  <c r="AZ219" i="32"/>
  <c r="AZ227" i="32"/>
  <c r="AZ235" i="32"/>
  <c r="AZ243" i="32"/>
  <c r="AZ251" i="32"/>
  <c r="AZ259" i="32"/>
  <c r="AZ267" i="32"/>
  <c r="AZ275" i="32"/>
  <c r="AZ13" i="32"/>
  <c r="AZ21" i="32"/>
  <c r="AZ29" i="32"/>
  <c r="AZ37" i="32"/>
  <c r="AZ45" i="32"/>
  <c r="AZ53" i="32"/>
  <c r="AZ61" i="32"/>
  <c r="AZ69" i="32"/>
  <c r="AZ77" i="32"/>
  <c r="AZ85" i="32"/>
  <c r="AZ93" i="32"/>
  <c r="AZ101" i="32"/>
  <c r="AZ109" i="32"/>
  <c r="AZ117" i="32"/>
  <c r="AZ125" i="32"/>
  <c r="AZ133" i="32"/>
  <c r="AZ141" i="32"/>
  <c r="AZ149" i="32"/>
  <c r="AZ157" i="32"/>
  <c r="AZ165" i="32"/>
  <c r="AZ173" i="32"/>
  <c r="AZ181" i="32"/>
  <c r="AZ189" i="32"/>
  <c r="AZ197" i="32"/>
  <c r="AZ205" i="32"/>
  <c r="AZ213" i="32"/>
  <c r="AZ221" i="32"/>
  <c r="AZ229" i="32"/>
  <c r="AZ237" i="32"/>
  <c r="AZ245" i="32"/>
  <c r="AZ253" i="32"/>
  <c r="AZ268" i="32"/>
  <c r="AZ276" i="32"/>
  <c r="AZ14" i="32"/>
  <c r="AZ22" i="32"/>
  <c r="AZ30" i="32"/>
  <c r="AZ38" i="32"/>
  <c r="AZ46" i="32"/>
  <c r="AZ54" i="32"/>
  <c r="AZ62" i="32"/>
  <c r="AZ70" i="32"/>
  <c r="AZ78" i="32"/>
  <c r="AZ86" i="32"/>
  <c r="AZ94" i="32"/>
  <c r="AZ102" i="32"/>
  <c r="AZ110" i="32"/>
  <c r="AZ118" i="32"/>
  <c r="AZ126" i="32"/>
  <c r="AZ134" i="32"/>
  <c r="AZ142" i="32"/>
  <c r="AZ150" i="32"/>
  <c r="AZ158" i="32"/>
  <c r="AZ166" i="32"/>
  <c r="AZ174" i="32"/>
  <c r="AZ182" i="32"/>
  <c r="AZ190" i="32"/>
  <c r="AZ198" i="32"/>
  <c r="AZ206" i="32"/>
  <c r="AZ214" i="32"/>
  <c r="AZ222" i="32"/>
  <c r="AZ230" i="32"/>
  <c r="AZ238" i="32"/>
  <c r="AZ246" i="32"/>
  <c r="AZ254" i="32"/>
  <c r="AZ262" i="32"/>
  <c r="AZ274" i="32"/>
  <c r="AZ20" i="32"/>
  <c r="AZ36" i="32"/>
  <c r="AZ52" i="32"/>
  <c r="AZ68" i="32"/>
  <c r="AZ84" i="32"/>
  <c r="AZ100" i="32"/>
  <c r="AZ116" i="32"/>
  <c r="AZ132" i="32"/>
  <c r="AZ148" i="32"/>
  <c r="AZ164" i="32"/>
  <c r="AZ177" i="32"/>
  <c r="AZ191" i="32"/>
  <c r="AZ202" i="32"/>
  <c r="AZ216" i="32"/>
  <c r="AZ228" i="32"/>
  <c r="AZ241" i="32"/>
  <c r="AZ255" i="32"/>
  <c r="AZ23" i="32"/>
  <c r="AZ39" i="32"/>
  <c r="AZ55" i="32"/>
  <c r="AZ71" i="32"/>
  <c r="AZ87" i="32"/>
  <c r="AZ103" i="32"/>
  <c r="AZ119" i="32"/>
  <c r="AZ135" i="32"/>
  <c r="AZ151" i="32"/>
  <c r="AZ167" i="32"/>
  <c r="AZ178" i="32"/>
  <c r="AZ192" i="32"/>
  <c r="AZ204" i="32"/>
  <c r="AZ217" i="32"/>
  <c r="AZ231" i="32"/>
  <c r="AZ242" i="32"/>
  <c r="AZ256" i="32"/>
  <c r="AZ24" i="32"/>
  <c r="AZ40" i="32"/>
  <c r="AZ56" i="32"/>
  <c r="AZ72" i="32"/>
  <c r="AZ88" i="32"/>
  <c r="AZ104" i="32"/>
  <c r="AZ120" i="32"/>
  <c r="AZ136" i="32"/>
  <c r="AZ152" i="32"/>
  <c r="AZ168" i="32"/>
  <c r="AZ180" i="32"/>
  <c r="AZ193" i="32"/>
  <c r="AZ207" i="32"/>
  <c r="AZ218" i="32"/>
  <c r="AZ232" i="32"/>
  <c r="AZ244" i="32"/>
  <c r="AZ257" i="32"/>
  <c r="AZ25" i="32"/>
  <c r="AZ41" i="32"/>
  <c r="AZ57" i="32"/>
  <c r="AZ73" i="32"/>
  <c r="AZ89" i="32"/>
  <c r="AZ105" i="32"/>
  <c r="AZ121" i="32"/>
  <c r="AZ137" i="32"/>
  <c r="AZ153" i="32"/>
  <c r="AZ169" i="32"/>
  <c r="AZ183" i="32"/>
  <c r="AZ194" i="32"/>
  <c r="AZ208" i="32"/>
  <c r="AZ220" i="32"/>
  <c r="AZ233" i="32"/>
  <c r="AZ247" i="32"/>
  <c r="AZ258" i="32"/>
  <c r="AZ266" i="32"/>
  <c r="AZ12" i="32"/>
  <c r="AZ28" i="32"/>
  <c r="AZ44" i="32"/>
  <c r="AZ60" i="32"/>
  <c r="AZ76" i="32"/>
  <c r="AZ92" i="32"/>
  <c r="AZ108" i="32"/>
  <c r="AZ124" i="32"/>
  <c r="AZ140" i="32"/>
  <c r="AZ156" i="32"/>
  <c r="AZ170" i="32"/>
  <c r="AZ184" i="32"/>
  <c r="AZ196" i="32"/>
  <c r="AZ209" i="32"/>
  <c r="AZ223" i="32"/>
  <c r="AZ234" i="32"/>
  <c r="AZ248" i="32"/>
  <c r="AZ260" i="32"/>
  <c r="AZ269" i="32"/>
  <c r="AZ15" i="32"/>
  <c r="AZ31" i="32"/>
  <c r="AZ47" i="32"/>
  <c r="AZ63" i="32"/>
  <c r="AZ79" i="32"/>
  <c r="AZ95" i="32"/>
  <c r="AZ111" i="32"/>
  <c r="AZ127" i="32"/>
  <c r="AZ143" i="32"/>
  <c r="AZ159" i="32"/>
  <c r="AZ172" i="32"/>
  <c r="AZ185" i="32"/>
  <c r="AZ199" i="32"/>
  <c r="AZ210" i="32"/>
  <c r="AZ224" i="32"/>
  <c r="AZ236" i="32"/>
  <c r="AZ249" i="32"/>
  <c r="AZ261" i="32"/>
  <c r="AZ270" i="32"/>
  <c r="AZ16" i="32"/>
  <c r="AZ32" i="32"/>
  <c r="AZ48" i="32"/>
  <c r="AZ64" i="32"/>
  <c r="AZ80" i="32"/>
  <c r="AZ96" i="32"/>
  <c r="AZ112" i="32"/>
  <c r="AZ128" i="32"/>
  <c r="AZ144" i="32"/>
  <c r="AZ160" i="32"/>
  <c r="AZ175" i="32"/>
  <c r="AZ186" i="32"/>
  <c r="AZ200" i="32"/>
  <c r="AZ212" i="32"/>
  <c r="AZ225" i="32"/>
  <c r="AZ239" i="32"/>
  <c r="AZ250" i="32"/>
  <c r="AZ263" i="32"/>
  <c r="AZ271" i="32"/>
  <c r="AZ17" i="32"/>
  <c r="AZ33" i="32"/>
  <c r="AZ49" i="32"/>
  <c r="AZ65" i="32"/>
  <c r="AZ81" i="32"/>
  <c r="AZ97" i="32"/>
  <c r="AZ113" i="32"/>
  <c r="AZ129" i="32"/>
  <c r="AZ145" i="32"/>
  <c r="AZ161" i="32"/>
  <c r="AZ176" i="32"/>
  <c r="AZ188" i="32"/>
  <c r="AZ201" i="32"/>
  <c r="AZ215" i="32"/>
  <c r="AZ226" i="32"/>
  <c r="AZ240" i="32"/>
  <c r="AZ252" i="32"/>
  <c r="AZ9" i="32"/>
  <c r="AJ282" i="32"/>
  <c r="AH13" i="32"/>
  <c r="AH21" i="32"/>
  <c r="AH29" i="32"/>
  <c r="AH37" i="32"/>
  <c r="AH45" i="32"/>
  <c r="AH53" i="32"/>
  <c r="AH61" i="32"/>
  <c r="AH69" i="32"/>
  <c r="AH77" i="32"/>
  <c r="AH85" i="32"/>
  <c r="AH93" i="32"/>
  <c r="AH101" i="32"/>
  <c r="AH109" i="32"/>
  <c r="AH117" i="32"/>
  <c r="AH125" i="32"/>
  <c r="AH133" i="32"/>
  <c r="AH141" i="32"/>
  <c r="AH149" i="32"/>
  <c r="AH157" i="32"/>
  <c r="AH165" i="32"/>
  <c r="AH173" i="32"/>
  <c r="AH181" i="32"/>
  <c r="AH189" i="32"/>
  <c r="AH197" i="32"/>
  <c r="AH205" i="32"/>
  <c r="AH213" i="32"/>
  <c r="AH221" i="32"/>
  <c r="AH229" i="32"/>
  <c r="AH237" i="32"/>
  <c r="AH245" i="32"/>
  <c r="AH253" i="32"/>
  <c r="AH261" i="32"/>
  <c r="AH269" i="32"/>
  <c r="AH277" i="32"/>
  <c r="AH285" i="32"/>
  <c r="AH293" i="32"/>
  <c r="AH301" i="32"/>
  <c r="AH309" i="32"/>
  <c r="AH18" i="32"/>
  <c r="AH27" i="32"/>
  <c r="AH36" i="32"/>
  <c r="AH46" i="32"/>
  <c r="AH55" i="32"/>
  <c r="AH64" i="32"/>
  <c r="AH73" i="32"/>
  <c r="AH82" i="32"/>
  <c r="AH91" i="32"/>
  <c r="AH100" i="32"/>
  <c r="AH110" i="32"/>
  <c r="AH119" i="32"/>
  <c r="AH128" i="32"/>
  <c r="AH137" i="32"/>
  <c r="AH146" i="32"/>
  <c r="AH155" i="32"/>
  <c r="AH164" i="32"/>
  <c r="AH174" i="32"/>
  <c r="AH183" i="32"/>
  <c r="AH192" i="32"/>
  <c r="AH201" i="32"/>
  <c r="AH210" i="32"/>
  <c r="AH219" i="32"/>
  <c r="AH228" i="32"/>
  <c r="AH238" i="32"/>
  <c r="AH247" i="32"/>
  <c r="AH256" i="32"/>
  <c r="AH265" i="32"/>
  <c r="AH274" i="32"/>
  <c r="AH283" i="32"/>
  <c r="AH292" i="32"/>
  <c r="AH302" i="32"/>
  <c r="AH311" i="32"/>
  <c r="AH10" i="32"/>
  <c r="AH19" i="32"/>
  <c r="AH28" i="32"/>
  <c r="AH38" i="32"/>
  <c r="AH47" i="32"/>
  <c r="AH56" i="32"/>
  <c r="AH65" i="32"/>
  <c r="AH74" i="32"/>
  <c r="AH83" i="32"/>
  <c r="AH92" i="32"/>
  <c r="AH102" i="32"/>
  <c r="AH111" i="32"/>
  <c r="AH120" i="32"/>
  <c r="AH129" i="32"/>
  <c r="AH138" i="32"/>
  <c r="AH147" i="32"/>
  <c r="AH156" i="32"/>
  <c r="AH166" i="32"/>
  <c r="AH175" i="32"/>
  <c r="AH184" i="32"/>
  <c r="AH193" i="32"/>
  <c r="AH202" i="32"/>
  <c r="AH211" i="32"/>
  <c r="AH220" i="32"/>
  <c r="AH230" i="32"/>
  <c r="AH239" i="32"/>
  <c r="AH248" i="32"/>
  <c r="AH257" i="32"/>
  <c r="AH266" i="32"/>
  <c r="AH275" i="32"/>
  <c r="AH284" i="32"/>
  <c r="AH294" i="32"/>
  <c r="AH303" i="32"/>
  <c r="AH312" i="32"/>
  <c r="AH11" i="32"/>
  <c r="AH20" i="32"/>
  <c r="AH30" i="32"/>
  <c r="AH39" i="32"/>
  <c r="AH48" i="32"/>
  <c r="AH57" i="32"/>
  <c r="AH66" i="32"/>
  <c r="AH75" i="32"/>
  <c r="AH84" i="32"/>
  <c r="AH94" i="32"/>
  <c r="AH103" i="32"/>
  <c r="AH112" i="32"/>
  <c r="AH121" i="32"/>
  <c r="AH130" i="32"/>
  <c r="AH139" i="32"/>
  <c r="AH148" i="32"/>
  <c r="AH158" i="32"/>
  <c r="AH167" i="32"/>
  <c r="AH176" i="32"/>
  <c r="AH185" i="32"/>
  <c r="AH194" i="32"/>
  <c r="AH203" i="32"/>
  <c r="AH212" i="32"/>
  <c r="AH222" i="32"/>
  <c r="AH231" i="32"/>
  <c r="AH240" i="32"/>
  <c r="AH249" i="32"/>
  <c r="AH258" i="32"/>
  <c r="AH267" i="32"/>
  <c r="AH276" i="32"/>
  <c r="AH286" i="32"/>
  <c r="AH295" i="32"/>
  <c r="AH304" i="32"/>
  <c r="AH313" i="32"/>
  <c r="AH12" i="32"/>
  <c r="AH22" i="32"/>
  <c r="AH31" i="32"/>
  <c r="AH40" i="32"/>
  <c r="AH49" i="32"/>
  <c r="AH58" i="32"/>
  <c r="AH67" i="32"/>
  <c r="AH76" i="32"/>
  <c r="AH86" i="32"/>
  <c r="AH95" i="32"/>
  <c r="AH104" i="32"/>
  <c r="AH113" i="32"/>
  <c r="AH122" i="32"/>
  <c r="AH131" i="32"/>
  <c r="AH140" i="32"/>
  <c r="AH150" i="32"/>
  <c r="AH159" i="32"/>
  <c r="AH168" i="32"/>
  <c r="AH177" i="32"/>
  <c r="AH186" i="32"/>
  <c r="AH195" i="32"/>
  <c r="AH204" i="32"/>
  <c r="AH214" i="32"/>
  <c r="AH223" i="32"/>
  <c r="AH232" i="32"/>
  <c r="AH241" i="32"/>
  <c r="AH250" i="32"/>
  <c r="AH259" i="32"/>
  <c r="AH268" i="32"/>
  <c r="AH278" i="32"/>
  <c r="AH287" i="32"/>
  <c r="AH296" i="32"/>
  <c r="AH305" i="32"/>
  <c r="AH314" i="32"/>
  <c r="AH14" i="32"/>
  <c r="AH23" i="32"/>
  <c r="AH32" i="32"/>
  <c r="AH41" i="32"/>
  <c r="AH50" i="32"/>
  <c r="AH59" i="32"/>
  <c r="AH68" i="32"/>
  <c r="AH78" i="32"/>
  <c r="AH87" i="32"/>
  <c r="AH96" i="32"/>
  <c r="AH105" i="32"/>
  <c r="AH114" i="32"/>
  <c r="AH123" i="32"/>
  <c r="AH132" i="32"/>
  <c r="AH142" i="32"/>
  <c r="AH151" i="32"/>
  <c r="AH160" i="32"/>
  <c r="AH169" i="32"/>
  <c r="AH178" i="32"/>
  <c r="AH187" i="32"/>
  <c r="AH196" i="32"/>
  <c r="AH206" i="32"/>
  <c r="AH215" i="32"/>
  <c r="AH224" i="32"/>
  <c r="AH233" i="32"/>
  <c r="AH242" i="32"/>
  <c r="AH251" i="32"/>
  <c r="AH260" i="32"/>
  <c r="AH270" i="32"/>
  <c r="AH279" i="32"/>
  <c r="AH288" i="32"/>
  <c r="AH297" i="32"/>
  <c r="AH306" i="32"/>
  <c r="AH315" i="32"/>
  <c r="AH17" i="32"/>
  <c r="AH26" i="32"/>
  <c r="AH35" i="32"/>
  <c r="AH44" i="32"/>
  <c r="AH54" i="32"/>
  <c r="AH63" i="32"/>
  <c r="AH72" i="32"/>
  <c r="AH81" i="32"/>
  <c r="AH90" i="32"/>
  <c r="AH99" i="32"/>
  <c r="AH108" i="32"/>
  <c r="AH118" i="32"/>
  <c r="AH127" i="32"/>
  <c r="AH136" i="32"/>
  <c r="AH145" i="32"/>
  <c r="AH154" i="32"/>
  <c r="AH163" i="32"/>
  <c r="AH172" i="32"/>
  <c r="AH182" i="32"/>
  <c r="AH191" i="32"/>
  <c r="AH200" i="32"/>
  <c r="AH209" i="32"/>
  <c r="AH218" i="32"/>
  <c r="AH227" i="32"/>
  <c r="AH236" i="32"/>
  <c r="AH246" i="32"/>
  <c r="AH255" i="32"/>
  <c r="AH264" i="32"/>
  <c r="AH273" i="32"/>
  <c r="AH282" i="32"/>
  <c r="AH291" i="32"/>
  <c r="AH300" i="32"/>
  <c r="AH310" i="32"/>
  <c r="AH15" i="32"/>
  <c r="AH51" i="32"/>
  <c r="AH88" i="32"/>
  <c r="AH124" i="32"/>
  <c r="AH161" i="32"/>
  <c r="AH198" i="32"/>
  <c r="AH234" i="32"/>
  <c r="AH271" i="32"/>
  <c r="AH307" i="32"/>
  <c r="AH16" i="32"/>
  <c r="AH52" i="32"/>
  <c r="AH89" i="32"/>
  <c r="AH126" i="32"/>
  <c r="AH162" i="32"/>
  <c r="AH199" i="32"/>
  <c r="AH235" i="32"/>
  <c r="AH272" i="32"/>
  <c r="AH308" i="32"/>
  <c r="AH24" i="32"/>
  <c r="AH60" i="32"/>
  <c r="AH97" i="32"/>
  <c r="AH134" i="32"/>
  <c r="AH170" i="32"/>
  <c r="AH207" i="32"/>
  <c r="AH243" i="32"/>
  <c r="AH280" i="32"/>
  <c r="AH25" i="32"/>
  <c r="AH62" i="32"/>
  <c r="AH98" i="32"/>
  <c r="AH135" i="32"/>
  <c r="AH171" i="32"/>
  <c r="AH208" i="32"/>
  <c r="AH244" i="32"/>
  <c r="AH281" i="32"/>
  <c r="AH33" i="32"/>
  <c r="AH70" i="32"/>
  <c r="AH106" i="32"/>
  <c r="AH143" i="32"/>
  <c r="AH179" i="32"/>
  <c r="AH216" i="32"/>
  <c r="AH252" i="32"/>
  <c r="AH289" i="32"/>
  <c r="AH107" i="32"/>
  <c r="AH190" i="32"/>
  <c r="AH298" i="32"/>
  <c r="AH115" i="32"/>
  <c r="AH217" i="32"/>
  <c r="AH299" i="32"/>
  <c r="AH34" i="32"/>
  <c r="AH116" i="32"/>
  <c r="AH225" i="32"/>
  <c r="AH42" i="32"/>
  <c r="AH144" i="32"/>
  <c r="AH226" i="32"/>
  <c r="AH43" i="32"/>
  <c r="AH152" i="32"/>
  <c r="AH254" i="32"/>
  <c r="AH71" i="32"/>
  <c r="AH153" i="32"/>
  <c r="AH262" i="32"/>
  <c r="AH79" i="32"/>
  <c r="AH180" i="32"/>
  <c r="AH263" i="32"/>
  <c r="AH80" i="32"/>
  <c r="AH188" i="32"/>
  <c r="AH290" i="32"/>
  <c r="AH9" i="32"/>
  <c r="BH255" i="32"/>
  <c r="BF14" i="32"/>
  <c r="BF22" i="32"/>
  <c r="BF30" i="32"/>
  <c r="BF38" i="32"/>
  <c r="BF46" i="32"/>
  <c r="BF54" i="32"/>
  <c r="BF62" i="32"/>
  <c r="BF70" i="32"/>
  <c r="BF78" i="32"/>
  <c r="BF86" i="32"/>
  <c r="BF94" i="32"/>
  <c r="BF102" i="32"/>
  <c r="BF110" i="32"/>
  <c r="BF118" i="32"/>
  <c r="BF126" i="32"/>
  <c r="BF134" i="32"/>
  <c r="BF142" i="32"/>
  <c r="BF150" i="32"/>
  <c r="BF158" i="32"/>
  <c r="BF166" i="32"/>
  <c r="BF174" i="32"/>
  <c r="BF182" i="32"/>
  <c r="BF190" i="32"/>
  <c r="BF198" i="32"/>
  <c r="BF206" i="32"/>
  <c r="BF214" i="32"/>
  <c r="BF222" i="32"/>
  <c r="BF230" i="32"/>
  <c r="BF238" i="32"/>
  <c r="BF246" i="32"/>
  <c r="BF254" i="32"/>
  <c r="BF262" i="32"/>
  <c r="BF270" i="32"/>
  <c r="BF278" i="32"/>
  <c r="BF286" i="32"/>
  <c r="BF294" i="32"/>
  <c r="BF302" i="32"/>
  <c r="BF310" i="32"/>
  <c r="BF15" i="32"/>
  <c r="BF23" i="32"/>
  <c r="BF31" i="32"/>
  <c r="BF39" i="32"/>
  <c r="BF47" i="32"/>
  <c r="BF55" i="32"/>
  <c r="BF63" i="32"/>
  <c r="BF71" i="32"/>
  <c r="BF79" i="32"/>
  <c r="BF87" i="32"/>
  <c r="BF95" i="32"/>
  <c r="BF103" i="32"/>
  <c r="BF111" i="32"/>
  <c r="BF119" i="32"/>
  <c r="BF127" i="32"/>
  <c r="BF135" i="32"/>
  <c r="BF143" i="32"/>
  <c r="BF151" i="32"/>
  <c r="BF159" i="32"/>
  <c r="BF167" i="32"/>
  <c r="BF175" i="32"/>
  <c r="BF183" i="32"/>
  <c r="BF191" i="32"/>
  <c r="BF199" i="32"/>
  <c r="BF207" i="32"/>
  <c r="BF215" i="32"/>
  <c r="BF223" i="32"/>
  <c r="BF231" i="32"/>
  <c r="BF239" i="32"/>
  <c r="BF247" i="32"/>
  <c r="BF255" i="32"/>
  <c r="BF263" i="32"/>
  <c r="BF271" i="32"/>
  <c r="BF279" i="32"/>
  <c r="BF287" i="32"/>
  <c r="BF295" i="32"/>
  <c r="BF303" i="32"/>
  <c r="BF311" i="32"/>
  <c r="BF16" i="32"/>
  <c r="BF24" i="32"/>
  <c r="BF32" i="32"/>
  <c r="BF40" i="32"/>
  <c r="BF48" i="32"/>
  <c r="BF56" i="32"/>
  <c r="BF64" i="32"/>
  <c r="BF72" i="32"/>
  <c r="BF80" i="32"/>
  <c r="BF88" i="32"/>
  <c r="BF96" i="32"/>
  <c r="BF104" i="32"/>
  <c r="BF112" i="32"/>
  <c r="BF120" i="32"/>
  <c r="BF128" i="32"/>
  <c r="BF136" i="32"/>
  <c r="BF144" i="32"/>
  <c r="BF152" i="32"/>
  <c r="BF160" i="32"/>
  <c r="BF168" i="32"/>
  <c r="BF176" i="32"/>
  <c r="BF184" i="32"/>
  <c r="BF192" i="32"/>
  <c r="BF200" i="32"/>
  <c r="BF208" i="32"/>
  <c r="BF216" i="32"/>
  <c r="BF224" i="32"/>
  <c r="BF232" i="32"/>
  <c r="BF240" i="32"/>
  <c r="BF248" i="32"/>
  <c r="BF256" i="32"/>
  <c r="BF264" i="32"/>
  <c r="BF272" i="32"/>
  <c r="BF280" i="32"/>
  <c r="BF288" i="32"/>
  <c r="BF296" i="32"/>
  <c r="BF304" i="32"/>
  <c r="BF312" i="32"/>
  <c r="BF17" i="32"/>
  <c r="BF25" i="32"/>
  <c r="BF33" i="32"/>
  <c r="BF41" i="32"/>
  <c r="BF49" i="32"/>
  <c r="BF57" i="32"/>
  <c r="BF65" i="32"/>
  <c r="BF73" i="32"/>
  <c r="BF81" i="32"/>
  <c r="BF89" i="32"/>
  <c r="BF97" i="32"/>
  <c r="BF105" i="32"/>
  <c r="BF113" i="32"/>
  <c r="BF121" i="32"/>
  <c r="BF129" i="32"/>
  <c r="BF137" i="32"/>
  <c r="BF145" i="32"/>
  <c r="BF153" i="32"/>
  <c r="BF161" i="32"/>
  <c r="BF169" i="32"/>
  <c r="BF177" i="32"/>
  <c r="BF185" i="32"/>
  <c r="BF193" i="32"/>
  <c r="BF201" i="32"/>
  <c r="BF209" i="32"/>
  <c r="BF217" i="32"/>
  <c r="BF225" i="32"/>
  <c r="BF233" i="32"/>
  <c r="BF241" i="32"/>
  <c r="BF249" i="32"/>
  <c r="BF257" i="32"/>
  <c r="BF265" i="32"/>
  <c r="BF273" i="32"/>
  <c r="BF281" i="32"/>
  <c r="BF289" i="32"/>
  <c r="BF297" i="32"/>
  <c r="BF305" i="32"/>
  <c r="BF313" i="32"/>
  <c r="BF10" i="32"/>
  <c r="BF18" i="32"/>
  <c r="BF26" i="32"/>
  <c r="BF34" i="32"/>
  <c r="BF42" i="32"/>
  <c r="BF50" i="32"/>
  <c r="BF58" i="32"/>
  <c r="BF66" i="32"/>
  <c r="BF74" i="32"/>
  <c r="BF82" i="32"/>
  <c r="BF90" i="32"/>
  <c r="BF98" i="32"/>
  <c r="BF106" i="32"/>
  <c r="BF114" i="32"/>
  <c r="BF122" i="32"/>
  <c r="BF130" i="32"/>
  <c r="BF138" i="32"/>
  <c r="BF146" i="32"/>
  <c r="BF154" i="32"/>
  <c r="BF162" i="32"/>
  <c r="BF170" i="32"/>
  <c r="BF178" i="32"/>
  <c r="BF186" i="32"/>
  <c r="BF194" i="32"/>
  <c r="BF202" i="32"/>
  <c r="BF210" i="32"/>
  <c r="BF218" i="32"/>
  <c r="BF226" i="32"/>
  <c r="BF234" i="32"/>
  <c r="BF242" i="32"/>
  <c r="BF250" i="32"/>
  <c r="BF258" i="32"/>
  <c r="BF266" i="32"/>
  <c r="BF274" i="32"/>
  <c r="BF282" i="32"/>
  <c r="BF290" i="32"/>
  <c r="BF298" i="32"/>
  <c r="BF306" i="32"/>
  <c r="BF314" i="32"/>
  <c r="BF11" i="32"/>
  <c r="BF19" i="32"/>
  <c r="BF27" i="32"/>
  <c r="BF35" i="32"/>
  <c r="BF43" i="32"/>
  <c r="BF51" i="32"/>
  <c r="BF59" i="32"/>
  <c r="BF67" i="32"/>
  <c r="BF75" i="32"/>
  <c r="BF83" i="32"/>
  <c r="BF91" i="32"/>
  <c r="BF99" i="32"/>
  <c r="BF107" i="32"/>
  <c r="BF115" i="32"/>
  <c r="BF123" i="32"/>
  <c r="BF131" i="32"/>
  <c r="BF139" i="32"/>
  <c r="BF147" i="32"/>
  <c r="BF155" i="32"/>
  <c r="BF163" i="32"/>
  <c r="BF171" i="32"/>
  <c r="BF179" i="32"/>
  <c r="BF187" i="32"/>
  <c r="BF195" i="32"/>
  <c r="BF203" i="32"/>
  <c r="BF211" i="32"/>
  <c r="BF219" i="32"/>
  <c r="BF227" i="32"/>
  <c r="BF235" i="32"/>
  <c r="BF243" i="32"/>
  <c r="BF251" i="32"/>
  <c r="BF259" i="32"/>
  <c r="BF267" i="32"/>
  <c r="BF275" i="32"/>
  <c r="BF283" i="32"/>
  <c r="BF291" i="32"/>
  <c r="BF299" i="32"/>
  <c r="BF307" i="32"/>
  <c r="BF315" i="32"/>
  <c r="BF12" i="32"/>
  <c r="BF20" i="32"/>
  <c r="BF28" i="32"/>
  <c r="BF36" i="32"/>
  <c r="BF44" i="32"/>
  <c r="BF52" i="32"/>
  <c r="BF60" i="32"/>
  <c r="BF68" i="32"/>
  <c r="BF76" i="32"/>
  <c r="BF84" i="32"/>
  <c r="BF92" i="32"/>
  <c r="BF100" i="32"/>
  <c r="BF108" i="32"/>
  <c r="BF116" i="32"/>
  <c r="BF124" i="32"/>
  <c r="BF132" i="32"/>
  <c r="BF140" i="32"/>
  <c r="BF148" i="32"/>
  <c r="BF156" i="32"/>
  <c r="BF164" i="32"/>
  <c r="BF172" i="32"/>
  <c r="BF180" i="32"/>
  <c r="BF188" i="32"/>
  <c r="BF196" i="32"/>
  <c r="BF204" i="32"/>
  <c r="BF212" i="32"/>
  <c r="BF220" i="32"/>
  <c r="BF228" i="32"/>
  <c r="BF236" i="32"/>
  <c r="BF244" i="32"/>
  <c r="BF252" i="32"/>
  <c r="BF260" i="32"/>
  <c r="BF268" i="32"/>
  <c r="BF276" i="32"/>
  <c r="BF284" i="32"/>
  <c r="BF292" i="32"/>
  <c r="BF300" i="32"/>
  <c r="BF308" i="32"/>
  <c r="BF13" i="32"/>
  <c r="BF21" i="32"/>
  <c r="BF29" i="32"/>
  <c r="BF37" i="32"/>
  <c r="BF45" i="32"/>
  <c r="BF53" i="32"/>
  <c r="BF61" i="32"/>
  <c r="BF69" i="32"/>
  <c r="BF77" i="32"/>
  <c r="BF85" i="32"/>
  <c r="BF93" i="32"/>
  <c r="BF101" i="32"/>
  <c r="BF109" i="32"/>
  <c r="BF117" i="32"/>
  <c r="BF125" i="32"/>
  <c r="BF133" i="32"/>
  <c r="BF141" i="32"/>
  <c r="BF149" i="32"/>
  <c r="BF157" i="32"/>
  <c r="BF165" i="32"/>
  <c r="BF173" i="32"/>
  <c r="BF181" i="32"/>
  <c r="BF189" i="32"/>
  <c r="BF197" i="32"/>
  <c r="BF205" i="32"/>
  <c r="BF213" i="32"/>
  <c r="BF221" i="32"/>
  <c r="BF229" i="32"/>
  <c r="BF237" i="32"/>
  <c r="BF245" i="32"/>
  <c r="BF253" i="32"/>
  <c r="BF261" i="32"/>
  <c r="BF269" i="32"/>
  <c r="BF277" i="32"/>
  <c r="BF285" i="32"/>
  <c r="BF293" i="32"/>
  <c r="BF301" i="32"/>
  <c r="BF309" i="32"/>
  <c r="BF9" i="32"/>
  <c r="J16" i="32"/>
  <c r="J24" i="32"/>
  <c r="J32" i="32"/>
  <c r="J40" i="32"/>
  <c r="J48" i="32"/>
  <c r="J56" i="32"/>
  <c r="J64" i="32"/>
  <c r="J72" i="32"/>
  <c r="J80" i="32"/>
  <c r="J88" i="32"/>
  <c r="J96" i="32"/>
  <c r="J104" i="32"/>
  <c r="J112" i="32"/>
  <c r="J120" i="32"/>
  <c r="J128" i="32"/>
  <c r="J136" i="32"/>
  <c r="J144" i="32"/>
  <c r="J152" i="32"/>
  <c r="J160" i="32"/>
  <c r="J168" i="32"/>
  <c r="J176" i="32"/>
  <c r="J184" i="32"/>
  <c r="J192" i="32"/>
  <c r="J200" i="32"/>
  <c r="J208" i="32"/>
  <c r="J216" i="32"/>
  <c r="J224" i="32"/>
  <c r="J232" i="32"/>
  <c r="J240" i="32"/>
  <c r="J248" i="32"/>
  <c r="J256" i="32"/>
  <c r="J264" i="32"/>
  <c r="J272" i="32"/>
  <c r="J280" i="32"/>
  <c r="J288" i="32"/>
  <c r="J10" i="32"/>
  <c r="J18" i="32"/>
  <c r="J26" i="32"/>
  <c r="J34" i="32"/>
  <c r="J42" i="32"/>
  <c r="J50" i="32"/>
  <c r="J58" i="32"/>
  <c r="J66" i="32"/>
  <c r="J74" i="32"/>
  <c r="J82" i="32"/>
  <c r="J90" i="32"/>
  <c r="J98" i="32"/>
  <c r="J106" i="32"/>
  <c r="J114" i="32"/>
  <c r="J122" i="32"/>
  <c r="J130" i="32"/>
  <c r="J138" i="32"/>
  <c r="J146" i="32"/>
  <c r="J154" i="32"/>
  <c r="J162" i="32"/>
  <c r="J170" i="32"/>
  <c r="J178" i="32"/>
  <c r="J186" i="32"/>
  <c r="J194" i="32"/>
  <c r="J202" i="32"/>
  <c r="J210" i="32"/>
  <c r="J218" i="32"/>
  <c r="J226" i="32"/>
  <c r="J234" i="32"/>
  <c r="J242" i="32"/>
  <c r="J250" i="32"/>
  <c r="J258" i="32"/>
  <c r="J266" i="32"/>
  <c r="J274" i="32"/>
  <c r="J282" i="32"/>
  <c r="J290" i="32"/>
  <c r="J11" i="32"/>
  <c r="J19" i="32"/>
  <c r="J27" i="32"/>
  <c r="J35" i="32"/>
  <c r="J43" i="32"/>
  <c r="J51" i="32"/>
  <c r="J59" i="32"/>
  <c r="J67" i="32"/>
  <c r="J75" i="32"/>
  <c r="J83" i="32"/>
  <c r="J91" i="32"/>
  <c r="J99" i="32"/>
  <c r="J107" i="32"/>
  <c r="J115" i="32"/>
  <c r="J123" i="32"/>
  <c r="J131" i="32"/>
  <c r="J139" i="32"/>
  <c r="J147" i="32"/>
  <c r="J155" i="32"/>
  <c r="J163" i="32"/>
  <c r="J171" i="32"/>
  <c r="J179" i="32"/>
  <c r="J187" i="32"/>
  <c r="J195" i="32"/>
  <c r="J203" i="32"/>
  <c r="J211" i="32"/>
  <c r="J219" i="32"/>
  <c r="J227" i="32"/>
  <c r="J235" i="32"/>
  <c r="J243" i="32"/>
  <c r="J251" i="32"/>
  <c r="J259" i="32"/>
  <c r="J267" i="32"/>
  <c r="J275" i="32"/>
  <c r="J283" i="32"/>
  <c r="J291" i="32"/>
  <c r="J12" i="32"/>
  <c r="J20" i="32"/>
  <c r="J28" i="32"/>
  <c r="J36" i="32"/>
  <c r="J44" i="32"/>
  <c r="J52" i="32"/>
  <c r="J60" i="32"/>
  <c r="J68" i="32"/>
  <c r="J76" i="32"/>
  <c r="J84" i="32"/>
  <c r="J92" i="32"/>
  <c r="J100" i="32"/>
  <c r="J108" i="32"/>
  <c r="J116" i="32"/>
  <c r="J124" i="32"/>
  <c r="J132" i="32"/>
  <c r="J140" i="32"/>
  <c r="J148" i="32"/>
  <c r="J156" i="32"/>
  <c r="J164" i="32"/>
  <c r="J172" i="32"/>
  <c r="J180" i="32"/>
  <c r="J188" i="32"/>
  <c r="J196" i="32"/>
  <c r="J204" i="32"/>
  <c r="J212" i="32"/>
  <c r="J220" i="32"/>
  <c r="J228" i="32"/>
  <c r="J236" i="32"/>
  <c r="J244" i="32"/>
  <c r="J252" i="32"/>
  <c r="J260" i="32"/>
  <c r="J268" i="32"/>
  <c r="J276" i="32"/>
  <c r="J284" i="32"/>
  <c r="J292" i="32"/>
  <c r="J13" i="32"/>
  <c r="J21" i="32"/>
  <c r="J29" i="32"/>
  <c r="J37" i="32"/>
  <c r="J45" i="32"/>
  <c r="J53" i="32"/>
  <c r="J61" i="32"/>
  <c r="J69" i="32"/>
  <c r="J77" i="32"/>
  <c r="J85" i="32"/>
  <c r="J93" i="32"/>
  <c r="J101" i="32"/>
  <c r="J109" i="32"/>
  <c r="J117" i="32"/>
  <c r="J125" i="32"/>
  <c r="J133" i="32"/>
  <c r="J141" i="32"/>
  <c r="J149" i="32"/>
  <c r="J157" i="32"/>
  <c r="J165" i="32"/>
  <c r="J173" i="32"/>
  <c r="J181" i="32"/>
  <c r="J189" i="32"/>
  <c r="J197" i="32"/>
  <c r="J205" i="32"/>
  <c r="J213" i="32"/>
  <c r="J221" i="32"/>
  <c r="J229" i="32"/>
  <c r="J237" i="32"/>
  <c r="J245" i="32"/>
  <c r="J253" i="32"/>
  <c r="J261" i="32"/>
  <c r="J269" i="32"/>
  <c r="J277" i="32"/>
  <c r="J285" i="32"/>
  <c r="J31" i="32"/>
  <c r="J54" i="32"/>
  <c r="J73" i="32"/>
  <c r="J95" i="32"/>
  <c r="J118" i="32"/>
  <c r="J137" i="32"/>
  <c r="J159" i="32"/>
  <c r="J182" i="32"/>
  <c r="J201" i="32"/>
  <c r="J223" i="32"/>
  <c r="J246" i="32"/>
  <c r="J265" i="32"/>
  <c r="J287" i="32"/>
  <c r="J14" i="32"/>
  <c r="J33" i="32"/>
  <c r="J55" i="32"/>
  <c r="J78" i="32"/>
  <c r="J97" i="32"/>
  <c r="J119" i="32"/>
  <c r="J142" i="32"/>
  <c r="J161" i="32"/>
  <c r="J183" i="32"/>
  <c r="J206" i="32"/>
  <c r="J225" i="32"/>
  <c r="J247" i="32"/>
  <c r="J270" i="32"/>
  <c r="J289" i="32"/>
  <c r="J15" i="32"/>
  <c r="J38" i="32"/>
  <c r="J57" i="32"/>
  <c r="J79" i="32"/>
  <c r="J102" i="32"/>
  <c r="J121" i="32"/>
  <c r="J143" i="32"/>
  <c r="J166" i="32"/>
  <c r="J185" i="32"/>
  <c r="J207" i="32"/>
  <c r="J230" i="32"/>
  <c r="J249" i="32"/>
  <c r="J271" i="32"/>
  <c r="J17" i="32"/>
  <c r="J39" i="32"/>
  <c r="J62" i="32"/>
  <c r="J81" i="32"/>
  <c r="J103" i="32"/>
  <c r="J126" i="32"/>
  <c r="J145" i="32"/>
  <c r="J167" i="32"/>
  <c r="J190" i="32"/>
  <c r="J209" i="32"/>
  <c r="J231" i="32"/>
  <c r="J254" i="32"/>
  <c r="J273" i="32"/>
  <c r="J22" i="32"/>
  <c r="J41" i="32"/>
  <c r="J63" i="32"/>
  <c r="J86" i="32"/>
  <c r="J105" i="32"/>
  <c r="J127" i="32"/>
  <c r="J150" i="32"/>
  <c r="J169" i="32"/>
  <c r="J191" i="32"/>
  <c r="J214" i="32"/>
  <c r="J233" i="32"/>
  <c r="J255" i="32"/>
  <c r="J278" i="32"/>
  <c r="J23" i="32"/>
  <c r="J46" i="32"/>
  <c r="J65" i="32"/>
  <c r="J87" i="32"/>
  <c r="J110" i="32"/>
  <c r="J129" i="32"/>
  <c r="J151" i="32"/>
  <c r="J174" i="32"/>
  <c r="J193" i="32"/>
  <c r="J215" i="32"/>
  <c r="J238" i="32"/>
  <c r="J257" i="32"/>
  <c r="J279" i="32"/>
  <c r="J30" i="32"/>
  <c r="J49" i="32"/>
  <c r="J71" i="32"/>
  <c r="J94" i="32"/>
  <c r="J113" i="32"/>
  <c r="J135" i="32"/>
  <c r="J158" i="32"/>
  <c r="J177" i="32"/>
  <c r="J199" i="32"/>
  <c r="J222" i="32"/>
  <c r="J241" i="32"/>
  <c r="J263" i="32"/>
  <c r="J286" i="32"/>
  <c r="J153" i="32"/>
  <c r="J175" i="32"/>
  <c r="J25" i="32"/>
  <c r="J198" i="32"/>
  <c r="J47" i="32"/>
  <c r="J217" i="32"/>
  <c r="J70" i="32"/>
  <c r="J239" i="32"/>
  <c r="J89" i="32"/>
  <c r="J262" i="32"/>
  <c r="J111" i="32"/>
  <c r="J281" i="32"/>
  <c r="J134" i="32"/>
  <c r="J9" i="32"/>
  <c r="AP253" i="32"/>
  <c r="AN310" i="32"/>
  <c r="AN11" i="32"/>
  <c r="AN19" i="32"/>
  <c r="AN27" i="32"/>
  <c r="AN35" i="32"/>
  <c r="AN43" i="32"/>
  <c r="AN51" i="32"/>
  <c r="AN59" i="32"/>
  <c r="AN67" i="32"/>
  <c r="AN75" i="32"/>
  <c r="AN83" i="32"/>
  <c r="AN91" i="32"/>
  <c r="AN313" i="32"/>
  <c r="AN15" i="32"/>
  <c r="AN24" i="32"/>
  <c r="AN33" i="32"/>
  <c r="AN42" i="32"/>
  <c r="AN52" i="32"/>
  <c r="AN61" i="32"/>
  <c r="AN70" i="32"/>
  <c r="AN79" i="32"/>
  <c r="AN88" i="32"/>
  <c r="AN97" i="32"/>
  <c r="AN105" i="32"/>
  <c r="AN113" i="32"/>
  <c r="AN121" i="32"/>
  <c r="AN129" i="32"/>
  <c r="AN137" i="32"/>
  <c r="AN145" i="32"/>
  <c r="AN153" i="32"/>
  <c r="AN161" i="32"/>
  <c r="AN169" i="32"/>
  <c r="AN177" i="32"/>
  <c r="AN185" i="32"/>
  <c r="AN193" i="32"/>
  <c r="AN201" i="32"/>
  <c r="AN209" i="32"/>
  <c r="AN217" i="32"/>
  <c r="AN225" i="32"/>
  <c r="AN233" i="32"/>
  <c r="AN241" i="32"/>
  <c r="AN249" i="32"/>
  <c r="AN257" i="32"/>
  <c r="AN265" i="32"/>
  <c r="AN273" i="32"/>
  <c r="AN281" i="32"/>
  <c r="AN289" i="32"/>
  <c r="AN297" i="32"/>
  <c r="AN305" i="32"/>
  <c r="AN314" i="32"/>
  <c r="AN16" i="32"/>
  <c r="AN25" i="32"/>
  <c r="AN34" i="32"/>
  <c r="AN44" i="32"/>
  <c r="AN53" i="32"/>
  <c r="AN62" i="32"/>
  <c r="AN71" i="32"/>
  <c r="AN80" i="32"/>
  <c r="AN89" i="32"/>
  <c r="AN98" i="32"/>
  <c r="AN106" i="32"/>
  <c r="AN114" i="32"/>
  <c r="AN122" i="32"/>
  <c r="AN130" i="32"/>
  <c r="AN138" i="32"/>
  <c r="AN146" i="32"/>
  <c r="AN154" i="32"/>
  <c r="AN162" i="32"/>
  <c r="AN170" i="32"/>
  <c r="AN178" i="32"/>
  <c r="AN186" i="32"/>
  <c r="AN194" i="32"/>
  <c r="AN202" i="32"/>
  <c r="AN210" i="32"/>
  <c r="AN218" i="32"/>
  <c r="AN226" i="32"/>
  <c r="AN234" i="32"/>
  <c r="AN242" i="32"/>
  <c r="AN250" i="32"/>
  <c r="AN258" i="32"/>
  <c r="AN266" i="32"/>
  <c r="AN274" i="32"/>
  <c r="AN282" i="32"/>
  <c r="AN290" i="32"/>
  <c r="AN298" i="32"/>
  <c r="AN306" i="32"/>
  <c r="AN315" i="32"/>
  <c r="AN17" i="32"/>
  <c r="AN26" i="32"/>
  <c r="AN36" i="32"/>
  <c r="AN45" i="32"/>
  <c r="AN54" i="32"/>
  <c r="AN63" i="32"/>
  <c r="AN72" i="32"/>
  <c r="AN81" i="32"/>
  <c r="AN90" i="32"/>
  <c r="AN99" i="32"/>
  <c r="AN107" i="32"/>
  <c r="AN115" i="32"/>
  <c r="AN123" i="32"/>
  <c r="AN131" i="32"/>
  <c r="AN139" i="32"/>
  <c r="AN147" i="32"/>
  <c r="AN155" i="32"/>
  <c r="AN163" i="32"/>
  <c r="AN171" i="32"/>
  <c r="AN179" i="32"/>
  <c r="AN187" i="32"/>
  <c r="AN195" i="32"/>
  <c r="AN203" i="32"/>
  <c r="AN211" i="32"/>
  <c r="AN219" i="32"/>
  <c r="AN227" i="32"/>
  <c r="AN235" i="32"/>
  <c r="AN243" i="32"/>
  <c r="AN251" i="32"/>
  <c r="AN259" i="32"/>
  <c r="AN267" i="32"/>
  <c r="AN275" i="32"/>
  <c r="AN283" i="32"/>
  <c r="AN291" i="32"/>
  <c r="AN299" i="32"/>
  <c r="AN307" i="32"/>
  <c r="AN316" i="32"/>
  <c r="AN18" i="32"/>
  <c r="AN28" i="32"/>
  <c r="AN37" i="32"/>
  <c r="AN46" i="32"/>
  <c r="AN55" i="32"/>
  <c r="AN64" i="32"/>
  <c r="AN73" i="32"/>
  <c r="AN82" i="32"/>
  <c r="AN92" i="32"/>
  <c r="AN100" i="32"/>
  <c r="AN108" i="32"/>
  <c r="AN116" i="32"/>
  <c r="AN124" i="32"/>
  <c r="AN132" i="32"/>
  <c r="AN140" i="32"/>
  <c r="AN148" i="32"/>
  <c r="AN156" i="32"/>
  <c r="AN164" i="32"/>
  <c r="AN172" i="32"/>
  <c r="AN180" i="32"/>
  <c r="AN188" i="32"/>
  <c r="AN196" i="32"/>
  <c r="AN204" i="32"/>
  <c r="AN212" i="32"/>
  <c r="AN220" i="32"/>
  <c r="AN228" i="32"/>
  <c r="AN236" i="32"/>
  <c r="AN244" i="32"/>
  <c r="AN252" i="32"/>
  <c r="AN260" i="32"/>
  <c r="AN268" i="32"/>
  <c r="AN276" i="32"/>
  <c r="AN284" i="32"/>
  <c r="AN292" i="32"/>
  <c r="AN300" i="32"/>
  <c r="AN308" i="32"/>
  <c r="AN10" i="32"/>
  <c r="AN20" i="32"/>
  <c r="AN29" i="32"/>
  <c r="AN38" i="32"/>
  <c r="AN47" i="32"/>
  <c r="AN56" i="32"/>
  <c r="AN65" i="32"/>
  <c r="AN74" i="32"/>
  <c r="AN84" i="32"/>
  <c r="AN93" i="32"/>
  <c r="AN101" i="32"/>
  <c r="AN109" i="32"/>
  <c r="AN117" i="32"/>
  <c r="AN125" i="32"/>
  <c r="AN133" i="32"/>
  <c r="AN141" i="32"/>
  <c r="AN149" i="32"/>
  <c r="AN157" i="32"/>
  <c r="AN165" i="32"/>
  <c r="AN173" i="32"/>
  <c r="AN181" i="32"/>
  <c r="AN189" i="32"/>
  <c r="AN197" i="32"/>
  <c r="AN205" i="32"/>
  <c r="AN213" i="32"/>
  <c r="AN221" i="32"/>
  <c r="AN229" i="32"/>
  <c r="AN237" i="32"/>
  <c r="AN245" i="32"/>
  <c r="AN253" i="32"/>
  <c r="AN261" i="32"/>
  <c r="AN269" i="32"/>
  <c r="AN277" i="32"/>
  <c r="AN285" i="32"/>
  <c r="AN293" i="32"/>
  <c r="AN301" i="32"/>
  <c r="AN312" i="32"/>
  <c r="AN14" i="32"/>
  <c r="AN23" i="32"/>
  <c r="AN32" i="32"/>
  <c r="AN41" i="32"/>
  <c r="AN50" i="32"/>
  <c r="AN60" i="32"/>
  <c r="AN69" i="32"/>
  <c r="AN78" i="32"/>
  <c r="AN87" i="32"/>
  <c r="AN96" i="32"/>
  <c r="AN104" i="32"/>
  <c r="AN112" i="32"/>
  <c r="AN120" i="32"/>
  <c r="AN128" i="32"/>
  <c r="AN136" i="32"/>
  <c r="AN144" i="32"/>
  <c r="AN152" i="32"/>
  <c r="AN160" i="32"/>
  <c r="AN168" i="32"/>
  <c r="AN176" i="32"/>
  <c r="AN184" i="32"/>
  <c r="AN192" i="32"/>
  <c r="AN200" i="32"/>
  <c r="AN208" i="32"/>
  <c r="AN216" i="32"/>
  <c r="AN224" i="32"/>
  <c r="AN232" i="32"/>
  <c r="AN240" i="32"/>
  <c r="AN248" i="32"/>
  <c r="AN256" i="32"/>
  <c r="AN264" i="32"/>
  <c r="AN272" i="32"/>
  <c r="AN280" i="32"/>
  <c r="AN288" i="32"/>
  <c r="AN296" i="32"/>
  <c r="AN304" i="32"/>
  <c r="AN30" i="32"/>
  <c r="AN66" i="32"/>
  <c r="AN102" i="32"/>
  <c r="AN134" i="32"/>
  <c r="AN166" i="32"/>
  <c r="AN198" i="32"/>
  <c r="AN230" i="32"/>
  <c r="AN262" i="32"/>
  <c r="AN294" i="32"/>
  <c r="AN31" i="32"/>
  <c r="AN68" i="32"/>
  <c r="AN103" i="32"/>
  <c r="AN135" i="32"/>
  <c r="AN167" i="32"/>
  <c r="AN199" i="32"/>
  <c r="AN231" i="32"/>
  <c r="AN263" i="32"/>
  <c r="AN295" i="32"/>
  <c r="AN309" i="32"/>
  <c r="AN39" i="32"/>
  <c r="AN76" i="32"/>
  <c r="AN110" i="32"/>
  <c r="AN142" i="32"/>
  <c r="AN174" i="32"/>
  <c r="AN206" i="32"/>
  <c r="AN238" i="32"/>
  <c r="AN270" i="32"/>
  <c r="AN302" i="32"/>
  <c r="AN311" i="32"/>
  <c r="AN40" i="32"/>
  <c r="AN77" i="32"/>
  <c r="AN111" i="32"/>
  <c r="AN143" i="32"/>
  <c r="AN175" i="32"/>
  <c r="AN207" i="32"/>
  <c r="AN239" i="32"/>
  <c r="AN271" i="32"/>
  <c r="AN303" i="32"/>
  <c r="AN12" i="32"/>
  <c r="AN48" i="32"/>
  <c r="AN85" i="32"/>
  <c r="AN118" i="32"/>
  <c r="AN150" i="32"/>
  <c r="AN182" i="32"/>
  <c r="AN214" i="32"/>
  <c r="AN246" i="32"/>
  <c r="AN278" i="32"/>
  <c r="AN86" i="32"/>
  <c r="AN159" i="32"/>
  <c r="AN254" i="32"/>
  <c r="AN94" i="32"/>
  <c r="AN183" i="32"/>
  <c r="AN255" i="32"/>
  <c r="AN13" i="32"/>
  <c r="AN95" i="32"/>
  <c r="AN190" i="32"/>
  <c r="AN279" i="32"/>
  <c r="AN21" i="32"/>
  <c r="AN119" i="32"/>
  <c r="AN191" i="32"/>
  <c r="AN286" i="32"/>
  <c r="AN22" i="32"/>
  <c r="AN126" i="32"/>
  <c r="AN215" i="32"/>
  <c r="AN287" i="32"/>
  <c r="AN49" i="32"/>
  <c r="AN127" i="32"/>
  <c r="AN222" i="32"/>
  <c r="AN57" i="32"/>
  <c r="AN151" i="32"/>
  <c r="AN223" i="32"/>
  <c r="AN58" i="32"/>
  <c r="AN158" i="32"/>
  <c r="AN247" i="32"/>
  <c r="AN9" i="32"/>
  <c r="P13" i="32"/>
  <c r="P21" i="32"/>
  <c r="P29" i="32"/>
  <c r="P37" i="32"/>
  <c r="P45" i="32"/>
  <c r="P53" i="32"/>
  <c r="P61" i="32"/>
  <c r="P69" i="32"/>
  <c r="P77" i="32"/>
  <c r="P85" i="32"/>
  <c r="P93" i="32"/>
  <c r="P15" i="32"/>
  <c r="P23" i="32"/>
  <c r="P31" i="32"/>
  <c r="P39" i="32"/>
  <c r="P47" i="32"/>
  <c r="P55" i="32"/>
  <c r="P63" i="32"/>
  <c r="P71" i="32"/>
  <c r="P79" i="32"/>
  <c r="P87" i="32"/>
  <c r="P95" i="32"/>
  <c r="P16" i="32"/>
  <c r="P24" i="32"/>
  <c r="P32" i="32"/>
  <c r="P40" i="32"/>
  <c r="P48" i="32"/>
  <c r="P56" i="32"/>
  <c r="P64" i="32"/>
  <c r="P72" i="32"/>
  <c r="P80" i="32"/>
  <c r="P88" i="32"/>
  <c r="P17" i="32"/>
  <c r="P25" i="32"/>
  <c r="P33" i="32"/>
  <c r="P41" i="32"/>
  <c r="P49" i="32"/>
  <c r="P57" i="32"/>
  <c r="P65" i="32"/>
  <c r="P73" i="32"/>
  <c r="P81" i="32"/>
  <c r="P89" i="32"/>
  <c r="P97" i="32"/>
  <c r="P105" i="32"/>
  <c r="P10" i="32"/>
  <c r="P18" i="32"/>
  <c r="P26" i="32"/>
  <c r="P34" i="32"/>
  <c r="P42" i="32"/>
  <c r="P50" i="32"/>
  <c r="P58" i="32"/>
  <c r="P66" i="32"/>
  <c r="P74" i="32"/>
  <c r="P82" i="32"/>
  <c r="P90" i="32"/>
  <c r="P98" i="32"/>
  <c r="P27" i="32"/>
  <c r="P46" i="32"/>
  <c r="P68" i="32"/>
  <c r="P91" i="32"/>
  <c r="P103" i="32"/>
  <c r="P112" i="32"/>
  <c r="P120" i="32"/>
  <c r="P128" i="32"/>
  <c r="P136" i="32"/>
  <c r="P144" i="32"/>
  <c r="P152" i="32"/>
  <c r="P160" i="32"/>
  <c r="P168" i="32"/>
  <c r="P176" i="32"/>
  <c r="P184" i="32"/>
  <c r="P192" i="32"/>
  <c r="P200" i="32"/>
  <c r="P208" i="32"/>
  <c r="P216" i="32"/>
  <c r="P224" i="32"/>
  <c r="P232" i="32"/>
  <c r="P240" i="32"/>
  <c r="P248" i="32"/>
  <c r="P256" i="32"/>
  <c r="P264" i="32"/>
  <c r="P272" i="32"/>
  <c r="P280" i="32"/>
  <c r="P288" i="32"/>
  <c r="P28" i="32"/>
  <c r="P51" i="32"/>
  <c r="P70" i="32"/>
  <c r="P92" i="32"/>
  <c r="P104" i="32"/>
  <c r="P113" i="32"/>
  <c r="P121" i="32"/>
  <c r="P129" i="32"/>
  <c r="P137" i="32"/>
  <c r="P145" i="32"/>
  <c r="P153" i="32"/>
  <c r="P161" i="32"/>
  <c r="P169" i="32"/>
  <c r="P177" i="32"/>
  <c r="P185" i="32"/>
  <c r="P193" i="32"/>
  <c r="P201" i="32"/>
  <c r="P209" i="32"/>
  <c r="P217" i="32"/>
  <c r="P225" i="32"/>
  <c r="P233" i="32"/>
  <c r="P241" i="32"/>
  <c r="P249" i="32"/>
  <c r="P257" i="32"/>
  <c r="P265" i="32"/>
  <c r="P273" i="32"/>
  <c r="P281" i="32"/>
  <c r="P289" i="32"/>
  <c r="P11" i="32"/>
  <c r="P30" i="32"/>
  <c r="P52" i="32"/>
  <c r="P75" i="32"/>
  <c r="P94" i="32"/>
  <c r="P106" i="32"/>
  <c r="P114" i="32"/>
  <c r="P122" i="32"/>
  <c r="P130" i="32"/>
  <c r="P138" i="32"/>
  <c r="P146" i="32"/>
  <c r="P154" i="32"/>
  <c r="P162" i="32"/>
  <c r="P170" i="32"/>
  <c r="P178" i="32"/>
  <c r="P186" i="32"/>
  <c r="P194" i="32"/>
  <c r="P202" i="32"/>
  <c r="P210" i="32"/>
  <c r="P218" i="32"/>
  <c r="P226" i="32"/>
  <c r="P234" i="32"/>
  <c r="P242" i="32"/>
  <c r="P250" i="32"/>
  <c r="P258" i="32"/>
  <c r="P266" i="32"/>
  <c r="P274" i="32"/>
  <c r="P282" i="32"/>
  <c r="P290" i="32"/>
  <c r="P12" i="32"/>
  <c r="P35" i="32"/>
  <c r="P54" i="32"/>
  <c r="P76" i="32"/>
  <c r="P96" i="32"/>
  <c r="P107" i="32"/>
  <c r="P115" i="32"/>
  <c r="P123" i="32"/>
  <c r="P131" i="32"/>
  <c r="P139" i="32"/>
  <c r="P147" i="32"/>
  <c r="P155" i="32"/>
  <c r="P163" i="32"/>
  <c r="P171" i="32"/>
  <c r="P179" i="32"/>
  <c r="P187" i="32"/>
  <c r="P195" i="32"/>
  <c r="P203" i="32"/>
  <c r="P211" i="32"/>
  <c r="P219" i="32"/>
  <c r="P227" i="32"/>
  <c r="P235" i="32"/>
  <c r="P243" i="32"/>
  <c r="P251" i="32"/>
  <c r="P259" i="32"/>
  <c r="P267" i="32"/>
  <c r="P275" i="32"/>
  <c r="P283" i="32"/>
  <c r="P291" i="32"/>
  <c r="P14" i="32"/>
  <c r="P36" i="32"/>
  <c r="P59" i="32"/>
  <c r="P78" i="32"/>
  <c r="P99" i="32"/>
  <c r="P108" i="32"/>
  <c r="P116" i="32"/>
  <c r="P124" i="32"/>
  <c r="P132" i="32"/>
  <c r="P140" i="32"/>
  <c r="P148" i="32"/>
  <c r="P156" i="32"/>
  <c r="P164" i="32"/>
  <c r="P172" i="32"/>
  <c r="P180" i="32"/>
  <c r="P188" i="32"/>
  <c r="P196" i="32"/>
  <c r="P204" i="32"/>
  <c r="P212" i="32"/>
  <c r="P220" i="32"/>
  <c r="P228" i="32"/>
  <c r="P236" i="32"/>
  <c r="P244" i="32"/>
  <c r="P252" i="32"/>
  <c r="P260" i="32"/>
  <c r="P268" i="32"/>
  <c r="P276" i="32"/>
  <c r="P284" i="32"/>
  <c r="P292" i="32"/>
  <c r="P19" i="32"/>
  <c r="P38" i="32"/>
  <c r="P60" i="32"/>
  <c r="P83" i="32"/>
  <c r="P100" i="32"/>
  <c r="P109" i="32"/>
  <c r="P117" i="32"/>
  <c r="P125" i="32"/>
  <c r="P133" i="32"/>
  <c r="P141" i="32"/>
  <c r="P149" i="32"/>
  <c r="P157" i="32"/>
  <c r="P165" i="32"/>
  <c r="P173" i="32"/>
  <c r="P181" i="32"/>
  <c r="P189" i="32"/>
  <c r="P197" i="32"/>
  <c r="P205" i="32"/>
  <c r="P213" i="32"/>
  <c r="P221" i="32"/>
  <c r="P229" i="32"/>
  <c r="P237" i="32"/>
  <c r="P245" i="32"/>
  <c r="P253" i="32"/>
  <c r="P261" i="32"/>
  <c r="P269" i="32"/>
  <c r="P277" i="32"/>
  <c r="P285" i="32"/>
  <c r="P22" i="32"/>
  <c r="P44" i="32"/>
  <c r="P67" i="32"/>
  <c r="P86" i="32"/>
  <c r="P102" i="32"/>
  <c r="P111" i="32"/>
  <c r="P119" i="32"/>
  <c r="P127" i="32"/>
  <c r="P135" i="32"/>
  <c r="P143" i="32"/>
  <c r="P151" i="32"/>
  <c r="P159" i="32"/>
  <c r="P167" i="32"/>
  <c r="P175" i="32"/>
  <c r="P183" i="32"/>
  <c r="P191" i="32"/>
  <c r="P199" i="32"/>
  <c r="P207" i="32"/>
  <c r="P215" i="32"/>
  <c r="P223" i="32"/>
  <c r="P231" i="32"/>
  <c r="P239" i="32"/>
  <c r="P247" i="32"/>
  <c r="P255" i="32"/>
  <c r="P263" i="32"/>
  <c r="P271" i="32"/>
  <c r="P279" i="32"/>
  <c r="P287" i="32"/>
  <c r="P43" i="32"/>
  <c r="P142" i="32"/>
  <c r="P206" i="32"/>
  <c r="P270" i="32"/>
  <c r="P62" i="32"/>
  <c r="P150" i="32"/>
  <c r="P214" i="32"/>
  <c r="P278" i="32"/>
  <c r="P84" i="32"/>
  <c r="P158" i="32"/>
  <c r="P222" i="32"/>
  <c r="P286" i="32"/>
  <c r="P101" i="32"/>
  <c r="P166" i="32"/>
  <c r="P230" i="32"/>
  <c r="P110" i="32"/>
  <c r="P174" i="32"/>
  <c r="P238" i="32"/>
  <c r="P118" i="32"/>
  <c r="P182" i="32"/>
  <c r="P246" i="32"/>
  <c r="P126" i="32"/>
  <c r="P190" i="32"/>
  <c r="P254" i="32"/>
  <c r="P20" i="32"/>
  <c r="P134" i="32"/>
  <c r="P198" i="32"/>
  <c r="P262" i="32"/>
  <c r="P9" i="32"/>
  <c r="J22" i="33"/>
  <c r="J199" i="33"/>
  <c r="J205" i="33"/>
  <c r="BN301" i="32"/>
  <c r="BL15" i="32"/>
  <c r="BL23" i="32"/>
  <c r="BL31" i="32"/>
  <c r="BL39" i="32"/>
  <c r="BL47" i="32"/>
  <c r="BL55" i="32"/>
  <c r="BL63" i="32"/>
  <c r="BL71" i="32"/>
  <c r="BL79" i="32"/>
  <c r="BL87" i="32"/>
  <c r="BL95" i="32"/>
  <c r="BL103" i="32"/>
  <c r="BL111" i="32"/>
  <c r="BL119" i="32"/>
  <c r="BL127" i="32"/>
  <c r="BL135" i="32"/>
  <c r="BL143" i="32"/>
  <c r="BL151" i="32"/>
  <c r="BL159" i="32"/>
  <c r="BL167" i="32"/>
  <c r="BL175" i="32"/>
  <c r="BL183" i="32"/>
  <c r="BL191" i="32"/>
  <c r="BL199" i="32"/>
  <c r="BL207" i="32"/>
  <c r="BL215" i="32"/>
  <c r="BL223" i="32"/>
  <c r="BL231" i="32"/>
  <c r="BL239" i="32"/>
  <c r="BL247" i="32"/>
  <c r="BL255" i="32"/>
  <c r="BL263" i="32"/>
  <c r="BL271" i="32"/>
  <c r="BL279" i="32"/>
  <c r="BL287" i="32"/>
  <c r="BL295" i="32"/>
  <c r="BL303" i="32"/>
  <c r="BL311" i="32"/>
  <c r="BL10" i="32"/>
  <c r="BL18" i="32"/>
  <c r="BL26" i="32"/>
  <c r="BL34" i="32"/>
  <c r="BL42" i="32"/>
  <c r="BL50" i="32"/>
  <c r="BL58" i="32"/>
  <c r="BL66" i="32"/>
  <c r="BL74" i="32"/>
  <c r="BL82" i="32"/>
  <c r="BL90" i="32"/>
  <c r="BL98" i="32"/>
  <c r="BL106" i="32"/>
  <c r="BL114" i="32"/>
  <c r="BL122" i="32"/>
  <c r="BL130" i="32"/>
  <c r="BL138" i="32"/>
  <c r="BL146" i="32"/>
  <c r="BL154" i="32"/>
  <c r="BL162" i="32"/>
  <c r="BL170" i="32"/>
  <c r="BL178" i="32"/>
  <c r="BL186" i="32"/>
  <c r="BL194" i="32"/>
  <c r="BL202" i="32"/>
  <c r="BL210" i="32"/>
  <c r="BL218" i="32"/>
  <c r="BL226" i="32"/>
  <c r="BL234" i="32"/>
  <c r="BL242" i="32"/>
  <c r="BL250" i="32"/>
  <c r="BL258" i="32"/>
  <c r="BL266" i="32"/>
  <c r="BL274" i="32"/>
  <c r="BL282" i="32"/>
  <c r="BL290" i="32"/>
  <c r="BL298" i="32"/>
  <c r="BL306" i="32"/>
  <c r="BL314" i="32"/>
  <c r="BL9" i="32"/>
  <c r="BL11" i="32"/>
  <c r="BL19" i="32"/>
  <c r="BL27" i="32"/>
  <c r="BL35" i="32"/>
  <c r="BL43" i="32"/>
  <c r="BL51" i="32"/>
  <c r="BL59" i="32"/>
  <c r="BL67" i="32"/>
  <c r="BL75" i="32"/>
  <c r="BL83" i="32"/>
  <c r="BL91" i="32"/>
  <c r="BL99" i="32"/>
  <c r="BL107" i="32"/>
  <c r="BL115" i="32"/>
  <c r="BL123" i="32"/>
  <c r="BL131" i="32"/>
  <c r="BL139" i="32"/>
  <c r="BL147" i="32"/>
  <c r="BL155" i="32"/>
  <c r="BL163" i="32"/>
  <c r="BL171" i="32"/>
  <c r="BL179" i="32"/>
  <c r="BL187" i="32"/>
  <c r="BL195" i="32"/>
  <c r="BL203" i="32"/>
  <c r="BL211" i="32"/>
  <c r="BL219" i="32"/>
  <c r="BL227" i="32"/>
  <c r="BL235" i="32"/>
  <c r="BL243" i="32"/>
  <c r="BL251" i="32"/>
  <c r="BL259" i="32"/>
  <c r="BL267" i="32"/>
  <c r="BL275" i="32"/>
  <c r="BL283" i="32"/>
  <c r="BL291" i="32"/>
  <c r="BL299" i="32"/>
  <c r="BL307" i="32"/>
  <c r="BL315" i="32"/>
  <c r="BL12" i="32"/>
  <c r="BL21" i="32"/>
  <c r="BL33" i="32"/>
  <c r="BL46" i="32"/>
  <c r="BL60" i="32"/>
  <c r="BL72" i="32"/>
  <c r="BL85" i="32"/>
  <c r="BL97" i="32"/>
  <c r="BL110" i="32"/>
  <c r="BL124" i="32"/>
  <c r="BL136" i="32"/>
  <c r="BL149" i="32"/>
  <c r="BL161" i="32"/>
  <c r="BL174" i="32"/>
  <c r="BL188" i="32"/>
  <c r="BL200" i="32"/>
  <c r="BL213" i="32"/>
  <c r="BL225" i="32"/>
  <c r="BL238" i="32"/>
  <c r="BL252" i="32"/>
  <c r="BL264" i="32"/>
  <c r="BL277" i="32"/>
  <c r="BL289" i="32"/>
  <c r="BL302" i="32"/>
  <c r="BL22" i="32"/>
  <c r="BL36" i="32"/>
  <c r="BL48" i="32"/>
  <c r="BL61" i="32"/>
  <c r="BL73" i="32"/>
  <c r="BL86" i="32"/>
  <c r="BL100" i="32"/>
  <c r="BL112" i="32"/>
  <c r="BL125" i="32"/>
  <c r="BL137" i="32"/>
  <c r="BL150" i="32"/>
  <c r="BL164" i="32"/>
  <c r="BL176" i="32"/>
  <c r="BL189" i="32"/>
  <c r="BL201" i="32"/>
  <c r="BL214" i="32"/>
  <c r="BL228" i="32"/>
  <c r="BL240" i="32"/>
  <c r="BL253" i="32"/>
  <c r="BL265" i="32"/>
  <c r="BL278" i="32"/>
  <c r="BL292" i="32"/>
  <c r="BL304" i="32"/>
  <c r="BL24" i="32"/>
  <c r="BL37" i="32"/>
  <c r="BL49" i="32"/>
  <c r="BL62" i="32"/>
  <c r="BL76" i="32"/>
  <c r="BL88" i="32"/>
  <c r="BL101" i="32"/>
  <c r="BL113" i="32"/>
  <c r="BL126" i="32"/>
  <c r="BL140" i="32"/>
  <c r="BL152" i="32"/>
  <c r="BL165" i="32"/>
  <c r="BL177" i="32"/>
  <c r="BL190" i="32"/>
  <c r="BL204" i="32"/>
  <c r="BL216" i="32"/>
  <c r="BL229" i="32"/>
  <c r="BL241" i="32"/>
  <c r="BL254" i="32"/>
  <c r="BL268" i="32"/>
  <c r="BL280" i="32"/>
  <c r="BL293" i="32"/>
  <c r="BL305" i="32"/>
  <c r="BL13" i="32"/>
  <c r="BL25" i="32"/>
  <c r="BL38" i="32"/>
  <c r="BL52" i="32"/>
  <c r="BL64" i="32"/>
  <c r="BL77" i="32"/>
  <c r="BL89" i="32"/>
  <c r="BL102" i="32"/>
  <c r="BL116" i="32"/>
  <c r="BL128" i="32"/>
  <c r="BL141" i="32"/>
  <c r="BL153" i="32"/>
  <c r="BL166" i="32"/>
  <c r="BL180" i="32"/>
  <c r="BL192" i="32"/>
  <c r="BL205" i="32"/>
  <c r="BL217" i="32"/>
  <c r="BL230" i="32"/>
  <c r="BL244" i="32"/>
  <c r="BL256" i="32"/>
  <c r="BL269" i="32"/>
  <c r="BL281" i="32"/>
  <c r="BL294" i="32"/>
  <c r="BL308" i="32"/>
  <c r="BL14" i="32"/>
  <c r="BL28" i="32"/>
  <c r="BL40" i="32"/>
  <c r="BL53" i="32"/>
  <c r="BL65" i="32"/>
  <c r="BL78" i="32"/>
  <c r="BL92" i="32"/>
  <c r="BL104" i="32"/>
  <c r="BL117" i="32"/>
  <c r="BL129" i="32"/>
  <c r="BL142" i="32"/>
  <c r="BL156" i="32"/>
  <c r="BL168" i="32"/>
  <c r="BL181" i="32"/>
  <c r="BL193" i="32"/>
  <c r="BL206" i="32"/>
  <c r="BL220" i="32"/>
  <c r="BL232" i="32"/>
  <c r="BL245" i="32"/>
  <c r="BL257" i="32"/>
  <c r="BL270" i="32"/>
  <c r="BL284" i="32"/>
  <c r="BL296" i="32"/>
  <c r="BL309" i="32"/>
  <c r="BL16" i="32"/>
  <c r="BL29" i="32"/>
  <c r="BL41" i="32"/>
  <c r="BL54" i="32"/>
  <c r="BL68" i="32"/>
  <c r="BL80" i="32"/>
  <c r="BL93" i="32"/>
  <c r="BL105" i="32"/>
  <c r="BL118" i="32"/>
  <c r="BL132" i="32"/>
  <c r="BL144" i="32"/>
  <c r="BL157" i="32"/>
  <c r="BL169" i="32"/>
  <c r="BL182" i="32"/>
  <c r="BL196" i="32"/>
  <c r="BL208" i="32"/>
  <c r="BL221" i="32"/>
  <c r="BL233" i="32"/>
  <c r="BL246" i="32"/>
  <c r="BL260" i="32"/>
  <c r="BL272" i="32"/>
  <c r="BL285" i="32"/>
  <c r="BL297" i="32"/>
  <c r="BL310" i="32"/>
  <c r="BL17" i="32"/>
  <c r="BL30" i="32"/>
  <c r="BL44" i="32"/>
  <c r="BL56" i="32"/>
  <c r="BL69" i="32"/>
  <c r="BL81" i="32"/>
  <c r="BL94" i="32"/>
  <c r="BL108" i="32"/>
  <c r="BL120" i="32"/>
  <c r="BL133" i="32"/>
  <c r="BL145" i="32"/>
  <c r="BL158" i="32"/>
  <c r="BL172" i="32"/>
  <c r="BL184" i="32"/>
  <c r="BL197" i="32"/>
  <c r="BL209" i="32"/>
  <c r="BL222" i="32"/>
  <c r="BL236" i="32"/>
  <c r="BL248" i="32"/>
  <c r="BL261" i="32"/>
  <c r="BL273" i="32"/>
  <c r="BL286" i="32"/>
  <c r="BL300" i="32"/>
  <c r="BL312" i="32"/>
  <c r="BL20" i="32"/>
  <c r="BL32" i="32"/>
  <c r="BL45" i="32"/>
  <c r="BL57" i="32"/>
  <c r="BL70" i="32"/>
  <c r="BL84" i="32"/>
  <c r="BL96" i="32"/>
  <c r="BL109" i="32"/>
  <c r="BL121" i="32"/>
  <c r="BL134" i="32"/>
  <c r="BL148" i="32"/>
  <c r="BL160" i="32"/>
  <c r="BL173" i="32"/>
  <c r="BL185" i="32"/>
  <c r="BL198" i="32"/>
  <c r="BL212" i="32"/>
  <c r="BL224" i="32"/>
  <c r="BL237" i="32"/>
  <c r="BL249" i="32"/>
  <c r="BL262" i="32"/>
  <c r="BL276" i="32"/>
  <c r="BL288" i="32"/>
  <c r="BL301" i="32"/>
  <c r="BL313" i="32"/>
  <c r="P123" i="33"/>
  <c r="P267" i="33"/>
  <c r="P274" i="33"/>
  <c r="V10" i="32"/>
  <c r="V18" i="32"/>
  <c r="V26" i="32"/>
  <c r="V34" i="32"/>
  <c r="V42" i="32"/>
  <c r="V50" i="32"/>
  <c r="V58" i="32"/>
  <c r="V66" i="32"/>
  <c r="V74" i="32"/>
  <c r="V82" i="32"/>
  <c r="V90" i="32"/>
  <c r="V98" i="32"/>
  <c r="V106" i="32"/>
  <c r="V114" i="32"/>
  <c r="V122" i="32"/>
  <c r="V130" i="32"/>
  <c r="V138" i="32"/>
  <c r="V146" i="32"/>
  <c r="V154" i="32"/>
  <c r="V162" i="32"/>
  <c r="V170" i="32"/>
  <c r="V178" i="32"/>
  <c r="V186" i="32"/>
  <c r="V194" i="32"/>
  <c r="V202" i="32"/>
  <c r="V210" i="32"/>
  <c r="V218" i="32"/>
  <c r="V226" i="32"/>
  <c r="V234" i="32"/>
  <c r="V242" i="32"/>
  <c r="V16" i="32"/>
  <c r="V25" i="32"/>
  <c r="V35" i="32"/>
  <c r="V44" i="32"/>
  <c r="V53" i="32"/>
  <c r="V62" i="32"/>
  <c r="V71" i="32"/>
  <c r="V80" i="32"/>
  <c r="V89" i="32"/>
  <c r="V99" i="32"/>
  <c r="V108" i="32"/>
  <c r="V117" i="32"/>
  <c r="V126" i="32"/>
  <c r="V135" i="32"/>
  <c r="V144" i="32"/>
  <c r="V153" i="32"/>
  <c r="V163" i="32"/>
  <c r="V172" i="32"/>
  <c r="V181" i="32"/>
  <c r="V190" i="32"/>
  <c r="V199" i="32"/>
  <c r="V208" i="32"/>
  <c r="V217" i="32"/>
  <c r="V227" i="32"/>
  <c r="V236" i="32"/>
  <c r="V245" i="32"/>
  <c r="V253" i="32"/>
  <c r="V261" i="32"/>
  <c r="V269" i="32"/>
  <c r="V277" i="32"/>
  <c r="V285" i="32"/>
  <c r="V293" i="32"/>
  <c r="V301" i="32"/>
  <c r="V309" i="32"/>
  <c r="V17" i="32"/>
  <c r="V27" i="32"/>
  <c r="V36" i="32"/>
  <c r="V45" i="32"/>
  <c r="V54" i="32"/>
  <c r="V63" i="32"/>
  <c r="V72" i="32"/>
  <c r="V81" i="32"/>
  <c r="V91" i="32"/>
  <c r="V100" i="32"/>
  <c r="V109" i="32"/>
  <c r="V118" i="32"/>
  <c r="V127" i="32"/>
  <c r="V136" i="32"/>
  <c r="V145" i="32"/>
  <c r="V155" i="32"/>
  <c r="V164" i="32"/>
  <c r="V173" i="32"/>
  <c r="V182" i="32"/>
  <c r="V191" i="32"/>
  <c r="V200" i="32"/>
  <c r="V209" i="32"/>
  <c r="V219" i="32"/>
  <c r="V228" i="32"/>
  <c r="V237" i="32"/>
  <c r="V246" i="32"/>
  <c r="V254" i="32"/>
  <c r="V262" i="32"/>
  <c r="V270" i="32"/>
  <c r="V278" i="32"/>
  <c r="V286" i="32"/>
  <c r="V294" i="32"/>
  <c r="V302" i="32"/>
  <c r="V310" i="32"/>
  <c r="V19" i="32"/>
  <c r="V28" i="32"/>
  <c r="V37" i="32"/>
  <c r="V46" i="32"/>
  <c r="V55" i="32"/>
  <c r="V64" i="32"/>
  <c r="V73" i="32"/>
  <c r="V83" i="32"/>
  <c r="V92" i="32"/>
  <c r="V101" i="32"/>
  <c r="V110" i="32"/>
  <c r="V119" i="32"/>
  <c r="V128" i="32"/>
  <c r="V137" i="32"/>
  <c r="V147" i="32"/>
  <c r="V156" i="32"/>
  <c r="V165" i="32"/>
  <c r="V174" i="32"/>
  <c r="V183" i="32"/>
  <c r="V192" i="32"/>
  <c r="V201" i="32"/>
  <c r="V211" i="32"/>
  <c r="V220" i="32"/>
  <c r="V229" i="32"/>
  <c r="V238" i="32"/>
  <c r="V247" i="32"/>
  <c r="V255" i="32"/>
  <c r="V263" i="32"/>
  <c r="V271" i="32"/>
  <c r="V279" i="32"/>
  <c r="V287" i="32"/>
  <c r="V295" i="32"/>
  <c r="V303" i="32"/>
  <c r="V311" i="32"/>
  <c r="V11" i="32"/>
  <c r="V20" i="32"/>
  <c r="V29" i="32"/>
  <c r="V38" i="32"/>
  <c r="V47" i="32"/>
  <c r="V56" i="32"/>
  <c r="V65" i="32"/>
  <c r="V75" i="32"/>
  <c r="V84" i="32"/>
  <c r="V93" i="32"/>
  <c r="V102" i="32"/>
  <c r="V111" i="32"/>
  <c r="V120" i="32"/>
  <c r="V129" i="32"/>
  <c r="V139" i="32"/>
  <c r="V148" i="32"/>
  <c r="V157" i="32"/>
  <c r="V166" i="32"/>
  <c r="V175" i="32"/>
  <c r="V184" i="32"/>
  <c r="V193" i="32"/>
  <c r="V203" i="32"/>
  <c r="V212" i="32"/>
  <c r="V221" i="32"/>
  <c r="V230" i="32"/>
  <c r="V239" i="32"/>
  <c r="V248" i="32"/>
  <c r="V256" i="32"/>
  <c r="V264" i="32"/>
  <c r="V272" i="32"/>
  <c r="V280" i="32"/>
  <c r="V288" i="32"/>
  <c r="V296" i="32"/>
  <c r="V304" i="32"/>
  <c r="V312" i="32"/>
  <c r="V12" i="32"/>
  <c r="V21" i="32"/>
  <c r="V30" i="32"/>
  <c r="V39" i="32"/>
  <c r="V48" i="32"/>
  <c r="V57" i="32"/>
  <c r="V67" i="32"/>
  <c r="V76" i="32"/>
  <c r="V85" i="32"/>
  <c r="V94" i="32"/>
  <c r="V103" i="32"/>
  <c r="V112" i="32"/>
  <c r="V121" i="32"/>
  <c r="V131" i="32"/>
  <c r="V140" i="32"/>
  <c r="V149" i="32"/>
  <c r="V158" i="32"/>
  <c r="V167" i="32"/>
  <c r="V176" i="32"/>
  <c r="V185" i="32"/>
  <c r="V195" i="32"/>
  <c r="V204" i="32"/>
  <c r="V213" i="32"/>
  <c r="V222" i="32"/>
  <c r="V231" i="32"/>
  <c r="V240" i="32"/>
  <c r="V249" i="32"/>
  <c r="V257" i="32"/>
  <c r="V265" i="32"/>
  <c r="V273" i="32"/>
  <c r="V281" i="32"/>
  <c r="V289" i="32"/>
  <c r="V297" i="32"/>
  <c r="V305" i="32"/>
  <c r="V313" i="32"/>
  <c r="V14" i="32"/>
  <c r="V23" i="32"/>
  <c r="V32" i="32"/>
  <c r="V41" i="32"/>
  <c r="V51" i="32"/>
  <c r="V60" i="32"/>
  <c r="V69" i="32"/>
  <c r="V78" i="32"/>
  <c r="V87" i="32"/>
  <c r="V96" i="32"/>
  <c r="V105" i="32"/>
  <c r="V115" i="32"/>
  <c r="V124" i="32"/>
  <c r="V133" i="32"/>
  <c r="V142" i="32"/>
  <c r="V151" i="32"/>
  <c r="V160" i="32"/>
  <c r="V169" i="32"/>
  <c r="V179" i="32"/>
  <c r="V188" i="32"/>
  <c r="V197" i="32"/>
  <c r="V206" i="32"/>
  <c r="V215" i="32"/>
  <c r="V224" i="32"/>
  <c r="V233" i="32"/>
  <c r="V243" i="32"/>
  <c r="V251" i="32"/>
  <c r="V259" i="32"/>
  <c r="V267" i="32"/>
  <c r="V275" i="32"/>
  <c r="V283" i="32"/>
  <c r="V291" i="32"/>
  <c r="V299" i="32"/>
  <c r="V307" i="32"/>
  <c r="V315" i="32"/>
  <c r="V15" i="32"/>
  <c r="V52" i="32"/>
  <c r="V88" i="32"/>
  <c r="V125" i="32"/>
  <c r="V161" i="32"/>
  <c r="V198" i="32"/>
  <c r="V235" i="32"/>
  <c r="V268" i="32"/>
  <c r="V300" i="32"/>
  <c r="V22" i="32"/>
  <c r="V59" i="32"/>
  <c r="V95" i="32"/>
  <c r="V132" i="32"/>
  <c r="V168" i="32"/>
  <c r="V205" i="32"/>
  <c r="V241" i="32"/>
  <c r="V274" i="32"/>
  <c r="V306" i="32"/>
  <c r="V24" i="32"/>
  <c r="V61" i="32"/>
  <c r="V97" i="32"/>
  <c r="V134" i="32"/>
  <c r="V171" i="32"/>
  <c r="V207" i="32"/>
  <c r="V244" i="32"/>
  <c r="V276" i="32"/>
  <c r="V308" i="32"/>
  <c r="V31" i="32"/>
  <c r="V68" i="32"/>
  <c r="V104" i="32"/>
  <c r="V141" i="32"/>
  <c r="V177" i="32"/>
  <c r="V214" i="32"/>
  <c r="V250" i="32"/>
  <c r="V282" i="32"/>
  <c r="V314" i="32"/>
  <c r="V33" i="32"/>
  <c r="V70" i="32"/>
  <c r="V107" i="32"/>
  <c r="V143" i="32"/>
  <c r="V180" i="32"/>
  <c r="V216" i="32"/>
  <c r="V252" i="32"/>
  <c r="V284" i="32"/>
  <c r="V40" i="32"/>
  <c r="V77" i="32"/>
  <c r="V113" i="32"/>
  <c r="V150" i="32"/>
  <c r="V187" i="32"/>
  <c r="V223" i="32"/>
  <c r="V258" i="32"/>
  <c r="V290" i="32"/>
  <c r="V43" i="32"/>
  <c r="V79" i="32"/>
  <c r="V116" i="32"/>
  <c r="V152" i="32"/>
  <c r="V189" i="32"/>
  <c r="V225" i="32"/>
  <c r="V260" i="32"/>
  <c r="V292" i="32"/>
  <c r="V13" i="32"/>
  <c r="V298" i="32"/>
  <c r="V49" i="32"/>
  <c r="V86" i="32"/>
  <c r="V123" i="32"/>
  <c r="V159" i="32"/>
  <c r="V266" i="32"/>
  <c r="V196" i="32"/>
  <c r="V232" i="32"/>
  <c r="V9" i="32"/>
  <c r="AV124" i="32"/>
  <c r="AT14" i="32"/>
  <c r="AT22" i="32"/>
  <c r="AT30" i="32"/>
  <c r="AT38" i="32"/>
  <c r="AT46" i="32"/>
  <c r="AT54" i="32"/>
  <c r="AT62" i="32"/>
  <c r="AT70" i="32"/>
  <c r="AT78" i="32"/>
  <c r="AT86" i="32"/>
  <c r="AT94" i="32"/>
  <c r="AT102" i="32"/>
  <c r="AT110" i="32"/>
  <c r="AT118" i="32"/>
  <c r="AT126" i="32"/>
  <c r="AT134" i="32"/>
  <c r="AT142" i="32"/>
  <c r="AT150" i="32"/>
  <c r="AT158" i="32"/>
  <c r="AT166" i="32"/>
  <c r="AT174" i="32"/>
  <c r="AT182" i="32"/>
  <c r="AT190" i="32"/>
  <c r="AT198" i="32"/>
  <c r="AT16" i="32"/>
  <c r="AT24" i="32"/>
  <c r="AT32" i="32"/>
  <c r="AT40" i="32"/>
  <c r="AT48" i="32"/>
  <c r="AT56" i="32"/>
  <c r="AT64" i="32"/>
  <c r="AT72" i="32"/>
  <c r="AT80" i="32"/>
  <c r="AT88" i="32"/>
  <c r="AT96" i="32"/>
  <c r="AT104" i="32"/>
  <c r="AT112" i="32"/>
  <c r="AT120" i="32"/>
  <c r="AT11" i="32"/>
  <c r="AT19" i="32"/>
  <c r="AT27" i="32"/>
  <c r="AT35" i="32"/>
  <c r="AT10" i="32"/>
  <c r="AT23" i="32"/>
  <c r="AT36" i="32"/>
  <c r="AT47" i="32"/>
  <c r="AT58" i="32"/>
  <c r="AT68" i="32"/>
  <c r="AT79" i="32"/>
  <c r="AT90" i="32"/>
  <c r="AT100" i="32"/>
  <c r="AT111" i="32"/>
  <c r="AT122" i="32"/>
  <c r="AT131" i="32"/>
  <c r="AT140" i="32"/>
  <c r="AT149" i="32"/>
  <c r="AT159" i="32"/>
  <c r="AT168" i="32"/>
  <c r="AT177" i="32"/>
  <c r="AT186" i="32"/>
  <c r="AT195" i="32"/>
  <c r="AT204" i="32"/>
  <c r="AT212" i="32"/>
  <c r="AT220" i="32"/>
  <c r="AT228" i="32"/>
  <c r="AT236" i="32"/>
  <c r="AT244" i="32"/>
  <c r="AT252" i="32"/>
  <c r="AT260" i="32"/>
  <c r="AT268" i="32"/>
  <c r="AT276" i="32"/>
  <c r="AT284" i="32"/>
  <c r="AT292" i="32"/>
  <c r="AT12" i="32"/>
  <c r="AT25" i="32"/>
  <c r="AT37" i="32"/>
  <c r="AT49" i="32"/>
  <c r="AT59" i="32"/>
  <c r="AT69" i="32"/>
  <c r="AT81" i="32"/>
  <c r="AT91" i="32"/>
  <c r="AT101" i="32"/>
  <c r="AT113" i="32"/>
  <c r="AT123" i="32"/>
  <c r="AT132" i="32"/>
  <c r="AT141" i="32"/>
  <c r="AT151" i="32"/>
  <c r="AT160" i="32"/>
  <c r="AT169" i="32"/>
  <c r="AT178" i="32"/>
  <c r="AT187" i="32"/>
  <c r="AT196" i="32"/>
  <c r="AT205" i="32"/>
  <c r="AT213" i="32"/>
  <c r="AT221" i="32"/>
  <c r="AT229" i="32"/>
  <c r="AT237" i="32"/>
  <c r="AT245" i="32"/>
  <c r="AT253" i="32"/>
  <c r="AT261" i="32"/>
  <c r="AT269" i="32"/>
  <c r="AT277" i="32"/>
  <c r="AT285" i="32"/>
  <c r="AT293" i="32"/>
  <c r="AT13" i="32"/>
  <c r="AT26" i="32"/>
  <c r="AT39" i="32"/>
  <c r="AT50" i="32"/>
  <c r="AT60" i="32"/>
  <c r="AT71" i="32"/>
  <c r="AT82" i="32"/>
  <c r="AT92" i="32"/>
  <c r="AT103" i="32"/>
  <c r="AT114" i="32"/>
  <c r="AT124" i="32"/>
  <c r="AT133" i="32"/>
  <c r="AT143" i="32"/>
  <c r="AT152" i="32"/>
  <c r="AT161" i="32"/>
  <c r="AT170" i="32"/>
  <c r="AT179" i="32"/>
  <c r="AT188" i="32"/>
  <c r="AT197" i="32"/>
  <c r="AT15" i="32"/>
  <c r="AT28" i="32"/>
  <c r="AT41" i="32"/>
  <c r="AT51" i="32"/>
  <c r="AT61" i="32"/>
  <c r="AT73" i="32"/>
  <c r="AT83" i="32"/>
  <c r="AT93" i="32"/>
  <c r="AT105" i="32"/>
  <c r="AT115" i="32"/>
  <c r="AT125" i="32"/>
  <c r="AT135" i="32"/>
  <c r="AT144" i="32"/>
  <c r="AT153" i="32"/>
  <c r="AT162" i="32"/>
  <c r="AT171" i="32"/>
  <c r="AT180" i="32"/>
  <c r="AT189" i="32"/>
  <c r="AT199" i="32"/>
  <c r="AT207" i="32"/>
  <c r="AT215" i="32"/>
  <c r="AT223" i="32"/>
  <c r="AT231" i="32"/>
  <c r="AT239" i="32"/>
  <c r="AT247" i="32"/>
  <c r="AT255" i="32"/>
  <c r="AT263" i="32"/>
  <c r="AT271" i="32"/>
  <c r="AT279" i="32"/>
  <c r="AT287" i="32"/>
  <c r="AT295" i="32"/>
  <c r="AT17" i="32"/>
  <c r="AT29" i="32"/>
  <c r="AT42" i="32"/>
  <c r="AT52" i="32"/>
  <c r="AT63" i="32"/>
  <c r="AT74" i="32"/>
  <c r="AT84" i="32"/>
  <c r="AT95" i="32"/>
  <c r="AT106" i="32"/>
  <c r="AT116" i="32"/>
  <c r="AT127" i="32"/>
  <c r="AT136" i="32"/>
  <c r="AT145" i="32"/>
  <c r="AT154" i="32"/>
  <c r="AT163" i="32"/>
  <c r="AT172" i="32"/>
  <c r="AT181" i="32"/>
  <c r="AT191" i="32"/>
  <c r="AT200" i="32"/>
  <c r="AT208" i="32"/>
  <c r="AT216" i="32"/>
  <c r="AT224" i="32"/>
  <c r="AT232" i="32"/>
  <c r="AT240" i="32"/>
  <c r="AT248" i="32"/>
  <c r="AT256" i="32"/>
  <c r="AT264" i="32"/>
  <c r="AT272" i="32"/>
  <c r="AT280" i="32"/>
  <c r="AT288" i="32"/>
  <c r="AT296" i="32"/>
  <c r="AT34" i="32"/>
  <c r="AT66" i="32"/>
  <c r="AT97" i="32"/>
  <c r="AT121" i="32"/>
  <c r="AT147" i="32"/>
  <c r="AT173" i="32"/>
  <c r="AT194" i="32"/>
  <c r="AT214" i="32"/>
  <c r="AT230" i="32"/>
  <c r="AT246" i="32"/>
  <c r="AT262" i="32"/>
  <c r="AT278" i="32"/>
  <c r="AT294" i="32"/>
  <c r="AT43" i="32"/>
  <c r="AT67" i="32"/>
  <c r="AT98" i="32"/>
  <c r="AT128" i="32"/>
  <c r="AT148" i="32"/>
  <c r="AT175" i="32"/>
  <c r="AT201" i="32"/>
  <c r="AT217" i="32"/>
  <c r="AT233" i="32"/>
  <c r="AT249" i="32"/>
  <c r="AT265" i="32"/>
  <c r="AT281" i="32"/>
  <c r="AT297" i="32"/>
  <c r="AT44" i="32"/>
  <c r="AT75" i="32"/>
  <c r="AT99" i="32"/>
  <c r="AT129" i="32"/>
  <c r="AT155" i="32"/>
  <c r="AT176" i="32"/>
  <c r="AT202" i="32"/>
  <c r="AT218" i="32"/>
  <c r="AT234" i="32"/>
  <c r="AT250" i="32"/>
  <c r="AT266" i="32"/>
  <c r="AT282" i="32"/>
  <c r="AT298" i="32"/>
  <c r="AT18" i="32"/>
  <c r="AT45" i="32"/>
  <c r="AT76" i="32"/>
  <c r="AT107" i="32"/>
  <c r="AT130" i="32"/>
  <c r="AT156" i="32"/>
  <c r="AT183" i="32"/>
  <c r="AT203" i="32"/>
  <c r="AT219" i="32"/>
  <c r="AT235" i="32"/>
  <c r="AT251" i="32"/>
  <c r="AT267" i="32"/>
  <c r="AT283" i="32"/>
  <c r="AT299" i="32"/>
  <c r="AT20" i="32"/>
  <c r="AT53" i="32"/>
  <c r="AT77" i="32"/>
  <c r="AT108" i="32"/>
  <c r="AT137" i="32"/>
  <c r="AT157" i="32"/>
  <c r="AT184" i="32"/>
  <c r="AT206" i="32"/>
  <c r="AT222" i="32"/>
  <c r="AT238" i="32"/>
  <c r="AT254" i="32"/>
  <c r="AT270" i="32"/>
  <c r="AT286" i="32"/>
  <c r="AT21" i="32"/>
  <c r="AT55" i="32"/>
  <c r="AT85" i="32"/>
  <c r="AT109" i="32"/>
  <c r="AT138" i="32"/>
  <c r="AT164" i="32"/>
  <c r="AT185" i="32"/>
  <c r="AT209" i="32"/>
  <c r="AT225" i="32"/>
  <c r="AT241" i="32"/>
  <c r="AT257" i="32"/>
  <c r="AT273" i="32"/>
  <c r="AT289" i="32"/>
  <c r="AT31" i="32"/>
  <c r="AT57" i="32"/>
  <c r="AT87" i="32"/>
  <c r="AT117" i="32"/>
  <c r="AT139" i="32"/>
  <c r="AT165" i="32"/>
  <c r="AT192" i="32"/>
  <c r="AT210" i="32"/>
  <c r="AT226" i="32"/>
  <c r="AT242" i="32"/>
  <c r="AT258" i="32"/>
  <c r="AT274" i="32"/>
  <c r="AT290" i="32"/>
  <c r="AT33" i="32"/>
  <c r="AT65" i="32"/>
  <c r="AT89" i="32"/>
  <c r="AT119" i="32"/>
  <c r="AT146" i="32"/>
  <c r="AT167" i="32"/>
  <c r="AT193" i="32"/>
  <c r="AT211" i="32"/>
  <c r="AT227" i="32"/>
  <c r="AT243" i="32"/>
  <c r="AT259" i="32"/>
  <c r="AT275" i="32"/>
  <c r="AT291" i="32"/>
  <c r="AT9" i="32"/>
  <c r="BT67" i="32"/>
  <c r="BR13" i="32"/>
  <c r="BR21" i="32"/>
  <c r="BR29" i="32"/>
  <c r="BR37" i="32"/>
  <c r="BR45" i="32"/>
  <c r="BR53" i="32"/>
  <c r="BR61" i="32"/>
  <c r="BR69" i="32"/>
  <c r="BR77" i="32"/>
  <c r="BR85" i="32"/>
  <c r="BR93" i="32"/>
  <c r="BR101" i="32"/>
  <c r="BR109" i="32"/>
  <c r="BR117" i="32"/>
  <c r="BR125" i="32"/>
  <c r="BR133" i="32"/>
  <c r="BR141" i="32"/>
  <c r="BR149" i="32"/>
  <c r="BR157" i="32"/>
  <c r="BR165" i="32"/>
  <c r="BR173" i="32"/>
  <c r="BR181" i="32"/>
  <c r="BR189" i="32"/>
  <c r="BR197" i="32"/>
  <c r="BR205" i="32"/>
  <c r="BR213" i="32"/>
  <c r="BR221" i="32"/>
  <c r="BR229" i="32"/>
  <c r="BR237" i="32"/>
  <c r="BR245" i="32"/>
  <c r="BR253" i="32"/>
  <c r="BR261" i="32"/>
  <c r="BR269" i="32"/>
  <c r="BR277" i="32"/>
  <c r="BR285" i="32"/>
  <c r="BR293" i="32"/>
  <c r="BR301" i="32"/>
  <c r="BR309" i="32"/>
  <c r="BR15" i="32"/>
  <c r="BR24" i="32"/>
  <c r="BR33" i="32"/>
  <c r="BR42" i="32"/>
  <c r="BR51" i="32"/>
  <c r="BR60" i="32"/>
  <c r="BR70" i="32"/>
  <c r="BR79" i="32"/>
  <c r="BR88" i="32"/>
  <c r="BR97" i="32"/>
  <c r="BR106" i="32"/>
  <c r="BR115" i="32"/>
  <c r="BR124" i="32"/>
  <c r="BR134" i="32"/>
  <c r="BR143" i="32"/>
  <c r="BR152" i="32"/>
  <c r="BR161" i="32"/>
  <c r="BR170" i="32"/>
  <c r="BR179" i="32"/>
  <c r="BR188" i="32"/>
  <c r="BR198" i="32"/>
  <c r="BR207" i="32"/>
  <c r="BR216" i="32"/>
  <c r="BR225" i="32"/>
  <c r="BR234" i="32"/>
  <c r="BR243" i="32"/>
  <c r="BR252" i="32"/>
  <c r="BR262" i="32"/>
  <c r="BR271" i="32"/>
  <c r="BR280" i="32"/>
  <c r="BR289" i="32"/>
  <c r="BR298" i="32"/>
  <c r="BR307" i="32"/>
  <c r="BR9" i="32"/>
  <c r="BR16" i="32"/>
  <c r="BR25" i="32"/>
  <c r="BR34" i="32"/>
  <c r="BR43" i="32"/>
  <c r="BR52" i="32"/>
  <c r="BR62" i="32"/>
  <c r="BR71" i="32"/>
  <c r="BR80" i="32"/>
  <c r="BR89" i="32"/>
  <c r="BR98" i="32"/>
  <c r="BR107" i="32"/>
  <c r="BR116" i="32"/>
  <c r="BR126" i="32"/>
  <c r="BR135" i="32"/>
  <c r="BR144" i="32"/>
  <c r="BR153" i="32"/>
  <c r="BR162" i="32"/>
  <c r="BR171" i="32"/>
  <c r="BR180" i="32"/>
  <c r="BR190" i="32"/>
  <c r="BR199" i="32"/>
  <c r="BR208" i="32"/>
  <c r="BR217" i="32"/>
  <c r="BR226" i="32"/>
  <c r="BR235" i="32"/>
  <c r="BR244" i="32"/>
  <c r="BR254" i="32"/>
  <c r="BR263" i="32"/>
  <c r="BR272" i="32"/>
  <c r="BR281" i="32"/>
  <c r="BR290" i="32"/>
  <c r="BR299" i="32"/>
  <c r="BR308" i="32"/>
  <c r="BR17" i="32"/>
  <c r="BR26" i="32"/>
  <c r="BR35" i="32"/>
  <c r="BR44" i="32"/>
  <c r="BR54" i="32"/>
  <c r="BR63" i="32"/>
  <c r="BR72" i="32"/>
  <c r="BR81" i="32"/>
  <c r="BR90" i="32"/>
  <c r="BR99" i="32"/>
  <c r="BR108" i="32"/>
  <c r="BR118" i="32"/>
  <c r="BR127" i="32"/>
  <c r="BR136" i="32"/>
  <c r="BR145" i="32"/>
  <c r="BR154" i="32"/>
  <c r="BR163" i="32"/>
  <c r="BR172" i="32"/>
  <c r="BR182" i="32"/>
  <c r="BR191" i="32"/>
  <c r="BR200" i="32"/>
  <c r="BR209" i="32"/>
  <c r="BR218" i="32"/>
  <c r="BR227" i="32"/>
  <c r="BR236" i="32"/>
  <c r="BR246" i="32"/>
  <c r="BR255" i="32"/>
  <c r="BR264" i="32"/>
  <c r="BR273" i="32"/>
  <c r="BR282" i="32"/>
  <c r="BR291" i="32"/>
  <c r="BR300" i="32"/>
  <c r="BR310" i="32"/>
  <c r="BR18" i="32"/>
  <c r="BR27" i="32"/>
  <c r="BR36" i="32"/>
  <c r="BR46" i="32"/>
  <c r="BR55" i="32"/>
  <c r="BR64" i="32"/>
  <c r="BR73" i="32"/>
  <c r="BR82" i="32"/>
  <c r="BR91" i="32"/>
  <c r="BR100" i="32"/>
  <c r="BR110" i="32"/>
  <c r="BR119" i="32"/>
  <c r="BR128" i="32"/>
  <c r="BR137" i="32"/>
  <c r="BR146" i="32"/>
  <c r="BR155" i="32"/>
  <c r="BR164" i="32"/>
  <c r="BR174" i="32"/>
  <c r="BR183" i="32"/>
  <c r="BR192" i="32"/>
  <c r="BR201" i="32"/>
  <c r="BR210" i="32"/>
  <c r="BR219" i="32"/>
  <c r="BR228" i="32"/>
  <c r="BR238" i="32"/>
  <c r="BR247" i="32"/>
  <c r="BR256" i="32"/>
  <c r="BR265" i="32"/>
  <c r="BR274" i="32"/>
  <c r="BR283" i="32"/>
  <c r="BR292" i="32"/>
  <c r="BR302" i="32"/>
  <c r="BR311" i="32"/>
  <c r="BR10" i="32"/>
  <c r="BR19" i="32"/>
  <c r="BR28" i="32"/>
  <c r="BR38" i="32"/>
  <c r="BR47" i="32"/>
  <c r="BR56" i="32"/>
  <c r="BR65" i="32"/>
  <c r="BR74" i="32"/>
  <c r="BR83" i="32"/>
  <c r="BR92" i="32"/>
  <c r="BR102" i="32"/>
  <c r="BR111" i="32"/>
  <c r="BR120" i="32"/>
  <c r="BR129" i="32"/>
  <c r="BR138" i="32"/>
  <c r="BR147" i="32"/>
  <c r="BR156" i="32"/>
  <c r="BR166" i="32"/>
  <c r="BR175" i="32"/>
  <c r="BR184" i="32"/>
  <c r="BR193" i="32"/>
  <c r="BR202" i="32"/>
  <c r="BR211" i="32"/>
  <c r="BR220" i="32"/>
  <c r="BR230" i="32"/>
  <c r="BR239" i="32"/>
  <c r="BR248" i="32"/>
  <c r="BR257" i="32"/>
  <c r="BR266" i="32"/>
  <c r="BR275" i="32"/>
  <c r="BR284" i="32"/>
  <c r="BR294" i="32"/>
  <c r="BR303" i="32"/>
  <c r="BR312" i="32"/>
  <c r="BR11" i="32"/>
  <c r="BR20" i="32"/>
  <c r="BR30" i="32"/>
  <c r="BR39" i="32"/>
  <c r="BR48" i="32"/>
  <c r="BR57" i="32"/>
  <c r="BR66" i="32"/>
  <c r="BR75" i="32"/>
  <c r="BR84" i="32"/>
  <c r="BR94" i="32"/>
  <c r="BR103" i="32"/>
  <c r="BR112" i="32"/>
  <c r="BR121" i="32"/>
  <c r="BR130" i="32"/>
  <c r="BR139" i="32"/>
  <c r="BR148" i="32"/>
  <c r="BR158" i="32"/>
  <c r="BR167" i="32"/>
  <c r="BR176" i="32"/>
  <c r="BR185" i="32"/>
  <c r="BR194" i="32"/>
  <c r="BR203" i="32"/>
  <c r="BR212" i="32"/>
  <c r="BR222" i="32"/>
  <c r="BR231" i="32"/>
  <c r="BR240" i="32"/>
  <c r="BR249" i="32"/>
  <c r="BR258" i="32"/>
  <c r="BR267" i="32"/>
  <c r="BR276" i="32"/>
  <c r="BR286" i="32"/>
  <c r="BR295" i="32"/>
  <c r="BR304" i="32"/>
  <c r="BR313" i="32"/>
  <c r="BR12" i="32"/>
  <c r="BR22" i="32"/>
  <c r="BR31" i="32"/>
  <c r="BR40" i="32"/>
  <c r="BR49" i="32"/>
  <c r="BR58" i="32"/>
  <c r="BR67" i="32"/>
  <c r="BR76" i="32"/>
  <c r="BR86" i="32"/>
  <c r="BR95" i="32"/>
  <c r="BR104" i="32"/>
  <c r="BR113" i="32"/>
  <c r="BR122" i="32"/>
  <c r="BR131" i="32"/>
  <c r="BR140" i="32"/>
  <c r="BR150" i="32"/>
  <c r="BR159" i="32"/>
  <c r="BR168" i="32"/>
  <c r="BR177" i="32"/>
  <c r="BR186" i="32"/>
  <c r="BR195" i="32"/>
  <c r="BR204" i="32"/>
  <c r="BR214" i="32"/>
  <c r="BR223" i="32"/>
  <c r="BR232" i="32"/>
  <c r="BR241" i="32"/>
  <c r="BR250" i="32"/>
  <c r="BR259" i="32"/>
  <c r="BR268" i="32"/>
  <c r="BR278" i="32"/>
  <c r="BR287" i="32"/>
  <c r="BR296" i="32"/>
  <c r="BR305" i="32"/>
  <c r="BR314" i="32"/>
  <c r="BR14" i="32"/>
  <c r="BR23" i="32"/>
  <c r="BR32" i="32"/>
  <c r="BR41" i="32"/>
  <c r="BR50" i="32"/>
  <c r="BR59" i="32"/>
  <c r="BR68" i="32"/>
  <c r="BR78" i="32"/>
  <c r="BR87" i="32"/>
  <c r="BR96" i="32"/>
  <c r="BR105" i="32"/>
  <c r="BR114" i="32"/>
  <c r="BR123" i="32"/>
  <c r="BR132" i="32"/>
  <c r="BR142" i="32"/>
  <c r="BR151" i="32"/>
  <c r="BR160" i="32"/>
  <c r="BR169" i="32"/>
  <c r="BR178" i="32"/>
  <c r="BR187" i="32"/>
  <c r="BR196" i="32"/>
  <c r="BR206" i="32"/>
  <c r="BR215" i="32"/>
  <c r="BR224" i="32"/>
  <c r="BR233" i="32"/>
  <c r="BR242" i="32"/>
  <c r="BR251" i="32"/>
  <c r="BR260" i="32"/>
  <c r="BR270" i="32"/>
  <c r="BR279" i="32"/>
  <c r="BR288" i="32"/>
  <c r="BR297" i="32"/>
  <c r="BR306" i="32"/>
  <c r="BR315" i="32"/>
  <c r="BB247" i="33"/>
  <c r="AZ16" i="33"/>
  <c r="AZ24" i="33"/>
  <c r="AZ32" i="33"/>
  <c r="AZ40" i="33"/>
  <c r="AZ48" i="33"/>
  <c r="AZ56" i="33"/>
  <c r="AZ64" i="33"/>
  <c r="AZ72" i="33"/>
  <c r="AZ80" i="33"/>
  <c r="AZ88" i="33"/>
  <c r="AZ96" i="33"/>
  <c r="AZ104" i="33"/>
  <c r="AZ112" i="33"/>
  <c r="AZ120" i="33"/>
  <c r="AZ128" i="33"/>
  <c r="AZ136" i="33"/>
  <c r="AZ144" i="33"/>
  <c r="AZ152" i="33"/>
  <c r="AZ160" i="33"/>
  <c r="AZ168" i="33"/>
  <c r="AZ176" i="33"/>
  <c r="AZ184" i="33"/>
  <c r="AZ192" i="33"/>
  <c r="AZ200" i="33"/>
  <c r="AZ208" i="33"/>
  <c r="AZ216" i="33"/>
  <c r="AZ224" i="33"/>
  <c r="AZ232" i="33"/>
  <c r="AZ240" i="33"/>
  <c r="AZ248" i="33"/>
  <c r="AZ256" i="33"/>
  <c r="AZ13" i="33"/>
  <c r="AZ22" i="33"/>
  <c r="AZ31" i="33"/>
  <c r="AZ41" i="33"/>
  <c r="AZ50" i="33"/>
  <c r="AZ59" i="33"/>
  <c r="AZ68" i="33"/>
  <c r="AZ77" i="33"/>
  <c r="AZ86" i="33"/>
  <c r="AZ95" i="33"/>
  <c r="AZ105" i="33"/>
  <c r="AZ114" i="33"/>
  <c r="AZ123" i="33"/>
  <c r="AZ132" i="33"/>
  <c r="AZ141" i="33"/>
  <c r="AZ150" i="33"/>
  <c r="AZ159" i="33"/>
  <c r="AZ169" i="33"/>
  <c r="AZ178" i="33"/>
  <c r="AZ187" i="33"/>
  <c r="AZ196" i="33"/>
  <c r="AZ205" i="33"/>
  <c r="AZ214" i="33"/>
  <c r="AZ223" i="33"/>
  <c r="AZ233" i="33"/>
  <c r="AZ242" i="33"/>
  <c r="AZ251" i="33"/>
  <c r="AZ260" i="33"/>
  <c r="AZ14" i="33"/>
  <c r="AZ23" i="33"/>
  <c r="AZ33" i="33"/>
  <c r="AZ42" i="33"/>
  <c r="AZ51" i="33"/>
  <c r="AZ60" i="33"/>
  <c r="AZ69" i="33"/>
  <c r="AZ78" i="33"/>
  <c r="AZ87" i="33"/>
  <c r="AZ97" i="33"/>
  <c r="AZ106" i="33"/>
  <c r="AZ115" i="33"/>
  <c r="AZ124" i="33"/>
  <c r="AZ133" i="33"/>
  <c r="AZ142" i="33"/>
  <c r="AZ151" i="33"/>
  <c r="AZ161" i="33"/>
  <c r="AZ170" i="33"/>
  <c r="AZ179" i="33"/>
  <c r="AZ188" i="33"/>
  <c r="AZ197" i="33"/>
  <c r="AZ206" i="33"/>
  <c r="AZ215" i="33"/>
  <c r="AZ225" i="33"/>
  <c r="AZ234" i="33"/>
  <c r="AZ243" i="33"/>
  <c r="AZ252" i="33"/>
  <c r="AZ261" i="33"/>
  <c r="AZ15" i="33"/>
  <c r="AZ25" i="33"/>
  <c r="AZ34" i="33"/>
  <c r="AZ43" i="33"/>
  <c r="AZ52" i="33"/>
  <c r="AZ61" i="33"/>
  <c r="AZ70" i="33"/>
  <c r="AZ79" i="33"/>
  <c r="AZ89" i="33"/>
  <c r="AZ98" i="33"/>
  <c r="AZ107" i="33"/>
  <c r="AZ116" i="33"/>
  <c r="AZ125" i="33"/>
  <c r="AZ134" i="33"/>
  <c r="AZ143" i="33"/>
  <c r="AZ153" i="33"/>
  <c r="AZ162" i="33"/>
  <c r="AZ171" i="33"/>
  <c r="AZ180" i="33"/>
  <c r="AZ189" i="33"/>
  <c r="AZ198" i="33"/>
  <c r="AZ207" i="33"/>
  <c r="AZ217" i="33"/>
  <c r="AZ226" i="33"/>
  <c r="AZ235" i="33"/>
  <c r="AZ244" i="33"/>
  <c r="AZ253" i="33"/>
  <c r="AZ262" i="33"/>
  <c r="AZ17" i="33"/>
  <c r="AZ26" i="33"/>
  <c r="AZ35" i="33"/>
  <c r="AZ44" i="33"/>
  <c r="AZ53" i="33"/>
  <c r="AZ62" i="33"/>
  <c r="AZ71" i="33"/>
  <c r="AZ81" i="33"/>
  <c r="AZ90" i="33"/>
  <c r="AZ99" i="33"/>
  <c r="AZ108" i="33"/>
  <c r="AZ117" i="33"/>
  <c r="AZ126" i="33"/>
  <c r="AZ135" i="33"/>
  <c r="AZ145" i="33"/>
  <c r="AZ154" i="33"/>
  <c r="AZ163" i="33"/>
  <c r="AZ172" i="33"/>
  <c r="AZ181" i="33"/>
  <c r="AZ190" i="33"/>
  <c r="AZ199" i="33"/>
  <c r="AZ209" i="33"/>
  <c r="AZ218" i="33"/>
  <c r="AZ227" i="33"/>
  <c r="AZ236" i="33"/>
  <c r="AZ245" i="33"/>
  <c r="AZ254" i="33"/>
  <c r="AZ18" i="33"/>
  <c r="AZ27" i="33"/>
  <c r="AZ36" i="33"/>
  <c r="AZ45" i="33"/>
  <c r="AZ54" i="33"/>
  <c r="AZ63" i="33"/>
  <c r="AZ73" i="33"/>
  <c r="AZ82" i="33"/>
  <c r="AZ91" i="33"/>
  <c r="AZ100" i="33"/>
  <c r="AZ109" i="33"/>
  <c r="AZ118" i="33"/>
  <c r="AZ127" i="33"/>
  <c r="AZ137" i="33"/>
  <c r="AZ146" i="33"/>
  <c r="AZ155" i="33"/>
  <c r="AZ164" i="33"/>
  <c r="AZ173" i="33"/>
  <c r="AZ182" i="33"/>
  <c r="AZ191" i="33"/>
  <c r="AZ201" i="33"/>
  <c r="AZ210" i="33"/>
  <c r="AZ219" i="33"/>
  <c r="AZ228" i="33"/>
  <c r="AZ237" i="33"/>
  <c r="AZ246" i="33"/>
  <c r="AZ255" i="33"/>
  <c r="AZ20" i="33"/>
  <c r="AZ46" i="33"/>
  <c r="AZ67" i="33"/>
  <c r="AZ93" i="33"/>
  <c r="AZ119" i="33"/>
  <c r="AZ140" i="33"/>
  <c r="AZ166" i="33"/>
  <c r="AZ193" i="33"/>
  <c r="AZ213" i="33"/>
  <c r="AZ239" i="33"/>
  <c r="AZ21" i="33"/>
  <c r="AZ47" i="33"/>
  <c r="AZ74" i="33"/>
  <c r="AZ94" i="33"/>
  <c r="AZ121" i="33"/>
  <c r="AZ147" i="33"/>
  <c r="AZ167" i="33"/>
  <c r="AZ194" i="33"/>
  <c r="AZ220" i="33"/>
  <c r="AZ241" i="33"/>
  <c r="AZ28" i="33"/>
  <c r="AZ49" i="33"/>
  <c r="AZ75" i="33"/>
  <c r="AZ101" i="33"/>
  <c r="AZ122" i="33"/>
  <c r="AZ148" i="33"/>
  <c r="AZ174" i="33"/>
  <c r="AZ195" i="33"/>
  <c r="AZ221" i="33"/>
  <c r="AZ247" i="33"/>
  <c r="AZ29" i="33"/>
  <c r="AZ55" i="33"/>
  <c r="AZ76" i="33"/>
  <c r="AZ102" i="33"/>
  <c r="AZ129" i="33"/>
  <c r="AZ149" i="33"/>
  <c r="AZ175" i="33"/>
  <c r="AZ202" i="33"/>
  <c r="AZ222" i="33"/>
  <c r="AZ249" i="33"/>
  <c r="AZ10" i="33"/>
  <c r="AZ30" i="33"/>
  <c r="AZ57" i="33"/>
  <c r="AZ83" i="33"/>
  <c r="AZ103" i="33"/>
  <c r="AZ130" i="33"/>
  <c r="AZ156" i="33"/>
  <c r="AZ177" i="33"/>
  <c r="AZ203" i="33"/>
  <c r="AZ229" i="33"/>
  <c r="AZ250" i="33"/>
  <c r="AZ11" i="33"/>
  <c r="AZ37" i="33"/>
  <c r="AZ58" i="33"/>
  <c r="AZ84" i="33"/>
  <c r="AZ110" i="33"/>
  <c r="AZ131" i="33"/>
  <c r="AZ157" i="33"/>
  <c r="AZ183" i="33"/>
  <c r="AZ204" i="33"/>
  <c r="AZ230" i="33"/>
  <c r="AZ257" i="33"/>
  <c r="AZ19" i="33"/>
  <c r="AZ39" i="33"/>
  <c r="AZ66" i="33"/>
  <c r="AZ92" i="33"/>
  <c r="AZ113" i="33"/>
  <c r="AZ139" i="33"/>
  <c r="AZ165" i="33"/>
  <c r="AZ186" i="33"/>
  <c r="AZ212" i="33"/>
  <c r="AZ238" i="33"/>
  <c r="AZ259" i="33"/>
  <c r="AZ185" i="33"/>
  <c r="AZ12" i="33"/>
  <c r="AZ211" i="33"/>
  <c r="AZ38" i="33"/>
  <c r="AZ231" i="33"/>
  <c r="AZ65" i="33"/>
  <c r="AZ258" i="33"/>
  <c r="AZ85" i="33"/>
  <c r="AZ158" i="33"/>
  <c r="AZ111" i="33"/>
  <c r="AZ138" i="33"/>
  <c r="AZ9" i="33"/>
  <c r="BR295" i="33"/>
  <c r="BR259" i="33"/>
  <c r="BR222" i="33"/>
  <c r="BR185" i="33"/>
  <c r="BR149" i="33"/>
  <c r="BR112" i="33"/>
  <c r="BR76" i="33"/>
  <c r="BR36" i="33"/>
  <c r="D289" i="33"/>
  <c r="D92" i="33"/>
  <c r="J148" i="33"/>
  <c r="P210" i="33"/>
  <c r="V202" i="33"/>
  <c r="AB10" i="33"/>
  <c r="AB18" i="33"/>
  <c r="AB26" i="33"/>
  <c r="AB34" i="33"/>
  <c r="AB42" i="33"/>
  <c r="AB50" i="33"/>
  <c r="AB58" i="33"/>
  <c r="AB66" i="33"/>
  <c r="AB74" i="33"/>
  <c r="AB82" i="33"/>
  <c r="AB90" i="33"/>
  <c r="AB98" i="33"/>
  <c r="AB106" i="33"/>
  <c r="AB114" i="33"/>
  <c r="AB122" i="33"/>
  <c r="AB130" i="33"/>
  <c r="AB138" i="33"/>
  <c r="AB146" i="33"/>
  <c r="AB154" i="33"/>
  <c r="AB162" i="33"/>
  <c r="AB170" i="33"/>
  <c r="AB178" i="33"/>
  <c r="AB186" i="33"/>
  <c r="AB194" i="33"/>
  <c r="AB202" i="33"/>
  <c r="AB210" i="33"/>
  <c r="AB218" i="33"/>
  <c r="AB226" i="33"/>
  <c r="AB234" i="33"/>
  <c r="AB242" i="33"/>
  <c r="AB250" i="33"/>
  <c r="AB258" i="33"/>
  <c r="AB266" i="33"/>
  <c r="AB274" i="33"/>
  <c r="AB282" i="33"/>
  <c r="AB290" i="33"/>
  <c r="AB298" i="33"/>
  <c r="AB306" i="33"/>
  <c r="AB314" i="33"/>
  <c r="AB11" i="33"/>
  <c r="AB19" i="33"/>
  <c r="AB27" i="33"/>
  <c r="AB35" i="33"/>
  <c r="AB43" i="33"/>
  <c r="AB51" i="33"/>
  <c r="AB59" i="33"/>
  <c r="AB67" i="33"/>
  <c r="AB75" i="33"/>
  <c r="AB83" i="33"/>
  <c r="AB91" i="33"/>
  <c r="AB99" i="33"/>
  <c r="AB107" i="33"/>
  <c r="AB115" i="33"/>
  <c r="AB123" i="33"/>
  <c r="AB131" i="33"/>
  <c r="AB139" i="33"/>
  <c r="AB147" i="33"/>
  <c r="AB155" i="33"/>
  <c r="AB163" i="33"/>
  <c r="AB171" i="33"/>
  <c r="AB179" i="33"/>
  <c r="AB187" i="33"/>
  <c r="AB195" i="33"/>
  <c r="AB203" i="33"/>
  <c r="AB211" i="33"/>
  <c r="AB219" i="33"/>
  <c r="AB227" i="33"/>
  <c r="AB235" i="33"/>
  <c r="AB243" i="33"/>
  <c r="AB251" i="33"/>
  <c r="AB259" i="33"/>
  <c r="AB267" i="33"/>
  <c r="AB275" i="33"/>
  <c r="AB283" i="33"/>
  <c r="AB291" i="33"/>
  <c r="AB299" i="33"/>
  <c r="AB307" i="33"/>
  <c r="AB315" i="33"/>
  <c r="AB13" i="33"/>
  <c r="AB21" i="33"/>
  <c r="AB29" i="33"/>
  <c r="AB37" i="33"/>
  <c r="AB45" i="33"/>
  <c r="AB53" i="33"/>
  <c r="AB61" i="33"/>
  <c r="AB69" i="33"/>
  <c r="AB77" i="33"/>
  <c r="AB85" i="33"/>
  <c r="AB93" i="33"/>
  <c r="AB101" i="33"/>
  <c r="AB109" i="33"/>
  <c r="AB117" i="33"/>
  <c r="AB125" i="33"/>
  <c r="AB133" i="33"/>
  <c r="AB141" i="33"/>
  <c r="AB149" i="33"/>
  <c r="AB157" i="33"/>
  <c r="AB165" i="33"/>
  <c r="AB173" i="33"/>
  <c r="AB181" i="33"/>
  <c r="AB189" i="33"/>
  <c r="AB197" i="33"/>
  <c r="AB205" i="33"/>
  <c r="AB213" i="33"/>
  <c r="AB221" i="33"/>
  <c r="AB229" i="33"/>
  <c r="AB237" i="33"/>
  <c r="AB245" i="33"/>
  <c r="AB253" i="33"/>
  <c r="AB261" i="33"/>
  <c r="AB269" i="33"/>
  <c r="AB277" i="33"/>
  <c r="AB285" i="33"/>
  <c r="AB293" i="33"/>
  <c r="AB301" i="33"/>
  <c r="AB309" i="33"/>
  <c r="AB14" i="33"/>
  <c r="AB22" i="33"/>
  <c r="AB30" i="33"/>
  <c r="AB38" i="33"/>
  <c r="AB46" i="33"/>
  <c r="AB54" i="33"/>
  <c r="AB62" i="33"/>
  <c r="AB70" i="33"/>
  <c r="AB78" i="33"/>
  <c r="AB86" i="33"/>
  <c r="AB94" i="33"/>
  <c r="AB102" i="33"/>
  <c r="AB110" i="33"/>
  <c r="AB118" i="33"/>
  <c r="AB126" i="33"/>
  <c r="AB134" i="33"/>
  <c r="AB142" i="33"/>
  <c r="AB150" i="33"/>
  <c r="AB158" i="33"/>
  <c r="AB166" i="33"/>
  <c r="AB174" i="33"/>
  <c r="AB182" i="33"/>
  <c r="AB190" i="33"/>
  <c r="AB198" i="33"/>
  <c r="AB206" i="33"/>
  <c r="AB214" i="33"/>
  <c r="AB222" i="33"/>
  <c r="AB230" i="33"/>
  <c r="AB238" i="33"/>
  <c r="AB246" i="33"/>
  <c r="AB254" i="33"/>
  <c r="AB262" i="33"/>
  <c r="AB270" i="33"/>
  <c r="AB278" i="33"/>
  <c r="AB286" i="33"/>
  <c r="AB294" i="33"/>
  <c r="AB302" i="33"/>
  <c r="AB310" i="33"/>
  <c r="AB20" i="33"/>
  <c r="AB36" i="33"/>
  <c r="AB52" i="33"/>
  <c r="AB68" i="33"/>
  <c r="AB84" i="33"/>
  <c r="AB100" i="33"/>
  <c r="AB116" i="33"/>
  <c r="AB132" i="33"/>
  <c r="AB148" i="33"/>
  <c r="AB164" i="33"/>
  <c r="AB180" i="33"/>
  <c r="AB196" i="33"/>
  <c r="AB212" i="33"/>
  <c r="AB228" i="33"/>
  <c r="AB244" i="33"/>
  <c r="AB260" i="33"/>
  <c r="AB276" i="33"/>
  <c r="AB292" i="33"/>
  <c r="AB308" i="33"/>
  <c r="AB23" i="33"/>
  <c r="AB39" i="33"/>
  <c r="AB55" i="33"/>
  <c r="AB71" i="33"/>
  <c r="AB87" i="33"/>
  <c r="AB103" i="33"/>
  <c r="AB119" i="33"/>
  <c r="AB135" i="33"/>
  <c r="AB151" i="33"/>
  <c r="AB167" i="33"/>
  <c r="AB183" i="33"/>
  <c r="AB199" i="33"/>
  <c r="AB215" i="33"/>
  <c r="AB231" i="33"/>
  <c r="AB247" i="33"/>
  <c r="AB263" i="33"/>
  <c r="AB279" i="33"/>
  <c r="AB295" i="33"/>
  <c r="AB311" i="33"/>
  <c r="AB24" i="33"/>
  <c r="AB40" i="33"/>
  <c r="AB56" i="33"/>
  <c r="AB72" i="33"/>
  <c r="AB88" i="33"/>
  <c r="AB104" i="33"/>
  <c r="AB120" i="33"/>
  <c r="AB136" i="33"/>
  <c r="AB152" i="33"/>
  <c r="AB168" i="33"/>
  <c r="AB184" i="33"/>
  <c r="AB200" i="33"/>
  <c r="AB216" i="33"/>
  <c r="AB232" i="33"/>
  <c r="AB248" i="33"/>
  <c r="AB264" i="33"/>
  <c r="AB25" i="33"/>
  <c r="AB41" i="33"/>
  <c r="AB57" i="33"/>
  <c r="AB73" i="33"/>
  <c r="AB89" i="33"/>
  <c r="AB105" i="33"/>
  <c r="AB121" i="33"/>
  <c r="AB137" i="33"/>
  <c r="AB153" i="33"/>
  <c r="AB169" i="33"/>
  <c r="AB185" i="33"/>
  <c r="AB201" i="33"/>
  <c r="AB217" i="33"/>
  <c r="AB233" i="33"/>
  <c r="AB249" i="33"/>
  <c r="AB265" i="33"/>
  <c r="AB281" i="33"/>
  <c r="AB297" i="33"/>
  <c r="AB313" i="33"/>
  <c r="AB12" i="33"/>
  <c r="AB28" i="33"/>
  <c r="AB44" i="33"/>
  <c r="AB60" i="33"/>
  <c r="AB76" i="33"/>
  <c r="AB92" i="33"/>
  <c r="AB108" i="33"/>
  <c r="AB124" i="33"/>
  <c r="AB140" i="33"/>
  <c r="AB156" i="33"/>
  <c r="AB172" i="33"/>
  <c r="AB188" i="33"/>
  <c r="AB204" i="33"/>
  <c r="AB220" i="33"/>
  <c r="AB236" i="33"/>
  <c r="AB252" i="33"/>
  <c r="AB268" i="33"/>
  <c r="AB284" i="33"/>
  <c r="AB300" i="33"/>
  <c r="AB15" i="33"/>
  <c r="AB31" i="33"/>
  <c r="AB47" i="33"/>
  <c r="AB63" i="33"/>
  <c r="AB79" i="33"/>
  <c r="AB95" i="33"/>
  <c r="AB111" i="33"/>
  <c r="AB127" i="33"/>
  <c r="AB143" i="33"/>
  <c r="AB159" i="33"/>
  <c r="AB175" i="33"/>
  <c r="AB191" i="33"/>
  <c r="AB207" i="33"/>
  <c r="AB223" i="33"/>
  <c r="AB239" i="33"/>
  <c r="AB255" i="33"/>
  <c r="AB271" i="33"/>
  <c r="AB287" i="33"/>
  <c r="AB303" i="33"/>
  <c r="AB64" i="33"/>
  <c r="AB128" i="33"/>
  <c r="AB192" i="33"/>
  <c r="AB65" i="33"/>
  <c r="AB129" i="33"/>
  <c r="AB193" i="33"/>
  <c r="AB257" i="33"/>
  <c r="AB305" i="33"/>
  <c r="AB16" i="33"/>
  <c r="AB80" i="33"/>
  <c r="AB144" i="33"/>
  <c r="AB208" i="33"/>
  <c r="AB272" i="33"/>
  <c r="AB312" i="33"/>
  <c r="AB17" i="33"/>
  <c r="AB81" i="33"/>
  <c r="AB145" i="33"/>
  <c r="AB209" i="33"/>
  <c r="AB273" i="33"/>
  <c r="AB32" i="33"/>
  <c r="AB96" i="33"/>
  <c r="AB160" i="33"/>
  <c r="AB224" i="33"/>
  <c r="AB280" i="33"/>
  <c r="AB49" i="33"/>
  <c r="AB113" i="33"/>
  <c r="AB177" i="33"/>
  <c r="AB241" i="33"/>
  <c r="AB296" i="33"/>
  <c r="AB161" i="33"/>
  <c r="AB176" i="33"/>
  <c r="AB225" i="33"/>
  <c r="AB240" i="33"/>
  <c r="AB48" i="33"/>
  <c r="AB288" i="33"/>
  <c r="AB97" i="33"/>
  <c r="AB289" i="33"/>
  <c r="AB33" i="33"/>
  <c r="AB9" i="33"/>
  <c r="AB112" i="33"/>
  <c r="AB256" i="33"/>
  <c r="AB304" i="33"/>
  <c r="BR287" i="33"/>
  <c r="BR251" i="33"/>
  <c r="BR214" i="33"/>
  <c r="BR177" i="33"/>
  <c r="BR141" i="33"/>
  <c r="BR104" i="33"/>
  <c r="BR68" i="33"/>
  <c r="BR27" i="33"/>
  <c r="D283" i="33"/>
  <c r="D88" i="33"/>
  <c r="J142" i="33"/>
  <c r="P201" i="33"/>
  <c r="V196" i="33"/>
  <c r="D143" i="33"/>
  <c r="AP166" i="33"/>
  <c r="AN17" i="33"/>
  <c r="AN25" i="33"/>
  <c r="AN33" i="33"/>
  <c r="AN41" i="33"/>
  <c r="AN49" i="33"/>
  <c r="AN57" i="33"/>
  <c r="AN65" i="33"/>
  <c r="AN73" i="33"/>
  <c r="AN81" i="33"/>
  <c r="AN89" i="33"/>
  <c r="AN97" i="33"/>
  <c r="AN10" i="33"/>
  <c r="AN18" i="33"/>
  <c r="AN26" i="33"/>
  <c r="AN34" i="33"/>
  <c r="AN42" i="33"/>
  <c r="AN50" i="33"/>
  <c r="AN58" i="33"/>
  <c r="AN66" i="33"/>
  <c r="AN74" i="33"/>
  <c r="AN82" i="33"/>
  <c r="AN90" i="33"/>
  <c r="AN98" i="33"/>
  <c r="AN106" i="33"/>
  <c r="AN114" i="33"/>
  <c r="AN122" i="33"/>
  <c r="AN130" i="33"/>
  <c r="AN138" i="33"/>
  <c r="AN146" i="33"/>
  <c r="AN154" i="33"/>
  <c r="AN162" i="33"/>
  <c r="AN170" i="33"/>
  <c r="AN178" i="33"/>
  <c r="AN186" i="33"/>
  <c r="AN194" i="33"/>
  <c r="AN202" i="33"/>
  <c r="AN210" i="33"/>
  <c r="AN218" i="33"/>
  <c r="AN226" i="33"/>
  <c r="AN234" i="33"/>
  <c r="AN242" i="33"/>
  <c r="AN250" i="33"/>
  <c r="AN258" i="33"/>
  <c r="AN266" i="33"/>
  <c r="AN274" i="33"/>
  <c r="AN282" i="33"/>
  <c r="AN290" i="33"/>
  <c r="AN298" i="33"/>
  <c r="AN306" i="33"/>
  <c r="AN13" i="33"/>
  <c r="AN21" i="33"/>
  <c r="AN29" i="33"/>
  <c r="AN37" i="33"/>
  <c r="AN45" i="33"/>
  <c r="AN53" i="33"/>
  <c r="AN61" i="33"/>
  <c r="AN69" i="33"/>
  <c r="AN14" i="33"/>
  <c r="AN27" i="33"/>
  <c r="AN39" i="33"/>
  <c r="AN52" i="33"/>
  <c r="AN64" i="33"/>
  <c r="AN77" i="33"/>
  <c r="AN87" i="33"/>
  <c r="AN99" i="33"/>
  <c r="AN108" i="33"/>
  <c r="AN117" i="33"/>
  <c r="AN126" i="33"/>
  <c r="AN135" i="33"/>
  <c r="AN144" i="33"/>
  <c r="AN153" i="33"/>
  <c r="AN163" i="33"/>
  <c r="AN172" i="33"/>
  <c r="AN181" i="33"/>
  <c r="AN190" i="33"/>
  <c r="AN199" i="33"/>
  <c r="AN208" i="33"/>
  <c r="AN217" i="33"/>
  <c r="AN227" i="33"/>
  <c r="AN236" i="33"/>
  <c r="AN245" i="33"/>
  <c r="AN254" i="33"/>
  <c r="AN263" i="33"/>
  <c r="AN272" i="33"/>
  <c r="AN281" i="33"/>
  <c r="AN291" i="33"/>
  <c r="AN300" i="33"/>
  <c r="AN15" i="33"/>
  <c r="AN28" i="33"/>
  <c r="AN40" i="33"/>
  <c r="AN54" i="33"/>
  <c r="AN67" i="33"/>
  <c r="AN78" i="33"/>
  <c r="AN88" i="33"/>
  <c r="AN100" i="33"/>
  <c r="AN109" i="33"/>
  <c r="AN118" i="33"/>
  <c r="AN127" i="33"/>
  <c r="AN136" i="33"/>
  <c r="AN145" i="33"/>
  <c r="AN155" i="33"/>
  <c r="AN164" i="33"/>
  <c r="AN173" i="33"/>
  <c r="AN182" i="33"/>
  <c r="AN191" i="33"/>
  <c r="AN200" i="33"/>
  <c r="AN209" i="33"/>
  <c r="AN219" i="33"/>
  <c r="AN228" i="33"/>
  <c r="AN237" i="33"/>
  <c r="AN246" i="33"/>
  <c r="AN255" i="33"/>
  <c r="AN264" i="33"/>
  <c r="AN273" i="33"/>
  <c r="AN283" i="33"/>
  <c r="AN292" i="33"/>
  <c r="AN301" i="33"/>
  <c r="AN16" i="33"/>
  <c r="AN30" i="33"/>
  <c r="AN43" i="33"/>
  <c r="AN55" i="33"/>
  <c r="AN68" i="33"/>
  <c r="AN79" i="33"/>
  <c r="AN91" i="33"/>
  <c r="AN101" i="33"/>
  <c r="AN110" i="33"/>
  <c r="AN119" i="33"/>
  <c r="AN128" i="33"/>
  <c r="AN137" i="33"/>
  <c r="AN147" i="33"/>
  <c r="AN156" i="33"/>
  <c r="AN165" i="33"/>
  <c r="AN174" i="33"/>
  <c r="AN183" i="33"/>
  <c r="AN192" i="33"/>
  <c r="AN201" i="33"/>
  <c r="AN211" i="33"/>
  <c r="AN220" i="33"/>
  <c r="AN229" i="33"/>
  <c r="AN238" i="33"/>
  <c r="AN247" i="33"/>
  <c r="AN256" i="33"/>
  <c r="AN265" i="33"/>
  <c r="AN275" i="33"/>
  <c r="AN284" i="33"/>
  <c r="AN293" i="33"/>
  <c r="AN302" i="33"/>
  <c r="AN19" i="33"/>
  <c r="AN31" i="33"/>
  <c r="AN44" i="33"/>
  <c r="AN56" i="33"/>
  <c r="AN70" i="33"/>
  <c r="AN80" i="33"/>
  <c r="AN92" i="33"/>
  <c r="AN102" i="33"/>
  <c r="AN111" i="33"/>
  <c r="AN120" i="33"/>
  <c r="AN129" i="33"/>
  <c r="AN139" i="33"/>
  <c r="AN148" i="33"/>
  <c r="AN157" i="33"/>
  <c r="AN166" i="33"/>
  <c r="AN175" i="33"/>
  <c r="AN184" i="33"/>
  <c r="AN193" i="33"/>
  <c r="AN203" i="33"/>
  <c r="AN212" i="33"/>
  <c r="AN221" i="33"/>
  <c r="AN230" i="33"/>
  <c r="AN239" i="33"/>
  <c r="AN248" i="33"/>
  <c r="AN257" i="33"/>
  <c r="AN267" i="33"/>
  <c r="AN276" i="33"/>
  <c r="AN285" i="33"/>
  <c r="AN294" i="33"/>
  <c r="AN303" i="33"/>
  <c r="AN20" i="33"/>
  <c r="AN32" i="33"/>
  <c r="AN46" i="33"/>
  <c r="AN59" i="33"/>
  <c r="AN71" i="33"/>
  <c r="AN83" i="33"/>
  <c r="AN93" i="33"/>
  <c r="AN103" i="33"/>
  <c r="AN112" i="33"/>
  <c r="AN121" i="33"/>
  <c r="AN131" i="33"/>
  <c r="AN140" i="33"/>
  <c r="AN149" i="33"/>
  <c r="AN158" i="33"/>
  <c r="AN167" i="33"/>
  <c r="AN176" i="33"/>
  <c r="AN185" i="33"/>
  <c r="AN195" i="33"/>
  <c r="AN204" i="33"/>
  <c r="AN213" i="33"/>
  <c r="AN222" i="33"/>
  <c r="AN231" i="33"/>
  <c r="AN240" i="33"/>
  <c r="AN249" i="33"/>
  <c r="AN259" i="33"/>
  <c r="AN268" i="33"/>
  <c r="AN277" i="33"/>
  <c r="AN286" i="33"/>
  <c r="AN295" i="33"/>
  <c r="AN304" i="33"/>
  <c r="AN22" i="33"/>
  <c r="AN35" i="33"/>
  <c r="AN47" i="33"/>
  <c r="AN60" i="33"/>
  <c r="AN72" i="33"/>
  <c r="AN84" i="33"/>
  <c r="AN94" i="33"/>
  <c r="AN104" i="33"/>
  <c r="AN113" i="33"/>
  <c r="AN123" i="33"/>
  <c r="AN132" i="33"/>
  <c r="AN141" i="33"/>
  <c r="AN150" i="33"/>
  <c r="AN159" i="33"/>
  <c r="AN168" i="33"/>
  <c r="AN177" i="33"/>
  <c r="AN187" i="33"/>
  <c r="AN196" i="33"/>
  <c r="AN205" i="33"/>
  <c r="AN214" i="33"/>
  <c r="AN223" i="33"/>
  <c r="AN232" i="33"/>
  <c r="AN241" i="33"/>
  <c r="AN251" i="33"/>
  <c r="AN260" i="33"/>
  <c r="AN269" i="33"/>
  <c r="AN278" i="33"/>
  <c r="AN287" i="33"/>
  <c r="AN296" i="33"/>
  <c r="AN305" i="33"/>
  <c r="AN12" i="33"/>
  <c r="AN24" i="33"/>
  <c r="AN38" i="33"/>
  <c r="AN51" i="33"/>
  <c r="AN63" i="33"/>
  <c r="AN76" i="33"/>
  <c r="AN86" i="33"/>
  <c r="AN96" i="33"/>
  <c r="AN107" i="33"/>
  <c r="AN116" i="33"/>
  <c r="AN125" i="33"/>
  <c r="AN134" i="33"/>
  <c r="AN143" i="33"/>
  <c r="AN152" i="33"/>
  <c r="AN161" i="33"/>
  <c r="AN171" i="33"/>
  <c r="AN180" i="33"/>
  <c r="AN189" i="33"/>
  <c r="AN198" i="33"/>
  <c r="AN207" i="33"/>
  <c r="AN216" i="33"/>
  <c r="AN225" i="33"/>
  <c r="AN235" i="33"/>
  <c r="AN244" i="33"/>
  <c r="AN253" i="33"/>
  <c r="AN262" i="33"/>
  <c r="AN271" i="33"/>
  <c r="AN280" i="33"/>
  <c r="AN289" i="33"/>
  <c r="AN299" i="33"/>
  <c r="AN95" i="33"/>
  <c r="AN169" i="33"/>
  <c r="AN243" i="33"/>
  <c r="AN11" i="33"/>
  <c r="AN105" i="33"/>
  <c r="AN179" i="33"/>
  <c r="AN252" i="33"/>
  <c r="AN23" i="33"/>
  <c r="AN115" i="33"/>
  <c r="AN188" i="33"/>
  <c r="AN261" i="33"/>
  <c r="AN36" i="33"/>
  <c r="AN124" i="33"/>
  <c r="AN197" i="33"/>
  <c r="AN270" i="33"/>
  <c r="AN48" i="33"/>
  <c r="AN133" i="33"/>
  <c r="AN206" i="33"/>
  <c r="AN279" i="33"/>
  <c r="AN85" i="33"/>
  <c r="AN160" i="33"/>
  <c r="AN233" i="33"/>
  <c r="AN307" i="33"/>
  <c r="AN142" i="33"/>
  <c r="AN151" i="33"/>
  <c r="AN215" i="33"/>
  <c r="AN224" i="33"/>
  <c r="AN288" i="33"/>
  <c r="AN297" i="33"/>
  <c r="AN62" i="33"/>
  <c r="AN75" i="33"/>
  <c r="AN9" i="33"/>
  <c r="BR286" i="33"/>
  <c r="BR249" i="33"/>
  <c r="BR213" i="33"/>
  <c r="BR176" i="33"/>
  <c r="BR140" i="33"/>
  <c r="BR103" i="33"/>
  <c r="BR67" i="33"/>
  <c r="BR25" i="33"/>
  <c r="D240" i="33"/>
  <c r="D35" i="33"/>
  <c r="J87" i="33"/>
  <c r="P130" i="33"/>
  <c r="V124" i="33"/>
  <c r="D137" i="33"/>
  <c r="BF15" i="33"/>
  <c r="BF23" i="33"/>
  <c r="BF31" i="33"/>
  <c r="BF39" i="33"/>
  <c r="BF47" i="33"/>
  <c r="BF55" i="33"/>
  <c r="BF63" i="33"/>
  <c r="BF71" i="33"/>
  <c r="BF79" i="33"/>
  <c r="BF87" i="33"/>
  <c r="BF95" i="33"/>
  <c r="BF103" i="33"/>
  <c r="BF111" i="33"/>
  <c r="BF119" i="33"/>
  <c r="BF127" i="33"/>
  <c r="BF135" i="33"/>
  <c r="BF143" i="33"/>
  <c r="BF151" i="33"/>
  <c r="BF159" i="33"/>
  <c r="BF167" i="33"/>
  <c r="BF175" i="33"/>
  <c r="BF183" i="33"/>
  <c r="BF191" i="33"/>
  <c r="BF199" i="33"/>
  <c r="BF207" i="33"/>
  <c r="BF215" i="33"/>
  <c r="BF223" i="33"/>
  <c r="BF231" i="33"/>
  <c r="BF239" i="33"/>
  <c r="BF247" i="33"/>
  <c r="BF255" i="33"/>
  <c r="BF263" i="33"/>
  <c r="BF271" i="33"/>
  <c r="BF279" i="33"/>
  <c r="BF287" i="33"/>
  <c r="BF295" i="33"/>
  <c r="BF303" i="33"/>
  <c r="BF311" i="33"/>
  <c r="BF12" i="33"/>
  <c r="BF21" i="33"/>
  <c r="BF30" i="33"/>
  <c r="BF40" i="33"/>
  <c r="BF49" i="33"/>
  <c r="BF58" i="33"/>
  <c r="BF67" i="33"/>
  <c r="BF76" i="33"/>
  <c r="BF85" i="33"/>
  <c r="BF94" i="33"/>
  <c r="BF104" i="33"/>
  <c r="BF113" i="33"/>
  <c r="BF122" i="33"/>
  <c r="BF131" i="33"/>
  <c r="BF140" i="33"/>
  <c r="BF149" i="33"/>
  <c r="BF158" i="33"/>
  <c r="BF168" i="33"/>
  <c r="BF177" i="33"/>
  <c r="BF186" i="33"/>
  <c r="BF195" i="33"/>
  <c r="BF204" i="33"/>
  <c r="BF213" i="33"/>
  <c r="BF222" i="33"/>
  <c r="BF232" i="33"/>
  <c r="BF241" i="33"/>
  <c r="BF250" i="33"/>
  <c r="BF259" i="33"/>
  <c r="BF268" i="33"/>
  <c r="BF277" i="33"/>
  <c r="BF286" i="33"/>
  <c r="BF296" i="33"/>
  <c r="BF305" i="33"/>
  <c r="BF314" i="33"/>
  <c r="BF13" i="33"/>
  <c r="BF22" i="33"/>
  <c r="BF32" i="33"/>
  <c r="BF41" i="33"/>
  <c r="BF50" i="33"/>
  <c r="BF59" i="33"/>
  <c r="BF68" i="33"/>
  <c r="BF77" i="33"/>
  <c r="BF86" i="33"/>
  <c r="BF96" i="33"/>
  <c r="BF105" i="33"/>
  <c r="BF114" i="33"/>
  <c r="BF123" i="33"/>
  <c r="BF132" i="33"/>
  <c r="BF141" i="33"/>
  <c r="BF150" i="33"/>
  <c r="BF160" i="33"/>
  <c r="BF169" i="33"/>
  <c r="BF178" i="33"/>
  <c r="BF187" i="33"/>
  <c r="BF196" i="33"/>
  <c r="BF205" i="33"/>
  <c r="BF214" i="33"/>
  <c r="BF224" i="33"/>
  <c r="BF233" i="33"/>
  <c r="BF242" i="33"/>
  <c r="BF251" i="33"/>
  <c r="BF260" i="33"/>
  <c r="BF269" i="33"/>
  <c r="BF278" i="33"/>
  <c r="BF288" i="33"/>
  <c r="BF297" i="33"/>
  <c r="BF306" i="33"/>
  <c r="BF315" i="33"/>
  <c r="BF14" i="33"/>
  <c r="BF24" i="33"/>
  <c r="BF33" i="33"/>
  <c r="BF42" i="33"/>
  <c r="BF51" i="33"/>
  <c r="BF60" i="33"/>
  <c r="BF69" i="33"/>
  <c r="BF78" i="33"/>
  <c r="BF88" i="33"/>
  <c r="BF97" i="33"/>
  <c r="BF106" i="33"/>
  <c r="BF115" i="33"/>
  <c r="BF124" i="33"/>
  <c r="BF133" i="33"/>
  <c r="BF142" i="33"/>
  <c r="BF152" i="33"/>
  <c r="BF161" i="33"/>
  <c r="BF170" i="33"/>
  <c r="BF179" i="33"/>
  <c r="BF188" i="33"/>
  <c r="BF197" i="33"/>
  <c r="BF206" i="33"/>
  <c r="BF216" i="33"/>
  <c r="BF225" i="33"/>
  <c r="BF234" i="33"/>
  <c r="BF243" i="33"/>
  <c r="BF252" i="33"/>
  <c r="BF261" i="33"/>
  <c r="BF270" i="33"/>
  <c r="BF280" i="33"/>
  <c r="BF289" i="33"/>
  <c r="BF298" i="33"/>
  <c r="BF307" i="33"/>
  <c r="BF16" i="33"/>
  <c r="BF25" i="33"/>
  <c r="BF34" i="33"/>
  <c r="BF43" i="33"/>
  <c r="BF52" i="33"/>
  <c r="BF61" i="33"/>
  <c r="BF70" i="33"/>
  <c r="BF80" i="33"/>
  <c r="BF89" i="33"/>
  <c r="BF98" i="33"/>
  <c r="BF107" i="33"/>
  <c r="BF116" i="33"/>
  <c r="BF125" i="33"/>
  <c r="BF134" i="33"/>
  <c r="BF144" i="33"/>
  <c r="BF153" i="33"/>
  <c r="BF162" i="33"/>
  <c r="BF171" i="33"/>
  <c r="BF180" i="33"/>
  <c r="BF189" i="33"/>
  <c r="BF198" i="33"/>
  <c r="BF208" i="33"/>
  <c r="BF217" i="33"/>
  <c r="BF226" i="33"/>
  <c r="BF235" i="33"/>
  <c r="BF244" i="33"/>
  <c r="BF253" i="33"/>
  <c r="BF262" i="33"/>
  <c r="BF272" i="33"/>
  <c r="BF281" i="33"/>
  <c r="BF290" i="33"/>
  <c r="BF299" i="33"/>
  <c r="BF308" i="33"/>
  <c r="BF17" i="33"/>
  <c r="BF26" i="33"/>
  <c r="BF35" i="33"/>
  <c r="BF44" i="33"/>
  <c r="BF53" i="33"/>
  <c r="BF62" i="33"/>
  <c r="BF72" i="33"/>
  <c r="BF81" i="33"/>
  <c r="BF90" i="33"/>
  <c r="BF99" i="33"/>
  <c r="BF108" i="33"/>
  <c r="BF117" i="33"/>
  <c r="BF126" i="33"/>
  <c r="BF136" i="33"/>
  <c r="BF145" i="33"/>
  <c r="BF154" i="33"/>
  <c r="BF163" i="33"/>
  <c r="BF172" i="33"/>
  <c r="BF181" i="33"/>
  <c r="BF190" i="33"/>
  <c r="BF200" i="33"/>
  <c r="BF209" i="33"/>
  <c r="BF218" i="33"/>
  <c r="BF227" i="33"/>
  <c r="BF236" i="33"/>
  <c r="BF245" i="33"/>
  <c r="BF254" i="33"/>
  <c r="BF264" i="33"/>
  <c r="BF273" i="33"/>
  <c r="BF282" i="33"/>
  <c r="BF291" i="33"/>
  <c r="BF300" i="33"/>
  <c r="BF309" i="33"/>
  <c r="BF18" i="33"/>
  <c r="BF27" i="33"/>
  <c r="BF36" i="33"/>
  <c r="BF45" i="33"/>
  <c r="BF54" i="33"/>
  <c r="BF64" i="33"/>
  <c r="BF73" i="33"/>
  <c r="BF82" i="33"/>
  <c r="BF91" i="33"/>
  <c r="BF100" i="33"/>
  <c r="BF109" i="33"/>
  <c r="BF118" i="33"/>
  <c r="BF128" i="33"/>
  <c r="BF137" i="33"/>
  <c r="BF146" i="33"/>
  <c r="BF155" i="33"/>
  <c r="BF164" i="33"/>
  <c r="BF173" i="33"/>
  <c r="BF182" i="33"/>
  <c r="BF192" i="33"/>
  <c r="BF201" i="33"/>
  <c r="BF210" i="33"/>
  <c r="BF219" i="33"/>
  <c r="BF228" i="33"/>
  <c r="BF237" i="33"/>
  <c r="BF246" i="33"/>
  <c r="BF256" i="33"/>
  <c r="BF265" i="33"/>
  <c r="BF274" i="33"/>
  <c r="BF283" i="33"/>
  <c r="BF292" i="33"/>
  <c r="BF301" i="33"/>
  <c r="BF310" i="33"/>
  <c r="BF37" i="33"/>
  <c r="BF74" i="33"/>
  <c r="BF110" i="33"/>
  <c r="BF147" i="33"/>
  <c r="BF184" i="33"/>
  <c r="BF220" i="33"/>
  <c r="BF257" i="33"/>
  <c r="BF293" i="33"/>
  <c r="BF38" i="33"/>
  <c r="BF75" i="33"/>
  <c r="BF112" i="33"/>
  <c r="BF148" i="33"/>
  <c r="BF185" i="33"/>
  <c r="BF221" i="33"/>
  <c r="BF258" i="33"/>
  <c r="BF294" i="33"/>
  <c r="BF10" i="33"/>
  <c r="BF46" i="33"/>
  <c r="BF83" i="33"/>
  <c r="BF120" i="33"/>
  <c r="BF156" i="33"/>
  <c r="BF193" i="33"/>
  <c r="BF229" i="33"/>
  <c r="BF266" i="33"/>
  <c r="BF302" i="33"/>
  <c r="BF11" i="33"/>
  <c r="BF48" i="33"/>
  <c r="BF84" i="33"/>
  <c r="BF121" i="33"/>
  <c r="BF157" i="33"/>
  <c r="BF194" i="33"/>
  <c r="BF230" i="33"/>
  <c r="BF267" i="33"/>
  <c r="BF304" i="33"/>
  <c r="BF19" i="33"/>
  <c r="BF56" i="33"/>
  <c r="BF92" i="33"/>
  <c r="BF129" i="33"/>
  <c r="BF165" i="33"/>
  <c r="BF202" i="33"/>
  <c r="BF238" i="33"/>
  <c r="BF275" i="33"/>
  <c r="BF312" i="33"/>
  <c r="BF20" i="33"/>
  <c r="BF57" i="33"/>
  <c r="BF93" i="33"/>
  <c r="BF130" i="33"/>
  <c r="BF166" i="33"/>
  <c r="BF203" i="33"/>
  <c r="BF240" i="33"/>
  <c r="BF276" i="33"/>
  <c r="BF313" i="33"/>
  <c r="BF28" i="33"/>
  <c r="BF65" i="33"/>
  <c r="BF101" i="33"/>
  <c r="BF138" i="33"/>
  <c r="BF174" i="33"/>
  <c r="BF211" i="33"/>
  <c r="BF248" i="33"/>
  <c r="BF284" i="33"/>
  <c r="BF212" i="33"/>
  <c r="BF249" i="33"/>
  <c r="BF285" i="33"/>
  <c r="BF29" i="33"/>
  <c r="BF66" i="33"/>
  <c r="BF102" i="33"/>
  <c r="BF176" i="33"/>
  <c r="BF139" i="33"/>
  <c r="BR315" i="33"/>
  <c r="BR278" i="33"/>
  <c r="BR241" i="33"/>
  <c r="BR205" i="33"/>
  <c r="BR168" i="33"/>
  <c r="BR132" i="33"/>
  <c r="BR95" i="33"/>
  <c r="BR59" i="33"/>
  <c r="D235" i="33"/>
  <c r="J79" i="33"/>
  <c r="D13" i="33"/>
  <c r="D21" i="33"/>
  <c r="D29" i="33"/>
  <c r="D37" i="33"/>
  <c r="D45" i="33"/>
  <c r="D53" i="33"/>
  <c r="D61" i="33"/>
  <c r="D69" i="33"/>
  <c r="D77" i="33"/>
  <c r="D85" i="33"/>
  <c r="D93" i="33"/>
  <c r="D101" i="33"/>
  <c r="D109" i="33"/>
  <c r="D117" i="33"/>
  <c r="D125" i="33"/>
  <c r="D133" i="33"/>
  <c r="D141" i="33"/>
  <c r="D149" i="33"/>
  <c r="D157" i="33"/>
  <c r="D165" i="33"/>
  <c r="D173" i="33"/>
  <c r="D181" i="33"/>
  <c r="D189" i="33"/>
  <c r="D197" i="33"/>
  <c r="D205" i="33"/>
  <c r="D213" i="33"/>
  <c r="D221" i="33"/>
  <c r="D229" i="33"/>
  <c r="D237" i="33"/>
  <c r="D245" i="33"/>
  <c r="D253" i="33"/>
  <c r="D261" i="33"/>
  <c r="D269" i="33"/>
  <c r="D277" i="33"/>
  <c r="D285" i="33"/>
  <c r="D293" i="33"/>
  <c r="D301" i="33"/>
  <c r="D14" i="33"/>
  <c r="D22" i="33"/>
  <c r="D30" i="33"/>
  <c r="D38" i="33"/>
  <c r="D46" i="33"/>
  <c r="D54" i="33"/>
  <c r="D62" i="33"/>
  <c r="D70" i="33"/>
  <c r="D78" i="33"/>
  <c r="D86" i="33"/>
  <c r="D94" i="33"/>
  <c r="D102" i="33"/>
  <c r="D110" i="33"/>
  <c r="D118" i="33"/>
  <c r="D126" i="33"/>
  <c r="D134" i="33"/>
  <c r="D142" i="33"/>
  <c r="D150" i="33"/>
  <c r="D158" i="33"/>
  <c r="D166" i="33"/>
  <c r="D174" i="33"/>
  <c r="D182" i="33"/>
  <c r="D190" i="33"/>
  <c r="D198" i="33"/>
  <c r="D206" i="33"/>
  <c r="D214" i="33"/>
  <c r="D222" i="33"/>
  <c r="D230" i="33"/>
  <c r="D238" i="33"/>
  <c r="D246" i="33"/>
  <c r="D254" i="33"/>
  <c r="D262" i="33"/>
  <c r="D270" i="33"/>
  <c r="D278" i="33"/>
  <c r="D286" i="33"/>
  <c r="D294" i="33"/>
  <c r="D302" i="33"/>
  <c r="D10" i="33"/>
  <c r="D20" i="33"/>
  <c r="D32" i="33"/>
  <c r="D42" i="33"/>
  <c r="D52" i="33"/>
  <c r="D64" i="33"/>
  <c r="D74" i="33"/>
  <c r="D84" i="33"/>
  <c r="D96" i="33"/>
  <c r="D106" i="33"/>
  <c r="D116" i="33"/>
  <c r="D128" i="33"/>
  <c r="D138" i="33"/>
  <c r="D148" i="33"/>
  <c r="D160" i="33"/>
  <c r="D170" i="33"/>
  <c r="D180" i="33"/>
  <c r="D192" i="33"/>
  <c r="D202" i="33"/>
  <c r="D212" i="33"/>
  <c r="D224" i="33"/>
  <c r="D234" i="33"/>
  <c r="D244" i="33"/>
  <c r="D256" i="33"/>
  <c r="D266" i="33"/>
  <c r="D276" i="33"/>
  <c r="D288" i="33"/>
  <c r="D298" i="33"/>
  <c r="D17" i="33"/>
  <c r="D27" i="33"/>
  <c r="D39" i="33"/>
  <c r="D49" i="33"/>
  <c r="D59" i="33"/>
  <c r="D71" i="33"/>
  <c r="D81" i="33"/>
  <c r="D91" i="33"/>
  <c r="D24" i="33"/>
  <c r="D36" i="33"/>
  <c r="D51" i="33"/>
  <c r="D66" i="33"/>
  <c r="D80" i="33"/>
  <c r="D95" i="33"/>
  <c r="D107" i="33"/>
  <c r="D120" i="33"/>
  <c r="D131" i="33"/>
  <c r="D144" i="33"/>
  <c r="D155" i="33"/>
  <c r="D168" i="33"/>
  <c r="D179" i="33"/>
  <c r="D193" i="33"/>
  <c r="D204" i="33"/>
  <c r="D217" i="33"/>
  <c r="D228" i="33"/>
  <c r="D241" i="33"/>
  <c r="D252" i="33"/>
  <c r="D265" i="33"/>
  <c r="D279" i="33"/>
  <c r="D290" i="33"/>
  <c r="D303" i="33"/>
  <c r="D11" i="33"/>
  <c r="D25" i="33"/>
  <c r="D40" i="33"/>
  <c r="D55" i="33"/>
  <c r="D67" i="33"/>
  <c r="D82" i="33"/>
  <c r="D97" i="33"/>
  <c r="D108" i="33"/>
  <c r="D121" i="33"/>
  <c r="D132" i="33"/>
  <c r="D145" i="33"/>
  <c r="D156" i="33"/>
  <c r="D169" i="33"/>
  <c r="D183" i="33"/>
  <c r="D194" i="33"/>
  <c r="D207" i="33"/>
  <c r="D218" i="33"/>
  <c r="D231" i="33"/>
  <c r="D242" i="33"/>
  <c r="D255" i="33"/>
  <c r="D267" i="33"/>
  <c r="D280" i="33"/>
  <c r="D291" i="33"/>
  <c r="D12" i="33"/>
  <c r="D26" i="33"/>
  <c r="D41" i="33"/>
  <c r="D56" i="33"/>
  <c r="D68" i="33"/>
  <c r="D83" i="33"/>
  <c r="D98" i="33"/>
  <c r="D111" i="33"/>
  <c r="D122" i="33"/>
  <c r="D135" i="33"/>
  <c r="D146" i="33"/>
  <c r="D159" i="33"/>
  <c r="D171" i="33"/>
  <c r="D184" i="33"/>
  <c r="D195" i="33"/>
  <c r="D208" i="33"/>
  <c r="D219" i="33"/>
  <c r="D232" i="33"/>
  <c r="D243" i="33"/>
  <c r="D257" i="33"/>
  <c r="D268" i="33"/>
  <c r="D281" i="33"/>
  <c r="D292" i="33"/>
  <c r="D9" i="33"/>
  <c r="D15" i="33"/>
  <c r="D28" i="33"/>
  <c r="D43" i="33"/>
  <c r="D57" i="33"/>
  <c r="D72" i="33"/>
  <c r="D87" i="33"/>
  <c r="D99" i="33"/>
  <c r="D112" i="33"/>
  <c r="D123" i="33"/>
  <c r="D136" i="33"/>
  <c r="D147" i="33"/>
  <c r="D161" i="33"/>
  <c r="D172" i="33"/>
  <c r="D185" i="33"/>
  <c r="D196" i="33"/>
  <c r="D209" i="33"/>
  <c r="D220" i="33"/>
  <c r="D233" i="33"/>
  <c r="D247" i="33"/>
  <c r="D258" i="33"/>
  <c r="D271" i="33"/>
  <c r="D282" i="33"/>
  <c r="D295" i="33"/>
  <c r="D18" i="33"/>
  <c r="D33" i="33"/>
  <c r="D47" i="33"/>
  <c r="D60" i="33"/>
  <c r="D75" i="33"/>
  <c r="D89" i="33"/>
  <c r="D103" i="33"/>
  <c r="D114" i="33"/>
  <c r="D127" i="33"/>
  <c r="D139" i="33"/>
  <c r="D152" i="33"/>
  <c r="D163" i="33"/>
  <c r="D176" i="33"/>
  <c r="D187" i="33"/>
  <c r="D200" i="33"/>
  <c r="D211" i="33"/>
  <c r="D225" i="33"/>
  <c r="D236" i="33"/>
  <c r="D249" i="33"/>
  <c r="D260" i="33"/>
  <c r="D273" i="33"/>
  <c r="D284" i="33"/>
  <c r="D297" i="33"/>
  <c r="D19" i="33"/>
  <c r="D34" i="33"/>
  <c r="D48" i="33"/>
  <c r="D63" i="33"/>
  <c r="D76" i="33"/>
  <c r="D90" i="33"/>
  <c r="D104" i="33"/>
  <c r="D115" i="33"/>
  <c r="D129" i="33"/>
  <c r="D140" i="33"/>
  <c r="D153" i="33"/>
  <c r="D164" i="33"/>
  <c r="D177" i="33"/>
  <c r="D188" i="33"/>
  <c r="D201" i="33"/>
  <c r="D215" i="33"/>
  <c r="D226" i="33"/>
  <c r="D239" i="33"/>
  <c r="D250" i="33"/>
  <c r="D263" i="33"/>
  <c r="D274" i="33"/>
  <c r="D287" i="33"/>
  <c r="D299" i="33"/>
  <c r="D44" i="33"/>
  <c r="D100" i="33"/>
  <c r="D151" i="33"/>
  <c r="D199" i="33"/>
  <c r="D248" i="33"/>
  <c r="D296" i="33"/>
  <c r="D50" i="33"/>
  <c r="D105" i="33"/>
  <c r="D154" i="33"/>
  <c r="D203" i="33"/>
  <c r="D251" i="33"/>
  <c r="D300" i="33"/>
  <c r="D58" i="33"/>
  <c r="D113" i="33"/>
  <c r="D162" i="33"/>
  <c r="D210" i="33"/>
  <c r="D259" i="33"/>
  <c r="D65" i="33"/>
  <c r="D119" i="33"/>
  <c r="D167" i="33"/>
  <c r="D216" i="33"/>
  <c r="D264" i="33"/>
  <c r="D16" i="33"/>
  <c r="D73" i="33"/>
  <c r="D124" i="33"/>
  <c r="D175" i="33"/>
  <c r="D223" i="33"/>
  <c r="D272" i="33"/>
  <c r="D23" i="33"/>
  <c r="D79" i="33"/>
  <c r="D130" i="33"/>
  <c r="D178" i="33"/>
  <c r="D227" i="33"/>
  <c r="D275" i="33"/>
  <c r="AJ243" i="33"/>
  <c r="AH16" i="33"/>
  <c r="AH24" i="33"/>
  <c r="AH32" i="33"/>
  <c r="AH40" i="33"/>
  <c r="AH48" i="33"/>
  <c r="AH56" i="33"/>
  <c r="AH64" i="33"/>
  <c r="AH72" i="33"/>
  <c r="AH80" i="33"/>
  <c r="AH88" i="33"/>
  <c r="AH96" i="33"/>
  <c r="AH104" i="33"/>
  <c r="AH112" i="33"/>
  <c r="AH120" i="33"/>
  <c r="AH128" i="33"/>
  <c r="AH136" i="33"/>
  <c r="AH144" i="33"/>
  <c r="AH152" i="33"/>
  <c r="AH160" i="33"/>
  <c r="AH168" i="33"/>
  <c r="AH176" i="33"/>
  <c r="AH184" i="33"/>
  <c r="AH192" i="33"/>
  <c r="AH200" i="33"/>
  <c r="AH208" i="33"/>
  <c r="AH216" i="33"/>
  <c r="AH224" i="33"/>
  <c r="AH10" i="33"/>
  <c r="AH18" i="33"/>
  <c r="AH26" i="33"/>
  <c r="AH34" i="33"/>
  <c r="AH42" i="33"/>
  <c r="AH50" i="33"/>
  <c r="AH58" i="33"/>
  <c r="AH66" i="33"/>
  <c r="AH74" i="33"/>
  <c r="AH82" i="33"/>
  <c r="AH90" i="33"/>
  <c r="AH98" i="33"/>
  <c r="AH106" i="33"/>
  <c r="AH114" i="33"/>
  <c r="AH122" i="33"/>
  <c r="AH130" i="33"/>
  <c r="AH138" i="33"/>
  <c r="AH146" i="33"/>
  <c r="AH154" i="33"/>
  <c r="AH162" i="33"/>
  <c r="AH170" i="33"/>
  <c r="AH178" i="33"/>
  <c r="AH186" i="33"/>
  <c r="AH194" i="33"/>
  <c r="AH202" i="33"/>
  <c r="AH12" i="33"/>
  <c r="AH20" i="33"/>
  <c r="AH28" i="33"/>
  <c r="AH36" i="33"/>
  <c r="AH44" i="33"/>
  <c r="AH52" i="33"/>
  <c r="AH60" i="33"/>
  <c r="AH68" i="33"/>
  <c r="AH76" i="33"/>
  <c r="AH84" i="33"/>
  <c r="AH92" i="33"/>
  <c r="AH100" i="33"/>
  <c r="AH108" i="33"/>
  <c r="AH116" i="33"/>
  <c r="AH124" i="33"/>
  <c r="AH132" i="33"/>
  <c r="AH140" i="33"/>
  <c r="AH148" i="33"/>
  <c r="AH156" i="33"/>
  <c r="AH164" i="33"/>
  <c r="AH172" i="33"/>
  <c r="AH180" i="33"/>
  <c r="AH188" i="33"/>
  <c r="AH196" i="33"/>
  <c r="AH204" i="33"/>
  <c r="AH212" i="33"/>
  <c r="AH13" i="33"/>
  <c r="AH21" i="33"/>
  <c r="AH29" i="33"/>
  <c r="AH37" i="33"/>
  <c r="AH45" i="33"/>
  <c r="AH53" i="33"/>
  <c r="AH61" i="33"/>
  <c r="AH69" i="33"/>
  <c r="AH77" i="33"/>
  <c r="AH85" i="33"/>
  <c r="AH93" i="33"/>
  <c r="AH101" i="33"/>
  <c r="AH109" i="33"/>
  <c r="AH117" i="33"/>
  <c r="AH125" i="33"/>
  <c r="AH133" i="33"/>
  <c r="AH141" i="33"/>
  <c r="AH149" i="33"/>
  <c r="AH157" i="33"/>
  <c r="AH165" i="33"/>
  <c r="AH173" i="33"/>
  <c r="AH181" i="33"/>
  <c r="AH189" i="33"/>
  <c r="AH197" i="33"/>
  <c r="AH205" i="33"/>
  <c r="AH23" i="33"/>
  <c r="AH39" i="33"/>
  <c r="AH55" i="33"/>
  <c r="AH71" i="33"/>
  <c r="AH87" i="33"/>
  <c r="AH103" i="33"/>
  <c r="AH119" i="33"/>
  <c r="AH135" i="33"/>
  <c r="AH151" i="33"/>
  <c r="AH167" i="33"/>
  <c r="AH183" i="33"/>
  <c r="AH199" i="33"/>
  <c r="AH213" i="33"/>
  <c r="AH222" i="33"/>
  <c r="AH231" i="33"/>
  <c r="AH239" i="33"/>
  <c r="AH247" i="33"/>
  <c r="AH255" i="33"/>
  <c r="AH263" i="33"/>
  <c r="AH271" i="33"/>
  <c r="AH279" i="33"/>
  <c r="AH287" i="33"/>
  <c r="AH295" i="33"/>
  <c r="AH303" i="33"/>
  <c r="AH311" i="33"/>
  <c r="AH25" i="33"/>
  <c r="AH41" i="33"/>
  <c r="AH57" i="33"/>
  <c r="AH73" i="33"/>
  <c r="AH89" i="33"/>
  <c r="AH105" i="33"/>
  <c r="AH121" i="33"/>
  <c r="AH137" i="33"/>
  <c r="AH153" i="33"/>
  <c r="AH169" i="33"/>
  <c r="AH185" i="33"/>
  <c r="AH201" i="33"/>
  <c r="AH214" i="33"/>
  <c r="AH223" i="33"/>
  <c r="AH232" i="33"/>
  <c r="AH240" i="33"/>
  <c r="AH248" i="33"/>
  <c r="AH256" i="33"/>
  <c r="AH264" i="33"/>
  <c r="AH272" i="33"/>
  <c r="AH280" i="33"/>
  <c r="AH288" i="33"/>
  <c r="AH296" i="33"/>
  <c r="AH304" i="33"/>
  <c r="AH312" i="33"/>
  <c r="AH11" i="33"/>
  <c r="AH27" i="33"/>
  <c r="AH43" i="33"/>
  <c r="AH59" i="33"/>
  <c r="AH75" i="33"/>
  <c r="AH91" i="33"/>
  <c r="AH107" i="33"/>
  <c r="AH123" i="33"/>
  <c r="AH139" i="33"/>
  <c r="AH155" i="33"/>
  <c r="AH171" i="33"/>
  <c r="AH187" i="33"/>
  <c r="AH203" i="33"/>
  <c r="AH215" i="33"/>
  <c r="AH225" i="33"/>
  <c r="AH233" i="33"/>
  <c r="AH241" i="33"/>
  <c r="AH249" i="33"/>
  <c r="AH257" i="33"/>
  <c r="AH265" i="33"/>
  <c r="AH273" i="33"/>
  <c r="AH281" i="33"/>
  <c r="AH289" i="33"/>
  <c r="AH297" i="33"/>
  <c r="AH305" i="33"/>
  <c r="AH313" i="33"/>
  <c r="AH14" i="33"/>
  <c r="AH30" i="33"/>
  <c r="AH46" i="33"/>
  <c r="AH62" i="33"/>
  <c r="AH78" i="33"/>
  <c r="AH94" i="33"/>
  <c r="AH110" i="33"/>
  <c r="AH126" i="33"/>
  <c r="AH142" i="33"/>
  <c r="AH158" i="33"/>
  <c r="AH174" i="33"/>
  <c r="AH190" i="33"/>
  <c r="AH206" i="33"/>
  <c r="AH217" i="33"/>
  <c r="AH226" i="33"/>
  <c r="AH234" i="33"/>
  <c r="AH242" i="33"/>
  <c r="AH250" i="33"/>
  <c r="AH258" i="33"/>
  <c r="AH266" i="33"/>
  <c r="AH274" i="33"/>
  <c r="AH282" i="33"/>
  <c r="AH290" i="33"/>
  <c r="AH298" i="33"/>
  <c r="AH306" i="33"/>
  <c r="AH314" i="33"/>
  <c r="AH15" i="33"/>
  <c r="AH31" i="33"/>
  <c r="AH47" i="33"/>
  <c r="AH63" i="33"/>
  <c r="AH79" i="33"/>
  <c r="AH95" i="33"/>
  <c r="AH111" i="33"/>
  <c r="AH127" i="33"/>
  <c r="AH143" i="33"/>
  <c r="AH159" i="33"/>
  <c r="AH175" i="33"/>
  <c r="AH191" i="33"/>
  <c r="AH207" i="33"/>
  <c r="AH218" i="33"/>
  <c r="AH227" i="33"/>
  <c r="AH235" i="33"/>
  <c r="AH243" i="33"/>
  <c r="AH251" i="33"/>
  <c r="AH259" i="33"/>
  <c r="AH267" i="33"/>
  <c r="AH275" i="33"/>
  <c r="AH283" i="33"/>
  <c r="AH291" i="33"/>
  <c r="AH299" i="33"/>
  <c r="AH307" i="33"/>
  <c r="AH315" i="33"/>
  <c r="AH22" i="33"/>
  <c r="AH38" i="33"/>
  <c r="AH54" i="33"/>
  <c r="AH70" i="33"/>
  <c r="AH86" i="33"/>
  <c r="AH102" i="33"/>
  <c r="AH118" i="33"/>
  <c r="AH134" i="33"/>
  <c r="AH150" i="33"/>
  <c r="AH166" i="33"/>
  <c r="AH182" i="33"/>
  <c r="AH198" i="33"/>
  <c r="AH211" i="33"/>
  <c r="AH221" i="33"/>
  <c r="AH230" i="33"/>
  <c r="AH238" i="33"/>
  <c r="AH246" i="33"/>
  <c r="AH254" i="33"/>
  <c r="AH262" i="33"/>
  <c r="AH270" i="33"/>
  <c r="AH278" i="33"/>
  <c r="AH286" i="33"/>
  <c r="AH294" i="33"/>
  <c r="AH302" i="33"/>
  <c r="AH310" i="33"/>
  <c r="AH17" i="33"/>
  <c r="AH81" i="33"/>
  <c r="AH145" i="33"/>
  <c r="AH209" i="33"/>
  <c r="AH244" i="33"/>
  <c r="AH276" i="33"/>
  <c r="AH308" i="33"/>
  <c r="AH19" i="33"/>
  <c r="AH83" i="33"/>
  <c r="AH147" i="33"/>
  <c r="AH210" i="33"/>
  <c r="AH245" i="33"/>
  <c r="AH277" i="33"/>
  <c r="AH309" i="33"/>
  <c r="AH33" i="33"/>
  <c r="AH97" i="33"/>
  <c r="AH161" i="33"/>
  <c r="AH219" i="33"/>
  <c r="AH252" i="33"/>
  <c r="AH284" i="33"/>
  <c r="AH35" i="33"/>
  <c r="AH99" i="33"/>
  <c r="AH163" i="33"/>
  <c r="AH220" i="33"/>
  <c r="AH253" i="33"/>
  <c r="AH285" i="33"/>
  <c r="AH49" i="33"/>
  <c r="AH113" i="33"/>
  <c r="AH177" i="33"/>
  <c r="AH228" i="33"/>
  <c r="AH260" i="33"/>
  <c r="AH292" i="33"/>
  <c r="AH51" i="33"/>
  <c r="AH115" i="33"/>
  <c r="AH179" i="33"/>
  <c r="AH229" i="33"/>
  <c r="AH261" i="33"/>
  <c r="AH293" i="33"/>
  <c r="AH193" i="33"/>
  <c r="AH195" i="33"/>
  <c r="AH236" i="33"/>
  <c r="AH237" i="33"/>
  <c r="AH65" i="33"/>
  <c r="AH268" i="33"/>
  <c r="AH131" i="33"/>
  <c r="AH301" i="33"/>
  <c r="AH67" i="33"/>
  <c r="AH129" i="33"/>
  <c r="AH269" i="33"/>
  <c r="AH300" i="33"/>
  <c r="P15" i="33"/>
  <c r="P23" i="33"/>
  <c r="P31" i="33"/>
  <c r="P39" i="33"/>
  <c r="P47" i="33"/>
  <c r="P55" i="33"/>
  <c r="P63" i="33"/>
  <c r="P71" i="33"/>
  <c r="P79" i="33"/>
  <c r="P87" i="33"/>
  <c r="P95" i="33"/>
  <c r="P103" i="33"/>
  <c r="P111" i="33"/>
  <c r="P119" i="33"/>
  <c r="P127" i="33"/>
  <c r="P135" i="33"/>
  <c r="P143" i="33"/>
  <c r="P151" i="33"/>
  <c r="P159" i="33"/>
  <c r="P167" i="33"/>
  <c r="P175" i="33"/>
  <c r="P183" i="33"/>
  <c r="P191" i="33"/>
  <c r="P199" i="33"/>
  <c r="P207" i="33"/>
  <c r="P215" i="33"/>
  <c r="P223" i="33"/>
  <c r="P231" i="33"/>
  <c r="P239" i="33"/>
  <c r="P247" i="33"/>
  <c r="P255" i="33"/>
  <c r="P263" i="33"/>
  <c r="P271" i="33"/>
  <c r="P279" i="33"/>
  <c r="P287" i="33"/>
  <c r="P295" i="33"/>
  <c r="P16" i="33"/>
  <c r="P25" i="33"/>
  <c r="P34" i="33"/>
  <c r="P43" i="33"/>
  <c r="P52" i="33"/>
  <c r="P61" i="33"/>
  <c r="P70" i="33"/>
  <c r="P80" i="33"/>
  <c r="P89" i="33"/>
  <c r="P98" i="33"/>
  <c r="P107" i="33"/>
  <c r="P116" i="33"/>
  <c r="P125" i="33"/>
  <c r="P134" i="33"/>
  <c r="P144" i="33"/>
  <c r="P153" i="33"/>
  <c r="P162" i="33"/>
  <c r="P171" i="33"/>
  <c r="P180" i="33"/>
  <c r="P189" i="33"/>
  <c r="P198" i="33"/>
  <c r="P208" i="33"/>
  <c r="P217" i="33"/>
  <c r="P226" i="33"/>
  <c r="P235" i="33"/>
  <c r="P244" i="33"/>
  <c r="P253" i="33"/>
  <c r="P262" i="33"/>
  <c r="P272" i="33"/>
  <c r="P281" i="33"/>
  <c r="P290" i="33"/>
  <c r="P17" i="33"/>
  <c r="P26" i="33"/>
  <c r="P35" i="33"/>
  <c r="P44" i="33"/>
  <c r="P53" i="33"/>
  <c r="P62" i="33"/>
  <c r="P72" i="33"/>
  <c r="P81" i="33"/>
  <c r="P90" i="33"/>
  <c r="P99" i="33"/>
  <c r="P108" i="33"/>
  <c r="P117" i="33"/>
  <c r="P126" i="33"/>
  <c r="P136" i="33"/>
  <c r="P145" i="33"/>
  <c r="P154" i="33"/>
  <c r="P163" i="33"/>
  <c r="P172" i="33"/>
  <c r="P181" i="33"/>
  <c r="P190" i="33"/>
  <c r="P200" i="33"/>
  <c r="P209" i="33"/>
  <c r="P218" i="33"/>
  <c r="P227" i="33"/>
  <c r="P236" i="33"/>
  <c r="P245" i="33"/>
  <c r="P254" i="33"/>
  <c r="P264" i="33"/>
  <c r="P273" i="33"/>
  <c r="P282" i="33"/>
  <c r="P291" i="33"/>
  <c r="P12" i="33"/>
  <c r="P21" i="33"/>
  <c r="P30" i="33"/>
  <c r="P40" i="33"/>
  <c r="P49" i="33"/>
  <c r="P58" i="33"/>
  <c r="P67" i="33"/>
  <c r="P76" i="33"/>
  <c r="P85" i="33"/>
  <c r="P94" i="33"/>
  <c r="P104" i="33"/>
  <c r="P113" i="33"/>
  <c r="P122" i="33"/>
  <c r="P131" i="33"/>
  <c r="P140" i="33"/>
  <c r="P149" i="33"/>
  <c r="P158" i="33"/>
  <c r="P168" i="33"/>
  <c r="P177" i="33"/>
  <c r="P186" i="33"/>
  <c r="P195" i="33"/>
  <c r="P204" i="33"/>
  <c r="P18" i="33"/>
  <c r="P32" i="33"/>
  <c r="P46" i="33"/>
  <c r="P60" i="33"/>
  <c r="P75" i="33"/>
  <c r="P91" i="33"/>
  <c r="P105" i="33"/>
  <c r="P120" i="33"/>
  <c r="P133" i="33"/>
  <c r="P148" i="33"/>
  <c r="P164" i="33"/>
  <c r="P178" i="33"/>
  <c r="P193" i="33"/>
  <c r="P206" i="33"/>
  <c r="P220" i="33"/>
  <c r="P232" i="33"/>
  <c r="P243" i="33"/>
  <c r="P257" i="33"/>
  <c r="P268" i="33"/>
  <c r="P280" i="33"/>
  <c r="P293" i="33"/>
  <c r="P11" i="33"/>
  <c r="P27" i="33"/>
  <c r="P41" i="33"/>
  <c r="P56" i="33"/>
  <c r="P69" i="33"/>
  <c r="P84" i="33"/>
  <c r="P100" i="33"/>
  <c r="P114" i="33"/>
  <c r="P129" i="33"/>
  <c r="P142" i="33"/>
  <c r="P157" i="33"/>
  <c r="P173" i="33"/>
  <c r="P187" i="33"/>
  <c r="P202" i="33"/>
  <c r="P214" i="33"/>
  <c r="P228" i="33"/>
  <c r="P240" i="33"/>
  <c r="P251" i="33"/>
  <c r="P265" i="33"/>
  <c r="P276" i="33"/>
  <c r="P288" i="33"/>
  <c r="P14" i="33"/>
  <c r="P36" i="33"/>
  <c r="P54" i="33"/>
  <c r="P74" i="33"/>
  <c r="P93" i="33"/>
  <c r="P112" i="33"/>
  <c r="P132" i="33"/>
  <c r="P152" i="33"/>
  <c r="P170" i="33"/>
  <c r="P192" i="33"/>
  <c r="P211" i="33"/>
  <c r="P225" i="33"/>
  <c r="P242" i="33"/>
  <c r="P259" i="33"/>
  <c r="P275" i="33"/>
  <c r="P292" i="33"/>
  <c r="P19" i="33"/>
  <c r="P37" i="33"/>
  <c r="P57" i="33"/>
  <c r="P77" i="33"/>
  <c r="P96" i="33"/>
  <c r="P115" i="33"/>
  <c r="P137" i="33"/>
  <c r="P155" i="33"/>
  <c r="P174" i="33"/>
  <c r="P194" i="33"/>
  <c r="P212" i="33"/>
  <c r="P229" i="33"/>
  <c r="P246" i="33"/>
  <c r="P260" i="33"/>
  <c r="P277" i="33"/>
  <c r="P294" i="33"/>
  <c r="P20" i="33"/>
  <c r="P38" i="33"/>
  <c r="P59" i="33"/>
  <c r="P78" i="33"/>
  <c r="P97" i="33"/>
  <c r="P118" i="33"/>
  <c r="P138" i="33"/>
  <c r="P156" i="33"/>
  <c r="P176" i="33"/>
  <c r="P196" i="33"/>
  <c r="P213" i="33"/>
  <c r="P230" i="33"/>
  <c r="P248" i="33"/>
  <c r="P261" i="33"/>
  <c r="P278" i="33"/>
  <c r="P296" i="33"/>
  <c r="P22" i="33"/>
  <c r="P42" i="33"/>
  <c r="P64" i="33"/>
  <c r="P82" i="33"/>
  <c r="P101" i="33"/>
  <c r="P121" i="33"/>
  <c r="P139" i="33"/>
  <c r="P160" i="33"/>
  <c r="P179" i="33"/>
  <c r="P197" i="33"/>
  <c r="P216" i="33"/>
  <c r="P233" i="33"/>
  <c r="P249" i="33"/>
  <c r="P266" i="33"/>
  <c r="P283" i="33"/>
  <c r="P28" i="33"/>
  <c r="P48" i="33"/>
  <c r="P66" i="33"/>
  <c r="P86" i="33"/>
  <c r="P106" i="33"/>
  <c r="P124" i="33"/>
  <c r="P146" i="33"/>
  <c r="P165" i="33"/>
  <c r="P184" i="33"/>
  <c r="P203" i="33"/>
  <c r="P221" i="33"/>
  <c r="P237" i="33"/>
  <c r="P252" i="33"/>
  <c r="P269" i="33"/>
  <c r="P285" i="33"/>
  <c r="P10" i="33"/>
  <c r="P29" i="33"/>
  <c r="P50" i="33"/>
  <c r="P68" i="33"/>
  <c r="P88" i="33"/>
  <c r="P109" i="33"/>
  <c r="P128" i="33"/>
  <c r="P147" i="33"/>
  <c r="P166" i="33"/>
  <c r="P185" i="33"/>
  <c r="P205" i="33"/>
  <c r="P222" i="33"/>
  <c r="P238" i="33"/>
  <c r="P256" i="33"/>
  <c r="P270" i="33"/>
  <c r="P286" i="33"/>
  <c r="P65" i="33"/>
  <c r="P141" i="33"/>
  <c r="P219" i="33"/>
  <c r="P284" i="33"/>
  <c r="P73" i="33"/>
  <c r="P150" i="33"/>
  <c r="P224" i="33"/>
  <c r="P289" i="33"/>
  <c r="P83" i="33"/>
  <c r="P161" i="33"/>
  <c r="P234" i="33"/>
  <c r="P13" i="33"/>
  <c r="P92" i="33"/>
  <c r="P169" i="33"/>
  <c r="P241" i="33"/>
  <c r="P9" i="33"/>
  <c r="P24" i="33"/>
  <c r="P102" i="33"/>
  <c r="P182" i="33"/>
  <c r="P250" i="33"/>
  <c r="P33" i="33"/>
  <c r="P110" i="33"/>
  <c r="P188" i="33"/>
  <c r="P258" i="33"/>
  <c r="BN308" i="33"/>
  <c r="BL15" i="33"/>
  <c r="BL23" i="33"/>
  <c r="BL31" i="33"/>
  <c r="BL39" i="33"/>
  <c r="BL47" i="33"/>
  <c r="BL55" i="33"/>
  <c r="BL63" i="33"/>
  <c r="BL71" i="33"/>
  <c r="BL79" i="33"/>
  <c r="BL87" i="33"/>
  <c r="BL95" i="33"/>
  <c r="BL103" i="33"/>
  <c r="BL111" i="33"/>
  <c r="BL119" i="33"/>
  <c r="BL127" i="33"/>
  <c r="BL135" i="33"/>
  <c r="BL143" i="33"/>
  <c r="BL151" i="33"/>
  <c r="BL159" i="33"/>
  <c r="BL167" i="33"/>
  <c r="BL175" i="33"/>
  <c r="BL183" i="33"/>
  <c r="BL191" i="33"/>
  <c r="BL199" i="33"/>
  <c r="BL16" i="33"/>
  <c r="BL24" i="33"/>
  <c r="BL32" i="33"/>
  <c r="BL40" i="33"/>
  <c r="BL48" i="33"/>
  <c r="BL56" i="33"/>
  <c r="BL64" i="33"/>
  <c r="BL72" i="33"/>
  <c r="BL80" i="33"/>
  <c r="BL88" i="33"/>
  <c r="BL96" i="33"/>
  <c r="BL104" i="33"/>
  <c r="BL112" i="33"/>
  <c r="BL120" i="33"/>
  <c r="BL128" i="33"/>
  <c r="BL136" i="33"/>
  <c r="BL144" i="33"/>
  <c r="BL17" i="33"/>
  <c r="BL25" i="33"/>
  <c r="BL33" i="33"/>
  <c r="BL41" i="33"/>
  <c r="BL49" i="33"/>
  <c r="BL57" i="33"/>
  <c r="BL65" i="33"/>
  <c r="BL73" i="33"/>
  <c r="BL81" i="33"/>
  <c r="BL89" i="33"/>
  <c r="BL97" i="33"/>
  <c r="BL105" i="33"/>
  <c r="BL113" i="33"/>
  <c r="BL121" i="33"/>
  <c r="BL129" i="33"/>
  <c r="BL137" i="33"/>
  <c r="BL145" i="33"/>
  <c r="BL153" i="33"/>
  <c r="BL161" i="33"/>
  <c r="BL169" i="33"/>
  <c r="BL177" i="33"/>
  <c r="BL185" i="33"/>
  <c r="BL193" i="33"/>
  <c r="BL201" i="33"/>
  <c r="BL209" i="33"/>
  <c r="BL217" i="33"/>
  <c r="BL225" i="33"/>
  <c r="BL233" i="33"/>
  <c r="BL241" i="33"/>
  <c r="BL249" i="33"/>
  <c r="BL257" i="33"/>
  <c r="BL265" i="33"/>
  <c r="BL273" i="33"/>
  <c r="BL281" i="33"/>
  <c r="BL289" i="33"/>
  <c r="BL297" i="33"/>
  <c r="BL305" i="33"/>
  <c r="BL313" i="33"/>
  <c r="BL10" i="33"/>
  <c r="BL18" i="33"/>
  <c r="BL26" i="33"/>
  <c r="BL34" i="33"/>
  <c r="BL42" i="33"/>
  <c r="BL50" i="33"/>
  <c r="BL58" i="33"/>
  <c r="BL66" i="33"/>
  <c r="BL74" i="33"/>
  <c r="BL82" i="33"/>
  <c r="BL90" i="33"/>
  <c r="BL98" i="33"/>
  <c r="BL106" i="33"/>
  <c r="BL114" i="33"/>
  <c r="BL122" i="33"/>
  <c r="BL130" i="33"/>
  <c r="BL138" i="33"/>
  <c r="BL146" i="33"/>
  <c r="BL154" i="33"/>
  <c r="BL11" i="33"/>
  <c r="BL19" i="33"/>
  <c r="BL27" i="33"/>
  <c r="BL35" i="33"/>
  <c r="BL43" i="33"/>
  <c r="BL51" i="33"/>
  <c r="BL59" i="33"/>
  <c r="BL67" i="33"/>
  <c r="BL75" i="33"/>
  <c r="BL83" i="33"/>
  <c r="BL91" i="33"/>
  <c r="BL99" i="33"/>
  <c r="BL107" i="33"/>
  <c r="BL115" i="33"/>
  <c r="BL123" i="33"/>
  <c r="BL131" i="33"/>
  <c r="BL139" i="33"/>
  <c r="BL147" i="33"/>
  <c r="BL155" i="33"/>
  <c r="BL163" i="33"/>
  <c r="BL171" i="33"/>
  <c r="BL179" i="33"/>
  <c r="BL187" i="33"/>
  <c r="BL195" i="33"/>
  <c r="BL203" i="33"/>
  <c r="BL211" i="33"/>
  <c r="BL219" i="33"/>
  <c r="BL227" i="33"/>
  <c r="BL235" i="33"/>
  <c r="BL243" i="33"/>
  <c r="BL251" i="33"/>
  <c r="BL259" i="33"/>
  <c r="BL267" i="33"/>
  <c r="BL275" i="33"/>
  <c r="BL283" i="33"/>
  <c r="BL291" i="33"/>
  <c r="BL299" i="33"/>
  <c r="BL307" i="33"/>
  <c r="BL315" i="33"/>
  <c r="BL12" i="33"/>
  <c r="BL20" i="33"/>
  <c r="BL28" i="33"/>
  <c r="BL36" i="33"/>
  <c r="BL44" i="33"/>
  <c r="BL52" i="33"/>
  <c r="BL60" i="33"/>
  <c r="BL68" i="33"/>
  <c r="BL76" i="33"/>
  <c r="BL84" i="33"/>
  <c r="BL92" i="33"/>
  <c r="BL100" i="33"/>
  <c r="BL108" i="33"/>
  <c r="BL116" i="33"/>
  <c r="BL124" i="33"/>
  <c r="BL132" i="33"/>
  <c r="BL140" i="33"/>
  <c r="BL148" i="33"/>
  <c r="BL156" i="33"/>
  <c r="BL164" i="33"/>
  <c r="BL172" i="33"/>
  <c r="BL180" i="33"/>
  <c r="BL188" i="33"/>
  <c r="BL196" i="33"/>
  <c r="BL204" i="33"/>
  <c r="BL212" i="33"/>
  <c r="BL220" i="33"/>
  <c r="BL228" i="33"/>
  <c r="BL236" i="33"/>
  <c r="BL244" i="33"/>
  <c r="BL252" i="33"/>
  <c r="BL260" i="33"/>
  <c r="BL268" i="33"/>
  <c r="BL276" i="33"/>
  <c r="BL284" i="33"/>
  <c r="BL292" i="33"/>
  <c r="BL300" i="33"/>
  <c r="BL308" i="33"/>
  <c r="BL14" i="33"/>
  <c r="BL22" i="33"/>
  <c r="BL30" i="33"/>
  <c r="BL38" i="33"/>
  <c r="BL46" i="33"/>
  <c r="BL54" i="33"/>
  <c r="BL62" i="33"/>
  <c r="BL70" i="33"/>
  <c r="BL78" i="33"/>
  <c r="BL86" i="33"/>
  <c r="BL94" i="33"/>
  <c r="BL102" i="33"/>
  <c r="BL110" i="33"/>
  <c r="BL118" i="33"/>
  <c r="BL126" i="33"/>
  <c r="BL134" i="33"/>
  <c r="BL142" i="33"/>
  <c r="BL150" i="33"/>
  <c r="BL158" i="33"/>
  <c r="BL166" i="33"/>
  <c r="BL174" i="33"/>
  <c r="BL182" i="33"/>
  <c r="BL190" i="33"/>
  <c r="BL198" i="33"/>
  <c r="BL206" i="33"/>
  <c r="BL214" i="33"/>
  <c r="BL222" i="33"/>
  <c r="BL230" i="33"/>
  <c r="BL238" i="33"/>
  <c r="BL246" i="33"/>
  <c r="BL254" i="33"/>
  <c r="BL262" i="33"/>
  <c r="BL270" i="33"/>
  <c r="BL278" i="33"/>
  <c r="BL286" i="33"/>
  <c r="BL294" i="33"/>
  <c r="BL302" i="33"/>
  <c r="BL310" i="33"/>
  <c r="BL45" i="33"/>
  <c r="BL109" i="33"/>
  <c r="BL160" i="33"/>
  <c r="BL181" i="33"/>
  <c r="BL202" i="33"/>
  <c r="BL218" i="33"/>
  <c r="BL234" i="33"/>
  <c r="BL250" i="33"/>
  <c r="BL266" i="33"/>
  <c r="BL282" i="33"/>
  <c r="BL298" i="33"/>
  <c r="BL314" i="33"/>
  <c r="BL53" i="33"/>
  <c r="BL117" i="33"/>
  <c r="BL162" i="33"/>
  <c r="BL184" i="33"/>
  <c r="BL205" i="33"/>
  <c r="BL221" i="33"/>
  <c r="BL237" i="33"/>
  <c r="BL253" i="33"/>
  <c r="BL269" i="33"/>
  <c r="BL285" i="33"/>
  <c r="BL301" i="33"/>
  <c r="BL61" i="33"/>
  <c r="BL125" i="33"/>
  <c r="BL165" i="33"/>
  <c r="BL186" i="33"/>
  <c r="BL207" i="33"/>
  <c r="BL223" i="33"/>
  <c r="BL239" i="33"/>
  <c r="BL255" i="33"/>
  <c r="BL271" i="33"/>
  <c r="BL287" i="33"/>
  <c r="BL303" i="33"/>
  <c r="BL69" i="33"/>
  <c r="BL133" i="33"/>
  <c r="BL168" i="33"/>
  <c r="BL189" i="33"/>
  <c r="BL208" i="33"/>
  <c r="BL224" i="33"/>
  <c r="BL240" i="33"/>
  <c r="BL256" i="33"/>
  <c r="BL272" i="33"/>
  <c r="BL288" i="33"/>
  <c r="BL304" i="33"/>
  <c r="BL13" i="33"/>
  <c r="BL77" i="33"/>
  <c r="BL141" i="33"/>
  <c r="BL170" i="33"/>
  <c r="BL192" i="33"/>
  <c r="BL210" i="33"/>
  <c r="BL226" i="33"/>
  <c r="BL242" i="33"/>
  <c r="BL258" i="33"/>
  <c r="BL274" i="33"/>
  <c r="BL290" i="33"/>
  <c r="BL306" i="33"/>
  <c r="BL21" i="33"/>
  <c r="BL85" i="33"/>
  <c r="BL149" i="33"/>
  <c r="BL173" i="33"/>
  <c r="BL194" i="33"/>
  <c r="BL213" i="33"/>
  <c r="BL229" i="33"/>
  <c r="BL245" i="33"/>
  <c r="BL261" i="33"/>
  <c r="BL277" i="33"/>
  <c r="BL293" i="33"/>
  <c r="BL309" i="33"/>
  <c r="BL29" i="33"/>
  <c r="BL197" i="33"/>
  <c r="BL263" i="33"/>
  <c r="BL37" i="33"/>
  <c r="BL200" i="33"/>
  <c r="BL264" i="33"/>
  <c r="BL93" i="33"/>
  <c r="BL215" i="33"/>
  <c r="BL279" i="33"/>
  <c r="BL101" i="33"/>
  <c r="BL216" i="33"/>
  <c r="BL280" i="33"/>
  <c r="BL152" i="33"/>
  <c r="BL231" i="33"/>
  <c r="BL295" i="33"/>
  <c r="BL157" i="33"/>
  <c r="BL232" i="33"/>
  <c r="BL296" i="33"/>
  <c r="BL176" i="33"/>
  <c r="BL247" i="33"/>
  <c r="BL311" i="33"/>
  <c r="BL178" i="33"/>
  <c r="BL248" i="33"/>
  <c r="BL312" i="33"/>
  <c r="BL9" i="33"/>
  <c r="V17" i="33"/>
  <c r="V25" i="33"/>
  <c r="V33" i="33"/>
  <c r="V41" i="33"/>
  <c r="V49" i="33"/>
  <c r="V57" i="33"/>
  <c r="V65" i="33"/>
  <c r="V73" i="33"/>
  <c r="V81" i="33"/>
  <c r="V89" i="33"/>
  <c r="V97" i="33"/>
  <c r="V105" i="33"/>
  <c r="V113" i="33"/>
  <c r="V121" i="33"/>
  <c r="V129" i="33"/>
  <c r="V137" i="33"/>
  <c r="V145" i="33"/>
  <c r="V153" i="33"/>
  <c r="V161" i="33"/>
  <c r="V169" i="33"/>
  <c r="V177" i="33"/>
  <c r="V185" i="33"/>
  <c r="V193" i="33"/>
  <c r="V201" i="33"/>
  <c r="V209" i="33"/>
  <c r="V217" i="33"/>
  <c r="V225" i="33"/>
  <c r="V233" i="33"/>
  <c r="V241" i="33"/>
  <c r="V249" i="33"/>
  <c r="V257" i="33"/>
  <c r="V265" i="33"/>
  <c r="V273" i="33"/>
  <c r="V281" i="33"/>
  <c r="V289" i="33"/>
  <c r="V297" i="33"/>
  <c r="V305" i="33"/>
  <c r="V313" i="33"/>
  <c r="V11" i="33"/>
  <c r="V20" i="33"/>
  <c r="V29" i="33"/>
  <c r="V38" i="33"/>
  <c r="V47" i="33"/>
  <c r="V56" i="33"/>
  <c r="V66" i="33"/>
  <c r="V75" i="33"/>
  <c r="V84" i="33"/>
  <c r="V93" i="33"/>
  <c r="V102" i="33"/>
  <c r="V111" i="33"/>
  <c r="V120" i="33"/>
  <c r="V130" i="33"/>
  <c r="V139" i="33"/>
  <c r="V148" i="33"/>
  <c r="V157" i="33"/>
  <c r="V166" i="33"/>
  <c r="V175" i="33"/>
  <c r="V184" i="33"/>
  <c r="V194" i="33"/>
  <c r="V203" i="33"/>
  <c r="V212" i="33"/>
  <c r="V221" i="33"/>
  <c r="V230" i="33"/>
  <c r="V239" i="33"/>
  <c r="V248" i="33"/>
  <c r="V258" i="33"/>
  <c r="V267" i="33"/>
  <c r="V276" i="33"/>
  <c r="V285" i="33"/>
  <c r="V294" i="33"/>
  <c r="V303" i="33"/>
  <c r="V312" i="33"/>
  <c r="V12" i="33"/>
  <c r="V21" i="33"/>
  <c r="V30" i="33"/>
  <c r="V39" i="33"/>
  <c r="V48" i="33"/>
  <c r="V58" i="33"/>
  <c r="V67" i="33"/>
  <c r="V76" i="33"/>
  <c r="V85" i="33"/>
  <c r="V94" i="33"/>
  <c r="V103" i="33"/>
  <c r="V112" i="33"/>
  <c r="V122" i="33"/>
  <c r="V131" i="33"/>
  <c r="V140" i="33"/>
  <c r="V149" i="33"/>
  <c r="V158" i="33"/>
  <c r="V167" i="33"/>
  <c r="V176" i="33"/>
  <c r="V186" i="33"/>
  <c r="V195" i="33"/>
  <c r="V204" i="33"/>
  <c r="V213" i="33"/>
  <c r="V222" i="33"/>
  <c r="V231" i="33"/>
  <c r="V240" i="33"/>
  <c r="V250" i="33"/>
  <c r="V259" i="33"/>
  <c r="V268" i="33"/>
  <c r="V277" i="33"/>
  <c r="V286" i="33"/>
  <c r="V295" i="33"/>
  <c r="V304" i="33"/>
  <c r="V314" i="33"/>
  <c r="V16" i="33"/>
  <c r="V26" i="33"/>
  <c r="V35" i="33"/>
  <c r="V44" i="33"/>
  <c r="V53" i="33"/>
  <c r="V62" i="33"/>
  <c r="V71" i="33"/>
  <c r="V80" i="33"/>
  <c r="V90" i="33"/>
  <c r="V99" i="33"/>
  <c r="V108" i="33"/>
  <c r="V117" i="33"/>
  <c r="V126" i="33"/>
  <c r="V135" i="33"/>
  <c r="V144" i="33"/>
  <c r="V154" i="33"/>
  <c r="V163" i="33"/>
  <c r="V172" i="33"/>
  <c r="V181" i="33"/>
  <c r="V190" i="33"/>
  <c r="V199" i="33"/>
  <c r="V208" i="33"/>
  <c r="V218" i="33"/>
  <c r="V227" i="33"/>
  <c r="V236" i="33"/>
  <c r="V245" i="33"/>
  <c r="V254" i="33"/>
  <c r="V263" i="33"/>
  <c r="V272" i="33"/>
  <c r="V282" i="33"/>
  <c r="V291" i="33"/>
  <c r="V300" i="33"/>
  <c r="V309" i="33"/>
  <c r="V14" i="33"/>
  <c r="V15" i="33"/>
  <c r="V31" i="33"/>
  <c r="V45" i="33"/>
  <c r="V60" i="33"/>
  <c r="V74" i="33"/>
  <c r="V88" i="33"/>
  <c r="V104" i="33"/>
  <c r="V118" i="33"/>
  <c r="V133" i="33"/>
  <c r="V147" i="33"/>
  <c r="V162" i="33"/>
  <c r="V178" i="33"/>
  <c r="V191" i="33"/>
  <c r="V206" i="33"/>
  <c r="V220" i="33"/>
  <c r="V235" i="33"/>
  <c r="V251" i="33"/>
  <c r="V264" i="33"/>
  <c r="V279" i="33"/>
  <c r="V293" i="33"/>
  <c r="V308" i="33"/>
  <c r="V10" i="33"/>
  <c r="V24" i="33"/>
  <c r="V40" i="33"/>
  <c r="V54" i="33"/>
  <c r="V69" i="33"/>
  <c r="V83" i="33"/>
  <c r="V98" i="33"/>
  <c r="V114" i="33"/>
  <c r="V127" i="33"/>
  <c r="V142" i="33"/>
  <c r="V156" i="33"/>
  <c r="V171" i="33"/>
  <c r="V187" i="33"/>
  <c r="V200" i="33"/>
  <c r="V215" i="33"/>
  <c r="V229" i="33"/>
  <c r="V244" i="33"/>
  <c r="V260" i="33"/>
  <c r="V274" i="33"/>
  <c r="V288" i="33"/>
  <c r="V302" i="33"/>
  <c r="V28" i="33"/>
  <c r="V50" i="33"/>
  <c r="V68" i="33"/>
  <c r="V87" i="33"/>
  <c r="V107" i="33"/>
  <c r="V125" i="33"/>
  <c r="V146" i="33"/>
  <c r="V165" i="33"/>
  <c r="V183" i="33"/>
  <c r="V205" i="33"/>
  <c r="V224" i="33"/>
  <c r="V243" i="33"/>
  <c r="V262" i="33"/>
  <c r="V283" i="33"/>
  <c r="V301" i="33"/>
  <c r="V32" i="33"/>
  <c r="V51" i="33"/>
  <c r="V70" i="33"/>
  <c r="V91" i="33"/>
  <c r="V109" i="33"/>
  <c r="V128" i="33"/>
  <c r="V150" i="33"/>
  <c r="V168" i="33"/>
  <c r="V188" i="33"/>
  <c r="V207" i="33"/>
  <c r="V226" i="33"/>
  <c r="V246" i="33"/>
  <c r="V266" i="33"/>
  <c r="V284" i="33"/>
  <c r="V306" i="33"/>
  <c r="V9" i="33"/>
  <c r="V13" i="33"/>
  <c r="V34" i="33"/>
  <c r="V52" i="33"/>
  <c r="V72" i="33"/>
  <c r="V92" i="33"/>
  <c r="V110" i="33"/>
  <c r="V132" i="33"/>
  <c r="V151" i="33"/>
  <c r="V170" i="33"/>
  <c r="V189" i="33"/>
  <c r="V210" i="33"/>
  <c r="V228" i="33"/>
  <c r="V247" i="33"/>
  <c r="V269" i="33"/>
  <c r="V287" i="33"/>
  <c r="V307" i="33"/>
  <c r="V18" i="33"/>
  <c r="V36" i="33"/>
  <c r="V55" i="33"/>
  <c r="V77" i="33"/>
  <c r="V95" i="33"/>
  <c r="V115" i="33"/>
  <c r="V134" i="33"/>
  <c r="V152" i="33"/>
  <c r="V173" i="33"/>
  <c r="V192" i="33"/>
  <c r="V211" i="33"/>
  <c r="V232" i="33"/>
  <c r="V252" i="33"/>
  <c r="V270" i="33"/>
  <c r="V290" i="33"/>
  <c r="V310" i="33"/>
  <c r="V22" i="33"/>
  <c r="V42" i="33"/>
  <c r="V61" i="33"/>
  <c r="V79" i="33"/>
  <c r="V100" i="33"/>
  <c r="V119" i="33"/>
  <c r="V138" i="33"/>
  <c r="V159" i="33"/>
  <c r="V179" i="33"/>
  <c r="V197" i="33"/>
  <c r="V216" i="33"/>
  <c r="V237" i="33"/>
  <c r="V255" i="33"/>
  <c r="V275" i="33"/>
  <c r="V296" i="33"/>
  <c r="V315" i="33"/>
  <c r="V23" i="33"/>
  <c r="V43" i="33"/>
  <c r="V63" i="33"/>
  <c r="V82" i="33"/>
  <c r="V101" i="33"/>
  <c r="V123" i="33"/>
  <c r="V141" i="33"/>
  <c r="V160" i="33"/>
  <c r="V180" i="33"/>
  <c r="V198" i="33"/>
  <c r="V219" i="33"/>
  <c r="V238" i="33"/>
  <c r="V256" i="33"/>
  <c r="V278" i="33"/>
  <c r="V298" i="33"/>
  <c r="V59" i="33"/>
  <c r="V136" i="33"/>
  <c r="V214" i="33"/>
  <c r="V292" i="33"/>
  <c r="V64" i="33"/>
  <c r="V143" i="33"/>
  <c r="V223" i="33"/>
  <c r="V299" i="33"/>
  <c r="V78" i="33"/>
  <c r="V155" i="33"/>
  <c r="V234" i="33"/>
  <c r="V311" i="33"/>
  <c r="V86" i="33"/>
  <c r="V164" i="33"/>
  <c r="V242" i="33"/>
  <c r="V19" i="33"/>
  <c r="V96" i="33"/>
  <c r="V174" i="33"/>
  <c r="V253" i="33"/>
  <c r="V27" i="33"/>
  <c r="V106" i="33"/>
  <c r="V182" i="33"/>
  <c r="V261" i="33"/>
  <c r="AV189" i="33"/>
  <c r="AT11" i="33"/>
  <c r="AT19" i="33"/>
  <c r="AT27" i="33"/>
  <c r="AT16" i="33"/>
  <c r="AT25" i="33"/>
  <c r="AT34" i="33"/>
  <c r="AT42" i="33"/>
  <c r="AT50" i="33"/>
  <c r="AT58" i="33"/>
  <c r="AT66" i="33"/>
  <c r="AT74" i="33"/>
  <c r="AT82" i="33"/>
  <c r="AT90" i="33"/>
  <c r="AT98" i="33"/>
  <c r="AT106" i="33"/>
  <c r="AT114" i="33"/>
  <c r="AT122" i="33"/>
  <c r="AT130" i="33"/>
  <c r="AT138" i="33"/>
  <c r="AT146" i="33"/>
  <c r="AT154" i="33"/>
  <c r="AT162" i="33"/>
  <c r="AT170" i="33"/>
  <c r="AT178" i="33"/>
  <c r="AT186" i="33"/>
  <c r="AT194" i="33"/>
  <c r="AT202" i="33"/>
  <c r="AT210" i="33"/>
  <c r="AT218" i="33"/>
  <c r="AT226" i="33"/>
  <c r="AT234" i="33"/>
  <c r="AT242" i="33"/>
  <c r="AT250" i="33"/>
  <c r="AT258" i="33"/>
  <c r="AT266" i="33"/>
  <c r="AT274" i="33"/>
  <c r="AT17" i="33"/>
  <c r="AT26" i="33"/>
  <c r="AT35" i="33"/>
  <c r="AT43" i="33"/>
  <c r="AT51" i="33"/>
  <c r="AT59" i="33"/>
  <c r="AT67" i="33"/>
  <c r="AT75" i="33"/>
  <c r="AT83" i="33"/>
  <c r="AT91" i="33"/>
  <c r="AT99" i="33"/>
  <c r="AT107" i="33"/>
  <c r="AT115" i="33"/>
  <c r="AT123" i="33"/>
  <c r="AT131" i="33"/>
  <c r="AT139" i="33"/>
  <c r="AT147" i="33"/>
  <c r="AT155" i="33"/>
  <c r="AT163" i="33"/>
  <c r="AT171" i="33"/>
  <c r="AT179" i="33"/>
  <c r="AT187" i="33"/>
  <c r="AT195" i="33"/>
  <c r="AT203" i="33"/>
  <c r="AT211" i="33"/>
  <c r="AT219" i="33"/>
  <c r="AT227" i="33"/>
  <c r="AT235" i="33"/>
  <c r="AT243" i="33"/>
  <c r="AT251" i="33"/>
  <c r="AT259" i="33"/>
  <c r="AT267" i="33"/>
  <c r="AT18" i="33"/>
  <c r="AT28" i="33"/>
  <c r="AT36" i="33"/>
  <c r="AT44" i="33"/>
  <c r="AT52" i="33"/>
  <c r="AT60" i="33"/>
  <c r="AT68" i="33"/>
  <c r="AT76" i="33"/>
  <c r="AT84" i="33"/>
  <c r="AT92" i="33"/>
  <c r="AT100" i="33"/>
  <c r="AT108" i="33"/>
  <c r="AT116" i="33"/>
  <c r="AT124" i="33"/>
  <c r="AT132" i="33"/>
  <c r="AT140" i="33"/>
  <c r="AT148" i="33"/>
  <c r="AT156" i="33"/>
  <c r="AT164" i="33"/>
  <c r="AT172" i="33"/>
  <c r="AT180" i="33"/>
  <c r="AT188" i="33"/>
  <c r="AT196" i="33"/>
  <c r="AT204" i="33"/>
  <c r="AT212" i="33"/>
  <c r="AT220" i="33"/>
  <c r="AT228" i="33"/>
  <c r="AT236" i="33"/>
  <c r="AT244" i="33"/>
  <c r="AT10" i="33"/>
  <c r="AT20" i="33"/>
  <c r="AT29" i="33"/>
  <c r="AT37" i="33"/>
  <c r="AT45" i="33"/>
  <c r="AT53" i="33"/>
  <c r="AT61" i="33"/>
  <c r="AT69" i="33"/>
  <c r="AT77" i="33"/>
  <c r="AT85" i="33"/>
  <c r="AT93" i="33"/>
  <c r="AT101" i="33"/>
  <c r="AT109" i="33"/>
  <c r="AT117" i="33"/>
  <c r="AT125" i="33"/>
  <c r="AT133" i="33"/>
  <c r="AT141" i="33"/>
  <c r="AT149" i="33"/>
  <c r="AT157" i="33"/>
  <c r="AT165" i="33"/>
  <c r="AT173" i="33"/>
  <c r="AT181" i="33"/>
  <c r="AT189" i="33"/>
  <c r="AT197" i="33"/>
  <c r="AT205" i="33"/>
  <c r="AT12" i="33"/>
  <c r="AT21" i="33"/>
  <c r="AT30" i="33"/>
  <c r="AT38" i="33"/>
  <c r="AT46" i="33"/>
  <c r="AT54" i="33"/>
  <c r="AT62" i="33"/>
  <c r="AT70" i="33"/>
  <c r="AT78" i="33"/>
  <c r="AT86" i="33"/>
  <c r="AT94" i="33"/>
  <c r="AT102" i="33"/>
  <c r="AT110" i="33"/>
  <c r="AT118" i="33"/>
  <c r="AT126" i="33"/>
  <c r="AT134" i="33"/>
  <c r="AT142" i="33"/>
  <c r="AT150" i="33"/>
  <c r="AT158" i="33"/>
  <c r="AT166" i="33"/>
  <c r="AT174" i="33"/>
  <c r="AT182" i="33"/>
  <c r="AT190" i="33"/>
  <c r="AT198" i="33"/>
  <c r="AT206" i="33"/>
  <c r="AT214" i="33"/>
  <c r="AT222" i="33"/>
  <c r="AT230" i="33"/>
  <c r="AT238" i="33"/>
  <c r="AT246" i="33"/>
  <c r="AT254" i="33"/>
  <c r="AT262" i="33"/>
  <c r="AT270" i="33"/>
  <c r="AT13" i="33"/>
  <c r="AT33" i="33"/>
  <c r="AT56" i="33"/>
  <c r="AT79" i="33"/>
  <c r="AT97" i="33"/>
  <c r="AT120" i="33"/>
  <c r="AT143" i="33"/>
  <c r="AT161" i="33"/>
  <c r="AT184" i="33"/>
  <c r="AT207" i="33"/>
  <c r="AT223" i="33"/>
  <c r="AT239" i="33"/>
  <c r="AT253" i="33"/>
  <c r="AT265" i="33"/>
  <c r="AT14" i="33"/>
  <c r="AT39" i="33"/>
  <c r="AT57" i="33"/>
  <c r="AT80" i="33"/>
  <c r="AT103" i="33"/>
  <c r="AT121" i="33"/>
  <c r="AT144" i="33"/>
  <c r="AT167" i="33"/>
  <c r="AT185" i="33"/>
  <c r="AT208" i="33"/>
  <c r="AT224" i="33"/>
  <c r="AT240" i="33"/>
  <c r="AT255" i="33"/>
  <c r="AT268" i="33"/>
  <c r="AT15" i="33"/>
  <c r="AT40" i="33"/>
  <c r="AT63" i="33"/>
  <c r="AT81" i="33"/>
  <c r="AT104" i="33"/>
  <c r="AT127" i="33"/>
  <c r="AT145" i="33"/>
  <c r="AT168" i="33"/>
  <c r="AT191" i="33"/>
  <c r="AT209" i="33"/>
  <c r="AT225" i="33"/>
  <c r="AT241" i="33"/>
  <c r="AT256" i="33"/>
  <c r="AT269" i="33"/>
  <c r="AT22" i="33"/>
  <c r="AT41" i="33"/>
  <c r="AT64" i="33"/>
  <c r="AT87" i="33"/>
  <c r="AT105" i="33"/>
  <c r="AT128" i="33"/>
  <c r="AT151" i="33"/>
  <c r="AT169" i="33"/>
  <c r="AT192" i="33"/>
  <c r="AT213" i="33"/>
  <c r="AT229" i="33"/>
  <c r="AT245" i="33"/>
  <c r="AT257" i="33"/>
  <c r="AT271" i="33"/>
  <c r="AT23" i="33"/>
  <c r="AT47" i="33"/>
  <c r="AT65" i="33"/>
  <c r="AT88" i="33"/>
  <c r="AT111" i="33"/>
  <c r="AT129" i="33"/>
  <c r="AT152" i="33"/>
  <c r="AT175" i="33"/>
  <c r="AT193" i="33"/>
  <c r="AT215" i="33"/>
  <c r="AT231" i="33"/>
  <c r="AT247" i="33"/>
  <c r="AT260" i="33"/>
  <c r="AT272" i="33"/>
  <c r="AT24" i="33"/>
  <c r="AT48" i="33"/>
  <c r="AT71" i="33"/>
  <c r="AT89" i="33"/>
  <c r="AT112" i="33"/>
  <c r="AT135" i="33"/>
  <c r="AT153" i="33"/>
  <c r="AT176" i="33"/>
  <c r="AT199" i="33"/>
  <c r="AT216" i="33"/>
  <c r="AT232" i="33"/>
  <c r="AT248" i="33"/>
  <c r="AT261" i="33"/>
  <c r="AT273" i="33"/>
  <c r="AT32" i="33"/>
  <c r="AT55" i="33"/>
  <c r="AT73" i="33"/>
  <c r="AT96" i="33"/>
  <c r="AT119" i="33"/>
  <c r="AT137" i="33"/>
  <c r="AT160" i="33"/>
  <c r="AT183" i="33"/>
  <c r="AT201" i="33"/>
  <c r="AT221" i="33"/>
  <c r="AT237" i="33"/>
  <c r="AT252" i="33"/>
  <c r="AT264" i="33"/>
  <c r="AT113" i="33"/>
  <c r="AT263" i="33"/>
  <c r="AT136" i="33"/>
  <c r="AT159" i="33"/>
  <c r="AT177" i="33"/>
  <c r="AT31" i="33"/>
  <c r="AT200" i="33"/>
  <c r="AT95" i="33"/>
  <c r="AT249" i="33"/>
  <c r="AT49" i="33"/>
  <c r="AT72" i="33"/>
  <c r="AT217" i="33"/>
  <c r="AT233" i="33"/>
  <c r="AT9" i="33"/>
  <c r="BT313" i="33"/>
  <c r="BR13" i="33"/>
  <c r="BR18" i="33"/>
  <c r="BR26" i="33"/>
  <c r="BR34" i="33"/>
  <c r="BR42" i="33"/>
  <c r="BR50" i="33"/>
  <c r="BR58" i="33"/>
  <c r="BR66" i="33"/>
  <c r="BR74" i="33"/>
  <c r="BR82" i="33"/>
  <c r="BR90" i="33"/>
  <c r="BR98" i="33"/>
  <c r="BR106" i="33"/>
  <c r="BR114" i="33"/>
  <c r="BR122" i="33"/>
  <c r="BR130" i="33"/>
  <c r="BR138" i="33"/>
  <c r="BR146" i="33"/>
  <c r="BR154" i="33"/>
  <c r="BR162" i="33"/>
  <c r="BR170" i="33"/>
  <c r="BR178" i="33"/>
  <c r="BR186" i="33"/>
  <c r="BR194" i="33"/>
  <c r="BR202" i="33"/>
  <c r="BR210" i="33"/>
  <c r="BR218" i="33"/>
  <c r="BR226" i="33"/>
  <c r="BR234" i="33"/>
  <c r="BR242" i="33"/>
  <c r="BR250" i="33"/>
  <c r="BR258" i="33"/>
  <c r="BR266" i="33"/>
  <c r="BR274" i="33"/>
  <c r="BR282" i="33"/>
  <c r="BR290" i="33"/>
  <c r="BR298" i="33"/>
  <c r="BR306" i="33"/>
  <c r="BR314" i="33"/>
  <c r="BR16" i="33"/>
  <c r="BR24" i="33"/>
  <c r="BR32" i="33"/>
  <c r="BR40" i="33"/>
  <c r="BR48" i="33"/>
  <c r="BR56" i="33"/>
  <c r="BR17" i="33"/>
  <c r="BR28" i="33"/>
  <c r="BR38" i="33"/>
  <c r="BR49" i="33"/>
  <c r="BR60" i="33"/>
  <c r="BR69" i="33"/>
  <c r="BR78" i="33"/>
  <c r="BR87" i="33"/>
  <c r="BR96" i="33"/>
  <c r="BR105" i="33"/>
  <c r="BR115" i="33"/>
  <c r="BR124" i="33"/>
  <c r="BR133" i="33"/>
  <c r="BR142" i="33"/>
  <c r="BR151" i="33"/>
  <c r="BR160" i="33"/>
  <c r="BR169" i="33"/>
  <c r="BR179" i="33"/>
  <c r="BR188" i="33"/>
  <c r="BR197" i="33"/>
  <c r="BR206" i="33"/>
  <c r="BR215" i="33"/>
  <c r="BR224" i="33"/>
  <c r="BR233" i="33"/>
  <c r="BR243" i="33"/>
  <c r="BR252" i="33"/>
  <c r="BR261" i="33"/>
  <c r="BR270" i="33"/>
  <c r="BR279" i="33"/>
  <c r="BR288" i="33"/>
  <c r="BR297" i="33"/>
  <c r="BR307" i="33"/>
  <c r="BR19" i="33"/>
  <c r="BR29" i="33"/>
  <c r="BR39" i="33"/>
  <c r="BR51" i="33"/>
  <c r="BR61" i="33"/>
  <c r="BR70" i="33"/>
  <c r="BR79" i="33"/>
  <c r="BR88" i="33"/>
  <c r="BR97" i="33"/>
  <c r="BR107" i="33"/>
  <c r="BR116" i="33"/>
  <c r="BR125" i="33"/>
  <c r="BR134" i="33"/>
  <c r="BR143" i="33"/>
  <c r="BR152" i="33"/>
  <c r="BR161" i="33"/>
  <c r="BR171" i="33"/>
  <c r="BR180" i="33"/>
  <c r="BR189" i="33"/>
  <c r="BR198" i="33"/>
  <c r="BR207" i="33"/>
  <c r="BR216" i="33"/>
  <c r="BR225" i="33"/>
  <c r="BR235" i="33"/>
  <c r="BR244" i="33"/>
  <c r="BR253" i="33"/>
  <c r="BR262" i="33"/>
  <c r="BR271" i="33"/>
  <c r="BR280" i="33"/>
  <c r="BR289" i="33"/>
  <c r="BR299" i="33"/>
  <c r="BR308" i="33"/>
  <c r="BR20" i="33"/>
  <c r="BR30" i="33"/>
  <c r="BR41" i="33"/>
  <c r="BR52" i="33"/>
  <c r="BR62" i="33"/>
  <c r="BR71" i="33"/>
  <c r="BR80" i="33"/>
  <c r="BR89" i="33"/>
  <c r="BR99" i="33"/>
  <c r="BR108" i="33"/>
  <c r="BR117" i="33"/>
  <c r="BR126" i="33"/>
  <c r="BR135" i="33"/>
  <c r="BR144" i="33"/>
  <c r="BR153" i="33"/>
  <c r="BR163" i="33"/>
  <c r="BR172" i="33"/>
  <c r="BR181" i="33"/>
  <c r="BR190" i="33"/>
  <c r="BR199" i="33"/>
  <c r="BR208" i="33"/>
  <c r="BR217" i="33"/>
  <c r="BR227" i="33"/>
  <c r="BR236" i="33"/>
  <c r="BR245" i="33"/>
  <c r="BR254" i="33"/>
  <c r="BR263" i="33"/>
  <c r="BR272" i="33"/>
  <c r="BR281" i="33"/>
  <c r="BR291" i="33"/>
  <c r="BR300" i="33"/>
  <c r="BR309" i="33"/>
  <c r="BR9" i="33"/>
  <c r="BR10" i="33"/>
  <c r="BR21" i="33"/>
  <c r="BR31" i="33"/>
  <c r="BR43" i="33"/>
  <c r="BR53" i="33"/>
  <c r="BR63" i="33"/>
  <c r="BR72" i="33"/>
  <c r="BR81" i="33"/>
  <c r="BR91" i="33"/>
  <c r="BR100" i="33"/>
  <c r="BR109" i="33"/>
  <c r="BR118" i="33"/>
  <c r="BR127" i="33"/>
  <c r="BR136" i="33"/>
  <c r="BR145" i="33"/>
  <c r="BR155" i="33"/>
  <c r="BR164" i="33"/>
  <c r="BR173" i="33"/>
  <c r="BR182" i="33"/>
  <c r="BR191" i="33"/>
  <c r="BR200" i="33"/>
  <c r="BR209" i="33"/>
  <c r="BR219" i="33"/>
  <c r="BR228" i="33"/>
  <c r="BR237" i="33"/>
  <c r="BR246" i="33"/>
  <c r="BR255" i="33"/>
  <c r="BR264" i="33"/>
  <c r="BR273" i="33"/>
  <c r="BR283" i="33"/>
  <c r="BR292" i="33"/>
  <c r="BR301" i="33"/>
  <c r="BR310" i="33"/>
  <c r="BR11" i="33"/>
  <c r="BR22" i="33"/>
  <c r="BR33" i="33"/>
  <c r="BR44" i="33"/>
  <c r="BR54" i="33"/>
  <c r="BR64" i="33"/>
  <c r="BR73" i="33"/>
  <c r="BR83" i="33"/>
  <c r="BR92" i="33"/>
  <c r="BR101" i="33"/>
  <c r="BR110" i="33"/>
  <c r="BR119" i="33"/>
  <c r="BR128" i="33"/>
  <c r="BR137" i="33"/>
  <c r="BR147" i="33"/>
  <c r="BR156" i="33"/>
  <c r="BR165" i="33"/>
  <c r="BR174" i="33"/>
  <c r="BR183" i="33"/>
  <c r="BR192" i="33"/>
  <c r="BR201" i="33"/>
  <c r="BR211" i="33"/>
  <c r="BR220" i="33"/>
  <c r="BR229" i="33"/>
  <c r="BR238" i="33"/>
  <c r="BR247" i="33"/>
  <c r="BR256" i="33"/>
  <c r="BR265" i="33"/>
  <c r="BR275" i="33"/>
  <c r="BR284" i="33"/>
  <c r="BR293" i="33"/>
  <c r="BR302" i="33"/>
  <c r="BR311" i="33"/>
  <c r="BR12" i="33"/>
  <c r="BR23" i="33"/>
  <c r="BR35" i="33"/>
  <c r="BR45" i="33"/>
  <c r="BR55" i="33"/>
  <c r="BR65" i="33"/>
  <c r="BR75" i="33"/>
  <c r="BR84" i="33"/>
  <c r="BR93" i="33"/>
  <c r="BR102" i="33"/>
  <c r="BR111" i="33"/>
  <c r="BR120" i="33"/>
  <c r="BR129" i="33"/>
  <c r="BR139" i="33"/>
  <c r="BR148" i="33"/>
  <c r="BR157" i="33"/>
  <c r="BR166" i="33"/>
  <c r="BR175" i="33"/>
  <c r="BR184" i="33"/>
  <c r="BR193" i="33"/>
  <c r="BR203" i="33"/>
  <c r="BR212" i="33"/>
  <c r="BR221" i="33"/>
  <c r="BR230" i="33"/>
  <c r="BR239" i="33"/>
  <c r="BR248" i="33"/>
  <c r="BR257" i="33"/>
  <c r="BR267" i="33"/>
  <c r="BR276" i="33"/>
  <c r="BR285" i="33"/>
  <c r="BR294" i="33"/>
  <c r="BR303" i="33"/>
  <c r="BR312" i="33"/>
  <c r="BR313" i="33"/>
  <c r="BR277" i="33"/>
  <c r="BR240" i="33"/>
  <c r="BR204" i="33"/>
  <c r="BR167" i="33"/>
  <c r="BR131" i="33"/>
  <c r="BR94" i="33"/>
  <c r="BR57" i="33"/>
  <c r="BR14" i="33"/>
  <c r="D191" i="33"/>
  <c r="J262" i="33"/>
  <c r="P51" i="33"/>
  <c r="V46" i="33"/>
  <c r="J298" i="33"/>
  <c r="L277" i="33"/>
  <c r="L285" i="33"/>
  <c r="J10" i="33"/>
  <c r="J18" i="33"/>
  <c r="J26" i="33"/>
  <c r="J34" i="33"/>
  <c r="J42" i="33"/>
  <c r="J50" i="33"/>
  <c r="J58" i="33"/>
  <c r="J66" i="33"/>
  <c r="J74" i="33"/>
  <c r="J82" i="33"/>
  <c r="J90" i="33"/>
  <c r="J98" i="33"/>
  <c r="J106" i="33"/>
  <c r="J114" i="33"/>
  <c r="J122" i="33"/>
  <c r="J294" i="33"/>
  <c r="L274" i="33"/>
  <c r="L283" i="33"/>
  <c r="L292" i="33"/>
  <c r="J19" i="33"/>
  <c r="J28" i="33"/>
  <c r="J37" i="33"/>
  <c r="J46" i="33"/>
  <c r="J55" i="33"/>
  <c r="J64" i="33"/>
  <c r="J73" i="33"/>
  <c r="J83" i="33"/>
  <c r="J92" i="33"/>
  <c r="J101" i="33"/>
  <c r="J110" i="33"/>
  <c r="J119" i="33"/>
  <c r="J128" i="33"/>
  <c r="J136" i="33"/>
  <c r="J144" i="33"/>
  <c r="J152" i="33"/>
  <c r="J160" i="33"/>
  <c r="J168" i="33"/>
  <c r="J176" i="33"/>
  <c r="J184" i="33"/>
  <c r="J192" i="33"/>
  <c r="J200" i="33"/>
  <c r="J208" i="33"/>
  <c r="J216" i="33"/>
  <c r="J224" i="33"/>
  <c r="J232" i="33"/>
  <c r="J240" i="33"/>
  <c r="J248" i="33"/>
  <c r="J256" i="33"/>
  <c r="J264" i="33"/>
  <c r="J272" i="33"/>
  <c r="J280" i="33"/>
  <c r="J288" i="33"/>
  <c r="J295" i="33"/>
  <c r="L275" i="33"/>
  <c r="L284" i="33"/>
  <c r="J11" i="33"/>
  <c r="J20" i="33"/>
  <c r="J29" i="33"/>
  <c r="J38" i="33"/>
  <c r="J47" i="33"/>
  <c r="J56" i="33"/>
  <c r="J65" i="33"/>
  <c r="J75" i="33"/>
  <c r="J84" i="33"/>
  <c r="J93" i="33"/>
  <c r="J102" i="33"/>
  <c r="J111" i="33"/>
  <c r="J120" i="33"/>
  <c r="J129" i="33"/>
  <c r="J137" i="33"/>
  <c r="J145" i="33"/>
  <c r="J153" i="33"/>
  <c r="J161" i="33"/>
  <c r="J169" i="33"/>
  <c r="J177" i="33"/>
  <c r="J185" i="33"/>
  <c r="J193" i="33"/>
  <c r="J201" i="33"/>
  <c r="J209" i="33"/>
  <c r="J217" i="33"/>
  <c r="J225" i="33"/>
  <c r="J233" i="33"/>
  <c r="J241" i="33"/>
  <c r="J249" i="33"/>
  <c r="J257" i="33"/>
  <c r="J265" i="33"/>
  <c r="J273" i="33"/>
  <c r="J281" i="33"/>
  <c r="J289" i="33"/>
  <c r="J300" i="33"/>
  <c r="L282" i="33"/>
  <c r="J13" i="33"/>
  <c r="J24" i="33"/>
  <c r="J36" i="33"/>
  <c r="J49" i="33"/>
  <c r="J61" i="33"/>
  <c r="J72" i="33"/>
  <c r="J86" i="33"/>
  <c r="J97" i="33"/>
  <c r="J109" i="33"/>
  <c r="J123" i="33"/>
  <c r="J133" i="33"/>
  <c r="J143" i="33"/>
  <c r="J155" i="33"/>
  <c r="J165" i="33"/>
  <c r="J175" i="33"/>
  <c r="J187" i="33"/>
  <c r="J197" i="33"/>
  <c r="J207" i="33"/>
  <c r="J219" i="33"/>
  <c r="J229" i="33"/>
  <c r="J239" i="33"/>
  <c r="J251" i="33"/>
  <c r="J261" i="33"/>
  <c r="J271" i="33"/>
  <c r="J283" i="33"/>
  <c r="J296" i="33"/>
  <c r="L279" i="33"/>
  <c r="L290" i="33"/>
  <c r="J21" i="33"/>
  <c r="J32" i="33"/>
  <c r="J44" i="33"/>
  <c r="J57" i="33"/>
  <c r="J69" i="33"/>
  <c r="J80" i="33"/>
  <c r="J94" i="33"/>
  <c r="J105" i="33"/>
  <c r="J117" i="33"/>
  <c r="J130" i="33"/>
  <c r="J140" i="33"/>
  <c r="J150" i="33"/>
  <c r="J162" i="33"/>
  <c r="J172" i="33"/>
  <c r="J182" i="33"/>
  <c r="J194" i="33"/>
  <c r="J204" i="33"/>
  <c r="J214" i="33"/>
  <c r="J226" i="33"/>
  <c r="J236" i="33"/>
  <c r="J246" i="33"/>
  <c r="J258" i="33"/>
  <c r="J268" i="33"/>
  <c r="J278" i="33"/>
  <c r="J290" i="33"/>
  <c r="L273" i="33"/>
  <c r="L289" i="33"/>
  <c r="J23" i="33"/>
  <c r="J40" i="33"/>
  <c r="J54" i="33"/>
  <c r="J71" i="33"/>
  <c r="J88" i="33"/>
  <c r="J104" i="33"/>
  <c r="J121" i="33"/>
  <c r="J135" i="33"/>
  <c r="J149" i="33"/>
  <c r="J164" i="33"/>
  <c r="J179" i="33"/>
  <c r="J191" i="33"/>
  <c r="J206" i="33"/>
  <c r="J221" i="33"/>
  <c r="J235" i="33"/>
  <c r="J250" i="33"/>
  <c r="J263" i="33"/>
  <c r="J277" i="33"/>
  <c r="J292" i="33"/>
  <c r="L276" i="33"/>
  <c r="L291" i="33"/>
  <c r="J25" i="33"/>
  <c r="J41" i="33"/>
  <c r="J59" i="33"/>
  <c r="J76" i="33"/>
  <c r="J89" i="33"/>
  <c r="J107" i="33"/>
  <c r="J124" i="33"/>
  <c r="J138" i="33"/>
  <c r="J151" i="33"/>
  <c r="J166" i="33"/>
  <c r="J180" i="33"/>
  <c r="J195" i="33"/>
  <c r="J210" i="33"/>
  <c r="J222" i="33"/>
  <c r="J237" i="33"/>
  <c r="J252" i="33"/>
  <c r="J266" i="33"/>
  <c r="J279" i="33"/>
  <c r="L278" i="33"/>
  <c r="J12" i="33"/>
  <c r="J27" i="33"/>
  <c r="J43" i="33"/>
  <c r="J60" i="33"/>
  <c r="J77" i="33"/>
  <c r="J91" i="33"/>
  <c r="J108" i="33"/>
  <c r="J125" i="33"/>
  <c r="J139" i="33"/>
  <c r="J154" i="33"/>
  <c r="J167" i="33"/>
  <c r="J181" i="33"/>
  <c r="J196" i="33"/>
  <c r="J211" i="33"/>
  <c r="J223" i="33"/>
  <c r="J238" i="33"/>
  <c r="J253" i="33"/>
  <c r="J267" i="33"/>
  <c r="J282" i="33"/>
  <c r="L280" i="33"/>
  <c r="J14" i="33"/>
  <c r="J30" i="33"/>
  <c r="J45" i="33"/>
  <c r="J62" i="33"/>
  <c r="J78" i="33"/>
  <c r="J95" i="33"/>
  <c r="J112" i="33"/>
  <c r="J126" i="33"/>
  <c r="J141" i="33"/>
  <c r="J156" i="33"/>
  <c r="J170" i="33"/>
  <c r="J183" i="33"/>
  <c r="J198" i="33"/>
  <c r="J212" i="33"/>
  <c r="J227" i="33"/>
  <c r="J242" i="33"/>
  <c r="J254" i="33"/>
  <c r="J269" i="33"/>
  <c r="J284" i="33"/>
  <c r="J297" i="33"/>
  <c r="L286" i="33"/>
  <c r="J16" i="33"/>
  <c r="J33" i="33"/>
  <c r="J51" i="33"/>
  <c r="J67" i="33"/>
  <c r="J81" i="33"/>
  <c r="J99" i="33"/>
  <c r="J115" i="33"/>
  <c r="J131" i="33"/>
  <c r="J146" i="33"/>
  <c r="J158" i="33"/>
  <c r="J173" i="33"/>
  <c r="J188" i="33"/>
  <c r="J202" i="33"/>
  <c r="J215" i="33"/>
  <c r="J230" i="33"/>
  <c r="J244" i="33"/>
  <c r="J259" i="33"/>
  <c r="J274" i="33"/>
  <c r="J286" i="33"/>
  <c r="J299" i="33"/>
  <c r="L287" i="33"/>
  <c r="J17" i="33"/>
  <c r="J35" i="33"/>
  <c r="J52" i="33"/>
  <c r="J68" i="33"/>
  <c r="J85" i="33"/>
  <c r="J100" i="33"/>
  <c r="J116" i="33"/>
  <c r="J132" i="33"/>
  <c r="J147" i="33"/>
  <c r="J159" i="33"/>
  <c r="J174" i="33"/>
  <c r="J189" i="33"/>
  <c r="J203" i="33"/>
  <c r="J218" i="33"/>
  <c r="J231" i="33"/>
  <c r="J245" i="33"/>
  <c r="J260" i="33"/>
  <c r="J275" i="33"/>
  <c r="J287" i="33"/>
  <c r="J31" i="33"/>
  <c r="J96" i="33"/>
  <c r="J157" i="33"/>
  <c r="J213" i="33"/>
  <c r="J270" i="33"/>
  <c r="J39" i="33"/>
  <c r="J103" i="33"/>
  <c r="J163" i="33"/>
  <c r="J220" i="33"/>
  <c r="J276" i="33"/>
  <c r="J293" i="33"/>
  <c r="J48" i="33"/>
  <c r="J113" i="33"/>
  <c r="J171" i="33"/>
  <c r="J228" i="33"/>
  <c r="J285" i="33"/>
  <c r="L272" i="33"/>
  <c r="J53" i="33"/>
  <c r="J118" i="33"/>
  <c r="J178" i="33"/>
  <c r="J234" i="33"/>
  <c r="J291" i="33"/>
  <c r="L281" i="33"/>
  <c r="J63" i="33"/>
  <c r="J127" i="33"/>
  <c r="J186" i="33"/>
  <c r="J243" i="33"/>
  <c r="L288" i="33"/>
  <c r="J70" i="33"/>
  <c r="J134" i="33"/>
  <c r="J190" i="33"/>
  <c r="J247" i="33"/>
  <c r="J9" i="33"/>
  <c r="BR305" i="33"/>
  <c r="BR269" i="33"/>
  <c r="BR232" i="33"/>
  <c r="BR196" i="33"/>
  <c r="BR159" i="33"/>
  <c r="BR123" i="33"/>
  <c r="BR86" i="33"/>
  <c r="BR47" i="33"/>
  <c r="D186" i="33"/>
  <c r="J255" i="33"/>
  <c r="J15" i="33"/>
  <c r="P45" i="33"/>
  <c r="V37" i="33"/>
  <c r="F20" i="33"/>
  <c r="AD309" i="33"/>
  <c r="L287" i="32"/>
  <c r="R285" i="33"/>
  <c r="X209" i="32"/>
  <c r="F40" i="32"/>
  <c r="AD301" i="32"/>
  <c r="L265" i="33"/>
  <c r="R287" i="32"/>
  <c r="F243" i="32"/>
  <c r="F179" i="32"/>
  <c r="F115" i="32"/>
  <c r="F51" i="32"/>
  <c r="F274" i="33"/>
  <c r="F230" i="33"/>
  <c r="F189" i="33"/>
  <c r="F146" i="33"/>
  <c r="F102" i="33"/>
  <c r="F61" i="33"/>
  <c r="L17" i="32"/>
  <c r="L186" i="32"/>
  <c r="L99" i="33"/>
  <c r="L267" i="33"/>
  <c r="R49" i="32"/>
  <c r="R94" i="32"/>
  <c r="R136" i="32"/>
  <c r="R177" i="32"/>
  <c r="R222" i="32"/>
  <c r="R264" i="32"/>
  <c r="X57" i="32"/>
  <c r="X233" i="32"/>
  <c r="AD124" i="32"/>
  <c r="AJ127" i="33"/>
  <c r="AP228" i="32"/>
  <c r="F235" i="32"/>
  <c r="F171" i="32"/>
  <c r="F107" i="32"/>
  <c r="F43" i="32"/>
  <c r="F269" i="33"/>
  <c r="F226" i="33"/>
  <c r="F182" i="33"/>
  <c r="F141" i="33"/>
  <c r="F98" i="33"/>
  <c r="F54" i="33"/>
  <c r="L40" i="32"/>
  <c r="L209" i="32"/>
  <c r="L115" i="33"/>
  <c r="R14" i="32"/>
  <c r="R56" i="32"/>
  <c r="R97" i="32"/>
  <c r="R142" i="32"/>
  <c r="R184" i="32"/>
  <c r="R225" i="32"/>
  <c r="R270" i="32"/>
  <c r="X81" i="32"/>
  <c r="X249" i="32"/>
  <c r="AD141" i="32"/>
  <c r="AJ211" i="33"/>
  <c r="F227" i="32"/>
  <c r="F163" i="32"/>
  <c r="F99" i="32"/>
  <c r="F35" i="32"/>
  <c r="F262" i="33"/>
  <c r="F221" i="33"/>
  <c r="F178" i="33"/>
  <c r="F134" i="33"/>
  <c r="F93" i="33"/>
  <c r="F46" i="33"/>
  <c r="L58" i="32"/>
  <c r="L232" i="32"/>
  <c r="L139" i="33"/>
  <c r="R17" i="32"/>
  <c r="R62" i="32"/>
  <c r="R104" i="32"/>
  <c r="R145" i="32"/>
  <c r="R190" i="32"/>
  <c r="R232" i="32"/>
  <c r="R273" i="32"/>
  <c r="X105" i="32"/>
  <c r="X273" i="32"/>
  <c r="AD173" i="32"/>
  <c r="AJ295" i="33"/>
  <c r="BB14" i="32"/>
  <c r="F280" i="32"/>
  <c r="F216" i="32"/>
  <c r="F152" i="32"/>
  <c r="F88" i="32"/>
  <c r="F24" i="32"/>
  <c r="F258" i="33"/>
  <c r="F214" i="33"/>
  <c r="F173" i="33"/>
  <c r="F130" i="33"/>
  <c r="F86" i="33"/>
  <c r="F44" i="33"/>
  <c r="L81" i="32"/>
  <c r="L10" i="33"/>
  <c r="L163" i="33"/>
  <c r="R24" i="32"/>
  <c r="R65" i="32"/>
  <c r="R110" i="32"/>
  <c r="R152" i="32"/>
  <c r="R193" i="32"/>
  <c r="R238" i="32"/>
  <c r="R280" i="32"/>
  <c r="X121" i="32"/>
  <c r="X297" i="32"/>
  <c r="AD205" i="32"/>
  <c r="AP20" i="32"/>
  <c r="BB182" i="32"/>
  <c r="F275" i="32"/>
  <c r="F211" i="32"/>
  <c r="F147" i="32"/>
  <c r="F83" i="32"/>
  <c r="F19" i="32"/>
  <c r="F253" i="33"/>
  <c r="F210" i="33"/>
  <c r="F166" i="33"/>
  <c r="F125" i="33"/>
  <c r="F82" i="33"/>
  <c r="F36" i="33"/>
  <c r="L104" i="32"/>
  <c r="L19" i="33"/>
  <c r="L179" i="33"/>
  <c r="R30" i="32"/>
  <c r="R72" i="32"/>
  <c r="R113" i="32"/>
  <c r="R158" i="32"/>
  <c r="R200" i="32"/>
  <c r="R241" i="32"/>
  <c r="R286" i="32"/>
  <c r="X145" i="32"/>
  <c r="X313" i="32"/>
  <c r="AD229" i="32"/>
  <c r="AP38" i="32"/>
  <c r="BN87" i="32"/>
  <c r="F267" i="32"/>
  <c r="F203" i="32"/>
  <c r="F139" i="32"/>
  <c r="F75" i="32"/>
  <c r="F11" i="32"/>
  <c r="F246" i="33"/>
  <c r="F205" i="33"/>
  <c r="F162" i="33"/>
  <c r="F118" i="33"/>
  <c r="F77" i="33"/>
  <c r="F28" i="33"/>
  <c r="L122" i="32"/>
  <c r="L35" i="33"/>
  <c r="L203" i="33"/>
  <c r="R33" i="32"/>
  <c r="R78" i="32"/>
  <c r="R120" i="32"/>
  <c r="R161" i="32"/>
  <c r="R206" i="32"/>
  <c r="R248" i="32"/>
  <c r="R289" i="32"/>
  <c r="X169" i="32"/>
  <c r="AD37" i="32"/>
  <c r="AD261" i="32"/>
  <c r="AP54" i="32"/>
  <c r="BN173" i="32"/>
  <c r="F259" i="32"/>
  <c r="F195" i="32"/>
  <c r="F131" i="32"/>
  <c r="F67" i="32"/>
  <c r="F285" i="33"/>
  <c r="F242" i="33"/>
  <c r="F198" i="33"/>
  <c r="F157" i="33"/>
  <c r="F114" i="33"/>
  <c r="F70" i="33"/>
  <c r="F21" i="33"/>
  <c r="L145" i="32"/>
  <c r="L51" i="33"/>
  <c r="L227" i="33"/>
  <c r="R40" i="32"/>
  <c r="R81" i="32"/>
  <c r="R126" i="32"/>
  <c r="R168" i="32"/>
  <c r="R209" i="32"/>
  <c r="R254" i="32"/>
  <c r="X17" i="32"/>
  <c r="X185" i="32"/>
  <c r="AD60" i="32"/>
  <c r="AD293" i="32"/>
  <c r="AP110" i="32"/>
  <c r="BN261" i="32"/>
  <c r="F248" i="32"/>
  <c r="F184" i="32"/>
  <c r="F120" i="32"/>
  <c r="F56" i="32"/>
  <c r="F278" i="33"/>
  <c r="F237" i="33"/>
  <c r="F194" i="33"/>
  <c r="F150" i="33"/>
  <c r="F109" i="33"/>
  <c r="F66" i="33"/>
  <c r="F13" i="33"/>
  <c r="L168" i="32"/>
  <c r="L75" i="33"/>
  <c r="L243" i="33"/>
  <c r="R46" i="32"/>
  <c r="R88" i="32"/>
  <c r="R129" i="32"/>
  <c r="R174" i="32"/>
  <c r="R216" i="32"/>
  <c r="R257" i="32"/>
  <c r="X41" i="32"/>
  <c r="AD92" i="32"/>
  <c r="AJ39" i="33"/>
  <c r="AP166" i="32"/>
  <c r="X306" i="33"/>
  <c r="CU4" i="33"/>
  <c r="X303" i="33"/>
  <c r="X295" i="33"/>
  <c r="X279" i="33"/>
  <c r="L56" i="32"/>
  <c r="L97" i="32"/>
  <c r="L138" i="32"/>
  <c r="L184" i="32"/>
  <c r="L225" i="32"/>
  <c r="L248" i="32"/>
  <c r="L289" i="32"/>
  <c r="AJ275" i="33"/>
  <c r="X310" i="32"/>
  <c r="CT4" i="32"/>
  <c r="AV291" i="32"/>
  <c r="AV244" i="32"/>
  <c r="AV180" i="32"/>
  <c r="AV116" i="32"/>
  <c r="AV52" i="32"/>
  <c r="AV236" i="32"/>
  <c r="AV172" i="32"/>
  <c r="AV108" i="32"/>
  <c r="AV44" i="32"/>
  <c r="AV284" i="32"/>
  <c r="AV220" i="32"/>
  <c r="AV156" i="32"/>
  <c r="AV92" i="32"/>
  <c r="AV28" i="32"/>
  <c r="AV276" i="32"/>
  <c r="AV212" i="32"/>
  <c r="AV148" i="32"/>
  <c r="AV84" i="32"/>
  <c r="AV20" i="32"/>
  <c r="AV260" i="32"/>
  <c r="AV196" i="32"/>
  <c r="AV132" i="32"/>
  <c r="AV68" i="32"/>
  <c r="BT314" i="32"/>
  <c r="BT283" i="32"/>
  <c r="BT219" i="32"/>
  <c r="BT275" i="32"/>
  <c r="BT211" i="32"/>
  <c r="BT147" i="32"/>
  <c r="BT83" i="32"/>
  <c r="BT19" i="32"/>
  <c r="BT267" i="32"/>
  <c r="BT203" i="32"/>
  <c r="BT139" i="32"/>
  <c r="BT75" i="32"/>
  <c r="BT11" i="32"/>
  <c r="BT259" i="32"/>
  <c r="BT195" i="32"/>
  <c r="BT251" i="32"/>
  <c r="BT187" i="32"/>
  <c r="BT123" i="32"/>
  <c r="BT59" i="32"/>
  <c r="BT243" i="32"/>
  <c r="BT179" i="32"/>
  <c r="BT115" i="32"/>
  <c r="BT51" i="32"/>
  <c r="BT227" i="32"/>
  <c r="BT163" i="32"/>
  <c r="BT99" i="32"/>
  <c r="BT35" i="32"/>
  <c r="F264" i="32"/>
  <c r="F232" i="32"/>
  <c r="F200" i="32"/>
  <c r="F168" i="32"/>
  <c r="F136" i="32"/>
  <c r="F104" i="32"/>
  <c r="F72" i="32"/>
  <c r="F286" i="33"/>
  <c r="F270" i="33"/>
  <c r="F254" i="33"/>
  <c r="F238" i="33"/>
  <c r="F222" i="33"/>
  <c r="F206" i="33"/>
  <c r="F190" i="33"/>
  <c r="F174" i="33"/>
  <c r="F158" i="33"/>
  <c r="F142" i="33"/>
  <c r="F126" i="33"/>
  <c r="F110" i="33"/>
  <c r="F94" i="33"/>
  <c r="F78" i="33"/>
  <c r="F62" i="33"/>
  <c r="F45" i="33"/>
  <c r="F22" i="33"/>
  <c r="L16" i="32"/>
  <c r="L34" i="32"/>
  <c r="L57" i="32"/>
  <c r="L80" i="32"/>
  <c r="L98" i="32"/>
  <c r="L121" i="32"/>
  <c r="L144" i="32"/>
  <c r="L162" i="32"/>
  <c r="L185" i="32"/>
  <c r="L208" i="32"/>
  <c r="L226" i="32"/>
  <c r="L249" i="32"/>
  <c r="L272" i="32"/>
  <c r="L290" i="32"/>
  <c r="L43" i="33"/>
  <c r="L107" i="33"/>
  <c r="L171" i="33"/>
  <c r="L235" i="33"/>
  <c r="R16" i="32"/>
  <c r="R32" i="32"/>
  <c r="R48" i="32"/>
  <c r="R64" i="32"/>
  <c r="R80" i="32"/>
  <c r="R96" i="32"/>
  <c r="R112" i="32"/>
  <c r="R128" i="32"/>
  <c r="R144" i="32"/>
  <c r="R160" i="32"/>
  <c r="R176" i="32"/>
  <c r="R192" i="32"/>
  <c r="R208" i="32"/>
  <c r="R224" i="32"/>
  <c r="R240" i="32"/>
  <c r="R256" i="32"/>
  <c r="R272" i="32"/>
  <c r="R288" i="32"/>
  <c r="X49" i="32"/>
  <c r="X113" i="32"/>
  <c r="X177" i="32"/>
  <c r="X241" i="32"/>
  <c r="X305" i="32"/>
  <c r="X63" i="33"/>
  <c r="X127" i="33"/>
  <c r="X191" i="33"/>
  <c r="X255" i="33"/>
  <c r="AD45" i="32"/>
  <c r="AD133" i="32"/>
  <c r="AD220" i="32"/>
  <c r="AJ82" i="32"/>
  <c r="AJ169" i="32"/>
  <c r="AJ250" i="32"/>
  <c r="AJ31" i="33"/>
  <c r="AJ115" i="33"/>
  <c r="AJ199" i="33"/>
  <c r="AJ287" i="33"/>
  <c r="AP46" i="32"/>
  <c r="AP102" i="32"/>
  <c r="AP164" i="32"/>
  <c r="AP220" i="32"/>
  <c r="AP38" i="33"/>
  <c r="AP214" i="33"/>
  <c r="AV100" i="32"/>
  <c r="AV268" i="32"/>
  <c r="AV85" i="33"/>
  <c r="AV171" i="33"/>
  <c r="AV253" i="33"/>
  <c r="BH42" i="32"/>
  <c r="BH127" i="32"/>
  <c r="BH215" i="32"/>
  <c r="BH298" i="32"/>
  <c r="BN77" i="32"/>
  <c r="BN165" i="32"/>
  <c r="BN247" i="32"/>
  <c r="BT43" i="32"/>
  <c r="L273" i="32"/>
  <c r="X199" i="33"/>
  <c r="AJ9" i="32"/>
  <c r="AJ90" i="32"/>
  <c r="AJ265" i="32"/>
  <c r="AP230" i="33"/>
  <c r="AV11" i="33"/>
  <c r="AV181" i="33"/>
  <c r="BH138" i="32"/>
  <c r="F10" i="32"/>
  <c r="CP4" i="32"/>
  <c r="CK4" i="32"/>
  <c r="AD307" i="32"/>
  <c r="AD292" i="32"/>
  <c r="AD260" i="32"/>
  <c r="AD228" i="32"/>
  <c r="AD196" i="32"/>
  <c r="AD164" i="32"/>
  <c r="AD132" i="32"/>
  <c r="AD100" i="32"/>
  <c r="AD68" i="32"/>
  <c r="AD36" i="32"/>
  <c r="AD285" i="32"/>
  <c r="AD253" i="32"/>
  <c r="AD221" i="32"/>
  <c r="AD189" i="32"/>
  <c r="AD157" i="32"/>
  <c r="AD125" i="32"/>
  <c r="AD93" i="32"/>
  <c r="AD61" i="32"/>
  <c r="AD29" i="32"/>
  <c r="AD309" i="32"/>
  <c r="AD277" i="32"/>
  <c r="AD245" i="32"/>
  <c r="AD213" i="32"/>
  <c r="AD181" i="32"/>
  <c r="AD149" i="32"/>
  <c r="AD117" i="32"/>
  <c r="AD85" i="32"/>
  <c r="AD53" i="32"/>
  <c r="AD21" i="32"/>
  <c r="AD308" i="32"/>
  <c r="AD276" i="32"/>
  <c r="AD244" i="32"/>
  <c r="AD212" i="32"/>
  <c r="AD180" i="32"/>
  <c r="AD148" i="32"/>
  <c r="AD116" i="32"/>
  <c r="AD84" i="32"/>
  <c r="AD52" i="32"/>
  <c r="AD20" i="32"/>
  <c r="AD300" i="32"/>
  <c r="AD268" i="32"/>
  <c r="AD236" i="32"/>
  <c r="AD204" i="32"/>
  <c r="AD172" i="32"/>
  <c r="AD140" i="32"/>
  <c r="AD108" i="32"/>
  <c r="AD76" i="32"/>
  <c r="AD44" i="32"/>
  <c r="AD12" i="32"/>
  <c r="BB261" i="32"/>
  <c r="BB222" i="32"/>
  <c r="BB158" i="32"/>
  <c r="BB94" i="32"/>
  <c r="BB30" i="32"/>
  <c r="BB214" i="32"/>
  <c r="BB150" i="32"/>
  <c r="BB86" i="32"/>
  <c r="BB22" i="32"/>
  <c r="BB262" i="32"/>
  <c r="BB198" i="32"/>
  <c r="BB134" i="32"/>
  <c r="BB70" i="32"/>
  <c r="BB254" i="32"/>
  <c r="BB190" i="32"/>
  <c r="BB126" i="32"/>
  <c r="BB62" i="32"/>
  <c r="BB238" i="32"/>
  <c r="BB174" i="32"/>
  <c r="BB110" i="32"/>
  <c r="BB46" i="32"/>
  <c r="F288" i="32"/>
  <c r="F256" i="32"/>
  <c r="F224" i="32"/>
  <c r="F192" i="32"/>
  <c r="F160" i="32"/>
  <c r="F128" i="32"/>
  <c r="F96" i="32"/>
  <c r="F64" i="32"/>
  <c r="F32" i="32"/>
  <c r="F284" i="33"/>
  <c r="F268" i="33"/>
  <c r="F252" i="33"/>
  <c r="F236" i="33"/>
  <c r="F220" i="33"/>
  <c r="F204" i="33"/>
  <c r="F188" i="33"/>
  <c r="F172" i="33"/>
  <c r="F156" i="33"/>
  <c r="F140" i="33"/>
  <c r="F124" i="33"/>
  <c r="F108" i="33"/>
  <c r="F92" i="33"/>
  <c r="F76" i="33"/>
  <c r="F60" i="33"/>
  <c r="F38" i="33"/>
  <c r="L18" i="32"/>
  <c r="L41" i="32"/>
  <c r="L64" i="32"/>
  <c r="L82" i="32"/>
  <c r="L105" i="32"/>
  <c r="L128" i="32"/>
  <c r="L146" i="32"/>
  <c r="L169" i="32"/>
  <c r="L192" i="32"/>
  <c r="L210" i="32"/>
  <c r="L233" i="32"/>
  <c r="L256" i="32"/>
  <c r="L274" i="32"/>
  <c r="L11" i="33"/>
  <c r="L59" i="33"/>
  <c r="L123" i="33"/>
  <c r="L187" i="33"/>
  <c r="L251" i="33"/>
  <c r="R19" i="32"/>
  <c r="R35" i="32"/>
  <c r="R51" i="32"/>
  <c r="R67" i="32"/>
  <c r="R83" i="32"/>
  <c r="R99" i="32"/>
  <c r="R115" i="32"/>
  <c r="R131" i="32"/>
  <c r="R147" i="32"/>
  <c r="R163" i="32"/>
  <c r="R179" i="32"/>
  <c r="R195" i="32"/>
  <c r="R211" i="32"/>
  <c r="R227" i="32"/>
  <c r="R243" i="32"/>
  <c r="R259" i="32"/>
  <c r="R275" i="32"/>
  <c r="R30" i="33"/>
  <c r="X65" i="32"/>
  <c r="X129" i="32"/>
  <c r="X193" i="32"/>
  <c r="X257" i="32"/>
  <c r="X15" i="33"/>
  <c r="X79" i="33"/>
  <c r="X143" i="33"/>
  <c r="X207" i="33"/>
  <c r="X271" i="33"/>
  <c r="AD69" i="32"/>
  <c r="AD156" i="32"/>
  <c r="AD237" i="32"/>
  <c r="AJ18" i="32"/>
  <c r="AJ105" i="32"/>
  <c r="AJ186" i="32"/>
  <c r="AJ274" i="32"/>
  <c r="AJ51" i="33"/>
  <c r="AJ135" i="33"/>
  <c r="AJ223" i="33"/>
  <c r="AJ307" i="33"/>
  <c r="AP61" i="32"/>
  <c r="AP118" i="32"/>
  <c r="AP174" i="32"/>
  <c r="AP230" i="32"/>
  <c r="AP86" i="33"/>
  <c r="AP254" i="33"/>
  <c r="AV140" i="32"/>
  <c r="AV21" i="33"/>
  <c r="AV107" i="33"/>
  <c r="BB38" i="32"/>
  <c r="BB206" i="32"/>
  <c r="BH63" i="32"/>
  <c r="BH151" i="32"/>
  <c r="BH234" i="32"/>
  <c r="BN13" i="32"/>
  <c r="BN101" i="32"/>
  <c r="BN183" i="32"/>
  <c r="BN269" i="32"/>
  <c r="BT91" i="32"/>
  <c r="AV265" i="33"/>
  <c r="AV243" i="33"/>
  <c r="AV211" i="33"/>
  <c r="AV179" i="33"/>
  <c r="AV147" i="33"/>
  <c r="AV115" i="33"/>
  <c r="AV83" i="33"/>
  <c r="AV51" i="33"/>
  <c r="AV19" i="33"/>
  <c r="AV237" i="33"/>
  <c r="AV205" i="33"/>
  <c r="AV173" i="33"/>
  <c r="AV141" i="33"/>
  <c r="AV109" i="33"/>
  <c r="AV77" i="33"/>
  <c r="AV45" i="33"/>
  <c r="AV13" i="33"/>
  <c r="AV261" i="33"/>
  <c r="AV229" i="33"/>
  <c r="AV197" i="33"/>
  <c r="AV165" i="33"/>
  <c r="AV133" i="33"/>
  <c r="AV101" i="33"/>
  <c r="AV69" i="33"/>
  <c r="AV37" i="33"/>
  <c r="AV259" i="33"/>
  <c r="AV227" i="33"/>
  <c r="AV195" i="33"/>
  <c r="AV163" i="33"/>
  <c r="AV131" i="33"/>
  <c r="AV99" i="33"/>
  <c r="AV67" i="33"/>
  <c r="AV35" i="33"/>
  <c r="AV251" i="33"/>
  <c r="AV219" i="33"/>
  <c r="AV187" i="33"/>
  <c r="AV155" i="33"/>
  <c r="AV123" i="33"/>
  <c r="AV91" i="33"/>
  <c r="AV59" i="33"/>
  <c r="AV27" i="33"/>
  <c r="L250" i="32"/>
  <c r="X71" i="33"/>
  <c r="X135" i="33"/>
  <c r="X263" i="33"/>
  <c r="AJ178" i="32"/>
  <c r="AP62" i="33"/>
  <c r="AV93" i="33"/>
  <c r="BH55" i="32"/>
  <c r="BH223" i="32"/>
  <c r="BH311" i="32"/>
  <c r="F15" i="33"/>
  <c r="CQ4" i="33"/>
  <c r="CL4" i="33"/>
  <c r="F283" i="32"/>
  <c r="F251" i="32"/>
  <c r="F219" i="32"/>
  <c r="F187" i="32"/>
  <c r="F155" i="32"/>
  <c r="F123" i="32"/>
  <c r="F91" i="32"/>
  <c r="F59" i="32"/>
  <c r="F27" i="32"/>
  <c r="F282" i="33"/>
  <c r="F266" i="33"/>
  <c r="F250" i="33"/>
  <c r="F234" i="33"/>
  <c r="F218" i="33"/>
  <c r="F202" i="33"/>
  <c r="F186" i="33"/>
  <c r="F170" i="33"/>
  <c r="F154" i="33"/>
  <c r="F138" i="33"/>
  <c r="F122" i="33"/>
  <c r="F106" i="33"/>
  <c r="F90" i="33"/>
  <c r="F74" i="33"/>
  <c r="F58" i="33"/>
  <c r="F37" i="33"/>
  <c r="F14" i="33"/>
  <c r="L24" i="32"/>
  <c r="L42" i="32"/>
  <c r="L65" i="32"/>
  <c r="L88" i="32"/>
  <c r="L106" i="32"/>
  <c r="L129" i="32"/>
  <c r="L152" i="32"/>
  <c r="L170" i="32"/>
  <c r="L193" i="32"/>
  <c r="L216" i="32"/>
  <c r="L234" i="32"/>
  <c r="L257" i="32"/>
  <c r="L280" i="32"/>
  <c r="L18" i="33"/>
  <c r="L67" i="33"/>
  <c r="L131" i="33"/>
  <c r="L195" i="33"/>
  <c r="L259" i="33"/>
  <c r="R22" i="32"/>
  <c r="R38" i="32"/>
  <c r="R54" i="32"/>
  <c r="R70" i="32"/>
  <c r="R86" i="32"/>
  <c r="R102" i="32"/>
  <c r="R118" i="32"/>
  <c r="R134" i="32"/>
  <c r="R150" i="32"/>
  <c r="R166" i="32"/>
  <c r="R182" i="32"/>
  <c r="R198" i="32"/>
  <c r="R214" i="32"/>
  <c r="R230" i="32"/>
  <c r="R246" i="32"/>
  <c r="R262" i="32"/>
  <c r="R278" i="32"/>
  <c r="X9" i="32"/>
  <c r="X73" i="32"/>
  <c r="X137" i="32"/>
  <c r="X201" i="32"/>
  <c r="X265" i="32"/>
  <c r="X23" i="33"/>
  <c r="X87" i="33"/>
  <c r="X151" i="33"/>
  <c r="X215" i="33"/>
  <c r="X287" i="33"/>
  <c r="AD77" i="32"/>
  <c r="AD165" i="32"/>
  <c r="AD252" i="32"/>
  <c r="AJ26" i="32"/>
  <c r="AJ114" i="32"/>
  <c r="AJ201" i="32"/>
  <c r="AJ63" i="33"/>
  <c r="AJ147" i="33"/>
  <c r="AJ231" i="33"/>
  <c r="AP13" i="32"/>
  <c r="AP69" i="32"/>
  <c r="AP125" i="32"/>
  <c r="AP182" i="32"/>
  <c r="AP238" i="32"/>
  <c r="AP102" i="33"/>
  <c r="AP278" i="33"/>
  <c r="AV164" i="32"/>
  <c r="AV29" i="33"/>
  <c r="AV117" i="33"/>
  <c r="AV203" i="33"/>
  <c r="BB54" i="32"/>
  <c r="BB230" i="32"/>
  <c r="BH74" i="32"/>
  <c r="BH159" i="32"/>
  <c r="BH247" i="32"/>
  <c r="BN23" i="32"/>
  <c r="BN109" i="32"/>
  <c r="BN197" i="32"/>
  <c r="BN279" i="32"/>
  <c r="BT107" i="32"/>
  <c r="AJ312" i="32"/>
  <c r="AJ305" i="32"/>
  <c r="AJ273" i="32"/>
  <c r="AJ241" i="32"/>
  <c r="AJ209" i="32"/>
  <c r="AJ177" i="32"/>
  <c r="AJ145" i="32"/>
  <c r="AJ113" i="32"/>
  <c r="AJ81" i="32"/>
  <c r="AJ49" i="32"/>
  <c r="AJ17" i="32"/>
  <c r="AJ298" i="32"/>
  <c r="AJ266" i="32"/>
  <c r="AJ234" i="32"/>
  <c r="AJ202" i="32"/>
  <c r="AJ170" i="32"/>
  <c r="AJ138" i="32"/>
  <c r="AJ106" i="32"/>
  <c r="AJ74" i="32"/>
  <c r="AJ42" i="32"/>
  <c r="AJ10" i="32"/>
  <c r="AJ290" i="32"/>
  <c r="AJ258" i="32"/>
  <c r="AJ226" i="32"/>
  <c r="AJ194" i="32"/>
  <c r="AJ162" i="32"/>
  <c r="AJ130" i="32"/>
  <c r="AJ98" i="32"/>
  <c r="AJ66" i="32"/>
  <c r="AJ34" i="32"/>
  <c r="AJ289" i="32"/>
  <c r="AJ257" i="32"/>
  <c r="AJ225" i="32"/>
  <c r="AJ193" i="32"/>
  <c r="AJ161" i="32"/>
  <c r="AJ129" i="32"/>
  <c r="AJ97" i="32"/>
  <c r="AJ65" i="32"/>
  <c r="AJ33" i="32"/>
  <c r="AJ313" i="32"/>
  <c r="AJ281" i="32"/>
  <c r="AJ249" i="32"/>
  <c r="AJ217" i="32"/>
  <c r="AJ185" i="32"/>
  <c r="AJ153" i="32"/>
  <c r="AJ121" i="32"/>
  <c r="AJ89" i="32"/>
  <c r="AJ57" i="32"/>
  <c r="AJ25" i="32"/>
  <c r="L89" i="32"/>
  <c r="L176" i="32"/>
  <c r="L217" i="32"/>
  <c r="L281" i="32"/>
  <c r="X31" i="33"/>
  <c r="X95" i="33"/>
  <c r="X159" i="33"/>
  <c r="X223" i="33"/>
  <c r="X311" i="33"/>
  <c r="AJ41" i="32"/>
  <c r="AJ122" i="32"/>
  <c r="AJ210" i="32"/>
  <c r="AJ297" i="32"/>
  <c r="AJ71" i="33"/>
  <c r="AJ159" i="33"/>
  <c r="AP77" i="32"/>
  <c r="AP133" i="32"/>
  <c r="AP189" i="32"/>
  <c r="AP246" i="32"/>
  <c r="AP126" i="33"/>
  <c r="AV12" i="32"/>
  <c r="AV188" i="32"/>
  <c r="AV43" i="33"/>
  <c r="AV125" i="33"/>
  <c r="AV213" i="33"/>
  <c r="BB78" i="32"/>
  <c r="BB246" i="32"/>
  <c r="BH87" i="32"/>
  <c r="BH170" i="32"/>
  <c r="BN37" i="32"/>
  <c r="BN119" i="32"/>
  <c r="BN205" i="32"/>
  <c r="BN293" i="32"/>
  <c r="BT131" i="32"/>
  <c r="BH310" i="32"/>
  <c r="DB4" i="32"/>
  <c r="BH306" i="32"/>
  <c r="BH274" i="32"/>
  <c r="BH242" i="32"/>
  <c r="BH210" i="32"/>
  <c r="BH178" i="32"/>
  <c r="BH146" i="32"/>
  <c r="BH114" i="32"/>
  <c r="BH82" i="32"/>
  <c r="BH50" i="32"/>
  <c r="BH18" i="32"/>
  <c r="BH303" i="32"/>
  <c r="BH271" i="32"/>
  <c r="BH239" i="32"/>
  <c r="BH207" i="32"/>
  <c r="BH175" i="32"/>
  <c r="BH143" i="32"/>
  <c r="BH111" i="32"/>
  <c r="BH79" i="32"/>
  <c r="BH47" i="32"/>
  <c r="BH15" i="32"/>
  <c r="BH295" i="32"/>
  <c r="BH263" i="32"/>
  <c r="BH231" i="32"/>
  <c r="BH199" i="32"/>
  <c r="BH167" i="32"/>
  <c r="BH135" i="32"/>
  <c r="BH103" i="32"/>
  <c r="BH71" i="32"/>
  <c r="BH39" i="32"/>
  <c r="BH290" i="32"/>
  <c r="BH258" i="32"/>
  <c r="BH226" i="32"/>
  <c r="BH194" i="32"/>
  <c r="BH162" i="32"/>
  <c r="BH130" i="32"/>
  <c r="BH98" i="32"/>
  <c r="BH66" i="32"/>
  <c r="BH34" i="32"/>
  <c r="BH314" i="32"/>
  <c r="BH282" i="32"/>
  <c r="BH250" i="32"/>
  <c r="BH218" i="32"/>
  <c r="BH186" i="32"/>
  <c r="BH154" i="32"/>
  <c r="BH122" i="32"/>
  <c r="BH90" i="32"/>
  <c r="BH58" i="32"/>
  <c r="BH26" i="32"/>
  <c r="L25" i="32"/>
  <c r="L66" i="32"/>
  <c r="L112" i="32"/>
  <c r="L153" i="32"/>
  <c r="L194" i="32"/>
  <c r="L258" i="32"/>
  <c r="AJ310" i="33"/>
  <c r="AJ283" i="33"/>
  <c r="AJ251" i="33"/>
  <c r="AJ219" i="33"/>
  <c r="AJ187" i="33"/>
  <c r="AJ155" i="33"/>
  <c r="AJ123" i="33"/>
  <c r="AJ91" i="33"/>
  <c r="AJ59" i="33"/>
  <c r="AJ27" i="33"/>
  <c r="AJ311" i="33"/>
  <c r="AJ279" i="33"/>
  <c r="AJ247" i="33"/>
  <c r="AJ215" i="33"/>
  <c r="AJ183" i="33"/>
  <c r="AJ151" i="33"/>
  <c r="AJ119" i="33"/>
  <c r="AJ87" i="33"/>
  <c r="AJ55" i="33"/>
  <c r="AJ23" i="33"/>
  <c r="AJ303" i="33"/>
  <c r="AJ271" i="33"/>
  <c r="AJ239" i="33"/>
  <c r="AJ207" i="33"/>
  <c r="AJ175" i="33"/>
  <c r="AJ143" i="33"/>
  <c r="AJ111" i="33"/>
  <c r="AJ79" i="33"/>
  <c r="AJ47" i="33"/>
  <c r="AJ15" i="33"/>
  <c r="AJ299" i="33"/>
  <c r="AJ267" i="33"/>
  <c r="AJ235" i="33"/>
  <c r="AJ203" i="33"/>
  <c r="AJ171" i="33"/>
  <c r="AJ139" i="33"/>
  <c r="AJ107" i="33"/>
  <c r="AJ75" i="33"/>
  <c r="AJ43" i="33"/>
  <c r="AJ11" i="33"/>
  <c r="AJ291" i="33"/>
  <c r="AJ259" i="33"/>
  <c r="AJ227" i="33"/>
  <c r="AJ195" i="33"/>
  <c r="AJ163" i="33"/>
  <c r="AJ131" i="33"/>
  <c r="AJ99" i="33"/>
  <c r="AJ67" i="33"/>
  <c r="AJ35" i="33"/>
  <c r="F277" i="33"/>
  <c r="F261" i="33"/>
  <c r="F245" i="33"/>
  <c r="F229" i="33"/>
  <c r="F213" i="33"/>
  <c r="F197" i="33"/>
  <c r="F181" i="33"/>
  <c r="F165" i="33"/>
  <c r="F149" i="33"/>
  <c r="F133" i="33"/>
  <c r="F117" i="33"/>
  <c r="F101" i="33"/>
  <c r="F85" i="33"/>
  <c r="F69" i="33"/>
  <c r="F53" i="33"/>
  <c r="F30" i="33"/>
  <c r="F12" i="33"/>
  <c r="L26" i="32"/>
  <c r="L49" i="32"/>
  <c r="L72" i="32"/>
  <c r="L90" i="32"/>
  <c r="L113" i="32"/>
  <c r="L136" i="32"/>
  <c r="L154" i="32"/>
  <c r="L177" i="32"/>
  <c r="L200" i="32"/>
  <c r="L218" i="32"/>
  <c r="L241" i="32"/>
  <c r="L264" i="32"/>
  <c r="L282" i="32"/>
  <c r="L26" i="33"/>
  <c r="L83" i="33"/>
  <c r="L147" i="33"/>
  <c r="L211" i="33"/>
  <c r="R9" i="32"/>
  <c r="R25" i="32"/>
  <c r="R41" i="32"/>
  <c r="R57" i="32"/>
  <c r="R73" i="32"/>
  <c r="R89" i="32"/>
  <c r="R105" i="32"/>
  <c r="R121" i="32"/>
  <c r="R137" i="32"/>
  <c r="R153" i="32"/>
  <c r="R169" i="32"/>
  <c r="R185" i="32"/>
  <c r="R201" i="32"/>
  <c r="R217" i="32"/>
  <c r="R233" i="32"/>
  <c r="R249" i="32"/>
  <c r="R265" i="32"/>
  <c r="R281" i="32"/>
  <c r="X25" i="32"/>
  <c r="X89" i="32"/>
  <c r="X153" i="32"/>
  <c r="X217" i="32"/>
  <c r="X281" i="32"/>
  <c r="X39" i="33"/>
  <c r="X103" i="33"/>
  <c r="X167" i="33"/>
  <c r="X231" i="33"/>
  <c r="AD13" i="32"/>
  <c r="AD101" i="32"/>
  <c r="AD188" i="32"/>
  <c r="AD269" i="32"/>
  <c r="AJ50" i="32"/>
  <c r="AJ137" i="32"/>
  <c r="AJ218" i="32"/>
  <c r="AJ306" i="32"/>
  <c r="AJ83" i="33"/>
  <c r="AJ167" i="33"/>
  <c r="AJ255" i="33"/>
  <c r="AP28" i="32"/>
  <c r="AP84" i="32"/>
  <c r="AP141" i="32"/>
  <c r="AP197" i="32"/>
  <c r="AP150" i="33"/>
  <c r="AV36" i="32"/>
  <c r="AV204" i="32"/>
  <c r="AV53" i="33"/>
  <c r="AV139" i="33"/>
  <c r="AV221" i="33"/>
  <c r="BB102" i="32"/>
  <c r="BH10" i="32"/>
  <c r="BH95" i="32"/>
  <c r="BH183" i="32"/>
  <c r="BH266" i="32"/>
  <c r="BN45" i="32"/>
  <c r="BN133" i="32"/>
  <c r="BN215" i="32"/>
  <c r="BT155" i="32"/>
  <c r="L48" i="32"/>
  <c r="L130" i="32"/>
  <c r="L240" i="32"/>
  <c r="BH311" i="33"/>
  <c r="DC4" i="33"/>
  <c r="AP259" i="32"/>
  <c r="CX4" i="32"/>
  <c r="AP245" i="32"/>
  <c r="AP222" i="32"/>
  <c r="AP204" i="32"/>
  <c r="AP181" i="32"/>
  <c r="AP158" i="32"/>
  <c r="AP140" i="32"/>
  <c r="AP117" i="32"/>
  <c r="AP94" i="32"/>
  <c r="AP76" i="32"/>
  <c r="AP53" i="32"/>
  <c r="AP30" i="32"/>
  <c r="AP12" i="32"/>
  <c r="AP262" i="32"/>
  <c r="AP244" i="32"/>
  <c r="AP221" i="32"/>
  <c r="AP198" i="32"/>
  <c r="AP180" i="32"/>
  <c r="AP157" i="32"/>
  <c r="AP134" i="32"/>
  <c r="AP116" i="32"/>
  <c r="AP93" i="32"/>
  <c r="AP70" i="32"/>
  <c r="AP52" i="32"/>
  <c r="AP29" i="32"/>
  <c r="AP260" i="32"/>
  <c r="AP237" i="32"/>
  <c r="AP214" i="32"/>
  <c r="AP196" i="32"/>
  <c r="AP173" i="32"/>
  <c r="AP150" i="32"/>
  <c r="AP132" i="32"/>
  <c r="AP109" i="32"/>
  <c r="AP86" i="32"/>
  <c r="AP68" i="32"/>
  <c r="AP45" i="32"/>
  <c r="AP22" i="32"/>
  <c r="AP254" i="32"/>
  <c r="AP236" i="32"/>
  <c r="AP213" i="32"/>
  <c r="AP190" i="32"/>
  <c r="AP172" i="32"/>
  <c r="AP149" i="32"/>
  <c r="AP126" i="32"/>
  <c r="AP108" i="32"/>
  <c r="AP85" i="32"/>
  <c r="AP62" i="32"/>
  <c r="AP44" i="32"/>
  <c r="AP21" i="32"/>
  <c r="AP252" i="32"/>
  <c r="AP229" i="32"/>
  <c r="AP206" i="32"/>
  <c r="AP188" i="32"/>
  <c r="AP165" i="32"/>
  <c r="AP142" i="32"/>
  <c r="AP124" i="32"/>
  <c r="AP101" i="32"/>
  <c r="AP78" i="32"/>
  <c r="AP60" i="32"/>
  <c r="AP37" i="32"/>
  <c r="AP14" i="32"/>
  <c r="BN308" i="32"/>
  <c r="BN287" i="32"/>
  <c r="BN255" i="32"/>
  <c r="BN223" i="32"/>
  <c r="BN191" i="32"/>
  <c r="BN159" i="32"/>
  <c r="BN127" i="32"/>
  <c r="BN95" i="32"/>
  <c r="BN63" i="32"/>
  <c r="BN31" i="32"/>
  <c r="BN285" i="32"/>
  <c r="BN253" i="32"/>
  <c r="BN221" i="32"/>
  <c r="BN189" i="32"/>
  <c r="BN157" i="32"/>
  <c r="BN125" i="32"/>
  <c r="BN93" i="32"/>
  <c r="BN61" i="32"/>
  <c r="BN29" i="32"/>
  <c r="BN309" i="32"/>
  <c r="BN277" i="32"/>
  <c r="BN245" i="32"/>
  <c r="BN213" i="32"/>
  <c r="BN181" i="32"/>
  <c r="BN149" i="32"/>
  <c r="BN117" i="32"/>
  <c r="BN85" i="32"/>
  <c r="BN53" i="32"/>
  <c r="BN21" i="32"/>
  <c r="BN303" i="32"/>
  <c r="BN271" i="32"/>
  <c r="BN239" i="32"/>
  <c r="BN207" i="32"/>
  <c r="BN175" i="32"/>
  <c r="BN143" i="32"/>
  <c r="BN111" i="32"/>
  <c r="BN79" i="32"/>
  <c r="BN47" i="32"/>
  <c r="BN15" i="32"/>
  <c r="BN295" i="32"/>
  <c r="BN263" i="32"/>
  <c r="BN231" i="32"/>
  <c r="BN199" i="32"/>
  <c r="BN167" i="32"/>
  <c r="BN135" i="32"/>
  <c r="BN103" i="32"/>
  <c r="BN71" i="32"/>
  <c r="BN39" i="32"/>
  <c r="F272" i="32"/>
  <c r="F240" i="32"/>
  <c r="F208" i="32"/>
  <c r="F176" i="32"/>
  <c r="F144" i="32"/>
  <c r="F112" i="32"/>
  <c r="F80" i="32"/>
  <c r="F48" i="32"/>
  <c r="F16" i="32"/>
  <c r="F276" i="33"/>
  <c r="F260" i="33"/>
  <c r="F244" i="33"/>
  <c r="F228" i="33"/>
  <c r="F212" i="33"/>
  <c r="F196" i="33"/>
  <c r="F180" i="33"/>
  <c r="F164" i="33"/>
  <c r="F148" i="33"/>
  <c r="F132" i="33"/>
  <c r="F116" i="33"/>
  <c r="F100" i="33"/>
  <c r="F84" i="33"/>
  <c r="F68" i="33"/>
  <c r="F52" i="33"/>
  <c r="F29" i="33"/>
  <c r="L9" i="32"/>
  <c r="L32" i="32"/>
  <c r="L50" i="32"/>
  <c r="L73" i="32"/>
  <c r="L96" i="32"/>
  <c r="L114" i="32"/>
  <c r="L137" i="32"/>
  <c r="L160" i="32"/>
  <c r="L178" i="32"/>
  <c r="L201" i="32"/>
  <c r="L224" i="32"/>
  <c r="L242" i="32"/>
  <c r="L265" i="32"/>
  <c r="L288" i="32"/>
  <c r="L27" i="33"/>
  <c r="L91" i="33"/>
  <c r="L155" i="33"/>
  <c r="L219" i="33"/>
  <c r="R11" i="32"/>
  <c r="R27" i="32"/>
  <c r="R43" i="32"/>
  <c r="R59" i="32"/>
  <c r="R75" i="32"/>
  <c r="R91" i="32"/>
  <c r="R107" i="32"/>
  <c r="R123" i="32"/>
  <c r="R139" i="32"/>
  <c r="R155" i="32"/>
  <c r="R171" i="32"/>
  <c r="R187" i="32"/>
  <c r="R203" i="32"/>
  <c r="R219" i="32"/>
  <c r="R235" i="32"/>
  <c r="R251" i="32"/>
  <c r="R267" i="32"/>
  <c r="R283" i="32"/>
  <c r="X33" i="32"/>
  <c r="X97" i="32"/>
  <c r="X161" i="32"/>
  <c r="X225" i="32"/>
  <c r="X289" i="32"/>
  <c r="X47" i="33"/>
  <c r="X111" i="33"/>
  <c r="X175" i="33"/>
  <c r="X239" i="33"/>
  <c r="AD28" i="32"/>
  <c r="AD109" i="32"/>
  <c r="AD197" i="32"/>
  <c r="AD284" i="32"/>
  <c r="AJ58" i="32"/>
  <c r="AJ146" i="32"/>
  <c r="AJ233" i="32"/>
  <c r="AJ314" i="32"/>
  <c r="AJ95" i="33"/>
  <c r="AJ179" i="33"/>
  <c r="AJ263" i="33"/>
  <c r="AP36" i="32"/>
  <c r="AP92" i="32"/>
  <c r="AP148" i="32"/>
  <c r="AP205" i="32"/>
  <c r="AP261" i="32"/>
  <c r="AV60" i="32"/>
  <c r="AV228" i="32"/>
  <c r="AV61" i="33"/>
  <c r="AV149" i="33"/>
  <c r="AV235" i="33"/>
  <c r="BB118" i="32"/>
  <c r="BH23" i="32"/>
  <c r="BH106" i="32"/>
  <c r="BH191" i="32"/>
  <c r="BH279" i="32"/>
  <c r="BN55" i="32"/>
  <c r="BN141" i="32"/>
  <c r="BN229" i="32"/>
  <c r="BN311" i="32"/>
  <c r="BT171" i="32"/>
  <c r="AP285" i="33"/>
  <c r="CY4" i="33"/>
  <c r="AP270" i="33"/>
  <c r="AP206" i="33"/>
  <c r="AP142" i="33"/>
  <c r="AP78" i="33"/>
  <c r="AP14" i="33"/>
  <c r="AP262" i="33"/>
  <c r="AP198" i="33"/>
  <c r="AP134" i="33"/>
  <c r="AP70" i="33"/>
  <c r="AP246" i="33"/>
  <c r="AP182" i="33"/>
  <c r="AP118" i="33"/>
  <c r="AP54" i="33"/>
  <c r="AP238" i="33"/>
  <c r="AP174" i="33"/>
  <c r="AP110" i="33"/>
  <c r="AP46" i="33"/>
  <c r="AP286" i="33"/>
  <c r="AP222" i="33"/>
  <c r="AP158" i="33"/>
  <c r="AP94" i="33"/>
  <c r="AP30" i="33"/>
  <c r="L10" i="32"/>
  <c r="L33" i="32"/>
  <c r="L74" i="32"/>
  <c r="L120" i="32"/>
  <c r="L161" i="32"/>
  <c r="L202" i="32"/>
  <c r="L266" i="32"/>
  <c r="X55" i="33"/>
  <c r="X119" i="33"/>
  <c r="X183" i="33"/>
  <c r="X247" i="33"/>
  <c r="AJ73" i="32"/>
  <c r="AJ154" i="32"/>
  <c r="AJ242" i="32"/>
  <c r="AJ19" i="33"/>
  <c r="AJ103" i="33"/>
  <c r="AJ191" i="33"/>
  <c r="AP100" i="32"/>
  <c r="AP156" i="32"/>
  <c r="AP212" i="32"/>
  <c r="AP22" i="33"/>
  <c r="AP190" i="33"/>
  <c r="AV76" i="32"/>
  <c r="AV252" i="32"/>
  <c r="AV75" i="33"/>
  <c r="AV157" i="33"/>
  <c r="AV245" i="33"/>
  <c r="BB142" i="32"/>
  <c r="BH31" i="32"/>
  <c r="BH119" i="32"/>
  <c r="BH202" i="32"/>
  <c r="BH287" i="32"/>
  <c r="BN69" i="32"/>
  <c r="BN151" i="32"/>
  <c r="BN237" i="32"/>
  <c r="BT27" i="32"/>
  <c r="BT235" i="32"/>
  <c r="BT291" i="32"/>
  <c r="BT299" i="32"/>
  <c r="BT307" i="32"/>
  <c r="BT12" i="32"/>
  <c r="BT20" i="32"/>
  <c r="BT28" i="32"/>
  <c r="BT36" i="32"/>
  <c r="BT44" i="32"/>
  <c r="BT52" i="32"/>
  <c r="BT60" i="32"/>
  <c r="BT68" i="32"/>
  <c r="BT76" i="32"/>
  <c r="BT84" i="32"/>
  <c r="BT92" i="32"/>
  <c r="BT100" i="32"/>
  <c r="BT108" i="32"/>
  <c r="BT116" i="32"/>
  <c r="BT124" i="32"/>
  <c r="BT132" i="32"/>
  <c r="BT140" i="32"/>
  <c r="BT148" i="32"/>
  <c r="BT156" i="32"/>
  <c r="BT164" i="32"/>
  <c r="BT172" i="32"/>
  <c r="BT180" i="32"/>
  <c r="BT188" i="32"/>
  <c r="BT196" i="32"/>
  <c r="BT204" i="32"/>
  <c r="BT212" i="32"/>
  <c r="BT220" i="32"/>
  <c r="BT228" i="32"/>
  <c r="BT236" i="32"/>
  <c r="BT244" i="32"/>
  <c r="BT252" i="32"/>
  <c r="BT260" i="32"/>
  <c r="BT268" i="32"/>
  <c r="BT276" i="32"/>
  <c r="BT284" i="32"/>
  <c r="BT292" i="32"/>
  <c r="BT300" i="32"/>
  <c r="BT308" i="32"/>
  <c r="BT13" i="32"/>
  <c r="BT21" i="32"/>
  <c r="BT29" i="32"/>
  <c r="BT37" i="32"/>
  <c r="BT45" i="32"/>
  <c r="BT53" i="32"/>
  <c r="BT61" i="32"/>
  <c r="BT69" i="32"/>
  <c r="BT77" i="32"/>
  <c r="BT85" i="32"/>
  <c r="BT93" i="32"/>
  <c r="BT101" i="32"/>
  <c r="BT109" i="32"/>
  <c r="BT117" i="32"/>
  <c r="BT125" i="32"/>
  <c r="BT133" i="32"/>
  <c r="BT141" i="32"/>
  <c r="BT149" i="32"/>
  <c r="BT157" i="32"/>
  <c r="BT165" i="32"/>
  <c r="BT173" i="32"/>
  <c r="BT181" i="32"/>
  <c r="BT189" i="32"/>
  <c r="BT197" i="32"/>
  <c r="BT205" i="32"/>
  <c r="BT213" i="32"/>
  <c r="BT221" i="32"/>
  <c r="BT229" i="32"/>
  <c r="BT237" i="32"/>
  <c r="BT245" i="32"/>
  <c r="BT253" i="32"/>
  <c r="BT261" i="32"/>
  <c r="BT269" i="32"/>
  <c r="BT277" i="32"/>
  <c r="BT285" i="32"/>
  <c r="BT293" i="32"/>
  <c r="BT301" i="32"/>
  <c r="BT309" i="32"/>
  <c r="BT14" i="32"/>
  <c r="BT22" i="32"/>
  <c r="BT30" i="32"/>
  <c r="BT38" i="32"/>
  <c r="BT46" i="32"/>
  <c r="BT54" i="32"/>
  <c r="BT62" i="32"/>
  <c r="BT70" i="32"/>
  <c r="BT78" i="32"/>
  <c r="BT86" i="32"/>
  <c r="BT94" i="32"/>
  <c r="BT102" i="32"/>
  <c r="BT110" i="32"/>
  <c r="BT118" i="32"/>
  <c r="BT126" i="32"/>
  <c r="BT134" i="32"/>
  <c r="BT142" i="32"/>
  <c r="BT150" i="32"/>
  <c r="BT158" i="32"/>
  <c r="BT166" i="32"/>
  <c r="BT174" i="32"/>
  <c r="BT182" i="32"/>
  <c r="BT190" i="32"/>
  <c r="BT198" i="32"/>
  <c r="BT206" i="32"/>
  <c r="BT214" i="32"/>
  <c r="BT222" i="32"/>
  <c r="BT230" i="32"/>
  <c r="BT238" i="32"/>
  <c r="BT246" i="32"/>
  <c r="BT254" i="32"/>
  <c r="BT262" i="32"/>
  <c r="BT270" i="32"/>
  <c r="BT278" i="32"/>
  <c r="BT286" i="32"/>
  <c r="BT294" i="32"/>
  <c r="BT302" i="32"/>
  <c r="BT310" i="32"/>
  <c r="BT15" i="32"/>
  <c r="BT23" i="32"/>
  <c r="BT31" i="32"/>
  <c r="BT39" i="32"/>
  <c r="BT47" i="32"/>
  <c r="BT55" i="32"/>
  <c r="BT63" i="32"/>
  <c r="BT71" i="32"/>
  <c r="BT79" i="32"/>
  <c r="BT87" i="32"/>
  <c r="BT95" i="32"/>
  <c r="BT103" i="32"/>
  <c r="BT111" i="32"/>
  <c r="BT119" i="32"/>
  <c r="BT127" i="32"/>
  <c r="BT135" i="32"/>
  <c r="BT143" i="32"/>
  <c r="BT151" i="32"/>
  <c r="BT159" i="32"/>
  <c r="BT167" i="32"/>
  <c r="BT175" i="32"/>
  <c r="BT183" i="32"/>
  <c r="BT191" i="32"/>
  <c r="BT199" i="32"/>
  <c r="BT207" i="32"/>
  <c r="BT215" i="32"/>
  <c r="BT223" i="32"/>
  <c r="BT231" i="32"/>
  <c r="BT239" i="32"/>
  <c r="BT247" i="32"/>
  <c r="BT255" i="32"/>
  <c r="BT263" i="32"/>
  <c r="BT271" i="32"/>
  <c r="BT279" i="32"/>
  <c r="BT287" i="32"/>
  <c r="BT295" i="32"/>
  <c r="BT303" i="32"/>
  <c r="BT311" i="32"/>
  <c r="BT16" i="32"/>
  <c r="BT24" i="32"/>
  <c r="BT32" i="32"/>
  <c r="BT40" i="32"/>
  <c r="BT48" i="32"/>
  <c r="BT56" i="32"/>
  <c r="BT64" i="32"/>
  <c r="BT72" i="32"/>
  <c r="BT80" i="32"/>
  <c r="BT88" i="32"/>
  <c r="BT96" i="32"/>
  <c r="BT104" i="32"/>
  <c r="BT112" i="32"/>
  <c r="BT120" i="32"/>
  <c r="BT128" i="32"/>
  <c r="BT136" i="32"/>
  <c r="BT144" i="32"/>
  <c r="BT152" i="32"/>
  <c r="BT160" i="32"/>
  <c r="BT168" i="32"/>
  <c r="BT176" i="32"/>
  <c r="BT184" i="32"/>
  <c r="BT192" i="32"/>
  <c r="BT200" i="32"/>
  <c r="BT208" i="32"/>
  <c r="BT216" i="32"/>
  <c r="BT224" i="32"/>
  <c r="BT232" i="32"/>
  <c r="BT240" i="32"/>
  <c r="BT248" i="32"/>
  <c r="BT256" i="32"/>
  <c r="BT264" i="32"/>
  <c r="BT272" i="32"/>
  <c r="BT280" i="32"/>
  <c r="BT288" i="32"/>
  <c r="BT296" i="32"/>
  <c r="BT304" i="32"/>
  <c r="BT312" i="32"/>
  <c r="BT9" i="32"/>
  <c r="BT17" i="32"/>
  <c r="BT25" i="32"/>
  <c r="BT33" i="32"/>
  <c r="BT41" i="32"/>
  <c r="BT49" i="32"/>
  <c r="BT57" i="32"/>
  <c r="BT65" i="32"/>
  <c r="BT73" i="32"/>
  <c r="BT81" i="32"/>
  <c r="BT89" i="32"/>
  <c r="BT97" i="32"/>
  <c r="BT105" i="32"/>
  <c r="BT113" i="32"/>
  <c r="BT121" i="32"/>
  <c r="BT129" i="32"/>
  <c r="BT137" i="32"/>
  <c r="BT145" i="32"/>
  <c r="BT153" i="32"/>
  <c r="BT161" i="32"/>
  <c r="BT169" i="32"/>
  <c r="BT177" i="32"/>
  <c r="BT185" i="32"/>
  <c r="BT193" i="32"/>
  <c r="BT201" i="32"/>
  <c r="BT209" i="32"/>
  <c r="BT217" i="32"/>
  <c r="BT225" i="32"/>
  <c r="BT233" i="32"/>
  <c r="BT241" i="32"/>
  <c r="BT249" i="32"/>
  <c r="BT257" i="32"/>
  <c r="BT265" i="32"/>
  <c r="BT273" i="32"/>
  <c r="BT281" i="32"/>
  <c r="BT289" i="32"/>
  <c r="BT297" i="32"/>
  <c r="BT305" i="32"/>
  <c r="BT313" i="32"/>
  <c r="BT10" i="32"/>
  <c r="BT18" i="32"/>
  <c r="BT26" i="32"/>
  <c r="BT34" i="32"/>
  <c r="BT42" i="32"/>
  <c r="BT50" i="32"/>
  <c r="BT58" i="32"/>
  <c r="BT66" i="32"/>
  <c r="BT74" i="32"/>
  <c r="BT82" i="32"/>
  <c r="BT90" i="32"/>
  <c r="BT98" i="32"/>
  <c r="BT106" i="32"/>
  <c r="BT114" i="32"/>
  <c r="BT122" i="32"/>
  <c r="BT130" i="32"/>
  <c r="BT138" i="32"/>
  <c r="BT146" i="32"/>
  <c r="BT154" i="32"/>
  <c r="BT162" i="32"/>
  <c r="BT170" i="32"/>
  <c r="BT178" i="32"/>
  <c r="BT186" i="32"/>
  <c r="BT194" i="32"/>
  <c r="BT202" i="32"/>
  <c r="BT210" i="32"/>
  <c r="BT218" i="32"/>
  <c r="BT226" i="32"/>
  <c r="BT234" i="32"/>
  <c r="BT242" i="32"/>
  <c r="BT250" i="32"/>
  <c r="BT258" i="32"/>
  <c r="BT266" i="32"/>
  <c r="BT274" i="32"/>
  <c r="BT282" i="32"/>
  <c r="BT290" i="32"/>
  <c r="BT298" i="32"/>
  <c r="BT306" i="32"/>
  <c r="BN14" i="32"/>
  <c r="BN22" i="32"/>
  <c r="BN30" i="32"/>
  <c r="BN38" i="32"/>
  <c r="BN46" i="32"/>
  <c r="BN54" i="32"/>
  <c r="BN62" i="32"/>
  <c r="BN70" i="32"/>
  <c r="BN78" i="32"/>
  <c r="BN86" i="32"/>
  <c r="BN94" i="32"/>
  <c r="BN102" i="32"/>
  <c r="BN110" i="32"/>
  <c r="BN118" i="32"/>
  <c r="BN126" i="32"/>
  <c r="BN134" i="32"/>
  <c r="BN142" i="32"/>
  <c r="BN150" i="32"/>
  <c r="BN158" i="32"/>
  <c r="BN166" i="32"/>
  <c r="BN174" i="32"/>
  <c r="BN182" i="32"/>
  <c r="BN190" i="32"/>
  <c r="BN198" i="32"/>
  <c r="BN206" i="32"/>
  <c r="BN214" i="32"/>
  <c r="BN222" i="32"/>
  <c r="BN230" i="32"/>
  <c r="BN238" i="32"/>
  <c r="BN246" i="32"/>
  <c r="BN254" i="32"/>
  <c r="BN262" i="32"/>
  <c r="BN270" i="32"/>
  <c r="BN278" i="32"/>
  <c r="BN286" i="32"/>
  <c r="BN294" i="32"/>
  <c r="BN302" i="32"/>
  <c r="BN310" i="32"/>
  <c r="BN16" i="32"/>
  <c r="BN24" i="32"/>
  <c r="BN32" i="32"/>
  <c r="BN40" i="32"/>
  <c r="BN48" i="32"/>
  <c r="BN56" i="32"/>
  <c r="BN64" i="32"/>
  <c r="BN72" i="32"/>
  <c r="BN80" i="32"/>
  <c r="BN88" i="32"/>
  <c r="BN96" i="32"/>
  <c r="BN104" i="32"/>
  <c r="BN112" i="32"/>
  <c r="BN120" i="32"/>
  <c r="BN128" i="32"/>
  <c r="BN136" i="32"/>
  <c r="BN144" i="32"/>
  <c r="BN152" i="32"/>
  <c r="BN160" i="32"/>
  <c r="BN168" i="32"/>
  <c r="BN176" i="32"/>
  <c r="BN184" i="32"/>
  <c r="BN192" i="32"/>
  <c r="BN200" i="32"/>
  <c r="BN208" i="32"/>
  <c r="BN216" i="32"/>
  <c r="BN224" i="32"/>
  <c r="BN232" i="32"/>
  <c r="BN240" i="32"/>
  <c r="BN248" i="32"/>
  <c r="BN256" i="32"/>
  <c r="BN264" i="32"/>
  <c r="BN272" i="32"/>
  <c r="BN280" i="32"/>
  <c r="BN288" i="32"/>
  <c r="BN296" i="32"/>
  <c r="BN304" i="32"/>
  <c r="BN312" i="32"/>
  <c r="BN9" i="32"/>
  <c r="BN17" i="32"/>
  <c r="BN25" i="32"/>
  <c r="BN33" i="32"/>
  <c r="BN41" i="32"/>
  <c r="BN49" i="32"/>
  <c r="BN57" i="32"/>
  <c r="BN65" i="32"/>
  <c r="BN73" i="32"/>
  <c r="BN81" i="32"/>
  <c r="BN89" i="32"/>
  <c r="BN97" i="32"/>
  <c r="BN105" i="32"/>
  <c r="BN113" i="32"/>
  <c r="BN121" i="32"/>
  <c r="BN129" i="32"/>
  <c r="BN137" i="32"/>
  <c r="BN145" i="32"/>
  <c r="BN153" i="32"/>
  <c r="BN161" i="32"/>
  <c r="BN169" i="32"/>
  <c r="BN177" i="32"/>
  <c r="BN185" i="32"/>
  <c r="BN193" i="32"/>
  <c r="BN201" i="32"/>
  <c r="BN209" i="32"/>
  <c r="BN217" i="32"/>
  <c r="BN225" i="32"/>
  <c r="BN233" i="32"/>
  <c r="BN241" i="32"/>
  <c r="BN249" i="32"/>
  <c r="BN257" i="32"/>
  <c r="BN265" i="32"/>
  <c r="BN273" i="32"/>
  <c r="BN281" i="32"/>
  <c r="BN289" i="32"/>
  <c r="BN297" i="32"/>
  <c r="BN305" i="32"/>
  <c r="BN313" i="32"/>
  <c r="BN10" i="32"/>
  <c r="BN18" i="32"/>
  <c r="BN26" i="32"/>
  <c r="BN34" i="32"/>
  <c r="BN42" i="32"/>
  <c r="BN50" i="32"/>
  <c r="BN58" i="32"/>
  <c r="BN66" i="32"/>
  <c r="BN74" i="32"/>
  <c r="BN82" i="32"/>
  <c r="BN90" i="32"/>
  <c r="BN98" i="32"/>
  <c r="BN106" i="32"/>
  <c r="BN114" i="32"/>
  <c r="BN122" i="32"/>
  <c r="BN130" i="32"/>
  <c r="BN138" i="32"/>
  <c r="BN146" i="32"/>
  <c r="BN154" i="32"/>
  <c r="BN162" i="32"/>
  <c r="BN170" i="32"/>
  <c r="BN178" i="32"/>
  <c r="BN186" i="32"/>
  <c r="BN194" i="32"/>
  <c r="BN202" i="32"/>
  <c r="BN210" i="32"/>
  <c r="BN218" i="32"/>
  <c r="BN226" i="32"/>
  <c r="BN234" i="32"/>
  <c r="BN242" i="32"/>
  <c r="BN250" i="32"/>
  <c r="BN258" i="32"/>
  <c r="BN266" i="32"/>
  <c r="BN274" i="32"/>
  <c r="BN282" i="32"/>
  <c r="BN290" i="32"/>
  <c r="BN298" i="32"/>
  <c r="BN306" i="32"/>
  <c r="BN314" i="32"/>
  <c r="BN11" i="32"/>
  <c r="BN19" i="32"/>
  <c r="BN27" i="32"/>
  <c r="BN35" i="32"/>
  <c r="BN43" i="32"/>
  <c r="BN51" i="32"/>
  <c r="BN59" i="32"/>
  <c r="BN67" i="32"/>
  <c r="BN75" i="32"/>
  <c r="BN83" i="32"/>
  <c r="BN91" i="32"/>
  <c r="BN99" i="32"/>
  <c r="BN107" i="32"/>
  <c r="BN115" i="32"/>
  <c r="BN123" i="32"/>
  <c r="BN131" i="32"/>
  <c r="BN139" i="32"/>
  <c r="BN147" i="32"/>
  <c r="BN155" i="32"/>
  <c r="BN163" i="32"/>
  <c r="BN171" i="32"/>
  <c r="BN179" i="32"/>
  <c r="BN187" i="32"/>
  <c r="BN195" i="32"/>
  <c r="BN203" i="32"/>
  <c r="BN211" i="32"/>
  <c r="BN219" i="32"/>
  <c r="BN227" i="32"/>
  <c r="BN235" i="32"/>
  <c r="BN243" i="32"/>
  <c r="BN251" i="32"/>
  <c r="BN259" i="32"/>
  <c r="BN267" i="32"/>
  <c r="BN275" i="32"/>
  <c r="BN283" i="32"/>
  <c r="BN291" i="32"/>
  <c r="BN299" i="32"/>
  <c r="BN307" i="32"/>
  <c r="BN12" i="32"/>
  <c r="BN20" i="32"/>
  <c r="BN28" i="32"/>
  <c r="BN36" i="32"/>
  <c r="BN44" i="32"/>
  <c r="BN52" i="32"/>
  <c r="BN60" i="32"/>
  <c r="BN68" i="32"/>
  <c r="BN76" i="32"/>
  <c r="BN84" i="32"/>
  <c r="BN92" i="32"/>
  <c r="BN100" i="32"/>
  <c r="BN108" i="32"/>
  <c r="BN116" i="32"/>
  <c r="BN124" i="32"/>
  <c r="BN132" i="32"/>
  <c r="BN140" i="32"/>
  <c r="BN148" i="32"/>
  <c r="BN156" i="32"/>
  <c r="BN164" i="32"/>
  <c r="BN172" i="32"/>
  <c r="BN180" i="32"/>
  <c r="BN188" i="32"/>
  <c r="BN196" i="32"/>
  <c r="BN204" i="32"/>
  <c r="BN212" i="32"/>
  <c r="BN220" i="32"/>
  <c r="BN228" i="32"/>
  <c r="BN236" i="32"/>
  <c r="BN244" i="32"/>
  <c r="BN252" i="32"/>
  <c r="BN260" i="32"/>
  <c r="BN268" i="32"/>
  <c r="BN276" i="32"/>
  <c r="BN284" i="32"/>
  <c r="BN292" i="32"/>
  <c r="BN300" i="32"/>
  <c r="BH16" i="32"/>
  <c r="BH24" i="32"/>
  <c r="BH32" i="32"/>
  <c r="BH40" i="32"/>
  <c r="BH48" i="32"/>
  <c r="BH56" i="32"/>
  <c r="BH64" i="32"/>
  <c r="BH72" i="32"/>
  <c r="BH80" i="32"/>
  <c r="BH88" i="32"/>
  <c r="BH96" i="32"/>
  <c r="BH104" i="32"/>
  <c r="BH112" i="32"/>
  <c r="BH120" i="32"/>
  <c r="BH128" i="32"/>
  <c r="BH136" i="32"/>
  <c r="BH144" i="32"/>
  <c r="BH152" i="32"/>
  <c r="BH160" i="32"/>
  <c r="BH168" i="32"/>
  <c r="BH176" i="32"/>
  <c r="BH184" i="32"/>
  <c r="BH192" i="32"/>
  <c r="BH200" i="32"/>
  <c r="BH208" i="32"/>
  <c r="BH216" i="32"/>
  <c r="BH224" i="32"/>
  <c r="BH232" i="32"/>
  <c r="BH240" i="32"/>
  <c r="BH248" i="32"/>
  <c r="BH256" i="32"/>
  <c r="BH264" i="32"/>
  <c r="BH272" i="32"/>
  <c r="BH280" i="32"/>
  <c r="BH288" i="32"/>
  <c r="BH296" i="32"/>
  <c r="BH304" i="32"/>
  <c r="BH312" i="32"/>
  <c r="BH9" i="32"/>
  <c r="BH17" i="32"/>
  <c r="BH25" i="32"/>
  <c r="BH33" i="32"/>
  <c r="BH41" i="32"/>
  <c r="BH49" i="32"/>
  <c r="BH57" i="32"/>
  <c r="BH65" i="32"/>
  <c r="BH73" i="32"/>
  <c r="BH81" i="32"/>
  <c r="BH89" i="32"/>
  <c r="BH97" i="32"/>
  <c r="BH105" i="32"/>
  <c r="BH113" i="32"/>
  <c r="BH121" i="32"/>
  <c r="BH129" i="32"/>
  <c r="BH137" i="32"/>
  <c r="BH145" i="32"/>
  <c r="BH153" i="32"/>
  <c r="BH161" i="32"/>
  <c r="BH169" i="32"/>
  <c r="BH177" i="32"/>
  <c r="BH185" i="32"/>
  <c r="BH193" i="32"/>
  <c r="BH201" i="32"/>
  <c r="BH209" i="32"/>
  <c r="BH217" i="32"/>
  <c r="BH225" i="32"/>
  <c r="BH233" i="32"/>
  <c r="BH241" i="32"/>
  <c r="BH249" i="32"/>
  <c r="BH257" i="32"/>
  <c r="BH265" i="32"/>
  <c r="BH273" i="32"/>
  <c r="BH281" i="32"/>
  <c r="BH289" i="32"/>
  <c r="BH297" i="32"/>
  <c r="BH305" i="32"/>
  <c r="BH313" i="32"/>
  <c r="BH11" i="32"/>
  <c r="BH19" i="32"/>
  <c r="BH27" i="32"/>
  <c r="BH35" i="32"/>
  <c r="BH43" i="32"/>
  <c r="BH51" i="32"/>
  <c r="BH59" i="32"/>
  <c r="BH67" i="32"/>
  <c r="BH75" i="32"/>
  <c r="BH83" i="32"/>
  <c r="BH91" i="32"/>
  <c r="BH99" i="32"/>
  <c r="BH107" i="32"/>
  <c r="BH115" i="32"/>
  <c r="BH123" i="32"/>
  <c r="BH131" i="32"/>
  <c r="BH139" i="32"/>
  <c r="BH147" i="32"/>
  <c r="BH155" i="32"/>
  <c r="BH163" i="32"/>
  <c r="BH171" i="32"/>
  <c r="BH179" i="32"/>
  <c r="BH187" i="32"/>
  <c r="BH195" i="32"/>
  <c r="BH203" i="32"/>
  <c r="BH211" i="32"/>
  <c r="BH219" i="32"/>
  <c r="BH227" i="32"/>
  <c r="BH235" i="32"/>
  <c r="BH243" i="32"/>
  <c r="BH251" i="32"/>
  <c r="BH259" i="32"/>
  <c r="BH267" i="32"/>
  <c r="BH275" i="32"/>
  <c r="BH283" i="32"/>
  <c r="BH291" i="32"/>
  <c r="BH299" i="32"/>
  <c r="BH307" i="32"/>
  <c r="BH12" i="32"/>
  <c r="BH20" i="32"/>
  <c r="BH28" i="32"/>
  <c r="BH36" i="32"/>
  <c r="BH44" i="32"/>
  <c r="BH52" i="32"/>
  <c r="BH60" i="32"/>
  <c r="BH68" i="32"/>
  <c r="BH76" i="32"/>
  <c r="BH84" i="32"/>
  <c r="BH92" i="32"/>
  <c r="BH100" i="32"/>
  <c r="BH108" i="32"/>
  <c r="BH116" i="32"/>
  <c r="BH124" i="32"/>
  <c r="BH132" i="32"/>
  <c r="BH140" i="32"/>
  <c r="BH148" i="32"/>
  <c r="BH156" i="32"/>
  <c r="BH164" i="32"/>
  <c r="BH172" i="32"/>
  <c r="BH180" i="32"/>
  <c r="BH188" i="32"/>
  <c r="BH196" i="32"/>
  <c r="BH204" i="32"/>
  <c r="BH212" i="32"/>
  <c r="BH220" i="32"/>
  <c r="BH228" i="32"/>
  <c r="BH236" i="32"/>
  <c r="BH244" i="32"/>
  <c r="BH252" i="32"/>
  <c r="BH260" i="32"/>
  <c r="BH268" i="32"/>
  <c r="BH276" i="32"/>
  <c r="BH284" i="32"/>
  <c r="BH292" i="32"/>
  <c r="BH300" i="32"/>
  <c r="BH308" i="32"/>
  <c r="BH13" i="32"/>
  <c r="BH21" i="32"/>
  <c r="BH29" i="32"/>
  <c r="BH37" i="32"/>
  <c r="BH45" i="32"/>
  <c r="BH53" i="32"/>
  <c r="BH61" i="32"/>
  <c r="BH69" i="32"/>
  <c r="BH77" i="32"/>
  <c r="BH85" i="32"/>
  <c r="BH93" i="32"/>
  <c r="BH101" i="32"/>
  <c r="BH109" i="32"/>
  <c r="BH117" i="32"/>
  <c r="BH125" i="32"/>
  <c r="BH133" i="32"/>
  <c r="BH141" i="32"/>
  <c r="BH149" i="32"/>
  <c r="BH157" i="32"/>
  <c r="BH165" i="32"/>
  <c r="BH173" i="32"/>
  <c r="BH181" i="32"/>
  <c r="BH189" i="32"/>
  <c r="BH197" i="32"/>
  <c r="BH205" i="32"/>
  <c r="BH213" i="32"/>
  <c r="BH221" i="32"/>
  <c r="BH229" i="32"/>
  <c r="BH237" i="32"/>
  <c r="BH245" i="32"/>
  <c r="BH253" i="32"/>
  <c r="BH261" i="32"/>
  <c r="BH269" i="32"/>
  <c r="BH277" i="32"/>
  <c r="BH285" i="32"/>
  <c r="BH293" i="32"/>
  <c r="BH301" i="32"/>
  <c r="BH309" i="32"/>
  <c r="BH14" i="32"/>
  <c r="BH22" i="32"/>
  <c r="BH30" i="32"/>
  <c r="BH38" i="32"/>
  <c r="BH46" i="32"/>
  <c r="BH54" i="32"/>
  <c r="BH62" i="32"/>
  <c r="BH70" i="32"/>
  <c r="BH78" i="32"/>
  <c r="BH86" i="32"/>
  <c r="BH94" i="32"/>
  <c r="BH102" i="32"/>
  <c r="BH110" i="32"/>
  <c r="BH118" i="32"/>
  <c r="BH126" i="32"/>
  <c r="BH134" i="32"/>
  <c r="BH142" i="32"/>
  <c r="BH150" i="32"/>
  <c r="BH158" i="32"/>
  <c r="BH166" i="32"/>
  <c r="BH174" i="32"/>
  <c r="BH182" i="32"/>
  <c r="BH190" i="32"/>
  <c r="BH198" i="32"/>
  <c r="BH206" i="32"/>
  <c r="BH214" i="32"/>
  <c r="BH222" i="32"/>
  <c r="BH230" i="32"/>
  <c r="BH238" i="32"/>
  <c r="BH246" i="32"/>
  <c r="BH254" i="32"/>
  <c r="BH262" i="32"/>
  <c r="BH270" i="32"/>
  <c r="BH278" i="32"/>
  <c r="BH286" i="32"/>
  <c r="BH294" i="32"/>
  <c r="BH302" i="32"/>
  <c r="BN34" i="33"/>
  <c r="BN66" i="33"/>
  <c r="BN98" i="33"/>
  <c r="BN130" i="33"/>
  <c r="BN162" i="33"/>
  <c r="BN194" i="33"/>
  <c r="BN226" i="33"/>
  <c r="BN258" i="33"/>
  <c r="BN290" i="33"/>
  <c r="BN295" i="33"/>
  <c r="BN39" i="33"/>
  <c r="BN71" i="33"/>
  <c r="BN103" i="33"/>
  <c r="BN135" i="33"/>
  <c r="BN167" i="33"/>
  <c r="BN199" i="33"/>
  <c r="BN231" i="33"/>
  <c r="BN263" i="33"/>
  <c r="BN10" i="33"/>
  <c r="BN42" i="33"/>
  <c r="BN74" i="33"/>
  <c r="BN106" i="33"/>
  <c r="BN138" i="33"/>
  <c r="BN170" i="33"/>
  <c r="BN202" i="33"/>
  <c r="BN234" i="33"/>
  <c r="BN266" i="33"/>
  <c r="BN298" i="33"/>
  <c r="BN15" i="33"/>
  <c r="BN47" i="33"/>
  <c r="BN79" i="33"/>
  <c r="BN111" i="33"/>
  <c r="BN143" i="33"/>
  <c r="BN175" i="33"/>
  <c r="BN207" i="33"/>
  <c r="BN239" i="33"/>
  <c r="BN271" i="33"/>
  <c r="BN303" i="33"/>
  <c r="BN18" i="33"/>
  <c r="BN50" i="33"/>
  <c r="BN82" i="33"/>
  <c r="BN114" i="33"/>
  <c r="BN146" i="33"/>
  <c r="BN178" i="33"/>
  <c r="BN210" i="33"/>
  <c r="BN242" i="33"/>
  <c r="BN274" i="33"/>
  <c r="BN306" i="33"/>
  <c r="BN23" i="33"/>
  <c r="BN55" i="33"/>
  <c r="BN87" i="33"/>
  <c r="BN119" i="33"/>
  <c r="BN151" i="33"/>
  <c r="BN183" i="33"/>
  <c r="BN215" i="33"/>
  <c r="BN247" i="33"/>
  <c r="BN279" i="33"/>
  <c r="BN311" i="33"/>
  <c r="BN26" i="33"/>
  <c r="BN58" i="33"/>
  <c r="BN90" i="33"/>
  <c r="BN122" i="33"/>
  <c r="BN154" i="33"/>
  <c r="BN186" i="33"/>
  <c r="BN218" i="33"/>
  <c r="BN250" i="33"/>
  <c r="BN282" i="33"/>
  <c r="BN31" i="33"/>
  <c r="BN63" i="33"/>
  <c r="BN95" i="33"/>
  <c r="BN127" i="33"/>
  <c r="BN159" i="33"/>
  <c r="BN191" i="33"/>
  <c r="BN223" i="33"/>
  <c r="BN255" i="33"/>
  <c r="BN287" i="33"/>
  <c r="BT10" i="33"/>
  <c r="BT18" i="33"/>
  <c r="BT26" i="33"/>
  <c r="BT34" i="33"/>
  <c r="BT42" i="33"/>
  <c r="BT50" i="33"/>
  <c r="BT58" i="33"/>
  <c r="BT66" i="33"/>
  <c r="BT74" i="33"/>
  <c r="BT82" i="33"/>
  <c r="BT90" i="33"/>
  <c r="BT98" i="33"/>
  <c r="BT106" i="33"/>
  <c r="BT114" i="33"/>
  <c r="BT122" i="33"/>
  <c r="BT130" i="33"/>
  <c r="BT138" i="33"/>
  <c r="BT146" i="33"/>
  <c r="BT154" i="33"/>
  <c r="BT162" i="33"/>
  <c r="BT170" i="33"/>
  <c r="BT178" i="33"/>
  <c r="BT186" i="33"/>
  <c r="BT194" i="33"/>
  <c r="BT202" i="33"/>
  <c r="BT210" i="33"/>
  <c r="BT218" i="33"/>
  <c r="BT226" i="33"/>
  <c r="BT234" i="33"/>
  <c r="BT242" i="33"/>
  <c r="BT250" i="33"/>
  <c r="BT258" i="33"/>
  <c r="BT266" i="33"/>
  <c r="BT274" i="33"/>
  <c r="BT282" i="33"/>
  <c r="BT290" i="33"/>
  <c r="BT298" i="33"/>
  <c r="BT306" i="33"/>
  <c r="BT11" i="33"/>
  <c r="BT19" i="33"/>
  <c r="BT27" i="33"/>
  <c r="BT35" i="33"/>
  <c r="BT43" i="33"/>
  <c r="BT51" i="33"/>
  <c r="BT59" i="33"/>
  <c r="BT67" i="33"/>
  <c r="BT75" i="33"/>
  <c r="BT83" i="33"/>
  <c r="BT91" i="33"/>
  <c r="BT99" i="33"/>
  <c r="BT107" i="33"/>
  <c r="BT115" i="33"/>
  <c r="BT123" i="33"/>
  <c r="BT131" i="33"/>
  <c r="BT139" i="33"/>
  <c r="BT147" i="33"/>
  <c r="BT155" i="33"/>
  <c r="BT163" i="33"/>
  <c r="BT171" i="33"/>
  <c r="BT179" i="33"/>
  <c r="BT187" i="33"/>
  <c r="BT195" i="33"/>
  <c r="BT203" i="33"/>
  <c r="BT211" i="33"/>
  <c r="BT219" i="33"/>
  <c r="BT227" i="33"/>
  <c r="BT235" i="33"/>
  <c r="BT243" i="33"/>
  <c r="BT251" i="33"/>
  <c r="BT259" i="33"/>
  <c r="BT267" i="33"/>
  <c r="BT275" i="33"/>
  <c r="BT283" i="33"/>
  <c r="BT291" i="33"/>
  <c r="BT299" i="33"/>
  <c r="BT307" i="33"/>
  <c r="BT12" i="33"/>
  <c r="BT20" i="33"/>
  <c r="BT28" i="33"/>
  <c r="BT36" i="33"/>
  <c r="BT44" i="33"/>
  <c r="BT52" i="33"/>
  <c r="BT60" i="33"/>
  <c r="BT68" i="33"/>
  <c r="BT76" i="33"/>
  <c r="BT84" i="33"/>
  <c r="BT92" i="33"/>
  <c r="BT100" i="33"/>
  <c r="BT108" i="33"/>
  <c r="BT116" i="33"/>
  <c r="BT124" i="33"/>
  <c r="BT132" i="33"/>
  <c r="BT140" i="33"/>
  <c r="BT148" i="33"/>
  <c r="BT156" i="33"/>
  <c r="BT164" i="33"/>
  <c r="BT172" i="33"/>
  <c r="BT180" i="33"/>
  <c r="BT188" i="33"/>
  <c r="BT196" i="33"/>
  <c r="BT204" i="33"/>
  <c r="BT212" i="33"/>
  <c r="BT220" i="33"/>
  <c r="BT228" i="33"/>
  <c r="BT236" i="33"/>
  <c r="BT244" i="33"/>
  <c r="BT252" i="33"/>
  <c r="BT260" i="33"/>
  <c r="BT268" i="33"/>
  <c r="BT276" i="33"/>
  <c r="BT284" i="33"/>
  <c r="BT292" i="33"/>
  <c r="BT300" i="33"/>
  <c r="BT308" i="33"/>
  <c r="BT13" i="33"/>
  <c r="BT21" i="33"/>
  <c r="BT29" i="33"/>
  <c r="BT37" i="33"/>
  <c r="BT45" i="33"/>
  <c r="BT53" i="33"/>
  <c r="BT61" i="33"/>
  <c r="BT69" i="33"/>
  <c r="BT77" i="33"/>
  <c r="BT85" i="33"/>
  <c r="BT93" i="33"/>
  <c r="BT101" i="33"/>
  <c r="BT109" i="33"/>
  <c r="BT117" i="33"/>
  <c r="BT125" i="33"/>
  <c r="BT133" i="33"/>
  <c r="BT141" i="33"/>
  <c r="BT149" i="33"/>
  <c r="BT157" i="33"/>
  <c r="BT165" i="33"/>
  <c r="BT173" i="33"/>
  <c r="BT181" i="33"/>
  <c r="BT189" i="33"/>
  <c r="BT197" i="33"/>
  <c r="BT205" i="33"/>
  <c r="BT213" i="33"/>
  <c r="BT221" i="33"/>
  <c r="BT229" i="33"/>
  <c r="BT237" i="33"/>
  <c r="BT245" i="33"/>
  <c r="BT253" i="33"/>
  <c r="BT261" i="33"/>
  <c r="BT269" i="33"/>
  <c r="BT277" i="33"/>
  <c r="BT285" i="33"/>
  <c r="BT293" i="33"/>
  <c r="BT301" i="33"/>
  <c r="BT309" i="33"/>
  <c r="BT14" i="33"/>
  <c r="BT22" i="33"/>
  <c r="BT30" i="33"/>
  <c r="BT38" i="33"/>
  <c r="BT46" i="33"/>
  <c r="BT54" i="33"/>
  <c r="BT62" i="33"/>
  <c r="BT70" i="33"/>
  <c r="BT78" i="33"/>
  <c r="BT86" i="33"/>
  <c r="BT94" i="33"/>
  <c r="BT102" i="33"/>
  <c r="BT110" i="33"/>
  <c r="BT118" i="33"/>
  <c r="BT126" i="33"/>
  <c r="BT134" i="33"/>
  <c r="BT142" i="33"/>
  <c r="BT150" i="33"/>
  <c r="BT158" i="33"/>
  <c r="BT166" i="33"/>
  <c r="BT174" i="33"/>
  <c r="BT182" i="33"/>
  <c r="BT190" i="33"/>
  <c r="BT198" i="33"/>
  <c r="BT206" i="33"/>
  <c r="BT214" i="33"/>
  <c r="BT222" i="33"/>
  <c r="BT230" i="33"/>
  <c r="BT238" i="33"/>
  <c r="BT246" i="33"/>
  <c r="BT254" i="33"/>
  <c r="BT262" i="33"/>
  <c r="BT270" i="33"/>
  <c r="BT278" i="33"/>
  <c r="BT286" i="33"/>
  <c r="BT294" i="33"/>
  <c r="BT302" i="33"/>
  <c r="BT310" i="33"/>
  <c r="BT15" i="33"/>
  <c r="BT23" i="33"/>
  <c r="BT31" i="33"/>
  <c r="BT39" i="33"/>
  <c r="BT47" i="33"/>
  <c r="BT55" i="33"/>
  <c r="BT63" i="33"/>
  <c r="BT71" i="33"/>
  <c r="BT79" i="33"/>
  <c r="BT87" i="33"/>
  <c r="BT95" i="33"/>
  <c r="BT103" i="33"/>
  <c r="BT111" i="33"/>
  <c r="BT119" i="33"/>
  <c r="BT127" i="33"/>
  <c r="BT135" i="33"/>
  <c r="BT143" i="33"/>
  <c r="BT151" i="33"/>
  <c r="BT159" i="33"/>
  <c r="BT167" i="33"/>
  <c r="BT175" i="33"/>
  <c r="BT183" i="33"/>
  <c r="BT191" i="33"/>
  <c r="BT199" i="33"/>
  <c r="BT207" i="33"/>
  <c r="BT215" i="33"/>
  <c r="BT223" i="33"/>
  <c r="BT231" i="33"/>
  <c r="BT239" i="33"/>
  <c r="BT247" i="33"/>
  <c r="BT255" i="33"/>
  <c r="BT263" i="33"/>
  <c r="BT271" i="33"/>
  <c r="BT279" i="33"/>
  <c r="BT287" i="33"/>
  <c r="BT295" i="33"/>
  <c r="BT303" i="33"/>
  <c r="BT311" i="33"/>
  <c r="BT16" i="33"/>
  <c r="BT24" i="33"/>
  <c r="BT32" i="33"/>
  <c r="BT40" i="33"/>
  <c r="BT48" i="33"/>
  <c r="BT56" i="33"/>
  <c r="BT64" i="33"/>
  <c r="BT72" i="33"/>
  <c r="BT80" i="33"/>
  <c r="BT88" i="33"/>
  <c r="BT96" i="33"/>
  <c r="BT104" i="33"/>
  <c r="BT112" i="33"/>
  <c r="BT120" i="33"/>
  <c r="BT128" i="33"/>
  <c r="BT136" i="33"/>
  <c r="BT144" i="33"/>
  <c r="BT152" i="33"/>
  <c r="BT160" i="33"/>
  <c r="BT168" i="33"/>
  <c r="BT176" i="33"/>
  <c r="BT184" i="33"/>
  <c r="BT192" i="33"/>
  <c r="BT200" i="33"/>
  <c r="BT208" i="33"/>
  <c r="BT216" i="33"/>
  <c r="BT224" i="33"/>
  <c r="BT232" i="33"/>
  <c r="BT240" i="33"/>
  <c r="BT248" i="33"/>
  <c r="BT256" i="33"/>
  <c r="BT264" i="33"/>
  <c r="BT272" i="33"/>
  <c r="BT280" i="33"/>
  <c r="BT288" i="33"/>
  <c r="BT296" i="33"/>
  <c r="BT304" i="33"/>
  <c r="BT312" i="33"/>
  <c r="BT9" i="33"/>
  <c r="BT17" i="33"/>
  <c r="BT25" i="33"/>
  <c r="BT33" i="33"/>
  <c r="BT41" i="33"/>
  <c r="BT49" i="33"/>
  <c r="BT57" i="33"/>
  <c r="BT65" i="33"/>
  <c r="BT73" i="33"/>
  <c r="BT81" i="33"/>
  <c r="BT89" i="33"/>
  <c r="BT97" i="33"/>
  <c r="BT105" i="33"/>
  <c r="BT113" i="33"/>
  <c r="BT121" i="33"/>
  <c r="BT129" i="33"/>
  <c r="BT137" i="33"/>
  <c r="BT145" i="33"/>
  <c r="BT153" i="33"/>
  <c r="BT161" i="33"/>
  <c r="BT169" i="33"/>
  <c r="BT177" i="33"/>
  <c r="BT185" i="33"/>
  <c r="BT193" i="33"/>
  <c r="BT201" i="33"/>
  <c r="BT209" i="33"/>
  <c r="BT217" i="33"/>
  <c r="BT225" i="33"/>
  <c r="BT233" i="33"/>
  <c r="BT241" i="33"/>
  <c r="BT249" i="33"/>
  <c r="BT257" i="33"/>
  <c r="BT265" i="33"/>
  <c r="BT273" i="33"/>
  <c r="BT281" i="33"/>
  <c r="BT289" i="33"/>
  <c r="BT297" i="33"/>
  <c r="BT305" i="33"/>
  <c r="BN13" i="33"/>
  <c r="BN21" i="33"/>
  <c r="BN29" i="33"/>
  <c r="BN37" i="33"/>
  <c r="BN45" i="33"/>
  <c r="BN53" i="33"/>
  <c r="BN61" i="33"/>
  <c r="BN69" i="33"/>
  <c r="BN77" i="33"/>
  <c r="BN85" i="33"/>
  <c r="BN93" i="33"/>
  <c r="BN101" i="33"/>
  <c r="BN109" i="33"/>
  <c r="BN117" i="33"/>
  <c r="BN125" i="33"/>
  <c r="BN133" i="33"/>
  <c r="BN141" i="33"/>
  <c r="BN149" i="33"/>
  <c r="BN157" i="33"/>
  <c r="BN165" i="33"/>
  <c r="BN173" i="33"/>
  <c r="BN181" i="33"/>
  <c r="BN189" i="33"/>
  <c r="BN197" i="33"/>
  <c r="BN205" i="33"/>
  <c r="BN213" i="33"/>
  <c r="BN221" i="33"/>
  <c r="BN229" i="33"/>
  <c r="BN237" i="33"/>
  <c r="BN245" i="33"/>
  <c r="BN253" i="33"/>
  <c r="BN261" i="33"/>
  <c r="BN269" i="33"/>
  <c r="BN277" i="33"/>
  <c r="BN285" i="33"/>
  <c r="BN293" i="33"/>
  <c r="BN301" i="33"/>
  <c r="BN309" i="33"/>
  <c r="BN14" i="33"/>
  <c r="BN22" i="33"/>
  <c r="BN30" i="33"/>
  <c r="BN38" i="33"/>
  <c r="BN46" i="33"/>
  <c r="BN54" i="33"/>
  <c r="BN62" i="33"/>
  <c r="BN70" i="33"/>
  <c r="BN78" i="33"/>
  <c r="BN86" i="33"/>
  <c r="BN94" i="33"/>
  <c r="BN102" i="33"/>
  <c r="BN110" i="33"/>
  <c r="BN118" i="33"/>
  <c r="BN126" i="33"/>
  <c r="BN134" i="33"/>
  <c r="BN142" i="33"/>
  <c r="BN150" i="33"/>
  <c r="BN158" i="33"/>
  <c r="BN166" i="33"/>
  <c r="BN174" i="33"/>
  <c r="BN182" i="33"/>
  <c r="BN190" i="33"/>
  <c r="BN198" i="33"/>
  <c r="BN206" i="33"/>
  <c r="BN214" i="33"/>
  <c r="BN222" i="33"/>
  <c r="BN230" i="33"/>
  <c r="BN238" i="33"/>
  <c r="BN246" i="33"/>
  <c r="BN254" i="33"/>
  <c r="BN262" i="33"/>
  <c r="BN270" i="33"/>
  <c r="BN278" i="33"/>
  <c r="BN286" i="33"/>
  <c r="BN294" i="33"/>
  <c r="BN302" i="33"/>
  <c r="BN310" i="33"/>
  <c r="BN16" i="33"/>
  <c r="BN24" i="33"/>
  <c r="BN32" i="33"/>
  <c r="BN40" i="33"/>
  <c r="BN48" i="33"/>
  <c r="BN56" i="33"/>
  <c r="BN64" i="33"/>
  <c r="BN72" i="33"/>
  <c r="BN80" i="33"/>
  <c r="BN88" i="33"/>
  <c r="BN96" i="33"/>
  <c r="BN104" i="33"/>
  <c r="BN112" i="33"/>
  <c r="BN120" i="33"/>
  <c r="BN128" i="33"/>
  <c r="BN136" i="33"/>
  <c r="BN144" i="33"/>
  <c r="BN152" i="33"/>
  <c r="BN160" i="33"/>
  <c r="BN168" i="33"/>
  <c r="BN176" i="33"/>
  <c r="BN184" i="33"/>
  <c r="BN192" i="33"/>
  <c r="BN200" i="33"/>
  <c r="BN208" i="33"/>
  <c r="BN216" i="33"/>
  <c r="BN224" i="33"/>
  <c r="BN232" i="33"/>
  <c r="BN240" i="33"/>
  <c r="BN248" i="33"/>
  <c r="BN256" i="33"/>
  <c r="BN264" i="33"/>
  <c r="BN272" i="33"/>
  <c r="BN280" i="33"/>
  <c r="BN288" i="33"/>
  <c r="BN296" i="33"/>
  <c r="BN304" i="33"/>
  <c r="BN312" i="33"/>
  <c r="BN9" i="33"/>
  <c r="BN17" i="33"/>
  <c r="BN25" i="33"/>
  <c r="BN33" i="33"/>
  <c r="BN41" i="33"/>
  <c r="BN49" i="33"/>
  <c r="BN57" i="33"/>
  <c r="BN65" i="33"/>
  <c r="BN73" i="33"/>
  <c r="BN81" i="33"/>
  <c r="BN89" i="33"/>
  <c r="BN97" i="33"/>
  <c r="BN105" i="33"/>
  <c r="BN113" i="33"/>
  <c r="BN121" i="33"/>
  <c r="BN129" i="33"/>
  <c r="BN137" i="33"/>
  <c r="BN145" i="33"/>
  <c r="BN153" i="33"/>
  <c r="BN161" i="33"/>
  <c r="BN169" i="33"/>
  <c r="BN177" i="33"/>
  <c r="BN185" i="33"/>
  <c r="BN193" i="33"/>
  <c r="BN201" i="33"/>
  <c r="BN209" i="33"/>
  <c r="BN217" i="33"/>
  <c r="BN225" i="33"/>
  <c r="BN233" i="33"/>
  <c r="BN241" i="33"/>
  <c r="BN249" i="33"/>
  <c r="BN257" i="33"/>
  <c r="BN265" i="33"/>
  <c r="BN273" i="33"/>
  <c r="BN281" i="33"/>
  <c r="BN289" i="33"/>
  <c r="BN297" i="33"/>
  <c r="BN305" i="33"/>
  <c r="BN313" i="33"/>
  <c r="BN11" i="33"/>
  <c r="BN19" i="33"/>
  <c r="BN27" i="33"/>
  <c r="BN35" i="33"/>
  <c r="BN43" i="33"/>
  <c r="BN51" i="33"/>
  <c r="BN59" i="33"/>
  <c r="BN67" i="33"/>
  <c r="BN75" i="33"/>
  <c r="BN83" i="33"/>
  <c r="BN91" i="33"/>
  <c r="BN99" i="33"/>
  <c r="BN107" i="33"/>
  <c r="BN115" i="33"/>
  <c r="BN123" i="33"/>
  <c r="BN131" i="33"/>
  <c r="BN139" i="33"/>
  <c r="BN147" i="33"/>
  <c r="BN155" i="33"/>
  <c r="BN163" i="33"/>
  <c r="BN171" i="33"/>
  <c r="BN179" i="33"/>
  <c r="BN187" i="33"/>
  <c r="BN195" i="33"/>
  <c r="BN203" i="33"/>
  <c r="BN211" i="33"/>
  <c r="BN219" i="33"/>
  <c r="BN227" i="33"/>
  <c r="BN235" i="33"/>
  <c r="BN243" i="33"/>
  <c r="BN251" i="33"/>
  <c r="BN259" i="33"/>
  <c r="BN267" i="33"/>
  <c r="BN275" i="33"/>
  <c r="BN283" i="33"/>
  <c r="BN291" i="33"/>
  <c r="BN299" i="33"/>
  <c r="BN307" i="33"/>
  <c r="BN12" i="33"/>
  <c r="BN20" i="33"/>
  <c r="BN28" i="33"/>
  <c r="BN36" i="33"/>
  <c r="BN44" i="33"/>
  <c r="BN52" i="33"/>
  <c r="BN60" i="33"/>
  <c r="BN68" i="33"/>
  <c r="BN76" i="33"/>
  <c r="BN84" i="33"/>
  <c r="BN92" i="33"/>
  <c r="BN100" i="33"/>
  <c r="BN108" i="33"/>
  <c r="BN116" i="33"/>
  <c r="BN124" i="33"/>
  <c r="BN132" i="33"/>
  <c r="BN140" i="33"/>
  <c r="BN148" i="33"/>
  <c r="BN156" i="33"/>
  <c r="BN164" i="33"/>
  <c r="BN172" i="33"/>
  <c r="BN180" i="33"/>
  <c r="BN188" i="33"/>
  <c r="BN196" i="33"/>
  <c r="BN204" i="33"/>
  <c r="BN212" i="33"/>
  <c r="BN220" i="33"/>
  <c r="BN228" i="33"/>
  <c r="BN236" i="33"/>
  <c r="BN244" i="33"/>
  <c r="BN252" i="33"/>
  <c r="BN260" i="33"/>
  <c r="BN268" i="33"/>
  <c r="BN276" i="33"/>
  <c r="BN284" i="33"/>
  <c r="BN292" i="33"/>
  <c r="BN300" i="33"/>
  <c r="BH16" i="33"/>
  <c r="BH24" i="33"/>
  <c r="BH32" i="33"/>
  <c r="BH40" i="33"/>
  <c r="BH48" i="33"/>
  <c r="BH56" i="33"/>
  <c r="BH64" i="33"/>
  <c r="BH72" i="33"/>
  <c r="BH80" i="33"/>
  <c r="BH88" i="33"/>
  <c r="BH96" i="33"/>
  <c r="BH104" i="33"/>
  <c r="BH112" i="33"/>
  <c r="BH120" i="33"/>
  <c r="BH128" i="33"/>
  <c r="BH136" i="33"/>
  <c r="BH144" i="33"/>
  <c r="BH152" i="33"/>
  <c r="BH160" i="33"/>
  <c r="BH168" i="33"/>
  <c r="BH176" i="33"/>
  <c r="BH184" i="33"/>
  <c r="BH192" i="33"/>
  <c r="BH200" i="33"/>
  <c r="BH208" i="33"/>
  <c r="BH216" i="33"/>
  <c r="BH224" i="33"/>
  <c r="BH232" i="33"/>
  <c r="BH240" i="33"/>
  <c r="BH248" i="33"/>
  <c r="BH256" i="33"/>
  <c r="BH264" i="33"/>
  <c r="BH272" i="33"/>
  <c r="BH280" i="33"/>
  <c r="BH288" i="33"/>
  <c r="BH296" i="33"/>
  <c r="BH304" i="33"/>
  <c r="BH312" i="33"/>
  <c r="BH9" i="33"/>
  <c r="BH17" i="33"/>
  <c r="BH25" i="33"/>
  <c r="BH33" i="33"/>
  <c r="BH41" i="33"/>
  <c r="BH49" i="33"/>
  <c r="BH57" i="33"/>
  <c r="BH65" i="33"/>
  <c r="BH73" i="33"/>
  <c r="BH81" i="33"/>
  <c r="BH89" i="33"/>
  <c r="BH97" i="33"/>
  <c r="BH105" i="33"/>
  <c r="BH113" i="33"/>
  <c r="BH121" i="33"/>
  <c r="BH129" i="33"/>
  <c r="BH137" i="33"/>
  <c r="BH145" i="33"/>
  <c r="BH153" i="33"/>
  <c r="BH161" i="33"/>
  <c r="BH169" i="33"/>
  <c r="BH177" i="33"/>
  <c r="BH185" i="33"/>
  <c r="BH193" i="33"/>
  <c r="BH201" i="33"/>
  <c r="BH209" i="33"/>
  <c r="BH217" i="33"/>
  <c r="BH225" i="33"/>
  <c r="BH233" i="33"/>
  <c r="BH241" i="33"/>
  <c r="BH249" i="33"/>
  <c r="BH257" i="33"/>
  <c r="BH265" i="33"/>
  <c r="BH273" i="33"/>
  <c r="BH281" i="33"/>
  <c r="BH289" i="33"/>
  <c r="BH297" i="33"/>
  <c r="BH305" i="33"/>
  <c r="BH313" i="33"/>
  <c r="BH10" i="33"/>
  <c r="BH18" i="33"/>
  <c r="BH26" i="33"/>
  <c r="BH34" i="33"/>
  <c r="BH42" i="33"/>
  <c r="BH50" i="33"/>
  <c r="BH58" i="33"/>
  <c r="BH66" i="33"/>
  <c r="BH74" i="33"/>
  <c r="BH82" i="33"/>
  <c r="BH90" i="33"/>
  <c r="BH98" i="33"/>
  <c r="BH106" i="33"/>
  <c r="BH114" i="33"/>
  <c r="BH122" i="33"/>
  <c r="BH130" i="33"/>
  <c r="BH138" i="33"/>
  <c r="BH146" i="33"/>
  <c r="BH154" i="33"/>
  <c r="BH162" i="33"/>
  <c r="BH170" i="33"/>
  <c r="BH178" i="33"/>
  <c r="BH186" i="33"/>
  <c r="BH194" i="33"/>
  <c r="BH202" i="33"/>
  <c r="BH210" i="33"/>
  <c r="BH218" i="33"/>
  <c r="BH226" i="33"/>
  <c r="BH234" i="33"/>
  <c r="BH242" i="33"/>
  <c r="BH250" i="33"/>
  <c r="BH258" i="33"/>
  <c r="BH266" i="33"/>
  <c r="BH274" i="33"/>
  <c r="BH282" i="33"/>
  <c r="BH290" i="33"/>
  <c r="BH298" i="33"/>
  <c r="BH306" i="33"/>
  <c r="BH11" i="33"/>
  <c r="BH19" i="33"/>
  <c r="BH27" i="33"/>
  <c r="BH35" i="33"/>
  <c r="BH43" i="33"/>
  <c r="BH51" i="33"/>
  <c r="BH59" i="33"/>
  <c r="BH67" i="33"/>
  <c r="BH75" i="33"/>
  <c r="BH83" i="33"/>
  <c r="BH91" i="33"/>
  <c r="BH99" i="33"/>
  <c r="BH107" i="33"/>
  <c r="BH115" i="33"/>
  <c r="BH123" i="33"/>
  <c r="BH131" i="33"/>
  <c r="BH139" i="33"/>
  <c r="BH147" i="33"/>
  <c r="BH155" i="33"/>
  <c r="BH163" i="33"/>
  <c r="BH171" i="33"/>
  <c r="BH179" i="33"/>
  <c r="BH187" i="33"/>
  <c r="BH195" i="33"/>
  <c r="BH203" i="33"/>
  <c r="BH211" i="33"/>
  <c r="BH219" i="33"/>
  <c r="BH227" i="33"/>
  <c r="BH235" i="33"/>
  <c r="BH243" i="33"/>
  <c r="BH251" i="33"/>
  <c r="BH259" i="33"/>
  <c r="BH267" i="33"/>
  <c r="BH275" i="33"/>
  <c r="BH283" i="33"/>
  <c r="BH291" i="33"/>
  <c r="BH299" i="33"/>
  <c r="BH307" i="33"/>
  <c r="BH12" i="33"/>
  <c r="BH20" i="33"/>
  <c r="BH28" i="33"/>
  <c r="BH36" i="33"/>
  <c r="BH44" i="33"/>
  <c r="BH52" i="33"/>
  <c r="BH60" i="33"/>
  <c r="BH68" i="33"/>
  <c r="BH76" i="33"/>
  <c r="BH84" i="33"/>
  <c r="BH92" i="33"/>
  <c r="BH100" i="33"/>
  <c r="BH108" i="33"/>
  <c r="BH116" i="33"/>
  <c r="BH124" i="33"/>
  <c r="BH132" i="33"/>
  <c r="BH140" i="33"/>
  <c r="BH148" i="33"/>
  <c r="BH156" i="33"/>
  <c r="BH164" i="33"/>
  <c r="BH172" i="33"/>
  <c r="BH180" i="33"/>
  <c r="BH188" i="33"/>
  <c r="BH196" i="33"/>
  <c r="BH204" i="33"/>
  <c r="BH212" i="33"/>
  <c r="BH220" i="33"/>
  <c r="BH228" i="33"/>
  <c r="BH236" i="33"/>
  <c r="BH244" i="33"/>
  <c r="BH252" i="33"/>
  <c r="BH260" i="33"/>
  <c r="BH268" i="33"/>
  <c r="BH276" i="33"/>
  <c r="BH284" i="33"/>
  <c r="BH292" i="33"/>
  <c r="BH300" i="33"/>
  <c r="BH308" i="33"/>
  <c r="BH13" i="33"/>
  <c r="BH21" i="33"/>
  <c r="BH29" i="33"/>
  <c r="BH37" i="33"/>
  <c r="BH45" i="33"/>
  <c r="BH53" i="33"/>
  <c r="BH61" i="33"/>
  <c r="BH69" i="33"/>
  <c r="BH77" i="33"/>
  <c r="BH85" i="33"/>
  <c r="BH93" i="33"/>
  <c r="BH101" i="33"/>
  <c r="BH109" i="33"/>
  <c r="BH117" i="33"/>
  <c r="BH125" i="33"/>
  <c r="BH133" i="33"/>
  <c r="BH141" i="33"/>
  <c r="BH149" i="33"/>
  <c r="BH157" i="33"/>
  <c r="BH165" i="33"/>
  <c r="BH173" i="33"/>
  <c r="BH181" i="33"/>
  <c r="BH189" i="33"/>
  <c r="BH197" i="33"/>
  <c r="BH205" i="33"/>
  <c r="BH213" i="33"/>
  <c r="BH221" i="33"/>
  <c r="BH229" i="33"/>
  <c r="BH237" i="33"/>
  <c r="BH245" i="33"/>
  <c r="BH253" i="33"/>
  <c r="BH261" i="33"/>
  <c r="BH269" i="33"/>
  <c r="BH277" i="33"/>
  <c r="BH285" i="33"/>
  <c r="BH293" i="33"/>
  <c r="BH301" i="33"/>
  <c r="BH309" i="33"/>
  <c r="BH14" i="33"/>
  <c r="BH22" i="33"/>
  <c r="BH30" i="33"/>
  <c r="BH38" i="33"/>
  <c r="BH46" i="33"/>
  <c r="BH54" i="33"/>
  <c r="BH62" i="33"/>
  <c r="BH70" i="33"/>
  <c r="BH78" i="33"/>
  <c r="BH86" i="33"/>
  <c r="BH94" i="33"/>
  <c r="BH102" i="33"/>
  <c r="BH110" i="33"/>
  <c r="BH118" i="33"/>
  <c r="BH126" i="33"/>
  <c r="BH134" i="33"/>
  <c r="BH142" i="33"/>
  <c r="BH150" i="33"/>
  <c r="BH158" i="33"/>
  <c r="BH166" i="33"/>
  <c r="BH174" i="33"/>
  <c r="BH182" i="33"/>
  <c r="BH190" i="33"/>
  <c r="BH198" i="33"/>
  <c r="BH206" i="33"/>
  <c r="BH214" i="33"/>
  <c r="BH222" i="33"/>
  <c r="BH230" i="33"/>
  <c r="BH238" i="33"/>
  <c r="BH246" i="33"/>
  <c r="BH254" i="33"/>
  <c r="BH262" i="33"/>
  <c r="BH270" i="33"/>
  <c r="BH278" i="33"/>
  <c r="BH286" i="33"/>
  <c r="BH294" i="33"/>
  <c r="BH302" i="33"/>
  <c r="BH310" i="33"/>
  <c r="BH15" i="33"/>
  <c r="BH23" i="33"/>
  <c r="BH31" i="33"/>
  <c r="BH39" i="33"/>
  <c r="BH47" i="33"/>
  <c r="BH55" i="33"/>
  <c r="BH63" i="33"/>
  <c r="BH71" i="33"/>
  <c r="BH79" i="33"/>
  <c r="BH87" i="33"/>
  <c r="BH95" i="33"/>
  <c r="BH103" i="33"/>
  <c r="BH111" i="33"/>
  <c r="BH119" i="33"/>
  <c r="BH127" i="33"/>
  <c r="BH135" i="33"/>
  <c r="BH143" i="33"/>
  <c r="BH151" i="33"/>
  <c r="BH159" i="33"/>
  <c r="BH167" i="33"/>
  <c r="BH175" i="33"/>
  <c r="BH183" i="33"/>
  <c r="BH191" i="33"/>
  <c r="BH199" i="33"/>
  <c r="BH207" i="33"/>
  <c r="BH215" i="33"/>
  <c r="BH223" i="33"/>
  <c r="BH231" i="33"/>
  <c r="BH239" i="33"/>
  <c r="BH247" i="33"/>
  <c r="BH255" i="33"/>
  <c r="BH263" i="33"/>
  <c r="BH271" i="33"/>
  <c r="BH279" i="33"/>
  <c r="BH287" i="33"/>
  <c r="BH295" i="33"/>
  <c r="BH303" i="33"/>
  <c r="BB16" i="33"/>
  <c r="BB24" i="33"/>
  <c r="BB32" i="33"/>
  <c r="BB40" i="33"/>
  <c r="BB48" i="33"/>
  <c r="BB56" i="33"/>
  <c r="BB64" i="33"/>
  <c r="BB72" i="33"/>
  <c r="BB80" i="33"/>
  <c r="BB88" i="33"/>
  <c r="BB96" i="33"/>
  <c r="BB104" i="33"/>
  <c r="BB112" i="33"/>
  <c r="BB120" i="33"/>
  <c r="BB128" i="33"/>
  <c r="BB136" i="33"/>
  <c r="BB144" i="33"/>
  <c r="BB152" i="33"/>
  <c r="BB160" i="33"/>
  <c r="BB168" i="33"/>
  <c r="BB176" i="33"/>
  <c r="BB184" i="33"/>
  <c r="BB192" i="33"/>
  <c r="BB200" i="33"/>
  <c r="BB208" i="33"/>
  <c r="BB216" i="33"/>
  <c r="BB224" i="33"/>
  <c r="BB232" i="33"/>
  <c r="BB240" i="33"/>
  <c r="BB248" i="33"/>
  <c r="BB9" i="33"/>
  <c r="BB17" i="33"/>
  <c r="BB25" i="33"/>
  <c r="BB33" i="33"/>
  <c r="BB41" i="33"/>
  <c r="BB49" i="33"/>
  <c r="BB57" i="33"/>
  <c r="BB65" i="33"/>
  <c r="BB73" i="33"/>
  <c r="BB81" i="33"/>
  <c r="BB89" i="33"/>
  <c r="BB97" i="33"/>
  <c r="BB105" i="33"/>
  <c r="BB113" i="33"/>
  <c r="BB121" i="33"/>
  <c r="BB129" i="33"/>
  <c r="BB137" i="33"/>
  <c r="BB145" i="33"/>
  <c r="BB153" i="33"/>
  <c r="BB161" i="33"/>
  <c r="BB169" i="33"/>
  <c r="BB177" i="33"/>
  <c r="BB185" i="33"/>
  <c r="BB193" i="33"/>
  <c r="BB201" i="33"/>
  <c r="BB209" i="33"/>
  <c r="BB217" i="33"/>
  <c r="BB225" i="33"/>
  <c r="BB233" i="33"/>
  <c r="BB241" i="33"/>
  <c r="BB249" i="33"/>
  <c r="BB10" i="33"/>
  <c r="BB18" i="33"/>
  <c r="BB26" i="33"/>
  <c r="BB34" i="33"/>
  <c r="BB42" i="33"/>
  <c r="BB50" i="33"/>
  <c r="BB58" i="33"/>
  <c r="BB66" i="33"/>
  <c r="BB74" i="33"/>
  <c r="BB82" i="33"/>
  <c r="BB90" i="33"/>
  <c r="BB98" i="33"/>
  <c r="BB106" i="33"/>
  <c r="BB114" i="33"/>
  <c r="BB122" i="33"/>
  <c r="BB130" i="33"/>
  <c r="BB138" i="33"/>
  <c r="BB146" i="33"/>
  <c r="BB154" i="33"/>
  <c r="BB162" i="33"/>
  <c r="BB170" i="33"/>
  <c r="BB178" i="33"/>
  <c r="BB186" i="33"/>
  <c r="BB194" i="33"/>
  <c r="BB202" i="33"/>
  <c r="BB210" i="33"/>
  <c r="BB218" i="33"/>
  <c r="BB226" i="33"/>
  <c r="BB234" i="33"/>
  <c r="BB242" i="33"/>
  <c r="BB250" i="33"/>
  <c r="BB11" i="33"/>
  <c r="BB19" i="33"/>
  <c r="BB27" i="33"/>
  <c r="BB35" i="33"/>
  <c r="BB43" i="33"/>
  <c r="BB51" i="33"/>
  <c r="BB59" i="33"/>
  <c r="BB67" i="33"/>
  <c r="BB75" i="33"/>
  <c r="BB83" i="33"/>
  <c r="BB91" i="33"/>
  <c r="BB99" i="33"/>
  <c r="BB107" i="33"/>
  <c r="BB115" i="33"/>
  <c r="BB123" i="33"/>
  <c r="BB131" i="33"/>
  <c r="BB139" i="33"/>
  <c r="BB147" i="33"/>
  <c r="BB155" i="33"/>
  <c r="BB163" i="33"/>
  <c r="BB171" i="33"/>
  <c r="BB179" i="33"/>
  <c r="BB187" i="33"/>
  <c r="BB195" i="33"/>
  <c r="BB203" i="33"/>
  <c r="BB211" i="33"/>
  <c r="BB219" i="33"/>
  <c r="BB227" i="33"/>
  <c r="BB235" i="33"/>
  <c r="BB243" i="33"/>
  <c r="BB251" i="33"/>
  <c r="BB12" i="33"/>
  <c r="BB20" i="33"/>
  <c r="BB28" i="33"/>
  <c r="BB36" i="33"/>
  <c r="BB44" i="33"/>
  <c r="BB52" i="33"/>
  <c r="BB60" i="33"/>
  <c r="BB68" i="33"/>
  <c r="BB76" i="33"/>
  <c r="BB84" i="33"/>
  <c r="BB92" i="33"/>
  <c r="BB100" i="33"/>
  <c r="BB108" i="33"/>
  <c r="BB116" i="33"/>
  <c r="BB124" i="33"/>
  <c r="BB132" i="33"/>
  <c r="BB140" i="33"/>
  <c r="BB148" i="33"/>
  <c r="BB156" i="33"/>
  <c r="BB164" i="33"/>
  <c r="BB172" i="33"/>
  <c r="BB180" i="33"/>
  <c r="BB188" i="33"/>
  <c r="BB196" i="33"/>
  <c r="BB204" i="33"/>
  <c r="BB212" i="33"/>
  <c r="BB220" i="33"/>
  <c r="BB228" i="33"/>
  <c r="BB236" i="33"/>
  <c r="BB244" i="33"/>
  <c r="BB252" i="33"/>
  <c r="BB13" i="33"/>
  <c r="BB21" i="33"/>
  <c r="BB29" i="33"/>
  <c r="BB37" i="33"/>
  <c r="BB45" i="33"/>
  <c r="BB53" i="33"/>
  <c r="BB61" i="33"/>
  <c r="BB69" i="33"/>
  <c r="BB77" i="33"/>
  <c r="BB85" i="33"/>
  <c r="BB93" i="33"/>
  <c r="BB101" i="33"/>
  <c r="BB109" i="33"/>
  <c r="BB117" i="33"/>
  <c r="BB125" i="33"/>
  <c r="BB133" i="33"/>
  <c r="BB141" i="33"/>
  <c r="BB149" i="33"/>
  <c r="BB157" i="33"/>
  <c r="BB165" i="33"/>
  <c r="BB173" i="33"/>
  <c r="BB181" i="33"/>
  <c r="BB189" i="33"/>
  <c r="BB197" i="33"/>
  <c r="BB205" i="33"/>
  <c r="BB213" i="33"/>
  <c r="BB221" i="33"/>
  <c r="BB229" i="33"/>
  <c r="BB237" i="33"/>
  <c r="BB245" i="33"/>
  <c r="BB253" i="33"/>
  <c r="BB14" i="33"/>
  <c r="BB22" i="33"/>
  <c r="BB30" i="33"/>
  <c r="BB38" i="33"/>
  <c r="BB46" i="33"/>
  <c r="BB54" i="33"/>
  <c r="BB62" i="33"/>
  <c r="BB70" i="33"/>
  <c r="BB78" i="33"/>
  <c r="BB86" i="33"/>
  <c r="BB94" i="33"/>
  <c r="BB102" i="33"/>
  <c r="BB110" i="33"/>
  <c r="BB118" i="33"/>
  <c r="BB126" i="33"/>
  <c r="BB134" i="33"/>
  <c r="BB142" i="33"/>
  <c r="BB150" i="33"/>
  <c r="BB158" i="33"/>
  <c r="BB166" i="33"/>
  <c r="BB174" i="33"/>
  <c r="BB182" i="33"/>
  <c r="BB190" i="33"/>
  <c r="BB198" i="33"/>
  <c r="BB206" i="33"/>
  <c r="BB214" i="33"/>
  <c r="BB222" i="33"/>
  <c r="BB230" i="33"/>
  <c r="BB238" i="33"/>
  <c r="BB246" i="33"/>
  <c r="BB254" i="33"/>
  <c r="BB15" i="33"/>
  <c r="BB23" i="33"/>
  <c r="BB31" i="33"/>
  <c r="BB39" i="33"/>
  <c r="BB47" i="33"/>
  <c r="BB55" i="33"/>
  <c r="BB63" i="33"/>
  <c r="BB71" i="33"/>
  <c r="BB79" i="33"/>
  <c r="BB87" i="33"/>
  <c r="BB95" i="33"/>
  <c r="BB103" i="33"/>
  <c r="BB111" i="33"/>
  <c r="BB119" i="33"/>
  <c r="BB127" i="33"/>
  <c r="BB135" i="33"/>
  <c r="BB143" i="33"/>
  <c r="BB151" i="33"/>
  <c r="BB159" i="33"/>
  <c r="BB167" i="33"/>
  <c r="BB175" i="33"/>
  <c r="BB183" i="33"/>
  <c r="BB191" i="33"/>
  <c r="BB199" i="33"/>
  <c r="BB207" i="33"/>
  <c r="BB215" i="33"/>
  <c r="BB223" i="33"/>
  <c r="BB231" i="33"/>
  <c r="BB239" i="33"/>
  <c r="AV10" i="33"/>
  <c r="AV18" i="33"/>
  <c r="AV26" i="33"/>
  <c r="AV34" i="33"/>
  <c r="AV42" i="33"/>
  <c r="AV50" i="33"/>
  <c r="AV58" i="33"/>
  <c r="AV66" i="33"/>
  <c r="AV74" i="33"/>
  <c r="AV82" i="33"/>
  <c r="AV90" i="33"/>
  <c r="AV98" i="33"/>
  <c r="AV106" i="33"/>
  <c r="AV114" i="33"/>
  <c r="AV122" i="33"/>
  <c r="AV130" i="33"/>
  <c r="AV138" i="33"/>
  <c r="AV146" i="33"/>
  <c r="AV154" i="33"/>
  <c r="AV162" i="33"/>
  <c r="AV170" i="33"/>
  <c r="AV178" i="33"/>
  <c r="AV186" i="33"/>
  <c r="AV194" i="33"/>
  <c r="AV202" i="33"/>
  <c r="AV210" i="33"/>
  <c r="AV218" i="33"/>
  <c r="AV226" i="33"/>
  <c r="AV234" i="33"/>
  <c r="AV242" i="33"/>
  <c r="AV250" i="33"/>
  <c r="AV258" i="33"/>
  <c r="AV266" i="33"/>
  <c r="AV12" i="33"/>
  <c r="AV20" i="33"/>
  <c r="AV28" i="33"/>
  <c r="AV36" i="33"/>
  <c r="AV44" i="33"/>
  <c r="AV52" i="33"/>
  <c r="AV60" i="33"/>
  <c r="AV68" i="33"/>
  <c r="AV76" i="33"/>
  <c r="AV84" i="33"/>
  <c r="AV92" i="33"/>
  <c r="AV100" i="33"/>
  <c r="AV108" i="33"/>
  <c r="AV116" i="33"/>
  <c r="AV124" i="33"/>
  <c r="AV132" i="33"/>
  <c r="AV140" i="33"/>
  <c r="AV148" i="33"/>
  <c r="AV156" i="33"/>
  <c r="AV164" i="33"/>
  <c r="AV172" i="33"/>
  <c r="AV180" i="33"/>
  <c r="AV188" i="33"/>
  <c r="AV196" i="33"/>
  <c r="AV204" i="33"/>
  <c r="AV212" i="33"/>
  <c r="AV220" i="33"/>
  <c r="AV228" i="33"/>
  <c r="AV236" i="33"/>
  <c r="AV244" i="33"/>
  <c r="AV252" i="33"/>
  <c r="AV260" i="33"/>
  <c r="AV14" i="33"/>
  <c r="AV22" i="33"/>
  <c r="AV30" i="33"/>
  <c r="AV38" i="33"/>
  <c r="AV46" i="33"/>
  <c r="AV54" i="33"/>
  <c r="AV62" i="33"/>
  <c r="AV70" i="33"/>
  <c r="AV78" i="33"/>
  <c r="AV86" i="33"/>
  <c r="AV94" i="33"/>
  <c r="AV102" i="33"/>
  <c r="AV110" i="33"/>
  <c r="AV118" i="33"/>
  <c r="AV126" i="33"/>
  <c r="AV134" i="33"/>
  <c r="AV142" i="33"/>
  <c r="AV150" i="33"/>
  <c r="AV158" i="33"/>
  <c r="AV166" i="33"/>
  <c r="AV174" i="33"/>
  <c r="AV182" i="33"/>
  <c r="AV190" i="33"/>
  <c r="AV198" i="33"/>
  <c r="AV206" i="33"/>
  <c r="AV214" i="33"/>
  <c r="AV222" i="33"/>
  <c r="AV230" i="33"/>
  <c r="AV238" i="33"/>
  <c r="AV246" i="33"/>
  <c r="AV254" i="33"/>
  <c r="AV262" i="33"/>
  <c r="AV15" i="33"/>
  <c r="AV23" i="33"/>
  <c r="AV31" i="33"/>
  <c r="AV39" i="33"/>
  <c r="AV47" i="33"/>
  <c r="AV55" i="33"/>
  <c r="AV63" i="33"/>
  <c r="AV71" i="33"/>
  <c r="AV79" i="33"/>
  <c r="AV87" i="33"/>
  <c r="AV95" i="33"/>
  <c r="AV103" i="33"/>
  <c r="AV111" i="33"/>
  <c r="AV119" i="33"/>
  <c r="AV127" i="33"/>
  <c r="AV135" i="33"/>
  <c r="AV143" i="33"/>
  <c r="AV151" i="33"/>
  <c r="AV159" i="33"/>
  <c r="AV167" i="33"/>
  <c r="AV175" i="33"/>
  <c r="AV183" i="33"/>
  <c r="AV191" i="33"/>
  <c r="AV199" i="33"/>
  <c r="AV207" i="33"/>
  <c r="AV215" i="33"/>
  <c r="AV223" i="33"/>
  <c r="AV231" i="33"/>
  <c r="AV239" i="33"/>
  <c r="AV247" i="33"/>
  <c r="AV255" i="33"/>
  <c r="AV263" i="33"/>
  <c r="AV16" i="33"/>
  <c r="AV24" i="33"/>
  <c r="AV32" i="33"/>
  <c r="AV40" i="33"/>
  <c r="AV48" i="33"/>
  <c r="AV56" i="33"/>
  <c r="AV64" i="33"/>
  <c r="AV72" i="33"/>
  <c r="AV80" i="33"/>
  <c r="AV88" i="33"/>
  <c r="AV96" i="33"/>
  <c r="AV104" i="33"/>
  <c r="AV112" i="33"/>
  <c r="AV120" i="33"/>
  <c r="AV128" i="33"/>
  <c r="AV136" i="33"/>
  <c r="AV144" i="33"/>
  <c r="AV152" i="33"/>
  <c r="AV160" i="33"/>
  <c r="AV168" i="33"/>
  <c r="AV176" i="33"/>
  <c r="AV184" i="33"/>
  <c r="AV192" i="33"/>
  <c r="AV200" i="33"/>
  <c r="AV208" i="33"/>
  <c r="AV216" i="33"/>
  <c r="AV224" i="33"/>
  <c r="AV232" i="33"/>
  <c r="AV240" i="33"/>
  <c r="AV248" i="33"/>
  <c r="AV256" i="33"/>
  <c r="AV264" i="33"/>
  <c r="AV9" i="33"/>
  <c r="AV17" i="33"/>
  <c r="AV25" i="33"/>
  <c r="AV33" i="33"/>
  <c r="AV41" i="33"/>
  <c r="AV49" i="33"/>
  <c r="AV57" i="33"/>
  <c r="AV65" i="33"/>
  <c r="AV73" i="33"/>
  <c r="AV81" i="33"/>
  <c r="AV89" i="33"/>
  <c r="AV97" i="33"/>
  <c r="AV105" i="33"/>
  <c r="AV113" i="33"/>
  <c r="AV121" i="33"/>
  <c r="AV129" i="33"/>
  <c r="AV137" i="33"/>
  <c r="AV145" i="33"/>
  <c r="AV153" i="33"/>
  <c r="AV161" i="33"/>
  <c r="AV169" i="33"/>
  <c r="AV177" i="33"/>
  <c r="AV185" i="33"/>
  <c r="AV193" i="33"/>
  <c r="AV201" i="33"/>
  <c r="AV209" i="33"/>
  <c r="AV217" i="33"/>
  <c r="AV225" i="33"/>
  <c r="AV233" i="33"/>
  <c r="AV241" i="33"/>
  <c r="AV249" i="33"/>
  <c r="AV257" i="33"/>
  <c r="AP15" i="33"/>
  <c r="AP23" i="33"/>
  <c r="AP31" i="33"/>
  <c r="AP39" i="33"/>
  <c r="AP47" i="33"/>
  <c r="AP55" i="33"/>
  <c r="AP63" i="33"/>
  <c r="AP71" i="33"/>
  <c r="AP79" i="33"/>
  <c r="AP87" i="33"/>
  <c r="AP95" i="33"/>
  <c r="AP103" i="33"/>
  <c r="AP111" i="33"/>
  <c r="AP119" i="33"/>
  <c r="AP127" i="33"/>
  <c r="AP135" i="33"/>
  <c r="AP143" i="33"/>
  <c r="AP151" i="33"/>
  <c r="AP159" i="33"/>
  <c r="AP167" i="33"/>
  <c r="AP175" i="33"/>
  <c r="AP183" i="33"/>
  <c r="AP191" i="33"/>
  <c r="AP199" i="33"/>
  <c r="AP207" i="33"/>
  <c r="AP215" i="33"/>
  <c r="AP223" i="33"/>
  <c r="AP231" i="33"/>
  <c r="AP239" i="33"/>
  <c r="AP247" i="33"/>
  <c r="AP255" i="33"/>
  <c r="AP263" i="33"/>
  <c r="AP271" i="33"/>
  <c r="AP279" i="33"/>
  <c r="AP287" i="33"/>
  <c r="AP16" i="33"/>
  <c r="AP24" i="33"/>
  <c r="AP32" i="33"/>
  <c r="AP40" i="33"/>
  <c r="AP48" i="33"/>
  <c r="AP56" i="33"/>
  <c r="AP64" i="33"/>
  <c r="AP72" i="33"/>
  <c r="AP80" i="33"/>
  <c r="AP88" i="33"/>
  <c r="AP96" i="33"/>
  <c r="AP104" i="33"/>
  <c r="AP112" i="33"/>
  <c r="AP120" i="33"/>
  <c r="AP128" i="33"/>
  <c r="AP136" i="33"/>
  <c r="AP144" i="33"/>
  <c r="AP152" i="33"/>
  <c r="AP160" i="33"/>
  <c r="AP168" i="33"/>
  <c r="AP176" i="33"/>
  <c r="AP184" i="33"/>
  <c r="AP192" i="33"/>
  <c r="AP200" i="33"/>
  <c r="AP208" i="33"/>
  <c r="AP216" i="33"/>
  <c r="AP224" i="33"/>
  <c r="AP232" i="33"/>
  <c r="AP240" i="33"/>
  <c r="AP248" i="33"/>
  <c r="AP256" i="33"/>
  <c r="AP264" i="33"/>
  <c r="AP272" i="33"/>
  <c r="AP280" i="33"/>
  <c r="AP288" i="33"/>
  <c r="AP9" i="33"/>
  <c r="AP17" i="33"/>
  <c r="AP25" i="33"/>
  <c r="AP33" i="33"/>
  <c r="AP41" i="33"/>
  <c r="AP49" i="33"/>
  <c r="AP57" i="33"/>
  <c r="AP65" i="33"/>
  <c r="AP73" i="33"/>
  <c r="AP81" i="33"/>
  <c r="AP89" i="33"/>
  <c r="AP97" i="33"/>
  <c r="AP105" i="33"/>
  <c r="AP113" i="33"/>
  <c r="AP121" i="33"/>
  <c r="AP129" i="33"/>
  <c r="AP137" i="33"/>
  <c r="AP145" i="33"/>
  <c r="AP153" i="33"/>
  <c r="AP161" i="33"/>
  <c r="AP169" i="33"/>
  <c r="AP177" i="33"/>
  <c r="AP185" i="33"/>
  <c r="AP193" i="33"/>
  <c r="AP201" i="33"/>
  <c r="AP209" i="33"/>
  <c r="AP217" i="33"/>
  <c r="AP225" i="33"/>
  <c r="AP233" i="33"/>
  <c r="AP241" i="33"/>
  <c r="AP249" i="33"/>
  <c r="AP257" i="33"/>
  <c r="AP265" i="33"/>
  <c r="AP273" i="33"/>
  <c r="AP281" i="33"/>
  <c r="AP289" i="33"/>
  <c r="AP10" i="33"/>
  <c r="AP18" i="33"/>
  <c r="AP26" i="33"/>
  <c r="AP34" i="33"/>
  <c r="AP42" i="33"/>
  <c r="AP50" i="33"/>
  <c r="AP58" i="33"/>
  <c r="AP66" i="33"/>
  <c r="AP74" i="33"/>
  <c r="AP82" i="33"/>
  <c r="AP90" i="33"/>
  <c r="AP98" i="33"/>
  <c r="AP106" i="33"/>
  <c r="AP114" i="33"/>
  <c r="AP122" i="33"/>
  <c r="AP130" i="33"/>
  <c r="AP138" i="33"/>
  <c r="AP146" i="33"/>
  <c r="AP154" i="33"/>
  <c r="AP162" i="33"/>
  <c r="AP170" i="33"/>
  <c r="AP178" i="33"/>
  <c r="AP186" i="33"/>
  <c r="AP194" i="33"/>
  <c r="AP202" i="33"/>
  <c r="AP210" i="33"/>
  <c r="AP218" i="33"/>
  <c r="AP226" i="33"/>
  <c r="AP234" i="33"/>
  <c r="AP242" i="33"/>
  <c r="AP250" i="33"/>
  <c r="AP258" i="33"/>
  <c r="AP266" i="33"/>
  <c r="AP274" i="33"/>
  <c r="AP282" i="33"/>
  <c r="AP11" i="33"/>
  <c r="AP19" i="33"/>
  <c r="AP27" i="33"/>
  <c r="AP35" i="33"/>
  <c r="AP43" i="33"/>
  <c r="AP51" i="33"/>
  <c r="AP59" i="33"/>
  <c r="AP67" i="33"/>
  <c r="AP75" i="33"/>
  <c r="AP83" i="33"/>
  <c r="AP91" i="33"/>
  <c r="AP99" i="33"/>
  <c r="AP107" i="33"/>
  <c r="AP115" i="33"/>
  <c r="AP123" i="33"/>
  <c r="AP131" i="33"/>
  <c r="AP139" i="33"/>
  <c r="AP147" i="33"/>
  <c r="AP155" i="33"/>
  <c r="AP163" i="33"/>
  <c r="AP171" i="33"/>
  <c r="AP179" i="33"/>
  <c r="AP187" i="33"/>
  <c r="AP195" i="33"/>
  <c r="AP203" i="33"/>
  <c r="AP211" i="33"/>
  <c r="AP219" i="33"/>
  <c r="AP227" i="33"/>
  <c r="AP235" i="33"/>
  <c r="AP243" i="33"/>
  <c r="AP251" i="33"/>
  <c r="AP259" i="33"/>
  <c r="AP267" i="33"/>
  <c r="AP275" i="33"/>
  <c r="AP283" i="33"/>
  <c r="AP12" i="33"/>
  <c r="AP20" i="33"/>
  <c r="AP28" i="33"/>
  <c r="AP36" i="33"/>
  <c r="AP44" i="33"/>
  <c r="AP52" i="33"/>
  <c r="AP60" i="33"/>
  <c r="AP68" i="33"/>
  <c r="AP76" i="33"/>
  <c r="AP84" i="33"/>
  <c r="AP92" i="33"/>
  <c r="AP100" i="33"/>
  <c r="AP108" i="33"/>
  <c r="AP116" i="33"/>
  <c r="AP124" i="33"/>
  <c r="AP132" i="33"/>
  <c r="AP140" i="33"/>
  <c r="AP148" i="33"/>
  <c r="AP156" i="33"/>
  <c r="AP164" i="33"/>
  <c r="AP172" i="33"/>
  <c r="AP180" i="33"/>
  <c r="AP188" i="33"/>
  <c r="AP196" i="33"/>
  <c r="AP204" i="33"/>
  <c r="AP212" i="33"/>
  <c r="AP220" i="33"/>
  <c r="AP228" i="33"/>
  <c r="AP236" i="33"/>
  <c r="AP244" i="33"/>
  <c r="AP252" i="33"/>
  <c r="AP260" i="33"/>
  <c r="AP268" i="33"/>
  <c r="AP276" i="33"/>
  <c r="AP284" i="33"/>
  <c r="AP13" i="33"/>
  <c r="AP21" i="33"/>
  <c r="AP29" i="33"/>
  <c r="AP37" i="33"/>
  <c r="AP45" i="33"/>
  <c r="AP53" i="33"/>
  <c r="AP61" i="33"/>
  <c r="AP69" i="33"/>
  <c r="AP77" i="33"/>
  <c r="AP85" i="33"/>
  <c r="AP93" i="33"/>
  <c r="AP101" i="33"/>
  <c r="AP109" i="33"/>
  <c r="AP117" i="33"/>
  <c r="AP125" i="33"/>
  <c r="AP133" i="33"/>
  <c r="AP141" i="33"/>
  <c r="AP149" i="33"/>
  <c r="AP157" i="33"/>
  <c r="AP165" i="33"/>
  <c r="AP173" i="33"/>
  <c r="AP181" i="33"/>
  <c r="AP189" i="33"/>
  <c r="AP197" i="33"/>
  <c r="AP205" i="33"/>
  <c r="AP213" i="33"/>
  <c r="AP221" i="33"/>
  <c r="AP229" i="33"/>
  <c r="AP237" i="33"/>
  <c r="AP245" i="33"/>
  <c r="AP253" i="33"/>
  <c r="AP261" i="33"/>
  <c r="AP269" i="33"/>
  <c r="AP277" i="33"/>
  <c r="BB16" i="32"/>
  <c r="BB24" i="32"/>
  <c r="BB32" i="32"/>
  <c r="BB40" i="32"/>
  <c r="BB48" i="32"/>
  <c r="BB56" i="32"/>
  <c r="BB64" i="32"/>
  <c r="BB72" i="32"/>
  <c r="BB80" i="32"/>
  <c r="BB88" i="32"/>
  <c r="BB96" i="32"/>
  <c r="BB104" i="32"/>
  <c r="BB112" i="32"/>
  <c r="BB120" i="32"/>
  <c r="BB128" i="32"/>
  <c r="BB136" i="32"/>
  <c r="BB144" i="32"/>
  <c r="BB152" i="32"/>
  <c r="BB160" i="32"/>
  <c r="BB168" i="32"/>
  <c r="BB176" i="32"/>
  <c r="BB184" i="32"/>
  <c r="BB192" i="32"/>
  <c r="BB200" i="32"/>
  <c r="BB208" i="32"/>
  <c r="BB216" i="32"/>
  <c r="BB224" i="32"/>
  <c r="BB232" i="32"/>
  <c r="BB240" i="32"/>
  <c r="BB248" i="32"/>
  <c r="BB256" i="32"/>
  <c r="BB31" i="32"/>
  <c r="BB47" i="32"/>
  <c r="BB71" i="32"/>
  <c r="BB95" i="32"/>
  <c r="BB119" i="32"/>
  <c r="BB151" i="32"/>
  <c r="BB167" i="32"/>
  <c r="BB199" i="32"/>
  <c r="BB231" i="32"/>
  <c r="BB255" i="32"/>
  <c r="BB9" i="32"/>
  <c r="BB17" i="32"/>
  <c r="BB25" i="32"/>
  <c r="BB33" i="32"/>
  <c r="BB41" i="32"/>
  <c r="BB49" i="32"/>
  <c r="BB57" i="32"/>
  <c r="BB65" i="32"/>
  <c r="BB73" i="32"/>
  <c r="BB81" i="32"/>
  <c r="BB89" i="32"/>
  <c r="BB97" i="32"/>
  <c r="BB105" i="32"/>
  <c r="BB113" i="32"/>
  <c r="BB121" i="32"/>
  <c r="BB129" i="32"/>
  <c r="BB137" i="32"/>
  <c r="BB145" i="32"/>
  <c r="BB153" i="32"/>
  <c r="BB161" i="32"/>
  <c r="BB169" i="32"/>
  <c r="BB177" i="32"/>
  <c r="BB185" i="32"/>
  <c r="BB193" i="32"/>
  <c r="BB201" i="32"/>
  <c r="BB209" i="32"/>
  <c r="BB217" i="32"/>
  <c r="BB225" i="32"/>
  <c r="BB233" i="32"/>
  <c r="BB241" i="32"/>
  <c r="BB249" i="32"/>
  <c r="BB257" i="32"/>
  <c r="BB39" i="32"/>
  <c r="BB87" i="32"/>
  <c r="BB135" i="32"/>
  <c r="BB175" i="32"/>
  <c r="BB207" i="32"/>
  <c r="BB239" i="32"/>
  <c r="BB10" i="32"/>
  <c r="BB18" i="32"/>
  <c r="BB26" i="32"/>
  <c r="BB34" i="32"/>
  <c r="BB42" i="32"/>
  <c r="BB50" i="32"/>
  <c r="BB58" i="32"/>
  <c r="BB66" i="32"/>
  <c r="BB74" i="32"/>
  <c r="BB82" i="32"/>
  <c r="BB90" i="32"/>
  <c r="BB98" i="32"/>
  <c r="BB106" i="32"/>
  <c r="BB114" i="32"/>
  <c r="BB122" i="32"/>
  <c r="BB130" i="32"/>
  <c r="BB138" i="32"/>
  <c r="BB146" i="32"/>
  <c r="BB154" i="32"/>
  <c r="BB162" i="32"/>
  <c r="BB170" i="32"/>
  <c r="BB178" i="32"/>
  <c r="BB186" i="32"/>
  <c r="BB194" i="32"/>
  <c r="BB202" i="32"/>
  <c r="BB210" i="32"/>
  <c r="BB218" i="32"/>
  <c r="BB226" i="32"/>
  <c r="BB234" i="32"/>
  <c r="BB242" i="32"/>
  <c r="BB250" i="32"/>
  <c r="BB258" i="32"/>
  <c r="BB15" i="32"/>
  <c r="BB63" i="32"/>
  <c r="BB103" i="32"/>
  <c r="BB143" i="32"/>
  <c r="BB183" i="32"/>
  <c r="BB215" i="32"/>
  <c r="BB263" i="32"/>
  <c r="BB11" i="32"/>
  <c r="BB19" i="32"/>
  <c r="BB27" i="32"/>
  <c r="BB35" i="32"/>
  <c r="BB43" i="32"/>
  <c r="BB51" i="32"/>
  <c r="BB59" i="32"/>
  <c r="BB67" i="32"/>
  <c r="BB75" i="32"/>
  <c r="BB83" i="32"/>
  <c r="BB91" i="32"/>
  <c r="BB99" i="32"/>
  <c r="BB107" i="32"/>
  <c r="BB115" i="32"/>
  <c r="BB123" i="32"/>
  <c r="BB131" i="32"/>
  <c r="BB139" i="32"/>
  <c r="BB147" i="32"/>
  <c r="BB155" i="32"/>
  <c r="BB163" i="32"/>
  <c r="BB171" i="32"/>
  <c r="BB179" i="32"/>
  <c r="BB187" i="32"/>
  <c r="BB195" i="32"/>
  <c r="BB203" i="32"/>
  <c r="BB211" i="32"/>
  <c r="BB219" i="32"/>
  <c r="BB227" i="32"/>
  <c r="BB235" i="32"/>
  <c r="BB243" i="32"/>
  <c r="BB251" i="32"/>
  <c r="BB259" i="32"/>
  <c r="BB23" i="32"/>
  <c r="BB55" i="32"/>
  <c r="BB79" i="32"/>
  <c r="BB111" i="32"/>
  <c r="BB127" i="32"/>
  <c r="BB159" i="32"/>
  <c r="BB191" i="32"/>
  <c r="BB223" i="32"/>
  <c r="BB247" i="32"/>
  <c r="BB12" i="32"/>
  <c r="BB20" i="32"/>
  <c r="BB28" i="32"/>
  <c r="BB36" i="32"/>
  <c r="BB44" i="32"/>
  <c r="BB52" i="32"/>
  <c r="BB60" i="32"/>
  <c r="BB68" i="32"/>
  <c r="BB76" i="32"/>
  <c r="BB84" i="32"/>
  <c r="BB92" i="32"/>
  <c r="BB100" i="32"/>
  <c r="BB108" i="32"/>
  <c r="BB116" i="32"/>
  <c r="BB124" i="32"/>
  <c r="BB132" i="32"/>
  <c r="BB140" i="32"/>
  <c r="BB148" i="32"/>
  <c r="BB156" i="32"/>
  <c r="BB164" i="32"/>
  <c r="BB172" i="32"/>
  <c r="BB180" i="32"/>
  <c r="BB188" i="32"/>
  <c r="BB196" i="32"/>
  <c r="BB204" i="32"/>
  <c r="BB212" i="32"/>
  <c r="BB220" i="32"/>
  <c r="BB228" i="32"/>
  <c r="BB236" i="32"/>
  <c r="BB244" i="32"/>
  <c r="BB252" i="32"/>
  <c r="BB260" i="32"/>
  <c r="BB13" i="32"/>
  <c r="BB21" i="32"/>
  <c r="BB29" i="32"/>
  <c r="BB37" i="32"/>
  <c r="BB45" i="32"/>
  <c r="BB53" i="32"/>
  <c r="BB61" i="32"/>
  <c r="BB69" i="32"/>
  <c r="BB77" i="32"/>
  <c r="BB85" i="32"/>
  <c r="BB93" i="32"/>
  <c r="BB101" i="32"/>
  <c r="BB109" i="32"/>
  <c r="BB117" i="32"/>
  <c r="BB125" i="32"/>
  <c r="BB133" i="32"/>
  <c r="BB141" i="32"/>
  <c r="BB149" i="32"/>
  <c r="BB157" i="32"/>
  <c r="BB165" i="32"/>
  <c r="BB173" i="32"/>
  <c r="BB181" i="32"/>
  <c r="BB189" i="32"/>
  <c r="BB197" i="32"/>
  <c r="BB205" i="32"/>
  <c r="BB213" i="32"/>
  <c r="BB221" i="32"/>
  <c r="BB229" i="32"/>
  <c r="BB237" i="32"/>
  <c r="BB245" i="32"/>
  <c r="BB253" i="32"/>
  <c r="AV13" i="32"/>
  <c r="AV21" i="32"/>
  <c r="AV29" i="32"/>
  <c r="AV37" i="32"/>
  <c r="AV45" i="32"/>
  <c r="AV53" i="32"/>
  <c r="AV61" i="32"/>
  <c r="AV69" i="32"/>
  <c r="AV77" i="32"/>
  <c r="AV85" i="32"/>
  <c r="AV93" i="32"/>
  <c r="AV101" i="32"/>
  <c r="AV109" i="32"/>
  <c r="AV117" i="32"/>
  <c r="AV125" i="32"/>
  <c r="AV133" i="32"/>
  <c r="AV141" i="32"/>
  <c r="AV149" i="32"/>
  <c r="AV157" i="32"/>
  <c r="AV165" i="32"/>
  <c r="AV173" i="32"/>
  <c r="AV181" i="32"/>
  <c r="AV189" i="32"/>
  <c r="AV197" i="32"/>
  <c r="AV205" i="32"/>
  <c r="AV213" i="32"/>
  <c r="AV221" i="32"/>
  <c r="AV229" i="32"/>
  <c r="AV237" i="32"/>
  <c r="AV245" i="32"/>
  <c r="AV253" i="32"/>
  <c r="AV261" i="32"/>
  <c r="AV269" i="32"/>
  <c r="AV277" i="32"/>
  <c r="AV285" i="32"/>
  <c r="AV14" i="32"/>
  <c r="AV22" i="32"/>
  <c r="AV30" i="32"/>
  <c r="AV38" i="32"/>
  <c r="AV46" i="32"/>
  <c r="AV54" i="32"/>
  <c r="AV62" i="32"/>
  <c r="AV70" i="32"/>
  <c r="AV78" i="32"/>
  <c r="AV86" i="32"/>
  <c r="AV94" i="32"/>
  <c r="AV102" i="32"/>
  <c r="AV110" i="32"/>
  <c r="AV118" i="32"/>
  <c r="AV126" i="32"/>
  <c r="AV134" i="32"/>
  <c r="AV142" i="32"/>
  <c r="AV150" i="32"/>
  <c r="AV158" i="32"/>
  <c r="AV166" i="32"/>
  <c r="AV174" i="32"/>
  <c r="AV182" i="32"/>
  <c r="AV190" i="32"/>
  <c r="AV198" i="32"/>
  <c r="AV206" i="32"/>
  <c r="AV214" i="32"/>
  <c r="AV222" i="32"/>
  <c r="AV230" i="32"/>
  <c r="AV238" i="32"/>
  <c r="AV246" i="32"/>
  <c r="AV254" i="32"/>
  <c r="AV262" i="32"/>
  <c r="AV270" i="32"/>
  <c r="AV278" i="32"/>
  <c r="AV286" i="32"/>
  <c r="AV15" i="32"/>
  <c r="AV23" i="32"/>
  <c r="AV31" i="32"/>
  <c r="AV39" i="32"/>
  <c r="AV47" i="32"/>
  <c r="AV55" i="32"/>
  <c r="AV63" i="32"/>
  <c r="AV71" i="32"/>
  <c r="AV79" i="32"/>
  <c r="AV87" i="32"/>
  <c r="AV95" i="32"/>
  <c r="AV103" i="32"/>
  <c r="AV111" i="32"/>
  <c r="AV119" i="32"/>
  <c r="AV127" i="32"/>
  <c r="AV135" i="32"/>
  <c r="AV143" i="32"/>
  <c r="AV151" i="32"/>
  <c r="AV159" i="32"/>
  <c r="AV167" i="32"/>
  <c r="AV175" i="32"/>
  <c r="AV183" i="32"/>
  <c r="AV191" i="32"/>
  <c r="AV199" i="32"/>
  <c r="AV207" i="32"/>
  <c r="AV215" i="32"/>
  <c r="AV223" i="32"/>
  <c r="AV231" i="32"/>
  <c r="AV239" i="32"/>
  <c r="AV247" i="32"/>
  <c r="AV255" i="32"/>
  <c r="AV263" i="32"/>
  <c r="AV271" i="32"/>
  <c r="AV279" i="32"/>
  <c r="AV287" i="32"/>
  <c r="AV16" i="32"/>
  <c r="AV24" i="32"/>
  <c r="AV32" i="32"/>
  <c r="AV40" i="32"/>
  <c r="AV48" i="32"/>
  <c r="AV56" i="32"/>
  <c r="AV64" i="32"/>
  <c r="AV72" i="32"/>
  <c r="AV80" i="32"/>
  <c r="AV88" i="32"/>
  <c r="AV96" i="32"/>
  <c r="AV104" i="32"/>
  <c r="AV112" i="32"/>
  <c r="AV120" i="32"/>
  <c r="AV128" i="32"/>
  <c r="AV136" i="32"/>
  <c r="AV144" i="32"/>
  <c r="AV152" i="32"/>
  <c r="AV160" i="32"/>
  <c r="AV168" i="32"/>
  <c r="AV176" i="32"/>
  <c r="AV184" i="32"/>
  <c r="AV192" i="32"/>
  <c r="AV200" i="32"/>
  <c r="AV208" i="32"/>
  <c r="AV216" i="32"/>
  <c r="AV224" i="32"/>
  <c r="AV232" i="32"/>
  <c r="AV240" i="32"/>
  <c r="AV248" i="32"/>
  <c r="AV256" i="32"/>
  <c r="AV264" i="32"/>
  <c r="AV272" i="32"/>
  <c r="AV280" i="32"/>
  <c r="AV288" i="32"/>
  <c r="AV9" i="32"/>
  <c r="AV17" i="32"/>
  <c r="AV25" i="32"/>
  <c r="AV33" i="32"/>
  <c r="AV41" i="32"/>
  <c r="AV49" i="32"/>
  <c r="AV57" i="32"/>
  <c r="AV65" i="32"/>
  <c r="AV73" i="32"/>
  <c r="AV81" i="32"/>
  <c r="AV89" i="32"/>
  <c r="AV97" i="32"/>
  <c r="AV105" i="32"/>
  <c r="AV113" i="32"/>
  <c r="AV121" i="32"/>
  <c r="AV129" i="32"/>
  <c r="AV137" i="32"/>
  <c r="AV145" i="32"/>
  <c r="AV153" i="32"/>
  <c r="AV161" i="32"/>
  <c r="AV169" i="32"/>
  <c r="AV177" i="32"/>
  <c r="AV185" i="32"/>
  <c r="AV193" i="32"/>
  <c r="AV201" i="32"/>
  <c r="AV209" i="32"/>
  <c r="AV217" i="32"/>
  <c r="AV225" i="32"/>
  <c r="AV233" i="32"/>
  <c r="AV241" i="32"/>
  <c r="AV249" i="32"/>
  <c r="AV257" i="32"/>
  <c r="AV265" i="32"/>
  <c r="AV273" i="32"/>
  <c r="AV281" i="32"/>
  <c r="AV289" i="32"/>
  <c r="AV10" i="32"/>
  <c r="AV18" i="32"/>
  <c r="AV26" i="32"/>
  <c r="AV34" i="32"/>
  <c r="AV42" i="32"/>
  <c r="AV50" i="32"/>
  <c r="AV58" i="32"/>
  <c r="AV66" i="32"/>
  <c r="AV74" i="32"/>
  <c r="AV82" i="32"/>
  <c r="AV90" i="32"/>
  <c r="AV98" i="32"/>
  <c r="AV106" i="32"/>
  <c r="AV114" i="32"/>
  <c r="AV122" i="32"/>
  <c r="AV130" i="32"/>
  <c r="AV138" i="32"/>
  <c r="AV146" i="32"/>
  <c r="AV154" i="32"/>
  <c r="AV162" i="32"/>
  <c r="AV170" i="32"/>
  <c r="AV178" i="32"/>
  <c r="AV186" i="32"/>
  <c r="AV194" i="32"/>
  <c r="AV202" i="32"/>
  <c r="AV210" i="32"/>
  <c r="AV218" i="32"/>
  <c r="AV226" i="32"/>
  <c r="AV234" i="32"/>
  <c r="AV242" i="32"/>
  <c r="AV250" i="32"/>
  <c r="AV258" i="32"/>
  <c r="AV266" i="32"/>
  <c r="AV274" i="32"/>
  <c r="AV282" i="32"/>
  <c r="AV290" i="32"/>
  <c r="AV11" i="32"/>
  <c r="AV19" i="32"/>
  <c r="AV27" i="32"/>
  <c r="AV35" i="32"/>
  <c r="AV43" i="32"/>
  <c r="AV51" i="32"/>
  <c r="AV59" i="32"/>
  <c r="AV67" i="32"/>
  <c r="AV75" i="32"/>
  <c r="AV83" i="32"/>
  <c r="AV91" i="32"/>
  <c r="AV99" i="32"/>
  <c r="AV107" i="32"/>
  <c r="AV115" i="32"/>
  <c r="AV123" i="32"/>
  <c r="AV131" i="32"/>
  <c r="AV139" i="32"/>
  <c r="AV147" i="32"/>
  <c r="AV155" i="32"/>
  <c r="AV163" i="32"/>
  <c r="AV171" i="32"/>
  <c r="AV179" i="32"/>
  <c r="AV187" i="32"/>
  <c r="AV195" i="32"/>
  <c r="AV203" i="32"/>
  <c r="AV211" i="32"/>
  <c r="AV219" i="32"/>
  <c r="AV227" i="32"/>
  <c r="AV235" i="32"/>
  <c r="AV243" i="32"/>
  <c r="AV251" i="32"/>
  <c r="AV259" i="32"/>
  <c r="AV267" i="32"/>
  <c r="AV275" i="32"/>
  <c r="AV283" i="32"/>
  <c r="AP15" i="32"/>
  <c r="AP23" i="32"/>
  <c r="AP31" i="32"/>
  <c r="AP39" i="32"/>
  <c r="AP47" i="32"/>
  <c r="AP55" i="32"/>
  <c r="AP63" i="32"/>
  <c r="AP71" i="32"/>
  <c r="AP79" i="32"/>
  <c r="AP87" i="32"/>
  <c r="AP95" i="32"/>
  <c r="AP103" i="32"/>
  <c r="AP111" i="32"/>
  <c r="AP119" i="32"/>
  <c r="AP127" i="32"/>
  <c r="AP135" i="32"/>
  <c r="AP143" i="32"/>
  <c r="AP151" i="32"/>
  <c r="AP159" i="32"/>
  <c r="AP167" i="32"/>
  <c r="AP175" i="32"/>
  <c r="AP183" i="32"/>
  <c r="AP191" i="32"/>
  <c r="AP199" i="32"/>
  <c r="AP207" i="32"/>
  <c r="AP215" i="32"/>
  <c r="AP223" i="32"/>
  <c r="AP231" i="32"/>
  <c r="AP239" i="32"/>
  <c r="AP247" i="32"/>
  <c r="AP255" i="32"/>
  <c r="AP263" i="32"/>
  <c r="AP16" i="32"/>
  <c r="AP24" i="32"/>
  <c r="AP32" i="32"/>
  <c r="AP40" i="32"/>
  <c r="AP48" i="32"/>
  <c r="AP56" i="32"/>
  <c r="AP64" i="32"/>
  <c r="AP72" i="32"/>
  <c r="AP80" i="32"/>
  <c r="AP88" i="32"/>
  <c r="AP96" i="32"/>
  <c r="AP104" i="32"/>
  <c r="AP112" i="32"/>
  <c r="AP120" i="32"/>
  <c r="AP128" i="32"/>
  <c r="AP136" i="32"/>
  <c r="AP144" i="32"/>
  <c r="AP152" i="32"/>
  <c r="AP160" i="32"/>
  <c r="AP168" i="32"/>
  <c r="AP176" i="32"/>
  <c r="AP184" i="32"/>
  <c r="AP192" i="32"/>
  <c r="AP200" i="32"/>
  <c r="AP208" i="32"/>
  <c r="AP216" i="32"/>
  <c r="AP224" i="32"/>
  <c r="AP232" i="32"/>
  <c r="AP240" i="32"/>
  <c r="AP248" i="32"/>
  <c r="AP256" i="32"/>
  <c r="AP9" i="32"/>
  <c r="AP17" i="32"/>
  <c r="AP25" i="32"/>
  <c r="AP33" i="32"/>
  <c r="AP41" i="32"/>
  <c r="AP49" i="32"/>
  <c r="AP57" i="32"/>
  <c r="AP65" i="32"/>
  <c r="AP73" i="32"/>
  <c r="AP81" i="32"/>
  <c r="AP89" i="32"/>
  <c r="AP97" i="32"/>
  <c r="AP105" i="32"/>
  <c r="AP113" i="32"/>
  <c r="AP121" i="32"/>
  <c r="AP129" i="32"/>
  <c r="AP137" i="32"/>
  <c r="AP145" i="32"/>
  <c r="AP153" i="32"/>
  <c r="AP161" i="32"/>
  <c r="AP169" i="32"/>
  <c r="AP177" i="32"/>
  <c r="AP185" i="32"/>
  <c r="AP193" i="32"/>
  <c r="AP201" i="32"/>
  <c r="AP209" i="32"/>
  <c r="AP217" i="32"/>
  <c r="AP225" i="32"/>
  <c r="AP233" i="32"/>
  <c r="AP241" i="32"/>
  <c r="AP249" i="32"/>
  <c r="AP257" i="32"/>
  <c r="AP10" i="32"/>
  <c r="AP18" i="32"/>
  <c r="AP26" i="32"/>
  <c r="AP34" i="32"/>
  <c r="AP42" i="32"/>
  <c r="AP50" i="32"/>
  <c r="AP58" i="32"/>
  <c r="AP66" i="32"/>
  <c r="AP74" i="32"/>
  <c r="AP82" i="32"/>
  <c r="AP90" i="32"/>
  <c r="AP98" i="32"/>
  <c r="AP106" i="32"/>
  <c r="AP114" i="32"/>
  <c r="AP122" i="32"/>
  <c r="AP130" i="32"/>
  <c r="AP138" i="32"/>
  <c r="AP146" i="32"/>
  <c r="AP154" i="32"/>
  <c r="AP162" i="32"/>
  <c r="AP170" i="32"/>
  <c r="AP178" i="32"/>
  <c r="AP186" i="32"/>
  <c r="AP194" i="32"/>
  <c r="AP202" i="32"/>
  <c r="AP210" i="32"/>
  <c r="AP218" i="32"/>
  <c r="AP226" i="32"/>
  <c r="AP234" i="32"/>
  <c r="AP242" i="32"/>
  <c r="AP250" i="32"/>
  <c r="AP258" i="32"/>
  <c r="AP11" i="32"/>
  <c r="AP19" i="32"/>
  <c r="AP27" i="32"/>
  <c r="AP35" i="32"/>
  <c r="AP43" i="32"/>
  <c r="AP51" i="32"/>
  <c r="AP59" i="32"/>
  <c r="AP67" i="32"/>
  <c r="AP75" i="32"/>
  <c r="AP83" i="32"/>
  <c r="AP91" i="32"/>
  <c r="AP99" i="32"/>
  <c r="AP107" i="32"/>
  <c r="AP115" i="32"/>
  <c r="AP123" i="32"/>
  <c r="AP131" i="32"/>
  <c r="AP139" i="32"/>
  <c r="AP147" i="32"/>
  <c r="AP155" i="32"/>
  <c r="AP163" i="32"/>
  <c r="AP171" i="32"/>
  <c r="AP179" i="32"/>
  <c r="AP187" i="32"/>
  <c r="AP195" i="32"/>
  <c r="AP203" i="32"/>
  <c r="AP211" i="32"/>
  <c r="AP219" i="32"/>
  <c r="AP227" i="32"/>
  <c r="AP235" i="32"/>
  <c r="AP243" i="32"/>
  <c r="AP251" i="32"/>
  <c r="AJ16" i="33"/>
  <c r="AJ24" i="33"/>
  <c r="AJ32" i="33"/>
  <c r="AJ40" i="33"/>
  <c r="AJ48" i="33"/>
  <c r="AJ56" i="33"/>
  <c r="AJ64" i="33"/>
  <c r="AJ72" i="33"/>
  <c r="AJ80" i="33"/>
  <c r="AJ88" i="33"/>
  <c r="AJ96" i="33"/>
  <c r="AJ104" i="33"/>
  <c r="AJ112" i="33"/>
  <c r="AJ120" i="33"/>
  <c r="AJ128" i="33"/>
  <c r="AJ136" i="33"/>
  <c r="AJ144" i="33"/>
  <c r="AJ152" i="33"/>
  <c r="AJ160" i="33"/>
  <c r="AJ168" i="33"/>
  <c r="AJ176" i="33"/>
  <c r="AJ184" i="33"/>
  <c r="AJ192" i="33"/>
  <c r="AJ200" i="33"/>
  <c r="AJ208" i="33"/>
  <c r="AJ216" i="33"/>
  <c r="AJ224" i="33"/>
  <c r="AJ232" i="33"/>
  <c r="AJ240" i="33"/>
  <c r="AJ248" i="33"/>
  <c r="AJ256" i="33"/>
  <c r="AJ264" i="33"/>
  <c r="AJ272" i="33"/>
  <c r="AJ280" i="33"/>
  <c r="AJ288" i="33"/>
  <c r="AJ296" i="33"/>
  <c r="AJ304" i="33"/>
  <c r="AJ312" i="33"/>
  <c r="AJ9" i="33"/>
  <c r="AJ17" i="33"/>
  <c r="AJ25" i="33"/>
  <c r="AJ33" i="33"/>
  <c r="AJ41" i="33"/>
  <c r="AJ49" i="33"/>
  <c r="AJ57" i="33"/>
  <c r="AJ65" i="33"/>
  <c r="AJ73" i="33"/>
  <c r="AJ81" i="33"/>
  <c r="AJ89" i="33"/>
  <c r="AJ97" i="33"/>
  <c r="AJ105" i="33"/>
  <c r="AJ113" i="33"/>
  <c r="AJ121" i="33"/>
  <c r="AJ129" i="33"/>
  <c r="AJ137" i="33"/>
  <c r="AJ145" i="33"/>
  <c r="AJ153" i="33"/>
  <c r="AJ161" i="33"/>
  <c r="AJ169" i="33"/>
  <c r="AJ177" i="33"/>
  <c r="AJ185" i="33"/>
  <c r="AJ193" i="33"/>
  <c r="AJ201" i="33"/>
  <c r="AJ209" i="33"/>
  <c r="AJ217" i="33"/>
  <c r="AJ225" i="33"/>
  <c r="AJ233" i="33"/>
  <c r="AJ241" i="33"/>
  <c r="AJ249" i="33"/>
  <c r="AJ257" i="33"/>
  <c r="AJ265" i="33"/>
  <c r="AJ273" i="33"/>
  <c r="AJ281" i="33"/>
  <c r="AJ289" i="33"/>
  <c r="AJ297" i="33"/>
  <c r="AJ305" i="33"/>
  <c r="AJ313" i="33"/>
  <c r="AJ10" i="33"/>
  <c r="AJ18" i="33"/>
  <c r="AJ26" i="33"/>
  <c r="AJ34" i="33"/>
  <c r="AJ42" i="33"/>
  <c r="AJ50" i="33"/>
  <c r="AJ58" i="33"/>
  <c r="AJ66" i="33"/>
  <c r="AJ74" i="33"/>
  <c r="AJ82" i="33"/>
  <c r="AJ90" i="33"/>
  <c r="AJ98" i="33"/>
  <c r="AJ106" i="33"/>
  <c r="AJ114" i="33"/>
  <c r="AJ122" i="33"/>
  <c r="AJ130" i="33"/>
  <c r="AJ138" i="33"/>
  <c r="AJ146" i="33"/>
  <c r="AJ154" i="33"/>
  <c r="AJ162" i="33"/>
  <c r="AJ170" i="33"/>
  <c r="AJ178" i="33"/>
  <c r="AJ186" i="33"/>
  <c r="AJ194" i="33"/>
  <c r="AJ202" i="33"/>
  <c r="AJ210" i="33"/>
  <c r="AJ218" i="33"/>
  <c r="AJ226" i="33"/>
  <c r="AJ234" i="33"/>
  <c r="AJ242" i="33"/>
  <c r="AJ250" i="33"/>
  <c r="AJ258" i="33"/>
  <c r="AJ266" i="33"/>
  <c r="AJ274" i="33"/>
  <c r="AJ282" i="33"/>
  <c r="AJ290" i="33"/>
  <c r="AJ298" i="33"/>
  <c r="AJ306" i="33"/>
  <c r="AJ12" i="33"/>
  <c r="AJ20" i="33"/>
  <c r="AJ28" i="33"/>
  <c r="AJ36" i="33"/>
  <c r="AJ44" i="33"/>
  <c r="AJ52" i="33"/>
  <c r="AJ60" i="33"/>
  <c r="AJ68" i="33"/>
  <c r="AJ76" i="33"/>
  <c r="AJ84" i="33"/>
  <c r="AJ92" i="33"/>
  <c r="AJ100" i="33"/>
  <c r="AJ108" i="33"/>
  <c r="AJ116" i="33"/>
  <c r="AJ124" i="33"/>
  <c r="AJ132" i="33"/>
  <c r="AJ140" i="33"/>
  <c r="AJ148" i="33"/>
  <c r="AJ156" i="33"/>
  <c r="AJ164" i="33"/>
  <c r="AJ172" i="33"/>
  <c r="AJ180" i="33"/>
  <c r="AJ188" i="33"/>
  <c r="AJ196" i="33"/>
  <c r="AJ204" i="33"/>
  <c r="AJ212" i="33"/>
  <c r="AJ220" i="33"/>
  <c r="AJ228" i="33"/>
  <c r="AJ236" i="33"/>
  <c r="AJ244" i="33"/>
  <c r="AJ252" i="33"/>
  <c r="AJ260" i="33"/>
  <c r="AJ268" i="33"/>
  <c r="AJ276" i="33"/>
  <c r="AJ284" i="33"/>
  <c r="AJ292" i="33"/>
  <c r="AJ300" i="33"/>
  <c r="AJ308" i="33"/>
  <c r="AJ13" i="33"/>
  <c r="AJ21" i="33"/>
  <c r="AJ29" i="33"/>
  <c r="AJ37" i="33"/>
  <c r="AJ45" i="33"/>
  <c r="AJ53" i="33"/>
  <c r="AJ61" i="33"/>
  <c r="AJ69" i="33"/>
  <c r="AJ77" i="33"/>
  <c r="AJ85" i="33"/>
  <c r="AJ93" i="33"/>
  <c r="AJ101" i="33"/>
  <c r="AJ109" i="33"/>
  <c r="AJ117" i="33"/>
  <c r="AJ125" i="33"/>
  <c r="AJ133" i="33"/>
  <c r="AJ141" i="33"/>
  <c r="AJ149" i="33"/>
  <c r="AJ157" i="33"/>
  <c r="AJ165" i="33"/>
  <c r="AJ173" i="33"/>
  <c r="AJ181" i="33"/>
  <c r="AJ189" i="33"/>
  <c r="AJ197" i="33"/>
  <c r="AJ205" i="33"/>
  <c r="AJ213" i="33"/>
  <c r="AJ221" i="33"/>
  <c r="AJ229" i="33"/>
  <c r="AJ237" i="33"/>
  <c r="AJ245" i="33"/>
  <c r="AJ253" i="33"/>
  <c r="AJ261" i="33"/>
  <c r="AJ269" i="33"/>
  <c r="AJ277" i="33"/>
  <c r="AJ285" i="33"/>
  <c r="AJ293" i="33"/>
  <c r="AJ301" i="33"/>
  <c r="AJ309" i="33"/>
  <c r="AJ14" i="33"/>
  <c r="AJ22" i="33"/>
  <c r="AJ30" i="33"/>
  <c r="AJ38" i="33"/>
  <c r="AJ46" i="33"/>
  <c r="AJ54" i="33"/>
  <c r="AJ62" i="33"/>
  <c r="AJ70" i="33"/>
  <c r="AJ78" i="33"/>
  <c r="AJ86" i="33"/>
  <c r="AJ94" i="33"/>
  <c r="AJ102" i="33"/>
  <c r="AJ110" i="33"/>
  <c r="AJ118" i="33"/>
  <c r="AJ126" i="33"/>
  <c r="AJ134" i="33"/>
  <c r="AJ142" i="33"/>
  <c r="AJ150" i="33"/>
  <c r="AJ158" i="33"/>
  <c r="AJ166" i="33"/>
  <c r="AJ174" i="33"/>
  <c r="AJ182" i="33"/>
  <c r="AJ190" i="33"/>
  <c r="AJ198" i="33"/>
  <c r="AJ206" i="33"/>
  <c r="AJ214" i="33"/>
  <c r="AJ222" i="33"/>
  <c r="AJ230" i="33"/>
  <c r="AJ238" i="33"/>
  <c r="AJ246" i="33"/>
  <c r="AJ254" i="33"/>
  <c r="AJ262" i="33"/>
  <c r="AJ270" i="33"/>
  <c r="AJ278" i="33"/>
  <c r="AJ286" i="33"/>
  <c r="AJ294" i="33"/>
  <c r="AJ302" i="33"/>
  <c r="AD12" i="33"/>
  <c r="AD28" i="33"/>
  <c r="AD44" i="33"/>
  <c r="AD68" i="33"/>
  <c r="AD84" i="33"/>
  <c r="AD108" i="33"/>
  <c r="AD124" i="33"/>
  <c r="AD148" i="33"/>
  <c r="AD164" i="33"/>
  <c r="AD188" i="33"/>
  <c r="AD204" i="33"/>
  <c r="AD228" i="33"/>
  <c r="AD244" i="33"/>
  <c r="AD268" i="33"/>
  <c r="AD284" i="33"/>
  <c r="AD308" i="33"/>
  <c r="AD14" i="33"/>
  <c r="AD22" i="33"/>
  <c r="AD30" i="33"/>
  <c r="AD38" i="33"/>
  <c r="AD46" i="33"/>
  <c r="AD54" i="33"/>
  <c r="AD62" i="33"/>
  <c r="AD70" i="33"/>
  <c r="AD78" i="33"/>
  <c r="AD86" i="33"/>
  <c r="AD94" i="33"/>
  <c r="AD102" i="33"/>
  <c r="AD110" i="33"/>
  <c r="AD118" i="33"/>
  <c r="AD126" i="33"/>
  <c r="AD134" i="33"/>
  <c r="AD142" i="33"/>
  <c r="AD150" i="33"/>
  <c r="AD158" i="33"/>
  <c r="AD166" i="33"/>
  <c r="AD174" i="33"/>
  <c r="AD182" i="33"/>
  <c r="AD190" i="33"/>
  <c r="AD198" i="33"/>
  <c r="AD206" i="33"/>
  <c r="AD214" i="33"/>
  <c r="AD222" i="33"/>
  <c r="AD230" i="33"/>
  <c r="AD238" i="33"/>
  <c r="AD246" i="33"/>
  <c r="AD254" i="33"/>
  <c r="AD262" i="33"/>
  <c r="AD270" i="33"/>
  <c r="AD278" i="33"/>
  <c r="AD286" i="33"/>
  <c r="AD294" i="33"/>
  <c r="AD302" i="33"/>
  <c r="AD310" i="33"/>
  <c r="AD15" i="33"/>
  <c r="AD23" i="33"/>
  <c r="AD31" i="33"/>
  <c r="AD39" i="33"/>
  <c r="AD47" i="33"/>
  <c r="AD55" i="33"/>
  <c r="AD63" i="33"/>
  <c r="AD71" i="33"/>
  <c r="AD79" i="33"/>
  <c r="AD87" i="33"/>
  <c r="AD95" i="33"/>
  <c r="AD103" i="33"/>
  <c r="AD111" i="33"/>
  <c r="AD119" i="33"/>
  <c r="AD127" i="33"/>
  <c r="AD135" i="33"/>
  <c r="AD143" i="33"/>
  <c r="AD151" i="33"/>
  <c r="AD159" i="33"/>
  <c r="AD167" i="33"/>
  <c r="AD175" i="33"/>
  <c r="AD183" i="33"/>
  <c r="AD191" i="33"/>
  <c r="AD199" i="33"/>
  <c r="AD207" i="33"/>
  <c r="AD215" i="33"/>
  <c r="AD223" i="33"/>
  <c r="AD231" i="33"/>
  <c r="AD239" i="33"/>
  <c r="AD247" i="33"/>
  <c r="AD255" i="33"/>
  <c r="AD263" i="33"/>
  <c r="AD271" i="33"/>
  <c r="AD279" i="33"/>
  <c r="AD287" i="33"/>
  <c r="AD295" i="33"/>
  <c r="AD303" i="33"/>
  <c r="AD311" i="33"/>
  <c r="AD24" i="33"/>
  <c r="AD40" i="33"/>
  <c r="AD56" i="33"/>
  <c r="AD72" i="33"/>
  <c r="AD80" i="33"/>
  <c r="AD96" i="33"/>
  <c r="AD112" i="33"/>
  <c r="AD120" i="33"/>
  <c r="AD136" i="33"/>
  <c r="AD152" i="33"/>
  <c r="AD168" i="33"/>
  <c r="AD184" i="33"/>
  <c r="AD200" i="33"/>
  <c r="AD216" i="33"/>
  <c r="AD232" i="33"/>
  <c r="AD248" i="33"/>
  <c r="AD264" i="33"/>
  <c r="AD280" i="33"/>
  <c r="AD296" i="33"/>
  <c r="AD312" i="33"/>
  <c r="AD9" i="33"/>
  <c r="AD17" i="33"/>
  <c r="AD25" i="33"/>
  <c r="AD33" i="33"/>
  <c r="AD41" i="33"/>
  <c r="AD49" i="33"/>
  <c r="AD57" i="33"/>
  <c r="AD65" i="33"/>
  <c r="AD73" i="33"/>
  <c r="AD81" i="33"/>
  <c r="AD89" i="33"/>
  <c r="AD97" i="33"/>
  <c r="AD105" i="33"/>
  <c r="AD113" i="33"/>
  <c r="AD121" i="33"/>
  <c r="AD129" i="33"/>
  <c r="AD137" i="33"/>
  <c r="AD145" i="33"/>
  <c r="AD153" i="33"/>
  <c r="AD161" i="33"/>
  <c r="AD169" i="33"/>
  <c r="AD177" i="33"/>
  <c r="AD185" i="33"/>
  <c r="AD193" i="33"/>
  <c r="AD201" i="33"/>
  <c r="AD209" i="33"/>
  <c r="AD217" i="33"/>
  <c r="AD225" i="33"/>
  <c r="AD233" i="33"/>
  <c r="AD241" i="33"/>
  <c r="AD249" i="33"/>
  <c r="AD257" i="33"/>
  <c r="AD265" i="33"/>
  <c r="AD273" i="33"/>
  <c r="AD281" i="33"/>
  <c r="AD289" i="33"/>
  <c r="AD297" i="33"/>
  <c r="AD305" i="33"/>
  <c r="AD313" i="33"/>
  <c r="AD10" i="33"/>
  <c r="AD18" i="33"/>
  <c r="AD26" i="33"/>
  <c r="AD34" i="33"/>
  <c r="AD42" i="33"/>
  <c r="AD50" i="33"/>
  <c r="AD58" i="33"/>
  <c r="AD66" i="33"/>
  <c r="AD74" i="33"/>
  <c r="AD82" i="33"/>
  <c r="AD90" i="33"/>
  <c r="AD98" i="33"/>
  <c r="AD106" i="33"/>
  <c r="AD114" i="33"/>
  <c r="AD122" i="33"/>
  <c r="AD130" i="33"/>
  <c r="AD138" i="33"/>
  <c r="AD146" i="33"/>
  <c r="AD154" i="33"/>
  <c r="AD162" i="33"/>
  <c r="AD170" i="33"/>
  <c r="AD178" i="33"/>
  <c r="AD186" i="33"/>
  <c r="AD194" i="33"/>
  <c r="AD202" i="33"/>
  <c r="AD210" i="33"/>
  <c r="AD218" i="33"/>
  <c r="AD226" i="33"/>
  <c r="AD234" i="33"/>
  <c r="AD242" i="33"/>
  <c r="AD250" i="33"/>
  <c r="AD258" i="33"/>
  <c r="AD266" i="33"/>
  <c r="AD274" i="33"/>
  <c r="AD282" i="33"/>
  <c r="AD290" i="33"/>
  <c r="AD298" i="33"/>
  <c r="AD306" i="33"/>
  <c r="AD16" i="33"/>
  <c r="AD32" i="33"/>
  <c r="AD48" i="33"/>
  <c r="AD64" i="33"/>
  <c r="AD88" i="33"/>
  <c r="AD104" i="33"/>
  <c r="AD128" i="33"/>
  <c r="AD144" i="33"/>
  <c r="AD160" i="33"/>
  <c r="AD176" i="33"/>
  <c r="AD192" i="33"/>
  <c r="AD208" i="33"/>
  <c r="AD224" i="33"/>
  <c r="AD240" i="33"/>
  <c r="AD256" i="33"/>
  <c r="AD272" i="33"/>
  <c r="AD288" i="33"/>
  <c r="AD304" i="33"/>
  <c r="AD11" i="33"/>
  <c r="AD19" i="33"/>
  <c r="AD27" i="33"/>
  <c r="AD35" i="33"/>
  <c r="AD43" i="33"/>
  <c r="AD51" i="33"/>
  <c r="AD59" i="33"/>
  <c r="AD67" i="33"/>
  <c r="AD75" i="33"/>
  <c r="AD83" i="33"/>
  <c r="AD91" i="33"/>
  <c r="AD99" i="33"/>
  <c r="AD107" i="33"/>
  <c r="AD115" i="33"/>
  <c r="AD123" i="33"/>
  <c r="AD131" i="33"/>
  <c r="AD139" i="33"/>
  <c r="AD147" i="33"/>
  <c r="AD155" i="33"/>
  <c r="AD163" i="33"/>
  <c r="AD171" i="33"/>
  <c r="AD179" i="33"/>
  <c r="AD187" i="33"/>
  <c r="AD195" i="33"/>
  <c r="AD203" i="33"/>
  <c r="AD211" i="33"/>
  <c r="AD219" i="33"/>
  <c r="AD227" i="33"/>
  <c r="AD235" i="33"/>
  <c r="AD243" i="33"/>
  <c r="AD251" i="33"/>
  <c r="AD259" i="33"/>
  <c r="AD267" i="33"/>
  <c r="AD275" i="33"/>
  <c r="AD283" i="33"/>
  <c r="AD291" i="33"/>
  <c r="AD299" i="33"/>
  <c r="AD307" i="33"/>
  <c r="AD20" i="33"/>
  <c r="AD36" i="33"/>
  <c r="AD52" i="33"/>
  <c r="AD60" i="33"/>
  <c r="AD76" i="33"/>
  <c r="AD92" i="33"/>
  <c r="AD100" i="33"/>
  <c r="AD116" i="33"/>
  <c r="AD132" i="33"/>
  <c r="AD140" i="33"/>
  <c r="AD156" i="33"/>
  <c r="AD172" i="33"/>
  <c r="AD180" i="33"/>
  <c r="AD196" i="33"/>
  <c r="AD212" i="33"/>
  <c r="AD220" i="33"/>
  <c r="AD236" i="33"/>
  <c r="AD252" i="33"/>
  <c r="AD260" i="33"/>
  <c r="AD276" i="33"/>
  <c r="AD292" i="33"/>
  <c r="AD300" i="33"/>
  <c r="AD13" i="33"/>
  <c r="AD21" i="33"/>
  <c r="AD29" i="33"/>
  <c r="AD37" i="33"/>
  <c r="AD45" i="33"/>
  <c r="AD53" i="33"/>
  <c r="AD61" i="33"/>
  <c r="AD69" i="33"/>
  <c r="AD77" i="33"/>
  <c r="AD85" i="33"/>
  <c r="AD93" i="33"/>
  <c r="AD101" i="33"/>
  <c r="AD109" i="33"/>
  <c r="AD117" i="33"/>
  <c r="AD125" i="33"/>
  <c r="AD133" i="33"/>
  <c r="AD141" i="33"/>
  <c r="AD149" i="33"/>
  <c r="AD157" i="33"/>
  <c r="AD165" i="33"/>
  <c r="AD173" i="33"/>
  <c r="AD181" i="33"/>
  <c r="AD189" i="33"/>
  <c r="AD197" i="33"/>
  <c r="AD205" i="33"/>
  <c r="AD213" i="33"/>
  <c r="AD221" i="33"/>
  <c r="AD229" i="33"/>
  <c r="AD237" i="33"/>
  <c r="AD245" i="33"/>
  <c r="AD253" i="33"/>
  <c r="AD261" i="33"/>
  <c r="AD269" i="33"/>
  <c r="AD277" i="33"/>
  <c r="AD285" i="33"/>
  <c r="AD293" i="33"/>
  <c r="AD301" i="33"/>
  <c r="X11" i="33"/>
  <c r="X19" i="33"/>
  <c r="X27" i="33"/>
  <c r="X35" i="33"/>
  <c r="X43" i="33"/>
  <c r="X51" i="33"/>
  <c r="X59" i="33"/>
  <c r="X67" i="33"/>
  <c r="X75" i="33"/>
  <c r="X83" i="33"/>
  <c r="X91" i="33"/>
  <c r="X99" i="33"/>
  <c r="X107" i="33"/>
  <c r="X115" i="33"/>
  <c r="X123" i="33"/>
  <c r="X131" i="33"/>
  <c r="X139" i="33"/>
  <c r="X147" i="33"/>
  <c r="X155" i="33"/>
  <c r="X163" i="33"/>
  <c r="X171" i="33"/>
  <c r="X179" i="33"/>
  <c r="X187" i="33"/>
  <c r="X195" i="33"/>
  <c r="X203" i="33"/>
  <c r="X211" i="33"/>
  <c r="X219" i="33"/>
  <c r="X227" i="33"/>
  <c r="X235" i="33"/>
  <c r="X243" i="33"/>
  <c r="X251" i="33"/>
  <c r="X259" i="33"/>
  <c r="X267" i="33"/>
  <c r="X275" i="33"/>
  <c r="X283" i="33"/>
  <c r="X291" i="33"/>
  <c r="X299" i="33"/>
  <c r="X307" i="33"/>
  <c r="X12" i="33"/>
  <c r="X20" i="33"/>
  <c r="X28" i="33"/>
  <c r="X36" i="33"/>
  <c r="X44" i="33"/>
  <c r="X52" i="33"/>
  <c r="X60" i="33"/>
  <c r="X68" i="33"/>
  <c r="X76" i="33"/>
  <c r="X84" i="33"/>
  <c r="X92" i="33"/>
  <c r="X100" i="33"/>
  <c r="X108" i="33"/>
  <c r="X116" i="33"/>
  <c r="X124" i="33"/>
  <c r="X132" i="33"/>
  <c r="X140" i="33"/>
  <c r="X148" i="33"/>
  <c r="X156" i="33"/>
  <c r="X164" i="33"/>
  <c r="X172" i="33"/>
  <c r="X180" i="33"/>
  <c r="X188" i="33"/>
  <c r="X196" i="33"/>
  <c r="X204" i="33"/>
  <c r="X212" i="33"/>
  <c r="X220" i="33"/>
  <c r="X228" i="33"/>
  <c r="X236" i="33"/>
  <c r="X244" i="33"/>
  <c r="X252" i="33"/>
  <c r="X260" i="33"/>
  <c r="X268" i="33"/>
  <c r="X276" i="33"/>
  <c r="X284" i="33"/>
  <c r="X292" i="33"/>
  <c r="X300" i="33"/>
  <c r="X308" i="33"/>
  <c r="X13" i="33"/>
  <c r="X21" i="33"/>
  <c r="X29" i="33"/>
  <c r="X37" i="33"/>
  <c r="X45" i="33"/>
  <c r="X53" i="33"/>
  <c r="X61" i="33"/>
  <c r="X69" i="33"/>
  <c r="X77" i="33"/>
  <c r="X85" i="33"/>
  <c r="X93" i="33"/>
  <c r="X101" i="33"/>
  <c r="X109" i="33"/>
  <c r="X117" i="33"/>
  <c r="X125" i="33"/>
  <c r="X133" i="33"/>
  <c r="X141" i="33"/>
  <c r="X149" i="33"/>
  <c r="X157" i="33"/>
  <c r="X165" i="33"/>
  <c r="X173" i="33"/>
  <c r="X181" i="33"/>
  <c r="X189" i="33"/>
  <c r="X197" i="33"/>
  <c r="X205" i="33"/>
  <c r="X213" i="33"/>
  <c r="X221" i="33"/>
  <c r="X229" i="33"/>
  <c r="X237" i="33"/>
  <c r="X245" i="33"/>
  <c r="X253" i="33"/>
  <c r="X261" i="33"/>
  <c r="X269" i="33"/>
  <c r="X277" i="33"/>
  <c r="X285" i="33"/>
  <c r="X293" i="33"/>
  <c r="X301" i="33"/>
  <c r="X309" i="33"/>
  <c r="X14" i="33"/>
  <c r="X22" i="33"/>
  <c r="X30" i="33"/>
  <c r="X38" i="33"/>
  <c r="X46" i="33"/>
  <c r="X54" i="33"/>
  <c r="X62" i="33"/>
  <c r="X70" i="33"/>
  <c r="X78" i="33"/>
  <c r="X86" i="33"/>
  <c r="X94" i="33"/>
  <c r="X102" i="33"/>
  <c r="X110" i="33"/>
  <c r="X118" i="33"/>
  <c r="X126" i="33"/>
  <c r="X134" i="33"/>
  <c r="X142" i="33"/>
  <c r="X150" i="33"/>
  <c r="X158" i="33"/>
  <c r="X166" i="33"/>
  <c r="X174" i="33"/>
  <c r="X182" i="33"/>
  <c r="X190" i="33"/>
  <c r="X198" i="33"/>
  <c r="X206" i="33"/>
  <c r="X214" i="33"/>
  <c r="X222" i="33"/>
  <c r="X230" i="33"/>
  <c r="X238" i="33"/>
  <c r="X246" i="33"/>
  <c r="X254" i="33"/>
  <c r="X262" i="33"/>
  <c r="X270" i="33"/>
  <c r="X278" i="33"/>
  <c r="X286" i="33"/>
  <c r="X294" i="33"/>
  <c r="X302" i="33"/>
  <c r="X310" i="33"/>
  <c r="X16" i="33"/>
  <c r="X24" i="33"/>
  <c r="X32" i="33"/>
  <c r="X40" i="33"/>
  <c r="X48" i="33"/>
  <c r="X56" i="33"/>
  <c r="X64" i="33"/>
  <c r="X72" i="33"/>
  <c r="X80" i="33"/>
  <c r="X88" i="33"/>
  <c r="X96" i="33"/>
  <c r="X104" i="33"/>
  <c r="X112" i="33"/>
  <c r="X120" i="33"/>
  <c r="X128" i="33"/>
  <c r="X136" i="33"/>
  <c r="X144" i="33"/>
  <c r="X152" i="33"/>
  <c r="X160" i="33"/>
  <c r="X168" i="33"/>
  <c r="X176" i="33"/>
  <c r="X184" i="33"/>
  <c r="X192" i="33"/>
  <c r="X200" i="33"/>
  <c r="X208" i="33"/>
  <c r="X216" i="33"/>
  <c r="X224" i="33"/>
  <c r="X232" i="33"/>
  <c r="X240" i="33"/>
  <c r="X248" i="33"/>
  <c r="X256" i="33"/>
  <c r="X264" i="33"/>
  <c r="X272" i="33"/>
  <c r="X280" i="33"/>
  <c r="X288" i="33"/>
  <c r="X296" i="33"/>
  <c r="X304" i="33"/>
  <c r="X312" i="33"/>
  <c r="X9" i="33"/>
  <c r="X17" i="33"/>
  <c r="X25" i="33"/>
  <c r="X33" i="33"/>
  <c r="X41" i="33"/>
  <c r="X49" i="33"/>
  <c r="X57" i="33"/>
  <c r="X65" i="33"/>
  <c r="X73" i="33"/>
  <c r="X81" i="33"/>
  <c r="X89" i="33"/>
  <c r="X97" i="33"/>
  <c r="X105" i="33"/>
  <c r="X113" i="33"/>
  <c r="X121" i="33"/>
  <c r="X129" i="33"/>
  <c r="X137" i="33"/>
  <c r="X145" i="33"/>
  <c r="X153" i="33"/>
  <c r="X161" i="33"/>
  <c r="X169" i="33"/>
  <c r="X177" i="33"/>
  <c r="X185" i="33"/>
  <c r="X193" i="33"/>
  <c r="X201" i="33"/>
  <c r="X209" i="33"/>
  <c r="X217" i="33"/>
  <c r="X225" i="33"/>
  <c r="X233" i="33"/>
  <c r="X241" i="33"/>
  <c r="X249" i="33"/>
  <c r="X257" i="33"/>
  <c r="X265" i="33"/>
  <c r="X273" i="33"/>
  <c r="X281" i="33"/>
  <c r="X289" i="33"/>
  <c r="X297" i="33"/>
  <c r="X305" i="33"/>
  <c r="X313" i="33"/>
  <c r="X10" i="33"/>
  <c r="X18" i="33"/>
  <c r="X26" i="33"/>
  <c r="X34" i="33"/>
  <c r="X42" i="33"/>
  <c r="X50" i="33"/>
  <c r="X58" i="33"/>
  <c r="X66" i="33"/>
  <c r="X74" i="33"/>
  <c r="X82" i="33"/>
  <c r="X90" i="33"/>
  <c r="X98" i="33"/>
  <c r="X106" i="33"/>
  <c r="X114" i="33"/>
  <c r="X122" i="33"/>
  <c r="X130" i="33"/>
  <c r="X138" i="33"/>
  <c r="X146" i="33"/>
  <c r="X154" i="33"/>
  <c r="X162" i="33"/>
  <c r="X170" i="33"/>
  <c r="X178" i="33"/>
  <c r="X186" i="33"/>
  <c r="X194" i="33"/>
  <c r="X202" i="33"/>
  <c r="X210" i="33"/>
  <c r="X218" i="33"/>
  <c r="X226" i="33"/>
  <c r="X234" i="33"/>
  <c r="X242" i="33"/>
  <c r="X250" i="33"/>
  <c r="X258" i="33"/>
  <c r="X266" i="33"/>
  <c r="X274" i="33"/>
  <c r="X282" i="33"/>
  <c r="X290" i="33"/>
  <c r="X298" i="33"/>
  <c r="AJ11" i="32"/>
  <c r="AJ19" i="32"/>
  <c r="AJ27" i="32"/>
  <c r="AJ35" i="32"/>
  <c r="AJ43" i="32"/>
  <c r="AJ51" i="32"/>
  <c r="AJ59" i="32"/>
  <c r="AJ67" i="32"/>
  <c r="AJ75" i="32"/>
  <c r="AJ83" i="32"/>
  <c r="AJ91" i="32"/>
  <c r="AJ99" i="32"/>
  <c r="AJ107" i="32"/>
  <c r="AJ115" i="32"/>
  <c r="AJ123" i="32"/>
  <c r="AJ131" i="32"/>
  <c r="AJ139" i="32"/>
  <c r="AJ147" i="32"/>
  <c r="AJ155" i="32"/>
  <c r="AJ163" i="32"/>
  <c r="AJ171" i="32"/>
  <c r="AJ179" i="32"/>
  <c r="AJ187" i="32"/>
  <c r="AJ195" i="32"/>
  <c r="AJ203" i="32"/>
  <c r="AJ211" i="32"/>
  <c r="AJ219" i="32"/>
  <c r="AJ227" i="32"/>
  <c r="AJ235" i="32"/>
  <c r="AJ243" i="32"/>
  <c r="AJ251" i="32"/>
  <c r="AJ259" i="32"/>
  <c r="AJ267" i="32"/>
  <c r="AJ275" i="32"/>
  <c r="AJ283" i="32"/>
  <c r="AJ291" i="32"/>
  <c r="AJ299" i="32"/>
  <c r="AJ307" i="32"/>
  <c r="AJ12" i="32"/>
  <c r="AJ20" i="32"/>
  <c r="AJ28" i="32"/>
  <c r="AJ36" i="32"/>
  <c r="AJ44" i="32"/>
  <c r="AJ52" i="32"/>
  <c r="AJ60" i="32"/>
  <c r="AJ68" i="32"/>
  <c r="AJ76" i="32"/>
  <c r="AJ84" i="32"/>
  <c r="AJ92" i="32"/>
  <c r="AJ100" i="32"/>
  <c r="AJ108" i="32"/>
  <c r="AJ116" i="32"/>
  <c r="AJ124" i="32"/>
  <c r="AJ132" i="32"/>
  <c r="AJ140" i="32"/>
  <c r="AJ148" i="32"/>
  <c r="AJ156" i="32"/>
  <c r="AJ164" i="32"/>
  <c r="AJ172" i="32"/>
  <c r="AJ180" i="32"/>
  <c r="AJ188" i="32"/>
  <c r="AJ196" i="32"/>
  <c r="AJ204" i="32"/>
  <c r="AJ212" i="32"/>
  <c r="AJ220" i="32"/>
  <c r="AJ228" i="32"/>
  <c r="AJ236" i="32"/>
  <c r="AJ244" i="32"/>
  <c r="AJ252" i="32"/>
  <c r="AJ260" i="32"/>
  <c r="AJ268" i="32"/>
  <c r="AJ276" i="32"/>
  <c r="AJ284" i="32"/>
  <c r="AJ292" i="32"/>
  <c r="AJ300" i="32"/>
  <c r="AJ308" i="32"/>
  <c r="AJ13" i="32"/>
  <c r="AJ21" i="32"/>
  <c r="AJ29" i="32"/>
  <c r="AJ37" i="32"/>
  <c r="AJ45" i="32"/>
  <c r="AJ53" i="32"/>
  <c r="AJ61" i="32"/>
  <c r="AJ69" i="32"/>
  <c r="AJ77" i="32"/>
  <c r="AJ85" i="32"/>
  <c r="AJ93" i="32"/>
  <c r="AJ101" i="32"/>
  <c r="AJ109" i="32"/>
  <c r="AJ117" i="32"/>
  <c r="AJ125" i="32"/>
  <c r="AJ133" i="32"/>
  <c r="AJ141" i="32"/>
  <c r="AJ149" i="32"/>
  <c r="AJ157" i="32"/>
  <c r="AJ165" i="32"/>
  <c r="AJ173" i="32"/>
  <c r="AJ181" i="32"/>
  <c r="AJ189" i="32"/>
  <c r="AJ197" i="32"/>
  <c r="AJ205" i="32"/>
  <c r="AJ213" i="32"/>
  <c r="AJ221" i="32"/>
  <c r="AJ229" i="32"/>
  <c r="AJ237" i="32"/>
  <c r="AJ245" i="32"/>
  <c r="AJ253" i="32"/>
  <c r="AJ261" i="32"/>
  <c r="AJ269" i="32"/>
  <c r="AJ277" i="32"/>
  <c r="AJ285" i="32"/>
  <c r="AJ293" i="32"/>
  <c r="AJ301" i="32"/>
  <c r="AJ309" i="32"/>
  <c r="AJ14" i="32"/>
  <c r="AJ22" i="32"/>
  <c r="AJ30" i="32"/>
  <c r="AJ38" i="32"/>
  <c r="AJ46" i="32"/>
  <c r="AJ54" i="32"/>
  <c r="AJ62" i="32"/>
  <c r="AJ70" i="32"/>
  <c r="AJ78" i="32"/>
  <c r="AJ86" i="32"/>
  <c r="AJ94" i="32"/>
  <c r="AJ102" i="32"/>
  <c r="AJ110" i="32"/>
  <c r="AJ118" i="32"/>
  <c r="AJ126" i="32"/>
  <c r="AJ134" i="32"/>
  <c r="AJ142" i="32"/>
  <c r="AJ150" i="32"/>
  <c r="AJ158" i="32"/>
  <c r="AJ166" i="32"/>
  <c r="AJ174" i="32"/>
  <c r="AJ182" i="32"/>
  <c r="AJ190" i="32"/>
  <c r="AJ198" i="32"/>
  <c r="AJ206" i="32"/>
  <c r="AJ214" i="32"/>
  <c r="AJ222" i="32"/>
  <c r="AJ230" i="32"/>
  <c r="AJ238" i="32"/>
  <c r="AJ246" i="32"/>
  <c r="AJ254" i="32"/>
  <c r="AJ262" i="32"/>
  <c r="AJ270" i="32"/>
  <c r="AJ278" i="32"/>
  <c r="AJ286" i="32"/>
  <c r="AJ294" i="32"/>
  <c r="AJ302" i="32"/>
  <c r="AJ310" i="32"/>
  <c r="AJ15" i="32"/>
  <c r="AJ23" i="32"/>
  <c r="AJ31" i="32"/>
  <c r="AJ39" i="32"/>
  <c r="AJ47" i="32"/>
  <c r="AJ55" i="32"/>
  <c r="AJ63" i="32"/>
  <c r="AJ71" i="32"/>
  <c r="AJ79" i="32"/>
  <c r="AJ87" i="32"/>
  <c r="AJ95" i="32"/>
  <c r="AJ103" i="32"/>
  <c r="AJ111" i="32"/>
  <c r="AJ119" i="32"/>
  <c r="AJ127" i="32"/>
  <c r="AJ135" i="32"/>
  <c r="AJ143" i="32"/>
  <c r="AJ151" i="32"/>
  <c r="AJ159" i="32"/>
  <c r="AJ167" i="32"/>
  <c r="AJ175" i="32"/>
  <c r="AJ183" i="32"/>
  <c r="AJ191" i="32"/>
  <c r="AJ199" i="32"/>
  <c r="AJ207" i="32"/>
  <c r="AJ215" i="32"/>
  <c r="AJ223" i="32"/>
  <c r="AJ231" i="32"/>
  <c r="AJ239" i="32"/>
  <c r="AJ247" i="32"/>
  <c r="AJ255" i="32"/>
  <c r="AJ263" i="32"/>
  <c r="AJ271" i="32"/>
  <c r="AJ279" i="32"/>
  <c r="AJ287" i="32"/>
  <c r="AJ295" i="32"/>
  <c r="AJ303" i="32"/>
  <c r="AJ311" i="32"/>
  <c r="AJ16" i="32"/>
  <c r="AJ24" i="32"/>
  <c r="AJ32" i="32"/>
  <c r="AJ40" i="32"/>
  <c r="AJ48" i="32"/>
  <c r="AJ56" i="32"/>
  <c r="AJ64" i="32"/>
  <c r="AJ72" i="32"/>
  <c r="AJ80" i="32"/>
  <c r="AJ88" i="32"/>
  <c r="AJ96" i="32"/>
  <c r="AJ104" i="32"/>
  <c r="AJ112" i="32"/>
  <c r="AJ120" i="32"/>
  <c r="AJ128" i="32"/>
  <c r="AJ136" i="32"/>
  <c r="AJ144" i="32"/>
  <c r="AJ152" i="32"/>
  <c r="AJ160" i="32"/>
  <c r="AJ168" i="32"/>
  <c r="AJ176" i="32"/>
  <c r="AJ184" i="32"/>
  <c r="AJ192" i="32"/>
  <c r="AJ200" i="32"/>
  <c r="AJ208" i="32"/>
  <c r="AJ216" i="32"/>
  <c r="AJ224" i="32"/>
  <c r="AJ232" i="32"/>
  <c r="AJ240" i="32"/>
  <c r="AJ248" i="32"/>
  <c r="AJ256" i="32"/>
  <c r="AJ264" i="32"/>
  <c r="AJ272" i="32"/>
  <c r="AJ280" i="32"/>
  <c r="AJ288" i="32"/>
  <c r="AJ296" i="32"/>
  <c r="AJ304" i="32"/>
  <c r="AD14" i="32"/>
  <c r="AD22" i="32"/>
  <c r="AD30" i="32"/>
  <c r="AD38" i="32"/>
  <c r="AD46" i="32"/>
  <c r="AD54" i="32"/>
  <c r="AD62" i="32"/>
  <c r="AD70" i="32"/>
  <c r="AD78" i="32"/>
  <c r="AD86" i="32"/>
  <c r="AD94" i="32"/>
  <c r="AD102" i="32"/>
  <c r="AD110" i="32"/>
  <c r="AD118" i="32"/>
  <c r="AD126" i="32"/>
  <c r="AD134" i="32"/>
  <c r="AD142" i="32"/>
  <c r="AD150" i="32"/>
  <c r="AD158" i="32"/>
  <c r="AD166" i="32"/>
  <c r="AD174" i="32"/>
  <c r="AD182" i="32"/>
  <c r="AD190" i="32"/>
  <c r="AD198" i="32"/>
  <c r="AD206" i="32"/>
  <c r="AD214" i="32"/>
  <c r="AD222" i="32"/>
  <c r="AD230" i="32"/>
  <c r="AD238" i="32"/>
  <c r="AD246" i="32"/>
  <c r="AD254" i="32"/>
  <c r="AD262" i="32"/>
  <c r="AD270" i="32"/>
  <c r="AD278" i="32"/>
  <c r="AD286" i="32"/>
  <c r="AD294" i="32"/>
  <c r="AD302" i="32"/>
  <c r="AD310" i="32"/>
  <c r="AD15" i="32"/>
  <c r="AD23" i="32"/>
  <c r="AD31" i="32"/>
  <c r="AD39" i="32"/>
  <c r="AD47" i="32"/>
  <c r="AD55" i="32"/>
  <c r="AD63" i="32"/>
  <c r="AD71" i="32"/>
  <c r="AD79" i="32"/>
  <c r="AD87" i="32"/>
  <c r="AD95" i="32"/>
  <c r="AD103" i="32"/>
  <c r="AD111" i="32"/>
  <c r="AD119" i="32"/>
  <c r="AD127" i="32"/>
  <c r="AD135" i="32"/>
  <c r="AD143" i="32"/>
  <c r="AD151" i="32"/>
  <c r="AD159" i="32"/>
  <c r="AD167" i="32"/>
  <c r="AD175" i="32"/>
  <c r="AD183" i="32"/>
  <c r="AD191" i="32"/>
  <c r="AD199" i="32"/>
  <c r="AD207" i="32"/>
  <c r="AD215" i="32"/>
  <c r="AD223" i="32"/>
  <c r="AD231" i="32"/>
  <c r="AD239" i="32"/>
  <c r="AD247" i="32"/>
  <c r="AD255" i="32"/>
  <c r="AD263" i="32"/>
  <c r="AD271" i="32"/>
  <c r="AD279" i="32"/>
  <c r="AD287" i="32"/>
  <c r="AD295" i="32"/>
  <c r="AD303" i="32"/>
  <c r="AD311" i="32"/>
  <c r="AD16" i="32"/>
  <c r="AD24" i="32"/>
  <c r="AD32" i="32"/>
  <c r="AD40" i="32"/>
  <c r="AD48" i="32"/>
  <c r="AD56" i="32"/>
  <c r="AD64" i="32"/>
  <c r="AD72" i="32"/>
  <c r="AD80" i="32"/>
  <c r="AD88" i="32"/>
  <c r="AD96" i="32"/>
  <c r="AD104" i="32"/>
  <c r="AD112" i="32"/>
  <c r="AD120" i="32"/>
  <c r="AD128" i="32"/>
  <c r="AD136" i="32"/>
  <c r="AD144" i="32"/>
  <c r="AD152" i="32"/>
  <c r="AD160" i="32"/>
  <c r="AD168" i="32"/>
  <c r="AD176" i="32"/>
  <c r="AD184" i="32"/>
  <c r="AD192" i="32"/>
  <c r="AD200" i="32"/>
  <c r="AD208" i="32"/>
  <c r="AD216" i="32"/>
  <c r="AD224" i="32"/>
  <c r="AD232" i="32"/>
  <c r="AD240" i="32"/>
  <c r="AD248" i="32"/>
  <c r="AD256" i="32"/>
  <c r="AD264" i="32"/>
  <c r="AD272" i="32"/>
  <c r="AD280" i="32"/>
  <c r="AD288" i="32"/>
  <c r="AD296" i="32"/>
  <c r="AD304" i="32"/>
  <c r="AD312" i="32"/>
  <c r="AD9" i="32"/>
  <c r="AD17" i="32"/>
  <c r="AD25" i="32"/>
  <c r="AD33" i="32"/>
  <c r="AD41" i="32"/>
  <c r="AD49" i="32"/>
  <c r="AD57" i="32"/>
  <c r="AD65" i="32"/>
  <c r="AD73" i="32"/>
  <c r="AD81" i="32"/>
  <c r="AD89" i="32"/>
  <c r="AD97" i="32"/>
  <c r="AD105" i="32"/>
  <c r="AD113" i="32"/>
  <c r="AD121" i="32"/>
  <c r="AD129" i="32"/>
  <c r="AD137" i="32"/>
  <c r="AD145" i="32"/>
  <c r="AD153" i="32"/>
  <c r="AD161" i="32"/>
  <c r="AD169" i="32"/>
  <c r="AD177" i="32"/>
  <c r="AD185" i="32"/>
  <c r="AD193" i="32"/>
  <c r="AD201" i="32"/>
  <c r="AD209" i="32"/>
  <c r="AD217" i="32"/>
  <c r="AD225" i="32"/>
  <c r="AD233" i="32"/>
  <c r="AD241" i="32"/>
  <c r="AD249" i="32"/>
  <c r="AD257" i="32"/>
  <c r="AD265" i="32"/>
  <c r="AD273" i="32"/>
  <c r="AD281" i="32"/>
  <c r="AD289" i="32"/>
  <c r="AD297" i="32"/>
  <c r="AD305" i="32"/>
  <c r="AD313" i="32"/>
  <c r="AD10" i="32"/>
  <c r="AD18" i="32"/>
  <c r="AD26" i="32"/>
  <c r="AD34" i="32"/>
  <c r="AD42" i="32"/>
  <c r="AD50" i="32"/>
  <c r="AD58" i="32"/>
  <c r="AD66" i="32"/>
  <c r="AD74" i="32"/>
  <c r="AD82" i="32"/>
  <c r="AD90" i="32"/>
  <c r="AD98" i="32"/>
  <c r="AD106" i="32"/>
  <c r="AD114" i="32"/>
  <c r="AD122" i="32"/>
  <c r="AD130" i="32"/>
  <c r="AD138" i="32"/>
  <c r="AD146" i="32"/>
  <c r="AD154" i="32"/>
  <c r="AD162" i="32"/>
  <c r="AD170" i="32"/>
  <c r="AD178" i="32"/>
  <c r="AD186" i="32"/>
  <c r="AD194" i="32"/>
  <c r="AD202" i="32"/>
  <c r="AD210" i="32"/>
  <c r="AD218" i="32"/>
  <c r="AD226" i="32"/>
  <c r="AD234" i="32"/>
  <c r="AD242" i="32"/>
  <c r="AD250" i="32"/>
  <c r="AD258" i="32"/>
  <c r="AD266" i="32"/>
  <c r="AD274" i="32"/>
  <c r="AD282" i="32"/>
  <c r="AD290" i="32"/>
  <c r="AD298" i="32"/>
  <c r="AD306" i="32"/>
  <c r="AD314" i="32"/>
  <c r="AD11" i="32"/>
  <c r="AD19" i="32"/>
  <c r="AD27" i="32"/>
  <c r="AD35" i="32"/>
  <c r="AD43" i="32"/>
  <c r="AD51" i="32"/>
  <c r="AD59" i="32"/>
  <c r="AD67" i="32"/>
  <c r="AD75" i="32"/>
  <c r="AD83" i="32"/>
  <c r="AD91" i="32"/>
  <c r="AD99" i="32"/>
  <c r="AD107" i="32"/>
  <c r="AD115" i="32"/>
  <c r="AD123" i="32"/>
  <c r="AD131" i="32"/>
  <c r="AD139" i="32"/>
  <c r="AD147" i="32"/>
  <c r="AD155" i="32"/>
  <c r="AD163" i="32"/>
  <c r="AD171" i="32"/>
  <c r="AD179" i="32"/>
  <c r="AD187" i="32"/>
  <c r="AD195" i="32"/>
  <c r="AD203" i="32"/>
  <c r="AD211" i="32"/>
  <c r="AD219" i="32"/>
  <c r="AD227" i="32"/>
  <c r="AD235" i="32"/>
  <c r="AD243" i="32"/>
  <c r="AD251" i="32"/>
  <c r="AD259" i="32"/>
  <c r="AD267" i="32"/>
  <c r="AD275" i="32"/>
  <c r="AD283" i="32"/>
  <c r="AD291" i="32"/>
  <c r="AD299" i="32"/>
  <c r="X15" i="32"/>
  <c r="X23" i="32"/>
  <c r="X31" i="32"/>
  <c r="X39" i="32"/>
  <c r="X47" i="32"/>
  <c r="X55" i="32"/>
  <c r="X63" i="32"/>
  <c r="X71" i="32"/>
  <c r="X79" i="32"/>
  <c r="X87" i="32"/>
  <c r="X95" i="32"/>
  <c r="X103" i="32"/>
  <c r="X111" i="32"/>
  <c r="X119" i="32"/>
  <c r="X127" i="32"/>
  <c r="X135" i="32"/>
  <c r="X143" i="32"/>
  <c r="X151" i="32"/>
  <c r="X159" i="32"/>
  <c r="X167" i="32"/>
  <c r="X175" i="32"/>
  <c r="X183" i="32"/>
  <c r="X191" i="32"/>
  <c r="X199" i="32"/>
  <c r="X207" i="32"/>
  <c r="X215" i="32"/>
  <c r="X223" i="32"/>
  <c r="X231" i="32"/>
  <c r="X239" i="32"/>
  <c r="X247" i="32"/>
  <c r="X255" i="32"/>
  <c r="X263" i="32"/>
  <c r="X271" i="32"/>
  <c r="X279" i="32"/>
  <c r="X287" i="32"/>
  <c r="X295" i="32"/>
  <c r="X303" i="32"/>
  <c r="X311" i="32"/>
  <c r="X16" i="32"/>
  <c r="X24" i="32"/>
  <c r="X32" i="32"/>
  <c r="X40" i="32"/>
  <c r="X48" i="32"/>
  <c r="X56" i="32"/>
  <c r="X64" i="32"/>
  <c r="X72" i="32"/>
  <c r="X80" i="32"/>
  <c r="X88" i="32"/>
  <c r="X96" i="32"/>
  <c r="X104" i="32"/>
  <c r="X112" i="32"/>
  <c r="X120" i="32"/>
  <c r="X128" i="32"/>
  <c r="X136" i="32"/>
  <c r="X144" i="32"/>
  <c r="X152" i="32"/>
  <c r="X160" i="32"/>
  <c r="X168" i="32"/>
  <c r="X176" i="32"/>
  <c r="X184" i="32"/>
  <c r="X192" i="32"/>
  <c r="X200" i="32"/>
  <c r="X208" i="32"/>
  <c r="X216" i="32"/>
  <c r="X224" i="32"/>
  <c r="X232" i="32"/>
  <c r="X240" i="32"/>
  <c r="X248" i="32"/>
  <c r="X256" i="32"/>
  <c r="X264" i="32"/>
  <c r="X272" i="32"/>
  <c r="X280" i="32"/>
  <c r="X288" i="32"/>
  <c r="X296" i="32"/>
  <c r="X304" i="32"/>
  <c r="X312" i="32"/>
  <c r="X10" i="32"/>
  <c r="X18" i="32"/>
  <c r="X26" i="32"/>
  <c r="X34" i="32"/>
  <c r="X42" i="32"/>
  <c r="X50" i="32"/>
  <c r="X58" i="32"/>
  <c r="X66" i="32"/>
  <c r="X74" i="32"/>
  <c r="X82" i="32"/>
  <c r="X90" i="32"/>
  <c r="X98" i="32"/>
  <c r="X106" i="32"/>
  <c r="X114" i="32"/>
  <c r="X122" i="32"/>
  <c r="X130" i="32"/>
  <c r="X138" i="32"/>
  <c r="X146" i="32"/>
  <c r="X154" i="32"/>
  <c r="X162" i="32"/>
  <c r="X170" i="32"/>
  <c r="X178" i="32"/>
  <c r="X186" i="32"/>
  <c r="X194" i="32"/>
  <c r="X202" i="32"/>
  <c r="X210" i="32"/>
  <c r="X218" i="32"/>
  <c r="X226" i="32"/>
  <c r="X234" i="32"/>
  <c r="X242" i="32"/>
  <c r="X250" i="32"/>
  <c r="X258" i="32"/>
  <c r="X266" i="32"/>
  <c r="X274" i="32"/>
  <c r="X282" i="32"/>
  <c r="X290" i="32"/>
  <c r="X298" i="32"/>
  <c r="X306" i="32"/>
  <c r="X314" i="32"/>
  <c r="X11" i="32"/>
  <c r="X19" i="32"/>
  <c r="X27" i="32"/>
  <c r="X35" i="32"/>
  <c r="X43" i="32"/>
  <c r="X51" i="32"/>
  <c r="X59" i="32"/>
  <c r="X67" i="32"/>
  <c r="X75" i="32"/>
  <c r="X83" i="32"/>
  <c r="X91" i="32"/>
  <c r="X99" i="32"/>
  <c r="X107" i="32"/>
  <c r="X115" i="32"/>
  <c r="X123" i="32"/>
  <c r="X131" i="32"/>
  <c r="X139" i="32"/>
  <c r="X147" i="32"/>
  <c r="X155" i="32"/>
  <c r="X163" i="32"/>
  <c r="X171" i="32"/>
  <c r="X179" i="32"/>
  <c r="X187" i="32"/>
  <c r="X195" i="32"/>
  <c r="X203" i="32"/>
  <c r="X211" i="32"/>
  <c r="X219" i="32"/>
  <c r="X227" i="32"/>
  <c r="X235" i="32"/>
  <c r="X243" i="32"/>
  <c r="X251" i="32"/>
  <c r="X259" i="32"/>
  <c r="X267" i="32"/>
  <c r="X275" i="32"/>
  <c r="X283" i="32"/>
  <c r="X291" i="32"/>
  <c r="X299" i="32"/>
  <c r="X307" i="32"/>
  <c r="X12" i="32"/>
  <c r="X20" i="32"/>
  <c r="X28" i="32"/>
  <c r="X36" i="32"/>
  <c r="X44" i="32"/>
  <c r="X52" i="32"/>
  <c r="X60" i="32"/>
  <c r="X68" i="32"/>
  <c r="X76" i="32"/>
  <c r="X84" i="32"/>
  <c r="X92" i="32"/>
  <c r="X100" i="32"/>
  <c r="X108" i="32"/>
  <c r="X116" i="32"/>
  <c r="X124" i="32"/>
  <c r="X132" i="32"/>
  <c r="X140" i="32"/>
  <c r="X148" i="32"/>
  <c r="X156" i="32"/>
  <c r="X164" i="32"/>
  <c r="X172" i="32"/>
  <c r="X180" i="32"/>
  <c r="X188" i="32"/>
  <c r="X196" i="32"/>
  <c r="X204" i="32"/>
  <c r="X212" i="32"/>
  <c r="X220" i="32"/>
  <c r="X228" i="32"/>
  <c r="X236" i="32"/>
  <c r="X244" i="32"/>
  <c r="X252" i="32"/>
  <c r="X260" i="32"/>
  <c r="X268" i="32"/>
  <c r="X276" i="32"/>
  <c r="X284" i="32"/>
  <c r="X292" i="32"/>
  <c r="X300" i="32"/>
  <c r="X308" i="32"/>
  <c r="X13" i="32"/>
  <c r="X21" i="32"/>
  <c r="X29" i="32"/>
  <c r="X37" i="32"/>
  <c r="X45" i="32"/>
  <c r="X53" i="32"/>
  <c r="X61" i="32"/>
  <c r="X69" i="32"/>
  <c r="X77" i="32"/>
  <c r="X85" i="32"/>
  <c r="X93" i="32"/>
  <c r="X101" i="32"/>
  <c r="X109" i="32"/>
  <c r="X117" i="32"/>
  <c r="X125" i="32"/>
  <c r="X133" i="32"/>
  <c r="X141" i="32"/>
  <c r="X149" i="32"/>
  <c r="X157" i="32"/>
  <c r="X165" i="32"/>
  <c r="X173" i="32"/>
  <c r="X181" i="32"/>
  <c r="X189" i="32"/>
  <c r="X197" i="32"/>
  <c r="X205" i="32"/>
  <c r="X213" i="32"/>
  <c r="X221" i="32"/>
  <c r="X229" i="32"/>
  <c r="X237" i="32"/>
  <c r="X245" i="32"/>
  <c r="X253" i="32"/>
  <c r="X261" i="32"/>
  <c r="X269" i="32"/>
  <c r="X277" i="32"/>
  <c r="X285" i="32"/>
  <c r="X293" i="32"/>
  <c r="X301" i="32"/>
  <c r="X309" i="32"/>
  <c r="X14" i="32"/>
  <c r="X22" i="32"/>
  <c r="X30" i="32"/>
  <c r="X38" i="32"/>
  <c r="X46" i="32"/>
  <c r="X54" i="32"/>
  <c r="X62" i="32"/>
  <c r="X70" i="32"/>
  <c r="X78" i="32"/>
  <c r="X86" i="32"/>
  <c r="X94" i="32"/>
  <c r="X102" i="32"/>
  <c r="X110" i="32"/>
  <c r="X118" i="32"/>
  <c r="X126" i="32"/>
  <c r="X134" i="32"/>
  <c r="X142" i="32"/>
  <c r="X150" i="32"/>
  <c r="X158" i="32"/>
  <c r="X166" i="32"/>
  <c r="X174" i="32"/>
  <c r="X182" i="32"/>
  <c r="X190" i="32"/>
  <c r="X198" i="32"/>
  <c r="X206" i="32"/>
  <c r="X214" i="32"/>
  <c r="X222" i="32"/>
  <c r="X230" i="32"/>
  <c r="X238" i="32"/>
  <c r="X246" i="32"/>
  <c r="X254" i="32"/>
  <c r="X262" i="32"/>
  <c r="X270" i="32"/>
  <c r="X278" i="32"/>
  <c r="X286" i="32"/>
  <c r="X294" i="32"/>
  <c r="X302" i="32"/>
  <c r="R14" i="33"/>
  <c r="R22" i="33"/>
  <c r="R38" i="33"/>
  <c r="R46" i="33"/>
  <c r="R54" i="33"/>
  <c r="R62" i="33"/>
  <c r="R70" i="33"/>
  <c r="R78" i="33"/>
  <c r="R86" i="33"/>
  <c r="R94" i="33"/>
  <c r="R102" i="33"/>
  <c r="R110" i="33"/>
  <c r="R118" i="33"/>
  <c r="R126" i="33"/>
  <c r="R134" i="33"/>
  <c r="R142" i="33"/>
  <c r="R150" i="33"/>
  <c r="R158" i="33"/>
  <c r="R166" i="33"/>
  <c r="R174" i="33"/>
  <c r="R182" i="33"/>
  <c r="R190" i="33"/>
  <c r="R198" i="33"/>
  <c r="R206" i="33"/>
  <c r="R214" i="33"/>
  <c r="R222" i="33"/>
  <c r="R238" i="33"/>
  <c r="R246" i="33"/>
  <c r="R254" i="33"/>
  <c r="R262" i="33"/>
  <c r="R270" i="33"/>
  <c r="R278" i="33"/>
  <c r="R15" i="33"/>
  <c r="R23" i="33"/>
  <c r="R31" i="33"/>
  <c r="R39" i="33"/>
  <c r="R47" i="33"/>
  <c r="R55" i="33"/>
  <c r="R63" i="33"/>
  <c r="R71" i="33"/>
  <c r="R79" i="33"/>
  <c r="R87" i="33"/>
  <c r="R95" i="33"/>
  <c r="R103" i="33"/>
  <c r="R111" i="33"/>
  <c r="R119" i="33"/>
  <c r="R127" i="33"/>
  <c r="R135" i="33"/>
  <c r="R143" i="33"/>
  <c r="R151" i="33"/>
  <c r="R159" i="33"/>
  <c r="R167" i="33"/>
  <c r="R175" i="33"/>
  <c r="R183" i="33"/>
  <c r="R191" i="33"/>
  <c r="R199" i="33"/>
  <c r="R207" i="33"/>
  <c r="R215" i="33"/>
  <c r="R223" i="33"/>
  <c r="R231" i="33"/>
  <c r="R239" i="33"/>
  <c r="R247" i="33"/>
  <c r="R255" i="33"/>
  <c r="R263" i="33"/>
  <c r="R271" i="33"/>
  <c r="R279" i="33"/>
  <c r="R287" i="33"/>
  <c r="R16" i="33"/>
  <c r="R24" i="33"/>
  <c r="R32" i="33"/>
  <c r="R40" i="33"/>
  <c r="R48" i="33"/>
  <c r="R56" i="33"/>
  <c r="R64" i="33"/>
  <c r="R72" i="33"/>
  <c r="R80" i="33"/>
  <c r="R88" i="33"/>
  <c r="R96" i="33"/>
  <c r="R104" i="33"/>
  <c r="R112" i="33"/>
  <c r="R120" i="33"/>
  <c r="R128" i="33"/>
  <c r="R136" i="33"/>
  <c r="R144" i="33"/>
  <c r="R152" i="33"/>
  <c r="R160" i="33"/>
  <c r="R168" i="33"/>
  <c r="R176" i="33"/>
  <c r="R184" i="33"/>
  <c r="R192" i="33"/>
  <c r="R200" i="33"/>
  <c r="R208" i="33"/>
  <c r="R216" i="33"/>
  <c r="R224" i="33"/>
  <c r="R232" i="33"/>
  <c r="R240" i="33"/>
  <c r="R248" i="33"/>
  <c r="R256" i="33"/>
  <c r="R264" i="33"/>
  <c r="R272" i="33"/>
  <c r="R280" i="33"/>
  <c r="R288" i="33"/>
  <c r="R17" i="33"/>
  <c r="R73" i="33"/>
  <c r="R145" i="33"/>
  <c r="R273" i="33"/>
  <c r="R33" i="33"/>
  <c r="R49" i="33"/>
  <c r="R81" i="33"/>
  <c r="R105" i="33"/>
  <c r="R137" i="33"/>
  <c r="R161" i="33"/>
  <c r="R185" i="33"/>
  <c r="R201" i="33"/>
  <c r="R225" i="33"/>
  <c r="R241" i="33"/>
  <c r="R265" i="33"/>
  <c r="R281" i="33"/>
  <c r="R10" i="33"/>
  <c r="R18" i="33"/>
  <c r="R26" i="33"/>
  <c r="R34" i="33"/>
  <c r="R42" i="33"/>
  <c r="R50" i="33"/>
  <c r="R58" i="33"/>
  <c r="R66" i="33"/>
  <c r="R74" i="33"/>
  <c r="R82" i="33"/>
  <c r="R90" i="33"/>
  <c r="R98" i="33"/>
  <c r="R106" i="33"/>
  <c r="R114" i="33"/>
  <c r="R122" i="33"/>
  <c r="R130" i="33"/>
  <c r="R138" i="33"/>
  <c r="R146" i="33"/>
  <c r="R154" i="33"/>
  <c r="R162" i="33"/>
  <c r="R170" i="33"/>
  <c r="R178" i="33"/>
  <c r="R186" i="33"/>
  <c r="R194" i="33"/>
  <c r="R202" i="33"/>
  <c r="R210" i="33"/>
  <c r="R218" i="33"/>
  <c r="R226" i="33"/>
  <c r="R234" i="33"/>
  <c r="R242" i="33"/>
  <c r="R250" i="33"/>
  <c r="R258" i="33"/>
  <c r="R266" i="33"/>
  <c r="R274" i="33"/>
  <c r="R282" i="33"/>
  <c r="R25" i="33"/>
  <c r="R57" i="33"/>
  <c r="R89" i="33"/>
  <c r="R113" i="33"/>
  <c r="R153" i="33"/>
  <c r="R169" i="33"/>
  <c r="R193" i="33"/>
  <c r="R209" i="33"/>
  <c r="R217" i="33"/>
  <c r="R233" i="33"/>
  <c r="R257" i="33"/>
  <c r="R289" i="33"/>
  <c r="R11" i="33"/>
  <c r="R19" i="33"/>
  <c r="R27" i="33"/>
  <c r="R35" i="33"/>
  <c r="R43" i="33"/>
  <c r="R51" i="33"/>
  <c r="R59" i="33"/>
  <c r="R67" i="33"/>
  <c r="R75" i="33"/>
  <c r="R83" i="33"/>
  <c r="R91" i="33"/>
  <c r="R99" i="33"/>
  <c r="R107" i="33"/>
  <c r="R115" i="33"/>
  <c r="R123" i="33"/>
  <c r="R131" i="33"/>
  <c r="R139" i="33"/>
  <c r="R147" i="33"/>
  <c r="R155" i="33"/>
  <c r="R163" i="33"/>
  <c r="R171" i="33"/>
  <c r="R179" i="33"/>
  <c r="R187" i="33"/>
  <c r="R195" i="33"/>
  <c r="R203" i="33"/>
  <c r="R211" i="33"/>
  <c r="R219" i="33"/>
  <c r="R227" i="33"/>
  <c r="R235" i="33"/>
  <c r="R243" i="33"/>
  <c r="R251" i="33"/>
  <c r="R259" i="33"/>
  <c r="R267" i="33"/>
  <c r="R275" i="33"/>
  <c r="R283" i="33"/>
  <c r="R230" i="33"/>
  <c r="R129" i="33"/>
  <c r="R12" i="33"/>
  <c r="R20" i="33"/>
  <c r="R28" i="33"/>
  <c r="R36" i="33"/>
  <c r="R44" i="33"/>
  <c r="R52" i="33"/>
  <c r="R60" i="33"/>
  <c r="R68" i="33"/>
  <c r="R76" i="33"/>
  <c r="R84" i="33"/>
  <c r="R92" i="33"/>
  <c r="R100" i="33"/>
  <c r="R108" i="33"/>
  <c r="R116" i="33"/>
  <c r="R124" i="33"/>
  <c r="R132" i="33"/>
  <c r="R140" i="33"/>
  <c r="R148" i="33"/>
  <c r="R156" i="33"/>
  <c r="R164" i="33"/>
  <c r="R172" i="33"/>
  <c r="R180" i="33"/>
  <c r="R188" i="33"/>
  <c r="R196" i="33"/>
  <c r="R204" i="33"/>
  <c r="R212" i="33"/>
  <c r="R220" i="33"/>
  <c r="R228" i="33"/>
  <c r="R236" i="33"/>
  <c r="R244" i="33"/>
  <c r="R252" i="33"/>
  <c r="R260" i="33"/>
  <c r="R268" i="33"/>
  <c r="R276" i="33"/>
  <c r="R284" i="33"/>
  <c r="R286" i="33"/>
  <c r="R9" i="33"/>
  <c r="R41" i="33"/>
  <c r="R65" i="33"/>
  <c r="R97" i="33"/>
  <c r="R121" i="33"/>
  <c r="R177" i="33"/>
  <c r="R249" i="33"/>
  <c r="R13" i="33"/>
  <c r="R21" i="33"/>
  <c r="R29" i="33"/>
  <c r="R37" i="33"/>
  <c r="R45" i="33"/>
  <c r="R53" i="33"/>
  <c r="R61" i="33"/>
  <c r="R69" i="33"/>
  <c r="R77" i="33"/>
  <c r="R85" i="33"/>
  <c r="R93" i="33"/>
  <c r="R101" i="33"/>
  <c r="R109" i="33"/>
  <c r="R117" i="33"/>
  <c r="R125" i="33"/>
  <c r="R133" i="33"/>
  <c r="R141" i="33"/>
  <c r="R149" i="33"/>
  <c r="R157" i="33"/>
  <c r="R165" i="33"/>
  <c r="R173" i="33"/>
  <c r="R181" i="33"/>
  <c r="R189" i="33"/>
  <c r="R197" i="33"/>
  <c r="R205" i="33"/>
  <c r="R213" i="33"/>
  <c r="R221" i="33"/>
  <c r="R229" i="33"/>
  <c r="R237" i="33"/>
  <c r="R245" i="33"/>
  <c r="R253" i="33"/>
  <c r="R261" i="33"/>
  <c r="R269" i="33"/>
  <c r="R277" i="33"/>
  <c r="L34" i="33"/>
  <c r="L42" i="33"/>
  <c r="L50" i="33"/>
  <c r="L58" i="33"/>
  <c r="L66" i="33"/>
  <c r="L74" i="33"/>
  <c r="L82" i="33"/>
  <c r="L90" i="33"/>
  <c r="L98" i="33"/>
  <c r="L106" i="33"/>
  <c r="L114" i="33"/>
  <c r="L122" i="33"/>
  <c r="L130" i="33"/>
  <c r="L138" i="33"/>
  <c r="L146" i="33"/>
  <c r="L154" i="33"/>
  <c r="L162" i="33"/>
  <c r="L170" i="33"/>
  <c r="L178" i="33"/>
  <c r="L186" i="33"/>
  <c r="L194" i="33"/>
  <c r="L202" i="33"/>
  <c r="L210" i="33"/>
  <c r="L218" i="33"/>
  <c r="L226" i="33"/>
  <c r="L234" i="33"/>
  <c r="L242" i="33"/>
  <c r="L250" i="33"/>
  <c r="L258" i="33"/>
  <c r="L266" i="33"/>
  <c r="L12" i="33"/>
  <c r="L20" i="33"/>
  <c r="L28" i="33"/>
  <c r="L36" i="33"/>
  <c r="L44" i="33"/>
  <c r="L52" i="33"/>
  <c r="L60" i="33"/>
  <c r="L68" i="33"/>
  <c r="L76" i="33"/>
  <c r="L84" i="33"/>
  <c r="L92" i="33"/>
  <c r="L100" i="33"/>
  <c r="L108" i="33"/>
  <c r="L116" i="33"/>
  <c r="L124" i="33"/>
  <c r="L132" i="33"/>
  <c r="L140" i="33"/>
  <c r="L148" i="33"/>
  <c r="L156" i="33"/>
  <c r="L164" i="33"/>
  <c r="L172" i="33"/>
  <c r="L180" i="33"/>
  <c r="L188" i="33"/>
  <c r="L196" i="33"/>
  <c r="L204" i="33"/>
  <c r="L212" i="33"/>
  <c r="L220" i="33"/>
  <c r="L228" i="33"/>
  <c r="L236" i="33"/>
  <c r="L244" i="33"/>
  <c r="L252" i="33"/>
  <c r="L260" i="33"/>
  <c r="L268" i="33"/>
  <c r="L13" i="33"/>
  <c r="L21" i="33"/>
  <c r="L29" i="33"/>
  <c r="L37" i="33"/>
  <c r="L45" i="33"/>
  <c r="L53" i="33"/>
  <c r="L61" i="33"/>
  <c r="L69" i="33"/>
  <c r="L77" i="33"/>
  <c r="L85" i="33"/>
  <c r="L93" i="33"/>
  <c r="L101" i="33"/>
  <c r="L109" i="33"/>
  <c r="L117" i="33"/>
  <c r="L125" i="33"/>
  <c r="L133" i="33"/>
  <c r="L141" i="33"/>
  <c r="L149" i="33"/>
  <c r="L157" i="33"/>
  <c r="L165" i="33"/>
  <c r="L173" i="33"/>
  <c r="L181" i="33"/>
  <c r="L189" i="33"/>
  <c r="L197" i="33"/>
  <c r="L205" i="33"/>
  <c r="L213" i="33"/>
  <c r="L221" i="33"/>
  <c r="L229" i="33"/>
  <c r="L237" i="33"/>
  <c r="L245" i="33"/>
  <c r="L253" i="33"/>
  <c r="L261" i="33"/>
  <c r="L269" i="33"/>
  <c r="L14" i="33"/>
  <c r="L22" i="33"/>
  <c r="L30" i="33"/>
  <c r="L38" i="33"/>
  <c r="L46" i="33"/>
  <c r="L54" i="33"/>
  <c r="L62" i="33"/>
  <c r="L70" i="33"/>
  <c r="L78" i="33"/>
  <c r="L86" i="33"/>
  <c r="L94" i="33"/>
  <c r="L102" i="33"/>
  <c r="L110" i="33"/>
  <c r="L118" i="33"/>
  <c r="L126" i="33"/>
  <c r="L134" i="33"/>
  <c r="L142" i="33"/>
  <c r="L150" i="33"/>
  <c r="L158" i="33"/>
  <c r="L166" i="33"/>
  <c r="L174" i="33"/>
  <c r="L182" i="33"/>
  <c r="L190" i="33"/>
  <c r="L198" i="33"/>
  <c r="L206" i="33"/>
  <c r="L214" i="33"/>
  <c r="L222" i="33"/>
  <c r="L230" i="33"/>
  <c r="L238" i="33"/>
  <c r="L246" i="33"/>
  <c r="L254" i="33"/>
  <c r="L262" i="33"/>
  <c r="L270" i="33"/>
  <c r="L15" i="33"/>
  <c r="L23" i="33"/>
  <c r="L31" i="33"/>
  <c r="L39" i="33"/>
  <c r="L47" i="33"/>
  <c r="L55" i="33"/>
  <c r="L63" i="33"/>
  <c r="L71" i="33"/>
  <c r="L79" i="33"/>
  <c r="L87" i="33"/>
  <c r="L95" i="33"/>
  <c r="L103" i="33"/>
  <c r="L111" i="33"/>
  <c r="L119" i="33"/>
  <c r="L127" i="33"/>
  <c r="L135" i="33"/>
  <c r="L143" i="33"/>
  <c r="L151" i="33"/>
  <c r="L159" i="33"/>
  <c r="L167" i="33"/>
  <c r="L175" i="33"/>
  <c r="L183" i="33"/>
  <c r="L191" i="33"/>
  <c r="L199" i="33"/>
  <c r="L207" i="33"/>
  <c r="L215" i="33"/>
  <c r="L223" i="33"/>
  <c r="L231" i="33"/>
  <c r="L239" i="33"/>
  <c r="L247" i="33"/>
  <c r="L255" i="33"/>
  <c r="L263" i="33"/>
  <c r="L271" i="33"/>
  <c r="L16" i="33"/>
  <c r="L24" i="33"/>
  <c r="L32" i="33"/>
  <c r="L40" i="33"/>
  <c r="L48" i="33"/>
  <c r="L56" i="33"/>
  <c r="L64" i="33"/>
  <c r="L72" i="33"/>
  <c r="L80" i="33"/>
  <c r="L88" i="33"/>
  <c r="L96" i="33"/>
  <c r="L104" i="33"/>
  <c r="L112" i="33"/>
  <c r="L120" i="33"/>
  <c r="L128" i="33"/>
  <c r="L136" i="33"/>
  <c r="L144" i="33"/>
  <c r="L152" i="33"/>
  <c r="L160" i="33"/>
  <c r="L168" i="33"/>
  <c r="L176" i="33"/>
  <c r="L184" i="33"/>
  <c r="L192" i="33"/>
  <c r="L200" i="33"/>
  <c r="L208" i="33"/>
  <c r="L216" i="33"/>
  <c r="L224" i="33"/>
  <c r="L232" i="33"/>
  <c r="L240" i="33"/>
  <c r="L248" i="33"/>
  <c r="L256" i="33"/>
  <c r="L264" i="33"/>
  <c r="L9" i="33"/>
  <c r="L17" i="33"/>
  <c r="L25" i="33"/>
  <c r="L33" i="33"/>
  <c r="L41" i="33"/>
  <c r="L49" i="33"/>
  <c r="L57" i="33"/>
  <c r="L65" i="33"/>
  <c r="L73" i="33"/>
  <c r="L81" i="33"/>
  <c r="L89" i="33"/>
  <c r="L97" i="33"/>
  <c r="L105" i="33"/>
  <c r="L113" i="33"/>
  <c r="L121" i="33"/>
  <c r="L129" i="33"/>
  <c r="L137" i="33"/>
  <c r="L145" i="33"/>
  <c r="L153" i="33"/>
  <c r="L161" i="33"/>
  <c r="L169" i="33"/>
  <c r="L177" i="33"/>
  <c r="L185" i="33"/>
  <c r="L193" i="33"/>
  <c r="L201" i="33"/>
  <c r="L209" i="33"/>
  <c r="L217" i="33"/>
  <c r="L225" i="33"/>
  <c r="L233" i="33"/>
  <c r="L241" i="33"/>
  <c r="L249" i="33"/>
  <c r="L257" i="33"/>
  <c r="F283" i="33"/>
  <c r="F275" i="33"/>
  <c r="F267" i="33"/>
  <c r="F259" i="33"/>
  <c r="F251" i="33"/>
  <c r="F243" i="33"/>
  <c r="F235" i="33"/>
  <c r="F227" i="33"/>
  <c r="F219" i="33"/>
  <c r="F211" i="33"/>
  <c r="F203" i="33"/>
  <c r="F195" i="33"/>
  <c r="F187" i="33"/>
  <c r="F179" i="33"/>
  <c r="F171" i="33"/>
  <c r="F163" i="33"/>
  <c r="F155" i="33"/>
  <c r="F147" i="33"/>
  <c r="F139" i="33"/>
  <c r="F131" i="33"/>
  <c r="F123" i="33"/>
  <c r="F115" i="33"/>
  <c r="F107" i="33"/>
  <c r="F99" i="33"/>
  <c r="F91" i="33"/>
  <c r="F83" i="33"/>
  <c r="F75" i="33"/>
  <c r="F67" i="33"/>
  <c r="F59" i="33"/>
  <c r="F51" i="33"/>
  <c r="F43" i="33"/>
  <c r="F35" i="33"/>
  <c r="F27" i="33"/>
  <c r="F19" i="33"/>
  <c r="F11" i="33"/>
  <c r="F50" i="33"/>
  <c r="F42" i="33"/>
  <c r="F34" i="33"/>
  <c r="F26" i="33"/>
  <c r="F18" i="33"/>
  <c r="F10" i="33"/>
  <c r="F289" i="33"/>
  <c r="F281" i="33"/>
  <c r="F273" i="33"/>
  <c r="F265" i="33"/>
  <c r="F257" i="33"/>
  <c r="F249" i="33"/>
  <c r="F241" i="33"/>
  <c r="F233" i="33"/>
  <c r="F225" i="33"/>
  <c r="F217" i="33"/>
  <c r="F209" i="33"/>
  <c r="F201" i="33"/>
  <c r="F193" i="33"/>
  <c r="F185" i="33"/>
  <c r="F177" i="33"/>
  <c r="F169" i="33"/>
  <c r="F161" i="33"/>
  <c r="F153" i="33"/>
  <c r="F145" i="33"/>
  <c r="F137" i="33"/>
  <c r="F129" i="33"/>
  <c r="F121" i="33"/>
  <c r="F113" i="33"/>
  <c r="F105" i="33"/>
  <c r="F97" i="33"/>
  <c r="F89" i="33"/>
  <c r="F81" i="33"/>
  <c r="F73" i="33"/>
  <c r="F65" i="33"/>
  <c r="F57" i="33"/>
  <c r="F49" i="33"/>
  <c r="F41" i="33"/>
  <c r="F33" i="33"/>
  <c r="F25" i="33"/>
  <c r="F17" i="33"/>
  <c r="F9" i="33"/>
  <c r="F288" i="33"/>
  <c r="F280" i="33"/>
  <c r="F272" i="33"/>
  <c r="F264" i="33"/>
  <c r="F256" i="33"/>
  <c r="F248" i="33"/>
  <c r="F240" i="33"/>
  <c r="F232" i="33"/>
  <c r="F224" i="33"/>
  <c r="F216" i="33"/>
  <c r="F208" i="33"/>
  <c r="F200" i="33"/>
  <c r="F192" i="33"/>
  <c r="F184" i="33"/>
  <c r="F176" i="33"/>
  <c r="F168" i="33"/>
  <c r="F160" i="33"/>
  <c r="F152" i="33"/>
  <c r="F144" i="33"/>
  <c r="F136" i="33"/>
  <c r="F128" i="33"/>
  <c r="F120" i="33"/>
  <c r="F112" i="33"/>
  <c r="F104" i="33"/>
  <c r="F96" i="33"/>
  <c r="F88" i="33"/>
  <c r="F80" i="33"/>
  <c r="F72" i="33"/>
  <c r="F64" i="33"/>
  <c r="F56" i="33"/>
  <c r="F48" i="33"/>
  <c r="F40" i="33"/>
  <c r="F32" i="33"/>
  <c r="F24" i="33"/>
  <c r="F16" i="33"/>
  <c r="F287" i="33"/>
  <c r="F279" i="33"/>
  <c r="F271" i="33"/>
  <c r="F263" i="33"/>
  <c r="F255" i="33"/>
  <c r="F247" i="33"/>
  <c r="F239" i="33"/>
  <c r="F231" i="33"/>
  <c r="F223" i="33"/>
  <c r="F215" i="33"/>
  <c r="F207" i="33"/>
  <c r="F199" i="33"/>
  <c r="F191" i="33"/>
  <c r="F183" i="33"/>
  <c r="F175" i="33"/>
  <c r="F167" i="33"/>
  <c r="F159" i="33"/>
  <c r="F151" i="33"/>
  <c r="F143" i="33"/>
  <c r="F135" i="33"/>
  <c r="F127" i="33"/>
  <c r="F119" i="33"/>
  <c r="F111" i="33"/>
  <c r="F103" i="33"/>
  <c r="F95" i="33"/>
  <c r="F87" i="33"/>
  <c r="F79" i="33"/>
  <c r="F71" i="33"/>
  <c r="F63" i="33"/>
  <c r="F55" i="33"/>
  <c r="F47" i="33"/>
  <c r="F39" i="33"/>
  <c r="F31" i="33"/>
  <c r="F23" i="33"/>
  <c r="R10" i="32"/>
  <c r="R18" i="32"/>
  <c r="R26" i="32"/>
  <c r="R34" i="32"/>
  <c r="R42" i="32"/>
  <c r="R50" i="32"/>
  <c r="R58" i="32"/>
  <c r="R66" i="32"/>
  <c r="R74" i="32"/>
  <c r="R82" i="32"/>
  <c r="R90" i="32"/>
  <c r="R98" i="32"/>
  <c r="R106" i="32"/>
  <c r="R114" i="32"/>
  <c r="R122" i="32"/>
  <c r="R130" i="32"/>
  <c r="R138" i="32"/>
  <c r="R146" i="32"/>
  <c r="R154" i="32"/>
  <c r="R162" i="32"/>
  <c r="R170" i="32"/>
  <c r="R178" i="32"/>
  <c r="R186" i="32"/>
  <c r="R194" i="32"/>
  <c r="R202" i="32"/>
  <c r="R210" i="32"/>
  <c r="R218" i="32"/>
  <c r="R226" i="32"/>
  <c r="R234" i="32"/>
  <c r="R242" i="32"/>
  <c r="R250" i="32"/>
  <c r="R258" i="32"/>
  <c r="R266" i="32"/>
  <c r="R274" i="32"/>
  <c r="R282" i="32"/>
  <c r="R290" i="32"/>
  <c r="R12" i="32"/>
  <c r="R20" i="32"/>
  <c r="R28" i="32"/>
  <c r="R36" i="32"/>
  <c r="R44" i="32"/>
  <c r="R52" i="32"/>
  <c r="R60" i="32"/>
  <c r="R68" i="32"/>
  <c r="R76" i="32"/>
  <c r="R84" i="32"/>
  <c r="R92" i="32"/>
  <c r="R100" i="32"/>
  <c r="R108" i="32"/>
  <c r="R116" i="32"/>
  <c r="R124" i="32"/>
  <c r="R132" i="32"/>
  <c r="R140" i="32"/>
  <c r="R148" i="32"/>
  <c r="R156" i="32"/>
  <c r="R164" i="32"/>
  <c r="R172" i="32"/>
  <c r="R180" i="32"/>
  <c r="R188" i="32"/>
  <c r="R196" i="32"/>
  <c r="R204" i="32"/>
  <c r="R212" i="32"/>
  <c r="R220" i="32"/>
  <c r="R228" i="32"/>
  <c r="R236" i="32"/>
  <c r="R244" i="32"/>
  <c r="R252" i="32"/>
  <c r="R260" i="32"/>
  <c r="R268" i="32"/>
  <c r="R276" i="32"/>
  <c r="R284" i="32"/>
  <c r="R13" i="32"/>
  <c r="R21" i="32"/>
  <c r="R29" i="32"/>
  <c r="R37" i="32"/>
  <c r="R45" i="32"/>
  <c r="R53" i="32"/>
  <c r="R61" i="32"/>
  <c r="R69" i="32"/>
  <c r="R77" i="32"/>
  <c r="R85" i="32"/>
  <c r="R93" i="32"/>
  <c r="R101" i="32"/>
  <c r="R109" i="32"/>
  <c r="R117" i="32"/>
  <c r="R125" i="32"/>
  <c r="R133" i="32"/>
  <c r="R141" i="32"/>
  <c r="R149" i="32"/>
  <c r="R157" i="32"/>
  <c r="R165" i="32"/>
  <c r="R173" i="32"/>
  <c r="R181" i="32"/>
  <c r="R189" i="32"/>
  <c r="R197" i="32"/>
  <c r="R205" i="32"/>
  <c r="R213" i="32"/>
  <c r="R221" i="32"/>
  <c r="R229" i="32"/>
  <c r="R237" i="32"/>
  <c r="R245" i="32"/>
  <c r="R253" i="32"/>
  <c r="R261" i="32"/>
  <c r="R269" i="32"/>
  <c r="R277" i="32"/>
  <c r="R285" i="32"/>
  <c r="R15" i="32"/>
  <c r="R23" i="32"/>
  <c r="R31" i="32"/>
  <c r="R39" i="32"/>
  <c r="R47" i="32"/>
  <c r="R55" i="32"/>
  <c r="R63" i="32"/>
  <c r="R71" i="32"/>
  <c r="R79" i="32"/>
  <c r="R87" i="32"/>
  <c r="R95" i="32"/>
  <c r="R103" i="32"/>
  <c r="R111" i="32"/>
  <c r="R119" i="32"/>
  <c r="R127" i="32"/>
  <c r="R135" i="32"/>
  <c r="R143" i="32"/>
  <c r="R151" i="32"/>
  <c r="R159" i="32"/>
  <c r="R167" i="32"/>
  <c r="R175" i="32"/>
  <c r="R183" i="32"/>
  <c r="R191" i="32"/>
  <c r="R199" i="32"/>
  <c r="R207" i="32"/>
  <c r="R215" i="32"/>
  <c r="R223" i="32"/>
  <c r="R231" i="32"/>
  <c r="R239" i="32"/>
  <c r="R247" i="32"/>
  <c r="R255" i="32"/>
  <c r="R263" i="32"/>
  <c r="R271" i="32"/>
  <c r="R279" i="32"/>
  <c r="L11" i="32"/>
  <c r="L19" i="32"/>
  <c r="L27" i="32"/>
  <c r="L35" i="32"/>
  <c r="L43" i="32"/>
  <c r="L51" i="32"/>
  <c r="L59" i="32"/>
  <c r="L67" i="32"/>
  <c r="L75" i="32"/>
  <c r="L83" i="32"/>
  <c r="L91" i="32"/>
  <c r="L99" i="32"/>
  <c r="L107" i="32"/>
  <c r="L115" i="32"/>
  <c r="L123" i="32"/>
  <c r="L131" i="32"/>
  <c r="L139" i="32"/>
  <c r="L147" i="32"/>
  <c r="L155" i="32"/>
  <c r="L163" i="32"/>
  <c r="L171" i="32"/>
  <c r="L179" i="32"/>
  <c r="L187" i="32"/>
  <c r="L195" i="32"/>
  <c r="L203" i="32"/>
  <c r="L211" i="32"/>
  <c r="L219" i="32"/>
  <c r="L227" i="32"/>
  <c r="L235" i="32"/>
  <c r="L243" i="32"/>
  <c r="L251" i="32"/>
  <c r="L259" i="32"/>
  <c r="L267" i="32"/>
  <c r="L275" i="32"/>
  <c r="L283" i="32"/>
  <c r="L12" i="32"/>
  <c r="L20" i="32"/>
  <c r="L28" i="32"/>
  <c r="L36" i="32"/>
  <c r="L44" i="32"/>
  <c r="L52" i="32"/>
  <c r="L60" i="32"/>
  <c r="L68" i="32"/>
  <c r="L76" i="32"/>
  <c r="L84" i="32"/>
  <c r="L92" i="32"/>
  <c r="L100" i="32"/>
  <c r="L108" i="32"/>
  <c r="L116" i="32"/>
  <c r="L124" i="32"/>
  <c r="L132" i="32"/>
  <c r="L140" i="32"/>
  <c r="L148" i="32"/>
  <c r="L156" i="32"/>
  <c r="L164" i="32"/>
  <c r="L172" i="32"/>
  <c r="L180" i="32"/>
  <c r="L188" i="32"/>
  <c r="L196" i="32"/>
  <c r="L204" i="32"/>
  <c r="L212" i="32"/>
  <c r="L220" i="32"/>
  <c r="L228" i="32"/>
  <c r="L236" i="32"/>
  <c r="L244" i="32"/>
  <c r="L252" i="32"/>
  <c r="L260" i="32"/>
  <c r="L268" i="32"/>
  <c r="L276" i="32"/>
  <c r="L284" i="32"/>
  <c r="L13" i="32"/>
  <c r="L21" i="32"/>
  <c r="L29" i="32"/>
  <c r="L37" i="32"/>
  <c r="L45" i="32"/>
  <c r="L53" i="32"/>
  <c r="L61" i="32"/>
  <c r="L69" i="32"/>
  <c r="L77" i="32"/>
  <c r="L85" i="32"/>
  <c r="L93" i="32"/>
  <c r="L101" i="32"/>
  <c r="L109" i="32"/>
  <c r="L117" i="32"/>
  <c r="L125" i="32"/>
  <c r="L133" i="32"/>
  <c r="L141" i="32"/>
  <c r="L149" i="32"/>
  <c r="L157" i="32"/>
  <c r="L165" i="32"/>
  <c r="L173" i="32"/>
  <c r="L181" i="32"/>
  <c r="L189" i="32"/>
  <c r="L197" i="32"/>
  <c r="L205" i="32"/>
  <c r="L213" i="32"/>
  <c r="L221" i="32"/>
  <c r="L229" i="32"/>
  <c r="L237" i="32"/>
  <c r="L245" i="32"/>
  <c r="L253" i="32"/>
  <c r="L261" i="32"/>
  <c r="L269" i="32"/>
  <c r="L277" i="32"/>
  <c r="L285" i="32"/>
  <c r="L14" i="32"/>
  <c r="L22" i="32"/>
  <c r="L30" i="32"/>
  <c r="L38" i="32"/>
  <c r="L46" i="32"/>
  <c r="L54" i="32"/>
  <c r="L62" i="32"/>
  <c r="L70" i="32"/>
  <c r="L78" i="32"/>
  <c r="L86" i="32"/>
  <c r="L94" i="32"/>
  <c r="L102" i="32"/>
  <c r="L110" i="32"/>
  <c r="L118" i="32"/>
  <c r="L126" i="32"/>
  <c r="L134" i="32"/>
  <c r="L142" i="32"/>
  <c r="L150" i="32"/>
  <c r="L158" i="32"/>
  <c r="L166" i="32"/>
  <c r="L174" i="32"/>
  <c r="L182" i="32"/>
  <c r="L190" i="32"/>
  <c r="L198" i="32"/>
  <c r="L206" i="32"/>
  <c r="L214" i="32"/>
  <c r="L222" i="32"/>
  <c r="L230" i="32"/>
  <c r="L238" i="32"/>
  <c r="L246" i="32"/>
  <c r="L254" i="32"/>
  <c r="L262" i="32"/>
  <c r="L270" i="32"/>
  <c r="L278" i="32"/>
  <c r="L286" i="32"/>
  <c r="L15" i="32"/>
  <c r="L23" i="32"/>
  <c r="L31" i="32"/>
  <c r="L39" i="32"/>
  <c r="L47" i="32"/>
  <c r="L55" i="32"/>
  <c r="L63" i="32"/>
  <c r="L71" i="32"/>
  <c r="L79" i="32"/>
  <c r="L87" i="32"/>
  <c r="L95" i="32"/>
  <c r="L103" i="32"/>
  <c r="L111" i="32"/>
  <c r="L119" i="32"/>
  <c r="L127" i="32"/>
  <c r="L135" i="32"/>
  <c r="L143" i="32"/>
  <c r="L151" i="32"/>
  <c r="L159" i="32"/>
  <c r="L167" i="32"/>
  <c r="L175" i="32"/>
  <c r="L183" i="32"/>
  <c r="L191" i="32"/>
  <c r="L199" i="32"/>
  <c r="L207" i="32"/>
  <c r="L215" i="32"/>
  <c r="L223" i="32"/>
  <c r="L231" i="32"/>
  <c r="L239" i="32"/>
  <c r="L247" i="32"/>
  <c r="L255" i="32"/>
  <c r="L263" i="32"/>
  <c r="L271" i="32"/>
  <c r="L279" i="32"/>
  <c r="F289" i="32"/>
  <c r="F281" i="32"/>
  <c r="F273" i="32"/>
  <c r="F265" i="32"/>
  <c r="F257" i="32"/>
  <c r="F249" i="32"/>
  <c r="F241" i="32"/>
  <c r="F233" i="32"/>
  <c r="F225" i="32"/>
  <c r="F217" i="32"/>
  <c r="F209" i="32"/>
  <c r="F201" i="32"/>
  <c r="F193" i="32"/>
  <c r="F185" i="32"/>
  <c r="F177" i="32"/>
  <c r="F169" i="32"/>
  <c r="F161" i="32"/>
  <c r="F153" i="32"/>
  <c r="F145" i="32"/>
  <c r="F137" i="32"/>
  <c r="F129" i="32"/>
  <c r="F121" i="32"/>
  <c r="F113" i="32"/>
  <c r="F105" i="32"/>
  <c r="F97" i="32"/>
  <c r="F89" i="32"/>
  <c r="F81" i="32"/>
  <c r="F73" i="32"/>
  <c r="F65" i="32"/>
  <c r="F57" i="32"/>
  <c r="F49" i="32"/>
  <c r="F41" i="32"/>
  <c r="F33" i="32"/>
  <c r="F25" i="32"/>
  <c r="F17" i="32"/>
  <c r="F287" i="32"/>
  <c r="F279" i="32"/>
  <c r="F271" i="32"/>
  <c r="F263" i="32"/>
  <c r="F255" i="32"/>
  <c r="F247" i="32"/>
  <c r="F239" i="32"/>
  <c r="F231" i="32"/>
  <c r="F223" i="32"/>
  <c r="F215" i="32"/>
  <c r="F207" i="32"/>
  <c r="F199" i="32"/>
  <c r="F191" i="32"/>
  <c r="F183" i="32"/>
  <c r="F175" i="32"/>
  <c r="F167" i="32"/>
  <c r="F159" i="32"/>
  <c r="F151" i="32"/>
  <c r="F143" i="32"/>
  <c r="F135" i="32"/>
  <c r="F127" i="32"/>
  <c r="F119" i="32"/>
  <c r="F111" i="32"/>
  <c r="F103" i="32"/>
  <c r="F95" i="32"/>
  <c r="F87" i="32"/>
  <c r="F79" i="32"/>
  <c r="F71" i="32"/>
  <c r="F63" i="32"/>
  <c r="F55" i="32"/>
  <c r="F47" i="32"/>
  <c r="F39" i="32"/>
  <c r="F31" i="32"/>
  <c r="F23" i="32"/>
  <c r="F15" i="32"/>
  <c r="F286" i="32"/>
  <c r="F278" i="32"/>
  <c r="F270" i="32"/>
  <c r="F262" i="32"/>
  <c r="F254" i="32"/>
  <c r="F246" i="32"/>
  <c r="F238" i="32"/>
  <c r="F230" i="32"/>
  <c r="F222" i="32"/>
  <c r="F214" i="32"/>
  <c r="F206" i="32"/>
  <c r="F198" i="32"/>
  <c r="F190" i="32"/>
  <c r="F182" i="32"/>
  <c r="F174" i="32"/>
  <c r="F166" i="32"/>
  <c r="F158" i="32"/>
  <c r="F150" i="32"/>
  <c r="F142" i="32"/>
  <c r="F134" i="32"/>
  <c r="F126" i="32"/>
  <c r="F118" i="32"/>
  <c r="F110" i="32"/>
  <c r="F102" i="32"/>
  <c r="F94" i="32"/>
  <c r="F86" i="32"/>
  <c r="F78" i="32"/>
  <c r="F70" i="32"/>
  <c r="F62" i="32"/>
  <c r="F54" i="32"/>
  <c r="F46" i="32"/>
  <c r="F38" i="32"/>
  <c r="F30" i="32"/>
  <c r="F22" i="32"/>
  <c r="F14" i="32"/>
  <c r="F285" i="32"/>
  <c r="F277" i="32"/>
  <c r="F269" i="32"/>
  <c r="F261" i="32"/>
  <c r="F253" i="32"/>
  <c r="F245" i="32"/>
  <c r="F237" i="32"/>
  <c r="F229" i="32"/>
  <c r="F221" i="32"/>
  <c r="F213" i="32"/>
  <c r="F205" i="32"/>
  <c r="F197" i="32"/>
  <c r="F189" i="32"/>
  <c r="F181" i="32"/>
  <c r="F173" i="32"/>
  <c r="F165" i="32"/>
  <c r="F157" i="32"/>
  <c r="F149" i="32"/>
  <c r="F141" i="32"/>
  <c r="F133" i="32"/>
  <c r="F125" i="32"/>
  <c r="F117" i="32"/>
  <c r="F109" i="32"/>
  <c r="F101" i="32"/>
  <c r="F93" i="32"/>
  <c r="F85" i="32"/>
  <c r="F77" i="32"/>
  <c r="F69" i="32"/>
  <c r="F61" i="32"/>
  <c r="F53" i="32"/>
  <c r="F45" i="32"/>
  <c r="F37" i="32"/>
  <c r="F29" i="32"/>
  <c r="F21" i="32"/>
  <c r="F13" i="32"/>
  <c r="F9" i="32"/>
  <c r="F284" i="32"/>
  <c r="F276" i="32"/>
  <c r="F268" i="32"/>
  <c r="F260" i="32"/>
  <c r="F252" i="32"/>
  <c r="F244" i="32"/>
  <c r="F236" i="32"/>
  <c r="F228" i="32"/>
  <c r="F220" i="32"/>
  <c r="F212" i="32"/>
  <c r="F204" i="32"/>
  <c r="F196" i="32"/>
  <c r="F188" i="32"/>
  <c r="F180" i="32"/>
  <c r="F172" i="32"/>
  <c r="F164" i="32"/>
  <c r="F156" i="32"/>
  <c r="F148" i="32"/>
  <c r="F140" i="32"/>
  <c r="F132" i="32"/>
  <c r="F124" i="32"/>
  <c r="F116" i="32"/>
  <c r="F108" i="32"/>
  <c r="F100" i="32"/>
  <c r="F92" i="32"/>
  <c r="F84" i="32"/>
  <c r="F76" i="32"/>
  <c r="F68" i="32"/>
  <c r="F60" i="32"/>
  <c r="F52" i="32"/>
  <c r="F44" i="32"/>
  <c r="F36" i="32"/>
  <c r="F28" i="32"/>
  <c r="F20" i="32"/>
  <c r="F12" i="32"/>
  <c r="F290" i="32"/>
  <c r="F282" i="32"/>
  <c r="F274" i="32"/>
  <c r="F266" i="32"/>
  <c r="F258" i="32"/>
  <c r="F250" i="32"/>
  <c r="F242" i="32"/>
  <c r="F234" i="32"/>
  <c r="F226" i="32"/>
  <c r="F218" i="32"/>
  <c r="F210" i="32"/>
  <c r="F202" i="32"/>
  <c r="F194" i="32"/>
  <c r="F186" i="32"/>
  <c r="F178" i="32"/>
  <c r="F170" i="32"/>
  <c r="F162" i="32"/>
  <c r="F154" i="32"/>
  <c r="F146" i="32"/>
  <c r="F138" i="32"/>
  <c r="F130" i="32"/>
  <c r="F122" i="32"/>
  <c r="F114" i="32"/>
  <c r="F106" i="32"/>
  <c r="F98" i="32"/>
  <c r="F90" i="32"/>
  <c r="F82" i="32"/>
  <c r="F74" i="32"/>
  <c r="F66" i="32"/>
  <c r="F58" i="32"/>
  <c r="F50" i="32"/>
  <c r="F42" i="32"/>
  <c r="F34" i="32"/>
  <c r="F26" i="32"/>
  <c r="F18" i="32"/>
  <c r="BU168" i="32" l="1" a="1"/>
  <c r="BU168" i="32" s="1"/>
  <c r="BO187" i="32" a="1"/>
  <c r="BO187" i="32" s="1"/>
  <c r="BC87" i="32" a="1"/>
  <c r="BC87" i="32" s="1"/>
  <c r="BU111" i="32" a="1"/>
  <c r="BU111" i="32" s="1"/>
  <c r="BO129" i="32" a="1"/>
  <c r="BO129" i="32" s="1"/>
  <c r="BO150" i="32" a="1"/>
  <c r="BO150" i="32" s="1"/>
  <c r="BU63" i="32" a="1"/>
  <c r="BU63" i="32" s="1"/>
  <c r="BO130" i="32" a="1"/>
  <c r="BO130" i="32" s="1"/>
  <c r="AQ170" i="32" a="1"/>
  <c r="AQ170" i="32" s="1"/>
  <c r="BI190" i="32" a="1"/>
  <c r="BI190" i="32" s="1"/>
  <c r="BC72" i="32" a="1"/>
  <c r="BC72" i="32" s="1"/>
  <c r="BU95" i="32" a="1"/>
  <c r="BU95" i="32" s="1"/>
  <c r="BV95" i="32" s="1"/>
  <c r="BO108" i="32" a="1"/>
  <c r="BO108" i="32" s="1"/>
  <c r="BU237" i="32" a="1"/>
  <c r="BU237" i="32" s="1"/>
  <c r="BO133" i="32" a="1"/>
  <c r="BO133" i="32" s="1"/>
  <c r="BU242" i="32" a="1"/>
  <c r="BU242" i="32" s="1"/>
  <c r="BU213" i="32" a="1"/>
  <c r="BU213" i="32" s="1"/>
  <c r="BI135" i="32" a="1"/>
  <c r="BI135" i="32" s="1"/>
  <c r="BU252" i="32" a="1"/>
  <c r="BU252" i="32" s="1"/>
  <c r="BU205" i="32" a="1"/>
  <c r="BU205" i="32" s="1"/>
  <c r="BV205" i="32" s="1"/>
  <c r="BU223" i="32" a="1"/>
  <c r="BU223" i="32" s="1"/>
  <c r="BU182" i="32" a="1"/>
  <c r="BU182" i="32" s="1"/>
  <c r="BU259" i="32" a="1"/>
  <c r="BU259" i="32" s="1"/>
  <c r="BU189" i="32" a="1"/>
  <c r="BU189" i="32" s="1"/>
  <c r="BV189" i="32" s="1"/>
  <c r="BU118" i="32" a="1"/>
  <c r="BU118" i="32" s="1"/>
  <c r="BU231" i="32" a="1"/>
  <c r="BU231" i="32" s="1"/>
  <c r="BU124" i="32" a="1"/>
  <c r="BU124" i="32" s="1"/>
  <c r="BU243" i="32" a="1"/>
  <c r="BU243" i="32" s="1"/>
  <c r="BU73" i="32" a="1"/>
  <c r="BU73" i="32" s="1"/>
  <c r="BU278" i="32" a="1"/>
  <c r="BU278" i="32" s="1"/>
  <c r="BU255" i="32" a="1"/>
  <c r="BU255" i="32" s="1"/>
  <c r="BU225" i="32" a="1"/>
  <c r="BU225" i="32" s="1"/>
  <c r="BO194" i="32" a="1"/>
  <c r="BO194" i="32" s="1"/>
  <c r="BO200" i="32" a="1"/>
  <c r="BO200" i="32" s="1"/>
  <c r="BO178" i="32" a="1"/>
  <c r="BO178" i="32" s="1"/>
  <c r="BO190" i="32" a="1"/>
  <c r="BO190" i="32" s="1"/>
  <c r="BP190" i="32" s="1"/>
  <c r="BO243" i="32" a="1"/>
  <c r="BO243" i="32" s="1"/>
  <c r="AW186" i="32" a="1"/>
  <c r="AW186" i="32" s="1"/>
  <c r="BI180" i="32" a="1"/>
  <c r="BI180" i="32" s="1"/>
  <c r="BC35" i="32" a="1"/>
  <c r="BC35" i="32" s="1"/>
  <c r="BU245" i="32" a="1"/>
  <c r="BU245" i="32" s="1"/>
  <c r="BV245" i="32" s="1"/>
  <c r="BU175" i="32" a="1"/>
  <c r="BU175" i="32" s="1"/>
  <c r="BU89" i="32" a="1"/>
  <c r="BU89" i="32" s="1"/>
  <c r="BU216" i="32" a="1"/>
  <c r="BU216" i="32" s="1"/>
  <c r="BV216" i="32" s="1"/>
  <c r="BU88" i="32" a="1"/>
  <c r="BU88" i="32" s="1"/>
  <c r="BU194" i="32" a="1"/>
  <c r="BU194" i="32" s="1"/>
  <c r="BU236" i="32" a="1"/>
  <c r="BU236" i="32" s="1"/>
  <c r="BU206" i="32" a="1"/>
  <c r="BU206" i="32" s="1"/>
  <c r="BU198" i="32" a="1"/>
  <c r="BU198" i="32" s="1"/>
  <c r="BU161" i="32" a="1"/>
  <c r="BU161" i="32" s="1"/>
  <c r="BO123" i="32" a="1"/>
  <c r="BO123" i="32" s="1"/>
  <c r="BO143" i="32" a="1"/>
  <c r="BO143" i="32" s="1"/>
  <c r="BO33" i="32" a="1"/>
  <c r="BO33" i="32" s="1"/>
  <c r="BO76" i="32" a="1"/>
  <c r="BO76" i="32" s="1"/>
  <c r="BI223" i="32" a="1"/>
  <c r="BI223" i="32" s="1"/>
  <c r="AW103" i="32" a="1"/>
  <c r="AW103" i="32" s="1"/>
  <c r="BO28" i="32" a="1"/>
  <c r="BO28" i="32" s="1"/>
  <c r="AK24" i="32" a="1"/>
  <c r="AK24" i="32" s="1"/>
  <c r="BU239" i="32" a="1"/>
  <c r="BU239" i="32" s="1"/>
  <c r="BU167" i="32" a="1"/>
  <c r="BU167" i="32" s="1"/>
  <c r="BV167" i="32" s="1"/>
  <c r="BU82" i="32" a="1"/>
  <c r="BU82" i="32" s="1"/>
  <c r="BU209" i="32" a="1"/>
  <c r="BU209" i="32" s="1"/>
  <c r="BU81" i="32" a="1"/>
  <c r="BU81" i="32" s="1"/>
  <c r="BU187" i="32" a="1"/>
  <c r="BU187" i="32" s="1"/>
  <c r="BU179" i="32" a="1"/>
  <c r="BU179" i="32" s="1"/>
  <c r="BU156" i="32" a="1"/>
  <c r="BU156" i="32" s="1"/>
  <c r="BU134" i="32" a="1"/>
  <c r="BU134" i="32" s="1"/>
  <c r="BU104" i="32" a="1"/>
  <c r="BU104" i="32" s="1"/>
  <c r="BV104" i="32" s="1"/>
  <c r="BO57" i="32" a="1"/>
  <c r="BO57" i="32" s="1"/>
  <c r="BO94" i="32" a="1"/>
  <c r="BO94" i="32" s="1"/>
  <c r="BO239" i="32" a="1"/>
  <c r="BO239" i="32" s="1"/>
  <c r="BO275" i="32" a="1"/>
  <c r="BO275" i="32" s="1"/>
  <c r="BO73" i="32" a="1"/>
  <c r="BO73" i="32" s="1"/>
  <c r="BI258" i="32" a="1"/>
  <c r="BI258" i="32" s="1"/>
  <c r="AW126" i="32" a="1"/>
  <c r="AW126" i="32" s="1"/>
  <c r="BU232" i="32" a="1"/>
  <c r="BU232" i="32" s="1"/>
  <c r="BV232" i="32" s="1"/>
  <c r="BU146" i="32" a="1"/>
  <c r="BU146" i="32" s="1"/>
  <c r="BU281" i="32" a="1"/>
  <c r="BU281" i="32" s="1"/>
  <c r="BV281" i="32" s="1"/>
  <c r="BU166" i="32" a="1"/>
  <c r="BU166" i="32" s="1"/>
  <c r="BU59" i="32" a="1"/>
  <c r="BU59" i="32" s="1"/>
  <c r="BU180" i="32" a="1"/>
  <c r="BU180" i="32" s="1"/>
  <c r="BU172" i="32" a="1"/>
  <c r="BU172" i="32" s="1"/>
  <c r="BU149" i="32" a="1"/>
  <c r="BU149" i="32" s="1"/>
  <c r="BU128" i="32" a="1"/>
  <c r="BU128" i="32" s="1"/>
  <c r="BV128" i="32" s="1"/>
  <c r="BU97" i="32" a="1"/>
  <c r="BU97" i="32" s="1"/>
  <c r="BO49" i="32" a="1"/>
  <c r="BO49" i="32" s="1"/>
  <c r="BO86" i="32" a="1"/>
  <c r="BO86" i="32" s="1"/>
  <c r="BO162" i="32" a="1"/>
  <c r="BO162" i="32" s="1"/>
  <c r="BO217" i="32" a="1"/>
  <c r="BO217" i="32" s="1"/>
  <c r="BO13" i="32" a="1"/>
  <c r="BO13" i="32" s="1"/>
  <c r="BI221" i="32" a="1"/>
  <c r="BI221" i="32" s="1"/>
  <c r="AQ221" i="32" a="1"/>
  <c r="AQ221" i="32" s="1"/>
  <c r="AR221" i="32" s="1"/>
  <c r="BU224" i="32" a="1"/>
  <c r="BU224" i="32" s="1"/>
  <c r="BU138" i="32" a="1"/>
  <c r="BU138" i="32" s="1"/>
  <c r="BU273" i="32" a="1"/>
  <c r="BU273" i="32" s="1"/>
  <c r="BU159" i="32" a="1"/>
  <c r="BU159" i="32" s="1"/>
  <c r="BU52" i="32" a="1"/>
  <c r="BU52" i="32" s="1"/>
  <c r="BU137" i="32" a="1"/>
  <c r="BU137" i="32" s="1"/>
  <c r="BU115" i="32" a="1"/>
  <c r="BU115" i="32" s="1"/>
  <c r="BU99" i="32" a="1"/>
  <c r="BU99" i="32" s="1"/>
  <c r="BV99" i="32" s="1"/>
  <c r="BO264" i="32" a="1"/>
  <c r="BO264" i="32" s="1"/>
  <c r="BO271" i="32" a="1"/>
  <c r="BO271" i="32" s="1"/>
  <c r="BO34" i="32" a="1"/>
  <c r="BO34" i="32" s="1"/>
  <c r="BO92" i="32" a="1"/>
  <c r="BO92" i="32" s="1"/>
  <c r="BO153" i="32" a="1"/>
  <c r="BO153" i="32" s="1"/>
  <c r="BI218" i="32" a="1"/>
  <c r="BI218" i="32" s="1"/>
  <c r="BI148" i="32" a="1"/>
  <c r="BI148" i="32" s="1"/>
  <c r="AQ161" i="32" a="1"/>
  <c r="AQ161" i="32" s="1"/>
  <c r="AR161" i="32" s="1"/>
  <c r="BU112" i="32" a="1"/>
  <c r="BU112" i="32" s="1"/>
  <c r="BU202" i="32" a="1"/>
  <c r="BU202" i="32" s="1"/>
  <c r="BU131" i="32" a="1"/>
  <c r="BU131" i="32" s="1"/>
  <c r="BU265" i="32" a="1"/>
  <c r="BU265" i="32" s="1"/>
  <c r="BU152" i="32" a="1"/>
  <c r="BU152" i="32" s="1"/>
  <c r="BV152" i="32" s="1"/>
  <c r="BU272" i="32" a="1"/>
  <c r="BU272" i="32" s="1"/>
  <c r="BU130" i="32" a="1"/>
  <c r="BU130" i="32" s="1"/>
  <c r="BU108" i="32" a="1"/>
  <c r="BU108" i="32" s="1"/>
  <c r="BV108" i="32" s="1"/>
  <c r="BU92" i="32" a="1"/>
  <c r="BU92" i="32" s="1"/>
  <c r="BU283" i="32" a="1"/>
  <c r="BU283" i="32" s="1"/>
  <c r="BO256" i="32" a="1"/>
  <c r="BO256" i="32" s="1"/>
  <c r="BO263" i="32" a="1"/>
  <c r="BO263" i="32" s="1"/>
  <c r="BO26" i="32" a="1"/>
  <c r="BO26" i="32" s="1"/>
  <c r="BO32" i="32" a="1"/>
  <c r="BO32" i="32" s="1"/>
  <c r="BO90" i="32" a="1"/>
  <c r="BO90" i="32" s="1"/>
  <c r="BI166" i="32" a="1"/>
  <c r="BI166" i="32" s="1"/>
  <c r="BJ166" i="32" s="1"/>
  <c r="BC208" i="32" a="1"/>
  <c r="BC208" i="32" s="1"/>
  <c r="AK91" i="32" a="1"/>
  <c r="AK91" i="32" s="1"/>
  <c r="BU195" i="32" a="1"/>
  <c r="BU195" i="32" s="1"/>
  <c r="BU125" i="32" a="1"/>
  <c r="BU125" i="32" s="1"/>
  <c r="BU238" i="32" a="1"/>
  <c r="BU238" i="32" s="1"/>
  <c r="BU145" i="32" a="1"/>
  <c r="BU145" i="32" s="1"/>
  <c r="BU250" i="32" a="1"/>
  <c r="BU250" i="32" s="1"/>
  <c r="BU80" i="32" a="1"/>
  <c r="BU80" i="32" s="1"/>
  <c r="BV80" i="32" s="1"/>
  <c r="BU286" i="32" a="1"/>
  <c r="BU286" i="32" s="1"/>
  <c r="BU262" i="32" a="1"/>
  <c r="BU262" i="32" s="1"/>
  <c r="BU233" i="32" a="1"/>
  <c r="BU233" i="32" s="1"/>
  <c r="BO201" i="32" a="1"/>
  <c r="BO201" i="32" s="1"/>
  <c r="BO207" i="32" a="1"/>
  <c r="BO207" i="32" s="1"/>
  <c r="BO247" i="32" a="1"/>
  <c r="BO247" i="32" s="1"/>
  <c r="BO253" i="32" a="1"/>
  <c r="BO253" i="32" s="1"/>
  <c r="BO30" i="32" a="1"/>
  <c r="BO30" i="32" s="1"/>
  <c r="BP30" i="32" s="1"/>
  <c r="BI245" i="32" a="1"/>
  <c r="BI245" i="32" s="1"/>
  <c r="BC213" i="32" a="1"/>
  <c r="BC213" i="32" s="1"/>
  <c r="BO254" i="32" a="1"/>
  <c r="BO254" i="32" s="1"/>
  <c r="BO184" i="32" a="1"/>
  <c r="BO184" i="32" s="1"/>
  <c r="BO121" i="32" a="1"/>
  <c r="BO121" i="32" s="1"/>
  <c r="BO40" i="32" a="1"/>
  <c r="BO40" i="32" s="1"/>
  <c r="BO261" i="32" a="1"/>
  <c r="BO261" i="32" s="1"/>
  <c r="BO170" i="32" a="1"/>
  <c r="BO170" i="32" s="1"/>
  <c r="BP170" i="32" s="1"/>
  <c r="BO100" i="32" a="1"/>
  <c r="BO100" i="32" s="1"/>
  <c r="BO39" i="32" a="1"/>
  <c r="BO39" i="32" s="1"/>
  <c r="BO260" i="32" a="1"/>
  <c r="BO260" i="32" s="1"/>
  <c r="BO198" i="32" a="1"/>
  <c r="BO198" i="32" s="1"/>
  <c r="BO140" i="32" a="1"/>
  <c r="BO140" i="32" s="1"/>
  <c r="BO83" i="32" a="1"/>
  <c r="BO83" i="32" s="1"/>
  <c r="BO282" i="32" a="1"/>
  <c r="BO282" i="32" s="1"/>
  <c r="BO223" i="32" a="1"/>
  <c r="BO223" i="32" s="1"/>
  <c r="BP223" i="32" s="1"/>
  <c r="BO160" i="32" a="1"/>
  <c r="BO160" i="32" s="1"/>
  <c r="BO98" i="32" a="1"/>
  <c r="BO98" i="32" s="1"/>
  <c r="BO38" i="32" a="1"/>
  <c r="BO38" i="32" s="1"/>
  <c r="BO250" i="32" a="1"/>
  <c r="BO250" i="32" s="1"/>
  <c r="BO195" i="32" a="1"/>
  <c r="BO195" i="32" s="1"/>
  <c r="BO137" i="32" a="1"/>
  <c r="BO137" i="32" s="1"/>
  <c r="BO80" i="32" a="1"/>
  <c r="BO80" i="32" s="1"/>
  <c r="BO20" i="32" a="1"/>
  <c r="BO20" i="32" s="1"/>
  <c r="BP20" i="32" s="1"/>
  <c r="BI225" i="32" a="1"/>
  <c r="BI225" i="32" s="1"/>
  <c r="BI172" i="32" a="1"/>
  <c r="BI172" i="32" s="1"/>
  <c r="BI260" i="32" a="1"/>
  <c r="BI260" i="32" s="1"/>
  <c r="BI196" i="32" a="1"/>
  <c r="BI196" i="32" s="1"/>
  <c r="BI145" i="32" a="1"/>
  <c r="BI145" i="32" s="1"/>
  <c r="BI230" i="32" a="1"/>
  <c r="BI230" i="32" s="1"/>
  <c r="BI280" i="32" a="1"/>
  <c r="BI280" i="32" s="1"/>
  <c r="BI264" i="32" a="1"/>
  <c r="BI264" i="32" s="1"/>
  <c r="BJ264" i="32" s="1"/>
  <c r="BC106" i="32" a="1"/>
  <c r="BC106" i="32" s="1"/>
  <c r="BC83" i="32" a="1"/>
  <c r="BC83" i="32" s="1"/>
  <c r="BC132" i="32" a="1"/>
  <c r="BC132" i="32" s="1"/>
  <c r="AW167" i="32" a="1"/>
  <c r="AW167" i="32" s="1"/>
  <c r="AQ230" i="32" a="1"/>
  <c r="AQ230" i="32" s="1"/>
  <c r="M281" i="33" a="1"/>
  <c r="M281" i="33" s="1"/>
  <c r="N281" i="33" s="1"/>
  <c r="M43" i="33" a="1"/>
  <c r="M43" i="33" s="1"/>
  <c r="M264" i="33" a="1"/>
  <c r="M264" i="33" s="1"/>
  <c r="M146" i="33" a="1"/>
  <c r="M146" i="33" s="1"/>
  <c r="AW221" i="33" a="1"/>
  <c r="AW221" i="33" s="1"/>
  <c r="AW196" i="33" a="1"/>
  <c r="AW196" i="33" s="1"/>
  <c r="Y192" i="33" a="1"/>
  <c r="Y192" i="33" s="1"/>
  <c r="BO66" i="33" a="1"/>
  <c r="BO66" i="33" s="1"/>
  <c r="S183" i="33" a="1"/>
  <c r="S183" i="33" s="1"/>
  <c r="S283" i="33" a="1"/>
  <c r="S283" i="33" s="1"/>
  <c r="S223" i="33" a="1"/>
  <c r="S223" i="33" s="1"/>
  <c r="T223" i="33" s="1"/>
  <c r="S55" i="33" a="1"/>
  <c r="S55" i="33" s="1"/>
  <c r="AK44" i="33" a="1"/>
  <c r="AK44" i="33" s="1"/>
  <c r="AK239" i="33" a="1"/>
  <c r="AK239" i="33" s="1"/>
  <c r="BI53" i="33" a="1"/>
  <c r="BI53" i="33" s="1"/>
  <c r="BI57" i="33" a="1"/>
  <c r="BI57" i="33" s="1"/>
  <c r="AQ28" i="33" a="1"/>
  <c r="AQ28" i="33" s="1"/>
  <c r="AQ259" i="33" a="1"/>
  <c r="AQ259" i="33" s="1"/>
  <c r="AE215" i="33" a="1"/>
  <c r="AE215" i="33" s="1"/>
  <c r="AF215" i="33" s="1"/>
  <c r="AE72" i="33" a="1"/>
  <c r="AE72" i="33" s="1"/>
  <c r="AW110" i="32" a="1"/>
  <c r="AW110" i="32" s="1"/>
  <c r="AW183" i="32" a="1"/>
  <c r="AW183" i="32" s="1"/>
  <c r="AW253" i="32" a="1"/>
  <c r="AW253" i="32" s="1"/>
  <c r="AW120" i="32" a="1"/>
  <c r="AW120" i="32" s="1"/>
  <c r="AW218" i="32" a="1"/>
  <c r="AW218" i="32" s="1"/>
  <c r="AW87" i="32" a="1"/>
  <c r="AW87" i="32" s="1"/>
  <c r="AW139" i="32" a="1"/>
  <c r="AW139" i="32" s="1"/>
  <c r="AW211" i="32" a="1"/>
  <c r="AW211" i="32" s="1"/>
  <c r="AW88" i="32" a="1"/>
  <c r="AW88" i="32" s="1"/>
  <c r="AW153" i="32" a="1"/>
  <c r="AW153" i="32" s="1"/>
  <c r="AW220" i="32" a="1"/>
  <c r="AW220" i="32" s="1"/>
  <c r="AW102" i="32" a="1"/>
  <c r="AW102" i="32" s="1"/>
  <c r="AW166" i="32" a="1"/>
  <c r="AW166" i="32" s="1"/>
  <c r="AW229" i="32" a="1"/>
  <c r="AW229" i="32" s="1"/>
  <c r="AW116" i="32" a="1"/>
  <c r="AW116" i="32" s="1"/>
  <c r="AW181" i="32" a="1"/>
  <c r="AW181" i="32" s="1"/>
  <c r="AW237" i="32" a="1"/>
  <c r="AW237" i="32" s="1"/>
  <c r="AW142" i="32" a="1"/>
  <c r="AW142" i="32" s="1"/>
  <c r="AW195" i="32" a="1"/>
  <c r="AW195" i="32" s="1"/>
  <c r="AW252" i="32" a="1"/>
  <c r="AW252" i="32" s="1"/>
  <c r="AW118" i="32" a="1"/>
  <c r="AW118" i="32" s="1"/>
  <c r="AW201" i="32" a="1"/>
  <c r="AW201" i="32" s="1"/>
  <c r="AW61" i="32" a="1"/>
  <c r="AW61" i="32" s="1"/>
  <c r="AX61" i="32" s="1"/>
  <c r="AW144" i="32" a="1"/>
  <c r="AW144" i="32" s="1"/>
  <c r="AW226" i="32" a="1"/>
  <c r="AW226" i="32" s="1"/>
  <c r="AW94" i="32" a="1"/>
  <c r="AW94" i="32" s="1"/>
  <c r="AW145" i="32" a="1"/>
  <c r="AW145" i="32" s="1"/>
  <c r="AW219" i="32" a="1"/>
  <c r="AW219" i="32" s="1"/>
  <c r="AW101" i="32" a="1"/>
  <c r="AW101" i="32" s="1"/>
  <c r="AW165" i="32" a="1"/>
  <c r="AW165" i="32" s="1"/>
  <c r="AW228" i="32" a="1"/>
  <c r="AW228" i="32" s="1"/>
  <c r="AX228" i="32" s="1"/>
  <c r="AW115" i="32" a="1"/>
  <c r="AW115" i="32" s="1"/>
  <c r="AW173" i="32" a="1"/>
  <c r="AW173" i="32" s="1"/>
  <c r="AW236" i="32" a="1"/>
  <c r="AW236" i="32" s="1"/>
  <c r="AW123" i="32" a="1"/>
  <c r="AW123" i="32" s="1"/>
  <c r="AW188" i="32" a="1"/>
  <c r="AW188" i="32" s="1"/>
  <c r="AW244" i="32" a="1"/>
  <c r="AW244" i="32" s="1"/>
  <c r="AW148" i="32" a="1"/>
  <c r="AW148" i="32" s="1"/>
  <c r="AW200" i="32" a="1"/>
  <c r="AW200" i="32" s="1"/>
  <c r="AX200" i="32" s="1"/>
  <c r="AW259" i="32" a="1"/>
  <c r="AW259" i="32" s="1"/>
  <c r="AW72" i="32" a="1"/>
  <c r="AW72" i="32" s="1"/>
  <c r="AW130" i="32" a="1"/>
  <c r="AW130" i="32" s="1"/>
  <c r="AW208" i="32" a="1"/>
  <c r="AW208" i="32" s="1"/>
  <c r="AW67" i="32" a="1"/>
  <c r="AW67" i="32" s="1"/>
  <c r="AW151" i="32" a="1"/>
  <c r="AW151" i="32" s="1"/>
  <c r="AW234" i="32" a="1"/>
  <c r="AW234" i="32" s="1"/>
  <c r="AW100" i="32" a="1"/>
  <c r="AW100" i="32" s="1"/>
  <c r="AX100" i="32" s="1"/>
  <c r="AW152" i="32" a="1"/>
  <c r="AW152" i="32" s="1"/>
  <c r="AW227" i="32" a="1"/>
  <c r="AW227" i="32" s="1"/>
  <c r="AW108" i="32" a="1"/>
  <c r="AW108" i="32" s="1"/>
  <c r="AW172" i="32" a="1"/>
  <c r="AW172" i="32" s="1"/>
  <c r="AW235" i="32" a="1"/>
  <c r="AW235" i="32" s="1"/>
  <c r="AW127" i="32" a="1"/>
  <c r="AW127" i="32" s="1"/>
  <c r="AW180" i="32" a="1"/>
  <c r="AW180" i="32" s="1"/>
  <c r="AW243" i="32" a="1"/>
  <c r="AW243" i="32" s="1"/>
  <c r="AX243" i="32" s="1"/>
  <c r="AW128" i="32" a="1"/>
  <c r="AW128" i="32" s="1"/>
  <c r="AW194" i="32" a="1"/>
  <c r="AW194" i="32" s="1"/>
  <c r="AW251" i="32" a="1"/>
  <c r="AW251" i="32" s="1"/>
  <c r="AW156" i="32" a="1"/>
  <c r="AW156" i="32" s="1"/>
  <c r="AW207" i="32" a="1"/>
  <c r="AW207" i="32" s="1"/>
  <c r="AW78" i="32" a="1"/>
  <c r="AW78" i="32" s="1"/>
  <c r="AW137" i="32" a="1"/>
  <c r="AW137" i="32" s="1"/>
  <c r="AW216" i="32" a="1"/>
  <c r="AW216" i="32" s="1"/>
  <c r="AX216" i="32" s="1"/>
  <c r="AW74" i="32" a="1"/>
  <c r="AW74" i="32" s="1"/>
  <c r="AW178" i="32" a="1"/>
  <c r="AW178" i="32" s="1"/>
  <c r="AW241" i="32" a="1"/>
  <c r="AW241" i="32" s="1"/>
  <c r="AW107" i="32" a="1"/>
  <c r="AW107" i="32" s="1"/>
  <c r="AW158" i="32" a="1"/>
  <c r="AW158" i="32" s="1"/>
  <c r="AW242" i="32" a="1"/>
  <c r="AW242" i="32" s="1"/>
  <c r="AW114" i="32" a="1"/>
  <c r="AW114" i="32" s="1"/>
  <c r="AW179" i="32" a="1"/>
  <c r="AW179" i="32" s="1"/>
  <c r="AX179" i="32" s="1"/>
  <c r="AW250" i="32" a="1"/>
  <c r="AW250" i="32" s="1"/>
  <c r="AW134" i="32" a="1"/>
  <c r="AW134" i="32" s="1"/>
  <c r="AW187" i="32" a="1"/>
  <c r="AW187" i="32" s="1"/>
  <c r="AW258" i="32" a="1"/>
  <c r="AW258" i="32" s="1"/>
  <c r="AW135" i="32" a="1"/>
  <c r="AW135" i="32" s="1"/>
  <c r="AW199" i="32" a="1"/>
  <c r="AW199" i="32" s="1"/>
  <c r="AW265" i="32" a="1"/>
  <c r="AW265" i="32" s="1"/>
  <c r="AW161" i="32" a="1"/>
  <c r="AW161" i="32" s="1"/>
  <c r="AX161" i="32" s="1"/>
  <c r="AW215" i="32" a="1"/>
  <c r="AW215" i="32" s="1"/>
  <c r="AW84" i="32" a="1"/>
  <c r="AW84" i="32" s="1"/>
  <c r="AW149" i="32" a="1"/>
  <c r="AW149" i="32" s="1"/>
  <c r="AW224" i="32" a="1"/>
  <c r="AW224" i="32" s="1"/>
  <c r="AW79" i="32" a="1"/>
  <c r="AW79" i="32" s="1"/>
  <c r="AW185" i="32" a="1"/>
  <c r="AW185" i="32" s="1"/>
  <c r="AW248" i="32" a="1"/>
  <c r="AW248" i="32" s="1"/>
  <c r="AW113" i="32" a="1"/>
  <c r="AW113" i="32" s="1"/>
  <c r="AX113" i="32" s="1"/>
  <c r="AW164" i="32" a="1"/>
  <c r="AW164" i="32" s="1"/>
  <c r="AW249" i="32" a="1"/>
  <c r="AW249" i="32" s="1"/>
  <c r="AW122" i="32" a="1"/>
  <c r="AW122" i="32" s="1"/>
  <c r="AW192" i="32" a="1"/>
  <c r="AW192" i="32" s="1"/>
  <c r="AW257" i="32" a="1"/>
  <c r="AW257" i="32" s="1"/>
  <c r="AW141" i="32" a="1"/>
  <c r="AW141" i="32" s="1"/>
  <c r="AW193" i="32" a="1"/>
  <c r="AW193" i="32" s="1"/>
  <c r="AW264" i="32" a="1"/>
  <c r="AW264" i="32" s="1"/>
  <c r="AX264" i="32" s="1"/>
  <c r="AW155" i="32" a="1"/>
  <c r="AW155" i="32" s="1"/>
  <c r="AW206" i="32" a="1"/>
  <c r="AW206" i="32" s="1"/>
  <c r="AW117" i="32" a="1"/>
  <c r="AW117" i="32" s="1"/>
  <c r="AW168" i="32" a="1"/>
  <c r="AW168" i="32" s="1"/>
  <c r="AW223" i="32" a="1"/>
  <c r="AW223" i="32" s="1"/>
  <c r="AW92" i="32" a="1"/>
  <c r="AW92" i="32" s="1"/>
  <c r="AW162" i="32" a="1"/>
  <c r="AW162" i="32" s="1"/>
  <c r="AW232" i="32" a="1"/>
  <c r="AW232" i="32" s="1"/>
  <c r="AX232" i="32" s="1"/>
  <c r="AW86" i="32" a="1"/>
  <c r="AW86" i="32" s="1"/>
  <c r="AW197" i="32" a="1"/>
  <c r="AW197" i="32" s="1"/>
  <c r="AW255" i="32" a="1"/>
  <c r="AW255" i="32" s="1"/>
  <c r="AW121" i="32" a="1"/>
  <c r="AW121" i="32" s="1"/>
  <c r="AX121" i="32" s="1"/>
  <c r="AW171" i="32" a="1"/>
  <c r="AW171" i="32" s="1"/>
  <c r="AW256" i="32" a="1"/>
  <c r="AW256" i="32" s="1"/>
  <c r="AW133" i="32" a="1"/>
  <c r="AW133" i="32" s="1"/>
  <c r="AW198" i="32" a="1"/>
  <c r="AW198" i="32" s="1"/>
  <c r="AW263" i="32" a="1"/>
  <c r="AW263" i="32" s="1"/>
  <c r="AW147" i="32" a="1"/>
  <c r="AW147" i="32" s="1"/>
  <c r="AW205" i="32" a="1"/>
  <c r="AW205" i="32" s="1"/>
  <c r="AW96" i="32" a="1"/>
  <c r="AW96" i="32" s="1"/>
  <c r="AW160" i="32" a="1"/>
  <c r="AW160" i="32" s="1"/>
  <c r="AW214" i="32" a="1"/>
  <c r="AW214" i="32" s="1"/>
  <c r="AW124" i="32" a="1"/>
  <c r="AW124" i="32" s="1"/>
  <c r="AW175" i="32" a="1"/>
  <c r="AW175" i="32" s="1"/>
  <c r="AW231" i="32" a="1"/>
  <c r="AW231" i="32" s="1"/>
  <c r="AW105" i="32" a="1"/>
  <c r="AW105" i="32" s="1"/>
  <c r="AW176" i="32" a="1"/>
  <c r="AW176" i="32" s="1"/>
  <c r="AW246" i="32" a="1"/>
  <c r="AW246" i="32" s="1"/>
  <c r="AW112" i="32" a="1"/>
  <c r="AW112" i="32" s="1"/>
  <c r="AW210" i="32" a="1"/>
  <c r="AW210" i="32" s="1"/>
  <c r="AW268" i="32" a="1"/>
  <c r="AW268" i="32" s="1"/>
  <c r="AW132" i="32" a="1"/>
  <c r="AW132" i="32" s="1"/>
  <c r="AX132" i="32" s="1"/>
  <c r="AW191" i="32" a="1"/>
  <c r="AW191" i="32" s="1"/>
  <c r="AW81" i="32" a="1"/>
  <c r="AW81" i="32" s="1"/>
  <c r="AW146" i="32" a="1"/>
  <c r="AW146" i="32" s="1"/>
  <c r="AW212" i="32" a="1"/>
  <c r="AW212" i="32" s="1"/>
  <c r="AW95" i="32" a="1"/>
  <c r="AW95" i="32" s="1"/>
  <c r="AW159" i="32" a="1"/>
  <c r="AW159" i="32" s="1"/>
  <c r="AW221" i="32" a="1"/>
  <c r="AW221" i="32" s="1"/>
  <c r="AW109" i="32" a="1"/>
  <c r="AW109" i="32" s="1"/>
  <c r="AX109" i="32" s="1"/>
  <c r="AW174" i="32" a="1"/>
  <c r="AW174" i="32" s="1"/>
  <c r="AW230" i="32" a="1"/>
  <c r="AW230" i="32" s="1"/>
  <c r="AW136" i="32" a="1"/>
  <c r="AW136" i="32" s="1"/>
  <c r="AW189" i="32" a="1"/>
  <c r="AW189" i="32" s="1"/>
  <c r="AW245" i="32" a="1"/>
  <c r="AW245" i="32" s="1"/>
  <c r="Y116" i="32" a="1"/>
  <c r="Y116" i="32" s="1"/>
  <c r="Y156" i="32" a="1"/>
  <c r="Y156" i="32" s="1"/>
  <c r="Y174" i="32" a="1"/>
  <c r="Y174" i="32" s="1"/>
  <c r="Z174" i="32" s="1"/>
  <c r="Y85" i="32" a="1"/>
  <c r="Y85" i="32" s="1"/>
  <c r="Y74" i="32" a="1"/>
  <c r="Y74" i="32" s="1"/>
  <c r="Y233" i="32" a="1"/>
  <c r="Y233" i="32" s="1"/>
  <c r="Y250" i="32" a="1"/>
  <c r="Y250" i="32" s="1"/>
  <c r="Y100" i="32" a="1"/>
  <c r="Y100" i="32" s="1"/>
  <c r="Y101" i="32" a="1"/>
  <c r="Y101" i="32" s="1"/>
  <c r="Y25" i="32" a="1"/>
  <c r="Y25" i="32" s="1"/>
  <c r="Y20" i="32" a="1"/>
  <c r="Y20" i="32" s="1"/>
  <c r="Z20" i="32" s="1"/>
  <c r="Y141" i="32" a="1"/>
  <c r="Y141" i="32" s="1"/>
  <c r="Y148" i="32" a="1"/>
  <c r="Y148" i="32" s="1"/>
  <c r="Y111" i="32" a="1"/>
  <c r="Y111" i="32" s="1"/>
  <c r="Y79" i="32" a="1"/>
  <c r="Y79" i="32" s="1"/>
  <c r="Y153" i="32" a="1"/>
  <c r="Y153" i="32" s="1"/>
  <c r="Y159" i="32" a="1"/>
  <c r="Y159" i="32" s="1"/>
  <c r="Y212" i="32" a="1"/>
  <c r="Y212" i="32" s="1"/>
  <c r="Y134" i="32" a="1"/>
  <c r="Y134" i="32" s="1"/>
  <c r="Z134" i="32" s="1"/>
  <c r="Y214" i="32" a="1"/>
  <c r="Y214" i="32" s="1"/>
  <c r="Y195" i="32" a="1"/>
  <c r="Y195" i="32" s="1"/>
  <c r="Y54" i="32" a="1"/>
  <c r="Y54" i="32" s="1"/>
  <c r="Y271" i="32" a="1"/>
  <c r="Y271" i="32" s="1"/>
  <c r="Y199" i="32" a="1"/>
  <c r="Y199" i="32" s="1"/>
  <c r="Y237" i="32" a="1"/>
  <c r="Y237" i="32" s="1"/>
  <c r="Y208" i="32" a="1"/>
  <c r="Y208" i="32" s="1"/>
  <c r="Y43" i="32" a="1"/>
  <c r="Y43" i="32" s="1"/>
  <c r="Z43" i="32" s="1"/>
  <c r="Y119" i="32" a="1"/>
  <c r="Y119" i="32" s="1"/>
  <c r="Y47" i="32" a="1"/>
  <c r="Y47" i="32" s="1"/>
  <c r="Y16" i="32" a="1"/>
  <c r="Y16" i="32" s="1"/>
  <c r="Y209" i="32" a="1"/>
  <c r="Y209" i="32" s="1"/>
  <c r="Y65" i="32" a="1"/>
  <c r="Y65" i="32" s="1"/>
  <c r="Y266" i="32" a="1"/>
  <c r="Y266" i="32" s="1"/>
  <c r="Y260" i="32" a="1"/>
  <c r="Y260" i="32" s="1"/>
  <c r="S107" i="32" a="1"/>
  <c r="S107" i="32" s="1"/>
  <c r="T107" i="32" s="1"/>
  <c r="S210" i="32" a="1"/>
  <c r="S210" i="32" s="1"/>
  <c r="S176" i="32" a="1"/>
  <c r="S176" i="32" s="1"/>
  <c r="S127" i="32" a="1"/>
  <c r="S127" i="32" s="1"/>
  <c r="AQ225" i="32" a="1"/>
  <c r="AQ225" i="32" s="1"/>
  <c r="AQ35" i="32" a="1"/>
  <c r="AQ35" i="32" s="1"/>
  <c r="AQ74" i="32" a="1"/>
  <c r="AQ74" i="32" s="1"/>
  <c r="AQ81" i="32" a="1"/>
  <c r="AQ81" i="32" s="1"/>
  <c r="AQ112" i="32" a="1"/>
  <c r="AQ112" i="32" s="1"/>
  <c r="AR112" i="32" s="1"/>
  <c r="AQ148" i="32" a="1"/>
  <c r="AQ148" i="32" s="1"/>
  <c r="AQ254" i="32" a="1"/>
  <c r="AQ254" i="32" s="1"/>
  <c r="AQ67" i="32" a="1"/>
  <c r="AQ67" i="32" s="1"/>
  <c r="AQ135" i="32" a="1"/>
  <c r="AQ135" i="32" s="1"/>
  <c r="AQ195" i="32" a="1"/>
  <c r="AQ195" i="32" s="1"/>
  <c r="AQ16" i="32" a="1"/>
  <c r="AQ16" i="32" s="1"/>
  <c r="AQ114" i="32" a="1"/>
  <c r="AQ114" i="32" s="1"/>
  <c r="AQ174" i="32" a="1"/>
  <c r="AQ174" i="32" s="1"/>
  <c r="AR174" i="32" s="1"/>
  <c r="AQ242" i="32" a="1"/>
  <c r="AQ242" i="32" s="1"/>
  <c r="AQ47" i="32" a="1"/>
  <c r="AQ47" i="32" s="1"/>
  <c r="AQ29" i="32" a="1"/>
  <c r="AQ29" i="32" s="1"/>
  <c r="AQ73" i="32" a="1"/>
  <c r="AQ73" i="32" s="1"/>
  <c r="AQ104" i="32" a="1"/>
  <c r="AQ104" i="32" s="1"/>
  <c r="AQ111" i="32" a="1"/>
  <c r="AQ111" i="32" s="1"/>
  <c r="AQ142" i="32" a="1"/>
  <c r="AQ142" i="32" s="1"/>
  <c r="AQ179" i="32" a="1"/>
  <c r="AQ179" i="32" s="1"/>
  <c r="AR179" i="32" s="1"/>
  <c r="AQ15" i="32" a="1"/>
  <c r="AQ15" i="32" s="1"/>
  <c r="AQ75" i="32" a="1"/>
  <c r="AQ75" i="32" s="1"/>
  <c r="AQ143" i="32" a="1"/>
  <c r="AQ143" i="32" s="1"/>
  <c r="AQ203" i="32" a="1"/>
  <c r="AQ203" i="32" s="1"/>
  <c r="AQ38" i="32" a="1"/>
  <c r="AQ38" i="32" s="1"/>
  <c r="AQ121" i="32" a="1"/>
  <c r="AQ121" i="32" s="1"/>
  <c r="AQ181" i="32" a="1"/>
  <c r="AQ181" i="32" s="1"/>
  <c r="AQ250" i="32" a="1"/>
  <c r="AQ250" i="32" s="1"/>
  <c r="AR250" i="32" s="1"/>
  <c r="AQ54" i="32" a="1"/>
  <c r="AQ54" i="32" s="1"/>
  <c r="AQ122" i="32" a="1"/>
  <c r="AQ122" i="32" s="1"/>
  <c r="AQ182" i="32" a="1"/>
  <c r="AQ182" i="32" s="1"/>
  <c r="AQ243" i="32" a="1"/>
  <c r="AQ243" i="32" s="1"/>
  <c r="AQ21" i="32" a="1"/>
  <c r="AQ21" i="32" s="1"/>
  <c r="AQ66" i="32" a="1"/>
  <c r="AQ66" i="32" s="1"/>
  <c r="AQ103" i="32" a="1"/>
  <c r="AQ103" i="32" s="1"/>
  <c r="AQ134" i="32" a="1"/>
  <c r="AQ134" i="32" s="1"/>
  <c r="AR134" i="32" s="1"/>
  <c r="AQ141" i="32" a="1"/>
  <c r="AQ141" i="32" s="1"/>
  <c r="AQ172" i="32" a="1"/>
  <c r="AQ172" i="32" s="1"/>
  <c r="AQ217" i="32" a="1"/>
  <c r="AQ217" i="32" s="1"/>
  <c r="AQ22" i="32" a="1"/>
  <c r="AQ22" i="32" s="1"/>
  <c r="AQ90" i="32" a="1"/>
  <c r="AQ90" i="32" s="1"/>
  <c r="AQ150" i="32" a="1"/>
  <c r="AQ150" i="32" s="1"/>
  <c r="AQ218" i="32" a="1"/>
  <c r="AQ218" i="32" s="1"/>
  <c r="AQ61" i="32" a="1"/>
  <c r="AQ61" i="32" s="1"/>
  <c r="AR61" i="32" s="1"/>
  <c r="AQ129" i="32" a="1"/>
  <c r="AQ129" i="32" s="1"/>
  <c r="AQ189" i="32" a="1"/>
  <c r="AQ189" i="32" s="1"/>
  <c r="AQ257" i="32" a="1"/>
  <c r="AQ257" i="32" s="1"/>
  <c r="AQ62" i="32" a="1"/>
  <c r="AQ62" i="32" s="1"/>
  <c r="AQ130" i="32" a="1"/>
  <c r="AQ130" i="32" s="1"/>
  <c r="AQ190" i="32" a="1"/>
  <c r="AQ190" i="32" s="1"/>
  <c r="AQ251" i="32" a="1"/>
  <c r="AQ251" i="32" s="1"/>
  <c r="AQ58" i="32" a="1"/>
  <c r="AQ58" i="32" s="1"/>
  <c r="AR58" i="32" s="1"/>
  <c r="AQ97" i="32" a="1"/>
  <c r="AQ97" i="32" s="1"/>
  <c r="AQ133" i="32" a="1"/>
  <c r="AQ133" i="32" s="1"/>
  <c r="AQ164" i="32" a="1"/>
  <c r="AQ164" i="32" s="1"/>
  <c r="AQ171" i="32" a="1"/>
  <c r="AQ171" i="32" s="1"/>
  <c r="AQ210" i="32" a="1"/>
  <c r="AQ210" i="32" s="1"/>
  <c r="AQ216" i="32" a="1"/>
  <c r="AQ216" i="32" s="1"/>
  <c r="AQ30" i="32" a="1"/>
  <c r="AQ30" i="32" s="1"/>
  <c r="AQ98" i="32" a="1"/>
  <c r="AQ98" i="32" s="1"/>
  <c r="AR98" i="32" s="1"/>
  <c r="AQ158" i="32" a="1"/>
  <c r="AQ158" i="32" s="1"/>
  <c r="AQ226" i="32" a="1"/>
  <c r="AQ226" i="32" s="1"/>
  <c r="AQ68" i="32" a="1"/>
  <c r="AQ68" i="32" s="1"/>
  <c r="AQ136" i="32" a="1"/>
  <c r="AQ136" i="32" s="1"/>
  <c r="AQ196" i="32" a="1"/>
  <c r="AQ196" i="32" s="1"/>
  <c r="AQ46" i="32" a="1"/>
  <c r="AQ46" i="32" s="1"/>
  <c r="AQ69" i="32" a="1"/>
  <c r="AQ69" i="32" s="1"/>
  <c r="AQ89" i="32" a="1"/>
  <c r="AQ89" i="32" s="1"/>
  <c r="AR89" i="32" s="1"/>
  <c r="AQ127" i="32" a="1"/>
  <c r="AQ127" i="32" s="1"/>
  <c r="AQ163" i="32" a="1"/>
  <c r="AQ163" i="32" s="1"/>
  <c r="AQ202" i="32" a="1"/>
  <c r="AQ202" i="32" s="1"/>
  <c r="AQ209" i="32" a="1"/>
  <c r="AQ209" i="32" s="1"/>
  <c r="AQ20" i="32" a="1"/>
  <c r="AQ20" i="32" s="1"/>
  <c r="AQ224" i="32" a="1"/>
  <c r="AQ224" i="32" s="1"/>
  <c r="AQ37" i="32" a="1"/>
  <c r="AQ37" i="32" s="1"/>
  <c r="AQ105" i="32" a="1"/>
  <c r="AQ105" i="32" s="1"/>
  <c r="AR105" i="32" s="1"/>
  <c r="AQ165" i="32" a="1"/>
  <c r="AQ165" i="32" s="1"/>
  <c r="AQ233" i="32" a="1"/>
  <c r="AQ233" i="32" s="1"/>
  <c r="AQ76" i="32" a="1"/>
  <c r="AQ76" i="32" s="1"/>
  <c r="AQ144" i="32" a="1"/>
  <c r="AQ144" i="32" s="1"/>
  <c r="AQ204" i="32" a="1"/>
  <c r="AQ204" i="32" s="1"/>
  <c r="AQ9" i="32" a="1"/>
  <c r="AQ9" i="32" s="1"/>
  <c r="AQ77" i="32" a="1"/>
  <c r="AQ77" i="32" s="1"/>
  <c r="AQ145" i="32" a="1"/>
  <c r="AQ145" i="32" s="1"/>
  <c r="AR145" i="32" s="1"/>
  <c r="AQ205" i="32" a="1"/>
  <c r="AQ205" i="32" s="1"/>
  <c r="AQ23" i="32" a="1"/>
  <c r="AQ23" i="32" s="1"/>
  <c r="AQ119" i="32" a="1"/>
  <c r="AQ119" i="32" s="1"/>
  <c r="AQ157" i="32" a="1"/>
  <c r="AQ157" i="32" s="1"/>
  <c r="AQ201" i="32" a="1"/>
  <c r="AQ201" i="32" s="1"/>
  <c r="AQ255" i="32" a="1"/>
  <c r="AQ255" i="32" s="1"/>
  <c r="AQ14" i="32" a="1"/>
  <c r="AQ14" i="32" s="1"/>
  <c r="AQ51" i="32" a="1"/>
  <c r="AQ51" i="32" s="1"/>
  <c r="AR51" i="32" s="1"/>
  <c r="AQ231" i="32" a="1"/>
  <c r="AQ231" i="32" s="1"/>
  <c r="AQ45" i="32" a="1"/>
  <c r="AQ45" i="32" s="1"/>
  <c r="AQ113" i="32" a="1"/>
  <c r="AQ113" i="32" s="1"/>
  <c r="AQ173" i="32" a="1"/>
  <c r="AQ173" i="32" s="1"/>
  <c r="AQ241" i="32" a="1"/>
  <c r="AQ241" i="32" s="1"/>
  <c r="AQ83" i="32" a="1"/>
  <c r="AQ83" i="32" s="1"/>
  <c r="AQ151" i="32" a="1"/>
  <c r="AQ151" i="32" s="1"/>
  <c r="AQ211" i="32" a="1"/>
  <c r="AQ211" i="32" s="1"/>
  <c r="AR211" i="32" s="1"/>
  <c r="AQ24" i="32" a="1"/>
  <c r="AQ24" i="32" s="1"/>
  <c r="AQ84" i="32" a="1"/>
  <c r="AQ84" i="32" s="1"/>
  <c r="AQ152" i="32" a="1"/>
  <c r="AQ152" i="32" s="1"/>
  <c r="AQ212" i="32" a="1"/>
  <c r="AQ212" i="32" s="1"/>
  <c r="AQ186" i="32" a="1"/>
  <c r="AQ186" i="32" s="1"/>
  <c r="AQ240" i="32" a="1"/>
  <c r="AQ240" i="32" s="1"/>
  <c r="AQ36" i="32" a="1"/>
  <c r="AQ36" i="32" s="1"/>
  <c r="AQ43" i="32" a="1"/>
  <c r="AQ43" i="32" s="1"/>
  <c r="AR43" i="32" s="1"/>
  <c r="AQ82" i="32" a="1"/>
  <c r="AQ82" i="32" s="1"/>
  <c r="AQ118" i="32" a="1"/>
  <c r="AQ118" i="32" s="1"/>
  <c r="AQ247" i="32" a="1"/>
  <c r="AQ247" i="32" s="1"/>
  <c r="AQ60" i="32" a="1"/>
  <c r="AQ60" i="32" s="1"/>
  <c r="AQ128" i="32" a="1"/>
  <c r="AQ128" i="32" s="1"/>
  <c r="AQ188" i="32" a="1"/>
  <c r="AQ188" i="32" s="1"/>
  <c r="AQ256" i="32" a="1"/>
  <c r="AQ256" i="32" s="1"/>
  <c r="AQ106" i="32" a="1"/>
  <c r="AQ106" i="32" s="1"/>
  <c r="AR106" i="32" s="1"/>
  <c r="AQ166" i="32" a="1"/>
  <c r="AQ166" i="32" s="1"/>
  <c r="AQ234" i="32" a="1"/>
  <c r="AQ234" i="32" s="1"/>
  <c r="AQ39" i="32" a="1"/>
  <c r="AQ39" i="32" s="1"/>
  <c r="AQ99" i="32" a="1"/>
  <c r="AQ99" i="32" s="1"/>
  <c r="AQ167" i="32" a="1"/>
  <c r="AQ167" i="32" s="1"/>
  <c r="AQ227" i="32" a="1"/>
  <c r="AQ227" i="32" s="1"/>
  <c r="AQ18" i="32" a="1"/>
  <c r="AQ18" i="32" s="1"/>
  <c r="AQ88" i="32" a="1"/>
  <c r="AQ88" i="32" s="1"/>
  <c r="AQ219" i="32" a="1"/>
  <c r="AQ219" i="32" s="1"/>
  <c r="AQ220" i="32" a="1"/>
  <c r="AQ220" i="32" s="1"/>
  <c r="AQ48" i="32" a="1"/>
  <c r="AQ48" i="32" s="1"/>
  <c r="AQ108" i="32" a="1"/>
  <c r="AQ108" i="32" s="1"/>
  <c r="AQ176" i="32" a="1"/>
  <c r="AQ176" i="32" s="1"/>
  <c r="AQ236" i="32" a="1"/>
  <c r="AQ236" i="32" s="1"/>
  <c r="AQ49" i="32" a="1"/>
  <c r="AQ49" i="32" s="1"/>
  <c r="AQ109" i="32" a="1"/>
  <c r="AQ109" i="32" s="1"/>
  <c r="AR109" i="32" s="1"/>
  <c r="AQ177" i="32" a="1"/>
  <c r="AQ177" i="32" s="1"/>
  <c r="AQ237" i="32" a="1"/>
  <c r="AQ237" i="32" s="1"/>
  <c r="AQ57" i="32" a="1"/>
  <c r="AQ57" i="32" s="1"/>
  <c r="AQ117" i="32" a="1"/>
  <c r="AQ117" i="32" s="1"/>
  <c r="AQ185" i="32" a="1"/>
  <c r="AQ185" i="32" s="1"/>
  <c r="AQ246" i="32" a="1"/>
  <c r="AQ246" i="32" s="1"/>
  <c r="AQ239" i="32" a="1"/>
  <c r="AQ239" i="32" s="1"/>
  <c r="AQ32" i="32" a="1"/>
  <c r="AQ32" i="32" s="1"/>
  <c r="AR32" i="32" s="1"/>
  <c r="AQ235" i="32" a="1"/>
  <c r="AQ235" i="32" s="1"/>
  <c r="AQ55" i="32" a="1"/>
  <c r="AQ55" i="32" s="1"/>
  <c r="AQ115" i="32" a="1"/>
  <c r="AQ115" i="32" s="1"/>
  <c r="AQ183" i="32" a="1"/>
  <c r="AQ183" i="32" s="1"/>
  <c r="AQ244" i="32" a="1"/>
  <c r="AQ244" i="32" s="1"/>
  <c r="AQ56" i="32" a="1"/>
  <c r="AQ56" i="32" s="1"/>
  <c r="AQ116" i="32" a="1"/>
  <c r="AQ116" i="32" s="1"/>
  <c r="AQ184" i="32" a="1"/>
  <c r="AQ184" i="32" s="1"/>
  <c r="AR184" i="32" s="1"/>
  <c r="AQ245" i="32" a="1"/>
  <c r="AQ245" i="32" s="1"/>
  <c r="AQ65" i="32" a="1"/>
  <c r="AQ65" i="32" s="1"/>
  <c r="AQ125" i="32" a="1"/>
  <c r="AQ125" i="32" s="1"/>
  <c r="AQ193" i="32" a="1"/>
  <c r="AQ193" i="32" s="1"/>
  <c r="AQ253" i="32" a="1"/>
  <c r="AQ253" i="32" s="1"/>
  <c r="AQ52" i="32" a="1"/>
  <c r="AQ52" i="32" s="1"/>
  <c r="AQ92" i="32" a="1"/>
  <c r="AQ92" i="32" s="1"/>
  <c r="AQ258" i="32" a="1"/>
  <c r="AQ258" i="32" s="1"/>
  <c r="AR258" i="32" s="1"/>
  <c r="AQ63" i="32" a="1"/>
  <c r="AQ63" i="32" s="1"/>
  <c r="AQ123" i="32" a="1"/>
  <c r="AQ123" i="32" s="1"/>
  <c r="AQ191" i="32" a="1"/>
  <c r="AQ191" i="32" s="1"/>
  <c r="AQ252" i="32" a="1"/>
  <c r="AQ252" i="32" s="1"/>
  <c r="AQ64" i="32" a="1"/>
  <c r="AQ64" i="32" s="1"/>
  <c r="AQ124" i="32" a="1"/>
  <c r="AQ124" i="32" s="1"/>
  <c r="AQ192" i="32" a="1"/>
  <c r="AQ192" i="32" s="1"/>
  <c r="AQ53" i="32" a="1"/>
  <c r="AQ53" i="32" s="1"/>
  <c r="AQ72" i="32" a="1"/>
  <c r="AQ72" i="32" s="1"/>
  <c r="AQ132" i="32" a="1"/>
  <c r="AQ132" i="32" s="1"/>
  <c r="AQ200" i="32" a="1"/>
  <c r="AQ200" i="32" s="1"/>
  <c r="AQ149" i="32" a="1"/>
  <c r="AQ149" i="32" s="1"/>
  <c r="AQ120" i="32" a="1"/>
  <c r="AQ120" i="32" s="1"/>
  <c r="AQ107" i="32" a="1"/>
  <c r="AQ107" i="32" s="1"/>
  <c r="AQ17" i="32" a="1"/>
  <c r="AQ17" i="32" s="1"/>
  <c r="AQ70" i="32" a="1"/>
  <c r="AQ70" i="32" s="1"/>
  <c r="AR70" i="32" s="1"/>
  <c r="AQ138" i="32" a="1"/>
  <c r="AQ138" i="32" s="1"/>
  <c r="AQ198" i="32" a="1"/>
  <c r="AQ198" i="32" s="1"/>
  <c r="AQ31" i="32" a="1"/>
  <c r="AQ31" i="32" s="1"/>
  <c r="AQ71" i="32" a="1"/>
  <c r="AQ71" i="32" s="1"/>
  <c r="AQ131" i="32" a="1"/>
  <c r="AQ131" i="32" s="1"/>
  <c r="AQ199" i="32" a="1"/>
  <c r="AQ199" i="32" s="1"/>
  <c r="AQ12" i="32" a="1"/>
  <c r="AQ12" i="32" s="1"/>
  <c r="AQ80" i="32" a="1"/>
  <c r="AQ80" i="32" s="1"/>
  <c r="AR80" i="32" s="1"/>
  <c r="AQ140" i="32" a="1"/>
  <c r="AQ140" i="32" s="1"/>
  <c r="AQ208" i="32" a="1"/>
  <c r="AQ208" i="32" s="1"/>
  <c r="AQ194" i="32" a="1"/>
  <c r="AQ194" i="32" s="1"/>
  <c r="AQ180" i="32" a="1"/>
  <c r="AQ180" i="32" s="1"/>
  <c r="AQ137" i="32" a="1"/>
  <c r="AQ137" i="32" s="1"/>
  <c r="AQ10" i="32" a="1"/>
  <c r="AQ10" i="32" s="1"/>
  <c r="AQ78" i="32" a="1"/>
  <c r="AQ78" i="32" s="1"/>
  <c r="AQ146" i="32" a="1"/>
  <c r="AQ146" i="32" s="1"/>
  <c r="AR146" i="32" s="1"/>
  <c r="AQ206" i="32" a="1"/>
  <c r="AQ206" i="32" s="1"/>
  <c r="AQ11" i="32" a="1"/>
  <c r="AQ11" i="32" s="1"/>
  <c r="AQ79" i="32" a="1"/>
  <c r="AQ79" i="32" s="1"/>
  <c r="AQ139" i="32" a="1"/>
  <c r="AQ139" i="32" s="1"/>
  <c r="AQ207" i="32" a="1"/>
  <c r="AQ207" i="32" s="1"/>
  <c r="AQ19" i="32" a="1"/>
  <c r="AQ19" i="32" s="1"/>
  <c r="AQ87" i="32" a="1"/>
  <c r="AQ87" i="32" s="1"/>
  <c r="AQ147" i="32" a="1"/>
  <c r="AQ147" i="32" s="1"/>
  <c r="AR147" i="32" s="1"/>
  <c r="AQ215" i="32" a="1"/>
  <c r="AQ215" i="32" s="1"/>
  <c r="AQ248" i="32" a="1"/>
  <c r="AQ248" i="32" s="1"/>
  <c r="AR248" i="32" s="1"/>
  <c r="AQ249" i="32" a="1"/>
  <c r="AQ249" i="32" s="1"/>
  <c r="AQ160" i="32" a="1"/>
  <c r="AQ160" i="32" s="1"/>
  <c r="AQ25" i="32" a="1"/>
  <c r="AQ25" i="32" s="1"/>
  <c r="AQ85" i="32" a="1"/>
  <c r="AQ85" i="32" s="1"/>
  <c r="AQ153" i="32" a="1"/>
  <c r="AQ153" i="32" s="1"/>
  <c r="AQ213" i="32" a="1"/>
  <c r="AQ213" i="32" s="1"/>
  <c r="AR213" i="32" s="1"/>
  <c r="AQ26" i="32" a="1"/>
  <c r="AQ26" i="32" s="1"/>
  <c r="AQ86" i="32" a="1"/>
  <c r="AQ86" i="32" s="1"/>
  <c r="AQ154" i="32" a="1"/>
  <c r="AQ154" i="32" s="1"/>
  <c r="AQ214" i="32" a="1"/>
  <c r="AQ214" i="32" s="1"/>
  <c r="AQ27" i="32" a="1"/>
  <c r="AQ27" i="32" s="1"/>
  <c r="AQ95" i="32" a="1"/>
  <c r="AQ95" i="32" s="1"/>
  <c r="AQ155" i="32" a="1"/>
  <c r="AQ155" i="32" s="1"/>
  <c r="AQ223" i="32" a="1"/>
  <c r="AQ223" i="32" s="1"/>
  <c r="AR223" i="32" s="1"/>
  <c r="AQ44" i="32" a="1"/>
  <c r="AQ44" i="32" s="1"/>
  <c r="AQ159" i="32" a="1"/>
  <c r="AQ159" i="32" s="1"/>
  <c r="AQ197" i="32" a="1"/>
  <c r="AQ197" i="32" s="1"/>
  <c r="AQ40" i="32" a="1"/>
  <c r="AQ40" i="32" s="1"/>
  <c r="AQ100" i="32" a="1"/>
  <c r="AQ100" i="32" s="1"/>
  <c r="AQ168" i="32" a="1"/>
  <c r="AQ168" i="32" s="1"/>
  <c r="AQ228" i="32" a="1"/>
  <c r="AQ228" i="32" s="1"/>
  <c r="AQ41" i="32" a="1"/>
  <c r="AQ41" i="32" s="1"/>
  <c r="AR41" i="32" s="1"/>
  <c r="AQ101" i="32" a="1"/>
  <c r="AQ101" i="32" s="1"/>
  <c r="AQ169" i="32" a="1"/>
  <c r="AQ169" i="32" s="1"/>
  <c r="AQ229" i="32" a="1"/>
  <c r="AQ229" i="32" s="1"/>
  <c r="AQ50" i="32" a="1"/>
  <c r="AQ50" i="32" s="1"/>
  <c r="AQ110" i="32" a="1"/>
  <c r="AQ110" i="32" s="1"/>
  <c r="AQ178" i="32" a="1"/>
  <c r="AQ178" i="32" s="1"/>
  <c r="AQ238" i="32" a="1"/>
  <c r="AQ238" i="32" s="1"/>
  <c r="M220" i="32" a="1"/>
  <c r="M220" i="32" s="1"/>
  <c r="N220" i="32" s="1"/>
  <c r="M50" i="32" a="1"/>
  <c r="M50" i="32" s="1"/>
  <c r="M255" i="32" a="1"/>
  <c r="M255" i="32" s="1"/>
  <c r="M91" i="32" a="1"/>
  <c r="M91" i="32" s="1"/>
  <c r="M102" i="32" a="1"/>
  <c r="M102" i="32" s="1"/>
  <c r="BI109" i="32" a="1"/>
  <c r="BI109" i="32" s="1"/>
  <c r="BI167" i="32" a="1"/>
  <c r="BI167" i="32" s="1"/>
  <c r="BI247" i="32" a="1"/>
  <c r="BI247" i="32" s="1"/>
  <c r="BI162" i="32" a="1"/>
  <c r="BI162" i="32" s="1"/>
  <c r="BJ162" i="32" s="1"/>
  <c r="BI213" i="32" a="1"/>
  <c r="BI213" i="32" s="1"/>
  <c r="BI278" i="32" a="1"/>
  <c r="BI278" i="32" s="1"/>
  <c r="BI181" i="32" a="1"/>
  <c r="BI181" i="32" s="1"/>
  <c r="BI243" i="32" a="1"/>
  <c r="BI243" i="32" s="1"/>
  <c r="BI105" i="32" a="1"/>
  <c r="BI105" i="32" s="1"/>
  <c r="BI116" i="32" a="1"/>
  <c r="BI116" i="32" s="1"/>
  <c r="BI173" i="32" a="1"/>
  <c r="BI173" i="32" s="1"/>
  <c r="BI254" i="32" a="1"/>
  <c r="BI254" i="32" s="1"/>
  <c r="BJ254" i="32" s="1"/>
  <c r="BI168" i="32" a="1"/>
  <c r="BI168" i="32" s="1"/>
  <c r="BI228" i="32" a="1"/>
  <c r="BI228" i="32" s="1"/>
  <c r="BI286" i="32" a="1"/>
  <c r="BI286" i="32" s="1"/>
  <c r="BI188" i="32" a="1"/>
  <c r="BI188" i="32" s="1"/>
  <c r="BI250" i="32" a="1"/>
  <c r="BI250" i="32" s="1"/>
  <c r="BI112" i="32" a="1"/>
  <c r="BI112" i="32" s="1"/>
  <c r="BI201" i="32" a="1"/>
  <c r="BI201" i="32" s="1"/>
  <c r="BI265" i="32" a="1"/>
  <c r="BI265" i="32" s="1"/>
  <c r="BJ265" i="32" s="1"/>
  <c r="BI150" i="32" a="1"/>
  <c r="BI150" i="32" s="1"/>
  <c r="BI123" i="32" a="1"/>
  <c r="BI123" i="32" s="1"/>
  <c r="BI185" i="32" a="1"/>
  <c r="BI185" i="32" s="1"/>
  <c r="BI261" i="32" a="1"/>
  <c r="BI261" i="32" s="1"/>
  <c r="BI174" i="32" a="1"/>
  <c r="BI174" i="32" s="1"/>
  <c r="BI235" i="32" a="1"/>
  <c r="BI235" i="32" s="1"/>
  <c r="BI138" i="32" a="1"/>
  <c r="BI138" i="32" s="1"/>
  <c r="BI194" i="32" a="1"/>
  <c r="BI194" i="32" s="1"/>
  <c r="BJ194" i="32" s="1"/>
  <c r="BI257" i="32" a="1"/>
  <c r="BI257" i="32" s="1"/>
  <c r="BI119" i="32" a="1"/>
  <c r="BI119" i="32" s="1"/>
  <c r="BI208" i="32" a="1"/>
  <c r="BI208" i="32" s="1"/>
  <c r="BI272" i="32" a="1"/>
  <c r="BI272" i="32" s="1"/>
  <c r="BI157" i="32" a="1"/>
  <c r="BI157" i="32" s="1"/>
  <c r="BI130" i="32" a="1"/>
  <c r="BI130" i="32" s="1"/>
  <c r="BI136" i="32" a="1"/>
  <c r="BI136" i="32" s="1"/>
  <c r="BI219" i="32" a="1"/>
  <c r="BI219" i="32" s="1"/>
  <c r="BJ219" i="32" s="1"/>
  <c r="BI284" i="32" a="1"/>
  <c r="BI284" i="32" s="1"/>
  <c r="BI187" i="32" a="1"/>
  <c r="BI187" i="32" s="1"/>
  <c r="BI249" i="32" a="1"/>
  <c r="BI249" i="32" s="1"/>
  <c r="BI149" i="32" a="1"/>
  <c r="BI149" i="32" s="1"/>
  <c r="BI207" i="32" a="1"/>
  <c r="BI207" i="32" s="1"/>
  <c r="BI271" i="32" a="1"/>
  <c r="BI271" i="32" s="1"/>
  <c r="BI133" i="32" a="1"/>
  <c r="BI133" i="32" s="1"/>
  <c r="BI222" i="32" a="1"/>
  <c r="BI222" i="32" s="1"/>
  <c r="BJ222" i="32" s="1"/>
  <c r="BI120" i="32" a="1"/>
  <c r="BI120" i="32" s="1"/>
  <c r="BI176" i="32" a="1"/>
  <c r="BI176" i="32" s="1"/>
  <c r="BI141" i="32" a="1"/>
  <c r="BI141" i="32" s="1"/>
  <c r="BI226" i="32" a="1"/>
  <c r="BI226" i="32" s="1"/>
  <c r="BI142" i="32" a="1"/>
  <c r="BI142" i="32" s="1"/>
  <c r="BI193" i="32" a="1"/>
  <c r="BI193" i="32" s="1"/>
  <c r="BI256" i="32" a="1"/>
  <c r="BI256" i="32" s="1"/>
  <c r="BI156" i="32" a="1"/>
  <c r="BI156" i="32" s="1"/>
  <c r="BJ156" i="32" s="1"/>
  <c r="BI214" i="32" a="1"/>
  <c r="BI214" i="32" s="1"/>
  <c r="BI279" i="32" a="1"/>
  <c r="BI279" i="32" s="1"/>
  <c r="BI139" i="32" a="1"/>
  <c r="BI139" i="32" s="1"/>
  <c r="BI229" i="32" a="1"/>
  <c r="BI229" i="32" s="1"/>
  <c r="BI127" i="32" a="1"/>
  <c r="BI127" i="32" s="1"/>
  <c r="BI182" i="32" a="1"/>
  <c r="BI182" i="32" s="1"/>
  <c r="BI160" i="32" a="1"/>
  <c r="BI160" i="32" s="1"/>
  <c r="BI240" i="32" a="1"/>
  <c r="BI240" i="32" s="1"/>
  <c r="BJ240" i="32" s="1"/>
  <c r="BI155" i="32" a="1"/>
  <c r="BI155" i="32" s="1"/>
  <c r="BI206" i="32" a="1"/>
  <c r="BI206" i="32" s="1"/>
  <c r="BI270" i="32" a="1"/>
  <c r="BI270" i="32" s="1"/>
  <c r="BI175" i="32" a="1"/>
  <c r="BI175" i="32" s="1"/>
  <c r="BI236" i="32" a="1"/>
  <c r="BI236" i="32" s="1"/>
  <c r="BI98" i="32" a="1"/>
  <c r="BI98" i="32" s="1"/>
  <c r="BI169" i="32" a="1"/>
  <c r="BI169" i="32" s="1"/>
  <c r="BI251" i="32" a="1"/>
  <c r="BI251" i="32" s="1"/>
  <c r="BJ251" i="32" s="1"/>
  <c r="BI140" i="32" a="1"/>
  <c r="BI140" i="32" s="1"/>
  <c r="BI202" i="32" a="1"/>
  <c r="BI202" i="32" s="1"/>
  <c r="AK15" i="32" a="1"/>
  <c r="AK15" i="32" s="1"/>
  <c r="AK75" i="32" a="1"/>
  <c r="AK75" i="32" s="1"/>
  <c r="AK136" i="32" a="1"/>
  <c r="AK136" i="32" s="1"/>
  <c r="AK195" i="32" a="1"/>
  <c r="AK195" i="32" s="1"/>
  <c r="AK252" i="32" a="1"/>
  <c r="AK252" i="32" s="1"/>
  <c r="AK45" i="32" a="1"/>
  <c r="AK45" i="32" s="1"/>
  <c r="AL45" i="32" s="1"/>
  <c r="AK117" i="32" a="1"/>
  <c r="AK117" i="32" s="1"/>
  <c r="AK184" i="32" a="1"/>
  <c r="AK184" i="32" s="1"/>
  <c r="AK253" i="32" a="1"/>
  <c r="AK253" i="32" s="1"/>
  <c r="AK46" i="32" a="1"/>
  <c r="AK46" i="32" s="1"/>
  <c r="AK104" i="32" a="1"/>
  <c r="AK104" i="32" s="1"/>
  <c r="AK158" i="32" a="1"/>
  <c r="AK158" i="32" s="1"/>
  <c r="AK227" i="32" a="1"/>
  <c r="AK227" i="32" s="1"/>
  <c r="AK281" i="32" a="1"/>
  <c r="AK281" i="32" s="1"/>
  <c r="AL281" i="32" s="1"/>
  <c r="AK65" i="32" a="1"/>
  <c r="AK65" i="32" s="1"/>
  <c r="AK127" i="32" a="1"/>
  <c r="AK127" i="32" s="1"/>
  <c r="AK186" i="32" a="1"/>
  <c r="AK186" i="32" s="1"/>
  <c r="AK255" i="32" a="1"/>
  <c r="AK255" i="32" s="1"/>
  <c r="AK35" i="32" a="1"/>
  <c r="AK35" i="32" s="1"/>
  <c r="AK105" i="32" a="1"/>
  <c r="AK105" i="32" s="1"/>
  <c r="AK171" i="32" a="1"/>
  <c r="AK171" i="32" s="1"/>
  <c r="AK236" i="32" a="1"/>
  <c r="AK236" i="32" s="1"/>
  <c r="AL236" i="32" s="1"/>
  <c r="AK31" i="32" a="1"/>
  <c r="AK31" i="32" s="1"/>
  <c r="AK86" i="32" a="1"/>
  <c r="AK86" i="32" s="1"/>
  <c r="AK148" i="32" a="1"/>
  <c r="AK148" i="32" s="1"/>
  <c r="AK215" i="32" a="1"/>
  <c r="AK215" i="32" s="1"/>
  <c r="AK14" i="32" a="1"/>
  <c r="AK14" i="32" s="1"/>
  <c r="AK74" i="32" a="1"/>
  <c r="AK74" i="32" s="1"/>
  <c r="AK143" i="32" a="1"/>
  <c r="AK143" i="32" s="1"/>
  <c r="AK209" i="32" a="1"/>
  <c r="AK209" i="32" s="1"/>
  <c r="AL209" i="32" s="1"/>
  <c r="AK272" i="32" a="1"/>
  <c r="AK272" i="32" s="1"/>
  <c r="AK20" i="32" a="1"/>
  <c r="AK20" i="32" s="1"/>
  <c r="AK81" i="32" a="1"/>
  <c r="AK81" i="32" s="1"/>
  <c r="AK150" i="32" a="1"/>
  <c r="AK150" i="32" s="1"/>
  <c r="AK203" i="32" a="1"/>
  <c r="AK203" i="32" s="1"/>
  <c r="AK259" i="32" a="1"/>
  <c r="AK259" i="32" s="1"/>
  <c r="AK50" i="32" a="1"/>
  <c r="AK50" i="32" s="1"/>
  <c r="AK125" i="32" a="1"/>
  <c r="AK125" i="32" s="1"/>
  <c r="AL125" i="32" s="1"/>
  <c r="AK197" i="32" a="1"/>
  <c r="AK197" i="32" s="1"/>
  <c r="AK267" i="32" a="1"/>
  <c r="AK267" i="32" s="1"/>
  <c r="AK51" i="32" a="1"/>
  <c r="AK51" i="32" s="1"/>
  <c r="AK110" i="32" a="1"/>
  <c r="AK110" i="32" s="1"/>
  <c r="AK164" i="32" a="1"/>
  <c r="AK164" i="32" s="1"/>
  <c r="AK234" i="32" a="1"/>
  <c r="AK234" i="32" s="1"/>
  <c r="AK287" i="32" a="1"/>
  <c r="AK287" i="32" s="1"/>
  <c r="AK72" i="32" a="1"/>
  <c r="AK72" i="32" s="1"/>
  <c r="AL72" i="32" s="1"/>
  <c r="AK132" i="32" a="1"/>
  <c r="AK132" i="32" s="1"/>
  <c r="AK199" i="32" a="1"/>
  <c r="AK199" i="32" s="1"/>
  <c r="AK262" i="32" a="1"/>
  <c r="AK262" i="32" s="1"/>
  <c r="AK41" i="32" a="1"/>
  <c r="AK41" i="32" s="1"/>
  <c r="AK112" i="32" a="1"/>
  <c r="AK112" i="32" s="1"/>
  <c r="AK179" i="32" a="1"/>
  <c r="AK179" i="32" s="1"/>
  <c r="AK244" i="32" a="1"/>
  <c r="AK244" i="32" s="1"/>
  <c r="AK36" i="32" a="1"/>
  <c r="AK36" i="32" s="1"/>
  <c r="AL36" i="32" s="1"/>
  <c r="AK94" i="32" a="1"/>
  <c r="AK94" i="32" s="1"/>
  <c r="AK160" i="32" a="1"/>
  <c r="AK160" i="32" s="1"/>
  <c r="AK222" i="32" a="1"/>
  <c r="AK222" i="32" s="1"/>
  <c r="AK19" i="32" a="1"/>
  <c r="AK19" i="32" s="1"/>
  <c r="AK87" i="32" a="1"/>
  <c r="AK87" i="32" s="1"/>
  <c r="AK149" i="32" a="1"/>
  <c r="AK149" i="32" s="1"/>
  <c r="AK216" i="32" a="1"/>
  <c r="AK216" i="32" s="1"/>
  <c r="AK277" i="32" a="1"/>
  <c r="AK277" i="32" s="1"/>
  <c r="AL277" i="32" s="1"/>
  <c r="AK32" i="32" a="1"/>
  <c r="AK32" i="32" s="1"/>
  <c r="AK88" i="32" a="1"/>
  <c r="AK88" i="32" s="1"/>
  <c r="AK155" i="32" a="1"/>
  <c r="AK155" i="32" s="1"/>
  <c r="AK210" i="32" a="1"/>
  <c r="AK210" i="32" s="1"/>
  <c r="AK265" i="32" a="1"/>
  <c r="AK265" i="32" s="1"/>
  <c r="AK63" i="32" a="1"/>
  <c r="AK63" i="32" s="1"/>
  <c r="AK130" i="32" a="1"/>
  <c r="AK130" i="32" s="1"/>
  <c r="AK212" i="32" a="1"/>
  <c r="AK212" i="32" s="1"/>
  <c r="AK274" i="32" a="1"/>
  <c r="AK274" i="32" s="1"/>
  <c r="AK57" i="32" a="1"/>
  <c r="AK57" i="32" s="1"/>
  <c r="AK118" i="32" a="1"/>
  <c r="AK118" i="32" s="1"/>
  <c r="AK177" i="32" a="1"/>
  <c r="AK177" i="32" s="1"/>
  <c r="AK242" i="32" a="1"/>
  <c r="AK242" i="32" s="1"/>
  <c r="AK11" i="32" a="1"/>
  <c r="AK11" i="32" s="1"/>
  <c r="AK79" i="32" a="1"/>
  <c r="AK79" i="32" s="1"/>
  <c r="AK140" i="32" a="1"/>
  <c r="AK140" i="32" s="1"/>
  <c r="AK206" i="32" a="1"/>
  <c r="AK206" i="32" s="1"/>
  <c r="AK269" i="32" a="1"/>
  <c r="AK269" i="32" s="1"/>
  <c r="AK53" i="32" a="1"/>
  <c r="AK53" i="32" s="1"/>
  <c r="AK120" i="32" a="1"/>
  <c r="AK120" i="32" s="1"/>
  <c r="AK187" i="32" a="1"/>
  <c r="AK187" i="32" s="1"/>
  <c r="AK256" i="32" a="1"/>
  <c r="AK256" i="32" s="1"/>
  <c r="AK48" i="32" a="1"/>
  <c r="AK48" i="32" s="1"/>
  <c r="AK100" i="32" a="1"/>
  <c r="AK100" i="32" s="1"/>
  <c r="AK167" i="32" a="1"/>
  <c r="AK167" i="32" s="1"/>
  <c r="AK229" i="32" a="1"/>
  <c r="AK229" i="32" s="1"/>
  <c r="AK25" i="32" a="1"/>
  <c r="AK25" i="32" s="1"/>
  <c r="AK95" i="32" a="1"/>
  <c r="AK95" i="32" s="1"/>
  <c r="AK154" i="32" a="1"/>
  <c r="AK154" i="32" s="1"/>
  <c r="AK223" i="32" a="1"/>
  <c r="AK223" i="32" s="1"/>
  <c r="AK38" i="32" a="1"/>
  <c r="AK38" i="32" s="1"/>
  <c r="AK102" i="32" a="1"/>
  <c r="AK102" i="32" s="1"/>
  <c r="AL102" i="32" s="1"/>
  <c r="AK161" i="32" a="1"/>
  <c r="AK161" i="32" s="1"/>
  <c r="AK217" i="32" a="1"/>
  <c r="AK217" i="32" s="1"/>
  <c r="AK278" i="32" a="1"/>
  <c r="AK278" i="32" s="1"/>
  <c r="AK71" i="32" a="1"/>
  <c r="AK71" i="32" s="1"/>
  <c r="AK138" i="32" a="1"/>
  <c r="AK138" i="32" s="1"/>
  <c r="AK219" i="32" a="1"/>
  <c r="AK219" i="32" s="1"/>
  <c r="AK280" i="32" a="1"/>
  <c r="AK280" i="32" s="1"/>
  <c r="AK64" i="32" a="1"/>
  <c r="AK64" i="32" s="1"/>
  <c r="AL64" i="32" s="1"/>
  <c r="AK126" i="32" a="1"/>
  <c r="AK126" i="32" s="1"/>
  <c r="AK185" i="32" a="1"/>
  <c r="AK185" i="32" s="1"/>
  <c r="AK248" i="32" a="1"/>
  <c r="AK248" i="32" s="1"/>
  <c r="AK17" i="32" a="1"/>
  <c r="AK17" i="32" s="1"/>
  <c r="AK84" i="32" a="1"/>
  <c r="AK84" i="32" s="1"/>
  <c r="AK146" i="32" a="1"/>
  <c r="AK146" i="32" s="1"/>
  <c r="AK213" i="32" a="1"/>
  <c r="AK213" i="32" s="1"/>
  <c r="AK276" i="32" a="1"/>
  <c r="AK276" i="32" s="1"/>
  <c r="AL276" i="32" s="1"/>
  <c r="AK58" i="32" a="1"/>
  <c r="AK58" i="32" s="1"/>
  <c r="AK133" i="32" a="1"/>
  <c r="AK133" i="32" s="1"/>
  <c r="AK193" i="32" a="1"/>
  <c r="AK193" i="32" s="1"/>
  <c r="AK263" i="32" a="1"/>
  <c r="AK263" i="32" s="1"/>
  <c r="AK54" i="32" a="1"/>
  <c r="AK54" i="32" s="1"/>
  <c r="AK113" i="32" a="1"/>
  <c r="AK113" i="32" s="1"/>
  <c r="AK172" i="32" a="1"/>
  <c r="AK172" i="32" s="1"/>
  <c r="AK237" i="32" a="1"/>
  <c r="AK237" i="32" s="1"/>
  <c r="AL237" i="32" s="1"/>
  <c r="AK37" i="32" a="1"/>
  <c r="AK37" i="32" s="1"/>
  <c r="AK101" i="32" a="1"/>
  <c r="AK101" i="32" s="1"/>
  <c r="AK173" i="32" a="1"/>
  <c r="AK173" i="32" s="1"/>
  <c r="AK230" i="32" a="1"/>
  <c r="AK230" i="32" s="1"/>
  <c r="AK43" i="32" a="1"/>
  <c r="AK43" i="32" s="1"/>
  <c r="AK107" i="32" a="1"/>
  <c r="AK107" i="32" s="1"/>
  <c r="AK168" i="32" a="1"/>
  <c r="AK168" i="32" s="1"/>
  <c r="AK224" i="32" a="1"/>
  <c r="AK224" i="32" s="1"/>
  <c r="AL224" i="32" s="1"/>
  <c r="AK16" i="32" a="1"/>
  <c r="AK16" i="32" s="1"/>
  <c r="AK77" i="32" a="1"/>
  <c r="AK77" i="32" s="1"/>
  <c r="AK157" i="32" a="1"/>
  <c r="AK157" i="32" s="1"/>
  <c r="AK226" i="32" a="1"/>
  <c r="AK226" i="32" s="1"/>
  <c r="AK286" i="32" a="1"/>
  <c r="AK286" i="32" s="1"/>
  <c r="AK78" i="32" a="1"/>
  <c r="AK78" i="32" s="1"/>
  <c r="AK131" i="32" a="1"/>
  <c r="AK131" i="32" s="1"/>
  <c r="AK192" i="32" a="1"/>
  <c r="AK192" i="32" s="1"/>
  <c r="AL192" i="32" s="1"/>
  <c r="AK254" i="32" a="1"/>
  <c r="AK254" i="32" s="1"/>
  <c r="AK29" i="32" a="1"/>
  <c r="AK29" i="32" s="1"/>
  <c r="AK92" i="32" a="1"/>
  <c r="AK92" i="32" s="1"/>
  <c r="AK159" i="32" a="1"/>
  <c r="AK159" i="32" s="1"/>
  <c r="AK228" i="32" a="1"/>
  <c r="AK228" i="32" s="1"/>
  <c r="AK10" i="32" a="1"/>
  <c r="AK10" i="32" s="1"/>
  <c r="AK66" i="32" a="1"/>
  <c r="AK66" i="32" s="1"/>
  <c r="AK141" i="32" a="1"/>
  <c r="AK141" i="32" s="1"/>
  <c r="AL141" i="32" s="1"/>
  <c r="AK200" i="32" a="1"/>
  <c r="AK200" i="32" s="1"/>
  <c r="AK270" i="32" a="1"/>
  <c r="AK270" i="32" s="1"/>
  <c r="AK59" i="32" a="1"/>
  <c r="AK59" i="32" s="1"/>
  <c r="AK121" i="32" a="1"/>
  <c r="AK121" i="32" s="1"/>
  <c r="AK180" i="32" a="1"/>
  <c r="AK180" i="32" s="1"/>
  <c r="AK250" i="32" a="1"/>
  <c r="AK250" i="32" s="1"/>
  <c r="AK42" i="32" a="1"/>
  <c r="AK42" i="32" s="1"/>
  <c r="AK106" i="32" a="1"/>
  <c r="AK106" i="32" s="1"/>
  <c r="AL106" i="32" s="1"/>
  <c r="AK181" i="32" a="1"/>
  <c r="AK181" i="32" s="1"/>
  <c r="AK238" i="32" a="1"/>
  <c r="AK238" i="32" s="1"/>
  <c r="AK49" i="32" a="1"/>
  <c r="AK49" i="32" s="1"/>
  <c r="AK115" i="32" a="1"/>
  <c r="AK115" i="32" s="1"/>
  <c r="AK174" i="32" a="1"/>
  <c r="AK174" i="32" s="1"/>
  <c r="AK231" i="32" a="1"/>
  <c r="AK231" i="32" s="1"/>
  <c r="AK22" i="32" a="1"/>
  <c r="AK22" i="32" s="1"/>
  <c r="AK82" i="32" a="1"/>
  <c r="AK82" i="32" s="1"/>
  <c r="AL82" i="32" s="1"/>
  <c r="AK163" i="32" a="1"/>
  <c r="AK163" i="32" s="1"/>
  <c r="AK233" i="32" a="1"/>
  <c r="AK233" i="32" s="1"/>
  <c r="AK23" i="32" a="1"/>
  <c r="AK23" i="32" s="1"/>
  <c r="AK83" i="32" a="1"/>
  <c r="AK83" i="32" s="1"/>
  <c r="AK139" i="32" a="1"/>
  <c r="AK139" i="32" s="1"/>
  <c r="AK198" i="32" a="1"/>
  <c r="AK198" i="32" s="1"/>
  <c r="AK261" i="32" a="1"/>
  <c r="AK261" i="32" s="1"/>
  <c r="AK34" i="32" a="1"/>
  <c r="AK34" i="32" s="1"/>
  <c r="AL34" i="32" s="1"/>
  <c r="AK98" i="32" a="1"/>
  <c r="AK98" i="32" s="1"/>
  <c r="AK165" i="32" a="1"/>
  <c r="AK165" i="32" s="1"/>
  <c r="AK235" i="32" a="1"/>
  <c r="AK235" i="32" s="1"/>
  <c r="AK12" i="32" a="1"/>
  <c r="AK12" i="32" s="1"/>
  <c r="AK85" i="32" a="1"/>
  <c r="AK85" i="32" s="1"/>
  <c r="AK147" i="32" a="1"/>
  <c r="AK147" i="32" s="1"/>
  <c r="AK207" i="32" a="1"/>
  <c r="AK207" i="32" s="1"/>
  <c r="AK282" i="32" a="1"/>
  <c r="AK282" i="32" s="1"/>
  <c r="AL282" i="32" s="1"/>
  <c r="AK67" i="32" a="1"/>
  <c r="AK67" i="32" s="1"/>
  <c r="AK128" i="32" a="1"/>
  <c r="AK128" i="32" s="1"/>
  <c r="AK188" i="32" a="1"/>
  <c r="AK188" i="32" s="1"/>
  <c r="AK257" i="32" a="1"/>
  <c r="AK257" i="32" s="1"/>
  <c r="AK55" i="32" a="1"/>
  <c r="AK55" i="32" s="1"/>
  <c r="AK114" i="32" a="1"/>
  <c r="AK114" i="32" s="1"/>
  <c r="AK189" i="32" a="1"/>
  <c r="AK189" i="32" s="1"/>
  <c r="AK251" i="32" a="1"/>
  <c r="AK251" i="32" s="1"/>
  <c r="AL251" i="32" s="1"/>
  <c r="AK69" i="32" a="1"/>
  <c r="AK69" i="32" s="1"/>
  <c r="AK129" i="32" a="1"/>
  <c r="AK129" i="32" s="1"/>
  <c r="AK190" i="32" a="1"/>
  <c r="AK190" i="32" s="1"/>
  <c r="AK245" i="32" a="1"/>
  <c r="AK245" i="32" s="1"/>
  <c r="AK33" i="32" a="1"/>
  <c r="AK33" i="32" s="1"/>
  <c r="AK109" i="32" a="1"/>
  <c r="AK109" i="32" s="1"/>
  <c r="AK176" i="32" a="1"/>
  <c r="AK176" i="32" s="1"/>
  <c r="AK247" i="32" a="1"/>
  <c r="AK247" i="32" s="1"/>
  <c r="AL247" i="32" s="1"/>
  <c r="AK40" i="32" a="1"/>
  <c r="AK40" i="32" s="1"/>
  <c r="AK97" i="32" a="1"/>
  <c r="AK97" i="32" s="1"/>
  <c r="AK152" i="32" a="1"/>
  <c r="AK152" i="32" s="1"/>
  <c r="AK220" i="32" a="1"/>
  <c r="AK220" i="32" s="1"/>
  <c r="AK275" i="32" a="1"/>
  <c r="AK275" i="32" s="1"/>
  <c r="AK52" i="32" a="1"/>
  <c r="AK52" i="32" s="1"/>
  <c r="AK119" i="32" a="1"/>
  <c r="AK119" i="32" s="1"/>
  <c r="AK178" i="32" a="1"/>
  <c r="AK178" i="32" s="1"/>
  <c r="AL178" i="32" s="1"/>
  <c r="AK249" i="32" a="1"/>
  <c r="AK249" i="32" s="1"/>
  <c r="AK30" i="32" a="1"/>
  <c r="AK30" i="32" s="1"/>
  <c r="AK99" i="32" a="1"/>
  <c r="AK99" i="32" s="1"/>
  <c r="AK166" i="32" a="1"/>
  <c r="AK166" i="32" s="1"/>
  <c r="AK221" i="32" a="1"/>
  <c r="AK221" i="32" s="1"/>
  <c r="AK18" i="32" a="1"/>
  <c r="AK18" i="32" s="1"/>
  <c r="AK80" i="32" a="1"/>
  <c r="AK80" i="32" s="1"/>
  <c r="AK142" i="32" a="1"/>
  <c r="AK142" i="32" s="1"/>
  <c r="AL142" i="32" s="1"/>
  <c r="AK208" i="32" a="1"/>
  <c r="AK208" i="32" s="1"/>
  <c r="AK283" i="32" a="1"/>
  <c r="AK283" i="32" s="1"/>
  <c r="AK68" i="32" a="1"/>
  <c r="AK68" i="32" s="1"/>
  <c r="AK135" i="32" a="1"/>
  <c r="AK135" i="32" s="1"/>
  <c r="AK202" i="32" a="1"/>
  <c r="AK202" i="32" s="1"/>
  <c r="AK264" i="32" a="1"/>
  <c r="AK264" i="32" s="1"/>
  <c r="AK239" i="32" a="1"/>
  <c r="AK239" i="32" s="1"/>
  <c r="AK205" i="32" a="1"/>
  <c r="AK205" i="32" s="1"/>
  <c r="AL205" i="32" s="1"/>
  <c r="AK153" i="32" a="1"/>
  <c r="AK153" i="32" s="1"/>
  <c r="AK122" i="32" a="1"/>
  <c r="AK122" i="32" s="1"/>
  <c r="AK27" i="32" a="1"/>
  <c r="AK27" i="32" s="1"/>
  <c r="AK268" i="32" a="1"/>
  <c r="AK268" i="32" s="1"/>
  <c r="AK214" i="32" a="1"/>
  <c r="AK214" i="32" s="1"/>
  <c r="AK194" i="32" a="1"/>
  <c r="AK194" i="32" s="1"/>
  <c r="AK90" i="32" a="1"/>
  <c r="AK90" i="32" s="1"/>
  <c r="AK47" i="32" a="1"/>
  <c r="AK47" i="32" s="1"/>
  <c r="AL47" i="32" s="1"/>
  <c r="AK13" i="32" a="1"/>
  <c r="AK13" i="32" s="1"/>
  <c r="AK258" i="32" a="1"/>
  <c r="AK258" i="32" s="1"/>
  <c r="AK169" i="32" a="1"/>
  <c r="AK169" i="32" s="1"/>
  <c r="AK111" i="32" a="1"/>
  <c r="AK111" i="32" s="1"/>
  <c r="AK73" i="32" a="1"/>
  <c r="AK73" i="32" s="1"/>
  <c r="AK241" i="32" a="1"/>
  <c r="AK241" i="32" s="1"/>
  <c r="AK170" i="32" a="1"/>
  <c r="AK170" i="32" s="1"/>
  <c r="AK134" i="32" a="1"/>
  <c r="AK134" i="32" s="1"/>
  <c r="AL134" i="32" s="1"/>
  <c r="AK61" i="32" a="1"/>
  <c r="AK61" i="32" s="1"/>
  <c r="AK28" i="32" a="1"/>
  <c r="AK28" i="32" s="1"/>
  <c r="AK243" i="32" a="1"/>
  <c r="AK243" i="32" s="1"/>
  <c r="AK201" i="32" a="1"/>
  <c r="AK201" i="32" s="1"/>
  <c r="AK182" i="32" a="1"/>
  <c r="AK182" i="32" s="1"/>
  <c r="AK145" i="32" a="1"/>
  <c r="AK145" i="32" s="1"/>
  <c r="AK93" i="32" a="1"/>
  <c r="AK93" i="32" s="1"/>
  <c r="AK60" i="32" a="1"/>
  <c r="AK60" i="32" s="1"/>
  <c r="BC84" i="32" a="1"/>
  <c r="BC84" i="32" s="1"/>
  <c r="BC17" i="32" a="1"/>
  <c r="BC17" i="32" s="1"/>
  <c r="BC255" i="32" a="1"/>
  <c r="BC255" i="32" s="1"/>
  <c r="BC56" i="32" a="1"/>
  <c r="BC56" i="32" s="1"/>
  <c r="BC19" i="32" a="1"/>
  <c r="BC19" i="32" s="1"/>
  <c r="BC253" i="32" a="1"/>
  <c r="BC253" i="32" s="1"/>
  <c r="BC69" i="32" a="1"/>
  <c r="BC69" i="32" s="1"/>
  <c r="BC21" i="32" a="1"/>
  <c r="BC21" i="32" s="1"/>
  <c r="BD21" i="32" s="1"/>
  <c r="BC258" i="32" a="1"/>
  <c r="BC258" i="32" s="1"/>
  <c r="BC61" i="32" a="1"/>
  <c r="BC61" i="32" s="1"/>
  <c r="BC86" i="32" a="1"/>
  <c r="BC86" i="32" s="1"/>
  <c r="BC146" i="32" a="1"/>
  <c r="BC146" i="32" s="1"/>
  <c r="BC202" i="32" a="1"/>
  <c r="BC202" i="32" s="1"/>
  <c r="BC102" i="32" a="1"/>
  <c r="BC102" i="32" s="1"/>
  <c r="BC162" i="32" a="1"/>
  <c r="BC162" i="32" s="1"/>
  <c r="BC218" i="32" a="1"/>
  <c r="BC218" i="32" s="1"/>
  <c r="BD218" i="32" s="1"/>
  <c r="BC117" i="32" a="1"/>
  <c r="BC117" i="32" s="1"/>
  <c r="BC169" i="32" a="1"/>
  <c r="BC169" i="32" s="1"/>
  <c r="BC226" i="32" a="1"/>
  <c r="BC226" i="32" s="1"/>
  <c r="BC97" i="32" a="1"/>
  <c r="BC97" i="32" s="1"/>
  <c r="BC170" i="32" a="1"/>
  <c r="BC170" i="32" s="1"/>
  <c r="BC98" i="32" a="1"/>
  <c r="BC98" i="32" s="1"/>
  <c r="BC158" i="32" a="1"/>
  <c r="BC158" i="32" s="1"/>
  <c r="BC214" i="32" a="1"/>
  <c r="BC214" i="32" s="1"/>
  <c r="BD214" i="32" s="1"/>
  <c r="BC70" i="32" a="1"/>
  <c r="BC70" i="32" s="1"/>
  <c r="BC144" i="32" a="1"/>
  <c r="BC144" i="32" s="1"/>
  <c r="BC222" i="32" a="1"/>
  <c r="BC222" i="32" s="1"/>
  <c r="BC119" i="32" a="1"/>
  <c r="BC119" i="32" s="1"/>
  <c r="BC173" i="32" a="1"/>
  <c r="BC173" i="32" s="1"/>
  <c r="BC161" i="32" a="1"/>
  <c r="BC161" i="32" s="1"/>
  <c r="BC26" i="32" a="1"/>
  <c r="BC26" i="32" s="1"/>
  <c r="BC249" i="32" a="1"/>
  <c r="BC249" i="32" s="1"/>
  <c r="BD249" i="32" s="1"/>
  <c r="BC67" i="32" a="1"/>
  <c r="BC67" i="32" s="1"/>
  <c r="BC28" i="32" a="1"/>
  <c r="BC28" i="32" s="1"/>
  <c r="BC247" i="32" a="1"/>
  <c r="BC247" i="32" s="1"/>
  <c r="BC116" i="32" a="1"/>
  <c r="BC116" i="32" s="1"/>
  <c r="BC30" i="32" a="1"/>
  <c r="BC30" i="32" s="1"/>
  <c r="BC245" i="32" a="1"/>
  <c r="BC245" i="32" s="1"/>
  <c r="BC76" i="32" a="1"/>
  <c r="BC76" i="32" s="1"/>
  <c r="BC94" i="32" a="1"/>
  <c r="BC94" i="32" s="1"/>
  <c r="BD94" i="32" s="1"/>
  <c r="BC153" i="32" a="1"/>
  <c r="BC153" i="32" s="1"/>
  <c r="BC210" i="32" a="1"/>
  <c r="BC210" i="32" s="1"/>
  <c r="BC109" i="32" a="1"/>
  <c r="BC109" i="32" s="1"/>
  <c r="BC174" i="32" a="1"/>
  <c r="BC174" i="32" s="1"/>
  <c r="BC225" i="32" a="1"/>
  <c r="BC225" i="32" s="1"/>
  <c r="BC122" i="32" a="1"/>
  <c r="BC122" i="32" s="1"/>
  <c r="BC175" i="32" a="1"/>
  <c r="BC175" i="32" s="1"/>
  <c r="BC23" i="32" a="1"/>
  <c r="BC23" i="32" s="1"/>
  <c r="BD23" i="32" s="1"/>
  <c r="BC104" i="32" a="1"/>
  <c r="BC104" i="32" s="1"/>
  <c r="BC176" i="32" a="1"/>
  <c r="BC176" i="32" s="1"/>
  <c r="BC112" i="32" a="1"/>
  <c r="BC112" i="32" s="1"/>
  <c r="BC171" i="32" a="1"/>
  <c r="BC171" i="32" s="1"/>
  <c r="BC221" i="32" a="1"/>
  <c r="BC221" i="32" s="1"/>
  <c r="BC77" i="32" a="1"/>
  <c r="BC77" i="32" s="1"/>
  <c r="BC151" i="32" a="1"/>
  <c r="BC151" i="32" s="1"/>
  <c r="BC235" i="32" a="1"/>
  <c r="BC235" i="32" s="1"/>
  <c r="BD235" i="32" s="1"/>
  <c r="BC125" i="32" a="1"/>
  <c r="BC125" i="32" s="1"/>
  <c r="BC179" i="32" a="1"/>
  <c r="BC179" i="32" s="1"/>
  <c r="BC16" i="32" a="1"/>
  <c r="BC16" i="32" s="1"/>
  <c r="BC91" i="32" a="1"/>
  <c r="BC91" i="32" s="1"/>
  <c r="BC34" i="32" a="1"/>
  <c r="BC34" i="32" s="1"/>
  <c r="BC236" i="32" a="1"/>
  <c r="BC236" i="32" s="1"/>
  <c r="BC101" i="32" a="1"/>
  <c r="BC101" i="32" s="1"/>
  <c r="BC36" i="32" a="1"/>
  <c r="BC36" i="32" s="1"/>
  <c r="BD36" i="32" s="1"/>
  <c r="BC12" i="32" a="1"/>
  <c r="BC12" i="32" s="1"/>
  <c r="BC217" i="32" a="1"/>
  <c r="BC217" i="32" s="1"/>
  <c r="BC39" i="32" a="1"/>
  <c r="BC39" i="32" s="1"/>
  <c r="BC240" i="32" a="1"/>
  <c r="BC240" i="32" s="1"/>
  <c r="BC147" i="32" a="1"/>
  <c r="BC147" i="32" s="1"/>
  <c r="BC107" i="32" a="1"/>
  <c r="BC107" i="32" s="1"/>
  <c r="BC160" i="32" a="1"/>
  <c r="BC160" i="32" s="1"/>
  <c r="BC223" i="32" a="1"/>
  <c r="BC223" i="32" s="1"/>
  <c r="BD223" i="32" s="1"/>
  <c r="BC121" i="32" a="1"/>
  <c r="BC121" i="32" s="1"/>
  <c r="BC181" i="32" a="1"/>
  <c r="BC181" i="32" s="1"/>
  <c r="BC232" i="32" a="1"/>
  <c r="BC232" i="32" s="1"/>
  <c r="BC128" i="32" a="1"/>
  <c r="BC128" i="32" s="1"/>
  <c r="BC186" i="32" a="1"/>
  <c r="BC186" i="32" s="1"/>
  <c r="BC37" i="32" a="1"/>
  <c r="BC37" i="32" s="1"/>
  <c r="BC111" i="32" a="1"/>
  <c r="BC111" i="32" s="1"/>
  <c r="BC187" i="32" a="1"/>
  <c r="BC187" i="32" s="1"/>
  <c r="BD187" i="32" s="1"/>
  <c r="BC118" i="32" a="1"/>
  <c r="BC118" i="32" s="1"/>
  <c r="BC177" i="32" a="1"/>
  <c r="BC177" i="32" s="1"/>
  <c r="BC228" i="32" a="1"/>
  <c r="BC228" i="32" s="1"/>
  <c r="BC85" i="32" a="1"/>
  <c r="BC85" i="32" s="1"/>
  <c r="BC165" i="32" a="1"/>
  <c r="BC165" i="32" s="1"/>
  <c r="BC71" i="32" a="1"/>
  <c r="BC71" i="32" s="1"/>
  <c r="BC131" i="32" a="1"/>
  <c r="BC131" i="32" s="1"/>
  <c r="BC183" i="32" a="1"/>
  <c r="BC183" i="32" s="1"/>
  <c r="BD183" i="32" s="1"/>
  <c r="BC25" i="32" a="1"/>
  <c r="BC25" i="32" s="1"/>
  <c r="BC229" i="32" a="1"/>
  <c r="BC229" i="32" s="1"/>
  <c r="BC43" i="32" a="1"/>
  <c r="BC43" i="32" s="1"/>
  <c r="BC10" i="32" a="1"/>
  <c r="BC10" i="32" s="1"/>
  <c r="BC203" i="32" a="1"/>
  <c r="BC203" i="32" s="1"/>
  <c r="BC47" i="32" a="1"/>
  <c r="BC47" i="32" s="1"/>
  <c r="BC20" i="32" a="1"/>
  <c r="BC20" i="32" s="1"/>
  <c r="BC259" i="32" a="1"/>
  <c r="BC259" i="32" s="1"/>
  <c r="BD259" i="32" s="1"/>
  <c r="BC49" i="32" a="1"/>
  <c r="BC49" i="32" s="1"/>
  <c r="BC14" i="32" a="1"/>
  <c r="BC14" i="32" s="1"/>
  <c r="BC231" i="32" a="1"/>
  <c r="BC231" i="32" s="1"/>
  <c r="BC115" i="32" a="1"/>
  <c r="BC115" i="32" s="1"/>
  <c r="BC167" i="32" a="1"/>
  <c r="BC167" i="32" s="1"/>
  <c r="BC230" i="32" a="1"/>
  <c r="BC230" i="32" s="1"/>
  <c r="BC127" i="32" a="1"/>
  <c r="BC127" i="32" s="1"/>
  <c r="BC185" i="32" a="1"/>
  <c r="BC185" i="32" s="1"/>
  <c r="BD185" i="32" s="1"/>
  <c r="BC82" i="32" a="1"/>
  <c r="BC82" i="32" s="1"/>
  <c r="BC134" i="32" a="1"/>
  <c r="BC134" i="32" s="1"/>
  <c r="BC192" i="32" a="1"/>
  <c r="BC192" i="32" s="1"/>
  <c r="BC44" i="32" a="1"/>
  <c r="BC44" i="32" s="1"/>
  <c r="BC123" i="32" a="1"/>
  <c r="BC123" i="32" s="1"/>
  <c r="BC199" i="32" a="1"/>
  <c r="BC199" i="32" s="1"/>
  <c r="BC124" i="32" a="1"/>
  <c r="BC124" i="32" s="1"/>
  <c r="BC182" i="32" a="1"/>
  <c r="BC182" i="32" s="1"/>
  <c r="BD182" i="32" s="1"/>
  <c r="BC234" i="32" a="1"/>
  <c r="BC234" i="32" s="1"/>
  <c r="BC92" i="32" a="1"/>
  <c r="BC92" i="32" s="1"/>
  <c r="BC172" i="32" a="1"/>
  <c r="BC172" i="32" s="1"/>
  <c r="BC78" i="32" a="1"/>
  <c r="BC78" i="32" s="1"/>
  <c r="BC137" i="32" a="1"/>
  <c r="BC137" i="32" s="1"/>
  <c r="BC189" i="32" a="1"/>
  <c r="BC189" i="32" s="1"/>
  <c r="BC33" i="32" a="1"/>
  <c r="BC33" i="32" s="1"/>
  <c r="BC256" i="32" a="1"/>
  <c r="BC256" i="32" s="1"/>
  <c r="BD256" i="32" s="1"/>
  <c r="BC55" i="32" a="1"/>
  <c r="BC55" i="32" s="1"/>
  <c r="BC18" i="32" a="1"/>
  <c r="BC18" i="32" s="1"/>
  <c r="BC254" i="32" a="1"/>
  <c r="BC254" i="32" s="1"/>
  <c r="BC57" i="32" a="1"/>
  <c r="BC57" i="32" s="1"/>
  <c r="BC29" i="32" a="1"/>
  <c r="BC29" i="32" s="1"/>
  <c r="BC252" i="32" a="1"/>
  <c r="BC252" i="32" s="1"/>
  <c r="BC60" i="32" a="1"/>
  <c r="BC60" i="32" s="1"/>
  <c r="BC22" i="32" a="1"/>
  <c r="BC22" i="32" s="1"/>
  <c r="BD22" i="32" s="1"/>
  <c r="BC251" i="32" a="1"/>
  <c r="BC251" i="32" s="1"/>
  <c r="BC120" i="32" a="1"/>
  <c r="BC120" i="32" s="1"/>
  <c r="BC180" i="32" a="1"/>
  <c r="BC180" i="32" s="1"/>
  <c r="BC73" i="32" a="1"/>
  <c r="BC73" i="32" s="1"/>
  <c r="BC133" i="32" a="1"/>
  <c r="BC133" i="32" s="1"/>
  <c r="BC191" i="32" a="1"/>
  <c r="BC191" i="32" s="1"/>
  <c r="BC89" i="32" a="1"/>
  <c r="BC89" i="32" s="1"/>
  <c r="BC141" i="32" a="1"/>
  <c r="BC141" i="32" s="1"/>
  <c r="BD141" i="32" s="1"/>
  <c r="BC198" i="32" a="1"/>
  <c r="BC198" i="32" s="1"/>
  <c r="BC52" i="32" a="1"/>
  <c r="BC52" i="32" s="1"/>
  <c r="BC135" i="32" a="1"/>
  <c r="BC135" i="32" s="1"/>
  <c r="BC206" i="32" a="1"/>
  <c r="BC206" i="32" s="1"/>
  <c r="BC129" i="32" a="1"/>
  <c r="BC129" i="32" s="1"/>
  <c r="BC188" i="32" a="1"/>
  <c r="BC188" i="32" s="1"/>
  <c r="BC46" i="32" a="1"/>
  <c r="BC46" i="32" s="1"/>
  <c r="BC99" i="32" a="1"/>
  <c r="BC99" i="32" s="1"/>
  <c r="BD99" i="32" s="1"/>
  <c r="BC178" i="32" a="1"/>
  <c r="BC178" i="32" s="1"/>
  <c r="BC93" i="32" a="1"/>
  <c r="BC93" i="32" s="1"/>
  <c r="BC145" i="32" a="1"/>
  <c r="BC145" i="32" s="1"/>
  <c r="BC195" i="32" a="1"/>
  <c r="BC195" i="32" s="1"/>
  <c r="BC42" i="32" a="1"/>
  <c r="BC42" i="32" s="1"/>
  <c r="BC243" i="32" a="1"/>
  <c r="BC243" i="32" s="1"/>
  <c r="BC66" i="32" a="1"/>
  <c r="BC66" i="32" s="1"/>
  <c r="BC27" i="32" a="1"/>
  <c r="BC27" i="32" s="1"/>
  <c r="BD27" i="32" s="1"/>
  <c r="BC248" i="32" a="1"/>
  <c r="BC248" i="32" s="1"/>
  <c r="BC68" i="32" a="1"/>
  <c r="BC68" i="32" s="1"/>
  <c r="BC38" i="32" a="1"/>
  <c r="BC38" i="32" s="1"/>
  <c r="BC246" i="32" a="1"/>
  <c r="BC246" i="32" s="1"/>
  <c r="BC74" i="32" a="1"/>
  <c r="BC74" i="32" s="1"/>
  <c r="BC31" i="32" a="1"/>
  <c r="BC31" i="32" s="1"/>
  <c r="BC65" i="32" a="1"/>
  <c r="BC65" i="32" s="1"/>
  <c r="BC126" i="32" a="1"/>
  <c r="BC126" i="32" s="1"/>
  <c r="BD126" i="32" s="1"/>
  <c r="BC184" i="32" a="1"/>
  <c r="BC184" i="32" s="1"/>
  <c r="BC81" i="32" a="1"/>
  <c r="BC81" i="32" s="1"/>
  <c r="BC140" i="32" a="1"/>
  <c r="BC140" i="32" s="1"/>
  <c r="BC197" i="32" a="1"/>
  <c r="BC197" i="32" s="1"/>
  <c r="BC96" i="32" a="1"/>
  <c r="BC96" i="32" s="1"/>
  <c r="BC149" i="32" a="1"/>
  <c r="BC149" i="32" s="1"/>
  <c r="BC205" i="32" a="1"/>
  <c r="BC205" i="32" s="1"/>
  <c r="BC75" i="32" a="1"/>
  <c r="BC75" i="32" s="1"/>
  <c r="BD75" i="32" s="1"/>
  <c r="BC142" i="32" a="1"/>
  <c r="BC142" i="32" s="1"/>
  <c r="BC220" i="32" a="1"/>
  <c r="BC220" i="32" s="1"/>
  <c r="BC136" i="32" a="1"/>
  <c r="BC136" i="32" s="1"/>
  <c r="BC193" i="32" a="1"/>
  <c r="BC193" i="32" s="1"/>
  <c r="BC53" i="32" a="1"/>
  <c r="BC53" i="32" s="1"/>
  <c r="BC105" i="32" a="1"/>
  <c r="BC105" i="32" s="1"/>
  <c r="BC194" i="32" a="1"/>
  <c r="BC194" i="32" s="1"/>
  <c r="BC100" i="32" a="1"/>
  <c r="BC100" i="32" s="1"/>
  <c r="BD100" i="32" s="1"/>
  <c r="BC152" i="32" a="1"/>
  <c r="BC152" i="32" s="1"/>
  <c r="BC201" i="32" a="1"/>
  <c r="BC201" i="32" s="1"/>
  <c r="BC63" i="32" a="1"/>
  <c r="BC63" i="32" s="1"/>
  <c r="BC9" i="32" a="1"/>
  <c r="BC9" i="32" s="1"/>
  <c r="BC168" i="32" a="1"/>
  <c r="BC168" i="32" s="1"/>
  <c r="BC45" i="32" a="1"/>
  <c r="BC45" i="32" s="1"/>
  <c r="BC11" i="32" a="1"/>
  <c r="BC11" i="32" s="1"/>
  <c r="BC211" i="32" a="1"/>
  <c r="BC211" i="32" s="1"/>
  <c r="BD211" i="32" s="1"/>
  <c r="BC59" i="32" a="1"/>
  <c r="BC59" i="32" s="1"/>
  <c r="BC13" i="32" a="1"/>
  <c r="BC13" i="32" s="1"/>
  <c r="BC224" i="32" a="1"/>
  <c r="BC224" i="32" s="1"/>
  <c r="BC50" i="32" a="1"/>
  <c r="BC50" i="32" s="1"/>
  <c r="BC79" i="32" a="1"/>
  <c r="BC79" i="32" s="1"/>
  <c r="BC138" i="32" a="1"/>
  <c r="BC138" i="32" s="1"/>
  <c r="BC196" i="32" a="1"/>
  <c r="BC196" i="32" s="1"/>
  <c r="BC95" i="32" a="1"/>
  <c r="BC95" i="32" s="1"/>
  <c r="BD95" i="32" s="1"/>
  <c r="BC155" i="32" a="1"/>
  <c r="BC155" i="32" s="1"/>
  <c r="BC212" i="32" a="1"/>
  <c r="BC212" i="32" s="1"/>
  <c r="BC110" i="32" a="1"/>
  <c r="BC110" i="32" s="1"/>
  <c r="BC163" i="32" a="1"/>
  <c r="BC163" i="32" s="1"/>
  <c r="BC219" i="32" a="1"/>
  <c r="BC219" i="32" s="1"/>
  <c r="BC90" i="32" a="1"/>
  <c r="BC90" i="32" s="1"/>
  <c r="BC164" i="32" a="1"/>
  <c r="BC164" i="32" s="1"/>
  <c r="BC233" i="32" a="1"/>
  <c r="BC233" i="32" s="1"/>
  <c r="BD233" i="32" s="1"/>
  <c r="BC150" i="32" a="1"/>
  <c r="BC150" i="32" s="1"/>
  <c r="BC207" i="32" a="1"/>
  <c r="BC207" i="32" s="1"/>
  <c r="BC64" i="32" a="1"/>
  <c r="BC64" i="32" s="1"/>
  <c r="BC130" i="32" a="1"/>
  <c r="BC130" i="32" s="1"/>
  <c r="BC215" i="32" a="1"/>
  <c r="BC215" i="32" s="1"/>
  <c r="BC114" i="32" a="1"/>
  <c r="BC114" i="32" s="1"/>
  <c r="BC166" i="32" a="1"/>
  <c r="BC166" i="32" s="1"/>
  <c r="BC216" i="32" a="1"/>
  <c r="BC216" i="32" s="1"/>
  <c r="BD216" i="32" s="1"/>
  <c r="AE33" i="32" a="1"/>
  <c r="AE33" i="32" s="1"/>
  <c r="AE26" i="32" a="1"/>
  <c r="AE26" i="32" s="1"/>
  <c r="AE118" i="32" a="1"/>
  <c r="AE118" i="32" s="1"/>
  <c r="AE193" i="32" a="1"/>
  <c r="AE193" i="32" s="1"/>
  <c r="AE266" i="32" a="1"/>
  <c r="AE266" i="32" s="1"/>
  <c r="AE55" i="32" a="1"/>
  <c r="AE55" i="32" s="1"/>
  <c r="AE119" i="32" a="1"/>
  <c r="AE119" i="32" s="1"/>
  <c r="AE181" i="32" a="1"/>
  <c r="AE181" i="32" s="1"/>
  <c r="AF181" i="32" s="1"/>
  <c r="AE245" i="32" a="1"/>
  <c r="AE245" i="32" s="1"/>
  <c r="AE35" i="32" a="1"/>
  <c r="AE35" i="32" s="1"/>
  <c r="AE99" i="32" a="1"/>
  <c r="AE99" i="32" s="1"/>
  <c r="AE175" i="32" a="1"/>
  <c r="AE175" i="32" s="1"/>
  <c r="AE253" i="32" a="1"/>
  <c r="AE253" i="32" s="1"/>
  <c r="AE43" i="32" a="1"/>
  <c r="AE43" i="32" s="1"/>
  <c r="AE107" i="32" a="1"/>
  <c r="AE107" i="32" s="1"/>
  <c r="AE161" i="32" a="1"/>
  <c r="AE161" i="32" s="1"/>
  <c r="AF161" i="32" s="1"/>
  <c r="AE224" i="32" a="1"/>
  <c r="AE224" i="32" s="1"/>
  <c r="AE15" i="32" a="1"/>
  <c r="AE15" i="32" s="1"/>
  <c r="AE79" i="32" a="1"/>
  <c r="AE79" i="32" s="1"/>
  <c r="AE143" i="32" a="1"/>
  <c r="AE143" i="32" s="1"/>
  <c r="AE197" i="32" a="1"/>
  <c r="AE197" i="32" s="1"/>
  <c r="AE255" i="32" a="1"/>
  <c r="AE255" i="32" s="1"/>
  <c r="AE30" i="32" a="1"/>
  <c r="AE30" i="32" s="1"/>
  <c r="AE94" i="32" a="1"/>
  <c r="AE94" i="32" s="1"/>
  <c r="AF94" i="32" s="1"/>
  <c r="AE170" i="32" a="1"/>
  <c r="AE170" i="32" s="1"/>
  <c r="AE234" i="32" a="1"/>
  <c r="AE234" i="32" s="1"/>
  <c r="AE17" i="32" a="1"/>
  <c r="AE17" i="32" s="1"/>
  <c r="AE81" i="32" a="1"/>
  <c r="AE81" i="32" s="1"/>
  <c r="AE144" i="32" a="1"/>
  <c r="AE144" i="32" s="1"/>
  <c r="AE207" i="32" a="1"/>
  <c r="AE207" i="32" s="1"/>
  <c r="AE40" i="32" a="1"/>
  <c r="AE40" i="32" s="1"/>
  <c r="AE125" i="32" a="1"/>
  <c r="AE125" i="32" s="1"/>
  <c r="AF125" i="32" s="1"/>
  <c r="AE201" i="32" a="1"/>
  <c r="AE201" i="32" s="1"/>
  <c r="AE280" i="32" a="1"/>
  <c r="AE280" i="32" s="1"/>
  <c r="AE62" i="32" a="1"/>
  <c r="AE62" i="32" s="1"/>
  <c r="AE126" i="32" a="1"/>
  <c r="AE126" i="32" s="1"/>
  <c r="AE187" i="32" a="1"/>
  <c r="AE187" i="32" s="1"/>
  <c r="AE252" i="32" a="1"/>
  <c r="AE252" i="32" s="1"/>
  <c r="AE42" i="32" a="1"/>
  <c r="AE42" i="32" s="1"/>
  <c r="AE106" i="32" a="1"/>
  <c r="AE106" i="32" s="1"/>
  <c r="AF106" i="32" s="1"/>
  <c r="AE188" i="32" a="1"/>
  <c r="AE188" i="32" s="1"/>
  <c r="AE261" i="32" a="1"/>
  <c r="AE261" i="32" s="1"/>
  <c r="AE50" i="32" a="1"/>
  <c r="AE50" i="32" s="1"/>
  <c r="AE114" i="32" a="1"/>
  <c r="AE114" i="32" s="1"/>
  <c r="AE168" i="32" a="1"/>
  <c r="AE168" i="32" s="1"/>
  <c r="AE232" i="32" a="1"/>
  <c r="AE232" i="32" s="1"/>
  <c r="AE22" i="32" a="1"/>
  <c r="AE22" i="32" s="1"/>
  <c r="AE86" i="32" a="1"/>
  <c r="AE86" i="32" s="1"/>
  <c r="AF86" i="32" s="1"/>
  <c r="AE149" i="32" a="1"/>
  <c r="AE149" i="32" s="1"/>
  <c r="AE205" i="32" a="1"/>
  <c r="AE205" i="32" s="1"/>
  <c r="AF205" i="32" s="1"/>
  <c r="AE263" i="32" a="1"/>
  <c r="AE263" i="32" s="1"/>
  <c r="AE37" i="32" a="1"/>
  <c r="AE37" i="32" s="1"/>
  <c r="AE101" i="32" a="1"/>
  <c r="AE101" i="32" s="1"/>
  <c r="AE177" i="32" a="1"/>
  <c r="AE177" i="32" s="1"/>
  <c r="AE241" i="32" a="1"/>
  <c r="AE241" i="32" s="1"/>
  <c r="AE24" i="32" a="1"/>
  <c r="AE24" i="32" s="1"/>
  <c r="AF24" i="32" s="1"/>
  <c r="AE88" i="32" a="1"/>
  <c r="AE88" i="32" s="1"/>
  <c r="AE151" i="32" a="1"/>
  <c r="AE151" i="32" s="1"/>
  <c r="AF151" i="32" s="1"/>
  <c r="AE220" i="32" a="1"/>
  <c r="AE220" i="32" s="1"/>
  <c r="AF220" i="32" s="1"/>
  <c r="AE54" i="32" a="1"/>
  <c r="AE54" i="32" s="1"/>
  <c r="AF54" i="32" s="1"/>
  <c r="AE140" i="32" a="1"/>
  <c r="AE140" i="32" s="1"/>
  <c r="AE208" i="32" a="1"/>
  <c r="AE208" i="32" s="1"/>
  <c r="AE12" i="32" a="1"/>
  <c r="AE12" i="32" s="1"/>
  <c r="AE69" i="32" a="1"/>
  <c r="AE69" i="32" s="1"/>
  <c r="AE133" i="32" a="1"/>
  <c r="AE133" i="32" s="1"/>
  <c r="AE194" i="32" a="1"/>
  <c r="AE194" i="32" s="1"/>
  <c r="AE260" i="32" a="1"/>
  <c r="AE260" i="32" s="1"/>
  <c r="AE49" i="32" a="1"/>
  <c r="AE49" i="32" s="1"/>
  <c r="AE113" i="32" a="1"/>
  <c r="AE113" i="32" s="1"/>
  <c r="AE195" i="32" a="1"/>
  <c r="AE195" i="32" s="1"/>
  <c r="AE268" i="32" a="1"/>
  <c r="AE268" i="32" s="1"/>
  <c r="AE57" i="32" a="1"/>
  <c r="AE57" i="32" s="1"/>
  <c r="AE121" i="32" a="1"/>
  <c r="AE121" i="32" s="1"/>
  <c r="AE182" i="32" a="1"/>
  <c r="AE182" i="32" s="1"/>
  <c r="AE246" i="32" a="1"/>
  <c r="AE246" i="32" s="1"/>
  <c r="AE29" i="32" a="1"/>
  <c r="AE29" i="32" s="1"/>
  <c r="AE93" i="32" a="1"/>
  <c r="AE93" i="32" s="1"/>
  <c r="AE156" i="32" a="1"/>
  <c r="AE156" i="32" s="1"/>
  <c r="AE212" i="32" a="1"/>
  <c r="AE212" i="32" s="1"/>
  <c r="AE270" i="32" a="1"/>
  <c r="AE270" i="32" s="1"/>
  <c r="AE52" i="32" a="1"/>
  <c r="AE52" i="32" s="1"/>
  <c r="AE116" i="32" a="1"/>
  <c r="AE116" i="32" s="1"/>
  <c r="AE191" i="32" a="1"/>
  <c r="AE191" i="32" s="1"/>
  <c r="AE248" i="32" a="1"/>
  <c r="AE248" i="32" s="1"/>
  <c r="AE31" i="32" a="1"/>
  <c r="AE31" i="32" s="1"/>
  <c r="AE95" i="32" a="1"/>
  <c r="AE95" i="32" s="1"/>
  <c r="AE157" i="32" a="1"/>
  <c r="AE157" i="32" s="1"/>
  <c r="AE227" i="32" a="1"/>
  <c r="AE227" i="32" s="1"/>
  <c r="AE61" i="32" a="1"/>
  <c r="AE61" i="32" s="1"/>
  <c r="AE146" i="32" a="1"/>
  <c r="AE146" i="32" s="1"/>
  <c r="AE222" i="32" a="1"/>
  <c r="AE222" i="32" s="1"/>
  <c r="AE20" i="32" a="1"/>
  <c r="AE20" i="32" s="1"/>
  <c r="AE84" i="32" a="1"/>
  <c r="AE84" i="32" s="1"/>
  <c r="AE141" i="32" a="1"/>
  <c r="AE141" i="32" s="1"/>
  <c r="AE202" i="32" a="1"/>
  <c r="AE202" i="32" s="1"/>
  <c r="AE267" i="32" a="1"/>
  <c r="AE267" i="32" s="1"/>
  <c r="AE56" i="32" a="1"/>
  <c r="AE56" i="32" s="1"/>
  <c r="AE120" i="32" a="1"/>
  <c r="AE120" i="32" s="1"/>
  <c r="AE203" i="32" a="1"/>
  <c r="AE203" i="32" s="1"/>
  <c r="AE275" i="32" a="1"/>
  <c r="AE275" i="32" s="1"/>
  <c r="AE64" i="32" a="1"/>
  <c r="AE64" i="32" s="1"/>
  <c r="AE128" i="32" a="1"/>
  <c r="AE128" i="32" s="1"/>
  <c r="AE189" i="32" a="1"/>
  <c r="AE189" i="32" s="1"/>
  <c r="AE254" i="32" a="1"/>
  <c r="AE254" i="32" s="1"/>
  <c r="AE44" i="32" a="1"/>
  <c r="AE44" i="32" s="1"/>
  <c r="AE108" i="32" a="1"/>
  <c r="AE108" i="32" s="1"/>
  <c r="AE162" i="32" a="1"/>
  <c r="AE162" i="32" s="1"/>
  <c r="AE218" i="32" a="1"/>
  <c r="AE218" i="32" s="1"/>
  <c r="AE277" i="32" a="1"/>
  <c r="AE277" i="32" s="1"/>
  <c r="AE59" i="32" a="1"/>
  <c r="AE59" i="32" s="1"/>
  <c r="AE123" i="32" a="1"/>
  <c r="AE123" i="32" s="1"/>
  <c r="AE198" i="32" a="1"/>
  <c r="AE198" i="32" s="1"/>
  <c r="AE256" i="32" a="1"/>
  <c r="AE256" i="32" s="1"/>
  <c r="AE38" i="32" a="1"/>
  <c r="AE38" i="32" s="1"/>
  <c r="AE102" i="32" a="1"/>
  <c r="AE102" i="32" s="1"/>
  <c r="AE164" i="32" a="1"/>
  <c r="AE164" i="32" s="1"/>
  <c r="AE235" i="32" a="1"/>
  <c r="AE235" i="32" s="1"/>
  <c r="AE76" i="32" a="1"/>
  <c r="AE76" i="32" s="1"/>
  <c r="AE152" i="32" a="1"/>
  <c r="AE152" i="32" s="1"/>
  <c r="AE237" i="32" a="1"/>
  <c r="AE237" i="32" s="1"/>
  <c r="AF237" i="32" s="1"/>
  <c r="AE27" i="32" a="1"/>
  <c r="AE27" i="32" s="1"/>
  <c r="AE91" i="32" a="1"/>
  <c r="AE91" i="32" s="1"/>
  <c r="AE147" i="32" a="1"/>
  <c r="AE147" i="32" s="1"/>
  <c r="AE209" i="32" a="1"/>
  <c r="AE209" i="32" s="1"/>
  <c r="AE274" i="32" a="1"/>
  <c r="AE274" i="32" s="1"/>
  <c r="AE63" i="32" a="1"/>
  <c r="AE63" i="32" s="1"/>
  <c r="AE127" i="32" a="1"/>
  <c r="AE127" i="32" s="1"/>
  <c r="AE210" i="32" a="1"/>
  <c r="AE210" i="32" s="1"/>
  <c r="AF210" i="32" s="1"/>
  <c r="AE282" i="32" a="1"/>
  <c r="AE282" i="32" s="1"/>
  <c r="AE71" i="32" a="1"/>
  <c r="AE71" i="32" s="1"/>
  <c r="AE135" i="32" a="1"/>
  <c r="AE135" i="32" s="1"/>
  <c r="AE196" i="32" a="1"/>
  <c r="AE196" i="32" s="1"/>
  <c r="AE262" i="32" a="1"/>
  <c r="AE262" i="32" s="1"/>
  <c r="AE51" i="32" a="1"/>
  <c r="AE51" i="32" s="1"/>
  <c r="AE115" i="32" a="1"/>
  <c r="AE115" i="32" s="1"/>
  <c r="AE169" i="32" a="1"/>
  <c r="AE169" i="32" s="1"/>
  <c r="AF169" i="32" s="1"/>
  <c r="AE225" i="32" a="1"/>
  <c r="AE225" i="32" s="1"/>
  <c r="AE284" i="32" a="1"/>
  <c r="AE284" i="32" s="1"/>
  <c r="AE66" i="32" a="1"/>
  <c r="AE66" i="32" s="1"/>
  <c r="AE130" i="32" a="1"/>
  <c r="AE130" i="32" s="1"/>
  <c r="AE206" i="32" a="1"/>
  <c r="AE206" i="32" s="1"/>
  <c r="AE264" i="32" a="1"/>
  <c r="AE264" i="32" s="1"/>
  <c r="AE45" i="32" a="1"/>
  <c r="AE45" i="32" s="1"/>
  <c r="AE109" i="32" a="1"/>
  <c r="AE109" i="32" s="1"/>
  <c r="AF109" i="32" s="1"/>
  <c r="AE171" i="32" a="1"/>
  <c r="AE171" i="32" s="1"/>
  <c r="AE242" i="32" a="1"/>
  <c r="AE242" i="32" s="1"/>
  <c r="AE83" i="32" a="1"/>
  <c r="AE83" i="32" s="1"/>
  <c r="AE166" i="32" a="1"/>
  <c r="AE166" i="32" s="1"/>
  <c r="AE244" i="32" a="1"/>
  <c r="AE244" i="32" s="1"/>
  <c r="AE34" i="32" a="1"/>
  <c r="AE34" i="32" s="1"/>
  <c r="AE98" i="32" a="1"/>
  <c r="AE98" i="32" s="1"/>
  <c r="AE153" i="32" a="1"/>
  <c r="AE153" i="32" s="1"/>
  <c r="AE223" i="32" a="1"/>
  <c r="AE223" i="32" s="1"/>
  <c r="AE281" i="32" a="1"/>
  <c r="AE281" i="32" s="1"/>
  <c r="AE70" i="32" a="1"/>
  <c r="AE70" i="32" s="1"/>
  <c r="AE134" i="32" a="1"/>
  <c r="AE134" i="32" s="1"/>
  <c r="AE216" i="32" a="1"/>
  <c r="AE216" i="32" s="1"/>
  <c r="AE14" i="32" a="1"/>
  <c r="AE14" i="32" s="1"/>
  <c r="AE78" i="32" a="1"/>
  <c r="AE78" i="32" s="1"/>
  <c r="AE142" i="32" a="1"/>
  <c r="AE142" i="32" s="1"/>
  <c r="AE204" i="32" a="1"/>
  <c r="AE204" i="32" s="1"/>
  <c r="AE269" i="32" a="1"/>
  <c r="AE269" i="32" s="1"/>
  <c r="AE58" i="32" a="1"/>
  <c r="AE58" i="32" s="1"/>
  <c r="AE122" i="32" a="1"/>
  <c r="AE122" i="32" s="1"/>
  <c r="AE176" i="32" a="1"/>
  <c r="AE176" i="32" s="1"/>
  <c r="AE233" i="32" a="1"/>
  <c r="AE233" i="32" s="1"/>
  <c r="AE9" i="32" a="1"/>
  <c r="AE9" i="32" s="1"/>
  <c r="AE73" i="32" a="1"/>
  <c r="AE73" i="32" s="1"/>
  <c r="AE137" i="32" a="1"/>
  <c r="AE137" i="32" s="1"/>
  <c r="AE213" i="32" a="1"/>
  <c r="AE213" i="32" s="1"/>
  <c r="AE271" i="32" a="1"/>
  <c r="AE271" i="32" s="1"/>
  <c r="AE60" i="32" a="1"/>
  <c r="AE60" i="32" s="1"/>
  <c r="AE124" i="32" a="1"/>
  <c r="AE124" i="32" s="1"/>
  <c r="AE178" i="32" a="1"/>
  <c r="AE178" i="32" s="1"/>
  <c r="AE249" i="32" a="1"/>
  <c r="AE249" i="32" s="1"/>
  <c r="AE19" i="32" a="1"/>
  <c r="AE19" i="32" s="1"/>
  <c r="AF19" i="32" s="1"/>
  <c r="AE104" i="32" a="1"/>
  <c r="AE104" i="32" s="1"/>
  <c r="AE186" i="32" a="1"/>
  <c r="AE186" i="32" s="1"/>
  <c r="AE259" i="32" a="1"/>
  <c r="AE259" i="32" s="1"/>
  <c r="AE48" i="32" a="1"/>
  <c r="AE48" i="32" s="1"/>
  <c r="AE112" i="32" a="1"/>
  <c r="AE112" i="32" s="1"/>
  <c r="AE174" i="32" a="1"/>
  <c r="AE174" i="32" s="1"/>
  <c r="AE238" i="32" a="1"/>
  <c r="AE238" i="32" s="1"/>
  <c r="AE28" i="32" a="1"/>
  <c r="AE28" i="32" s="1"/>
  <c r="AF28" i="32" s="1"/>
  <c r="AE92" i="32" a="1"/>
  <c r="AE92" i="32" s="1"/>
  <c r="AE160" i="32" a="1"/>
  <c r="AE160" i="32" s="1"/>
  <c r="AE239" i="32" a="1"/>
  <c r="AE239" i="32" s="1"/>
  <c r="AE36" i="32" a="1"/>
  <c r="AE36" i="32" s="1"/>
  <c r="AE100" i="32" a="1"/>
  <c r="AE100" i="32" s="1"/>
  <c r="AE155" i="32" a="1"/>
  <c r="AE155" i="32" s="1"/>
  <c r="AE217" i="32" a="1"/>
  <c r="AE217" i="32" s="1"/>
  <c r="AE283" i="32" a="1"/>
  <c r="AE283" i="32" s="1"/>
  <c r="AF283" i="32" s="1"/>
  <c r="AE72" i="32" a="1"/>
  <c r="AE72" i="32" s="1"/>
  <c r="AE136" i="32" a="1"/>
  <c r="AE136" i="32" s="1"/>
  <c r="AE190" i="32" a="1"/>
  <c r="AE190" i="32" s="1"/>
  <c r="AE247" i="32" a="1"/>
  <c r="AE247" i="32" s="1"/>
  <c r="AE23" i="32" a="1"/>
  <c r="AE23" i="32" s="1"/>
  <c r="AE87" i="32" a="1"/>
  <c r="AE87" i="32" s="1"/>
  <c r="AE163" i="32" a="1"/>
  <c r="AE163" i="32" s="1"/>
  <c r="AE226" i="32" a="1"/>
  <c r="AE226" i="32" s="1"/>
  <c r="AF226" i="32" s="1"/>
  <c r="AE10" i="32" a="1"/>
  <c r="AE10" i="32" s="1"/>
  <c r="AE74" i="32" a="1"/>
  <c r="AE74" i="32" s="1"/>
  <c r="AE138" i="32" a="1"/>
  <c r="AE138" i="32" s="1"/>
  <c r="AE199" i="32" a="1"/>
  <c r="AE199" i="32" s="1"/>
  <c r="AE265" i="32" a="1"/>
  <c r="AE265" i="32" s="1"/>
  <c r="AE90" i="32" a="1"/>
  <c r="AE90" i="32" s="1"/>
  <c r="AE77" i="32" a="1"/>
  <c r="AE77" i="32" s="1"/>
  <c r="AE65" i="32" a="1"/>
  <c r="AE65" i="32" s="1"/>
  <c r="AF65" i="32" s="1"/>
  <c r="AE285" i="32" a="1"/>
  <c r="AE285" i="32" s="1"/>
  <c r="AE180" i="32" a="1"/>
  <c r="AE180" i="32" s="1"/>
  <c r="AF180" i="32" s="1"/>
  <c r="AE154" i="32" a="1"/>
  <c r="AE154" i="32" s="1"/>
  <c r="AE129" i="32" a="1"/>
  <c r="AE129" i="32" s="1"/>
  <c r="AE67" i="32" a="1"/>
  <c r="AE67" i="32" s="1"/>
  <c r="AE251" i="32" a="1"/>
  <c r="AE251" i="32" s="1"/>
  <c r="AE231" i="32" a="1"/>
  <c r="AE231" i="32" s="1"/>
  <c r="AE183" i="32" a="1"/>
  <c r="AE183" i="32" s="1"/>
  <c r="AF183" i="32" s="1"/>
  <c r="AE131" i="32" a="1"/>
  <c r="AE131" i="32" s="1"/>
  <c r="AE41" i="32" a="1"/>
  <c r="AE41" i="32" s="1"/>
  <c r="AE21" i="32" a="1"/>
  <c r="AE21" i="32" s="1"/>
  <c r="AE240" i="32" a="1"/>
  <c r="AE240" i="32" s="1"/>
  <c r="AE184" i="32" a="1"/>
  <c r="AE184" i="32" s="1"/>
  <c r="AE105" i="32" a="1"/>
  <c r="AE105" i="32" s="1"/>
  <c r="AE85" i="32" a="1"/>
  <c r="AE85" i="32" s="1"/>
  <c r="AE16" i="32" a="1"/>
  <c r="AE16" i="32" s="1"/>
  <c r="AF16" i="32" s="1"/>
  <c r="AE257" i="32" a="1"/>
  <c r="AE257" i="32" s="1"/>
  <c r="AE167" i="32" a="1"/>
  <c r="AE167" i="32" s="1"/>
  <c r="AE148" i="32" a="1"/>
  <c r="AE148" i="32" s="1"/>
  <c r="AE80" i="32" a="1"/>
  <c r="AE80" i="32" s="1"/>
  <c r="AE13" i="32" a="1"/>
  <c r="AE13" i="32" s="1"/>
  <c r="AE276" i="32" a="1"/>
  <c r="AE276" i="32" s="1"/>
  <c r="AE219" i="32" a="1"/>
  <c r="AE219" i="32" s="1"/>
  <c r="BU123" i="32" a="1"/>
  <c r="BU123" i="32" s="1"/>
  <c r="BV123" i="32" s="1"/>
  <c r="BU66" i="32" a="1"/>
  <c r="BU66" i="32" s="1"/>
  <c r="BU229" i="32" a="1"/>
  <c r="BU229" i="32" s="1"/>
  <c r="BU164" i="32" a="1"/>
  <c r="BU164" i="32" s="1"/>
  <c r="BU100" i="32" a="1"/>
  <c r="BU100" i="32" s="1"/>
  <c r="BU270" i="32" a="1"/>
  <c r="BU270" i="32" s="1"/>
  <c r="BU199" i="32" a="1"/>
  <c r="BU199" i="32" s="1"/>
  <c r="BU142" i="32" a="1"/>
  <c r="BU142" i="32" s="1"/>
  <c r="BU85" i="32" a="1"/>
  <c r="BU85" i="32" s="1"/>
  <c r="BV85" i="32" s="1"/>
  <c r="BU248" i="32" a="1"/>
  <c r="BU248" i="32" s="1"/>
  <c r="BU192" i="32" a="1"/>
  <c r="BU192" i="32" s="1"/>
  <c r="BU113" i="32" a="1"/>
  <c r="BU113" i="32" s="1"/>
  <c r="BU275" i="32" a="1"/>
  <c r="BU275" i="32" s="1"/>
  <c r="BU218" i="32" a="1"/>
  <c r="BU218" i="32" s="1"/>
  <c r="BU154" i="32" a="1"/>
  <c r="BU154" i="32" s="1"/>
  <c r="BU90" i="32" a="1"/>
  <c r="BU90" i="32" s="1"/>
  <c r="BO249" i="32" a="1"/>
  <c r="BO249" i="32" s="1"/>
  <c r="BP249" i="32" s="1"/>
  <c r="BO186" i="32" a="1"/>
  <c r="BO186" i="32" s="1"/>
  <c r="BO116" i="32" a="1"/>
  <c r="BO116" i="32" s="1"/>
  <c r="BO42" i="32" a="1"/>
  <c r="BO42" i="32" s="1"/>
  <c r="BO255" i="32" a="1"/>
  <c r="BO255" i="32" s="1"/>
  <c r="BO193" i="32" a="1"/>
  <c r="BO193" i="32" s="1"/>
  <c r="BO135" i="32" a="1"/>
  <c r="BO135" i="32" s="1"/>
  <c r="BO78" i="32" a="1"/>
  <c r="BO78" i="32" s="1"/>
  <c r="BO18" i="32" a="1"/>
  <c r="BO18" i="32" s="1"/>
  <c r="BP18" i="32" s="1"/>
  <c r="BO240" i="32" a="1"/>
  <c r="BO240" i="32" s="1"/>
  <c r="BO171" i="32" a="1"/>
  <c r="BO171" i="32" s="1"/>
  <c r="BO101" i="32" a="1"/>
  <c r="BO101" i="32" s="1"/>
  <c r="BO25" i="32" a="1"/>
  <c r="BO25" i="32" s="1"/>
  <c r="BO231" i="32" a="1"/>
  <c r="BO231" i="32" s="1"/>
  <c r="BO155" i="32" a="1"/>
  <c r="BO155" i="32" s="1"/>
  <c r="BO84" i="32" a="1"/>
  <c r="BO84" i="32" s="1"/>
  <c r="BO24" i="32" a="1"/>
  <c r="BO24" i="32" s="1"/>
  <c r="BP24" i="32" s="1"/>
  <c r="BO246" i="32" a="1"/>
  <c r="BO246" i="32" s="1"/>
  <c r="BO183" i="32" a="1"/>
  <c r="BO183" i="32" s="1"/>
  <c r="BO126" i="32" a="1"/>
  <c r="BO126" i="32" s="1"/>
  <c r="BO69" i="32" a="1"/>
  <c r="BO69" i="32" s="1"/>
  <c r="BO267" i="32" a="1"/>
  <c r="BO267" i="32" s="1"/>
  <c r="BO211" i="32" a="1"/>
  <c r="BO211" i="32" s="1"/>
  <c r="BO147" i="32" a="1"/>
  <c r="BO147" i="32" s="1"/>
  <c r="BO82" i="32" a="1"/>
  <c r="BO82" i="32" s="1"/>
  <c r="BP82" i="32" s="1"/>
  <c r="BO22" i="32" a="1"/>
  <c r="BO22" i="32" s="1"/>
  <c r="BO235" i="32" a="1"/>
  <c r="BO235" i="32" s="1"/>
  <c r="BO181" i="32" a="1"/>
  <c r="BO181" i="32" s="1"/>
  <c r="BO124" i="32" a="1"/>
  <c r="BO124" i="32" s="1"/>
  <c r="BO66" i="32" a="1"/>
  <c r="BO66" i="32" s="1"/>
  <c r="BI275" i="32" a="1"/>
  <c r="BI275" i="32" s="1"/>
  <c r="BI211" i="32" a="1"/>
  <c r="BI211" i="32" s="1"/>
  <c r="BI159" i="32" a="1"/>
  <c r="BI159" i="32" s="1"/>
  <c r="BJ159" i="32" s="1"/>
  <c r="BI238" i="32" a="1"/>
  <c r="BI238" i="32" s="1"/>
  <c r="BI183" i="32" a="1"/>
  <c r="BI183" i="32" s="1"/>
  <c r="BI281" i="32" a="1"/>
  <c r="BI281" i="32" s="1"/>
  <c r="BI216" i="32" a="1"/>
  <c r="BI216" i="32" s="1"/>
  <c r="BI244" i="32" a="1"/>
  <c r="BI244" i="32" s="1"/>
  <c r="BI200" i="32" a="1"/>
  <c r="BI200" i="32" s="1"/>
  <c r="BI276" i="32" a="1"/>
  <c r="BI276" i="32" s="1"/>
  <c r="BC113" i="32" a="1"/>
  <c r="BC113" i="32" s="1"/>
  <c r="BD113" i="32" s="1"/>
  <c r="BC156" i="32" a="1"/>
  <c r="BC156" i="32" s="1"/>
  <c r="BC40" i="32" a="1"/>
  <c r="BC40" i="32" s="1"/>
  <c r="BD40" i="32" s="1"/>
  <c r="BC237" i="32" a="1"/>
  <c r="BC237" i="32" s="1"/>
  <c r="AW213" i="32" a="1"/>
  <c r="AW213" i="32" s="1"/>
  <c r="AW261" i="32" a="1"/>
  <c r="AW261" i="32" s="1"/>
  <c r="AQ102" i="32" a="1"/>
  <c r="AQ102" i="32" s="1"/>
  <c r="AQ93" i="32" a="1"/>
  <c r="AQ93" i="32" s="1"/>
  <c r="AK123" i="32" a="1"/>
  <c r="AK123" i="32" s="1"/>
  <c r="AL123" i="32" s="1"/>
  <c r="BV265" i="32"/>
  <c r="BU230" i="32" a="1"/>
  <c r="BU230" i="32" s="1"/>
  <c r="BU173" i="32" a="1"/>
  <c r="BU173" i="32" s="1"/>
  <c r="BU116" i="32" a="1"/>
  <c r="BU116" i="32" s="1"/>
  <c r="BU279" i="32" a="1"/>
  <c r="BU279" i="32" s="1"/>
  <c r="BU221" i="32" a="1"/>
  <c r="BU221" i="32" s="1"/>
  <c r="BU157" i="32" a="1"/>
  <c r="BU157" i="32" s="1"/>
  <c r="BU93" i="32" a="1"/>
  <c r="BU93" i="32" s="1"/>
  <c r="BV93" i="32" s="1"/>
  <c r="BU263" i="32" a="1"/>
  <c r="BU263" i="32" s="1"/>
  <c r="BU193" i="32" a="1"/>
  <c r="BU193" i="32" s="1"/>
  <c r="BU135" i="32" a="1"/>
  <c r="BU135" i="32" s="1"/>
  <c r="BU78" i="32" a="1"/>
  <c r="BU78" i="32" s="1"/>
  <c r="BU241" i="32" a="1"/>
  <c r="BU241" i="32" s="1"/>
  <c r="BU177" i="32" a="1"/>
  <c r="BU177" i="32" s="1"/>
  <c r="BU106" i="32" a="1"/>
  <c r="BU106" i="32" s="1"/>
  <c r="BU267" i="32" a="1"/>
  <c r="BU267" i="32" s="1"/>
  <c r="BV267" i="32" s="1"/>
  <c r="BU203" i="32" a="1"/>
  <c r="BU203" i="32" s="1"/>
  <c r="BU139" i="32" a="1"/>
  <c r="BU139" i="32" s="1"/>
  <c r="BU75" i="32" a="1"/>
  <c r="BU75" i="32" s="1"/>
  <c r="BO242" i="32" a="1"/>
  <c r="BO242" i="32" s="1"/>
  <c r="BO180" i="32" a="1"/>
  <c r="BO180" i="32" s="1"/>
  <c r="BO95" i="32" a="1"/>
  <c r="BO95" i="32" s="1"/>
  <c r="BO35" i="32" a="1"/>
  <c r="BO35" i="32" s="1"/>
  <c r="BO248" i="32" a="1"/>
  <c r="BO248" i="32" s="1"/>
  <c r="BP248" i="32" s="1"/>
  <c r="BO185" i="32" a="1"/>
  <c r="BO185" i="32" s="1"/>
  <c r="BO128" i="32" a="1"/>
  <c r="BO128" i="32" s="1"/>
  <c r="BO71" i="32" a="1"/>
  <c r="BO71" i="32" s="1"/>
  <c r="BO11" i="32" a="1"/>
  <c r="BO11" i="32" s="1"/>
  <c r="BO232" i="32" a="1"/>
  <c r="BO232" i="32" s="1"/>
  <c r="BO163" i="32" a="1"/>
  <c r="BO163" i="32" s="1"/>
  <c r="BO93" i="32" a="1"/>
  <c r="BO93" i="32" s="1"/>
  <c r="BO17" i="32" a="1"/>
  <c r="BO17" i="32" s="1"/>
  <c r="BP17" i="32" s="1"/>
  <c r="BO225" i="32" a="1"/>
  <c r="BO225" i="32" s="1"/>
  <c r="BO149" i="32" a="1"/>
  <c r="BO149" i="32" s="1"/>
  <c r="BO77" i="32" a="1"/>
  <c r="BO77" i="32" s="1"/>
  <c r="BO16" i="32" a="1"/>
  <c r="BO16" i="32" s="1"/>
  <c r="BO238" i="32" a="1"/>
  <c r="BO238" i="32" s="1"/>
  <c r="BO176" i="32" a="1"/>
  <c r="BO176" i="32" s="1"/>
  <c r="BO119" i="32" a="1"/>
  <c r="BO119" i="32" s="1"/>
  <c r="BO61" i="32" a="1"/>
  <c r="BO61" i="32" s="1"/>
  <c r="BP61" i="32" s="1"/>
  <c r="BO259" i="32" a="1"/>
  <c r="BO259" i="32" s="1"/>
  <c r="BO204" i="32" a="1"/>
  <c r="BO204" i="32" s="1"/>
  <c r="BO139" i="32" a="1"/>
  <c r="BO139" i="32" s="1"/>
  <c r="BO75" i="32" a="1"/>
  <c r="BO75" i="32" s="1"/>
  <c r="BO14" i="32" a="1"/>
  <c r="BO14" i="32" s="1"/>
  <c r="BO228" i="32" a="1"/>
  <c r="BO228" i="32" s="1"/>
  <c r="BO174" i="32" a="1"/>
  <c r="BO174" i="32" s="1"/>
  <c r="BO117" i="32" a="1"/>
  <c r="BO117" i="32" s="1"/>
  <c r="BP117" i="32" s="1"/>
  <c r="BO58" i="32" a="1"/>
  <c r="BO58" i="32" s="1"/>
  <c r="BI268" i="32" a="1"/>
  <c r="BI268" i="32" s="1"/>
  <c r="BI204" i="32" a="1"/>
  <c r="BI204" i="32" s="1"/>
  <c r="BI152" i="32" a="1"/>
  <c r="BI152" i="32" s="1"/>
  <c r="BI231" i="32" a="1"/>
  <c r="BI231" i="32" s="1"/>
  <c r="BI177" i="32" a="1"/>
  <c r="BI177" i="32" s="1"/>
  <c r="BI273" i="32" a="1"/>
  <c r="BI273" i="32" s="1"/>
  <c r="BI209" i="32" a="1"/>
  <c r="BI209" i="32" s="1"/>
  <c r="BJ209" i="32" s="1"/>
  <c r="BI215" i="32" a="1"/>
  <c r="BI215" i="32" s="1"/>
  <c r="BI163" i="32" a="1"/>
  <c r="BI163" i="32" s="1"/>
  <c r="BI233" i="32" a="1"/>
  <c r="BI233" i="32" s="1"/>
  <c r="BJ233" i="32" s="1"/>
  <c r="BC58" i="32" a="1"/>
  <c r="BC58" i="32" s="1"/>
  <c r="BD58" i="32" s="1"/>
  <c r="BC103" i="32" a="1"/>
  <c r="BC103" i="32" s="1"/>
  <c r="BC139" i="32" a="1"/>
  <c r="BC139" i="32" s="1"/>
  <c r="BC54" i="32" a="1"/>
  <c r="BC54" i="32" s="1"/>
  <c r="AW154" i="32" a="1"/>
  <c r="AW154" i="32" s="1"/>
  <c r="AX154" i="32" s="1"/>
  <c r="AW203" i="32" a="1"/>
  <c r="AW203" i="32" s="1"/>
  <c r="AQ42" i="32" a="1"/>
  <c r="AQ42" i="32" s="1"/>
  <c r="AR42" i="32" s="1"/>
  <c r="AQ33" i="32" a="1"/>
  <c r="AQ33" i="32" s="1"/>
  <c r="AR33" i="32" s="1"/>
  <c r="AE150" i="32" a="1"/>
  <c r="AE150" i="32" s="1"/>
  <c r="BU258" i="32" a="1"/>
  <c r="BU258" i="32" s="1"/>
  <c r="BU188" i="32" a="1"/>
  <c r="BU188" i="32" s="1"/>
  <c r="BU117" i="32" a="1"/>
  <c r="BU117" i="32" s="1"/>
  <c r="BV117" i="32" s="1"/>
  <c r="BU46" i="32" a="1"/>
  <c r="BU46" i="32" s="1"/>
  <c r="BU222" i="32" a="1"/>
  <c r="BU222" i="32" s="1"/>
  <c r="BU165" i="32" a="1"/>
  <c r="BU165" i="32" s="1"/>
  <c r="BU109" i="32" a="1"/>
  <c r="BU109" i="32" s="1"/>
  <c r="BV109" i="32" s="1"/>
  <c r="BU271" i="32" a="1"/>
  <c r="BU271" i="32" s="1"/>
  <c r="BU214" i="32" a="1"/>
  <c r="BU214" i="32" s="1"/>
  <c r="BU150" i="32" a="1"/>
  <c r="BU150" i="32" s="1"/>
  <c r="BU86" i="32" a="1"/>
  <c r="BU86" i="32" s="1"/>
  <c r="BV86" i="32" s="1"/>
  <c r="BU256" i="32" a="1"/>
  <c r="BU256" i="32" s="1"/>
  <c r="BU185" i="32" a="1"/>
  <c r="BU185" i="32" s="1"/>
  <c r="BU129" i="32" a="1"/>
  <c r="BU129" i="32" s="1"/>
  <c r="BV129" i="32" s="1"/>
  <c r="BU71" i="32" a="1"/>
  <c r="BU71" i="32" s="1"/>
  <c r="BV71" i="32" s="1"/>
  <c r="BU234" i="32" a="1"/>
  <c r="BU234" i="32" s="1"/>
  <c r="BV234" i="32" s="1"/>
  <c r="BU170" i="32" a="1"/>
  <c r="BU170" i="32" s="1"/>
  <c r="BU91" i="32" a="1"/>
  <c r="BU91" i="32" s="1"/>
  <c r="BV91" i="32" s="1"/>
  <c r="BU260" i="32" a="1"/>
  <c r="BU260" i="32" s="1"/>
  <c r="BV260" i="32" s="1"/>
  <c r="BU196" i="32" a="1"/>
  <c r="BU196" i="32" s="1"/>
  <c r="BU132" i="32" a="1"/>
  <c r="BU132" i="32" s="1"/>
  <c r="BU68" i="32" a="1"/>
  <c r="BU68" i="32" s="1"/>
  <c r="BV68" i="32" s="1"/>
  <c r="BO234" i="32" a="1"/>
  <c r="BO234" i="32" s="1"/>
  <c r="BO173" i="32" a="1"/>
  <c r="BO173" i="32" s="1"/>
  <c r="BO87" i="32" a="1"/>
  <c r="BO87" i="32" s="1"/>
  <c r="BO27" i="32" a="1"/>
  <c r="BO27" i="32" s="1"/>
  <c r="BO241" i="32" a="1"/>
  <c r="BO241" i="32" s="1"/>
  <c r="BP241" i="32" s="1"/>
  <c r="BO179" i="32" a="1"/>
  <c r="BO179" i="32" s="1"/>
  <c r="BO122" i="32" a="1"/>
  <c r="BO122" i="32" s="1"/>
  <c r="BO64" i="32" a="1"/>
  <c r="BO64" i="32" s="1"/>
  <c r="BP64" i="32" s="1"/>
  <c r="BO285" i="32" a="1"/>
  <c r="BO285" i="32" s="1"/>
  <c r="BP285" i="32" s="1"/>
  <c r="BO226" i="32" a="1"/>
  <c r="BO226" i="32" s="1"/>
  <c r="BP226" i="32" s="1"/>
  <c r="BO156" i="32" a="1"/>
  <c r="BO156" i="32" s="1"/>
  <c r="BO85" i="32" a="1"/>
  <c r="BO85" i="32" s="1"/>
  <c r="BP85" i="32" s="1"/>
  <c r="BO10" i="32" a="1"/>
  <c r="BO10" i="32" s="1"/>
  <c r="BP10" i="32" s="1"/>
  <c r="BO219" i="32" a="1"/>
  <c r="BO219" i="32" s="1"/>
  <c r="BO141" i="32" a="1"/>
  <c r="BO141" i="32" s="1"/>
  <c r="BO70" i="32" a="1"/>
  <c r="BO70" i="32" s="1"/>
  <c r="BO9" i="32" a="1"/>
  <c r="BO9" i="32" s="1"/>
  <c r="BP9" i="32" s="1"/>
  <c r="BO224" i="32" a="1"/>
  <c r="BO224" i="32" s="1"/>
  <c r="BO169" i="32" a="1"/>
  <c r="BO169" i="32" s="1"/>
  <c r="BO113" i="32" a="1"/>
  <c r="BO113" i="32" s="1"/>
  <c r="BO53" i="32" a="1"/>
  <c r="BO53" i="32" s="1"/>
  <c r="BP53" i="32" s="1"/>
  <c r="BO252" i="32" a="1"/>
  <c r="BO252" i="32" s="1"/>
  <c r="BO197" i="32" a="1"/>
  <c r="BO197" i="32" s="1"/>
  <c r="BO132" i="32" a="1"/>
  <c r="BO132" i="32" s="1"/>
  <c r="BO68" i="32" a="1"/>
  <c r="BO68" i="32" s="1"/>
  <c r="BP68" i="32" s="1"/>
  <c r="BO280" i="32" a="1"/>
  <c r="BO280" i="32" s="1"/>
  <c r="BP280" i="32" s="1"/>
  <c r="BO222" i="32" a="1"/>
  <c r="BO222" i="32" s="1"/>
  <c r="BO166" i="32" a="1"/>
  <c r="BO166" i="32" s="1"/>
  <c r="BP166" i="32" s="1"/>
  <c r="BO110" i="32" a="1"/>
  <c r="BO110" i="32" s="1"/>
  <c r="BP110" i="32" s="1"/>
  <c r="BO50" i="32" a="1"/>
  <c r="BO50" i="32" s="1"/>
  <c r="BI253" i="32" a="1"/>
  <c r="BI253" i="32" s="1"/>
  <c r="BJ253" i="32" s="1"/>
  <c r="BI197" i="32" a="1"/>
  <c r="BI197" i="32" s="1"/>
  <c r="BJ197" i="32" s="1"/>
  <c r="BI146" i="32" a="1"/>
  <c r="BI146" i="32" s="1"/>
  <c r="BJ146" i="32" s="1"/>
  <c r="BI224" i="32" a="1"/>
  <c r="BI224" i="32" s="1"/>
  <c r="BJ224" i="32" s="1"/>
  <c r="BI171" i="32" a="1"/>
  <c r="BI171" i="32" s="1"/>
  <c r="BI266" i="32" a="1"/>
  <c r="BI266" i="32" s="1"/>
  <c r="BI195" i="32" a="1"/>
  <c r="BI195" i="32" s="1"/>
  <c r="BI189" i="32" a="1"/>
  <c r="BI189" i="32" s="1"/>
  <c r="BI143" i="32" a="1"/>
  <c r="BI143" i="32" s="1"/>
  <c r="BI212" i="32" a="1"/>
  <c r="BI212" i="32" s="1"/>
  <c r="BC200" i="32" a="1"/>
  <c r="BC200" i="32" s="1"/>
  <c r="BD200" i="32" s="1"/>
  <c r="BC204" i="32" a="1"/>
  <c r="BC204" i="32" s="1"/>
  <c r="BC241" i="32" a="1"/>
  <c r="BC241" i="32" s="1"/>
  <c r="AW238" i="32" a="1"/>
  <c r="AW238" i="32" s="1"/>
  <c r="AW89" i="32" a="1"/>
  <c r="AW89" i="32" s="1"/>
  <c r="AX89" i="32" s="1"/>
  <c r="AW93" i="32" a="1"/>
  <c r="AW93" i="32" s="1"/>
  <c r="AQ222" i="32" a="1"/>
  <c r="AQ222" i="32" s="1"/>
  <c r="AR222" i="32" s="1"/>
  <c r="AQ175" i="32" a="1"/>
  <c r="AQ175" i="32" s="1"/>
  <c r="AE211" i="32" a="1"/>
  <c r="AE211" i="32" s="1"/>
  <c r="BV118" i="32"/>
  <c r="BU274" i="32" a="1"/>
  <c r="BU274" i="32" s="1"/>
  <c r="BU217" i="32" a="1"/>
  <c r="BU217" i="32" s="1"/>
  <c r="BV217" i="32" s="1"/>
  <c r="BU160" i="32" a="1"/>
  <c r="BU160" i="32" s="1"/>
  <c r="BV160" i="32" s="1"/>
  <c r="BU103" i="32" a="1"/>
  <c r="BU103" i="32" s="1"/>
  <c r="BU251" i="32" a="1"/>
  <c r="BU251" i="32" s="1"/>
  <c r="BV251" i="32" s="1"/>
  <c r="BU181" i="32" a="1"/>
  <c r="BU181" i="32" s="1"/>
  <c r="BV181" i="32" s="1"/>
  <c r="BU110" i="32" a="1"/>
  <c r="BU110" i="32" s="1"/>
  <c r="BV110" i="32" s="1"/>
  <c r="BU39" i="32" a="1"/>
  <c r="BU39" i="32" s="1"/>
  <c r="BV39" i="32" s="1"/>
  <c r="BU215" i="32" a="1"/>
  <c r="BU215" i="32" s="1"/>
  <c r="BU158" i="32" a="1"/>
  <c r="BU158" i="32" s="1"/>
  <c r="BV158" i="32" s="1"/>
  <c r="BU101" i="32" a="1"/>
  <c r="BU101" i="32" s="1"/>
  <c r="BV101" i="32" s="1"/>
  <c r="BU264" i="32" a="1"/>
  <c r="BU264" i="32" s="1"/>
  <c r="BU207" i="32" a="1"/>
  <c r="BU207" i="32" s="1"/>
  <c r="BV207" i="32" s="1"/>
  <c r="BU143" i="32" a="1"/>
  <c r="BU143" i="32" s="1"/>
  <c r="BV143" i="32" s="1"/>
  <c r="BU79" i="32" a="1"/>
  <c r="BU79" i="32" s="1"/>
  <c r="BV79" i="32" s="1"/>
  <c r="BU235" i="32" a="1"/>
  <c r="BU235" i="32" s="1"/>
  <c r="BU178" i="32" a="1"/>
  <c r="BU178" i="32" s="1"/>
  <c r="BU121" i="32" a="1"/>
  <c r="BU121" i="32" s="1"/>
  <c r="BU285" i="32" a="1"/>
  <c r="BU285" i="32" s="1"/>
  <c r="BU227" i="32" a="1"/>
  <c r="BU227" i="32" s="1"/>
  <c r="BU155" i="32" a="1"/>
  <c r="BU155" i="32" s="1"/>
  <c r="BV155" i="32" s="1"/>
  <c r="BU84" i="32" a="1"/>
  <c r="BU84" i="32" s="1"/>
  <c r="BV84" i="32" s="1"/>
  <c r="BU253" i="32" a="1"/>
  <c r="BU253" i="32" s="1"/>
  <c r="BV253" i="32" s="1"/>
  <c r="BU190" i="32" a="1"/>
  <c r="BU190" i="32" s="1"/>
  <c r="BV190" i="32" s="1"/>
  <c r="BU126" i="32" a="1"/>
  <c r="BU126" i="32" s="1"/>
  <c r="BU61" i="32" a="1"/>
  <c r="BU61" i="32" s="1"/>
  <c r="BO227" i="32" a="1"/>
  <c r="BO227" i="32" s="1"/>
  <c r="BP227" i="32" s="1"/>
  <c r="BO165" i="32" a="1"/>
  <c r="BO165" i="32" s="1"/>
  <c r="BO79" i="32" a="1"/>
  <c r="BO79" i="32" s="1"/>
  <c r="BP79" i="32" s="1"/>
  <c r="BO19" i="32" a="1"/>
  <c r="BO19" i="32" s="1"/>
  <c r="BP19" i="32" s="1"/>
  <c r="BO233" i="32" a="1"/>
  <c r="BO233" i="32" s="1"/>
  <c r="BP233" i="32" s="1"/>
  <c r="BO172" i="32" a="1"/>
  <c r="BO172" i="32" s="1"/>
  <c r="BP172" i="32" s="1"/>
  <c r="BO115" i="32" a="1"/>
  <c r="BO115" i="32" s="1"/>
  <c r="BO56" i="32" a="1"/>
  <c r="BO56" i="32" s="1"/>
  <c r="BP56" i="32" s="1"/>
  <c r="BO278" i="32" a="1"/>
  <c r="BO278" i="32" s="1"/>
  <c r="BP278" i="32" s="1"/>
  <c r="BO206" i="32" a="1"/>
  <c r="BO206" i="32" s="1"/>
  <c r="BO142" i="32" a="1"/>
  <c r="BO142" i="32" s="1"/>
  <c r="BP142" i="32" s="1"/>
  <c r="BO63" i="32" a="1"/>
  <c r="BO63" i="32" s="1"/>
  <c r="BP63" i="32" s="1"/>
  <c r="BO284" i="32" a="1"/>
  <c r="BO284" i="32" s="1"/>
  <c r="BP284" i="32" s="1"/>
  <c r="BO213" i="32" a="1"/>
  <c r="BO213" i="32" s="1"/>
  <c r="BO120" i="32" a="1"/>
  <c r="BO120" i="32" s="1"/>
  <c r="BO62" i="32" a="1"/>
  <c r="BO62" i="32" s="1"/>
  <c r="BO283" i="32" a="1"/>
  <c r="BO283" i="32" s="1"/>
  <c r="BP283" i="32" s="1"/>
  <c r="BO218" i="32" a="1"/>
  <c r="BO218" i="32" s="1"/>
  <c r="BO161" i="32" a="1"/>
  <c r="BO161" i="32" s="1"/>
  <c r="BP161" i="32" s="1"/>
  <c r="BO106" i="32" a="1"/>
  <c r="BO106" i="32" s="1"/>
  <c r="BP106" i="32" s="1"/>
  <c r="BO31" i="32" a="1"/>
  <c r="BO31" i="32" s="1"/>
  <c r="BP31" i="32" s="1"/>
  <c r="BO245" i="32" a="1"/>
  <c r="BO245" i="32" s="1"/>
  <c r="BP245" i="32" s="1"/>
  <c r="BO189" i="32" a="1"/>
  <c r="BO189" i="32" s="1"/>
  <c r="BO118" i="32" a="1"/>
  <c r="BO118" i="32" s="1"/>
  <c r="BO60" i="32" a="1"/>
  <c r="BO60" i="32" s="1"/>
  <c r="BO273" i="32" a="1"/>
  <c r="BO273" i="32" s="1"/>
  <c r="BO215" i="32" a="1"/>
  <c r="BO215" i="32" s="1"/>
  <c r="BP215" i="32" s="1"/>
  <c r="BO158" i="32" a="1"/>
  <c r="BO158" i="32" s="1"/>
  <c r="BP158" i="32" s="1"/>
  <c r="BO103" i="32" a="1"/>
  <c r="BO103" i="32" s="1"/>
  <c r="BP103" i="32" s="1"/>
  <c r="BO43" i="32" a="1"/>
  <c r="BO43" i="32" s="1"/>
  <c r="BP43" i="32" s="1"/>
  <c r="BI246" i="32" a="1"/>
  <c r="BI246" i="32" s="1"/>
  <c r="BI191" i="32" a="1"/>
  <c r="BI191" i="32" s="1"/>
  <c r="BJ191" i="32" s="1"/>
  <c r="BI282" i="32" a="1"/>
  <c r="BI282" i="32" s="1"/>
  <c r="BJ282" i="32" s="1"/>
  <c r="BI217" i="32" a="1"/>
  <c r="BI217" i="32" s="1"/>
  <c r="BI165" i="32" a="1"/>
  <c r="BI165" i="32" s="1"/>
  <c r="BJ165" i="32" s="1"/>
  <c r="BI259" i="32" a="1"/>
  <c r="BI259" i="32" s="1"/>
  <c r="BJ259" i="32" s="1"/>
  <c r="BI170" i="32" a="1"/>
  <c r="BI170" i="32" s="1"/>
  <c r="BI164" i="32" a="1"/>
  <c r="BI164" i="32" s="1"/>
  <c r="BJ164" i="32" s="1"/>
  <c r="BI263" i="32" a="1"/>
  <c r="BI263" i="32" s="1"/>
  <c r="BI153" i="32" a="1"/>
  <c r="BI153" i="32" s="1"/>
  <c r="BC143" i="32" a="1"/>
  <c r="BC143" i="32" s="1"/>
  <c r="BC148" i="32" a="1"/>
  <c r="BC148" i="32" s="1"/>
  <c r="BD148" i="32" s="1"/>
  <c r="BC48" i="32" a="1"/>
  <c r="BC48" i="32" s="1"/>
  <c r="BD48" i="32" s="1"/>
  <c r="AW182" i="32" a="1"/>
  <c r="AW182" i="32" s="1"/>
  <c r="AX182" i="32" s="1"/>
  <c r="AW204" i="32" a="1"/>
  <c r="AW204" i="32" s="1"/>
  <c r="AX204" i="32" s="1"/>
  <c r="AW239" i="32" a="1"/>
  <c r="AW239" i="32" s="1"/>
  <c r="AX239" i="32" s="1"/>
  <c r="AQ162" i="32" a="1"/>
  <c r="AQ162" i="32" s="1"/>
  <c r="AQ91" i="32" a="1"/>
  <c r="AQ91" i="32" s="1"/>
  <c r="AE230" i="32" a="1"/>
  <c r="AE230" i="32" s="1"/>
  <c r="AF230" i="32" s="1"/>
  <c r="BU266" i="32" a="1"/>
  <c r="BU266" i="32" s="1"/>
  <c r="BV266" i="32" s="1"/>
  <c r="BU210" i="32" a="1"/>
  <c r="BU210" i="32" s="1"/>
  <c r="BV210" i="32" s="1"/>
  <c r="BU153" i="32" a="1"/>
  <c r="BU153" i="32" s="1"/>
  <c r="BV153" i="32" s="1"/>
  <c r="BU96" i="32" a="1"/>
  <c r="BU96" i="32" s="1"/>
  <c r="BV96" i="32" s="1"/>
  <c r="BU244" i="32" a="1"/>
  <c r="BU244" i="32" s="1"/>
  <c r="BV244" i="32" s="1"/>
  <c r="BU174" i="32" a="1"/>
  <c r="BU174" i="32" s="1"/>
  <c r="BV174" i="32" s="1"/>
  <c r="BU102" i="32" a="1"/>
  <c r="BU102" i="32" s="1"/>
  <c r="BV102" i="32" s="1"/>
  <c r="BU280" i="32" a="1"/>
  <c r="BU280" i="32" s="1"/>
  <c r="BV280" i="32" s="1"/>
  <c r="BU208" i="32" a="1"/>
  <c r="BU208" i="32" s="1"/>
  <c r="BV208" i="32" s="1"/>
  <c r="BU151" i="32" a="1"/>
  <c r="BU151" i="32" s="1"/>
  <c r="BU94" i="32" a="1"/>
  <c r="BU94" i="32" s="1"/>
  <c r="BU257" i="32" a="1"/>
  <c r="BU257" i="32" s="1"/>
  <c r="BV257" i="32" s="1"/>
  <c r="BU200" i="32" a="1"/>
  <c r="BU200" i="32" s="1"/>
  <c r="BV200" i="32" s="1"/>
  <c r="BU136" i="32" a="1"/>
  <c r="BU136" i="32" s="1"/>
  <c r="BU72" i="32" a="1"/>
  <c r="BU72" i="32" s="1"/>
  <c r="BU228" i="32" a="1"/>
  <c r="BU228" i="32" s="1"/>
  <c r="BU171" i="32" a="1"/>
  <c r="BU171" i="32" s="1"/>
  <c r="BV171" i="32" s="1"/>
  <c r="BU114" i="32" a="1"/>
  <c r="BU114" i="32" s="1"/>
  <c r="BU277" i="32" a="1"/>
  <c r="BU277" i="32" s="1"/>
  <c r="BV277" i="32" s="1"/>
  <c r="BU219" i="32" a="1"/>
  <c r="BU219" i="32" s="1"/>
  <c r="BV219" i="32" s="1"/>
  <c r="BU148" i="32" a="1"/>
  <c r="BU148" i="32" s="1"/>
  <c r="BU77" i="32" a="1"/>
  <c r="BU77" i="32" s="1"/>
  <c r="BU246" i="32" a="1"/>
  <c r="BU246" i="32" s="1"/>
  <c r="BU183" i="32" a="1"/>
  <c r="BU183" i="32" s="1"/>
  <c r="BV183" i="32" s="1"/>
  <c r="BU119" i="32" a="1"/>
  <c r="BU119" i="32" s="1"/>
  <c r="BO279" i="32" a="1"/>
  <c r="BO279" i="32" s="1"/>
  <c r="BO221" i="32" a="1"/>
  <c r="BO221" i="32" s="1"/>
  <c r="BO144" i="32" a="1"/>
  <c r="BO144" i="32" s="1"/>
  <c r="BP144" i="32" s="1"/>
  <c r="BO72" i="32" a="1"/>
  <c r="BO72" i="32" s="1"/>
  <c r="BO12" i="32" a="1"/>
  <c r="BO12" i="32" s="1"/>
  <c r="BO220" i="32" a="1"/>
  <c r="BO220" i="32" s="1"/>
  <c r="BO164" i="32" a="1"/>
  <c r="BO164" i="32" s="1"/>
  <c r="BP164" i="32" s="1"/>
  <c r="BO109" i="32" a="1"/>
  <c r="BO109" i="32" s="1"/>
  <c r="BO48" i="32" a="1"/>
  <c r="BO48" i="32" s="1"/>
  <c r="BO270" i="32" a="1"/>
  <c r="BO270" i="32" s="1"/>
  <c r="BO199" i="32" a="1"/>
  <c r="BO199" i="32" s="1"/>
  <c r="BO134" i="32" a="1"/>
  <c r="BO134" i="32" s="1"/>
  <c r="BO55" i="32" a="1"/>
  <c r="BO55" i="32" s="1"/>
  <c r="BO277" i="32" a="1"/>
  <c r="BO277" i="32" s="1"/>
  <c r="BO191" i="32" a="1"/>
  <c r="BO191" i="32" s="1"/>
  <c r="BP191" i="32" s="1"/>
  <c r="BO114" i="32" a="1"/>
  <c r="BO114" i="32" s="1"/>
  <c r="BO54" i="32" a="1"/>
  <c r="BO54" i="32" s="1"/>
  <c r="BO276" i="32" a="1"/>
  <c r="BO276" i="32" s="1"/>
  <c r="BO212" i="32" a="1"/>
  <c r="BO212" i="32" s="1"/>
  <c r="BO154" i="32" a="1"/>
  <c r="BO154" i="32" s="1"/>
  <c r="BO99" i="32" a="1"/>
  <c r="BO99" i="32" s="1"/>
  <c r="BO23" i="32" a="1"/>
  <c r="BO23" i="32" s="1"/>
  <c r="BO237" i="32" a="1"/>
  <c r="BO237" i="32" s="1"/>
  <c r="BP237" i="32" s="1"/>
  <c r="BO182" i="32" a="1"/>
  <c r="BO182" i="32" s="1"/>
  <c r="BO112" i="32" a="1"/>
  <c r="BO112" i="32" s="1"/>
  <c r="BO52" i="32" a="1"/>
  <c r="BO52" i="32" s="1"/>
  <c r="BO265" i="32" a="1"/>
  <c r="BO265" i="32" s="1"/>
  <c r="BO209" i="32" a="1"/>
  <c r="BO209" i="32" s="1"/>
  <c r="BO151" i="32" a="1"/>
  <c r="BO151" i="32" s="1"/>
  <c r="BO96" i="32" a="1"/>
  <c r="BO96" i="32" s="1"/>
  <c r="BO36" i="32" a="1"/>
  <c r="BO36" i="32" s="1"/>
  <c r="BP36" i="32" s="1"/>
  <c r="BI239" i="32" a="1"/>
  <c r="BI239" i="32" s="1"/>
  <c r="BI184" i="32" a="1"/>
  <c r="BI184" i="32" s="1"/>
  <c r="BI274" i="32" a="1"/>
  <c r="BI274" i="32" s="1"/>
  <c r="BI210" i="32" a="1"/>
  <c r="BI210" i="32" s="1"/>
  <c r="BJ210" i="32" s="1"/>
  <c r="BI158" i="32" a="1"/>
  <c r="BI158" i="32" s="1"/>
  <c r="BI252" i="32" a="1"/>
  <c r="BI252" i="32" s="1"/>
  <c r="BI144" i="32" a="1"/>
  <c r="BI144" i="32" s="1"/>
  <c r="BI126" i="32" a="1"/>
  <c r="BI126" i="32" s="1"/>
  <c r="BJ126" i="32" s="1"/>
  <c r="BI242" i="32" a="1"/>
  <c r="BI242" i="32" s="1"/>
  <c r="BC209" i="32" a="1"/>
  <c r="BC209" i="32" s="1"/>
  <c r="BD209" i="32" s="1"/>
  <c r="BC227" i="32" a="1"/>
  <c r="BC227" i="32" s="1"/>
  <c r="BD227" i="32" s="1"/>
  <c r="BC88" i="32" a="1"/>
  <c r="BC88" i="32" s="1"/>
  <c r="BD88" i="32" s="1"/>
  <c r="BC108" i="32" a="1"/>
  <c r="BC108" i="32" s="1"/>
  <c r="AW129" i="32" a="1"/>
  <c r="AW129" i="32" s="1"/>
  <c r="AW140" i="32" a="1"/>
  <c r="AW140" i="32" s="1"/>
  <c r="AX140" i="32" s="1"/>
  <c r="AW169" i="32" a="1"/>
  <c r="AW169" i="32" s="1"/>
  <c r="AX169" i="32" s="1"/>
  <c r="AQ94" i="32" a="1"/>
  <c r="AQ94" i="32" s="1"/>
  <c r="AQ13" i="32" a="1"/>
  <c r="AQ13" i="32" s="1"/>
  <c r="Y281" i="32" a="1"/>
  <c r="Y281" i="32" s="1"/>
  <c r="BU201" i="32" a="1"/>
  <c r="BU201" i="32" s="1"/>
  <c r="BV201" i="32" s="1"/>
  <c r="BU144" i="32" a="1"/>
  <c r="BU144" i="32" s="1"/>
  <c r="BV144" i="32" s="1"/>
  <c r="BU87" i="32" a="1"/>
  <c r="BU87" i="32" s="1"/>
  <c r="BU249" i="32" a="1"/>
  <c r="BU249" i="32" s="1"/>
  <c r="BV249" i="32" s="1"/>
  <c r="BU186" i="32" a="1"/>
  <c r="BU186" i="32" s="1"/>
  <c r="BV186" i="32" s="1"/>
  <c r="BU122" i="32" a="1"/>
  <c r="BU122" i="32" s="1"/>
  <c r="BV122" i="32" s="1"/>
  <c r="BU65" i="32" a="1"/>
  <c r="BU65" i="32" s="1"/>
  <c r="BV65" i="32" s="1"/>
  <c r="BU220" i="32" a="1"/>
  <c r="BU220" i="32" s="1"/>
  <c r="BV220" i="32" s="1"/>
  <c r="BU163" i="32" a="1"/>
  <c r="BU163" i="32" s="1"/>
  <c r="BU107" i="32" a="1"/>
  <c r="BU107" i="32" s="1"/>
  <c r="BV107" i="32" s="1"/>
  <c r="BU269" i="32" a="1"/>
  <c r="BU269" i="32" s="1"/>
  <c r="BU212" i="32" a="1"/>
  <c r="BU212" i="32" s="1"/>
  <c r="BU141" i="32" a="1"/>
  <c r="BU141" i="32" s="1"/>
  <c r="BV141" i="32" s="1"/>
  <c r="BU70" i="32" a="1"/>
  <c r="BU70" i="32" s="1"/>
  <c r="BU240" i="32" a="1"/>
  <c r="BU240" i="32" s="1"/>
  <c r="BU176" i="32" a="1"/>
  <c r="BU176" i="32" s="1"/>
  <c r="BO272" i="32" a="1"/>
  <c r="BO272" i="32" s="1"/>
  <c r="BO208" i="32" a="1"/>
  <c r="BO208" i="32" s="1"/>
  <c r="BO136" i="32" a="1"/>
  <c r="BO136" i="32" s="1"/>
  <c r="BO65" i="32" a="1"/>
  <c r="BO65" i="32" s="1"/>
  <c r="BO286" i="32" a="1"/>
  <c r="BO286" i="32" s="1"/>
  <c r="BP286" i="32" s="1"/>
  <c r="BO214" i="32" a="1"/>
  <c r="BO214" i="32" s="1"/>
  <c r="BO157" i="32" a="1"/>
  <c r="BO157" i="32" s="1"/>
  <c r="BO102" i="32" a="1"/>
  <c r="BO102" i="32" s="1"/>
  <c r="BO41" i="32" a="1"/>
  <c r="BO41" i="32" s="1"/>
  <c r="BO262" i="32" a="1"/>
  <c r="BO262" i="32" s="1"/>
  <c r="BO192" i="32" a="1"/>
  <c r="BO192" i="32" s="1"/>
  <c r="BO127" i="32" a="1"/>
  <c r="BO127" i="32" s="1"/>
  <c r="BO47" i="32" a="1"/>
  <c r="BO47" i="32" s="1"/>
  <c r="BP47" i="32" s="1"/>
  <c r="BO269" i="32" a="1"/>
  <c r="BO269" i="32" s="1"/>
  <c r="BO177" i="32" a="1"/>
  <c r="BO177" i="32" s="1"/>
  <c r="BO107" i="32" a="1"/>
  <c r="BO107" i="32" s="1"/>
  <c r="BO46" i="32" a="1"/>
  <c r="BO46" i="32" s="1"/>
  <c r="BO268" i="32" a="1"/>
  <c r="BO268" i="32" s="1"/>
  <c r="BO205" i="32" a="1"/>
  <c r="BO205" i="32" s="1"/>
  <c r="BO148" i="32" a="1"/>
  <c r="BO148" i="32" s="1"/>
  <c r="BO91" i="32" a="1"/>
  <c r="BO91" i="32" s="1"/>
  <c r="BP91" i="32" s="1"/>
  <c r="BO15" i="32" a="1"/>
  <c r="BO15" i="32" s="1"/>
  <c r="BO230" i="32" a="1"/>
  <c r="BO230" i="32" s="1"/>
  <c r="BO168" i="32" a="1"/>
  <c r="BO168" i="32" s="1"/>
  <c r="BO105" i="32" a="1"/>
  <c r="BO105" i="32" s="1"/>
  <c r="BO45" i="32" a="1"/>
  <c r="BO45" i="32" s="1"/>
  <c r="BO257" i="32" a="1"/>
  <c r="BO257" i="32" s="1"/>
  <c r="BO202" i="32" a="1"/>
  <c r="BO202" i="32" s="1"/>
  <c r="BO145" i="32" a="1"/>
  <c r="BO145" i="32" s="1"/>
  <c r="BP145" i="32" s="1"/>
  <c r="BO88" i="32" a="1"/>
  <c r="BO88" i="32" s="1"/>
  <c r="BI232" i="32" a="1"/>
  <c r="BI232" i="32" s="1"/>
  <c r="BI178" i="32" a="1"/>
  <c r="BI178" i="32" s="1"/>
  <c r="BI267" i="32" a="1"/>
  <c r="BI267" i="32" s="1"/>
  <c r="BI203" i="32" a="1"/>
  <c r="BI203" i="32" s="1"/>
  <c r="BI151" i="32" a="1"/>
  <c r="BI151" i="32" s="1"/>
  <c r="BI237" i="32" a="1"/>
  <c r="BI237" i="32" s="1"/>
  <c r="BI134" i="32" a="1"/>
  <c r="BI134" i="32" s="1"/>
  <c r="BJ134" i="32" s="1"/>
  <c r="BI287" i="32" a="1"/>
  <c r="BI287" i="32" s="1"/>
  <c r="BJ287" i="32" s="1"/>
  <c r="BI199" i="32" a="1"/>
  <c r="BI199" i="32" s="1"/>
  <c r="BJ199" i="32" s="1"/>
  <c r="BC159" i="32" a="1"/>
  <c r="BC159" i="32" s="1"/>
  <c r="BC157" i="32" a="1"/>
  <c r="BC157" i="32" s="1"/>
  <c r="BD157" i="32" s="1"/>
  <c r="BC190" i="32" a="1"/>
  <c r="BC190" i="32" s="1"/>
  <c r="BD190" i="32" s="1"/>
  <c r="BC242" i="32" a="1"/>
  <c r="BC242" i="32" s="1"/>
  <c r="AW222" i="32" a="1"/>
  <c r="AW222" i="32" s="1"/>
  <c r="AW262" i="32" a="1"/>
  <c r="AW262" i="32" s="1"/>
  <c r="AX262" i="32" s="1"/>
  <c r="AW98" i="32" a="1"/>
  <c r="AW98" i="32" s="1"/>
  <c r="AX98" i="32" s="1"/>
  <c r="AQ34" i="32" a="1"/>
  <c r="AQ34" i="32" s="1"/>
  <c r="AR34" i="32" s="1"/>
  <c r="AK271" i="32" a="1"/>
  <c r="AK271" i="32" s="1"/>
  <c r="M218" i="33" a="1"/>
  <c r="M218" i="33" s="1"/>
  <c r="S268" i="33" a="1"/>
  <c r="S268" i="33" s="1"/>
  <c r="Y215" i="32" a="1"/>
  <c r="Y215" i="32" s="1"/>
  <c r="Y165" i="32" a="1"/>
  <c r="Y165" i="32" s="1"/>
  <c r="Z165" i="32" s="1"/>
  <c r="Y108" i="32" a="1"/>
  <c r="Y108" i="32" s="1"/>
  <c r="Y29" i="32" a="1"/>
  <c r="Y29" i="32" s="1"/>
  <c r="Y244" i="32" a="1"/>
  <c r="Y244" i="32" s="1"/>
  <c r="Y158" i="32" a="1"/>
  <c r="Y158" i="32" s="1"/>
  <c r="Y107" i="32" a="1"/>
  <c r="Y107" i="32" s="1"/>
  <c r="Y52" i="32" a="1"/>
  <c r="Y52" i="32" s="1"/>
  <c r="Y273" i="32" a="1"/>
  <c r="Y273" i="32" s="1"/>
  <c r="Y206" i="32" a="1"/>
  <c r="Y206" i="32" s="1"/>
  <c r="Z206" i="32" s="1"/>
  <c r="Y152" i="32" a="1"/>
  <c r="Y152" i="32" s="1"/>
  <c r="Y84" i="32" a="1"/>
  <c r="Y84" i="32" s="1"/>
  <c r="Y27" i="32" a="1"/>
  <c r="Y27" i="32" s="1"/>
  <c r="Y257" i="32" a="1"/>
  <c r="Y257" i="32" s="1"/>
  <c r="Y193" i="32" a="1"/>
  <c r="Y193" i="32" s="1"/>
  <c r="Y126" i="32" a="1"/>
  <c r="Y126" i="32" s="1"/>
  <c r="Y71" i="32" a="1"/>
  <c r="Y71" i="32" s="1"/>
  <c r="Y279" i="32" a="1"/>
  <c r="Y279" i="32" s="1"/>
  <c r="Z279" i="32" s="1"/>
  <c r="Y219" i="32" a="1"/>
  <c r="Y219" i="32" s="1"/>
  <c r="Y133" i="32" a="1"/>
  <c r="Y133" i="32" s="1"/>
  <c r="Y38" i="32" a="1"/>
  <c r="Y38" i="32" s="1"/>
  <c r="Y240" i="32" a="1"/>
  <c r="Y240" i="32" s="1"/>
  <c r="Y162" i="32" a="1"/>
  <c r="Y162" i="32" s="1"/>
  <c r="Y56" i="32" a="1"/>
  <c r="Y56" i="32" s="1"/>
  <c r="Y223" i="32" a="1"/>
  <c r="Y223" i="32" s="1"/>
  <c r="Y75" i="32" a="1"/>
  <c r="Y75" i="32" s="1"/>
  <c r="Z75" i="32" s="1"/>
  <c r="S207" i="32" a="1"/>
  <c r="S207" i="32" s="1"/>
  <c r="S233" i="32" a="1"/>
  <c r="S233" i="32" s="1"/>
  <c r="S272" i="32" a="1"/>
  <c r="S272" i="32" s="1"/>
  <c r="S41" i="32" a="1"/>
  <c r="S41" i="32" s="1"/>
  <c r="M120" i="32" a="1"/>
  <c r="M120" i="32" s="1"/>
  <c r="M154" i="32" a="1"/>
  <c r="M154" i="32" s="1"/>
  <c r="M160" i="32" a="1"/>
  <c r="M160" i="32" s="1"/>
  <c r="M199" i="33" a="1"/>
  <c r="M199" i="33" s="1"/>
  <c r="N199" i="33" s="1"/>
  <c r="M279" i="33" a="1"/>
  <c r="M279" i="33" s="1"/>
  <c r="N279" i="33" s="1"/>
  <c r="M58" i="33" a="1"/>
  <c r="M58" i="33" s="1"/>
  <c r="M97" i="33" a="1"/>
  <c r="M97" i="33" s="1"/>
  <c r="S279" i="33" a="1"/>
  <c r="S279" i="33" s="1"/>
  <c r="S37" i="33" a="1"/>
  <c r="S37" i="33" s="1"/>
  <c r="S142" i="33" a="1"/>
  <c r="S142" i="33" s="1"/>
  <c r="S119" i="33" a="1"/>
  <c r="S119" i="33" s="1"/>
  <c r="Y151" i="33" a="1"/>
  <c r="Y151" i="33" s="1"/>
  <c r="Z151" i="33" s="1"/>
  <c r="AK136" i="33" a="1"/>
  <c r="AK136" i="33" s="1"/>
  <c r="AQ178" i="33" a="1"/>
  <c r="AQ178" i="33" s="1"/>
  <c r="AW121" i="33" a="1"/>
  <c r="AW121" i="33" s="1"/>
  <c r="BI96" i="33" a="1"/>
  <c r="BI96" i="33" s="1"/>
  <c r="Y268" i="32" a="1"/>
  <c r="Y268" i="32" s="1"/>
  <c r="Y201" i="32" a="1"/>
  <c r="Y201" i="32" s="1"/>
  <c r="Y154" i="32" a="1"/>
  <c r="Y154" i="32" s="1"/>
  <c r="Y86" i="32" a="1"/>
  <c r="Y86" i="32" s="1"/>
  <c r="Z86" i="32" s="1"/>
  <c r="Y10" i="32" a="1"/>
  <c r="Y10" i="32" s="1"/>
  <c r="Y229" i="32" a="1"/>
  <c r="Y229" i="32" s="1"/>
  <c r="Y147" i="32" a="1"/>
  <c r="Y147" i="32" s="1"/>
  <c r="Y93" i="32" a="1"/>
  <c r="Y93" i="32" s="1"/>
  <c r="Y41" i="32" a="1"/>
  <c r="Y41" i="32" s="1"/>
  <c r="Y258" i="32" a="1"/>
  <c r="Y258" i="32" s="1"/>
  <c r="Y194" i="32" a="1"/>
  <c r="Y194" i="32" s="1"/>
  <c r="Y127" i="32" a="1"/>
  <c r="Y127" i="32" s="1"/>
  <c r="Z127" i="32" s="1"/>
  <c r="Y72" i="32" a="1"/>
  <c r="Y72" i="32" s="1"/>
  <c r="Y14" i="32" a="1"/>
  <c r="Y14" i="32" s="1"/>
  <c r="Y242" i="32" a="1"/>
  <c r="Y242" i="32" s="1"/>
  <c r="Y169" i="32" a="1"/>
  <c r="Y169" i="32" s="1"/>
  <c r="Y112" i="32" a="1"/>
  <c r="Y112" i="32" s="1"/>
  <c r="Y58" i="32" a="1"/>
  <c r="Y58" i="32" s="1"/>
  <c r="Y264" i="32" a="1"/>
  <c r="Y264" i="32" s="1"/>
  <c r="Y205" i="32" a="1"/>
  <c r="Y205" i="32" s="1"/>
  <c r="Z205" i="32" s="1"/>
  <c r="Y104" i="32" a="1"/>
  <c r="Y104" i="32" s="1"/>
  <c r="Y13" i="32" a="1"/>
  <c r="Y13" i="32" s="1"/>
  <c r="Y225" i="32" a="1"/>
  <c r="Y225" i="32" s="1"/>
  <c r="Y132" i="32" a="1"/>
  <c r="Y132" i="32" s="1"/>
  <c r="Y24" i="32" a="1"/>
  <c r="Y24" i="32" s="1"/>
  <c r="Y196" i="32" a="1"/>
  <c r="Y196" i="32" s="1"/>
  <c r="Y42" i="32" a="1"/>
  <c r="Y42" i="32" s="1"/>
  <c r="S60" i="32" a="1"/>
  <c r="S60" i="32" s="1"/>
  <c r="T60" i="32" s="1"/>
  <c r="S111" i="32" a="1"/>
  <c r="S111" i="32" s="1"/>
  <c r="S148" i="32" a="1"/>
  <c r="S148" i="32" s="1"/>
  <c r="M180" i="32" a="1"/>
  <c r="M180" i="32" s="1"/>
  <c r="M239" i="32" a="1"/>
  <c r="M239" i="32" s="1"/>
  <c r="M266" i="32" a="1"/>
  <c r="M266" i="32" s="1"/>
  <c r="M33" i="32" a="1"/>
  <c r="M33" i="32" s="1"/>
  <c r="M94" i="33" a="1"/>
  <c r="M94" i="33" s="1"/>
  <c r="M144" i="33" a="1"/>
  <c r="M144" i="33" s="1"/>
  <c r="N144" i="33" s="1"/>
  <c r="M209" i="33" a="1"/>
  <c r="M209" i="33" s="1"/>
  <c r="M222" i="33" a="1"/>
  <c r="M222" i="33" s="1"/>
  <c r="S159" i="33" a="1"/>
  <c r="S159" i="33" s="1"/>
  <c r="S214" i="33" a="1"/>
  <c r="S214" i="33" s="1"/>
  <c r="S198" i="33" a="1"/>
  <c r="S198" i="33" s="1"/>
  <c r="S245" i="33" a="1"/>
  <c r="S245" i="33" s="1"/>
  <c r="AK108" i="33" a="1"/>
  <c r="AK108" i="33" s="1"/>
  <c r="AQ271" i="33" a="1"/>
  <c r="AQ271" i="33" s="1"/>
  <c r="AR271" i="33" s="1"/>
  <c r="AW106" i="33" a="1"/>
  <c r="AW106" i="33" s="1"/>
  <c r="BO186" i="33" a="1"/>
  <c r="BO186" i="33" s="1"/>
  <c r="Y33" i="32" a="1"/>
  <c r="Y33" i="32" s="1"/>
  <c r="Y251" i="32" a="1"/>
  <c r="Y251" i="32" s="1"/>
  <c r="Y187" i="32" a="1"/>
  <c r="Y187" i="32" s="1"/>
  <c r="Y120" i="32" a="1"/>
  <c r="Y120" i="32" s="1"/>
  <c r="Y59" i="32" a="1"/>
  <c r="Y59" i="32" s="1"/>
  <c r="Y9" i="32" a="1"/>
  <c r="Y9" i="32" s="1"/>
  <c r="Z9" i="32" s="1"/>
  <c r="Y235" i="32" a="1"/>
  <c r="Y235" i="32" s="1"/>
  <c r="Y163" i="32" a="1"/>
  <c r="Y163" i="32" s="1"/>
  <c r="Y105" i="32" a="1"/>
  <c r="Y105" i="32" s="1"/>
  <c r="Y45" i="32" a="1"/>
  <c r="Y45" i="32" s="1"/>
  <c r="Y256" i="32" a="1"/>
  <c r="Y256" i="32" s="1"/>
  <c r="Y186" i="32" a="1"/>
  <c r="Y186" i="32" s="1"/>
  <c r="Y90" i="32" a="1"/>
  <c r="Y90" i="32" s="1"/>
  <c r="Y12" i="32" a="1"/>
  <c r="Y12" i="32" s="1"/>
  <c r="Z12" i="32" s="1"/>
  <c r="Y211" i="32" a="1"/>
  <c r="Y211" i="32" s="1"/>
  <c r="Y110" i="32" a="1"/>
  <c r="Y110" i="32" s="1"/>
  <c r="Y18" i="32" a="1"/>
  <c r="Y18" i="32" s="1"/>
  <c r="Y183" i="32" a="1"/>
  <c r="Y183" i="32" s="1"/>
  <c r="S242" i="32" a="1"/>
  <c r="S242" i="32" s="1"/>
  <c r="S267" i="32" a="1"/>
  <c r="S267" i="32" s="1"/>
  <c r="S45" i="32" a="1"/>
  <c r="S45" i="32" s="1"/>
  <c r="S88" i="32" a="1"/>
  <c r="S88" i="32" s="1"/>
  <c r="T88" i="32" s="1"/>
  <c r="M121" i="32" a="1"/>
  <c r="M121" i="32" s="1"/>
  <c r="M163" i="32" a="1"/>
  <c r="M163" i="32" s="1"/>
  <c r="M207" i="32" a="1"/>
  <c r="M207" i="32" s="1"/>
  <c r="M234" i="32" a="1"/>
  <c r="M234" i="32" s="1"/>
  <c r="M16" i="33" a="1"/>
  <c r="M16" i="33" s="1"/>
  <c r="M59" i="33" a="1"/>
  <c r="M59" i="33" s="1"/>
  <c r="M150" i="33" a="1"/>
  <c r="M150" i="33" s="1"/>
  <c r="M155" i="33" a="1"/>
  <c r="M155" i="33" s="1"/>
  <c r="N155" i="33" s="1"/>
  <c r="S95" i="33" a="1"/>
  <c r="S95" i="33" s="1"/>
  <c r="S150" i="33" a="1"/>
  <c r="S150" i="33" s="1"/>
  <c r="S134" i="33" a="1"/>
  <c r="S134" i="33" s="1"/>
  <c r="S174" i="33" a="1"/>
  <c r="S174" i="33" s="1"/>
  <c r="AK159" i="33" a="1"/>
  <c r="AK159" i="33" s="1"/>
  <c r="AK209" i="33" a="1"/>
  <c r="AK209" i="33" s="1"/>
  <c r="AQ19" i="33" a="1"/>
  <c r="AQ19" i="33" s="1"/>
  <c r="BI213" i="33" a="1"/>
  <c r="BI213" i="33" s="1"/>
  <c r="BJ213" i="33" s="1"/>
  <c r="BO229" i="33" a="1"/>
  <c r="BO229" i="33" s="1"/>
  <c r="Y253" i="32" a="1"/>
  <c r="Y253" i="32" s="1"/>
  <c r="Z253" i="32" s="1"/>
  <c r="Y189" i="32" a="1"/>
  <c r="Y189" i="32" s="1"/>
  <c r="Y136" i="32" a="1"/>
  <c r="Y136" i="32" s="1"/>
  <c r="Z136" i="32" s="1"/>
  <c r="Y61" i="32" a="1"/>
  <c r="Y61" i="32" s="1"/>
  <c r="Z61" i="32" s="1"/>
  <c r="Y274" i="32" a="1"/>
  <c r="Y274" i="32" s="1"/>
  <c r="Z274" i="32" s="1"/>
  <c r="Y207" i="32" a="1"/>
  <c r="Y207" i="32" s="1"/>
  <c r="Z207" i="32" s="1"/>
  <c r="Y135" i="32" a="1"/>
  <c r="Y135" i="32" s="1"/>
  <c r="Z135" i="32" s="1"/>
  <c r="Y80" i="32" a="1"/>
  <c r="Y80" i="32" s="1"/>
  <c r="Z80" i="32" s="1"/>
  <c r="Y28" i="32" a="1"/>
  <c r="Y28" i="32" s="1"/>
  <c r="Z28" i="32" s="1"/>
  <c r="Y243" i="32" a="1"/>
  <c r="Y243" i="32" s="1"/>
  <c r="Z243" i="32" s="1"/>
  <c r="Y181" i="32" a="1"/>
  <c r="Y181" i="32" s="1"/>
  <c r="Z181" i="32" s="1"/>
  <c r="Y113" i="32" a="1"/>
  <c r="Y113" i="32" s="1"/>
  <c r="Z113" i="32" s="1"/>
  <c r="Y51" i="32" a="1"/>
  <c r="Y51" i="32" s="1"/>
  <c r="Y286" i="32" a="1"/>
  <c r="Y286" i="32" s="1"/>
  <c r="Y227" i="32" a="1"/>
  <c r="Y227" i="32" s="1"/>
  <c r="Z227" i="32" s="1"/>
  <c r="Y157" i="32" a="1"/>
  <c r="Y157" i="32" s="1"/>
  <c r="Z157" i="32" s="1"/>
  <c r="Y98" i="32" a="1"/>
  <c r="Y98" i="32" s="1"/>
  <c r="Z98" i="32" s="1"/>
  <c r="Y39" i="32" a="1"/>
  <c r="Y39" i="32" s="1"/>
  <c r="Z39" i="32" s="1"/>
  <c r="Y249" i="32" a="1"/>
  <c r="Y249" i="32" s="1"/>
  <c r="Z249" i="32" s="1"/>
  <c r="Y180" i="32" a="1"/>
  <c r="Y180" i="32" s="1"/>
  <c r="Z180" i="32" s="1"/>
  <c r="Y70" i="32" a="1"/>
  <c r="Y70" i="32" s="1"/>
  <c r="Z70" i="32" s="1"/>
  <c r="Y284" i="32" a="1"/>
  <c r="Y284" i="32" s="1"/>
  <c r="Z284" i="32" s="1"/>
  <c r="Y204" i="32" a="1"/>
  <c r="Y204" i="32" s="1"/>
  <c r="Z204" i="32" s="1"/>
  <c r="Y103" i="32" a="1"/>
  <c r="Y103" i="32" s="1"/>
  <c r="Z103" i="32" s="1"/>
  <c r="Y276" i="32" a="1"/>
  <c r="Y276" i="32" s="1"/>
  <c r="Z276" i="32" s="1"/>
  <c r="Y172" i="32" a="1"/>
  <c r="Y172" i="32" s="1"/>
  <c r="Z172" i="32" s="1"/>
  <c r="S171" i="32" a="1"/>
  <c r="S171" i="32" s="1"/>
  <c r="S206" i="32" a="1"/>
  <c r="S206" i="32" s="1"/>
  <c r="T206" i="32" s="1"/>
  <c r="S259" i="32" a="1"/>
  <c r="S259" i="32" s="1"/>
  <c r="S28" i="32" a="1"/>
  <c r="S28" i="32" s="1"/>
  <c r="M59" i="32" a="1"/>
  <c r="M59" i="32" s="1"/>
  <c r="N59" i="32" s="1"/>
  <c r="M98" i="32" a="1"/>
  <c r="M98" i="32" s="1"/>
  <c r="N98" i="32" s="1"/>
  <c r="M132" i="32" a="1"/>
  <c r="M132" i="32" s="1"/>
  <c r="N132" i="32" s="1"/>
  <c r="M174" i="32" a="1"/>
  <c r="M174" i="32" s="1"/>
  <c r="N174" i="32" s="1"/>
  <c r="M240" i="33" a="1"/>
  <c r="M240" i="33" s="1"/>
  <c r="N240" i="33" s="1"/>
  <c r="M26" i="33" a="1"/>
  <c r="M26" i="33" s="1"/>
  <c r="M83" i="33" a="1"/>
  <c r="M83" i="33" s="1"/>
  <c r="M102" i="33" a="1"/>
  <c r="M102" i="33" s="1"/>
  <c r="S24" i="33" a="1"/>
  <c r="S24" i="33" s="1"/>
  <c r="T24" i="33" s="1"/>
  <c r="S86" i="33" a="1"/>
  <c r="S86" i="33" s="1"/>
  <c r="S70" i="33" a="1"/>
  <c r="S70" i="33" s="1"/>
  <c r="S110" i="33" a="1"/>
  <c r="S110" i="33" s="1"/>
  <c r="AK275" i="33" a="1"/>
  <c r="AK275" i="33" s="1"/>
  <c r="AK278" i="33" a="1"/>
  <c r="AK278" i="33" s="1"/>
  <c r="AQ52" i="33" a="1"/>
  <c r="AQ52" i="33" s="1"/>
  <c r="BI226" i="33" a="1"/>
  <c r="BI226" i="33" s="1"/>
  <c r="BO252" i="33" a="1"/>
  <c r="BO252" i="33" s="1"/>
  <c r="AE287" i="32" a="1"/>
  <c r="AE287" i="32" s="1"/>
  <c r="AF287" i="32" s="1"/>
  <c r="AE229" i="32" a="1"/>
  <c r="AE229" i="32" s="1"/>
  <c r="AF229" i="32" s="1"/>
  <c r="AE173" i="32" a="1"/>
  <c r="AE173" i="32" s="1"/>
  <c r="AE111" i="32" a="1"/>
  <c r="AE111" i="32" s="1"/>
  <c r="AF111" i="32" s="1"/>
  <c r="AE47" i="32" a="1"/>
  <c r="AE47" i="32" s="1"/>
  <c r="AF47" i="32" s="1"/>
  <c r="Y245" i="32" a="1"/>
  <c r="Y245" i="32" s="1"/>
  <c r="Z245" i="32" s="1"/>
  <c r="Y182" i="32" a="1"/>
  <c r="Y182" i="32" s="1"/>
  <c r="Z182" i="32" s="1"/>
  <c r="Y129" i="32" a="1"/>
  <c r="Y129" i="32" s="1"/>
  <c r="Z129" i="32" s="1"/>
  <c r="Y53" i="32" a="1"/>
  <c r="Y53" i="32" s="1"/>
  <c r="Z53" i="32" s="1"/>
  <c r="Y267" i="32" a="1"/>
  <c r="Y267" i="32" s="1"/>
  <c r="Z267" i="32" s="1"/>
  <c r="Y200" i="32" a="1"/>
  <c r="Y200" i="32" s="1"/>
  <c r="Z200" i="32" s="1"/>
  <c r="Y128" i="32" a="1"/>
  <c r="Y128" i="32" s="1"/>
  <c r="Z128" i="32" s="1"/>
  <c r="Y73" i="32" a="1"/>
  <c r="Y73" i="32" s="1"/>
  <c r="Z73" i="32" s="1"/>
  <c r="Y21" i="32" a="1"/>
  <c r="Y21" i="32" s="1"/>
  <c r="Z21" i="32" s="1"/>
  <c r="Y236" i="32" a="1"/>
  <c r="Y236" i="32" s="1"/>
  <c r="Z236" i="32" s="1"/>
  <c r="Y175" i="32" a="1"/>
  <c r="Y175" i="32" s="1"/>
  <c r="Z175" i="32" s="1"/>
  <c r="Y106" i="32" a="1"/>
  <c r="Y106" i="32" s="1"/>
  <c r="Z106" i="32" s="1"/>
  <c r="Y46" i="32" a="1"/>
  <c r="Y46" i="32" s="1"/>
  <c r="Z46" i="32" s="1"/>
  <c r="Y280" i="32" a="1"/>
  <c r="Y280" i="32" s="1"/>
  <c r="Z280" i="32" s="1"/>
  <c r="Y220" i="32" a="1"/>
  <c r="Y220" i="32" s="1"/>
  <c r="Z220" i="32" s="1"/>
  <c r="Y151" i="32" a="1"/>
  <c r="Y151" i="32" s="1"/>
  <c r="Z151" i="32" s="1"/>
  <c r="Y91" i="32" a="1"/>
  <c r="Y91" i="32" s="1"/>
  <c r="Z91" i="32" s="1"/>
  <c r="Y26" i="32" a="1"/>
  <c r="Y26" i="32" s="1"/>
  <c r="Z26" i="32" s="1"/>
  <c r="Y241" i="32" a="1"/>
  <c r="Y241" i="32" s="1"/>
  <c r="Z241" i="32" s="1"/>
  <c r="Y150" i="32" a="1"/>
  <c r="Y150" i="32" s="1"/>
  <c r="Z150" i="32" s="1"/>
  <c r="Y64" i="32" a="1"/>
  <c r="Y64" i="32" s="1"/>
  <c r="Y270" i="32" a="1"/>
  <c r="Y270" i="32" s="1"/>
  <c r="Y191" i="32" a="1"/>
  <c r="Y191" i="32" s="1"/>
  <c r="Z191" i="32" s="1"/>
  <c r="Y89" i="32" a="1"/>
  <c r="Y89" i="32" s="1"/>
  <c r="Z89" i="32" s="1"/>
  <c r="Y261" i="32" a="1"/>
  <c r="Y261" i="32" s="1"/>
  <c r="Z261" i="32" s="1"/>
  <c r="Y137" i="32" a="1"/>
  <c r="Y137" i="32" s="1"/>
  <c r="Z137" i="32" s="1"/>
  <c r="S121" i="32" a="1"/>
  <c r="S121" i="32" s="1"/>
  <c r="T121" i="32" s="1"/>
  <c r="S151" i="32" a="1"/>
  <c r="S151" i="32" s="1"/>
  <c r="T151" i="32" s="1"/>
  <c r="S189" i="32" a="1"/>
  <c r="S189" i="32" s="1"/>
  <c r="T189" i="32" s="1"/>
  <c r="S250" i="32" a="1"/>
  <c r="S250" i="32" s="1"/>
  <c r="M58" i="32" a="1"/>
  <c r="M58" i="32" s="1"/>
  <c r="N58" i="32" s="1"/>
  <c r="M41" i="32" a="1"/>
  <c r="M41" i="32" s="1"/>
  <c r="N41" i="32" s="1"/>
  <c r="M71" i="32" a="1"/>
  <c r="M71" i="32" s="1"/>
  <c r="N71" i="32" s="1"/>
  <c r="M115" i="32" a="1"/>
  <c r="M115" i="32" s="1"/>
  <c r="N115" i="32" s="1"/>
  <c r="M186" i="33" a="1"/>
  <c r="M186" i="33" s="1"/>
  <c r="M231" i="33" a="1"/>
  <c r="M231" i="33" s="1"/>
  <c r="M19" i="33" a="1"/>
  <c r="M19" i="33" s="1"/>
  <c r="M42" i="33" a="1"/>
  <c r="M42" i="33" s="1"/>
  <c r="S230" i="33" a="1"/>
  <c r="S230" i="33" s="1"/>
  <c r="S22" i="33" a="1"/>
  <c r="S22" i="33" s="1"/>
  <c r="S19" i="33" a="1"/>
  <c r="S19" i="33" s="1"/>
  <c r="S46" i="33" a="1"/>
  <c r="S46" i="33" s="1"/>
  <c r="T46" i="33" s="1"/>
  <c r="AK85" i="33" a="1"/>
  <c r="AK85" i="33" s="1"/>
  <c r="AK120" i="33" a="1"/>
  <c r="AK120" i="33" s="1"/>
  <c r="AQ58" i="33" a="1"/>
  <c r="AQ58" i="33" s="1"/>
  <c r="BI256" i="33" a="1"/>
  <c r="BI256" i="33" s="1"/>
  <c r="BO270" i="33" a="1"/>
  <c r="BO270" i="33" s="1"/>
  <c r="BV72" i="32"/>
  <c r="BV228" i="32"/>
  <c r="Y230" i="32" a="1"/>
  <c r="Y230" i="32" s="1"/>
  <c r="Y177" i="32" a="1"/>
  <c r="Y177" i="32" s="1"/>
  <c r="Y122" i="32" a="1"/>
  <c r="Y122" i="32" s="1"/>
  <c r="Y48" i="32" a="1"/>
  <c r="Y48" i="32" s="1"/>
  <c r="Z48" i="32" s="1"/>
  <c r="Y259" i="32" a="1"/>
  <c r="Y259" i="32" s="1"/>
  <c r="Z259" i="32" s="1"/>
  <c r="Y188" i="32" a="1"/>
  <c r="Y188" i="32" s="1"/>
  <c r="Z188" i="32" s="1"/>
  <c r="Y121" i="32" a="1"/>
  <c r="Y121" i="32" s="1"/>
  <c r="Z121" i="32" s="1"/>
  <c r="Y66" i="32" a="1"/>
  <c r="Y66" i="32" s="1"/>
  <c r="Y15" i="32" a="1"/>
  <c r="Y15" i="32" s="1"/>
  <c r="Y228" i="32" a="1"/>
  <c r="Y228" i="32" s="1"/>
  <c r="Y170" i="32" a="1"/>
  <c r="Y170" i="32" s="1"/>
  <c r="Y99" i="32" a="1"/>
  <c r="Y99" i="32" s="1"/>
  <c r="Z99" i="32" s="1"/>
  <c r="Y40" i="32" a="1"/>
  <c r="Y40" i="32" s="1"/>
  <c r="Y272" i="32" a="1"/>
  <c r="Y272" i="32" s="1"/>
  <c r="Z272" i="32" s="1"/>
  <c r="Y213" i="32" a="1"/>
  <c r="Y213" i="32" s="1"/>
  <c r="Z213" i="32" s="1"/>
  <c r="Y146" i="32" a="1"/>
  <c r="Y146" i="32" s="1"/>
  <c r="Y83" i="32" a="1"/>
  <c r="Y83" i="32" s="1"/>
  <c r="Z83" i="32" s="1"/>
  <c r="Y19" i="32" a="1"/>
  <c r="Y19" i="32" s="1"/>
  <c r="Y234" i="32" a="1"/>
  <c r="Y234" i="32" s="1"/>
  <c r="Y145" i="32" a="1"/>
  <c r="Y145" i="32" s="1"/>
  <c r="Z145" i="32" s="1"/>
  <c r="Y57" i="32" a="1"/>
  <c r="Y57" i="32" s="1"/>
  <c r="Y263" i="32" a="1"/>
  <c r="Y263" i="32" s="1"/>
  <c r="Z263" i="32" s="1"/>
  <c r="Y179" i="32" a="1"/>
  <c r="Y179" i="32" s="1"/>
  <c r="Y82" i="32" a="1"/>
  <c r="Y82" i="32" s="1"/>
  <c r="Y246" i="32" a="1"/>
  <c r="Y246" i="32" s="1"/>
  <c r="Y123" i="32" a="1"/>
  <c r="Y123" i="32" s="1"/>
  <c r="S54" i="32" a="1"/>
  <c r="S54" i="32" s="1"/>
  <c r="S83" i="32" a="1"/>
  <c r="S83" i="32" s="1"/>
  <c r="S124" i="32" a="1"/>
  <c r="S124" i="32" s="1"/>
  <c r="S186" i="32" a="1"/>
  <c r="S186" i="32" s="1"/>
  <c r="T186" i="32" s="1"/>
  <c r="M247" i="32" a="1"/>
  <c r="M247" i="32" s="1"/>
  <c r="N247" i="32" s="1"/>
  <c r="M275" i="32" a="1"/>
  <c r="M275" i="32" s="1"/>
  <c r="M281" i="32" a="1"/>
  <c r="M281" i="32" s="1"/>
  <c r="M52" i="32" a="1"/>
  <c r="M52" i="32" s="1"/>
  <c r="M132" i="33" a="1"/>
  <c r="M132" i="33" s="1"/>
  <c r="M177" i="33" a="1"/>
  <c r="M177" i="33" s="1"/>
  <c r="M243" i="33" a="1"/>
  <c r="M243" i="33" s="1"/>
  <c r="M249" i="33" a="1"/>
  <c r="M249" i="33" s="1"/>
  <c r="S165" i="33" a="1"/>
  <c r="S165" i="33" s="1"/>
  <c r="T165" i="33" s="1"/>
  <c r="S269" i="33" a="1"/>
  <c r="S269" i="33" s="1"/>
  <c r="S241" i="33" a="1"/>
  <c r="S241" i="33" s="1"/>
  <c r="Y218" i="33" a="1"/>
  <c r="Y218" i="33" s="1"/>
  <c r="AK191" i="33" a="1"/>
  <c r="AK191" i="33" s="1"/>
  <c r="AQ213" i="33" a="1"/>
  <c r="AQ213" i="33" s="1"/>
  <c r="AQ64" i="33" a="1"/>
  <c r="AQ64" i="33" s="1"/>
  <c r="BI10" i="33" a="1"/>
  <c r="BI10" i="33" s="1"/>
  <c r="BI292" i="33" a="1"/>
  <c r="BI292" i="33" s="1"/>
  <c r="BJ292" i="33" s="1"/>
  <c r="BV259" i="32"/>
  <c r="BV146" i="32"/>
  <c r="BV238" i="32"/>
  <c r="BV269" i="32"/>
  <c r="AE273" i="32" a="1"/>
  <c r="AE273" i="32" s="1"/>
  <c r="AE215" i="32" a="1"/>
  <c r="AE215" i="32" s="1"/>
  <c r="AF215" i="32" s="1"/>
  <c r="AE159" i="32" a="1"/>
  <c r="AE159" i="32" s="1"/>
  <c r="AE97" i="32" a="1"/>
  <c r="AE97" i="32" s="1"/>
  <c r="Y222" i="32" a="1"/>
  <c r="Y222" i="32" s="1"/>
  <c r="Y171" i="32" a="1"/>
  <c r="Y171" i="32" s="1"/>
  <c r="Y115" i="32" a="1"/>
  <c r="Y115" i="32" s="1"/>
  <c r="Y34" i="32" a="1"/>
  <c r="Y34" i="32" s="1"/>
  <c r="Y252" i="32" a="1"/>
  <c r="Y252" i="32" s="1"/>
  <c r="Y176" i="32" a="1"/>
  <c r="Y176" i="32" s="1"/>
  <c r="Z176" i="32" s="1"/>
  <c r="Y114" i="32" a="1"/>
  <c r="Y114" i="32" s="1"/>
  <c r="Y60" i="32" a="1"/>
  <c r="Y60" i="32" s="1"/>
  <c r="Y287" i="32" a="1"/>
  <c r="Y287" i="32" s="1"/>
  <c r="Y221" i="32" a="1"/>
  <c r="Y221" i="32" s="1"/>
  <c r="Z221" i="32" s="1"/>
  <c r="Y164" i="32" a="1"/>
  <c r="Y164" i="32" s="1"/>
  <c r="Y92" i="32" a="1"/>
  <c r="Y92" i="32" s="1"/>
  <c r="Y32" i="32" a="1"/>
  <c r="Y32" i="32" s="1"/>
  <c r="Y265" i="32" a="1"/>
  <c r="Y265" i="32" s="1"/>
  <c r="Z265" i="32" s="1"/>
  <c r="Y198" i="32" a="1"/>
  <c r="Y198" i="32" s="1"/>
  <c r="Y140" i="32" a="1"/>
  <c r="Y140" i="32" s="1"/>
  <c r="Y78" i="32" a="1"/>
  <c r="Y78" i="32" s="1"/>
  <c r="Y285" i="32" a="1"/>
  <c r="Y285" i="32" s="1"/>
  <c r="Z285" i="32" s="1"/>
  <c r="Y226" i="32" a="1"/>
  <c r="Y226" i="32" s="1"/>
  <c r="Y139" i="32" a="1"/>
  <c r="Y139" i="32" s="1"/>
  <c r="Y44" i="32" a="1"/>
  <c r="Y44" i="32" s="1"/>
  <c r="Y248" i="32" a="1"/>
  <c r="Y248" i="32" s="1"/>
  <c r="Z248" i="32" s="1"/>
  <c r="Y173" i="32" a="1"/>
  <c r="Y173" i="32" s="1"/>
  <c r="Y69" i="32" a="1"/>
  <c r="Y69" i="32" s="1"/>
  <c r="Y231" i="32" a="1"/>
  <c r="Y231" i="32" s="1"/>
  <c r="S262" i="32" a="1"/>
  <c r="S262" i="32" s="1"/>
  <c r="T262" i="32" s="1"/>
  <c r="S17" i="32" a="1"/>
  <c r="S17" i="32" s="1"/>
  <c r="S64" i="32" a="1"/>
  <c r="S64" i="32" s="1"/>
  <c r="M186" i="32" a="1"/>
  <c r="M186" i="32" s="1"/>
  <c r="N186" i="32" s="1"/>
  <c r="M215" i="32" a="1"/>
  <c r="M215" i="32" s="1"/>
  <c r="N215" i="32" s="1"/>
  <c r="M268" i="33" a="1"/>
  <c r="M268" i="33" s="1"/>
  <c r="N268" i="33" s="1"/>
  <c r="M67" i="33" a="1"/>
  <c r="M67" i="33" s="1"/>
  <c r="M111" i="33" a="1"/>
  <c r="M111" i="33" s="1"/>
  <c r="M156" i="33" a="1"/>
  <c r="M156" i="33" s="1"/>
  <c r="S101" i="33" a="1"/>
  <c r="S101" i="33" s="1"/>
  <c r="S206" i="33" a="1"/>
  <c r="S206" i="33" s="1"/>
  <c r="BI123" i="33" a="1"/>
  <c r="BI123" i="33" s="1"/>
  <c r="BV89" i="32"/>
  <c r="BV224" i="32"/>
  <c r="BV111" i="32"/>
  <c r="BV258" i="32"/>
  <c r="BV188" i="32"/>
  <c r="BV46" i="32"/>
  <c r="BV222" i="32"/>
  <c r="BV165" i="32"/>
  <c r="BV271" i="32"/>
  <c r="BV214" i="32"/>
  <c r="BV150" i="32"/>
  <c r="BV256" i="32"/>
  <c r="BV185" i="32"/>
  <c r="BV170" i="32"/>
  <c r="BV196" i="32"/>
  <c r="BV132" i="32"/>
  <c r="BP234" i="32"/>
  <c r="BP173" i="32"/>
  <c r="BP87" i="32"/>
  <c r="BP27" i="32"/>
  <c r="BP179" i="32"/>
  <c r="BP122" i="32"/>
  <c r="BP156" i="32"/>
  <c r="BP219" i="32"/>
  <c r="BP141" i="32"/>
  <c r="BP70" i="32"/>
  <c r="BP224" i="32"/>
  <c r="BP169" i="32"/>
  <c r="BP113" i="32"/>
  <c r="BP252" i="32"/>
  <c r="BP197" i="32"/>
  <c r="BP132" i="32"/>
  <c r="BP222" i="32"/>
  <c r="BP50" i="32"/>
  <c r="BJ171" i="32"/>
  <c r="BJ266" i="32"/>
  <c r="BJ202" i="32"/>
  <c r="BJ140" i="32"/>
  <c r="BJ169" i="32"/>
  <c r="BJ98" i="32"/>
  <c r="BJ236" i="32"/>
  <c r="BJ175" i="32"/>
  <c r="BJ270" i="32"/>
  <c r="BJ206" i="32"/>
  <c r="BJ155" i="32"/>
  <c r="BJ160" i="32"/>
  <c r="BD166" i="32"/>
  <c r="BD114" i="32"/>
  <c r="BD215" i="32"/>
  <c r="BD130" i="32"/>
  <c r="BD64" i="32"/>
  <c r="BD207" i="32"/>
  <c r="BD150" i="32"/>
  <c r="BD164" i="32"/>
  <c r="BD90" i="32"/>
  <c r="BD219" i="32"/>
  <c r="BD163" i="32"/>
  <c r="BD110" i="32"/>
  <c r="BD212" i="32"/>
  <c r="BD155" i="32"/>
  <c r="BD196" i="32"/>
  <c r="BD138" i="32"/>
  <c r="BD79" i="32"/>
  <c r="BD50" i="32"/>
  <c r="BD224" i="32"/>
  <c r="BD13" i="32"/>
  <c r="BD59" i="32"/>
  <c r="BD11" i="32"/>
  <c r="BD45" i="32"/>
  <c r="BD168" i="32"/>
  <c r="BD9" i="32"/>
  <c r="BD63" i="32"/>
  <c r="AX245" i="32"/>
  <c r="AX189" i="32"/>
  <c r="AX136" i="32"/>
  <c r="AX230" i="32"/>
  <c r="AX174" i="32"/>
  <c r="AX221" i="32"/>
  <c r="AX159" i="32"/>
  <c r="AX95" i="32"/>
  <c r="AX212" i="32"/>
  <c r="AX146" i="32"/>
  <c r="AX81" i="32"/>
  <c r="AX191" i="32"/>
  <c r="AX268" i="32"/>
  <c r="AX210" i="32"/>
  <c r="AX112" i="32"/>
  <c r="AX246" i="32"/>
  <c r="AX176" i="32"/>
  <c r="AX105" i="32"/>
  <c r="AR238" i="32"/>
  <c r="AR178" i="32"/>
  <c r="AR110" i="32"/>
  <c r="AR50" i="32"/>
  <c r="AR229" i="32"/>
  <c r="AR169" i="32"/>
  <c r="AR101" i="32"/>
  <c r="AR228" i="32"/>
  <c r="AR168" i="32"/>
  <c r="AR100" i="32"/>
  <c r="AR40" i="32"/>
  <c r="AR251" i="32"/>
  <c r="AR190" i="32"/>
  <c r="AR130" i="32"/>
  <c r="AR62" i="32"/>
  <c r="AR257" i="32"/>
  <c r="AR189" i="32"/>
  <c r="AR129" i="32"/>
  <c r="AR218" i="32"/>
  <c r="AR150" i="32"/>
  <c r="AR90" i="32"/>
  <c r="AR22" i="32"/>
  <c r="AR217" i="32"/>
  <c r="AR172" i="32"/>
  <c r="AR141" i="32"/>
  <c r="AR103" i="32"/>
  <c r="AR66" i="32"/>
  <c r="AR21" i="32"/>
  <c r="AL223" i="32"/>
  <c r="AL154" i="32"/>
  <c r="AL95" i="32"/>
  <c r="AL25" i="32"/>
  <c r="AL229" i="32"/>
  <c r="AL167" i="32"/>
  <c r="AL100" i="32"/>
  <c r="AL48" i="32"/>
  <c r="AL256" i="32"/>
  <c r="AL187" i="32"/>
  <c r="AL120" i="32"/>
  <c r="AL53" i="32"/>
  <c r="AL269" i="32"/>
  <c r="AL206" i="32"/>
  <c r="AL140" i="32"/>
  <c r="AL79" i="32"/>
  <c r="AL11" i="32"/>
  <c r="AL242" i="32"/>
  <c r="AL177" i="32"/>
  <c r="AL118" i="32"/>
  <c r="AL57" i="32"/>
  <c r="AL274" i="32"/>
  <c r="AL212" i="32"/>
  <c r="AL130" i="32"/>
  <c r="AL63" i="32"/>
  <c r="AL265" i="32"/>
  <c r="AL210" i="32"/>
  <c r="AL155" i="32"/>
  <c r="AL88" i="32"/>
  <c r="AL32" i="32"/>
  <c r="AF227" i="32"/>
  <c r="AF157" i="32"/>
  <c r="AF95" i="32"/>
  <c r="AF31" i="32"/>
  <c r="AF248" i="32"/>
  <c r="AF191" i="32"/>
  <c r="AF116" i="32"/>
  <c r="AF52" i="32"/>
  <c r="AF270" i="32"/>
  <c r="AF212" i="32"/>
  <c r="AF156" i="32"/>
  <c r="AF93" i="32"/>
  <c r="AF29" i="32"/>
  <c r="AF246" i="32"/>
  <c r="AF182" i="32"/>
  <c r="AF121" i="32"/>
  <c r="AF57" i="32"/>
  <c r="AF268" i="32"/>
  <c r="AF195" i="32"/>
  <c r="AF113" i="32"/>
  <c r="AF49" i="32"/>
  <c r="AF260" i="32"/>
  <c r="AF194" i="32"/>
  <c r="AF133" i="32"/>
  <c r="AF69" i="32"/>
  <c r="AF12" i="32"/>
  <c r="AF118" i="32"/>
  <c r="Z189" i="32"/>
  <c r="Z51" i="32"/>
  <c r="Z286" i="32"/>
  <c r="T171" i="32"/>
  <c r="T259" i="32"/>
  <c r="T28" i="32"/>
  <c r="BI135" i="33" a="1"/>
  <c r="BI135" i="33" s="1"/>
  <c r="BI113" i="33" a="1"/>
  <c r="BI113" i="33" s="1"/>
  <c r="BI175" i="33" a="1"/>
  <c r="BI175" i="33" s="1"/>
  <c r="BI132" i="33" a="1"/>
  <c r="BI132" i="33" s="1"/>
  <c r="BI72" i="33" a="1"/>
  <c r="BI72" i="33" s="1"/>
  <c r="BI36" i="33" a="1"/>
  <c r="BI36" i="33" s="1"/>
  <c r="BI26" i="33" a="1"/>
  <c r="BI26" i="33" s="1"/>
  <c r="BJ26" i="33" s="1"/>
  <c r="BI277" i="33" a="1"/>
  <c r="BI277" i="33" s="1"/>
  <c r="BI304" i="33" a="1"/>
  <c r="BI304" i="33" s="1"/>
  <c r="BJ304" i="33" s="1"/>
  <c r="BI202" i="33" a="1"/>
  <c r="BI202" i="33" s="1"/>
  <c r="BI162" i="33" a="1"/>
  <c r="BI162" i="33" s="1"/>
  <c r="BI217" i="33" a="1"/>
  <c r="BI217" i="33" s="1"/>
  <c r="BI176" i="33" a="1"/>
  <c r="BI176" i="33" s="1"/>
  <c r="BI115" i="33" a="1"/>
  <c r="BI115" i="33" s="1"/>
  <c r="BI80" i="33" a="1"/>
  <c r="BI80" i="33" s="1"/>
  <c r="BI61" i="33" a="1"/>
  <c r="BI61" i="33" s="1"/>
  <c r="BI260" i="33" a="1"/>
  <c r="BI260" i="33" s="1"/>
  <c r="BI209" i="33" a="1"/>
  <c r="BI209" i="33" s="1"/>
  <c r="BJ209" i="33" s="1"/>
  <c r="BI167" i="33" a="1"/>
  <c r="BI167" i="33" s="1"/>
  <c r="BJ167" i="33" s="1"/>
  <c r="BI223" i="33" a="1"/>
  <c r="BI223" i="33" s="1"/>
  <c r="BJ223" i="33" s="1"/>
  <c r="BI187" i="33" a="1"/>
  <c r="BI187" i="33" s="1"/>
  <c r="BI121" i="33" a="1"/>
  <c r="BI121" i="33" s="1"/>
  <c r="BJ121" i="33" s="1"/>
  <c r="BI91" i="33" a="1"/>
  <c r="BI91" i="33" s="1"/>
  <c r="BJ91" i="33" s="1"/>
  <c r="BI85" i="33" a="1"/>
  <c r="BI85" i="33" s="1"/>
  <c r="BJ85" i="33" s="1"/>
  <c r="BI154" i="33" a="1"/>
  <c r="BI154" i="33" s="1"/>
  <c r="BI259" i="33" a="1"/>
  <c r="BI259" i="33" s="1"/>
  <c r="BI242" i="33" a="1"/>
  <c r="BI242" i="33" s="1"/>
  <c r="BI273" i="33" a="1"/>
  <c r="BI273" i="33" s="1"/>
  <c r="BI243" i="33" a="1"/>
  <c r="BI243" i="33" s="1"/>
  <c r="BI188" i="33" a="1"/>
  <c r="BI188" i="33" s="1"/>
  <c r="BI159" i="33" a="1"/>
  <c r="BI159" i="33" s="1"/>
  <c r="BJ159" i="33" s="1"/>
  <c r="BI134" i="33" a="1"/>
  <c r="BI134" i="33" s="1"/>
  <c r="BI266" i="33" a="1"/>
  <c r="BI266" i="33" s="1"/>
  <c r="BI249" i="33" a="1"/>
  <c r="BI249" i="33" s="1"/>
  <c r="BI281" i="33" a="1"/>
  <c r="BI281" i="33" s="1"/>
  <c r="BI251" i="33" a="1"/>
  <c r="BI251" i="33" s="1"/>
  <c r="BI200" i="33" a="1"/>
  <c r="BI200" i="33" s="1"/>
  <c r="BI164" i="33" a="1"/>
  <c r="BI164" i="33" s="1"/>
  <c r="BI141" i="33" a="1"/>
  <c r="BI141" i="33" s="1"/>
  <c r="BJ141" i="33" s="1"/>
  <c r="BI51" i="33" a="1"/>
  <c r="BI51" i="33" s="1"/>
  <c r="BI89" i="33" a="1"/>
  <c r="BI89" i="33" s="1"/>
  <c r="BI46" i="33" a="1"/>
  <c r="BI46" i="33" s="1"/>
  <c r="BI27" i="33" a="1"/>
  <c r="BI27" i="33" s="1"/>
  <c r="BI252" i="33" a="1"/>
  <c r="BI252" i="33" s="1"/>
  <c r="BI208" i="33" a="1"/>
  <c r="BI208" i="33" s="1"/>
  <c r="BI190" i="33" a="1"/>
  <c r="BI190" i="33" s="1"/>
  <c r="BI94" i="33" a="1"/>
  <c r="BI94" i="33" s="1"/>
  <c r="BI106" i="33" a="1"/>
  <c r="BI106" i="33" s="1"/>
  <c r="BI168" i="33" a="1"/>
  <c r="BI168" i="33" s="1"/>
  <c r="BI127" i="33" a="1"/>
  <c r="BI127" i="33" s="1"/>
  <c r="BI59" i="33" a="1"/>
  <c r="BI59" i="33" s="1"/>
  <c r="BI29" i="33" a="1"/>
  <c r="BI29" i="33" s="1"/>
  <c r="BI284" i="33" a="1"/>
  <c r="BI284" i="33" s="1"/>
  <c r="BI265" i="33" a="1"/>
  <c r="BI265" i="33" s="1"/>
  <c r="BV166" i="32"/>
  <c r="BV274" i="32"/>
  <c r="BV103" i="32"/>
  <c r="BV215" i="32"/>
  <c r="BV264" i="32"/>
  <c r="BV235" i="32"/>
  <c r="BV178" i="32"/>
  <c r="BV121" i="32"/>
  <c r="BV285" i="32"/>
  <c r="BV227" i="32"/>
  <c r="BV126" i="32"/>
  <c r="BV61" i="32"/>
  <c r="BP165" i="32"/>
  <c r="BP115" i="32"/>
  <c r="BP206" i="32"/>
  <c r="BP213" i="32"/>
  <c r="BP120" i="32"/>
  <c r="BP62" i="32"/>
  <c r="BP218" i="32"/>
  <c r="BP189" i="32"/>
  <c r="BP118" i="32"/>
  <c r="BP60" i="32"/>
  <c r="BP273" i="32"/>
  <c r="BJ246" i="32"/>
  <c r="BJ217" i="32"/>
  <c r="BJ195" i="32"/>
  <c r="BJ244" i="32"/>
  <c r="BJ221" i="32"/>
  <c r="BJ163" i="32"/>
  <c r="BJ263" i="32"/>
  <c r="BJ148" i="32"/>
  <c r="BJ153" i="32"/>
  <c r="BD159" i="32"/>
  <c r="BD106" i="32"/>
  <c r="BD208" i="32"/>
  <c r="BD143" i="32"/>
  <c r="BD83" i="32"/>
  <c r="BD213" i="32"/>
  <c r="BD156" i="32"/>
  <c r="BD103" i="32"/>
  <c r="BD204" i="32"/>
  <c r="BD132" i="32"/>
  <c r="BD72" i="32"/>
  <c r="BD139" i="32"/>
  <c r="BD241" i="32"/>
  <c r="BD108" i="32"/>
  <c r="BD242" i="32"/>
  <c r="BD35" i="32"/>
  <c r="BD87" i="32"/>
  <c r="BD237" i="32"/>
  <c r="BD54" i="32"/>
  <c r="AX238" i="32"/>
  <c r="AX129" i="32"/>
  <c r="AX222" i="32"/>
  <c r="AX167" i="32"/>
  <c r="AX103" i="32"/>
  <c r="AX213" i="32"/>
  <c r="AX186" i="32"/>
  <c r="AX126" i="32"/>
  <c r="AX261" i="32"/>
  <c r="AX203" i="32"/>
  <c r="AX93" i="32"/>
  <c r="AR230" i="32"/>
  <c r="AR170" i="32"/>
  <c r="AR102" i="32"/>
  <c r="AR162" i="32"/>
  <c r="AR94" i="32"/>
  <c r="AR93" i="32"/>
  <c r="AR243" i="32"/>
  <c r="AR182" i="32"/>
  <c r="AR122" i="32"/>
  <c r="AR54" i="32"/>
  <c r="AR181" i="32"/>
  <c r="AR121" i="32"/>
  <c r="AR38" i="32"/>
  <c r="AR203" i="32"/>
  <c r="AR143" i="32"/>
  <c r="AR75" i="32"/>
  <c r="AR15" i="32"/>
  <c r="AR142" i="32"/>
  <c r="AR111" i="32"/>
  <c r="AR104" i="32"/>
  <c r="AR73" i="32"/>
  <c r="AR29" i="32"/>
  <c r="AL216" i="32"/>
  <c r="AL149" i="32"/>
  <c r="AL87" i="32"/>
  <c r="AL19" i="32"/>
  <c r="AL222" i="32"/>
  <c r="AL160" i="32"/>
  <c r="AL94" i="32"/>
  <c r="AL244" i="32"/>
  <c r="AL179" i="32"/>
  <c r="AL112" i="32"/>
  <c r="AL41" i="32"/>
  <c r="AL262" i="32"/>
  <c r="AL199" i="32"/>
  <c r="AL132" i="32"/>
  <c r="AL287" i="32"/>
  <c r="AL234" i="32"/>
  <c r="AL164" i="32"/>
  <c r="AL110" i="32"/>
  <c r="AL51" i="32"/>
  <c r="AL267" i="32"/>
  <c r="AL197" i="32"/>
  <c r="AL50" i="32"/>
  <c r="AL259" i="32"/>
  <c r="AL203" i="32"/>
  <c r="AL150" i="32"/>
  <c r="AL81" i="32"/>
  <c r="AL20" i="32"/>
  <c r="AF88" i="32"/>
  <c r="AF241" i="32"/>
  <c r="AF177" i="32"/>
  <c r="AF101" i="32"/>
  <c r="AF37" i="32"/>
  <c r="AF263" i="32"/>
  <c r="AF149" i="32"/>
  <c r="AF22" i="32"/>
  <c r="AF232" i="32"/>
  <c r="AF168" i="32"/>
  <c r="AF114" i="32"/>
  <c r="AF50" i="32"/>
  <c r="AF261" i="32"/>
  <c r="AF188" i="32"/>
  <c r="AF42" i="32"/>
  <c r="AF252" i="32"/>
  <c r="AF187" i="32"/>
  <c r="AF126" i="32"/>
  <c r="AF62" i="32"/>
  <c r="AF173" i="32"/>
  <c r="Z64" i="32"/>
  <c r="Z270" i="32"/>
  <c r="T250" i="32"/>
  <c r="AW272" i="32" a="1"/>
  <c r="AW272" i="32" s="1"/>
  <c r="AX272" i="32" s="1"/>
  <c r="AW277" i="32" a="1"/>
  <c r="AW277" i="32" s="1"/>
  <c r="AX277" i="32" s="1"/>
  <c r="AW273" i="32" a="1"/>
  <c r="AW273" i="32" s="1"/>
  <c r="AX273" i="32" s="1"/>
  <c r="AW274" i="32" a="1"/>
  <c r="AW274" i="32" s="1"/>
  <c r="AX274" i="32" s="1"/>
  <c r="AW279" i="32" a="1"/>
  <c r="AW279" i="32" s="1"/>
  <c r="AX279" i="32" s="1"/>
  <c r="AW275" i="32" a="1"/>
  <c r="AW275" i="32" s="1"/>
  <c r="AX275" i="32" s="1"/>
  <c r="AW269" i="32" a="1"/>
  <c r="AW269" i="32" s="1"/>
  <c r="AX269" i="32" s="1"/>
  <c r="AW280" i="32" a="1"/>
  <c r="AW280" i="32" s="1"/>
  <c r="AX280" i="32" s="1"/>
  <c r="AW285" i="32" a="1"/>
  <c r="AW285" i="32" s="1"/>
  <c r="AX285" i="32" s="1"/>
  <c r="AW283" i="32" a="1"/>
  <c r="AW283" i="32" s="1"/>
  <c r="AX283" i="32" s="1"/>
  <c r="AW278" i="32" a="1"/>
  <c r="AW278" i="32" s="1"/>
  <c r="AX278" i="32" s="1"/>
  <c r="AW281" i="32" a="1"/>
  <c r="AW281" i="32" s="1"/>
  <c r="AX281" i="32" s="1"/>
  <c r="AW282" i="32" a="1"/>
  <c r="AW282" i="32" s="1"/>
  <c r="AX282" i="32" s="1"/>
  <c r="AW270" i="32" a="1"/>
  <c r="AW270" i="32" s="1"/>
  <c r="AX270" i="32" s="1"/>
  <c r="AW284" i="32" a="1"/>
  <c r="AW284" i="32" s="1"/>
  <c r="AX284" i="32" s="1"/>
  <c r="AW286" i="32" a="1"/>
  <c r="AW286" i="32" s="1"/>
  <c r="AX286" i="32" s="1"/>
  <c r="AW271" i="32" a="1"/>
  <c r="AW271" i="32" s="1"/>
  <c r="AX271" i="32" s="1"/>
  <c r="AW276" i="32" a="1"/>
  <c r="AW276" i="32" s="1"/>
  <c r="AX276" i="32" s="1"/>
  <c r="AW233" i="32" a="1"/>
  <c r="AW233" i="32" s="1"/>
  <c r="AX233" i="32" s="1"/>
  <c r="AW177" i="32" a="1"/>
  <c r="AW177" i="32" s="1"/>
  <c r="AX177" i="32" s="1"/>
  <c r="AW125" i="32" a="1"/>
  <c r="AW125" i="32" s="1"/>
  <c r="AX125" i="32" s="1"/>
  <c r="AW85" i="32" a="1"/>
  <c r="AW85" i="32" s="1"/>
  <c r="AX85" i="32" s="1"/>
  <c r="AW70" i="32" a="1"/>
  <c r="AW70" i="32" s="1"/>
  <c r="AX70" i="32" s="1"/>
  <c r="AW60" i="32" a="1"/>
  <c r="AW60" i="32" s="1"/>
  <c r="AX60" i="32" s="1"/>
  <c r="AW53" i="32" a="1"/>
  <c r="AW53" i="32" s="1"/>
  <c r="AX53" i="32" s="1"/>
  <c r="AW45" i="32" a="1"/>
  <c r="AW45" i="32" s="1"/>
  <c r="AX45" i="32" s="1"/>
  <c r="AW37" i="32" a="1"/>
  <c r="AW37" i="32" s="1"/>
  <c r="AX37" i="32" s="1"/>
  <c r="AW29" i="32" a="1"/>
  <c r="AW29" i="32" s="1"/>
  <c r="AX29" i="32" s="1"/>
  <c r="AW21" i="32" a="1"/>
  <c r="AW21" i="32" s="1"/>
  <c r="AX21" i="32" s="1"/>
  <c r="AW14" i="32" a="1"/>
  <c r="AW14" i="32" s="1"/>
  <c r="AX14" i="32" s="1"/>
  <c r="AW225" i="32" a="1"/>
  <c r="AW225" i="32" s="1"/>
  <c r="AX225" i="32" s="1"/>
  <c r="AW170" i="32" a="1"/>
  <c r="AW170" i="32" s="1"/>
  <c r="AX170" i="32" s="1"/>
  <c r="AW119" i="32" a="1"/>
  <c r="AW119" i="32" s="1"/>
  <c r="AX119" i="32" s="1"/>
  <c r="AW83" i="32" a="1"/>
  <c r="AW83" i="32" s="1"/>
  <c r="AX83" i="32" s="1"/>
  <c r="AW69" i="32" a="1"/>
  <c r="AW69" i="32" s="1"/>
  <c r="AX69" i="32" s="1"/>
  <c r="AW59" i="32" a="1"/>
  <c r="AW59" i="32" s="1"/>
  <c r="AX59" i="32" s="1"/>
  <c r="AW52" i="32" a="1"/>
  <c r="AW52" i="32" s="1"/>
  <c r="AX52" i="32" s="1"/>
  <c r="AW44" i="32" a="1"/>
  <c r="AW44" i="32" s="1"/>
  <c r="AX44" i="32" s="1"/>
  <c r="AW36" i="32" a="1"/>
  <c r="AW36" i="32" s="1"/>
  <c r="AX36" i="32" s="1"/>
  <c r="AW28" i="32" a="1"/>
  <c r="AW28" i="32" s="1"/>
  <c r="AX28" i="32" s="1"/>
  <c r="AW13" i="32" a="1"/>
  <c r="AW13" i="32" s="1"/>
  <c r="AX13" i="32" s="1"/>
  <c r="AW217" i="32" a="1"/>
  <c r="AW217" i="32" s="1"/>
  <c r="AX217" i="32" s="1"/>
  <c r="AW163" i="32" a="1"/>
  <c r="AW163" i="32" s="1"/>
  <c r="AX163" i="32" s="1"/>
  <c r="AW111" i="32" a="1"/>
  <c r="AW111" i="32" s="1"/>
  <c r="AX111" i="32" s="1"/>
  <c r="AW82" i="32" a="1"/>
  <c r="AW82" i="32" s="1"/>
  <c r="AX82" i="32" s="1"/>
  <c r="AW68" i="32" a="1"/>
  <c r="AW68" i="32" s="1"/>
  <c r="AX68" i="32" s="1"/>
  <c r="AW51" i="32" a="1"/>
  <c r="AW51" i="32" s="1"/>
  <c r="AX51" i="32" s="1"/>
  <c r="AW43" i="32" a="1"/>
  <c r="AW43" i="32" s="1"/>
  <c r="AX43" i="32" s="1"/>
  <c r="AW35" i="32" a="1"/>
  <c r="AW35" i="32" s="1"/>
  <c r="AX35" i="32" s="1"/>
  <c r="AW27" i="32" a="1"/>
  <c r="AW27" i="32" s="1"/>
  <c r="AX27" i="32" s="1"/>
  <c r="AW20" i="32" a="1"/>
  <c r="AW20" i="32" s="1"/>
  <c r="AX20" i="32" s="1"/>
  <c r="AW12" i="32" a="1"/>
  <c r="AW12" i="32" s="1"/>
  <c r="AX12" i="32" s="1"/>
  <c r="AW267" i="32" a="1"/>
  <c r="AW267" i="32" s="1"/>
  <c r="AX267" i="32" s="1"/>
  <c r="AW209" i="32" a="1"/>
  <c r="AW209" i="32" s="1"/>
  <c r="AX209" i="32" s="1"/>
  <c r="AW157" i="32" a="1"/>
  <c r="AW157" i="32" s="1"/>
  <c r="AX157" i="32" s="1"/>
  <c r="AW106" i="32" a="1"/>
  <c r="AW106" i="32" s="1"/>
  <c r="AX106" i="32" s="1"/>
  <c r="AW77" i="32" a="1"/>
  <c r="AW77" i="32" s="1"/>
  <c r="AX77" i="32" s="1"/>
  <c r="AW66" i="32" a="1"/>
  <c r="AW66" i="32" s="1"/>
  <c r="AX66" i="32" s="1"/>
  <c r="AW58" i="32" a="1"/>
  <c r="AW58" i="32" s="1"/>
  <c r="AX58" i="32" s="1"/>
  <c r="AW50" i="32" a="1"/>
  <c r="AW50" i="32" s="1"/>
  <c r="AX50" i="32" s="1"/>
  <c r="AW42" i="32" a="1"/>
  <c r="AW42" i="32" s="1"/>
  <c r="AX42" i="32" s="1"/>
  <c r="AW34" i="32" a="1"/>
  <c r="AW34" i="32" s="1"/>
  <c r="AX34" i="32" s="1"/>
  <c r="AW26" i="32" a="1"/>
  <c r="AW26" i="32" s="1"/>
  <c r="AX26" i="32" s="1"/>
  <c r="AW19" i="32" a="1"/>
  <c r="AW19" i="32" s="1"/>
  <c r="AX19" i="32" s="1"/>
  <c r="AW11" i="32" a="1"/>
  <c r="AW11" i="32" s="1"/>
  <c r="AX11" i="32" s="1"/>
  <c r="AW260" i="32" a="1"/>
  <c r="AW260" i="32" s="1"/>
  <c r="AX260" i="32" s="1"/>
  <c r="AW202" i="32" a="1"/>
  <c r="AW202" i="32" s="1"/>
  <c r="AX202" i="32" s="1"/>
  <c r="AW150" i="32" a="1"/>
  <c r="AW150" i="32" s="1"/>
  <c r="AX150" i="32" s="1"/>
  <c r="AW104" i="32" a="1"/>
  <c r="AW104" i="32" s="1"/>
  <c r="AX104" i="32" s="1"/>
  <c r="AW76" i="32" a="1"/>
  <c r="AW76" i="32" s="1"/>
  <c r="AX76" i="32" s="1"/>
  <c r="AW65" i="32" a="1"/>
  <c r="AW65" i="32" s="1"/>
  <c r="AX65" i="32" s="1"/>
  <c r="AW57" i="32" a="1"/>
  <c r="AW57" i="32" s="1"/>
  <c r="AX57" i="32" s="1"/>
  <c r="AW49" i="32" a="1"/>
  <c r="AW49" i="32" s="1"/>
  <c r="AX49" i="32" s="1"/>
  <c r="AW41" i="32" a="1"/>
  <c r="AW41" i="32" s="1"/>
  <c r="AX41" i="32" s="1"/>
  <c r="AW33" i="32" a="1"/>
  <c r="AW33" i="32" s="1"/>
  <c r="AX33" i="32" s="1"/>
  <c r="AW25" i="32" a="1"/>
  <c r="AW25" i="32" s="1"/>
  <c r="AX25" i="32" s="1"/>
  <c r="AW18" i="32" a="1"/>
  <c r="AW18" i="32" s="1"/>
  <c r="AX18" i="32" s="1"/>
  <c r="AW10" i="32" a="1"/>
  <c r="AW10" i="32" s="1"/>
  <c r="AX10" i="32" s="1"/>
  <c r="AW254" i="32" a="1"/>
  <c r="AW254" i="32" s="1"/>
  <c r="AX254" i="32" s="1"/>
  <c r="AW196" i="32" a="1"/>
  <c r="AW196" i="32" s="1"/>
  <c r="AX196" i="32" s="1"/>
  <c r="AW143" i="32" a="1"/>
  <c r="AW143" i="32" s="1"/>
  <c r="AX143" i="32" s="1"/>
  <c r="AW99" i="32" a="1"/>
  <c r="AW99" i="32" s="1"/>
  <c r="AX99" i="32" s="1"/>
  <c r="AW75" i="32" a="1"/>
  <c r="AW75" i="32" s="1"/>
  <c r="AX75" i="32" s="1"/>
  <c r="AW64" i="32" a="1"/>
  <c r="AW64" i="32" s="1"/>
  <c r="AX64" i="32" s="1"/>
  <c r="AW56" i="32" a="1"/>
  <c r="AW56" i="32" s="1"/>
  <c r="AX56" i="32" s="1"/>
  <c r="AW48" i="32" a="1"/>
  <c r="AW48" i="32" s="1"/>
  <c r="AX48" i="32" s="1"/>
  <c r="AW40" i="32" a="1"/>
  <c r="AW40" i="32" s="1"/>
  <c r="AX40" i="32" s="1"/>
  <c r="AW32" i="32" a="1"/>
  <c r="AW32" i="32" s="1"/>
  <c r="AX32" i="32" s="1"/>
  <c r="AW24" i="32" a="1"/>
  <c r="AW24" i="32" s="1"/>
  <c r="AX24" i="32" s="1"/>
  <c r="AW17" i="32" a="1"/>
  <c r="AW17" i="32" s="1"/>
  <c r="AX17" i="32" s="1"/>
  <c r="AW9" i="32" a="1"/>
  <c r="AW9" i="32" s="1"/>
  <c r="AX9" i="32" s="1"/>
  <c r="AW247" i="32" a="1"/>
  <c r="AW247" i="32" s="1"/>
  <c r="AX247" i="32" s="1"/>
  <c r="AW190" i="32" a="1"/>
  <c r="AW190" i="32" s="1"/>
  <c r="AX190" i="32" s="1"/>
  <c r="AW138" i="32" a="1"/>
  <c r="AW138" i="32" s="1"/>
  <c r="AX138" i="32" s="1"/>
  <c r="AW97" i="32" a="1"/>
  <c r="AW97" i="32" s="1"/>
  <c r="AX97" i="32" s="1"/>
  <c r="AW73" i="32" a="1"/>
  <c r="AW73" i="32" s="1"/>
  <c r="AX73" i="32" s="1"/>
  <c r="AW63" i="32" a="1"/>
  <c r="AW63" i="32" s="1"/>
  <c r="AX63" i="32" s="1"/>
  <c r="AW55" i="32" a="1"/>
  <c r="AW55" i="32" s="1"/>
  <c r="AX55" i="32" s="1"/>
  <c r="AW47" i="32" a="1"/>
  <c r="AW47" i="32" s="1"/>
  <c r="AX47" i="32" s="1"/>
  <c r="AW39" i="32" a="1"/>
  <c r="AW39" i="32" s="1"/>
  <c r="AX39" i="32" s="1"/>
  <c r="AW31" i="32" a="1"/>
  <c r="AW31" i="32" s="1"/>
  <c r="AX31" i="32" s="1"/>
  <c r="AW23" i="32" a="1"/>
  <c r="AW23" i="32" s="1"/>
  <c r="AX23" i="32" s="1"/>
  <c r="AW16" i="32" a="1"/>
  <c r="AW16" i="32" s="1"/>
  <c r="AX16" i="32" s="1"/>
  <c r="AW240" i="32" a="1"/>
  <c r="AW240" i="32" s="1"/>
  <c r="AX240" i="32" s="1"/>
  <c r="AW38" i="32" a="1"/>
  <c r="AW38" i="32" s="1"/>
  <c r="AX38" i="32" s="1"/>
  <c r="AW184" i="32" a="1"/>
  <c r="AW184" i="32" s="1"/>
  <c r="AX184" i="32" s="1"/>
  <c r="AW30" i="32" a="1"/>
  <c r="AW30" i="32" s="1"/>
  <c r="AX30" i="32" s="1"/>
  <c r="AW131" i="32" a="1"/>
  <c r="AW131" i="32" s="1"/>
  <c r="AX131" i="32" s="1"/>
  <c r="AW22" i="32" a="1"/>
  <c r="AW22" i="32" s="1"/>
  <c r="AX22" i="32" s="1"/>
  <c r="AW91" i="32" a="1"/>
  <c r="AW91" i="32" s="1"/>
  <c r="AX91" i="32" s="1"/>
  <c r="AW15" i="32" a="1"/>
  <c r="AW15" i="32" s="1"/>
  <c r="AX15" i="32" s="1"/>
  <c r="AW71" i="32" a="1"/>
  <c r="AW71" i="32" s="1"/>
  <c r="AX71" i="32" s="1"/>
  <c r="AW62" i="32" a="1"/>
  <c r="AW62" i="32" s="1"/>
  <c r="AX62" i="32" s="1"/>
  <c r="AW54" i="32" a="1"/>
  <c r="AW54" i="32" s="1"/>
  <c r="AX54" i="32" s="1"/>
  <c r="AW46" i="32" a="1"/>
  <c r="AW46" i="32" s="1"/>
  <c r="AX46" i="32" s="1"/>
  <c r="Y275" i="32" a="1"/>
  <c r="Y275" i="32" s="1"/>
  <c r="Z275" i="32" s="1"/>
  <c r="Y67" i="32" a="1"/>
  <c r="Y67" i="32" s="1"/>
  <c r="Z67" i="32" s="1"/>
  <c r="Y130" i="32" a="1"/>
  <c r="Y130" i="32" s="1"/>
  <c r="Z130" i="32" s="1"/>
  <c r="Y202" i="32" a="1"/>
  <c r="Y202" i="32" s="1"/>
  <c r="Z202" i="32" s="1"/>
  <c r="Y269" i="32" a="1"/>
  <c r="Y269" i="32" s="1"/>
  <c r="Z269" i="32" s="1"/>
  <c r="Y63" i="32" a="1"/>
  <c r="Y63" i="32" s="1"/>
  <c r="Z63" i="32" s="1"/>
  <c r="Y125" i="32" a="1"/>
  <c r="Y125" i="32" s="1"/>
  <c r="Z125" i="32" s="1"/>
  <c r="Y185" i="32" a="1"/>
  <c r="Y185" i="32" s="1"/>
  <c r="Z185" i="32" s="1"/>
  <c r="Y81" i="32" a="1"/>
  <c r="Y81" i="32" s="1"/>
  <c r="Z81" i="32" s="1"/>
  <c r="Y142" i="32" a="1"/>
  <c r="Y142" i="32" s="1"/>
  <c r="Z142" i="32" s="1"/>
  <c r="Y216" i="32" a="1"/>
  <c r="Y216" i="32" s="1"/>
  <c r="Z216" i="32" s="1"/>
  <c r="Y282" i="32" a="1"/>
  <c r="Y282" i="32" s="1"/>
  <c r="Z282" i="32" s="1"/>
  <c r="Y77" i="32" a="1"/>
  <c r="Y77" i="32" s="1"/>
  <c r="Z77" i="32" s="1"/>
  <c r="Y144" i="32" a="1"/>
  <c r="Y144" i="32" s="1"/>
  <c r="Z144" i="32" s="1"/>
  <c r="Y197" i="32" a="1"/>
  <c r="Y197" i="32" s="1"/>
  <c r="Z197" i="32" s="1"/>
  <c r="Y255" i="32" a="1"/>
  <c r="Y255" i="32" s="1"/>
  <c r="Z255" i="32" s="1"/>
  <c r="Y31" i="32" a="1"/>
  <c r="Y31" i="32" s="1"/>
  <c r="Z31" i="32" s="1"/>
  <c r="Y97" i="32" a="1"/>
  <c r="Y97" i="32" s="1"/>
  <c r="Z97" i="32" s="1"/>
  <c r="Y168" i="32" a="1"/>
  <c r="Y168" i="32" s="1"/>
  <c r="Z168" i="32" s="1"/>
  <c r="Y17" i="32" a="1"/>
  <c r="Y17" i="32" s="1"/>
  <c r="Z17" i="32" s="1"/>
  <c r="Y87" i="32" a="1"/>
  <c r="Y87" i="32" s="1"/>
  <c r="Z87" i="32" s="1"/>
  <c r="Y160" i="32" a="1"/>
  <c r="Y160" i="32" s="1"/>
  <c r="Z160" i="32" s="1"/>
  <c r="Y22" i="32" a="1"/>
  <c r="Y22" i="32" s="1"/>
  <c r="Z22" i="32" s="1"/>
  <c r="Y94" i="32" a="1"/>
  <c r="Y94" i="32" s="1"/>
  <c r="Z94" i="32" s="1"/>
  <c r="Y35" i="32" a="1"/>
  <c r="Y35" i="32" s="1"/>
  <c r="Z35" i="32" s="1"/>
  <c r="Y109" i="32" a="1"/>
  <c r="Y109" i="32" s="1"/>
  <c r="Z109" i="32" s="1"/>
  <c r="Y178" i="32" a="1"/>
  <c r="Y178" i="32" s="1"/>
  <c r="Z178" i="32" s="1"/>
  <c r="Y238" i="32" a="1"/>
  <c r="Y238" i="32" s="1"/>
  <c r="Z238" i="32" s="1"/>
  <c r="Y37" i="32" a="1"/>
  <c r="Y37" i="32" s="1"/>
  <c r="Z37" i="32" s="1"/>
  <c r="Y96" i="32" a="1"/>
  <c r="Y96" i="32" s="1"/>
  <c r="Z96" i="32" s="1"/>
  <c r="Y167" i="32" a="1"/>
  <c r="Y167" i="32" s="1"/>
  <c r="Z167" i="32" s="1"/>
  <c r="Y218" i="32" a="1"/>
  <c r="Y218" i="32" s="1"/>
  <c r="Z218" i="32" s="1"/>
  <c r="Y278" i="32" a="1"/>
  <c r="Y278" i="32" s="1"/>
  <c r="Z278" i="32" s="1"/>
  <c r="Y50" i="32" a="1"/>
  <c r="Y50" i="32" s="1"/>
  <c r="Z50" i="32" s="1"/>
  <c r="Y118" i="32" a="1"/>
  <c r="Y118" i="32" s="1"/>
  <c r="Z118" i="32" s="1"/>
  <c r="Y192" i="32" a="1"/>
  <c r="Y192" i="32" s="1"/>
  <c r="Z192" i="32" s="1"/>
  <c r="S68" i="32" a="1"/>
  <c r="S68" i="32" s="1"/>
  <c r="T68" i="32" s="1"/>
  <c r="S122" i="32" a="1"/>
  <c r="S122" i="32" s="1"/>
  <c r="T122" i="32" s="1"/>
  <c r="S201" i="32" a="1"/>
  <c r="S201" i="32" s="1"/>
  <c r="T201" i="32" s="1"/>
  <c r="S264" i="32" a="1"/>
  <c r="S264" i="32" s="1"/>
  <c r="T264" i="32" s="1"/>
  <c r="S43" i="32" a="1"/>
  <c r="S43" i="32" s="1"/>
  <c r="T43" i="32" s="1"/>
  <c r="S102" i="32" a="1"/>
  <c r="S102" i="32" s="1"/>
  <c r="T102" i="32" s="1"/>
  <c r="S166" i="32" a="1"/>
  <c r="S166" i="32" s="1"/>
  <c r="T166" i="32" s="1"/>
  <c r="S224" i="32" a="1"/>
  <c r="S224" i="32" s="1"/>
  <c r="T224" i="32" s="1"/>
  <c r="S15" i="32" a="1"/>
  <c r="S15" i="32" s="1"/>
  <c r="T15" i="32" s="1"/>
  <c r="S76" i="32" a="1"/>
  <c r="S76" i="32" s="1"/>
  <c r="T76" i="32" s="1"/>
  <c r="S144" i="32" a="1"/>
  <c r="S144" i="32" s="1"/>
  <c r="T144" i="32" s="1"/>
  <c r="S204" i="32" a="1"/>
  <c r="S204" i="32" s="1"/>
  <c r="T204" i="32" s="1"/>
  <c r="S273" i="32" a="1"/>
  <c r="S273" i="32" s="1"/>
  <c r="T273" i="32" s="1"/>
  <c r="S58" i="32" a="1"/>
  <c r="S58" i="32" s="1"/>
  <c r="T58" i="32" s="1"/>
  <c r="S125" i="32" a="1"/>
  <c r="S125" i="32" s="1"/>
  <c r="T125" i="32" s="1"/>
  <c r="S190" i="32" a="1"/>
  <c r="S190" i="32" s="1"/>
  <c r="T190" i="32" s="1"/>
  <c r="S247" i="32" a="1"/>
  <c r="S247" i="32" s="1"/>
  <c r="T247" i="32" s="1"/>
  <c r="S39" i="32" a="1"/>
  <c r="S39" i="32" s="1"/>
  <c r="T39" i="32" s="1"/>
  <c r="S97" i="32" a="1"/>
  <c r="S97" i="32" s="1"/>
  <c r="T97" i="32" s="1"/>
  <c r="S162" i="32" a="1"/>
  <c r="S162" i="32" s="1"/>
  <c r="T162" i="32" s="1"/>
  <c r="S219" i="32" a="1"/>
  <c r="S219" i="32" s="1"/>
  <c r="T219" i="32" s="1"/>
  <c r="S10" i="32" a="1"/>
  <c r="S10" i="32" s="1"/>
  <c r="T10" i="32" s="1"/>
  <c r="S79" i="32" a="1"/>
  <c r="S79" i="32" s="1"/>
  <c r="T79" i="32" s="1"/>
  <c r="S139" i="32" a="1"/>
  <c r="S139" i="32" s="1"/>
  <c r="T139" i="32" s="1"/>
  <c r="S220" i="32" a="1"/>
  <c r="S220" i="32" s="1"/>
  <c r="T220" i="32" s="1"/>
  <c r="S275" i="32" a="1"/>
  <c r="S275" i="32" s="1"/>
  <c r="T275" i="32" s="1"/>
  <c r="S67" i="32" a="1"/>
  <c r="S67" i="32" s="1"/>
  <c r="T67" i="32" s="1"/>
  <c r="S134" i="32" a="1"/>
  <c r="S134" i="32" s="1"/>
  <c r="T134" i="32" s="1"/>
  <c r="S185" i="32" a="1"/>
  <c r="S185" i="32" s="1"/>
  <c r="T185" i="32" s="1"/>
  <c r="S263" i="32" a="1"/>
  <c r="S263" i="32" s="1"/>
  <c r="T263" i="32" s="1"/>
  <c r="S74" i="32" a="1"/>
  <c r="S74" i="32" s="1"/>
  <c r="T74" i="32" s="1"/>
  <c r="S135" i="32" a="1"/>
  <c r="S135" i="32" s="1"/>
  <c r="T135" i="32" s="1"/>
  <c r="S216" i="32" a="1"/>
  <c r="S216" i="32" s="1"/>
  <c r="T216" i="32" s="1"/>
  <c r="S270" i="32" a="1"/>
  <c r="S270" i="32" s="1"/>
  <c r="T270" i="32" s="1"/>
  <c r="S50" i="32" a="1"/>
  <c r="S50" i="32" s="1"/>
  <c r="T50" i="32" s="1"/>
  <c r="S109" i="32" a="1"/>
  <c r="S109" i="32" s="1"/>
  <c r="T109" i="32" s="1"/>
  <c r="S174" i="32" a="1"/>
  <c r="S174" i="32" s="1"/>
  <c r="T174" i="32" s="1"/>
  <c r="S232" i="32" a="1"/>
  <c r="S232" i="32" s="1"/>
  <c r="T232" i="32" s="1"/>
  <c r="S23" i="32" a="1"/>
  <c r="S23" i="32" s="1"/>
  <c r="T23" i="32" s="1"/>
  <c r="S82" i="32" a="1"/>
  <c r="S82" i="32" s="1"/>
  <c r="T82" i="32" s="1"/>
  <c r="S149" i="32" a="1"/>
  <c r="S149" i="32" s="1"/>
  <c r="T149" i="32" s="1"/>
  <c r="S211" i="32" a="1"/>
  <c r="S211" i="32" s="1"/>
  <c r="T211" i="32" s="1"/>
  <c r="S280" i="32" a="1"/>
  <c r="S280" i="32" s="1"/>
  <c r="T280" i="32" s="1"/>
  <c r="S65" i="32" a="1"/>
  <c r="S65" i="32" s="1"/>
  <c r="T65" i="32" s="1"/>
  <c r="S131" i="32" a="1"/>
  <c r="S131" i="32" s="1"/>
  <c r="T131" i="32" s="1"/>
  <c r="S197" i="32" a="1"/>
  <c r="S197" i="32" s="1"/>
  <c r="T197" i="32" s="1"/>
  <c r="S253" i="32" a="1"/>
  <c r="S253" i="32" s="1"/>
  <c r="T253" i="32" s="1"/>
  <c r="S46" i="32" a="1"/>
  <c r="S46" i="32" s="1"/>
  <c r="T46" i="32" s="1"/>
  <c r="S105" i="32" a="1"/>
  <c r="S105" i="32" s="1"/>
  <c r="T105" i="32" s="1"/>
  <c r="S169" i="32" a="1"/>
  <c r="S169" i="32" s="1"/>
  <c r="T169" i="32" s="1"/>
  <c r="S227" i="32" a="1"/>
  <c r="S227" i="32" s="1"/>
  <c r="T227" i="32" s="1"/>
  <c r="S18" i="32" a="1"/>
  <c r="S18" i="32" s="1"/>
  <c r="T18" i="32" s="1"/>
  <c r="S84" i="32" a="1"/>
  <c r="S84" i="32" s="1"/>
  <c r="T84" i="32" s="1"/>
  <c r="S157" i="32" a="1"/>
  <c r="S157" i="32" s="1"/>
  <c r="T157" i="32" s="1"/>
  <c r="S228" i="32" a="1"/>
  <c r="S228" i="32" s="1"/>
  <c r="T228" i="32" s="1"/>
  <c r="S11" i="32" a="1"/>
  <c r="S11" i="32" s="1"/>
  <c r="T11" i="32" s="1"/>
  <c r="S85" i="32" a="1"/>
  <c r="S85" i="32" s="1"/>
  <c r="T85" i="32" s="1"/>
  <c r="S140" i="32" a="1"/>
  <c r="S140" i="32" s="1"/>
  <c r="T140" i="32" s="1"/>
  <c r="S200" i="32" a="1"/>
  <c r="S200" i="32" s="1"/>
  <c r="T200" i="32" s="1"/>
  <c r="S269" i="32" a="1"/>
  <c r="S269" i="32" s="1"/>
  <c r="T269" i="32" s="1"/>
  <c r="S12" i="32" a="1"/>
  <c r="S12" i="32" s="1"/>
  <c r="T12" i="32" s="1"/>
  <c r="S80" i="32" a="1"/>
  <c r="S80" i="32" s="1"/>
  <c r="T80" i="32" s="1"/>
  <c r="S141" i="32" a="1"/>
  <c r="S141" i="32" s="1"/>
  <c r="T141" i="32" s="1"/>
  <c r="S222" i="32" a="1"/>
  <c r="S222" i="32" s="1"/>
  <c r="T222" i="32" s="1"/>
  <c r="S277" i="32" a="1"/>
  <c r="S277" i="32" s="1"/>
  <c r="T277" i="32" s="1"/>
  <c r="S63" i="32" a="1"/>
  <c r="S63" i="32" s="1"/>
  <c r="T63" i="32" s="1"/>
  <c r="S116" i="32" a="1"/>
  <c r="S116" i="32" s="1"/>
  <c r="T116" i="32" s="1"/>
  <c r="S180" i="32" a="1"/>
  <c r="S180" i="32" s="1"/>
  <c r="T180" i="32" s="1"/>
  <c r="S237" i="32" a="1"/>
  <c r="S237" i="32" s="1"/>
  <c r="T237" i="32" s="1"/>
  <c r="S29" i="32" a="1"/>
  <c r="S29" i="32" s="1"/>
  <c r="T29" i="32" s="1"/>
  <c r="S96" i="32" a="1"/>
  <c r="S96" i="32" s="1"/>
  <c r="T96" i="32" s="1"/>
  <c r="S161" i="32" a="1"/>
  <c r="S161" i="32" s="1"/>
  <c r="T161" i="32" s="1"/>
  <c r="S225" i="32" a="1"/>
  <c r="S225" i="32" s="1"/>
  <c r="T225" i="32" s="1"/>
  <c r="S16" i="32" a="1"/>
  <c r="S16" i="32" s="1"/>
  <c r="T16" i="32" s="1"/>
  <c r="S72" i="32" a="1"/>
  <c r="S72" i="32" s="1"/>
  <c r="T72" i="32" s="1"/>
  <c r="S138" i="32" a="1"/>
  <c r="S138" i="32" s="1"/>
  <c r="T138" i="32" s="1"/>
  <c r="S205" i="32" a="1"/>
  <c r="S205" i="32" s="1"/>
  <c r="T205" i="32" s="1"/>
  <c r="S260" i="32" a="1"/>
  <c r="S260" i="32" s="1"/>
  <c r="T260" i="32" s="1"/>
  <c r="S52" i="32" a="1"/>
  <c r="S52" i="32" s="1"/>
  <c r="T52" i="32" s="1"/>
  <c r="S119" i="32" a="1"/>
  <c r="S119" i="32" s="1"/>
  <c r="T119" i="32" s="1"/>
  <c r="S177" i="32" a="1"/>
  <c r="S177" i="32" s="1"/>
  <c r="T177" i="32" s="1"/>
  <c r="S240" i="32" a="1"/>
  <c r="S240" i="32" s="1"/>
  <c r="T240" i="32" s="1"/>
  <c r="S25" i="32" a="1"/>
  <c r="S25" i="32" s="1"/>
  <c r="T25" i="32" s="1"/>
  <c r="S91" i="32" a="1"/>
  <c r="S91" i="32" s="1"/>
  <c r="T91" i="32" s="1"/>
  <c r="S170" i="32" a="1"/>
  <c r="S170" i="32" s="1"/>
  <c r="T170" i="32" s="1"/>
  <c r="S234" i="32" a="1"/>
  <c r="S234" i="32" s="1"/>
  <c r="T234" i="32" s="1"/>
  <c r="S19" i="32" a="1"/>
  <c r="S19" i="32" s="1"/>
  <c r="T19" i="32" s="1"/>
  <c r="S92" i="32" a="1"/>
  <c r="S92" i="32" s="1"/>
  <c r="T92" i="32" s="1"/>
  <c r="S146" i="32" a="1"/>
  <c r="S146" i="32" s="1"/>
  <c r="T146" i="32" s="1"/>
  <c r="S208" i="32" a="1"/>
  <c r="S208" i="32" s="1"/>
  <c r="T208" i="32" s="1"/>
  <c r="S276" i="32" a="1"/>
  <c r="S276" i="32" s="1"/>
  <c r="T276" i="32" s="1"/>
  <c r="S20" i="32" a="1"/>
  <c r="S20" i="32" s="1"/>
  <c r="T20" i="32" s="1"/>
  <c r="S86" i="32" a="1"/>
  <c r="S86" i="32" s="1"/>
  <c r="T86" i="32" s="1"/>
  <c r="S159" i="32" a="1"/>
  <c r="S159" i="32" s="1"/>
  <c r="T159" i="32" s="1"/>
  <c r="S230" i="32" a="1"/>
  <c r="S230" i="32" s="1"/>
  <c r="T230" i="32" s="1"/>
  <c r="S284" i="32" a="1"/>
  <c r="S284" i="32" s="1"/>
  <c r="T284" i="32" s="1"/>
  <c r="S70" i="32" a="1"/>
  <c r="S70" i="32" s="1"/>
  <c r="T70" i="32" s="1"/>
  <c r="S123" i="32" a="1"/>
  <c r="S123" i="32" s="1"/>
  <c r="T123" i="32" s="1"/>
  <c r="S188" i="32" a="1"/>
  <c r="S188" i="32" s="1"/>
  <c r="T188" i="32" s="1"/>
  <c r="S245" i="32" a="1"/>
  <c r="S245" i="32" s="1"/>
  <c r="T245" i="32" s="1"/>
  <c r="S37" i="32" a="1"/>
  <c r="S37" i="32" s="1"/>
  <c r="T37" i="32" s="1"/>
  <c r="S103" i="32" a="1"/>
  <c r="S103" i="32" s="1"/>
  <c r="T103" i="32" s="1"/>
  <c r="S167" i="32" a="1"/>
  <c r="S167" i="32" s="1"/>
  <c r="T167" i="32" s="1"/>
  <c r="S238" i="32" a="1"/>
  <c r="S238" i="32" s="1"/>
  <c r="T238" i="32" s="1"/>
  <c r="S24" i="32" a="1"/>
  <c r="S24" i="32" s="1"/>
  <c r="T24" i="32" s="1"/>
  <c r="S77" i="32" a="1"/>
  <c r="S77" i="32" s="1"/>
  <c r="T77" i="32" s="1"/>
  <c r="S150" i="32" a="1"/>
  <c r="S150" i="32" s="1"/>
  <c r="T150" i="32" s="1"/>
  <c r="S212" i="32" a="1"/>
  <c r="S212" i="32" s="1"/>
  <c r="T212" i="32" s="1"/>
  <c r="S274" i="32" a="1"/>
  <c r="S274" i="32" s="1"/>
  <c r="T274" i="32" s="1"/>
  <c r="S59" i="32" a="1"/>
  <c r="S59" i="32" s="1"/>
  <c r="T59" i="32" s="1"/>
  <c r="S126" i="32" a="1"/>
  <c r="S126" i="32" s="1"/>
  <c r="T126" i="32" s="1"/>
  <c r="S183" i="32" a="1"/>
  <c r="S183" i="32" s="1"/>
  <c r="T183" i="32" s="1"/>
  <c r="S248" i="32" a="1"/>
  <c r="S248" i="32" s="1"/>
  <c r="T248" i="32" s="1"/>
  <c r="S32" i="32" a="1"/>
  <c r="S32" i="32" s="1"/>
  <c r="T32" i="32" s="1"/>
  <c r="S98" i="32" a="1"/>
  <c r="S98" i="32" s="1"/>
  <c r="T98" i="32" s="1"/>
  <c r="S184" i="32" a="1"/>
  <c r="S184" i="32" s="1"/>
  <c r="T184" i="32" s="1"/>
  <c r="S241" i="32" a="1"/>
  <c r="S241" i="32" s="1"/>
  <c r="T241" i="32" s="1"/>
  <c r="S33" i="32" a="1"/>
  <c r="S33" i="32" s="1"/>
  <c r="T33" i="32" s="1"/>
  <c r="S99" i="32" a="1"/>
  <c r="S99" i="32" s="1"/>
  <c r="T99" i="32" s="1"/>
  <c r="S152" i="32" a="1"/>
  <c r="S152" i="32" s="1"/>
  <c r="T152" i="32" s="1"/>
  <c r="S215" i="32" a="1"/>
  <c r="S215" i="32" s="1"/>
  <c r="T215" i="32" s="1"/>
  <c r="S26" i="32" a="1"/>
  <c r="S26" i="32" s="1"/>
  <c r="T26" i="32" s="1"/>
  <c r="S93" i="32" a="1"/>
  <c r="S93" i="32" s="1"/>
  <c r="T93" i="32" s="1"/>
  <c r="S164" i="32" a="1"/>
  <c r="S164" i="32" s="1"/>
  <c r="T164" i="32" s="1"/>
  <c r="S235" i="32" a="1"/>
  <c r="S235" i="32" s="1"/>
  <c r="T235" i="32" s="1"/>
  <c r="S14" i="32" a="1"/>
  <c r="S14" i="32" s="1"/>
  <c r="T14" i="32" s="1"/>
  <c r="S75" i="32" a="1"/>
  <c r="S75" i="32" s="1"/>
  <c r="T75" i="32" s="1"/>
  <c r="S130" i="32" a="1"/>
  <c r="S130" i="32" s="1"/>
  <c r="T130" i="32" s="1"/>
  <c r="S195" i="32" a="1"/>
  <c r="S195" i="32" s="1"/>
  <c r="T195" i="32" s="1"/>
  <c r="S251" i="32" a="1"/>
  <c r="S251" i="32" s="1"/>
  <c r="T251" i="32" s="1"/>
  <c r="S44" i="32" a="1"/>
  <c r="S44" i="32" s="1"/>
  <c r="T44" i="32" s="1"/>
  <c r="S110" i="32" a="1"/>
  <c r="S110" i="32" s="1"/>
  <c r="T110" i="32" s="1"/>
  <c r="S175" i="32" a="1"/>
  <c r="S175" i="32" s="1"/>
  <c r="T175" i="32" s="1"/>
  <c r="S246" i="32" a="1"/>
  <c r="S246" i="32" s="1"/>
  <c r="T246" i="32" s="1"/>
  <c r="S30" i="32" a="1"/>
  <c r="S30" i="32" s="1"/>
  <c r="T30" i="32" s="1"/>
  <c r="S89" i="32" a="1"/>
  <c r="S89" i="32" s="1"/>
  <c r="T89" i="32" s="1"/>
  <c r="S155" i="32" a="1"/>
  <c r="S155" i="32" s="1"/>
  <c r="T155" i="32" s="1"/>
  <c r="S218" i="32" a="1"/>
  <c r="S218" i="32" s="1"/>
  <c r="T218" i="32" s="1"/>
  <c r="S281" i="32" a="1"/>
  <c r="S281" i="32" s="1"/>
  <c r="T281" i="32" s="1"/>
  <c r="S66" i="32" a="1"/>
  <c r="S66" i="32" s="1"/>
  <c r="T66" i="32" s="1"/>
  <c r="S132" i="32" a="1"/>
  <c r="S132" i="32" s="1"/>
  <c r="T132" i="32" s="1"/>
  <c r="S191" i="32" a="1"/>
  <c r="S191" i="32" s="1"/>
  <c r="T191" i="32" s="1"/>
  <c r="S254" i="32" a="1"/>
  <c r="S254" i="32" s="1"/>
  <c r="T254" i="32" s="1"/>
  <c r="S47" i="32" a="1"/>
  <c r="S47" i="32" s="1"/>
  <c r="T47" i="32" s="1"/>
  <c r="S112" i="32" a="1"/>
  <c r="S112" i="32" s="1"/>
  <c r="T112" i="32" s="1"/>
  <c r="S192" i="32" a="1"/>
  <c r="S192" i="32" s="1"/>
  <c r="T192" i="32" s="1"/>
  <c r="S249" i="32" a="1"/>
  <c r="S249" i="32" s="1"/>
  <c r="T249" i="32" s="1"/>
  <c r="S40" i="32" a="1"/>
  <c r="S40" i="32" s="1"/>
  <c r="T40" i="32" s="1"/>
  <c r="S106" i="32" a="1"/>
  <c r="S106" i="32" s="1"/>
  <c r="T106" i="32" s="1"/>
  <c r="S158" i="32" a="1"/>
  <c r="S158" i="32" s="1"/>
  <c r="T158" i="32" s="1"/>
  <c r="S221" i="32" a="1"/>
  <c r="S221" i="32" s="1"/>
  <c r="T221" i="32" s="1"/>
  <c r="S34" i="32" a="1"/>
  <c r="S34" i="32" s="1"/>
  <c r="T34" i="32" s="1"/>
  <c r="S100" i="32" a="1"/>
  <c r="S100" i="32" s="1"/>
  <c r="T100" i="32" s="1"/>
  <c r="S172" i="32" a="1"/>
  <c r="S172" i="32" s="1"/>
  <c r="T172" i="32" s="1"/>
  <c r="S243" i="32" a="1"/>
  <c r="S243" i="32" s="1"/>
  <c r="T243" i="32" s="1"/>
  <c r="S22" i="32" a="1"/>
  <c r="S22" i="32" s="1"/>
  <c r="T22" i="32" s="1"/>
  <c r="S81" i="32" a="1"/>
  <c r="S81" i="32" s="1"/>
  <c r="T81" i="32" s="1"/>
  <c r="S143" i="32" a="1"/>
  <c r="S143" i="32" s="1"/>
  <c r="T143" i="32" s="1"/>
  <c r="S203" i="32" a="1"/>
  <c r="S203" i="32" s="1"/>
  <c r="T203" i="32" s="1"/>
  <c r="S265" i="32" a="1"/>
  <c r="S265" i="32" s="1"/>
  <c r="T265" i="32" s="1"/>
  <c r="S57" i="32" a="1"/>
  <c r="S57" i="32" s="1"/>
  <c r="T57" i="32" s="1"/>
  <c r="S117" i="32" a="1"/>
  <c r="S117" i="32" s="1"/>
  <c r="T117" i="32" s="1"/>
  <c r="S181" i="32" a="1"/>
  <c r="S181" i="32" s="1"/>
  <c r="T181" i="32" s="1"/>
  <c r="S252" i="32" a="1"/>
  <c r="S252" i="32" s="1"/>
  <c r="T252" i="32" s="1"/>
  <c r="S38" i="32" a="1"/>
  <c r="S38" i="32" s="1"/>
  <c r="T38" i="32" s="1"/>
  <c r="S104" i="32" a="1"/>
  <c r="S104" i="32" s="1"/>
  <c r="T104" i="32" s="1"/>
  <c r="S168" i="32" a="1"/>
  <c r="S168" i="32" s="1"/>
  <c r="T168" i="32" s="1"/>
  <c r="S226" i="32" a="1"/>
  <c r="S226" i="32" s="1"/>
  <c r="T226" i="32" s="1"/>
  <c r="S9" i="32" a="1"/>
  <c r="S9" i="32" s="1"/>
  <c r="T9" i="32" s="1"/>
  <c r="S78" i="32" a="1"/>
  <c r="S78" i="32" s="1"/>
  <c r="T78" i="32" s="1"/>
  <c r="S145" i="32" a="1"/>
  <c r="S145" i="32" s="1"/>
  <c r="T145" i="32" s="1"/>
  <c r="S198" i="32" a="1"/>
  <c r="S198" i="32" s="1"/>
  <c r="T198" i="32" s="1"/>
  <c r="S261" i="32" a="1"/>
  <c r="S261" i="32" s="1"/>
  <c r="T261" i="32" s="1"/>
  <c r="S53" i="32" a="1"/>
  <c r="S53" i="32" s="1"/>
  <c r="T53" i="32" s="1"/>
  <c r="S120" i="32" a="1"/>
  <c r="S120" i="32" s="1"/>
  <c r="T120" i="32" s="1"/>
  <c r="S199" i="32" a="1"/>
  <c r="S199" i="32" s="1"/>
  <c r="T199" i="32" s="1"/>
  <c r="S255" i="32" a="1"/>
  <c r="S255" i="32" s="1"/>
  <c r="T255" i="32" s="1"/>
  <c r="S48" i="32" a="1"/>
  <c r="S48" i="32" s="1"/>
  <c r="T48" i="32" s="1"/>
  <c r="S113" i="32" a="1"/>
  <c r="S113" i="32" s="1"/>
  <c r="T113" i="32" s="1"/>
  <c r="S163" i="32" a="1"/>
  <c r="S163" i="32" s="1"/>
  <c r="T163" i="32" s="1"/>
  <c r="S229" i="32" a="1"/>
  <c r="S229" i="32" s="1"/>
  <c r="T229" i="32" s="1"/>
  <c r="S55" i="32" a="1"/>
  <c r="S55" i="32" s="1"/>
  <c r="T55" i="32" s="1"/>
  <c r="S114" i="32" a="1"/>
  <c r="S114" i="32" s="1"/>
  <c r="T114" i="32" s="1"/>
  <c r="S193" i="32" a="1"/>
  <c r="S193" i="32" s="1"/>
  <c r="T193" i="32" s="1"/>
  <c r="S257" i="32" a="1"/>
  <c r="S257" i="32" s="1"/>
  <c r="T257" i="32" s="1"/>
  <c r="S36" i="32" a="1"/>
  <c r="S36" i="32" s="1"/>
  <c r="T36" i="32" s="1"/>
  <c r="S95" i="32" a="1"/>
  <c r="S95" i="32" s="1"/>
  <c r="T95" i="32" s="1"/>
  <c r="S154" i="32" a="1"/>
  <c r="S154" i="32" s="1"/>
  <c r="T154" i="32" s="1"/>
  <c r="S217" i="32" a="1"/>
  <c r="S217" i="32" s="1"/>
  <c r="T217" i="32" s="1"/>
  <c r="S279" i="32" a="1"/>
  <c r="S279" i="32" s="1"/>
  <c r="T279" i="32" s="1"/>
  <c r="S71" i="32" a="1"/>
  <c r="S71" i="32" s="1"/>
  <c r="T71" i="32" s="1"/>
  <c r="S137" i="32" a="1"/>
  <c r="S137" i="32" s="1"/>
  <c r="T137" i="32" s="1"/>
  <c r="S196" i="32" a="1"/>
  <c r="S196" i="32" s="1"/>
  <c r="T196" i="32" s="1"/>
  <c r="S266" i="32" a="1"/>
  <c r="S266" i="32" s="1"/>
  <c r="T266" i="32" s="1"/>
  <c r="S51" i="32" a="1"/>
  <c r="S51" i="32" s="1"/>
  <c r="T51" i="32" s="1"/>
  <c r="S118" i="32" a="1"/>
  <c r="S118" i="32" s="1"/>
  <c r="T118" i="32" s="1"/>
  <c r="S182" i="32" a="1"/>
  <c r="S182" i="32" s="1"/>
  <c r="T182" i="32" s="1"/>
  <c r="S239" i="32" a="1"/>
  <c r="S239" i="32" s="1"/>
  <c r="T239" i="32" s="1"/>
  <c r="S31" i="32" a="1"/>
  <c r="S31" i="32" s="1"/>
  <c r="T31" i="32" s="1"/>
  <c r="S90" i="32" a="1"/>
  <c r="S90" i="32" s="1"/>
  <c r="T90" i="32" s="1"/>
  <c r="S156" i="32" a="1"/>
  <c r="S156" i="32" s="1"/>
  <c r="T156" i="32" s="1"/>
  <c r="S213" i="32" a="1"/>
  <c r="S213" i="32" s="1"/>
  <c r="T213" i="32" s="1"/>
  <c r="S282" i="32" a="1"/>
  <c r="S282" i="32" s="1"/>
  <c r="T282" i="32" s="1"/>
  <c r="S73" i="32" a="1"/>
  <c r="S73" i="32" s="1"/>
  <c r="T73" i="32" s="1"/>
  <c r="S133" i="32" a="1"/>
  <c r="S133" i="32" s="1"/>
  <c r="T133" i="32" s="1"/>
  <c r="S214" i="32" a="1"/>
  <c r="S214" i="32" s="1"/>
  <c r="T214" i="32" s="1"/>
  <c r="S268" i="32" a="1"/>
  <c r="S268" i="32" s="1"/>
  <c r="T268" i="32" s="1"/>
  <c r="S61" i="32" a="1"/>
  <c r="S61" i="32" s="1"/>
  <c r="T61" i="32" s="1"/>
  <c r="S128" i="32" a="1"/>
  <c r="S128" i="32" s="1"/>
  <c r="T128" i="32" s="1"/>
  <c r="S178" i="32" a="1"/>
  <c r="S178" i="32" s="1"/>
  <c r="T178" i="32" s="1"/>
  <c r="S256" i="32" a="1"/>
  <c r="S256" i="32" s="1"/>
  <c r="T256" i="32" s="1"/>
  <c r="M23" i="32" a="1"/>
  <c r="M23" i="32" s="1"/>
  <c r="N23" i="32" s="1"/>
  <c r="M68" i="32" a="1"/>
  <c r="M68" i="32" s="1"/>
  <c r="N68" i="32" s="1"/>
  <c r="M129" i="32" a="1"/>
  <c r="M129" i="32" s="1"/>
  <c r="N129" i="32" s="1"/>
  <c r="M188" i="32" a="1"/>
  <c r="M188" i="32" s="1"/>
  <c r="N188" i="32" s="1"/>
  <c r="M248" i="32" a="1"/>
  <c r="M248" i="32" s="1"/>
  <c r="N248" i="32" s="1"/>
  <c r="M46" i="32" a="1"/>
  <c r="M46" i="32" s="1"/>
  <c r="N46" i="32" s="1"/>
  <c r="M117" i="32" a="1"/>
  <c r="M117" i="32" s="1"/>
  <c r="N117" i="32" s="1"/>
  <c r="M176" i="32" a="1"/>
  <c r="M176" i="32" s="1"/>
  <c r="N176" i="32" s="1"/>
  <c r="M236" i="32" a="1"/>
  <c r="M236" i="32" s="1"/>
  <c r="N236" i="32" s="1"/>
  <c r="M20" i="32" a="1"/>
  <c r="M20" i="32" s="1"/>
  <c r="N20" i="32" s="1"/>
  <c r="M83" i="32" a="1"/>
  <c r="M83" i="32" s="1"/>
  <c r="N83" i="32" s="1"/>
  <c r="M146" i="32" a="1"/>
  <c r="M146" i="32" s="1"/>
  <c r="N146" i="32" s="1"/>
  <c r="M221" i="32" a="1"/>
  <c r="M221" i="32" s="1"/>
  <c r="N221" i="32" s="1"/>
  <c r="M282" i="32" a="1"/>
  <c r="M282" i="32" s="1"/>
  <c r="N282" i="32" s="1"/>
  <c r="M104" i="32" a="1"/>
  <c r="M104" i="32" s="1"/>
  <c r="N104" i="32" s="1"/>
  <c r="M170" i="32" a="1"/>
  <c r="M170" i="32" s="1"/>
  <c r="N170" i="32" s="1"/>
  <c r="M230" i="32" a="1"/>
  <c r="M230" i="32" s="1"/>
  <c r="N230" i="32" s="1"/>
  <c r="M15" i="32" a="1"/>
  <c r="M15" i="32" s="1"/>
  <c r="N15" i="32" s="1"/>
  <c r="M57" i="32" a="1"/>
  <c r="M57" i="32" s="1"/>
  <c r="N57" i="32" s="1"/>
  <c r="M112" i="32" a="1"/>
  <c r="M112" i="32" s="1"/>
  <c r="N112" i="32" s="1"/>
  <c r="M178" i="32" a="1"/>
  <c r="M178" i="32" s="1"/>
  <c r="N178" i="32" s="1"/>
  <c r="M253" i="32" a="1"/>
  <c r="M253" i="32" s="1"/>
  <c r="N253" i="32" s="1"/>
  <c r="M79" i="32" a="1"/>
  <c r="M79" i="32" s="1"/>
  <c r="N79" i="32" s="1"/>
  <c r="M142" i="32" a="1"/>
  <c r="M142" i="32" s="1"/>
  <c r="N142" i="32" s="1"/>
  <c r="M202" i="32" a="1"/>
  <c r="M202" i="32" s="1"/>
  <c r="N202" i="32" s="1"/>
  <c r="M261" i="32" a="1"/>
  <c r="M261" i="32" s="1"/>
  <c r="N261" i="32" s="1"/>
  <c r="M16" i="32" a="1"/>
  <c r="M16" i="32" s="1"/>
  <c r="N16" i="32" s="1"/>
  <c r="M73" i="32" a="1"/>
  <c r="M73" i="32" s="1"/>
  <c r="N73" i="32" s="1"/>
  <c r="M135" i="32" a="1"/>
  <c r="M135" i="32" s="1"/>
  <c r="N135" i="32" s="1"/>
  <c r="M195" i="32" a="1"/>
  <c r="M195" i="32" s="1"/>
  <c r="N195" i="32" s="1"/>
  <c r="M270" i="32" a="1"/>
  <c r="M270" i="32" s="1"/>
  <c r="N270" i="32" s="1"/>
  <c r="M12" i="32" a="1"/>
  <c r="M12" i="32" s="1"/>
  <c r="N12" i="32" s="1"/>
  <c r="M74" i="32" a="1"/>
  <c r="M74" i="32" s="1"/>
  <c r="N74" i="32" s="1"/>
  <c r="M136" i="32" a="1"/>
  <c r="M136" i="32" s="1"/>
  <c r="N136" i="32" s="1"/>
  <c r="M196" i="32" a="1"/>
  <c r="M196" i="32" s="1"/>
  <c r="N196" i="32" s="1"/>
  <c r="M263" i="32" a="1"/>
  <c r="M263" i="32" s="1"/>
  <c r="N263" i="32" s="1"/>
  <c r="M54" i="32" a="1"/>
  <c r="M54" i="32" s="1"/>
  <c r="N54" i="32" s="1"/>
  <c r="M124" i="32" a="1"/>
  <c r="M124" i="32" s="1"/>
  <c r="N124" i="32" s="1"/>
  <c r="M183" i="32" a="1"/>
  <c r="M183" i="32" s="1"/>
  <c r="N183" i="32" s="1"/>
  <c r="M243" i="32" a="1"/>
  <c r="M243" i="32" s="1"/>
  <c r="N243" i="32" s="1"/>
  <c r="M27" i="32" a="1"/>
  <c r="M27" i="32" s="1"/>
  <c r="N27" i="32" s="1"/>
  <c r="M90" i="32" a="1"/>
  <c r="M90" i="32" s="1"/>
  <c r="N90" i="32" s="1"/>
  <c r="M153" i="32" a="1"/>
  <c r="M153" i="32" s="1"/>
  <c r="N153" i="32" s="1"/>
  <c r="M229" i="32" a="1"/>
  <c r="M229" i="32" s="1"/>
  <c r="N229" i="32" s="1"/>
  <c r="M21" i="32" a="1"/>
  <c r="M21" i="32" s="1"/>
  <c r="N21" i="32" s="1"/>
  <c r="M118" i="32" a="1"/>
  <c r="M118" i="32" s="1"/>
  <c r="N118" i="32" s="1"/>
  <c r="M177" i="32" a="1"/>
  <c r="M177" i="32" s="1"/>
  <c r="N177" i="32" s="1"/>
  <c r="M238" i="32" a="1"/>
  <c r="M238" i="32" s="1"/>
  <c r="N238" i="32" s="1"/>
  <c r="M28" i="32" a="1"/>
  <c r="M28" i="32" s="1"/>
  <c r="N28" i="32" s="1"/>
  <c r="M65" i="32" a="1"/>
  <c r="M65" i="32" s="1"/>
  <c r="N65" i="32" s="1"/>
  <c r="M119" i="32" a="1"/>
  <c r="M119" i="32" s="1"/>
  <c r="N119" i="32" s="1"/>
  <c r="M185" i="32" a="1"/>
  <c r="M185" i="32" s="1"/>
  <c r="N185" i="32" s="1"/>
  <c r="M260" i="32" a="1"/>
  <c r="M260" i="32" s="1"/>
  <c r="N260" i="32" s="1"/>
  <c r="M86" i="32" a="1"/>
  <c r="M86" i="32" s="1"/>
  <c r="N86" i="32" s="1"/>
  <c r="M149" i="32" a="1"/>
  <c r="M149" i="32" s="1"/>
  <c r="N149" i="32" s="1"/>
  <c r="M209" i="32" a="1"/>
  <c r="M209" i="32" s="1"/>
  <c r="N209" i="32" s="1"/>
  <c r="M269" i="32" a="1"/>
  <c r="M269" i="32" s="1"/>
  <c r="N269" i="32" s="1"/>
  <c r="M24" i="32" a="1"/>
  <c r="M24" i="32" s="1"/>
  <c r="N24" i="32" s="1"/>
  <c r="M80" i="32" a="1"/>
  <c r="M80" i="32" s="1"/>
  <c r="N80" i="32" s="1"/>
  <c r="M143" i="32" a="1"/>
  <c r="M143" i="32" s="1"/>
  <c r="N143" i="32" s="1"/>
  <c r="M203" i="32" a="1"/>
  <c r="M203" i="32" s="1"/>
  <c r="N203" i="32" s="1"/>
  <c r="M278" i="32" a="1"/>
  <c r="M278" i="32" s="1"/>
  <c r="N278" i="32" s="1"/>
  <c r="M17" i="32" a="1"/>
  <c r="M17" i="32" s="1"/>
  <c r="N17" i="32" s="1"/>
  <c r="M81" i="32" a="1"/>
  <c r="M81" i="32" s="1"/>
  <c r="N81" i="32" s="1"/>
  <c r="M144" i="32" a="1"/>
  <c r="M144" i="32" s="1"/>
  <c r="N144" i="32" s="1"/>
  <c r="M204" i="32" a="1"/>
  <c r="M204" i="32" s="1"/>
  <c r="N204" i="32" s="1"/>
  <c r="M271" i="32" a="1"/>
  <c r="M271" i="32" s="1"/>
  <c r="N271" i="32" s="1"/>
  <c r="M62" i="32" a="1"/>
  <c r="M62" i="32" s="1"/>
  <c r="N62" i="32" s="1"/>
  <c r="M131" i="32" a="1"/>
  <c r="M131" i="32" s="1"/>
  <c r="N131" i="32" s="1"/>
  <c r="M190" i="32" a="1"/>
  <c r="M190" i="32" s="1"/>
  <c r="N190" i="32" s="1"/>
  <c r="M250" i="32" a="1"/>
  <c r="M250" i="32" s="1"/>
  <c r="N250" i="32" s="1"/>
  <c r="M34" i="32" a="1"/>
  <c r="M34" i="32" s="1"/>
  <c r="N34" i="32" s="1"/>
  <c r="M96" i="32" a="1"/>
  <c r="M96" i="32" s="1"/>
  <c r="N96" i="32" s="1"/>
  <c r="M161" i="32" a="1"/>
  <c r="M161" i="32" s="1"/>
  <c r="N161" i="32" s="1"/>
  <c r="M237" i="32" a="1"/>
  <c r="M237" i="32" s="1"/>
  <c r="N237" i="32" s="1"/>
  <c r="M40" i="32" a="1"/>
  <c r="M40" i="32" s="1"/>
  <c r="N40" i="32" s="1"/>
  <c r="M126" i="32" a="1"/>
  <c r="M126" i="32" s="1"/>
  <c r="N126" i="32" s="1"/>
  <c r="M184" i="32" a="1"/>
  <c r="M184" i="32" s="1"/>
  <c r="N184" i="32" s="1"/>
  <c r="M245" i="32" a="1"/>
  <c r="M245" i="32" s="1"/>
  <c r="N245" i="32" s="1"/>
  <c r="M48" i="32" a="1"/>
  <c r="M48" i="32" s="1"/>
  <c r="N48" i="32" s="1"/>
  <c r="M72" i="32" a="1"/>
  <c r="M72" i="32" s="1"/>
  <c r="N72" i="32" s="1"/>
  <c r="M127" i="32" a="1"/>
  <c r="M127" i="32" s="1"/>
  <c r="N127" i="32" s="1"/>
  <c r="M193" i="32" a="1"/>
  <c r="M193" i="32" s="1"/>
  <c r="N193" i="32" s="1"/>
  <c r="M268" i="32" a="1"/>
  <c r="M268" i="32" s="1"/>
  <c r="N268" i="32" s="1"/>
  <c r="M93" i="32" a="1"/>
  <c r="M93" i="32" s="1"/>
  <c r="N93" i="32" s="1"/>
  <c r="M156" i="32" a="1"/>
  <c r="M156" i="32" s="1"/>
  <c r="N156" i="32" s="1"/>
  <c r="M216" i="32" a="1"/>
  <c r="M216" i="32" s="1"/>
  <c r="N216" i="32" s="1"/>
  <c r="M277" i="32" a="1"/>
  <c r="M277" i="32" s="1"/>
  <c r="N277" i="32" s="1"/>
  <c r="M30" i="32" a="1"/>
  <c r="M30" i="32" s="1"/>
  <c r="N30" i="32" s="1"/>
  <c r="M87" i="32" a="1"/>
  <c r="M87" i="32" s="1"/>
  <c r="N87" i="32" s="1"/>
  <c r="M150" i="32" a="1"/>
  <c r="M150" i="32" s="1"/>
  <c r="N150" i="32" s="1"/>
  <c r="M210" i="32" a="1"/>
  <c r="M210" i="32" s="1"/>
  <c r="N210" i="32" s="1"/>
  <c r="M31" i="32" a="1"/>
  <c r="M31" i="32" s="1"/>
  <c r="N31" i="32" s="1"/>
  <c r="M94" i="32" a="1"/>
  <c r="M94" i="32" s="1"/>
  <c r="N94" i="32" s="1"/>
  <c r="M151" i="32" a="1"/>
  <c r="M151" i="32" s="1"/>
  <c r="N151" i="32" s="1"/>
  <c r="M211" i="32" a="1"/>
  <c r="M211" i="32" s="1"/>
  <c r="N211" i="32" s="1"/>
  <c r="M279" i="32" a="1"/>
  <c r="M279" i="32" s="1"/>
  <c r="N279" i="32" s="1"/>
  <c r="M70" i="32" a="1"/>
  <c r="M70" i="32" s="1"/>
  <c r="N70" i="32" s="1"/>
  <c r="M138" i="32" a="1"/>
  <c r="M138" i="32" s="1"/>
  <c r="N138" i="32" s="1"/>
  <c r="M198" i="32" a="1"/>
  <c r="M198" i="32" s="1"/>
  <c r="N198" i="32" s="1"/>
  <c r="M257" i="32" a="1"/>
  <c r="M257" i="32" s="1"/>
  <c r="N257" i="32" s="1"/>
  <c r="M47" i="32" a="1"/>
  <c r="M47" i="32" s="1"/>
  <c r="N47" i="32" s="1"/>
  <c r="M103" i="32" a="1"/>
  <c r="M103" i="32" s="1"/>
  <c r="N103" i="32" s="1"/>
  <c r="M169" i="32" a="1"/>
  <c r="M169" i="32" s="1"/>
  <c r="N169" i="32" s="1"/>
  <c r="M244" i="32" a="1"/>
  <c r="M244" i="32" s="1"/>
  <c r="N244" i="32" s="1"/>
  <c r="M56" i="32" a="1"/>
  <c r="M56" i="32" s="1"/>
  <c r="N56" i="32" s="1"/>
  <c r="M133" i="32" a="1"/>
  <c r="M133" i="32" s="1"/>
  <c r="N133" i="32" s="1"/>
  <c r="M192" i="32" a="1"/>
  <c r="M192" i="32" s="1"/>
  <c r="N192" i="32" s="1"/>
  <c r="M252" i="32" a="1"/>
  <c r="M252" i="32" s="1"/>
  <c r="N252" i="32" s="1"/>
  <c r="M9" i="32" a="1"/>
  <c r="M9" i="32" s="1"/>
  <c r="N9" i="32" s="1"/>
  <c r="M78" i="32" a="1"/>
  <c r="M78" i="32" s="1"/>
  <c r="N78" i="32" s="1"/>
  <c r="M141" i="32" a="1"/>
  <c r="M141" i="32" s="1"/>
  <c r="N141" i="32" s="1"/>
  <c r="M201" i="32" a="1"/>
  <c r="M201" i="32" s="1"/>
  <c r="N201" i="32" s="1"/>
  <c r="M276" i="32" a="1"/>
  <c r="M276" i="32" s="1"/>
  <c r="N276" i="32" s="1"/>
  <c r="M99" i="32" a="1"/>
  <c r="M99" i="32" s="1"/>
  <c r="N99" i="32" s="1"/>
  <c r="M164" i="32" a="1"/>
  <c r="M164" i="32" s="1"/>
  <c r="N164" i="32" s="1"/>
  <c r="M224" i="32" a="1"/>
  <c r="M224" i="32" s="1"/>
  <c r="N224" i="32" s="1"/>
  <c r="M285" i="32" a="1"/>
  <c r="M285" i="32" s="1"/>
  <c r="N285" i="32" s="1"/>
  <c r="M36" i="32" a="1"/>
  <c r="M36" i="32" s="1"/>
  <c r="N36" i="32" s="1"/>
  <c r="M100" i="32" a="1"/>
  <c r="M100" i="32" s="1"/>
  <c r="N100" i="32" s="1"/>
  <c r="M157" i="32" a="1"/>
  <c r="M157" i="32" s="1"/>
  <c r="N157" i="32" s="1"/>
  <c r="M217" i="32" a="1"/>
  <c r="M217" i="32" s="1"/>
  <c r="N217" i="32" s="1"/>
  <c r="M37" i="32" a="1"/>
  <c r="M37" i="32" s="1"/>
  <c r="N37" i="32" s="1"/>
  <c r="M101" i="32" a="1"/>
  <c r="M101" i="32" s="1"/>
  <c r="N101" i="32" s="1"/>
  <c r="M158" i="32" a="1"/>
  <c r="M158" i="32" s="1"/>
  <c r="N158" i="32" s="1"/>
  <c r="M218" i="32" a="1"/>
  <c r="M218" i="32" s="1"/>
  <c r="N218" i="32" s="1"/>
  <c r="M19" i="32" a="1"/>
  <c r="M19" i="32" s="1"/>
  <c r="N19" i="32" s="1"/>
  <c r="M76" i="32" a="1"/>
  <c r="M76" i="32" s="1"/>
  <c r="N76" i="32" s="1"/>
  <c r="M145" i="32" a="1"/>
  <c r="M145" i="32" s="1"/>
  <c r="N145" i="32" s="1"/>
  <c r="M206" i="32" a="1"/>
  <c r="M206" i="32" s="1"/>
  <c r="N206" i="32" s="1"/>
  <c r="M265" i="32" a="1"/>
  <c r="M265" i="32" s="1"/>
  <c r="N265" i="32" s="1"/>
  <c r="M55" i="32" a="1"/>
  <c r="M55" i="32" s="1"/>
  <c r="N55" i="32" s="1"/>
  <c r="M111" i="32" a="1"/>
  <c r="M111" i="32" s="1"/>
  <c r="N111" i="32" s="1"/>
  <c r="M191" i="32" a="1"/>
  <c r="M191" i="32" s="1"/>
  <c r="N191" i="32" s="1"/>
  <c r="M251" i="32" a="1"/>
  <c r="M251" i="32" s="1"/>
  <c r="N251" i="32" s="1"/>
  <c r="M64" i="32" a="1"/>
  <c r="M64" i="32" s="1"/>
  <c r="N64" i="32" s="1"/>
  <c r="M140" i="32" a="1"/>
  <c r="M140" i="32" s="1"/>
  <c r="N140" i="32" s="1"/>
  <c r="M200" i="32" a="1"/>
  <c r="M200" i="32" s="1"/>
  <c r="N200" i="32" s="1"/>
  <c r="M259" i="32" a="1"/>
  <c r="M259" i="32" s="1"/>
  <c r="N259" i="32" s="1"/>
  <c r="M22" i="32" a="1"/>
  <c r="M22" i="32" s="1"/>
  <c r="N22" i="32" s="1"/>
  <c r="M85" i="32" a="1"/>
  <c r="M85" i="32" s="1"/>
  <c r="N85" i="32" s="1"/>
  <c r="M148" i="32" a="1"/>
  <c r="M148" i="32" s="1"/>
  <c r="N148" i="32" s="1"/>
  <c r="M223" i="32" a="1"/>
  <c r="M223" i="32" s="1"/>
  <c r="N223" i="32" s="1"/>
  <c r="M284" i="32" a="1"/>
  <c r="M284" i="32" s="1"/>
  <c r="N284" i="32" s="1"/>
  <c r="M106" i="32" a="1"/>
  <c r="M106" i="32" s="1"/>
  <c r="N106" i="32" s="1"/>
  <c r="M172" i="32" a="1"/>
  <c r="M172" i="32" s="1"/>
  <c r="N172" i="32" s="1"/>
  <c r="M232" i="32" a="1"/>
  <c r="M232" i="32" s="1"/>
  <c r="N232" i="32" s="1"/>
  <c r="M10" i="32" a="1"/>
  <c r="M10" i="32" s="1"/>
  <c r="N10" i="32" s="1"/>
  <c r="M43" i="32" a="1"/>
  <c r="M43" i="32" s="1"/>
  <c r="N43" i="32" s="1"/>
  <c r="M107" i="32" a="1"/>
  <c r="M107" i="32" s="1"/>
  <c r="N107" i="32" s="1"/>
  <c r="M165" i="32" a="1"/>
  <c r="M165" i="32" s="1"/>
  <c r="N165" i="32" s="1"/>
  <c r="M225" i="32" a="1"/>
  <c r="M225" i="32" s="1"/>
  <c r="N225" i="32" s="1"/>
  <c r="M44" i="32" a="1"/>
  <c r="M44" i="32" s="1"/>
  <c r="N44" i="32" s="1"/>
  <c r="M108" i="32" a="1"/>
  <c r="M108" i="32" s="1"/>
  <c r="N108" i="32" s="1"/>
  <c r="M166" i="32" a="1"/>
  <c r="M166" i="32" s="1"/>
  <c r="N166" i="32" s="1"/>
  <c r="M226" i="32" a="1"/>
  <c r="M226" i="32" s="1"/>
  <c r="N226" i="32" s="1"/>
  <c r="M26" i="32" a="1"/>
  <c r="M26" i="32" s="1"/>
  <c r="N26" i="32" s="1"/>
  <c r="M89" i="32" a="1"/>
  <c r="M89" i="32" s="1"/>
  <c r="N89" i="32" s="1"/>
  <c r="M152" i="32" a="1"/>
  <c r="M152" i="32" s="1"/>
  <c r="N152" i="32" s="1"/>
  <c r="M213" i="32" a="1"/>
  <c r="M213" i="32" s="1"/>
  <c r="N213" i="32" s="1"/>
  <c r="M273" i="32" a="1"/>
  <c r="M273" i="32" s="1"/>
  <c r="N273" i="32" s="1"/>
  <c r="M63" i="32" a="1"/>
  <c r="M63" i="32" s="1"/>
  <c r="N63" i="32" s="1"/>
  <c r="M125" i="32" a="1"/>
  <c r="M125" i="32" s="1"/>
  <c r="N125" i="32" s="1"/>
  <c r="M199" i="32" a="1"/>
  <c r="M199" i="32" s="1"/>
  <c r="N199" i="32" s="1"/>
  <c r="M258" i="32" a="1"/>
  <c r="M258" i="32" s="1"/>
  <c r="N258" i="32" s="1"/>
  <c r="M84" i="32" a="1"/>
  <c r="M84" i="32" s="1"/>
  <c r="N84" i="32" s="1"/>
  <c r="M147" i="32" a="1"/>
  <c r="M147" i="32" s="1"/>
  <c r="N147" i="32" s="1"/>
  <c r="M208" i="32" a="1"/>
  <c r="M208" i="32" s="1"/>
  <c r="N208" i="32" s="1"/>
  <c r="M267" i="32" a="1"/>
  <c r="M267" i="32" s="1"/>
  <c r="N267" i="32" s="1"/>
  <c r="M29" i="32" a="1"/>
  <c r="M29" i="32" s="1"/>
  <c r="N29" i="32" s="1"/>
  <c r="M92" i="32" a="1"/>
  <c r="M92" i="32" s="1"/>
  <c r="N92" i="32" s="1"/>
  <c r="M155" i="32" a="1"/>
  <c r="M155" i="32" s="1"/>
  <c r="N155" i="32" s="1"/>
  <c r="M231" i="32" a="1"/>
  <c r="M231" i="32" s="1"/>
  <c r="N231" i="32" s="1"/>
  <c r="M35" i="32" a="1"/>
  <c r="M35" i="32" s="1"/>
  <c r="N35" i="32" s="1"/>
  <c r="M113" i="32" a="1"/>
  <c r="M113" i="32" s="1"/>
  <c r="N113" i="32" s="1"/>
  <c r="M179" i="32" a="1"/>
  <c r="M179" i="32" s="1"/>
  <c r="N179" i="32" s="1"/>
  <c r="M240" i="32" a="1"/>
  <c r="M240" i="32" s="1"/>
  <c r="N240" i="32" s="1"/>
  <c r="M42" i="32" a="1"/>
  <c r="M42" i="32" s="1"/>
  <c r="N42" i="32" s="1"/>
  <c r="M51" i="32" a="1"/>
  <c r="M51" i="32" s="1"/>
  <c r="N51" i="32" s="1"/>
  <c r="M114" i="32" a="1"/>
  <c r="M114" i="32" s="1"/>
  <c r="N114" i="32" s="1"/>
  <c r="M173" i="32" a="1"/>
  <c r="M173" i="32" s="1"/>
  <c r="N173" i="32" s="1"/>
  <c r="M233" i="32" a="1"/>
  <c r="M233" i="32" s="1"/>
  <c r="N233" i="32" s="1"/>
  <c r="M60" i="32" a="1"/>
  <c r="M60" i="32" s="1"/>
  <c r="N60" i="32" s="1"/>
  <c r="M122" i="32" a="1"/>
  <c r="M122" i="32" s="1"/>
  <c r="N122" i="32" s="1"/>
  <c r="M181" i="32" a="1"/>
  <c r="M181" i="32" s="1"/>
  <c r="N181" i="32" s="1"/>
  <c r="M241" i="32" a="1"/>
  <c r="M241" i="32" s="1"/>
  <c r="N241" i="32" s="1"/>
  <c r="M39" i="32" a="1"/>
  <c r="M39" i="32" s="1"/>
  <c r="N39" i="32" s="1"/>
  <c r="M110" i="32" a="1"/>
  <c r="M110" i="32" s="1"/>
  <c r="N110" i="32" s="1"/>
  <c r="M168" i="32" a="1"/>
  <c r="M168" i="32" s="1"/>
  <c r="N168" i="32" s="1"/>
  <c r="M228" i="32" a="1"/>
  <c r="M228" i="32" s="1"/>
  <c r="N228" i="32" s="1"/>
  <c r="M14" i="32" a="1"/>
  <c r="M14" i="32" s="1"/>
  <c r="N14" i="32" s="1"/>
  <c r="M77" i="32" a="1"/>
  <c r="M77" i="32" s="1"/>
  <c r="N77" i="32" s="1"/>
  <c r="M139" i="32" a="1"/>
  <c r="M139" i="32" s="1"/>
  <c r="N139" i="32" s="1"/>
  <c r="M214" i="32" a="1"/>
  <c r="M214" i="32" s="1"/>
  <c r="N214" i="32" s="1"/>
  <c r="M274" i="32" a="1"/>
  <c r="M274" i="32" s="1"/>
  <c r="N274" i="32" s="1"/>
  <c r="M97" i="32" a="1"/>
  <c r="M97" i="32" s="1"/>
  <c r="N97" i="32" s="1"/>
  <c r="M162" i="32" a="1"/>
  <c r="M162" i="32" s="1"/>
  <c r="N162" i="32" s="1"/>
  <c r="M222" i="32" a="1"/>
  <c r="M222" i="32" s="1"/>
  <c r="N222" i="32" s="1"/>
  <c r="M283" i="32" a="1"/>
  <c r="M283" i="32" s="1"/>
  <c r="N283" i="32" s="1"/>
  <c r="M49" i="32" a="1"/>
  <c r="M49" i="32" s="1"/>
  <c r="N49" i="32" s="1"/>
  <c r="M105" i="32" a="1"/>
  <c r="M105" i="32" s="1"/>
  <c r="N105" i="32" s="1"/>
  <c r="M171" i="32" a="1"/>
  <c r="M171" i="32" s="1"/>
  <c r="N171" i="32" s="1"/>
  <c r="M246" i="32" a="1"/>
  <c r="M246" i="32" s="1"/>
  <c r="N246" i="32" s="1"/>
  <c r="M66" i="32" a="1"/>
  <c r="M66" i="32" s="1"/>
  <c r="N66" i="32" s="1"/>
  <c r="M134" i="32" a="1"/>
  <c r="M134" i="32" s="1"/>
  <c r="N134" i="32" s="1"/>
  <c r="M194" i="32" a="1"/>
  <c r="M194" i="32" s="1"/>
  <c r="N194" i="32" s="1"/>
  <c r="M254" i="32" a="1"/>
  <c r="M254" i="32" s="1"/>
  <c r="N254" i="32" s="1"/>
  <c r="M11" i="32" a="1"/>
  <c r="M11" i="32" s="1"/>
  <c r="N11" i="32" s="1"/>
  <c r="M67" i="32" a="1"/>
  <c r="M67" i="32" s="1"/>
  <c r="N67" i="32" s="1"/>
  <c r="M128" i="32" a="1"/>
  <c r="M128" i="32" s="1"/>
  <c r="N128" i="32" s="1"/>
  <c r="M187" i="32" a="1"/>
  <c r="M187" i="32" s="1"/>
  <c r="N187" i="32" s="1"/>
  <c r="M262" i="32" a="1"/>
  <c r="M262" i="32" s="1"/>
  <c r="N262" i="32" s="1"/>
  <c r="BC244" i="32" a="1"/>
  <c r="BC244" i="32" s="1"/>
  <c r="BD244" i="32" s="1"/>
  <c r="BV151" i="32"/>
  <c r="BV94" i="32"/>
  <c r="BV136" i="32"/>
  <c r="BV114" i="32"/>
  <c r="BV148" i="32"/>
  <c r="BV77" i="32"/>
  <c r="BV246" i="32"/>
  <c r="BV119" i="32"/>
  <c r="BP279" i="32"/>
  <c r="BP221" i="32"/>
  <c r="BP72" i="32"/>
  <c r="BP12" i="32"/>
  <c r="BP220" i="32"/>
  <c r="BP109" i="32"/>
  <c r="BP48" i="32"/>
  <c r="BP270" i="32"/>
  <c r="BP199" i="32"/>
  <c r="BP134" i="32"/>
  <c r="BP55" i="32"/>
  <c r="BP277" i="32"/>
  <c r="BP114" i="32"/>
  <c r="BP54" i="32"/>
  <c r="BP276" i="32"/>
  <c r="BP212" i="32"/>
  <c r="BP154" i="32"/>
  <c r="BP99" i="32"/>
  <c r="BP23" i="32"/>
  <c r="BP182" i="32"/>
  <c r="BP112" i="32"/>
  <c r="BP52" i="32"/>
  <c r="BP265" i="32"/>
  <c r="BP209" i="32"/>
  <c r="BP151" i="32"/>
  <c r="BP96" i="32"/>
  <c r="BJ239" i="32"/>
  <c r="BJ184" i="32"/>
  <c r="BJ274" i="32"/>
  <c r="BJ158" i="32"/>
  <c r="BJ252" i="32"/>
  <c r="BJ182" i="32"/>
  <c r="BJ127" i="32"/>
  <c r="BJ229" i="32"/>
  <c r="BJ139" i="32"/>
  <c r="BJ279" i="32"/>
  <c r="BJ214" i="32"/>
  <c r="BJ256" i="32"/>
  <c r="BJ193" i="32"/>
  <c r="BJ142" i="32"/>
  <c r="BJ226" i="32"/>
  <c r="BJ141" i="32"/>
  <c r="BD201" i="32"/>
  <c r="BD152" i="32"/>
  <c r="BD194" i="32"/>
  <c r="BD105" i="32"/>
  <c r="BD53" i="32"/>
  <c r="BD193" i="32"/>
  <c r="BD136" i="32"/>
  <c r="BD220" i="32"/>
  <c r="BD142" i="32"/>
  <c r="BD205" i="32"/>
  <c r="BD149" i="32"/>
  <c r="BD96" i="32"/>
  <c r="BD197" i="32"/>
  <c r="BD140" i="32"/>
  <c r="BD81" i="32"/>
  <c r="BD184" i="32"/>
  <c r="BD65" i="32"/>
  <c r="BD31" i="32"/>
  <c r="BD74" i="32"/>
  <c r="BD246" i="32"/>
  <c r="BD38" i="32"/>
  <c r="BD68" i="32"/>
  <c r="BD248" i="32"/>
  <c r="BD66" i="32"/>
  <c r="BD243" i="32"/>
  <c r="BD42" i="32"/>
  <c r="AX231" i="32"/>
  <c r="AX175" i="32"/>
  <c r="AX124" i="32"/>
  <c r="AX214" i="32"/>
  <c r="AX160" i="32"/>
  <c r="AX96" i="32"/>
  <c r="AX205" i="32"/>
  <c r="AX147" i="32"/>
  <c r="AX263" i="32"/>
  <c r="AX198" i="32"/>
  <c r="AX133" i="32"/>
  <c r="AX256" i="32"/>
  <c r="AX171" i="32"/>
  <c r="AX255" i="32"/>
  <c r="AX197" i="32"/>
  <c r="AX86" i="32"/>
  <c r="AX162" i="32"/>
  <c r="AX92" i="32"/>
  <c r="AR155" i="32"/>
  <c r="AR95" i="32"/>
  <c r="AR27" i="32"/>
  <c r="AR214" i="32"/>
  <c r="AR154" i="32"/>
  <c r="AR86" i="32"/>
  <c r="AR26" i="32"/>
  <c r="AR153" i="32"/>
  <c r="AR85" i="32"/>
  <c r="AR25" i="32"/>
  <c r="AR235" i="32"/>
  <c r="AR175" i="32"/>
  <c r="AR107" i="32"/>
  <c r="AR47" i="32"/>
  <c r="AR242" i="32"/>
  <c r="AR114" i="32"/>
  <c r="AR16" i="32"/>
  <c r="AR195" i="32"/>
  <c r="AR135" i="32"/>
  <c r="AR67" i="32"/>
  <c r="AR254" i="32"/>
  <c r="AR148" i="32"/>
  <c r="AR81" i="32"/>
  <c r="AR74" i="32"/>
  <c r="AR35" i="32"/>
  <c r="AR225" i="32"/>
  <c r="AL272" i="32"/>
  <c r="AL143" i="32"/>
  <c r="AL74" i="32"/>
  <c r="AL14" i="32"/>
  <c r="AL215" i="32"/>
  <c r="AL148" i="32"/>
  <c r="AL86" i="32"/>
  <c r="AL31" i="32"/>
  <c r="AL171" i="32"/>
  <c r="AL105" i="32"/>
  <c r="AL35" i="32"/>
  <c r="AL255" i="32"/>
  <c r="AL186" i="32"/>
  <c r="AL127" i="32"/>
  <c r="AL65" i="32"/>
  <c r="AL227" i="32"/>
  <c r="AL158" i="32"/>
  <c r="AL104" i="32"/>
  <c r="AL46" i="32"/>
  <c r="AL253" i="32"/>
  <c r="AL184" i="32"/>
  <c r="AL117" i="32"/>
  <c r="AL252" i="32"/>
  <c r="AL195" i="32"/>
  <c r="AL136" i="32"/>
  <c r="AL75" i="32"/>
  <c r="AL15" i="32"/>
  <c r="AF207" i="32"/>
  <c r="AF144" i="32"/>
  <c r="AF81" i="32"/>
  <c r="AF17" i="32"/>
  <c r="AF234" i="32"/>
  <c r="AF170" i="32"/>
  <c r="AF30" i="32"/>
  <c r="AF255" i="32"/>
  <c r="AF197" i="32"/>
  <c r="AF143" i="32"/>
  <c r="AF79" i="32"/>
  <c r="AF15" i="32"/>
  <c r="AF224" i="32"/>
  <c r="AF107" i="32"/>
  <c r="AF43" i="32"/>
  <c r="AF253" i="32"/>
  <c r="AF175" i="32"/>
  <c r="AF99" i="32"/>
  <c r="AF35" i="32"/>
  <c r="AF245" i="32"/>
  <c r="AF119" i="32"/>
  <c r="AF55" i="32"/>
  <c r="AF280" i="32"/>
  <c r="AF222" i="32"/>
  <c r="AF166" i="32"/>
  <c r="AF104" i="32"/>
  <c r="AF40" i="32"/>
  <c r="Z230" i="32"/>
  <c r="Z177" i="32"/>
  <c r="Z122" i="32"/>
  <c r="Z66" i="32"/>
  <c r="Z15" i="32"/>
  <c r="Z228" i="32"/>
  <c r="Z170" i="32"/>
  <c r="Z40" i="32"/>
  <c r="Z146" i="32"/>
  <c r="Z19" i="32"/>
  <c r="Z234" i="32"/>
  <c r="Z57" i="32"/>
  <c r="Z179" i="32"/>
  <c r="Z82" i="32"/>
  <c r="Z246" i="32"/>
  <c r="Z123" i="32"/>
  <c r="T54" i="32"/>
  <c r="T83" i="32"/>
  <c r="T124" i="32"/>
  <c r="N275" i="32"/>
  <c r="N281" i="32"/>
  <c r="N52" i="32"/>
  <c r="N132" i="33"/>
  <c r="AW184" i="33" a="1"/>
  <c r="AW184" i="33" s="1"/>
  <c r="AW95" i="33" a="1"/>
  <c r="AW95" i="33" s="1"/>
  <c r="AW179" i="33" a="1"/>
  <c r="AW179" i="33" s="1"/>
  <c r="AW109" i="33" a="1"/>
  <c r="AW109" i="33" s="1"/>
  <c r="AW148" i="33" a="1"/>
  <c r="AW148" i="33" s="1"/>
  <c r="AX148" i="33" s="1"/>
  <c r="AW232" i="33" a="1"/>
  <c r="AW232" i="33" s="1"/>
  <c r="AW155" i="33" a="1"/>
  <c r="AW155" i="33" s="1"/>
  <c r="AW252" i="33" a="1"/>
  <c r="AW252" i="33" s="1"/>
  <c r="AW175" i="33" a="1"/>
  <c r="AW175" i="33" s="1"/>
  <c r="AW158" i="33" a="1"/>
  <c r="AW158" i="33" s="1"/>
  <c r="AW238" i="33" a="1"/>
  <c r="AW238" i="33" s="1"/>
  <c r="AX238" i="33" s="1"/>
  <c r="AW161" i="33" a="1"/>
  <c r="AW161" i="33" s="1"/>
  <c r="AW259" i="33" a="1"/>
  <c r="AW259" i="33" s="1"/>
  <c r="AX259" i="33" s="1"/>
  <c r="AW181" i="33" a="1"/>
  <c r="AW181" i="33" s="1"/>
  <c r="AX181" i="33" s="1"/>
  <c r="AW206" i="33" a="1"/>
  <c r="AW206" i="33" s="1"/>
  <c r="AW131" i="33" a="1"/>
  <c r="AW131" i="33" s="1"/>
  <c r="AW220" i="33" a="1"/>
  <c r="AW220" i="33" s="1"/>
  <c r="AW152" i="33" a="1"/>
  <c r="AW152" i="33" s="1"/>
  <c r="AW236" i="33" a="1"/>
  <c r="AW236" i="33" s="1"/>
  <c r="AW213" i="33" a="1"/>
  <c r="AW213" i="33" s="1"/>
  <c r="AW142" i="33" a="1"/>
  <c r="AW142" i="33" s="1"/>
  <c r="AX142" i="33" s="1"/>
  <c r="AW234" i="33" a="1"/>
  <c r="AW234" i="33" s="1"/>
  <c r="AW156" i="33" a="1"/>
  <c r="AW156" i="33" s="1"/>
  <c r="AW248" i="33" a="1"/>
  <c r="AW248" i="33" s="1"/>
  <c r="AW99" i="33" a="1"/>
  <c r="AW99" i="33" s="1"/>
  <c r="AW191" i="33" a="1"/>
  <c r="AW191" i="33" s="1"/>
  <c r="AW114" i="33" a="1"/>
  <c r="AW114" i="33" s="1"/>
  <c r="AW217" i="33" a="1"/>
  <c r="AW217" i="33" s="1"/>
  <c r="AW165" i="33" a="1"/>
  <c r="AW165" i="33" s="1"/>
  <c r="AX165" i="33" s="1"/>
  <c r="AW245" i="33" a="1"/>
  <c r="AW245" i="33" s="1"/>
  <c r="AW173" i="33" a="1"/>
  <c r="AW173" i="33" s="1"/>
  <c r="AW104" i="33" a="1"/>
  <c r="AW104" i="33" s="1"/>
  <c r="Y131" i="33" a="1"/>
  <c r="Y131" i="33" s="1"/>
  <c r="Y163" i="33" a="1"/>
  <c r="Y163" i="33" s="1"/>
  <c r="Z163" i="33" s="1"/>
  <c r="Y198" i="33" a="1"/>
  <c r="Y198" i="33" s="1"/>
  <c r="Z198" i="33" s="1"/>
  <c r="Y231" i="33" a="1"/>
  <c r="Y231" i="33" s="1"/>
  <c r="Z231" i="33" s="1"/>
  <c r="Y255" i="33" a="1"/>
  <c r="Y255" i="33" s="1"/>
  <c r="Z255" i="33" s="1"/>
  <c r="Y287" i="33" a="1"/>
  <c r="Y287" i="33" s="1"/>
  <c r="Z287" i="33" s="1"/>
  <c r="Y154" i="33" a="1"/>
  <c r="Y154" i="33" s="1"/>
  <c r="Z154" i="33" s="1"/>
  <c r="Y171" i="33" a="1"/>
  <c r="Y171" i="33" s="1"/>
  <c r="Z171" i="33" s="1"/>
  <c r="Y214" i="33" a="1"/>
  <c r="Y214" i="33" s="1"/>
  <c r="Z214" i="33" s="1"/>
  <c r="Y245" i="33" a="1"/>
  <c r="Y245" i="33" s="1"/>
  <c r="Z245" i="33" s="1"/>
  <c r="Y285" i="33" a="1"/>
  <c r="Y285" i="33" s="1"/>
  <c r="Z285" i="33" s="1"/>
  <c r="Y158" i="33" a="1"/>
  <c r="Y158" i="33" s="1"/>
  <c r="Y219" i="33" a="1"/>
  <c r="Y219" i="33" s="1"/>
  <c r="Z219" i="33" s="1"/>
  <c r="Y250" i="33" a="1"/>
  <c r="Y250" i="33" s="1"/>
  <c r="Z250" i="33" s="1"/>
  <c r="BO161" i="33" a="1"/>
  <c r="BO161" i="33" s="1"/>
  <c r="BO150" i="33" a="1"/>
  <c r="BO150" i="33" s="1"/>
  <c r="BO93" i="33" a="1"/>
  <c r="BO93" i="33" s="1"/>
  <c r="BO68" i="33" a="1"/>
  <c r="BO68" i="33" s="1"/>
  <c r="BO75" i="33" a="1"/>
  <c r="BO75" i="33" s="1"/>
  <c r="BO10" i="33" a="1"/>
  <c r="BO10" i="33" s="1"/>
  <c r="BO275" i="33" a="1"/>
  <c r="BO275" i="33" s="1"/>
  <c r="BP275" i="33" s="1"/>
  <c r="BO251" i="33" a="1"/>
  <c r="BO251" i="33" s="1"/>
  <c r="BO168" i="33" a="1"/>
  <c r="BO168" i="33" s="1"/>
  <c r="BO201" i="33" a="1"/>
  <c r="BO201" i="33" s="1"/>
  <c r="BO151" i="33" a="1"/>
  <c r="BO151" i="33" s="1"/>
  <c r="BO144" i="33" a="1"/>
  <c r="BO144" i="33" s="1"/>
  <c r="BO120" i="33" a="1"/>
  <c r="BO120" i="33" s="1"/>
  <c r="BO70" i="33" a="1"/>
  <c r="BO70" i="33" s="1"/>
  <c r="BO52" i="33" a="1"/>
  <c r="BO52" i="33" s="1"/>
  <c r="BP52" i="33" s="1"/>
  <c r="BO213" i="33" a="1"/>
  <c r="BO213" i="33" s="1"/>
  <c r="BO214" i="33" a="1"/>
  <c r="BO214" i="33" s="1"/>
  <c r="BP214" i="33" s="1"/>
  <c r="BO157" i="33" a="1"/>
  <c r="BO157" i="33" s="1"/>
  <c r="BP157" i="33" s="1"/>
  <c r="BO158" i="33" a="1"/>
  <c r="BO158" i="33" s="1"/>
  <c r="BO127" i="33" a="1"/>
  <c r="BO127" i="33" s="1"/>
  <c r="BP127" i="33" s="1"/>
  <c r="BO76" i="33" a="1"/>
  <c r="BO76" i="33" s="1"/>
  <c r="BP76" i="33" s="1"/>
  <c r="BO64" i="33" a="1"/>
  <c r="BO64" i="33" s="1"/>
  <c r="BO219" i="33" a="1"/>
  <c r="BO219" i="33" s="1"/>
  <c r="BP219" i="33" s="1"/>
  <c r="BO259" i="33" a="1"/>
  <c r="BO259" i="33" s="1"/>
  <c r="BO215" i="33" a="1"/>
  <c r="BO215" i="33" s="1"/>
  <c r="BO228" i="33" a="1"/>
  <c r="BO228" i="33" s="1"/>
  <c r="BO171" i="33" a="1"/>
  <c r="BO171" i="33" s="1"/>
  <c r="BO134" i="33" a="1"/>
  <c r="BO134" i="33" s="1"/>
  <c r="BO115" i="33" a="1"/>
  <c r="BO115" i="33" s="1"/>
  <c r="BO284" i="33" a="1"/>
  <c r="BO284" i="33" s="1"/>
  <c r="BO266" i="33" a="1"/>
  <c r="BO266" i="33" s="1"/>
  <c r="BP266" i="33" s="1"/>
  <c r="BO221" i="33" a="1"/>
  <c r="BO221" i="33" s="1"/>
  <c r="BO236" i="33" a="1"/>
  <c r="BO236" i="33" s="1"/>
  <c r="BO177" i="33" a="1"/>
  <c r="BO177" i="33" s="1"/>
  <c r="BO140" i="33" a="1"/>
  <c r="BO140" i="33" s="1"/>
  <c r="BO122" i="33" a="1"/>
  <c r="BO122" i="33" s="1"/>
  <c r="BO283" i="33" a="1"/>
  <c r="BO283" i="33" s="1"/>
  <c r="BO21" i="33" a="1"/>
  <c r="BO21" i="33" s="1"/>
  <c r="BO279" i="33" a="1"/>
  <c r="BO279" i="33" s="1"/>
  <c r="BP279" i="33" s="1"/>
  <c r="BO286" i="33" a="1"/>
  <c r="BO286" i="33" s="1"/>
  <c r="BO223" i="33" a="1"/>
  <c r="BO223" i="33" s="1"/>
  <c r="BO198" i="33" a="1"/>
  <c r="BO198" i="33" s="1"/>
  <c r="BO179" i="33" a="1"/>
  <c r="BO179" i="33" s="1"/>
  <c r="BO111" i="33" a="1"/>
  <c r="BO111" i="33" s="1"/>
  <c r="BO137" i="33" a="1"/>
  <c r="BO137" i="33" s="1"/>
  <c r="BO87" i="33" a="1"/>
  <c r="BO87" i="33" s="1"/>
  <c r="BO63" i="33" a="1"/>
  <c r="BO63" i="33" s="1"/>
  <c r="BP63" i="33" s="1"/>
  <c r="BO69" i="33" a="1"/>
  <c r="BO69" i="33" s="1"/>
  <c r="BO16" i="33" a="1"/>
  <c r="BO16" i="33" s="1"/>
  <c r="BO269" i="33" a="1"/>
  <c r="BO269" i="33" s="1"/>
  <c r="BO246" i="33" a="1"/>
  <c r="BO246" i="33" s="1"/>
  <c r="S64" i="33" a="1"/>
  <c r="S64" i="33" s="1"/>
  <c r="S60" i="33" a="1"/>
  <c r="S60" i="33" s="1"/>
  <c r="S124" i="33" a="1"/>
  <c r="S124" i="33" s="1"/>
  <c r="S188" i="33" a="1"/>
  <c r="S188" i="33" s="1"/>
  <c r="T188" i="33" s="1"/>
  <c r="S259" i="33" a="1"/>
  <c r="S259" i="33" s="1"/>
  <c r="S69" i="33" a="1"/>
  <c r="S69" i="33" s="1"/>
  <c r="S133" i="33" a="1"/>
  <c r="S133" i="33" s="1"/>
  <c r="S197" i="33" a="1"/>
  <c r="S197" i="33" s="1"/>
  <c r="S255" i="33" a="1"/>
  <c r="S255" i="33" s="1"/>
  <c r="S20" i="33" a="1"/>
  <c r="S20" i="33" s="1"/>
  <c r="S84" i="33" a="1"/>
  <c r="S84" i="33" s="1"/>
  <c r="S148" i="33" a="1"/>
  <c r="S148" i="33" s="1"/>
  <c r="T148" i="33" s="1"/>
  <c r="S212" i="33" a="1"/>
  <c r="S212" i="33" s="1"/>
  <c r="S92" i="33" a="1"/>
  <c r="S92" i="33" s="1"/>
  <c r="S156" i="33" a="1"/>
  <c r="S156" i="33" s="1"/>
  <c r="S228" i="33" a="1"/>
  <c r="S228" i="33" s="1"/>
  <c r="S282" i="33" a="1"/>
  <c r="S282" i="33" s="1"/>
  <c r="S36" i="33" a="1"/>
  <c r="S36" i="33" s="1"/>
  <c r="S100" i="33" a="1"/>
  <c r="S100" i="33" s="1"/>
  <c r="S164" i="33" a="1"/>
  <c r="S164" i="33" s="1"/>
  <c r="T164" i="33" s="1"/>
  <c r="S229" i="33" a="1"/>
  <c r="S229" i="33" s="1"/>
  <c r="S57" i="33" a="1"/>
  <c r="S57" i="33" s="1"/>
  <c r="S51" i="33" a="1"/>
  <c r="S51" i="33" s="1"/>
  <c r="S115" i="33" a="1"/>
  <c r="S115" i="33" s="1"/>
  <c r="S179" i="33" a="1"/>
  <c r="S179" i="33" s="1"/>
  <c r="S243" i="33" a="1"/>
  <c r="S243" i="33" s="1"/>
  <c r="S45" i="33" a="1"/>
  <c r="S45" i="33" s="1"/>
  <c r="S109" i="33" a="1"/>
  <c r="S109" i="33" s="1"/>
  <c r="T109" i="33" s="1"/>
  <c r="S173" i="33" a="1"/>
  <c r="S173" i="33" s="1"/>
  <c r="S239" i="33" a="1"/>
  <c r="S239" i="33" s="1"/>
  <c r="S31" i="33" a="1"/>
  <c r="S31" i="33" s="1"/>
  <c r="S67" i="33" a="1"/>
  <c r="S67" i="33" s="1"/>
  <c r="S131" i="33" a="1"/>
  <c r="S131" i="33" s="1"/>
  <c r="S195" i="33" a="1"/>
  <c r="S195" i="33" s="1"/>
  <c r="S272" i="33" a="1"/>
  <c r="S272" i="33" s="1"/>
  <c r="S76" i="33" a="1"/>
  <c r="S76" i="33" s="1"/>
  <c r="S140" i="33" a="1"/>
  <c r="S140" i="33" s="1"/>
  <c r="S204" i="33" a="1"/>
  <c r="S204" i="33" s="1"/>
  <c r="S261" i="33" a="1"/>
  <c r="S261" i="33" s="1"/>
  <c r="S27" i="33" a="1"/>
  <c r="S27" i="33" s="1"/>
  <c r="S91" i="33" a="1"/>
  <c r="S91" i="33" s="1"/>
  <c r="S155" i="33" a="1"/>
  <c r="S155" i="33" s="1"/>
  <c r="S220" i="33" a="1"/>
  <c r="S220" i="33" s="1"/>
  <c r="S99" i="33" a="1"/>
  <c r="S99" i="33" s="1"/>
  <c r="S163" i="33" a="1"/>
  <c r="S163" i="33" s="1"/>
  <c r="S236" i="33" a="1"/>
  <c r="S236" i="33" s="1"/>
  <c r="S21" i="33" a="1"/>
  <c r="S21" i="33" s="1"/>
  <c r="S43" i="33" a="1"/>
  <c r="S43" i="33" s="1"/>
  <c r="S107" i="33" a="1"/>
  <c r="S107" i="33" s="1"/>
  <c r="S171" i="33" a="1"/>
  <c r="S171" i="33" s="1"/>
  <c r="S237" i="33" a="1"/>
  <c r="S237" i="33" s="1"/>
  <c r="S78" i="33" a="1"/>
  <c r="S78" i="33" s="1"/>
  <c r="S58" i="33" a="1"/>
  <c r="S58" i="33" s="1"/>
  <c r="S122" i="33" a="1"/>
  <c r="S122" i="33" s="1"/>
  <c r="S186" i="33" a="1"/>
  <c r="S186" i="33" s="1"/>
  <c r="S251" i="33" a="1"/>
  <c r="S251" i="33" s="1"/>
  <c r="S52" i="33" a="1"/>
  <c r="S52" i="33" s="1"/>
  <c r="S116" i="33" a="1"/>
  <c r="S116" i="33" s="1"/>
  <c r="S180" i="33" a="1"/>
  <c r="S180" i="33" s="1"/>
  <c r="S244" i="33" a="1"/>
  <c r="S244" i="33" s="1"/>
  <c r="S10" i="33" a="1"/>
  <c r="S10" i="33" s="1"/>
  <c r="S74" i="33" a="1"/>
  <c r="S74" i="33" s="1"/>
  <c r="S138" i="33" a="1"/>
  <c r="S138" i="33" s="1"/>
  <c r="S202" i="33" a="1"/>
  <c r="S202" i="33" s="1"/>
  <c r="S280" i="33" a="1"/>
  <c r="S280" i="33" s="1"/>
  <c r="S83" i="33" a="1"/>
  <c r="S83" i="33" s="1"/>
  <c r="S147" i="33" a="1"/>
  <c r="S147" i="33" s="1"/>
  <c r="S211" i="33" a="1"/>
  <c r="S211" i="33" s="1"/>
  <c r="T211" i="33" s="1"/>
  <c r="S267" i="33" a="1"/>
  <c r="S267" i="33" s="1"/>
  <c r="S34" i="33" a="1"/>
  <c r="S34" i="33" s="1"/>
  <c r="S98" i="33" a="1"/>
  <c r="S98" i="33" s="1"/>
  <c r="S162" i="33" a="1"/>
  <c r="S162" i="33" s="1"/>
  <c r="S227" i="33" a="1"/>
  <c r="S227" i="33" s="1"/>
  <c r="S106" i="33" a="1"/>
  <c r="S106" i="33" s="1"/>
  <c r="S170" i="33" a="1"/>
  <c r="S170" i="33" s="1"/>
  <c r="S242" i="33" a="1"/>
  <c r="S242" i="33" s="1"/>
  <c r="T242" i="33" s="1"/>
  <c r="S42" i="33" a="1"/>
  <c r="S42" i="33" s="1"/>
  <c r="S50" i="33" a="1"/>
  <c r="S50" i="33" s="1"/>
  <c r="S114" i="33" a="1"/>
  <c r="S114" i="33" s="1"/>
  <c r="S178" i="33" a="1"/>
  <c r="S178" i="33" s="1"/>
  <c r="S250" i="33" a="1"/>
  <c r="S250" i="33" s="1"/>
  <c r="S9" i="33" a="1"/>
  <c r="S9" i="33" s="1"/>
  <c r="S73" i="33" a="1"/>
  <c r="S73" i="33" s="1"/>
  <c r="S137" i="33" a="1"/>
  <c r="S137" i="33" s="1"/>
  <c r="T137" i="33" s="1"/>
  <c r="S201" i="33" a="1"/>
  <c r="S201" i="33" s="1"/>
  <c r="S257" i="33" a="1"/>
  <c r="S257" i="33" s="1"/>
  <c r="S59" i="33" a="1"/>
  <c r="S59" i="33" s="1"/>
  <c r="S123" i="33" a="1"/>
  <c r="S123" i="33" s="1"/>
  <c r="S187" i="33" a="1"/>
  <c r="S187" i="33" s="1"/>
  <c r="S252" i="33" a="1"/>
  <c r="S252" i="33" s="1"/>
  <c r="S25" i="33" a="1"/>
  <c r="S25" i="33" s="1"/>
  <c r="S89" i="33" a="1"/>
  <c r="S89" i="33" s="1"/>
  <c r="T89" i="33" s="1"/>
  <c r="S153" i="33" a="1"/>
  <c r="S153" i="33" s="1"/>
  <c r="S217" i="33" a="1"/>
  <c r="S217" i="33" s="1"/>
  <c r="S26" i="33" a="1"/>
  <c r="S26" i="33" s="1"/>
  <c r="S90" i="33" a="1"/>
  <c r="S90" i="33" s="1"/>
  <c r="S154" i="33" a="1"/>
  <c r="S154" i="33" s="1"/>
  <c r="S219" i="33" a="1"/>
  <c r="S219" i="33" s="1"/>
  <c r="S274" i="33" a="1"/>
  <c r="S274" i="33" s="1"/>
  <c r="S49" i="33" a="1"/>
  <c r="S49" i="33" s="1"/>
  <c r="T49" i="33" s="1"/>
  <c r="S113" i="33" a="1"/>
  <c r="S113" i="33" s="1"/>
  <c r="S177" i="33" a="1"/>
  <c r="S177" i="33" s="1"/>
  <c r="S235" i="33" a="1"/>
  <c r="S235" i="33" s="1"/>
  <c r="S121" i="33" a="1"/>
  <c r="S121" i="33" s="1"/>
  <c r="S185" i="33" a="1"/>
  <c r="S185" i="33" s="1"/>
  <c r="S249" i="33" a="1"/>
  <c r="S249" i="33" s="1"/>
  <c r="S71" i="33" a="1"/>
  <c r="S71" i="33" s="1"/>
  <c r="S65" i="33" a="1"/>
  <c r="S65" i="33" s="1"/>
  <c r="T65" i="33" s="1"/>
  <c r="S129" i="33" a="1"/>
  <c r="S129" i="33" s="1"/>
  <c r="S193" i="33" a="1"/>
  <c r="S193" i="33" s="1"/>
  <c r="S264" i="33" a="1"/>
  <c r="S264" i="33" s="1"/>
  <c r="S16" i="33" a="1"/>
  <c r="S16" i="33" s="1"/>
  <c r="S80" i="33" a="1"/>
  <c r="S80" i="33" s="1"/>
  <c r="S144" i="33" a="1"/>
  <c r="S144" i="33" s="1"/>
  <c r="S208" i="33" a="1"/>
  <c r="S208" i="33" s="1"/>
  <c r="S278" i="33" a="1"/>
  <c r="S278" i="33" s="1"/>
  <c r="T278" i="33" s="1"/>
  <c r="S66" i="33" a="1"/>
  <c r="S66" i="33" s="1"/>
  <c r="S130" i="33" a="1"/>
  <c r="S130" i="33" s="1"/>
  <c r="S194" i="33" a="1"/>
  <c r="S194" i="33" s="1"/>
  <c r="S258" i="33" a="1"/>
  <c r="S258" i="33" s="1"/>
  <c r="S32" i="33" a="1"/>
  <c r="S32" i="33" s="1"/>
  <c r="S96" i="33" a="1"/>
  <c r="S96" i="33" s="1"/>
  <c r="S160" i="33" a="1"/>
  <c r="S160" i="33" s="1"/>
  <c r="S224" i="33" a="1"/>
  <c r="S224" i="33" s="1"/>
  <c r="T224" i="33" s="1"/>
  <c r="S41" i="33" a="1"/>
  <c r="S41" i="33" s="1"/>
  <c r="S105" i="33" a="1"/>
  <c r="S105" i="33" s="1"/>
  <c r="S169" i="33" a="1"/>
  <c r="S169" i="33" s="1"/>
  <c r="S226" i="33" a="1"/>
  <c r="S226" i="33" s="1"/>
  <c r="S281" i="33" a="1"/>
  <c r="S281" i="33" s="1"/>
  <c r="S56" i="33" a="1"/>
  <c r="S56" i="33" s="1"/>
  <c r="T56" i="33" s="1"/>
  <c r="S120" i="33" a="1"/>
  <c r="S120" i="33" s="1"/>
  <c r="S184" i="33" a="1"/>
  <c r="S184" i="33" s="1"/>
  <c r="T184" i="33" s="1"/>
  <c r="S248" i="33" a="1"/>
  <c r="S248" i="33" s="1"/>
  <c r="S128" i="33" a="1"/>
  <c r="S128" i="33" s="1"/>
  <c r="T128" i="33" s="1"/>
  <c r="S192" i="33" a="1"/>
  <c r="S192" i="33" s="1"/>
  <c r="S256" i="33" a="1"/>
  <c r="S256" i="33" s="1"/>
  <c r="T256" i="33" s="1"/>
  <c r="S85" i="33" a="1"/>
  <c r="S85" i="33" s="1"/>
  <c r="S72" i="33" a="1"/>
  <c r="S72" i="33" s="1"/>
  <c r="S136" i="33" a="1"/>
  <c r="S136" i="33" s="1"/>
  <c r="S200" i="33" a="1"/>
  <c r="S200" i="33" s="1"/>
  <c r="T200" i="33" s="1"/>
  <c r="S270" i="33" a="1"/>
  <c r="S270" i="33" s="1"/>
  <c r="S23" i="33" a="1"/>
  <c r="S23" i="33" s="1"/>
  <c r="T23" i="33" s="1"/>
  <c r="S87" i="33" a="1"/>
  <c r="S87" i="33" s="1"/>
  <c r="T87" i="33" s="1"/>
  <c r="S151" i="33" a="1"/>
  <c r="S151" i="33" s="1"/>
  <c r="T151" i="33" s="1"/>
  <c r="S215" i="33" a="1"/>
  <c r="S215" i="33" s="1"/>
  <c r="T215" i="33" s="1"/>
  <c r="S35" i="33" a="1"/>
  <c r="S35" i="33" s="1"/>
  <c r="S81" i="33" a="1"/>
  <c r="S81" i="33" s="1"/>
  <c r="S145" i="33" a="1"/>
  <c r="S145" i="33" s="1"/>
  <c r="T145" i="33" s="1"/>
  <c r="S209" i="33" a="1"/>
  <c r="S209" i="33" s="1"/>
  <c r="T209" i="33" s="1"/>
  <c r="S265" i="33" a="1"/>
  <c r="S265" i="33" s="1"/>
  <c r="S39" i="33" a="1"/>
  <c r="S39" i="33" s="1"/>
  <c r="S103" i="33" a="1"/>
  <c r="S103" i="33" s="1"/>
  <c r="S167" i="33" a="1"/>
  <c r="S167" i="33" s="1"/>
  <c r="S232" i="33" a="1"/>
  <c r="S232" i="33" s="1"/>
  <c r="S48" i="33" a="1"/>
  <c r="S48" i="33" s="1"/>
  <c r="S112" i="33" a="1"/>
  <c r="S112" i="33" s="1"/>
  <c r="S176" i="33" a="1"/>
  <c r="S176" i="33" s="1"/>
  <c r="S234" i="33" a="1"/>
  <c r="S234" i="33" s="1"/>
  <c r="S12" i="33" a="1"/>
  <c r="S12" i="33" s="1"/>
  <c r="S63" i="33" a="1"/>
  <c r="S63" i="33" s="1"/>
  <c r="S127" i="33" a="1"/>
  <c r="S127" i="33" s="1"/>
  <c r="S191" i="33" a="1"/>
  <c r="S191" i="33" s="1"/>
  <c r="S262" i="33" a="1"/>
  <c r="S262" i="33" s="1"/>
  <c r="S135" i="33" a="1"/>
  <c r="S135" i="33" s="1"/>
  <c r="S199" i="33" a="1"/>
  <c r="S199" i="33" s="1"/>
  <c r="S263" i="33" a="1"/>
  <c r="S263" i="33" s="1"/>
  <c r="S15" i="33" a="1"/>
  <c r="S15" i="33" s="1"/>
  <c r="S79" i="33" a="1"/>
  <c r="S79" i="33" s="1"/>
  <c r="S143" i="33" a="1"/>
  <c r="S143" i="33" s="1"/>
  <c r="S207" i="33" a="1"/>
  <c r="S207" i="33" s="1"/>
  <c r="S277" i="33" a="1"/>
  <c r="S277" i="33" s="1"/>
  <c r="S30" i="33" a="1"/>
  <c r="S30" i="33" s="1"/>
  <c r="S94" i="33" a="1"/>
  <c r="S94" i="33" s="1"/>
  <c r="S158" i="33" a="1"/>
  <c r="S158" i="33" s="1"/>
  <c r="S222" i="33" a="1"/>
  <c r="S222" i="33" s="1"/>
  <c r="S17" i="33" a="1"/>
  <c r="S17" i="33" s="1"/>
  <c r="S88" i="33" a="1"/>
  <c r="S88" i="33" s="1"/>
  <c r="S152" i="33" a="1"/>
  <c r="S152" i="33" s="1"/>
  <c r="S216" i="33" a="1"/>
  <c r="S216" i="33" s="1"/>
  <c r="S271" i="33" a="1"/>
  <c r="S271" i="33" s="1"/>
  <c r="S14" i="33" a="1"/>
  <c r="S14" i="33" s="1"/>
  <c r="T14" i="33" s="1"/>
  <c r="S53" i="33" a="1"/>
  <c r="S53" i="33" s="1"/>
  <c r="T53" i="33" s="1"/>
  <c r="S117" i="33" a="1"/>
  <c r="S117" i="33" s="1"/>
  <c r="T117" i="33" s="1"/>
  <c r="S181" i="33" a="1"/>
  <c r="S181" i="33" s="1"/>
  <c r="S253" i="33" a="1"/>
  <c r="S253" i="33" s="1"/>
  <c r="T253" i="33" s="1"/>
  <c r="S62" i="33" a="1"/>
  <c r="S62" i="33" s="1"/>
  <c r="T62" i="33" s="1"/>
  <c r="S126" i="33" a="1"/>
  <c r="S126" i="33" s="1"/>
  <c r="T126" i="33" s="1"/>
  <c r="S190" i="33" a="1"/>
  <c r="S190" i="33" s="1"/>
  <c r="T190" i="33" s="1"/>
  <c r="S247" i="33" a="1"/>
  <c r="S247" i="33" s="1"/>
  <c r="T247" i="33" s="1"/>
  <c r="S13" i="33" a="1"/>
  <c r="S13" i="33" s="1"/>
  <c r="T13" i="33" s="1"/>
  <c r="S77" i="33" a="1"/>
  <c r="S77" i="33" s="1"/>
  <c r="S141" i="33" a="1"/>
  <c r="S141" i="33" s="1"/>
  <c r="T141" i="33" s="1"/>
  <c r="S205" i="33" a="1"/>
  <c r="S205" i="33" s="1"/>
  <c r="S275" i="33" a="1"/>
  <c r="S275" i="33" s="1"/>
  <c r="T275" i="33" s="1"/>
  <c r="S149" i="33" a="1"/>
  <c r="S149" i="33" s="1"/>
  <c r="T149" i="33" s="1"/>
  <c r="S213" i="33" a="1"/>
  <c r="S213" i="33" s="1"/>
  <c r="T213" i="33" s="1"/>
  <c r="S276" i="33" a="1"/>
  <c r="S276" i="33" s="1"/>
  <c r="T276" i="33" s="1"/>
  <c r="S29" i="33" a="1"/>
  <c r="S29" i="33" s="1"/>
  <c r="T29" i="33" s="1"/>
  <c r="S93" i="33" a="1"/>
  <c r="S93" i="33" s="1"/>
  <c r="T93" i="33" s="1"/>
  <c r="S157" i="33" a="1"/>
  <c r="S157" i="33" s="1"/>
  <c r="T157" i="33" s="1"/>
  <c r="S221" i="33" a="1"/>
  <c r="S221" i="33" s="1"/>
  <c r="T221" i="33" s="1"/>
  <c r="S28" i="33" a="1"/>
  <c r="S28" i="33" s="1"/>
  <c r="T28" i="33" s="1"/>
  <c r="S44" i="33" a="1"/>
  <c r="S44" i="33" s="1"/>
  <c r="S108" i="33" a="1"/>
  <c r="S108" i="33" s="1"/>
  <c r="T108" i="33" s="1"/>
  <c r="S172" i="33" a="1"/>
  <c r="S172" i="33" s="1"/>
  <c r="S238" i="33" a="1"/>
  <c r="S238" i="33" s="1"/>
  <c r="S38" i="33" a="1"/>
  <c r="S38" i="33" s="1"/>
  <c r="S102" i="33" a="1"/>
  <c r="S102" i="33" s="1"/>
  <c r="T102" i="33" s="1"/>
  <c r="S166" i="33" a="1"/>
  <c r="S166" i="33" s="1"/>
  <c r="T166" i="33" s="1"/>
  <c r="S231" i="33" a="1"/>
  <c r="S231" i="33" s="1"/>
  <c r="T231" i="33" s="1"/>
  <c r="AK133" i="33" a="1"/>
  <c r="AK133" i="33" s="1"/>
  <c r="AK64" i="33" a="1"/>
  <c r="AK64" i="33" s="1"/>
  <c r="AL64" i="33" s="1"/>
  <c r="AK259" i="33" a="1"/>
  <c r="AK259" i="33" s="1"/>
  <c r="AK121" i="33" a="1"/>
  <c r="AK121" i="33" s="1"/>
  <c r="AK12" i="33" a="1"/>
  <c r="AK12" i="33" s="1"/>
  <c r="AK190" i="33" a="1"/>
  <c r="AK190" i="33" s="1"/>
  <c r="AK59" i="33" a="1"/>
  <c r="AK59" i="33" s="1"/>
  <c r="AK240" i="33" a="1"/>
  <c r="AK240" i="33" s="1"/>
  <c r="AK137" i="33" a="1"/>
  <c r="AK137" i="33" s="1"/>
  <c r="AK21" i="33" a="1"/>
  <c r="AK21" i="33" s="1"/>
  <c r="AL21" i="33" s="1"/>
  <c r="AK214" i="33" a="1"/>
  <c r="AK214" i="33" s="1"/>
  <c r="AK10" i="33" a="1"/>
  <c r="AK10" i="33" s="1"/>
  <c r="AK188" i="33" a="1"/>
  <c r="AK188" i="33" s="1"/>
  <c r="AL188" i="33" s="1"/>
  <c r="AK69" i="33" a="1"/>
  <c r="AK69" i="33" s="1"/>
  <c r="AK264" i="33" a="1"/>
  <c r="AK264" i="33" s="1"/>
  <c r="AK161" i="33" a="1"/>
  <c r="AK161" i="33" s="1"/>
  <c r="AK19" i="33" a="1"/>
  <c r="AK19" i="33" s="1"/>
  <c r="AK197" i="33" a="1"/>
  <c r="AK197" i="33" s="1"/>
  <c r="AL197" i="33" s="1"/>
  <c r="AK110" i="33" a="1"/>
  <c r="AK110" i="33" s="1"/>
  <c r="AK247" i="33" a="1"/>
  <c r="AK247" i="33" s="1"/>
  <c r="AK144" i="33" a="1"/>
  <c r="AK144" i="33" s="1"/>
  <c r="AL144" i="33" s="1"/>
  <c r="AK67" i="33" a="1"/>
  <c r="AK67" i="33" s="1"/>
  <c r="AK221" i="33" a="1"/>
  <c r="AK221" i="33" s="1"/>
  <c r="AK17" i="33" a="1"/>
  <c r="AK17" i="33" s="1"/>
  <c r="AL17" i="33" s="1"/>
  <c r="AK194" i="33" a="1"/>
  <c r="AK194" i="33" s="1"/>
  <c r="AL194" i="33" s="1"/>
  <c r="AK127" i="33" a="1"/>
  <c r="AK127" i="33" s="1"/>
  <c r="AL127" i="33" s="1"/>
  <c r="AK271" i="33" a="1"/>
  <c r="AK271" i="33" s="1"/>
  <c r="AL271" i="33" s="1"/>
  <c r="AK168" i="33" a="1"/>
  <c r="AK168" i="33" s="1"/>
  <c r="AL168" i="33" s="1"/>
  <c r="AK71" i="33" a="1"/>
  <c r="AK71" i="33" s="1"/>
  <c r="AL71" i="33" s="1"/>
  <c r="AK211" i="33" a="1"/>
  <c r="AK211" i="33" s="1"/>
  <c r="AL211" i="33" s="1"/>
  <c r="AK117" i="33" a="1"/>
  <c r="AK117" i="33" s="1"/>
  <c r="AL117" i="33" s="1"/>
  <c r="AK14" i="33" a="1"/>
  <c r="AK14" i="33" s="1"/>
  <c r="AL14" i="33" s="1"/>
  <c r="AK158" i="33" a="1"/>
  <c r="AK158" i="33" s="1"/>
  <c r="AL158" i="33" s="1"/>
  <c r="AK73" i="33" a="1"/>
  <c r="AK73" i="33" s="1"/>
  <c r="AL73" i="33" s="1"/>
  <c r="AK262" i="33" a="1"/>
  <c r="AK262" i="33" s="1"/>
  <c r="AL262" i="33" s="1"/>
  <c r="AK56" i="33" a="1"/>
  <c r="AK56" i="33" s="1"/>
  <c r="AK202" i="33" a="1"/>
  <c r="AK202" i="33" s="1"/>
  <c r="AK134" i="33" a="1"/>
  <c r="AK134" i="33" s="1"/>
  <c r="AK42" i="33" a="1"/>
  <c r="AK42" i="33" s="1"/>
  <c r="AK175" i="33" a="1"/>
  <c r="AK175" i="33" s="1"/>
  <c r="AK78" i="33" a="1"/>
  <c r="AK78" i="33" s="1"/>
  <c r="AK260" i="33" a="1"/>
  <c r="AK260" i="33" s="1"/>
  <c r="AL260" i="33" s="1"/>
  <c r="AK123" i="33" a="1"/>
  <c r="AK123" i="33" s="1"/>
  <c r="AK20" i="33" a="1"/>
  <c r="AK20" i="33" s="1"/>
  <c r="AK199" i="33" a="1"/>
  <c r="AK199" i="33" s="1"/>
  <c r="AK86" i="33" a="1"/>
  <c r="AK86" i="33" s="1"/>
  <c r="AK269" i="33" a="1"/>
  <c r="AK269" i="33" s="1"/>
  <c r="AK63" i="33" a="1"/>
  <c r="AK63" i="33" s="1"/>
  <c r="AK250" i="33" a="1"/>
  <c r="AK250" i="33" s="1"/>
  <c r="AK140" i="33" a="1"/>
  <c r="AK140" i="33" s="1"/>
  <c r="AL140" i="33" s="1"/>
  <c r="AK50" i="33" a="1"/>
  <c r="AK50" i="33" s="1"/>
  <c r="AK218" i="33" a="1"/>
  <c r="AK218" i="33" s="1"/>
  <c r="AK90" i="33" a="1"/>
  <c r="AK90" i="33" s="1"/>
  <c r="AK266" i="33" a="1"/>
  <c r="AK266" i="33" s="1"/>
  <c r="AK170" i="33" a="1"/>
  <c r="AK170" i="33" s="1"/>
  <c r="AK34" i="33" a="1"/>
  <c r="AK34" i="33" s="1"/>
  <c r="AK206" i="33" a="1"/>
  <c r="AK206" i="33" s="1"/>
  <c r="AK145" i="33" a="1"/>
  <c r="AK145" i="33" s="1"/>
  <c r="AL145" i="33" s="1"/>
  <c r="AK276" i="33" a="1"/>
  <c r="AK276" i="33" s="1"/>
  <c r="AK68" i="33" a="1"/>
  <c r="AK68" i="33" s="1"/>
  <c r="AK258" i="33" a="1"/>
  <c r="AK258" i="33" s="1"/>
  <c r="AK203" i="33" a="1"/>
  <c r="AK203" i="33" s="1"/>
  <c r="AK57" i="33" a="1"/>
  <c r="AK57" i="33" s="1"/>
  <c r="AK232" i="33" a="1"/>
  <c r="AK232" i="33" s="1"/>
  <c r="AK129" i="33" a="1"/>
  <c r="AK129" i="33" s="1"/>
  <c r="AK273" i="33" a="1"/>
  <c r="AK273" i="33" s="1"/>
  <c r="AL273" i="33" s="1"/>
  <c r="AK184" i="33" a="1"/>
  <c r="AK184" i="33" s="1"/>
  <c r="AK80" i="33" a="1"/>
  <c r="AK80" i="33" s="1"/>
  <c r="AK213" i="33" a="1"/>
  <c r="AK213" i="33" s="1"/>
  <c r="AK151" i="33" a="1"/>
  <c r="AK151" i="33" s="1"/>
  <c r="AK126" i="33" a="1"/>
  <c r="AK126" i="33" s="1"/>
  <c r="AK49" i="33" a="1"/>
  <c r="AK49" i="33" s="1"/>
  <c r="AK217" i="33" a="1"/>
  <c r="AK217" i="33" s="1"/>
  <c r="AK115" i="33" a="1"/>
  <c r="AK115" i="33" s="1"/>
  <c r="AL115" i="33" s="1"/>
  <c r="AK285" i="33" a="1"/>
  <c r="AK285" i="33" s="1"/>
  <c r="AK142" i="33" a="1"/>
  <c r="AK142" i="33" s="1"/>
  <c r="AK52" i="33" a="1"/>
  <c r="AK52" i="33" s="1"/>
  <c r="AL52" i="33" s="1"/>
  <c r="AK234" i="33" a="1"/>
  <c r="AK234" i="33" s="1"/>
  <c r="AK92" i="33" a="1"/>
  <c r="AK92" i="33" s="1"/>
  <c r="AK15" i="33" a="1"/>
  <c r="AK15" i="33" s="1"/>
  <c r="AK207" i="33" a="1"/>
  <c r="AK207" i="33" s="1"/>
  <c r="BV202" i="32"/>
  <c r="BV87" i="32"/>
  <c r="BV212" i="32"/>
  <c r="BV70" i="32"/>
  <c r="BV240" i="32"/>
  <c r="BV176" i="32"/>
  <c r="BV112" i="32"/>
  <c r="BP272" i="32"/>
  <c r="BP208" i="32"/>
  <c r="BP136" i="32"/>
  <c r="BP65" i="32"/>
  <c r="BP214" i="32"/>
  <c r="BP157" i="32"/>
  <c r="BP102" i="32"/>
  <c r="BP41" i="32"/>
  <c r="BP262" i="32"/>
  <c r="BP192" i="32"/>
  <c r="BP127" i="32"/>
  <c r="BP269" i="32"/>
  <c r="BP177" i="32"/>
  <c r="BP107" i="32"/>
  <c r="BP46" i="32"/>
  <c r="BP268" i="32"/>
  <c r="BP205" i="32"/>
  <c r="BP148" i="32"/>
  <c r="BP15" i="32"/>
  <c r="BP230" i="32"/>
  <c r="BP168" i="32"/>
  <c r="BP105" i="32"/>
  <c r="BP45" i="32"/>
  <c r="BP257" i="32"/>
  <c r="BP202" i="32"/>
  <c r="BP88" i="32"/>
  <c r="BP28" i="32"/>
  <c r="BJ232" i="32"/>
  <c r="BJ178" i="32"/>
  <c r="BJ267" i="32"/>
  <c r="BJ203" i="32"/>
  <c r="BJ151" i="32"/>
  <c r="BJ237" i="32"/>
  <c r="BJ176" i="32"/>
  <c r="BJ120" i="32"/>
  <c r="BJ133" i="32"/>
  <c r="BJ271" i="32"/>
  <c r="BJ207" i="32"/>
  <c r="BJ149" i="32"/>
  <c r="BJ249" i="32"/>
  <c r="BJ187" i="32"/>
  <c r="BJ284" i="32"/>
  <c r="BJ136" i="32"/>
  <c r="BD195" i="32"/>
  <c r="BD145" i="32"/>
  <c r="BD93" i="32"/>
  <c r="BD178" i="32"/>
  <c r="BD46" i="32"/>
  <c r="BD188" i="32"/>
  <c r="BD129" i="32"/>
  <c r="BD206" i="32"/>
  <c r="BD135" i="32"/>
  <c r="BD52" i="32"/>
  <c r="BD198" i="32"/>
  <c r="BD89" i="32"/>
  <c r="BD191" i="32"/>
  <c r="BD133" i="32"/>
  <c r="BD73" i="32"/>
  <c r="BD180" i="32"/>
  <c r="BD120" i="32"/>
  <c r="BD251" i="32"/>
  <c r="BD60" i="32"/>
  <c r="BD252" i="32"/>
  <c r="BD29" i="32"/>
  <c r="BD57" i="32"/>
  <c r="BD254" i="32"/>
  <c r="BD18" i="32"/>
  <c r="BD55" i="32"/>
  <c r="BD33" i="32"/>
  <c r="AX223" i="32"/>
  <c r="AX168" i="32"/>
  <c r="AX117" i="32"/>
  <c r="AX206" i="32"/>
  <c r="AX155" i="32"/>
  <c r="AX193" i="32"/>
  <c r="AX141" i="32"/>
  <c r="AX257" i="32"/>
  <c r="AX192" i="32"/>
  <c r="AX122" i="32"/>
  <c r="AX249" i="32"/>
  <c r="AX164" i="32"/>
  <c r="AX248" i="32"/>
  <c r="AX185" i="32"/>
  <c r="AX79" i="32"/>
  <c r="AX224" i="32"/>
  <c r="AX149" i="32"/>
  <c r="AX84" i="32"/>
  <c r="AR215" i="32"/>
  <c r="AR87" i="32"/>
  <c r="AR19" i="32"/>
  <c r="AR207" i="32"/>
  <c r="AR139" i="32"/>
  <c r="AR79" i="32"/>
  <c r="AR11" i="32"/>
  <c r="AR206" i="32"/>
  <c r="AR78" i="32"/>
  <c r="AR18" i="32"/>
  <c r="AR227" i="32"/>
  <c r="AR167" i="32"/>
  <c r="AR99" i="32"/>
  <c r="AR39" i="32"/>
  <c r="AR234" i="32"/>
  <c r="AR166" i="32"/>
  <c r="AR256" i="32"/>
  <c r="AR188" i="32"/>
  <c r="AR128" i="32"/>
  <c r="AR60" i="32"/>
  <c r="AR247" i="32"/>
  <c r="AR118" i="32"/>
  <c r="AR82" i="32"/>
  <c r="AR36" i="32"/>
  <c r="AR240" i="32"/>
  <c r="AR186" i="32"/>
  <c r="AL264" i="32"/>
  <c r="AL202" i="32"/>
  <c r="AL135" i="32"/>
  <c r="AL68" i="32"/>
  <c r="AL283" i="32"/>
  <c r="AL208" i="32"/>
  <c r="AL80" i="32"/>
  <c r="AL18" i="32"/>
  <c r="AL221" i="32"/>
  <c r="AL166" i="32"/>
  <c r="AL99" i="32"/>
  <c r="AL30" i="32"/>
  <c r="AL249" i="32"/>
  <c r="AL119" i="32"/>
  <c r="AL52" i="32"/>
  <c r="AL275" i="32"/>
  <c r="AL220" i="32"/>
  <c r="AL152" i="32"/>
  <c r="AL97" i="32"/>
  <c r="AL40" i="32"/>
  <c r="AL176" i="32"/>
  <c r="AL109" i="32"/>
  <c r="AL33" i="32"/>
  <c r="AL245" i="32"/>
  <c r="AL190" i="32"/>
  <c r="AL129" i="32"/>
  <c r="AL69" i="32"/>
  <c r="AF265" i="32"/>
  <c r="AF199" i="32"/>
  <c r="AF138" i="32"/>
  <c r="AF74" i="32"/>
  <c r="AF10" i="32"/>
  <c r="AF163" i="32"/>
  <c r="AF87" i="32"/>
  <c r="AF23" i="32"/>
  <c r="AF247" i="32"/>
  <c r="AF190" i="32"/>
  <c r="AF136" i="32"/>
  <c r="AF72" i="32"/>
  <c r="AF217" i="32"/>
  <c r="AF155" i="32"/>
  <c r="AF100" i="32"/>
  <c r="AF36" i="32"/>
  <c r="AF239" i="32"/>
  <c r="AF160" i="32"/>
  <c r="AF92" i="32"/>
  <c r="AF238" i="32"/>
  <c r="AF174" i="32"/>
  <c r="AF112" i="32"/>
  <c r="AF48" i="32"/>
  <c r="AF273" i="32"/>
  <c r="AF159" i="32"/>
  <c r="AF97" i="32"/>
  <c r="AF33" i="32"/>
  <c r="Z222" i="32"/>
  <c r="Z171" i="32"/>
  <c r="Z115" i="32"/>
  <c r="Z34" i="32"/>
  <c r="Z252" i="32"/>
  <c r="Z114" i="32"/>
  <c r="Z60" i="32"/>
  <c r="Z287" i="32"/>
  <c r="Z164" i="32"/>
  <c r="Z92" i="32"/>
  <c r="Z32" i="32"/>
  <c r="Z198" i="32"/>
  <c r="Z140" i="32"/>
  <c r="Z78" i="32"/>
  <c r="Z226" i="32"/>
  <c r="Z139" i="32"/>
  <c r="Z44" i="32"/>
  <c r="Z173" i="32"/>
  <c r="Z69" i="32"/>
  <c r="Z231" i="32"/>
  <c r="Z116" i="32"/>
  <c r="T17" i="32"/>
  <c r="T64" i="32"/>
  <c r="Z192" i="33"/>
  <c r="BO34" i="33" a="1"/>
  <c r="BO34" i="33" s="1"/>
  <c r="BP34" i="33" s="1"/>
  <c r="M154" i="33" a="1"/>
  <c r="M154" i="33" s="1"/>
  <c r="M114" i="33" a="1"/>
  <c r="M114" i="33" s="1"/>
  <c r="M195" i="33" a="1"/>
  <c r="M195" i="33" s="1"/>
  <c r="M55" i="33" a="1"/>
  <c r="M55" i="33" s="1"/>
  <c r="M115" i="33" a="1"/>
  <c r="M115" i="33" s="1"/>
  <c r="M168" i="33" a="1"/>
  <c r="M168" i="33" s="1"/>
  <c r="M257" i="33" a="1"/>
  <c r="M257" i="33" s="1"/>
  <c r="M56" i="33" a="1"/>
  <c r="M56" i="33" s="1"/>
  <c r="N56" i="33" s="1"/>
  <c r="M109" i="33" a="1"/>
  <c r="M109" i="33" s="1"/>
  <c r="M190" i="33" a="1"/>
  <c r="M190" i="33" s="1"/>
  <c r="M258" i="33" a="1"/>
  <c r="M258" i="33" s="1"/>
  <c r="M30" i="33" a="1"/>
  <c r="M30" i="33" s="1"/>
  <c r="M98" i="33" a="1"/>
  <c r="M98" i="33" s="1"/>
  <c r="M164" i="33" a="1"/>
  <c r="M164" i="33" s="1"/>
  <c r="M224" i="33" a="1"/>
  <c r="M224" i="33" s="1"/>
  <c r="M278" i="33" a="1"/>
  <c r="M278" i="33" s="1"/>
  <c r="N278" i="33" s="1"/>
  <c r="M70" i="33" a="1"/>
  <c r="M70" i="33" s="1"/>
  <c r="M125" i="33" a="1"/>
  <c r="M125" i="33" s="1"/>
  <c r="M191" i="33" a="1"/>
  <c r="M191" i="33" s="1"/>
  <c r="M245" i="33" a="1"/>
  <c r="M245" i="33" s="1"/>
  <c r="M20" i="33" a="1"/>
  <c r="M20" i="33" s="1"/>
  <c r="M71" i="33" a="1"/>
  <c r="M71" i="33" s="1"/>
  <c r="M159" i="33" a="1"/>
  <c r="M159" i="33" s="1"/>
  <c r="M232" i="33" a="1"/>
  <c r="M232" i="33" s="1"/>
  <c r="N232" i="33" s="1"/>
  <c r="M15" i="33" a="1"/>
  <c r="M15" i="33" s="1"/>
  <c r="M86" i="33" a="1"/>
  <c r="M86" i="33" s="1"/>
  <c r="M145" i="33" a="1"/>
  <c r="M145" i="33" s="1"/>
  <c r="M198" i="33" a="1"/>
  <c r="M198" i="33" s="1"/>
  <c r="M254" i="33" a="1"/>
  <c r="M254" i="33" s="1"/>
  <c r="M40" i="33" a="1"/>
  <c r="M40" i="33" s="1"/>
  <c r="M107" i="33" a="1"/>
  <c r="M107" i="33" s="1"/>
  <c r="M161" i="33" a="1"/>
  <c r="M161" i="33" s="1"/>
  <c r="N161" i="33" s="1"/>
  <c r="M220" i="33" a="1"/>
  <c r="M220" i="33" s="1"/>
  <c r="M221" i="33" a="1"/>
  <c r="M221" i="33" s="1"/>
  <c r="M181" i="33" a="1"/>
  <c r="M181" i="33" s="1"/>
  <c r="N181" i="33" s="1"/>
  <c r="M11" i="33" a="1"/>
  <c r="M11" i="33" s="1"/>
  <c r="M68" i="33" a="1"/>
  <c r="M68" i="33" s="1"/>
  <c r="M122" i="33" a="1"/>
  <c r="M122" i="33" s="1"/>
  <c r="M175" i="33" a="1"/>
  <c r="M175" i="33" s="1"/>
  <c r="M270" i="33" a="1"/>
  <c r="M270" i="33" s="1"/>
  <c r="N270" i="33" s="1"/>
  <c r="M63" i="33" a="1"/>
  <c r="M63" i="33" s="1"/>
  <c r="M116" i="33" a="1"/>
  <c r="M116" i="33" s="1"/>
  <c r="N116" i="33" s="1"/>
  <c r="M201" i="33" a="1"/>
  <c r="M201" i="33" s="1"/>
  <c r="N201" i="33" s="1"/>
  <c r="M263" i="33" a="1"/>
  <c r="M263" i="33" s="1"/>
  <c r="M37" i="33" a="1"/>
  <c r="M37" i="33" s="1"/>
  <c r="M110" i="33" a="1"/>
  <c r="M110" i="33" s="1"/>
  <c r="M170" i="33" a="1"/>
  <c r="M170" i="33" s="1"/>
  <c r="M230" i="33" a="1"/>
  <c r="M230" i="33" s="1"/>
  <c r="N230" i="33" s="1"/>
  <c r="M285" i="33" a="1"/>
  <c r="M285" i="33" s="1"/>
  <c r="N285" i="33" s="1"/>
  <c r="M77" i="33" a="1"/>
  <c r="M77" i="33" s="1"/>
  <c r="M136" i="33" a="1"/>
  <c r="M136" i="33" s="1"/>
  <c r="M197" i="33" a="1"/>
  <c r="M197" i="33" s="1"/>
  <c r="N197" i="33" s="1"/>
  <c r="M252" i="33" a="1"/>
  <c r="M252" i="33" s="1"/>
  <c r="M27" i="33" a="1"/>
  <c r="M27" i="33" s="1"/>
  <c r="N27" i="33" s="1"/>
  <c r="M85" i="33" a="1"/>
  <c r="M85" i="33" s="1"/>
  <c r="N85" i="33" s="1"/>
  <c r="M178" i="33" a="1"/>
  <c r="M178" i="33" s="1"/>
  <c r="N178" i="33" s="1"/>
  <c r="M239" i="33" a="1"/>
  <c r="M239" i="33" s="1"/>
  <c r="M21" i="33" a="1"/>
  <c r="M21" i="33" s="1"/>
  <c r="N21" i="33" s="1"/>
  <c r="M93" i="33" a="1"/>
  <c r="M93" i="33" s="1"/>
  <c r="M152" i="33" a="1"/>
  <c r="M152" i="33" s="1"/>
  <c r="N152" i="33" s="1"/>
  <c r="M205" i="33" a="1"/>
  <c r="M205" i="33" s="1"/>
  <c r="M261" i="33" a="1"/>
  <c r="M261" i="33" s="1"/>
  <c r="N261" i="33" s="1"/>
  <c r="M47" i="33" a="1"/>
  <c r="M47" i="33" s="1"/>
  <c r="M113" i="33" a="1"/>
  <c r="M113" i="33" s="1"/>
  <c r="N113" i="33" s="1"/>
  <c r="M167" i="33" a="1"/>
  <c r="M167" i="33" s="1"/>
  <c r="N167" i="33" s="1"/>
  <c r="M234" i="33" a="1"/>
  <c r="M234" i="33" s="1"/>
  <c r="M10" i="33" a="1"/>
  <c r="M10" i="33" s="1"/>
  <c r="N10" i="33" s="1"/>
  <c r="M242" i="33" a="1"/>
  <c r="M242" i="33" s="1"/>
  <c r="M17" i="33" a="1"/>
  <c r="M17" i="33" s="1"/>
  <c r="M74" i="33" a="1"/>
  <c r="M74" i="33" s="1"/>
  <c r="M129" i="33" a="1"/>
  <c r="M129" i="33" s="1"/>
  <c r="M182" i="33" a="1"/>
  <c r="M182" i="33" s="1"/>
  <c r="N182" i="33" s="1"/>
  <c r="M283" i="33" a="1"/>
  <c r="M283" i="33" s="1"/>
  <c r="N283" i="33" s="1"/>
  <c r="M69" i="33" a="1"/>
  <c r="M69" i="33" s="1"/>
  <c r="N69" i="33" s="1"/>
  <c r="M123" i="33" a="1"/>
  <c r="M123" i="33" s="1"/>
  <c r="N123" i="33" s="1"/>
  <c r="M208" i="33" a="1"/>
  <c r="M208" i="33" s="1"/>
  <c r="N208" i="33" s="1"/>
  <c r="M271" i="33" a="1"/>
  <c r="M271" i="33" s="1"/>
  <c r="N271" i="33" s="1"/>
  <c r="M50" i="33" a="1"/>
  <c r="M50" i="33" s="1"/>
  <c r="M117" i="33" a="1"/>
  <c r="M117" i="33" s="1"/>
  <c r="M176" i="33" a="1"/>
  <c r="M176" i="33" s="1"/>
  <c r="N176" i="33" s="1"/>
  <c r="M237" i="33" a="1"/>
  <c r="M237" i="33" s="1"/>
  <c r="M13" i="33" a="1"/>
  <c r="M13" i="33" s="1"/>
  <c r="M84" i="33" a="1"/>
  <c r="M84" i="33" s="1"/>
  <c r="M143" i="33" a="1"/>
  <c r="M143" i="33" s="1"/>
  <c r="M203" i="33" a="1"/>
  <c r="M203" i="33" s="1"/>
  <c r="N203" i="33" s="1"/>
  <c r="M260" i="33" a="1"/>
  <c r="M260" i="33" s="1"/>
  <c r="M32" i="33" a="1"/>
  <c r="M32" i="33" s="1"/>
  <c r="N32" i="33" s="1"/>
  <c r="M92" i="33" a="1"/>
  <c r="M92" i="33" s="1"/>
  <c r="N92" i="33" s="1"/>
  <c r="M185" i="33" a="1"/>
  <c r="M185" i="33" s="1"/>
  <c r="N185" i="33" s="1"/>
  <c r="M246" i="33" a="1"/>
  <c r="M246" i="33" s="1"/>
  <c r="N246" i="33" s="1"/>
  <c r="M39" i="33" a="1"/>
  <c r="M39" i="33" s="1"/>
  <c r="N39" i="33" s="1"/>
  <c r="M100" i="33" a="1"/>
  <c r="M100" i="33" s="1"/>
  <c r="N100" i="33" s="1"/>
  <c r="M160" i="33" a="1"/>
  <c r="M160" i="33" s="1"/>
  <c r="M212" i="33" a="1"/>
  <c r="M212" i="33" s="1"/>
  <c r="M267" i="33" a="1"/>
  <c r="M267" i="33" s="1"/>
  <c r="M54" i="33" a="1"/>
  <c r="M54" i="33" s="1"/>
  <c r="N54" i="33" s="1"/>
  <c r="M120" i="33" a="1"/>
  <c r="M120" i="33" s="1"/>
  <c r="N120" i="33" s="1"/>
  <c r="M173" i="33" a="1"/>
  <c r="M173" i="33" s="1"/>
  <c r="M241" i="33" a="1"/>
  <c r="M241" i="33" s="1"/>
  <c r="N241" i="33" s="1"/>
  <c r="M87" i="33" a="1"/>
  <c r="M87" i="33" s="1"/>
  <c r="M34" i="33" a="1"/>
  <c r="M34" i="33" s="1"/>
  <c r="M23" i="33" a="1"/>
  <c r="M23" i="33" s="1"/>
  <c r="M81" i="33" a="1"/>
  <c r="M81" i="33" s="1"/>
  <c r="M134" i="33" a="1"/>
  <c r="M134" i="33" s="1"/>
  <c r="M189" i="33" a="1"/>
  <c r="M189" i="33" s="1"/>
  <c r="M18" i="33" a="1"/>
  <c r="M18" i="33" s="1"/>
  <c r="M75" i="33" a="1"/>
  <c r="M75" i="33" s="1"/>
  <c r="M130" i="33" a="1"/>
  <c r="M130" i="33" s="1"/>
  <c r="M215" i="33" a="1"/>
  <c r="M215" i="33" s="1"/>
  <c r="M277" i="33" a="1"/>
  <c r="M277" i="33" s="1"/>
  <c r="N277" i="33" s="1"/>
  <c r="M57" i="33" a="1"/>
  <c r="M57" i="33" s="1"/>
  <c r="M124" i="33" a="1"/>
  <c r="M124" i="33" s="1"/>
  <c r="N124" i="33" s="1"/>
  <c r="M183" i="33" a="1"/>
  <c r="M183" i="33" s="1"/>
  <c r="M244" i="33" a="1"/>
  <c r="M244" i="33" s="1"/>
  <c r="M31" i="33" a="1"/>
  <c r="M31" i="33" s="1"/>
  <c r="M91" i="33" a="1"/>
  <c r="M91" i="33" s="1"/>
  <c r="M158" i="33" a="1"/>
  <c r="M158" i="33" s="1"/>
  <c r="M210" i="33" a="1"/>
  <c r="M210" i="33" s="1"/>
  <c r="M265" i="33" a="1"/>
  <c r="M265" i="33" s="1"/>
  <c r="M38" i="33" a="1"/>
  <c r="M38" i="33" s="1"/>
  <c r="N38" i="33" s="1"/>
  <c r="M105" i="33" a="1"/>
  <c r="M105" i="33" s="1"/>
  <c r="M192" i="33" a="1"/>
  <c r="M192" i="33" s="1"/>
  <c r="M253" i="33" a="1"/>
  <c r="M253" i="33" s="1"/>
  <c r="M46" i="33" a="1"/>
  <c r="M46" i="33" s="1"/>
  <c r="M106" i="33" a="1"/>
  <c r="M106" i="33" s="1"/>
  <c r="M166" i="33" a="1"/>
  <c r="M166" i="33" s="1"/>
  <c r="M219" i="33" a="1"/>
  <c r="M219" i="33" s="1"/>
  <c r="M275" i="33" a="1"/>
  <c r="M275" i="33" s="1"/>
  <c r="N275" i="33" s="1"/>
  <c r="M61" i="33" a="1"/>
  <c r="M61" i="33" s="1"/>
  <c r="M127" i="33" a="1"/>
  <c r="M127" i="33" s="1"/>
  <c r="M180" i="33" a="1"/>
  <c r="M180" i="33" s="1"/>
  <c r="M248" i="33" a="1"/>
  <c r="M248" i="33" s="1"/>
  <c r="M162" i="33" a="1"/>
  <c r="M162" i="33" s="1"/>
  <c r="N162" i="33" s="1"/>
  <c r="M121" i="33" a="1"/>
  <c r="M121" i="33" s="1"/>
  <c r="M29" i="33" a="1"/>
  <c r="M29" i="33" s="1"/>
  <c r="N29" i="33" s="1"/>
  <c r="M88" i="33" a="1"/>
  <c r="M88" i="33" s="1"/>
  <c r="N88" i="33" s="1"/>
  <c r="M141" i="33" a="1"/>
  <c r="M141" i="33" s="1"/>
  <c r="N141" i="33" s="1"/>
  <c r="M200" i="33" a="1"/>
  <c r="M200" i="33" s="1"/>
  <c r="M24" i="33" a="1"/>
  <c r="M24" i="33" s="1"/>
  <c r="M82" i="33" a="1"/>
  <c r="M82" i="33" s="1"/>
  <c r="M135" i="33" a="1"/>
  <c r="M135" i="33" s="1"/>
  <c r="N135" i="33" s="1"/>
  <c r="M223" i="33" a="1"/>
  <c r="M223" i="33" s="1"/>
  <c r="M284" i="33" a="1"/>
  <c r="M284" i="33" s="1"/>
  <c r="N284" i="33" s="1"/>
  <c r="M64" i="33" a="1"/>
  <c r="M64" i="33" s="1"/>
  <c r="N64" i="33" s="1"/>
  <c r="M131" i="33" a="1"/>
  <c r="M131" i="33" s="1"/>
  <c r="N131" i="33" s="1"/>
  <c r="M196" i="33" a="1"/>
  <c r="M196" i="33" s="1"/>
  <c r="N196" i="33" s="1"/>
  <c r="M251" i="33" a="1"/>
  <c r="M251" i="33" s="1"/>
  <c r="N251" i="33" s="1"/>
  <c r="M44" i="33" a="1"/>
  <c r="M44" i="33" s="1"/>
  <c r="N44" i="33" s="1"/>
  <c r="M99" i="33" a="1"/>
  <c r="M99" i="33" s="1"/>
  <c r="N99" i="33" s="1"/>
  <c r="M165" i="33" a="1"/>
  <c r="M165" i="33" s="1"/>
  <c r="N165" i="33" s="1"/>
  <c r="M217" i="33" a="1"/>
  <c r="M217" i="33" s="1"/>
  <c r="N217" i="33" s="1"/>
  <c r="M273" i="33" a="1"/>
  <c r="M273" i="33" s="1"/>
  <c r="N273" i="33" s="1"/>
  <c r="M45" i="33" a="1"/>
  <c r="M45" i="33" s="1"/>
  <c r="M126" i="33" a="1"/>
  <c r="M126" i="33" s="1"/>
  <c r="N126" i="33" s="1"/>
  <c r="M204" i="33" a="1"/>
  <c r="M204" i="33" s="1"/>
  <c r="N204" i="33" s="1"/>
  <c r="M266" i="33" a="1"/>
  <c r="M266" i="33" s="1"/>
  <c r="N266" i="33" s="1"/>
  <c r="M53" i="33" a="1"/>
  <c r="M53" i="33" s="1"/>
  <c r="N53" i="33" s="1"/>
  <c r="M112" i="33" a="1"/>
  <c r="M112" i="33" s="1"/>
  <c r="N112" i="33" s="1"/>
  <c r="M172" i="33" a="1"/>
  <c r="M172" i="33" s="1"/>
  <c r="N172" i="33" s="1"/>
  <c r="M227" i="33" a="1"/>
  <c r="M227" i="33" s="1"/>
  <c r="N227" i="33" s="1"/>
  <c r="M280" i="33" a="1"/>
  <c r="M280" i="33" s="1"/>
  <c r="N280" i="33" s="1"/>
  <c r="M72" i="33" a="1"/>
  <c r="M72" i="33" s="1"/>
  <c r="N72" i="33" s="1"/>
  <c r="M133" i="33" a="1"/>
  <c r="M133" i="33" s="1"/>
  <c r="M187" i="33" a="1"/>
  <c r="M187" i="33" s="1"/>
  <c r="N187" i="33" s="1"/>
  <c r="M255" i="33" a="1"/>
  <c r="M255" i="33" s="1"/>
  <c r="M228" i="33" a="1"/>
  <c r="M228" i="33" s="1"/>
  <c r="M188" i="33" a="1"/>
  <c r="M188" i="33" s="1"/>
  <c r="M35" i="33" a="1"/>
  <c r="M35" i="33" s="1"/>
  <c r="N35" i="33" s="1"/>
  <c r="M96" i="33" a="1"/>
  <c r="M96" i="33" s="1"/>
  <c r="N96" i="33" s="1"/>
  <c r="M148" i="33" a="1"/>
  <c r="M148" i="33" s="1"/>
  <c r="N148" i="33" s="1"/>
  <c r="M207" i="33" a="1"/>
  <c r="M207" i="33" s="1"/>
  <c r="M36" i="33" a="1"/>
  <c r="M36" i="33" s="1"/>
  <c r="M89" i="33" a="1"/>
  <c r="M89" i="33" s="1"/>
  <c r="M149" i="33" a="1"/>
  <c r="M149" i="33" s="1"/>
  <c r="M236" i="33" a="1"/>
  <c r="M236" i="33" s="1"/>
  <c r="M12" i="33" a="1"/>
  <c r="M12" i="33" s="1"/>
  <c r="N12" i="33" s="1"/>
  <c r="M76" i="33" a="1"/>
  <c r="M76" i="33" s="1"/>
  <c r="N76" i="33" s="1"/>
  <c r="M142" i="33" a="1"/>
  <c r="M142" i="33" s="1"/>
  <c r="M202" i="33" a="1"/>
  <c r="M202" i="33" s="1"/>
  <c r="M259" i="33" a="1"/>
  <c r="M259" i="33" s="1"/>
  <c r="M51" i="33" a="1"/>
  <c r="M51" i="33" s="1"/>
  <c r="N51" i="33" s="1"/>
  <c r="M104" i="33" a="1"/>
  <c r="M104" i="33" s="1"/>
  <c r="M171" i="33" a="1"/>
  <c r="M171" i="33" s="1"/>
  <c r="M225" i="33" a="1"/>
  <c r="M225" i="33" s="1"/>
  <c r="N225" i="33" s="1"/>
  <c r="M286" i="33" a="1"/>
  <c r="M286" i="33" s="1"/>
  <c r="N286" i="33" s="1"/>
  <c r="M52" i="33" a="1"/>
  <c r="M52" i="33" s="1"/>
  <c r="M137" i="33" a="1"/>
  <c r="M137" i="33" s="1"/>
  <c r="M211" i="33" a="1"/>
  <c r="M211" i="33" s="1"/>
  <c r="M274" i="33" a="1"/>
  <c r="M274" i="33" s="1"/>
  <c r="N274" i="33" s="1"/>
  <c r="M60" i="33" a="1"/>
  <c r="M60" i="33" s="1"/>
  <c r="N60" i="33" s="1"/>
  <c r="M119" i="33" a="1"/>
  <c r="M119" i="33" s="1"/>
  <c r="M179" i="33" a="1"/>
  <c r="M179" i="33" s="1"/>
  <c r="N179" i="33" s="1"/>
  <c r="M233" i="33" a="1"/>
  <c r="M233" i="33" s="1"/>
  <c r="N233" i="33" s="1"/>
  <c r="M9" i="33" a="1"/>
  <c r="M9" i="33" s="1"/>
  <c r="N9" i="33" s="1"/>
  <c r="M79" i="33" a="1"/>
  <c r="M79" i="33" s="1"/>
  <c r="N79" i="33" s="1"/>
  <c r="M139" i="33" a="1"/>
  <c r="M139" i="33" s="1"/>
  <c r="N139" i="33" s="1"/>
  <c r="M194" i="33" a="1"/>
  <c r="M194" i="33" s="1"/>
  <c r="N194" i="33" s="1"/>
  <c r="M262" i="33" a="1"/>
  <c r="M262" i="33" s="1"/>
  <c r="M80" i="33" a="1"/>
  <c r="M80" i="33" s="1"/>
  <c r="N80" i="33" s="1"/>
  <c r="M28" i="33" a="1"/>
  <c r="M28" i="33" s="1"/>
  <c r="N28" i="33" s="1"/>
  <c r="M41" i="33" a="1"/>
  <c r="M41" i="33" s="1"/>
  <c r="N41" i="33" s="1"/>
  <c r="M48" i="33" a="1"/>
  <c r="M48" i="33" s="1"/>
  <c r="N48" i="33" s="1"/>
  <c r="M108" i="33" a="1"/>
  <c r="M108" i="33" s="1"/>
  <c r="M163" i="33" a="1"/>
  <c r="M163" i="33" s="1"/>
  <c r="M229" i="33" a="1"/>
  <c r="M229" i="33" s="1"/>
  <c r="N229" i="33" s="1"/>
  <c r="M49" i="33" a="1"/>
  <c r="M49" i="33" s="1"/>
  <c r="N49" i="33" s="1"/>
  <c r="M103" i="33" a="1"/>
  <c r="M103" i="33" s="1"/>
  <c r="N103" i="33" s="1"/>
  <c r="M169" i="33" a="1"/>
  <c r="M169" i="33" s="1"/>
  <c r="N169" i="33" s="1"/>
  <c r="M250" i="33" a="1"/>
  <c r="M250" i="33" s="1"/>
  <c r="N250" i="33" s="1"/>
  <c r="M25" i="33" a="1"/>
  <c r="M25" i="33" s="1"/>
  <c r="N25" i="33" s="1"/>
  <c r="M90" i="33" a="1"/>
  <c r="M90" i="33" s="1"/>
  <c r="N90" i="33" s="1"/>
  <c r="M157" i="33" a="1"/>
  <c r="M157" i="33" s="1"/>
  <c r="M216" i="33" a="1"/>
  <c r="M216" i="33" s="1"/>
  <c r="N216" i="33" s="1"/>
  <c r="M272" i="33" a="1"/>
  <c r="M272" i="33" s="1"/>
  <c r="N272" i="33" s="1"/>
  <c r="M65" i="33" a="1"/>
  <c r="M65" i="33" s="1"/>
  <c r="N65" i="33" s="1"/>
  <c r="M118" i="33" a="1"/>
  <c r="M118" i="33" s="1"/>
  <c r="N118" i="33" s="1"/>
  <c r="M184" i="33" a="1"/>
  <c r="M184" i="33" s="1"/>
  <c r="N184" i="33" s="1"/>
  <c r="M238" i="33" a="1"/>
  <c r="M238" i="33" s="1"/>
  <c r="N238" i="33" s="1"/>
  <c r="M14" i="33" a="1"/>
  <c r="M14" i="33" s="1"/>
  <c r="N14" i="33" s="1"/>
  <c r="M66" i="33" a="1"/>
  <c r="M66" i="33" s="1"/>
  <c r="N66" i="33" s="1"/>
  <c r="M151" i="33" a="1"/>
  <c r="M151" i="33" s="1"/>
  <c r="N151" i="33" s="1"/>
  <c r="M226" i="33" a="1"/>
  <c r="M226" i="33" s="1"/>
  <c r="N226" i="33" s="1"/>
  <c r="M287" i="33" a="1"/>
  <c r="M287" i="33" s="1"/>
  <c r="N287" i="33" s="1"/>
  <c r="M78" i="33" a="1"/>
  <c r="M78" i="33" s="1"/>
  <c r="N78" i="33" s="1"/>
  <c r="M138" i="33" a="1"/>
  <c r="M138" i="33" s="1"/>
  <c r="N138" i="33" s="1"/>
  <c r="M193" i="33" a="1"/>
  <c r="M193" i="33" s="1"/>
  <c r="N193" i="33" s="1"/>
  <c r="M247" i="33" a="1"/>
  <c r="M247" i="33" s="1"/>
  <c r="N247" i="33" s="1"/>
  <c r="M33" i="33" a="1"/>
  <c r="M33" i="33" s="1"/>
  <c r="N33" i="33" s="1"/>
  <c r="M101" i="33" a="1"/>
  <c r="M101" i="33" s="1"/>
  <c r="M153" i="33" a="1"/>
  <c r="M153" i="33" s="1"/>
  <c r="N153" i="33" s="1"/>
  <c r="M213" i="33" a="1"/>
  <c r="M213" i="33" s="1"/>
  <c r="N213" i="33" s="1"/>
  <c r="M276" i="33" a="1"/>
  <c r="M276" i="33" s="1"/>
  <c r="N276" i="33" s="1"/>
  <c r="BV272" i="32"/>
  <c r="BV163" i="32"/>
  <c r="BV252" i="32"/>
  <c r="BV195" i="32"/>
  <c r="BV138" i="32"/>
  <c r="BV82" i="32"/>
  <c r="BV231" i="32"/>
  <c r="BV159" i="32"/>
  <c r="BV88" i="32"/>
  <c r="BV250" i="32"/>
  <c r="BV194" i="32"/>
  <c r="BV137" i="32"/>
  <c r="BV242" i="32"/>
  <c r="BV179" i="32"/>
  <c r="BV115" i="32"/>
  <c r="BV286" i="32"/>
  <c r="BV213" i="32"/>
  <c r="BV156" i="32"/>
  <c r="BV262" i="32"/>
  <c r="BV134" i="32"/>
  <c r="BV63" i="32"/>
  <c r="BV233" i="32"/>
  <c r="BV168" i="32"/>
  <c r="BP264" i="32"/>
  <c r="BP201" i="32"/>
  <c r="BP129" i="32"/>
  <c r="BP57" i="32"/>
  <c r="BP271" i="32"/>
  <c r="BP207" i="32"/>
  <c r="BP150" i="32"/>
  <c r="BP94" i="32"/>
  <c r="BP34" i="32"/>
  <c r="BP254" i="32"/>
  <c r="BP184" i="32"/>
  <c r="BP121" i="32"/>
  <c r="BP40" i="32"/>
  <c r="BP261" i="32"/>
  <c r="BP100" i="32"/>
  <c r="BP39" i="32"/>
  <c r="BP260" i="32"/>
  <c r="BP198" i="32"/>
  <c r="BP140" i="32"/>
  <c r="BP83" i="32"/>
  <c r="BP282" i="32"/>
  <c r="BP160" i="32"/>
  <c r="BP98" i="32"/>
  <c r="BP38" i="32"/>
  <c r="BP250" i="32"/>
  <c r="BP195" i="32"/>
  <c r="BP137" i="32"/>
  <c r="BP80" i="32"/>
  <c r="BJ225" i="32"/>
  <c r="BJ172" i="32"/>
  <c r="BJ260" i="32"/>
  <c r="BJ196" i="32"/>
  <c r="BJ145" i="32"/>
  <c r="BJ230" i="32"/>
  <c r="BJ170" i="32"/>
  <c r="BJ280" i="32"/>
  <c r="BJ215" i="32"/>
  <c r="BJ200" i="32"/>
  <c r="BJ143" i="32"/>
  <c r="BJ242" i="32"/>
  <c r="BJ180" i="32"/>
  <c r="BJ276" i="32"/>
  <c r="BJ212" i="32"/>
  <c r="BJ130" i="32"/>
  <c r="BD189" i="32"/>
  <c r="BD137" i="32"/>
  <c r="BD78" i="32"/>
  <c r="BD172" i="32"/>
  <c r="BD92" i="32"/>
  <c r="BD234" i="32"/>
  <c r="BD124" i="32"/>
  <c r="BD199" i="32"/>
  <c r="BD123" i="32"/>
  <c r="BD44" i="32"/>
  <c r="BD192" i="32"/>
  <c r="BD134" i="32"/>
  <c r="BD82" i="32"/>
  <c r="BD127" i="32"/>
  <c r="BD230" i="32"/>
  <c r="BD167" i="32"/>
  <c r="BD115" i="32"/>
  <c r="BD231" i="32"/>
  <c r="BD14" i="32"/>
  <c r="BD49" i="32"/>
  <c r="BD20" i="32"/>
  <c r="BD47" i="32"/>
  <c r="BD203" i="32"/>
  <c r="BD10" i="32"/>
  <c r="BD43" i="32"/>
  <c r="BD229" i="32"/>
  <c r="BD25" i="32"/>
  <c r="AX215" i="32"/>
  <c r="AX265" i="32"/>
  <c r="AX199" i="32"/>
  <c r="AX135" i="32"/>
  <c r="AX258" i="32"/>
  <c r="AX187" i="32"/>
  <c r="AX134" i="32"/>
  <c r="AX250" i="32"/>
  <c r="AX114" i="32"/>
  <c r="AX242" i="32"/>
  <c r="AX158" i="32"/>
  <c r="AX107" i="32"/>
  <c r="AX241" i="32"/>
  <c r="AX178" i="32"/>
  <c r="AX74" i="32"/>
  <c r="AX137" i="32"/>
  <c r="AX78" i="32"/>
  <c r="AR208" i="32"/>
  <c r="AR140" i="32"/>
  <c r="AR12" i="32"/>
  <c r="AR199" i="32"/>
  <c r="AR131" i="32"/>
  <c r="AR71" i="32"/>
  <c r="AR31" i="32"/>
  <c r="AR198" i="32"/>
  <c r="AR138" i="32"/>
  <c r="AR10" i="32"/>
  <c r="AR220" i="32"/>
  <c r="AR160" i="32"/>
  <c r="AR92" i="32"/>
  <c r="AR219" i="32"/>
  <c r="AR159" i="32"/>
  <c r="AR91" i="32"/>
  <c r="AR249" i="32"/>
  <c r="AR180" i="32"/>
  <c r="AR120" i="32"/>
  <c r="AR52" i="32"/>
  <c r="AR239" i="32"/>
  <c r="AR88" i="32"/>
  <c r="AR44" i="32"/>
  <c r="AR13" i="32"/>
  <c r="AR194" i="32"/>
  <c r="AR149" i="32"/>
  <c r="AL258" i="32"/>
  <c r="AL194" i="32"/>
  <c r="AL122" i="32"/>
  <c r="AL60" i="32"/>
  <c r="AL271" i="32"/>
  <c r="AL201" i="32"/>
  <c r="AL73" i="32"/>
  <c r="AL13" i="32"/>
  <c r="AL214" i="32"/>
  <c r="AL153" i="32"/>
  <c r="AL93" i="32"/>
  <c r="AL24" i="32"/>
  <c r="AL243" i="32"/>
  <c r="AL170" i="32"/>
  <c r="AL111" i="32"/>
  <c r="AL268" i="32"/>
  <c r="AL145" i="32"/>
  <c r="AL91" i="32"/>
  <c r="AL28" i="32"/>
  <c r="AL241" i="32"/>
  <c r="AL169" i="32"/>
  <c r="AL90" i="32"/>
  <c r="AL27" i="32"/>
  <c r="AL239" i="32"/>
  <c r="AL182" i="32"/>
  <c r="AL61" i="32"/>
  <c r="AF257" i="32"/>
  <c r="AF184" i="32"/>
  <c r="AF131" i="32"/>
  <c r="AF67" i="32"/>
  <c r="AF285" i="32"/>
  <c r="AF219" i="32"/>
  <c r="AF150" i="32"/>
  <c r="AF80" i="32"/>
  <c r="AF240" i="32"/>
  <c r="AF129" i="32"/>
  <c r="AF276" i="32"/>
  <c r="AF211" i="32"/>
  <c r="AF148" i="32"/>
  <c r="AF85" i="32"/>
  <c r="AF21" i="32"/>
  <c r="AF231" i="32"/>
  <c r="AF154" i="32"/>
  <c r="AF77" i="32"/>
  <c r="AF13" i="32"/>
  <c r="AF167" i="32"/>
  <c r="AF105" i="32"/>
  <c r="AF41" i="32"/>
  <c r="AF266" i="32"/>
  <c r="AF208" i="32"/>
  <c r="AF152" i="32"/>
  <c r="AF90" i="32"/>
  <c r="AF26" i="32"/>
  <c r="Z215" i="32"/>
  <c r="Z108" i="32"/>
  <c r="Z29" i="32"/>
  <c r="Z244" i="32"/>
  <c r="Z158" i="32"/>
  <c r="Z107" i="32"/>
  <c r="Z52" i="32"/>
  <c r="Z273" i="32"/>
  <c r="Z152" i="32"/>
  <c r="Z84" i="32"/>
  <c r="Z27" i="32"/>
  <c r="Z257" i="32"/>
  <c r="Z193" i="32"/>
  <c r="Z126" i="32"/>
  <c r="Z71" i="32"/>
  <c r="Z219" i="32"/>
  <c r="Z133" i="32"/>
  <c r="Z38" i="32"/>
  <c r="Z240" i="32"/>
  <c r="Z162" i="32"/>
  <c r="Z56" i="32"/>
  <c r="Z223" i="32"/>
  <c r="T207" i="32"/>
  <c r="T233" i="32"/>
  <c r="T272" i="32"/>
  <c r="T41" i="32"/>
  <c r="N120" i="32"/>
  <c r="N154" i="32"/>
  <c r="N160" i="32"/>
  <c r="BO73" i="33" a="1"/>
  <c r="BO73" i="33" s="1"/>
  <c r="BV131" i="32"/>
  <c r="BV223" i="32"/>
  <c r="BV81" i="32"/>
  <c r="BV243" i="32"/>
  <c r="BV187" i="32"/>
  <c r="BV130" i="32"/>
  <c r="BV73" i="32"/>
  <c r="BV236" i="32"/>
  <c r="BV172" i="32"/>
  <c r="BV278" i="32"/>
  <c r="BV206" i="32"/>
  <c r="BV149" i="32"/>
  <c r="BV92" i="32"/>
  <c r="BV255" i="32"/>
  <c r="BV198" i="32"/>
  <c r="BV283" i="32"/>
  <c r="BV225" i="32"/>
  <c r="BV161" i="32"/>
  <c r="BV97" i="32"/>
  <c r="BP256" i="32"/>
  <c r="BP194" i="32"/>
  <c r="BP123" i="32"/>
  <c r="BP49" i="32"/>
  <c r="BP263" i="32"/>
  <c r="BP200" i="32"/>
  <c r="BP143" i="32"/>
  <c r="BP86" i="32"/>
  <c r="BP26" i="32"/>
  <c r="BP247" i="32"/>
  <c r="BP178" i="32"/>
  <c r="BP108" i="32"/>
  <c r="BP33" i="32"/>
  <c r="BP239" i="32"/>
  <c r="BP162" i="32"/>
  <c r="BP92" i="32"/>
  <c r="BP32" i="32"/>
  <c r="BP253" i="32"/>
  <c r="BP133" i="32"/>
  <c r="BP76" i="32"/>
  <c r="BP275" i="32"/>
  <c r="BP217" i="32"/>
  <c r="BP153" i="32"/>
  <c r="BP90" i="32"/>
  <c r="BP243" i="32"/>
  <c r="BP187" i="32"/>
  <c r="BP130" i="32"/>
  <c r="BP73" i="32"/>
  <c r="BP13" i="32"/>
  <c r="BJ218" i="32"/>
  <c r="BJ245" i="32"/>
  <c r="BJ190" i="32"/>
  <c r="BJ135" i="32"/>
  <c r="BJ223" i="32"/>
  <c r="BJ157" i="32"/>
  <c r="BJ272" i="32"/>
  <c r="BJ208" i="32"/>
  <c r="BJ119" i="32"/>
  <c r="BJ257" i="32"/>
  <c r="BJ138" i="32"/>
  <c r="BJ235" i="32"/>
  <c r="BJ174" i="32"/>
  <c r="BJ261" i="32"/>
  <c r="BJ185" i="32"/>
  <c r="BJ123" i="32"/>
  <c r="BD131" i="32"/>
  <c r="BD71" i="32"/>
  <c r="BD165" i="32"/>
  <c r="BD85" i="32"/>
  <c r="BD228" i="32"/>
  <c r="BD177" i="32"/>
  <c r="BD118" i="32"/>
  <c r="BD111" i="32"/>
  <c r="BD37" i="32"/>
  <c r="BD186" i="32"/>
  <c r="BD128" i="32"/>
  <c r="BD232" i="32"/>
  <c r="BD181" i="32"/>
  <c r="BD121" i="32"/>
  <c r="BD160" i="32"/>
  <c r="BD107" i="32"/>
  <c r="BD147" i="32"/>
  <c r="BD240" i="32"/>
  <c r="BD39" i="32"/>
  <c r="BD217" i="32"/>
  <c r="BD12" i="32"/>
  <c r="BD101" i="32"/>
  <c r="BD236" i="32"/>
  <c r="BD34" i="32"/>
  <c r="BD91" i="32"/>
  <c r="BD16" i="32"/>
  <c r="AX207" i="32"/>
  <c r="AX156" i="32"/>
  <c r="AX251" i="32"/>
  <c r="AX194" i="32"/>
  <c r="AX128" i="32"/>
  <c r="AX180" i="32"/>
  <c r="AX127" i="32"/>
  <c r="AX235" i="32"/>
  <c r="AX172" i="32"/>
  <c r="AX108" i="32"/>
  <c r="AX227" i="32"/>
  <c r="AX152" i="32"/>
  <c r="AX234" i="32"/>
  <c r="AX151" i="32"/>
  <c r="AX67" i="32"/>
  <c r="AX208" i="32"/>
  <c r="AX130" i="32"/>
  <c r="AX72" i="32"/>
  <c r="AR200" i="32"/>
  <c r="AR132" i="32"/>
  <c r="AR72" i="32"/>
  <c r="AR53" i="32"/>
  <c r="AR192" i="32"/>
  <c r="AR124" i="32"/>
  <c r="AR64" i="32"/>
  <c r="AR252" i="32"/>
  <c r="AR191" i="32"/>
  <c r="AR123" i="32"/>
  <c r="AR63" i="32"/>
  <c r="AR17" i="32"/>
  <c r="AR212" i="32"/>
  <c r="AR152" i="32"/>
  <c r="AR84" i="32"/>
  <c r="AR24" i="32"/>
  <c r="AR151" i="32"/>
  <c r="AR83" i="32"/>
  <c r="AR241" i="32"/>
  <c r="AR173" i="32"/>
  <c r="AR113" i="32"/>
  <c r="AR45" i="32"/>
  <c r="AR231" i="32"/>
  <c r="AR14" i="32"/>
  <c r="AR255" i="32"/>
  <c r="AR201" i="32"/>
  <c r="AR157" i="32"/>
  <c r="AR119" i="32"/>
  <c r="AL189" i="32"/>
  <c r="AL114" i="32"/>
  <c r="AL55" i="32"/>
  <c r="AL257" i="32"/>
  <c r="AL188" i="32"/>
  <c r="AL128" i="32"/>
  <c r="AL67" i="32"/>
  <c r="AL207" i="32"/>
  <c r="AL147" i="32"/>
  <c r="AL85" i="32"/>
  <c r="AL12" i="32"/>
  <c r="AL235" i="32"/>
  <c r="AL165" i="32"/>
  <c r="AL98" i="32"/>
  <c r="AL261" i="32"/>
  <c r="AL198" i="32"/>
  <c r="AL139" i="32"/>
  <c r="AL83" i="32"/>
  <c r="AL23" i="32"/>
  <c r="AL233" i="32"/>
  <c r="AL163" i="32"/>
  <c r="AL22" i="32"/>
  <c r="AL231" i="32"/>
  <c r="AL174" i="32"/>
  <c r="AL115" i="32"/>
  <c r="AL49" i="32"/>
  <c r="AF249" i="32"/>
  <c r="AF178" i="32"/>
  <c r="AF124" i="32"/>
  <c r="AF60" i="32"/>
  <c r="AF271" i="32"/>
  <c r="AF213" i="32"/>
  <c r="AF137" i="32"/>
  <c r="AF73" i="32"/>
  <c r="AF9" i="32"/>
  <c r="AF233" i="32"/>
  <c r="AF176" i="32"/>
  <c r="AF122" i="32"/>
  <c r="AF58" i="32"/>
  <c r="AF269" i="32"/>
  <c r="AF204" i="32"/>
  <c r="AF142" i="32"/>
  <c r="AF78" i="32"/>
  <c r="AF14" i="32"/>
  <c r="AF216" i="32"/>
  <c r="AF134" i="32"/>
  <c r="AF70" i="32"/>
  <c r="AF281" i="32"/>
  <c r="AF223" i="32"/>
  <c r="AF153" i="32"/>
  <c r="AF98" i="32"/>
  <c r="AF34" i="32"/>
  <c r="AF259" i="32"/>
  <c r="AF201" i="32"/>
  <c r="AF146" i="32"/>
  <c r="AF83" i="32"/>
  <c r="Z208" i="32"/>
  <c r="Z159" i="32"/>
  <c r="Z101" i="32"/>
  <c r="Z16" i="32"/>
  <c r="Z237" i="32"/>
  <c r="Z153" i="32"/>
  <c r="Z100" i="32"/>
  <c r="Z47" i="32"/>
  <c r="Z266" i="32"/>
  <c r="Z199" i="32"/>
  <c r="Z79" i="32"/>
  <c r="Z250" i="32"/>
  <c r="Z119" i="32"/>
  <c r="Z65" i="32"/>
  <c r="Z271" i="32"/>
  <c r="Z212" i="32"/>
  <c r="Z111" i="32"/>
  <c r="Z25" i="32"/>
  <c r="Z233" i="32"/>
  <c r="Z156" i="32"/>
  <c r="Z209" i="32"/>
  <c r="Z54" i="32"/>
  <c r="T127" i="32"/>
  <c r="T176" i="32"/>
  <c r="T210" i="32"/>
  <c r="N255" i="32"/>
  <c r="N50" i="32"/>
  <c r="N91" i="32"/>
  <c r="N102" i="32"/>
  <c r="N146" i="33"/>
  <c r="AE37" i="33" a="1"/>
  <c r="AE37" i="33" s="1"/>
  <c r="AF37" i="33" s="1"/>
  <c r="AE200" i="33" a="1"/>
  <c r="AE200" i="33" s="1"/>
  <c r="AF200" i="33" s="1"/>
  <c r="AE211" i="33" a="1"/>
  <c r="AE211" i="33" s="1"/>
  <c r="AF211" i="33" s="1"/>
  <c r="AE282" i="33" a="1"/>
  <c r="AE282" i="33" s="1"/>
  <c r="AF282" i="33" s="1"/>
  <c r="AE64" i="33" a="1"/>
  <c r="AE64" i="33" s="1"/>
  <c r="AF64" i="33" s="1"/>
  <c r="AE59" i="33" a="1"/>
  <c r="AE59" i="33" s="1"/>
  <c r="AF59" i="33" s="1"/>
  <c r="AE163" i="33" a="1"/>
  <c r="AE163" i="33" s="1"/>
  <c r="AF163" i="33" s="1"/>
  <c r="AE116" i="33" a="1"/>
  <c r="AE116" i="33" s="1"/>
  <c r="AF116" i="33" s="1"/>
  <c r="AE224" i="33" a="1"/>
  <c r="AE224" i="33" s="1"/>
  <c r="AF224" i="33" s="1"/>
  <c r="AE195" i="33" a="1"/>
  <c r="AE195" i="33" s="1"/>
  <c r="AF195" i="33" s="1"/>
  <c r="AE123" i="33" a="1"/>
  <c r="AE123" i="33" s="1"/>
  <c r="AF123" i="33" s="1"/>
  <c r="AE281" i="33" a="1"/>
  <c r="AE281" i="33" s="1"/>
  <c r="AF281" i="33" s="1"/>
  <c r="AE249" i="33" a="1"/>
  <c r="AE249" i="33" s="1"/>
  <c r="AF249" i="33" s="1"/>
  <c r="AE186" i="33" a="1"/>
  <c r="AE186" i="33" s="1"/>
  <c r="AF186" i="33" s="1"/>
  <c r="AE146" i="33" a="1"/>
  <c r="AE146" i="33" s="1"/>
  <c r="AF146" i="33" s="1"/>
  <c r="BI236" i="33" a="1"/>
  <c r="BI236" i="33" s="1"/>
  <c r="BV239" i="32"/>
  <c r="BV182" i="32"/>
  <c r="BV125" i="32"/>
  <c r="BV273" i="32"/>
  <c r="BV145" i="32"/>
  <c r="BV59" i="32"/>
  <c r="BV237" i="32"/>
  <c r="BV180" i="32"/>
  <c r="BV66" i="32"/>
  <c r="BV229" i="32"/>
  <c r="BV164" i="32"/>
  <c r="BV100" i="32"/>
  <c r="BV270" i="32"/>
  <c r="BV199" i="32"/>
  <c r="BV142" i="32"/>
  <c r="BV248" i="32"/>
  <c r="BV192" i="32"/>
  <c r="BV113" i="32"/>
  <c r="BV275" i="32"/>
  <c r="BV218" i="32"/>
  <c r="BV154" i="32"/>
  <c r="BV90" i="32"/>
  <c r="BP186" i="32"/>
  <c r="BP116" i="32"/>
  <c r="BP42" i="32"/>
  <c r="BP255" i="32"/>
  <c r="BP193" i="32"/>
  <c r="BP135" i="32"/>
  <c r="BP78" i="32"/>
  <c r="BP240" i="32"/>
  <c r="BP171" i="32"/>
  <c r="BP101" i="32"/>
  <c r="BP25" i="32"/>
  <c r="BP231" i="32"/>
  <c r="BP155" i="32"/>
  <c r="BP84" i="32"/>
  <c r="BP246" i="32"/>
  <c r="BP183" i="32"/>
  <c r="BP126" i="32"/>
  <c r="BP69" i="32"/>
  <c r="BP267" i="32"/>
  <c r="BP211" i="32"/>
  <c r="BP147" i="32"/>
  <c r="BP22" i="32"/>
  <c r="BP235" i="32"/>
  <c r="BP181" i="32"/>
  <c r="BP124" i="32"/>
  <c r="BP66" i="32"/>
  <c r="BJ275" i="32"/>
  <c r="BJ211" i="32"/>
  <c r="BJ238" i="32"/>
  <c r="BJ183" i="32"/>
  <c r="BJ281" i="32"/>
  <c r="BJ216" i="32"/>
  <c r="BJ150" i="32"/>
  <c r="BJ201" i="32"/>
  <c r="BJ112" i="32"/>
  <c r="BJ250" i="32"/>
  <c r="BJ188" i="32"/>
  <c r="BJ286" i="32"/>
  <c r="BJ228" i="32"/>
  <c r="BJ168" i="32"/>
  <c r="BJ173" i="32"/>
  <c r="BJ116" i="32"/>
  <c r="BD179" i="32"/>
  <c r="BD125" i="32"/>
  <c r="BD151" i="32"/>
  <c r="BD77" i="32"/>
  <c r="BD221" i="32"/>
  <c r="BD171" i="32"/>
  <c r="BD112" i="32"/>
  <c r="BD176" i="32"/>
  <c r="BD104" i="32"/>
  <c r="BD175" i="32"/>
  <c r="BD122" i="32"/>
  <c r="BD225" i="32"/>
  <c r="BD174" i="32"/>
  <c r="BD109" i="32"/>
  <c r="BD210" i="32"/>
  <c r="BD153" i="32"/>
  <c r="BD76" i="32"/>
  <c r="BD245" i="32"/>
  <c r="BD30" i="32"/>
  <c r="BD116" i="32"/>
  <c r="BD247" i="32"/>
  <c r="BD28" i="32"/>
  <c r="BD67" i="32"/>
  <c r="BD26" i="32"/>
  <c r="BD161" i="32"/>
  <c r="AX259" i="32"/>
  <c r="AX148" i="32"/>
  <c r="AX244" i="32"/>
  <c r="AX188" i="32"/>
  <c r="AX123" i="32"/>
  <c r="AX236" i="32"/>
  <c r="AX173" i="32"/>
  <c r="AX115" i="32"/>
  <c r="AX165" i="32"/>
  <c r="AX101" i="32"/>
  <c r="AX219" i="32"/>
  <c r="AX145" i="32"/>
  <c r="AX94" i="32"/>
  <c r="AX226" i="32"/>
  <c r="AX144" i="32"/>
  <c r="AX201" i="32"/>
  <c r="AX118" i="32"/>
  <c r="AR253" i="32"/>
  <c r="AR193" i="32"/>
  <c r="AR125" i="32"/>
  <c r="AR65" i="32"/>
  <c r="AR245" i="32"/>
  <c r="AR116" i="32"/>
  <c r="AR56" i="32"/>
  <c r="AR244" i="32"/>
  <c r="AR183" i="32"/>
  <c r="AR115" i="32"/>
  <c r="AR55" i="32"/>
  <c r="AR23" i="32"/>
  <c r="AR205" i="32"/>
  <c r="AR77" i="32"/>
  <c r="AR9" i="32"/>
  <c r="AR204" i="32"/>
  <c r="AR144" i="32"/>
  <c r="AR76" i="32"/>
  <c r="AR233" i="32"/>
  <c r="AR165" i="32"/>
  <c r="AR37" i="32"/>
  <c r="AR224" i="32"/>
  <c r="AR20" i="32"/>
  <c r="AR209" i="32"/>
  <c r="AR202" i="32"/>
  <c r="AR163" i="32"/>
  <c r="AR127" i="32"/>
  <c r="AL238" i="32"/>
  <c r="AL181" i="32"/>
  <c r="AL42" i="32"/>
  <c r="AL250" i="32"/>
  <c r="AL180" i="32"/>
  <c r="AL121" i="32"/>
  <c r="AL59" i="32"/>
  <c r="AL270" i="32"/>
  <c r="AL200" i="32"/>
  <c r="AL66" i="32"/>
  <c r="AL10" i="32"/>
  <c r="AL228" i="32"/>
  <c r="AL159" i="32"/>
  <c r="AL92" i="32"/>
  <c r="AL29" i="32"/>
  <c r="AL254" i="32"/>
  <c r="AL131" i="32"/>
  <c r="AL78" i="32"/>
  <c r="AL286" i="32"/>
  <c r="AL226" i="32"/>
  <c r="AL157" i="32"/>
  <c r="AL77" i="32"/>
  <c r="AL16" i="32"/>
  <c r="AL168" i="32"/>
  <c r="AL107" i="32"/>
  <c r="AL43" i="32"/>
  <c r="AF242" i="32"/>
  <c r="AF171" i="32"/>
  <c r="AF45" i="32"/>
  <c r="AF264" i="32"/>
  <c r="AF206" i="32"/>
  <c r="AF130" i="32"/>
  <c r="AF66" i="32"/>
  <c r="AF284" i="32"/>
  <c r="AF225" i="32"/>
  <c r="AF115" i="32"/>
  <c r="AF51" i="32"/>
  <c r="AF262" i="32"/>
  <c r="AF196" i="32"/>
  <c r="AF135" i="32"/>
  <c r="AF71" i="32"/>
  <c r="AF282" i="32"/>
  <c r="AF127" i="32"/>
  <c r="AF63" i="32"/>
  <c r="AF274" i="32"/>
  <c r="AF209" i="32"/>
  <c r="AF147" i="32"/>
  <c r="AF91" i="32"/>
  <c r="AF27" i="32"/>
  <c r="AF251" i="32"/>
  <c r="AF193" i="32"/>
  <c r="AF140" i="32"/>
  <c r="AF76" i="32"/>
  <c r="Z268" i="32"/>
  <c r="Z201" i="32"/>
  <c r="Z154" i="32"/>
  <c r="Z10" i="32"/>
  <c r="Z229" i="32"/>
  <c r="Z147" i="32"/>
  <c r="Z93" i="32"/>
  <c r="Z41" i="32"/>
  <c r="Z258" i="32"/>
  <c r="Z194" i="32"/>
  <c r="Z72" i="32"/>
  <c r="Z14" i="32"/>
  <c r="Z242" i="32"/>
  <c r="Z169" i="32"/>
  <c r="Z112" i="32"/>
  <c r="Z58" i="32"/>
  <c r="Z264" i="32"/>
  <c r="Z104" i="32"/>
  <c r="Z13" i="32"/>
  <c r="Z225" i="32"/>
  <c r="Z132" i="32"/>
  <c r="Z24" i="32"/>
  <c r="Z196" i="32"/>
  <c r="Z42" i="32"/>
  <c r="T111" i="32"/>
  <c r="T148" i="32"/>
  <c r="N180" i="32"/>
  <c r="N239" i="32"/>
  <c r="N266" i="32"/>
  <c r="N33" i="32"/>
  <c r="N94" i="33"/>
  <c r="AQ134" i="33" a="1"/>
  <c r="AQ134" i="33" s="1"/>
  <c r="AR134" i="33" s="1"/>
  <c r="AQ120" i="33" a="1"/>
  <c r="AQ120" i="33" s="1"/>
  <c r="AR120" i="33" s="1"/>
  <c r="AQ107" i="33" a="1"/>
  <c r="AQ107" i="33" s="1"/>
  <c r="AQ81" i="33" a="1"/>
  <c r="AQ81" i="33" s="1"/>
  <c r="AR81" i="33" s="1"/>
  <c r="AQ68" i="33" a="1"/>
  <c r="AQ68" i="33" s="1"/>
  <c r="AR68" i="33" s="1"/>
  <c r="AQ47" i="33" a="1"/>
  <c r="AQ47" i="33" s="1"/>
  <c r="AQ192" i="33" a="1"/>
  <c r="AQ192" i="33" s="1"/>
  <c r="AQ84" i="33" a="1"/>
  <c r="AQ84" i="33" s="1"/>
  <c r="AR84" i="33" s="1"/>
  <c r="AQ274" i="33" a="1"/>
  <c r="AQ274" i="33" s="1"/>
  <c r="AR274" i="33" s="1"/>
  <c r="AQ195" i="33" a="1"/>
  <c r="AQ195" i="33" s="1"/>
  <c r="AR195" i="33" s="1"/>
  <c r="AQ175" i="33" a="1"/>
  <c r="AQ175" i="33" s="1"/>
  <c r="AQ163" i="33" a="1"/>
  <c r="AQ163" i="33" s="1"/>
  <c r="AR163" i="33" s="1"/>
  <c r="AQ129" i="33" a="1"/>
  <c r="AQ129" i="33" s="1"/>
  <c r="AR129" i="33" s="1"/>
  <c r="AQ137" i="33" a="1"/>
  <c r="AQ137" i="33" s="1"/>
  <c r="AQ62" i="33" a="1"/>
  <c r="AQ62" i="33" s="1"/>
  <c r="AQ233" i="33" a="1"/>
  <c r="AQ233" i="33" s="1"/>
  <c r="AR233" i="33" s="1"/>
  <c r="AQ90" i="33" a="1"/>
  <c r="AQ90" i="33" s="1"/>
  <c r="AQ201" i="33" a="1"/>
  <c r="AQ201" i="33" s="1"/>
  <c r="AQ182" i="33" a="1"/>
  <c r="AQ182" i="33" s="1"/>
  <c r="AR182" i="33" s="1"/>
  <c r="AQ169" i="33" a="1"/>
  <c r="AQ169" i="33" s="1"/>
  <c r="AR169" i="33" s="1"/>
  <c r="AQ136" i="33" a="1"/>
  <c r="AQ136" i="33" s="1"/>
  <c r="AR136" i="33" s="1"/>
  <c r="AQ144" i="33" a="1"/>
  <c r="AQ144" i="33" s="1"/>
  <c r="AR144" i="33" s="1"/>
  <c r="AQ69" i="33" a="1"/>
  <c r="AQ69" i="33" s="1"/>
  <c r="AR69" i="33" s="1"/>
  <c r="AQ240" i="33" a="1"/>
  <c r="AQ240" i="33" s="1"/>
  <c r="AR240" i="33" s="1"/>
  <c r="AQ132" i="33" a="1"/>
  <c r="AQ132" i="33" s="1"/>
  <c r="AR132" i="33" s="1"/>
  <c r="AQ255" i="33" a="1"/>
  <c r="AQ255" i="33" s="1"/>
  <c r="AQ243" i="33" a="1"/>
  <c r="AQ243" i="33" s="1"/>
  <c r="AQ223" i="33" a="1"/>
  <c r="AQ223" i="33" s="1"/>
  <c r="AQ204" i="33" a="1"/>
  <c r="AQ204" i="33" s="1"/>
  <c r="AR204" i="33" s="1"/>
  <c r="AQ191" i="33" a="1"/>
  <c r="AQ191" i="33" s="1"/>
  <c r="AQ110" i="33" a="1"/>
  <c r="AQ110" i="33" s="1"/>
  <c r="AQ253" i="33" a="1"/>
  <c r="AQ253" i="33" s="1"/>
  <c r="AQ139" i="33" a="1"/>
  <c r="AQ139" i="33" s="1"/>
  <c r="AQ269" i="33" a="1"/>
  <c r="AQ269" i="33" s="1"/>
  <c r="AQ249" i="33" a="1"/>
  <c r="AQ249" i="33" s="1"/>
  <c r="AQ237" i="33" a="1"/>
  <c r="AQ237" i="33" s="1"/>
  <c r="AQ210" i="33" a="1"/>
  <c r="AQ210" i="33" s="1"/>
  <c r="AQ205" i="33" a="1"/>
  <c r="AQ205" i="33" s="1"/>
  <c r="AQ117" i="33" a="1"/>
  <c r="AQ117" i="33" s="1"/>
  <c r="AQ15" i="33" a="1"/>
  <c r="AQ15" i="33" s="1"/>
  <c r="AQ146" i="33" a="1"/>
  <c r="AQ146" i="33" s="1"/>
  <c r="AQ57" i="33" a="1"/>
  <c r="AQ57" i="33" s="1"/>
  <c r="AQ51" i="33" a="1"/>
  <c r="AQ51" i="33" s="1"/>
  <c r="AQ45" i="33" a="1"/>
  <c r="AQ45" i="33" s="1"/>
  <c r="AQ12" i="33" a="1"/>
  <c r="AQ12" i="33" s="1"/>
  <c r="AR12" i="33" s="1"/>
  <c r="AQ264" i="33" a="1"/>
  <c r="AQ264" i="33" s="1"/>
  <c r="AQ252" i="33" a="1"/>
  <c r="AQ252" i="33" s="1"/>
  <c r="AQ124" i="33" a="1"/>
  <c r="AQ124" i="33" s="1"/>
  <c r="AQ21" i="33" a="1"/>
  <c r="AQ21" i="33" s="1"/>
  <c r="AQ193" i="33" a="1"/>
  <c r="AQ193" i="33" s="1"/>
  <c r="AQ119" i="33" a="1"/>
  <c r="AQ119" i="33" s="1"/>
  <c r="AQ113" i="33" a="1"/>
  <c r="AQ113" i="33" s="1"/>
  <c r="AR113" i="33" s="1"/>
  <c r="AQ101" i="33" a="1"/>
  <c r="AQ101" i="33" s="1"/>
  <c r="AR101" i="33" s="1"/>
  <c r="AQ74" i="33" a="1"/>
  <c r="AQ74" i="33" s="1"/>
  <c r="AQ61" i="33" a="1"/>
  <c r="AQ61" i="33" s="1"/>
  <c r="AQ265" i="33" a="1"/>
  <c r="AQ265" i="33" s="1"/>
  <c r="AR265" i="33" s="1"/>
  <c r="AQ185" i="33" a="1"/>
  <c r="AQ185" i="33" s="1"/>
  <c r="AR185" i="33" s="1"/>
  <c r="AQ77" i="33" a="1"/>
  <c r="AQ77" i="33" s="1"/>
  <c r="AQ220" i="33" a="1"/>
  <c r="AQ220" i="33" s="1"/>
  <c r="BV175" i="32"/>
  <c r="BV209" i="32"/>
  <c r="BV124" i="32"/>
  <c r="BV52" i="32"/>
  <c r="BV230" i="32"/>
  <c r="BV173" i="32"/>
  <c r="BV116" i="32"/>
  <c r="BV279" i="32"/>
  <c r="BV221" i="32"/>
  <c r="BV157" i="32"/>
  <c r="BV263" i="32"/>
  <c r="BV193" i="32"/>
  <c r="BV135" i="32"/>
  <c r="BV78" i="32"/>
  <c r="BV241" i="32"/>
  <c r="BV177" i="32"/>
  <c r="BV106" i="32"/>
  <c r="BV203" i="32"/>
  <c r="BV139" i="32"/>
  <c r="BV75" i="32"/>
  <c r="BP242" i="32"/>
  <c r="BP180" i="32"/>
  <c r="BP95" i="32"/>
  <c r="BP35" i="32"/>
  <c r="BP185" i="32"/>
  <c r="BP128" i="32"/>
  <c r="BP71" i="32"/>
  <c r="BP11" i="32"/>
  <c r="BP232" i="32"/>
  <c r="BP163" i="32"/>
  <c r="BP93" i="32"/>
  <c r="BP225" i="32"/>
  <c r="BP149" i="32"/>
  <c r="BP77" i="32"/>
  <c r="BP16" i="32"/>
  <c r="BP238" i="32"/>
  <c r="BP176" i="32"/>
  <c r="BP119" i="32"/>
  <c r="BP259" i="32"/>
  <c r="BP204" i="32"/>
  <c r="BP139" i="32"/>
  <c r="BP75" i="32"/>
  <c r="BP14" i="32"/>
  <c r="BP228" i="32"/>
  <c r="BP174" i="32"/>
  <c r="BP58" i="32"/>
  <c r="BJ268" i="32"/>
  <c r="BJ204" i="32"/>
  <c r="BJ152" i="32"/>
  <c r="BJ231" i="32"/>
  <c r="BJ177" i="32"/>
  <c r="BJ273" i="32"/>
  <c r="BJ144" i="32"/>
  <c r="BJ258" i="32"/>
  <c r="BJ189" i="32"/>
  <c r="BJ105" i="32"/>
  <c r="BJ243" i="32"/>
  <c r="BJ181" i="32"/>
  <c r="BJ278" i="32"/>
  <c r="BJ213" i="32"/>
  <c r="BJ247" i="32"/>
  <c r="BJ167" i="32"/>
  <c r="BJ109" i="32"/>
  <c r="BD173" i="32"/>
  <c r="BD119" i="32"/>
  <c r="BD222" i="32"/>
  <c r="BD144" i="32"/>
  <c r="BD70" i="32"/>
  <c r="BD158" i="32"/>
  <c r="BD98" i="32"/>
  <c r="BD170" i="32"/>
  <c r="BD97" i="32"/>
  <c r="BD226" i="32"/>
  <c r="BD169" i="32"/>
  <c r="BD117" i="32"/>
  <c r="BD162" i="32"/>
  <c r="BD102" i="32"/>
  <c r="BD202" i="32"/>
  <c r="BD146" i="32"/>
  <c r="BD86" i="32"/>
  <c r="BD61" i="32"/>
  <c r="BD258" i="32"/>
  <c r="BD69" i="32"/>
  <c r="BD253" i="32"/>
  <c r="BD19" i="32"/>
  <c r="BD56" i="32"/>
  <c r="BD255" i="32"/>
  <c r="BD17" i="32"/>
  <c r="BD84" i="32"/>
  <c r="AX252" i="32"/>
  <c r="AX195" i="32"/>
  <c r="AX142" i="32"/>
  <c r="AX237" i="32"/>
  <c r="AX181" i="32"/>
  <c r="AX116" i="32"/>
  <c r="AX229" i="32"/>
  <c r="AX166" i="32"/>
  <c r="AX102" i="32"/>
  <c r="AX220" i="32"/>
  <c r="AX153" i="32"/>
  <c r="AX88" i="32"/>
  <c r="AX211" i="32"/>
  <c r="AX139" i="32"/>
  <c r="AX87" i="32"/>
  <c r="AX218" i="32"/>
  <c r="AX120" i="32"/>
  <c r="AX253" i="32"/>
  <c r="AX183" i="32"/>
  <c r="AX110" i="32"/>
  <c r="AR246" i="32"/>
  <c r="AR185" i="32"/>
  <c r="AR117" i="32"/>
  <c r="AR57" i="32"/>
  <c r="AR237" i="32"/>
  <c r="AR177" i="32"/>
  <c r="AR49" i="32"/>
  <c r="AR236" i="32"/>
  <c r="AR176" i="32"/>
  <c r="AR108" i="32"/>
  <c r="AR48" i="32"/>
  <c r="AR197" i="32"/>
  <c r="AR137" i="32"/>
  <c r="AR69" i="32"/>
  <c r="AR46" i="32"/>
  <c r="AR196" i="32"/>
  <c r="AR136" i="32"/>
  <c r="AR68" i="32"/>
  <c r="AR226" i="32"/>
  <c r="AR158" i="32"/>
  <c r="AR30" i="32"/>
  <c r="AR216" i="32"/>
  <c r="AR210" i="32"/>
  <c r="AR171" i="32"/>
  <c r="AR164" i="32"/>
  <c r="AR133" i="32"/>
  <c r="AR97" i="32"/>
  <c r="AL230" i="32"/>
  <c r="AL173" i="32"/>
  <c r="AL101" i="32"/>
  <c r="AL37" i="32"/>
  <c r="AL172" i="32"/>
  <c r="AL113" i="32"/>
  <c r="AL54" i="32"/>
  <c r="AL263" i="32"/>
  <c r="AL193" i="32"/>
  <c r="AL133" i="32"/>
  <c r="AL58" i="32"/>
  <c r="AL213" i="32"/>
  <c r="AL146" i="32"/>
  <c r="AL84" i="32"/>
  <c r="AL17" i="32"/>
  <c r="AL248" i="32"/>
  <c r="AL185" i="32"/>
  <c r="AL126" i="32"/>
  <c r="AL280" i="32"/>
  <c r="AL219" i="32"/>
  <c r="AL138" i="32"/>
  <c r="AL71" i="32"/>
  <c r="AL278" i="32"/>
  <c r="AL217" i="32"/>
  <c r="AL161" i="32"/>
  <c r="AL38" i="32"/>
  <c r="AF235" i="32"/>
  <c r="AF164" i="32"/>
  <c r="AF102" i="32"/>
  <c r="AF38" i="32"/>
  <c r="AF256" i="32"/>
  <c r="AF198" i="32"/>
  <c r="AF123" i="32"/>
  <c r="AF59" i="32"/>
  <c r="AF277" i="32"/>
  <c r="AF218" i="32"/>
  <c r="AF162" i="32"/>
  <c r="AF108" i="32"/>
  <c r="AF44" i="32"/>
  <c r="AF254" i="32"/>
  <c r="AF189" i="32"/>
  <c r="AF128" i="32"/>
  <c r="AF64" i="32"/>
  <c r="AF275" i="32"/>
  <c r="AF203" i="32"/>
  <c r="AF120" i="32"/>
  <c r="AF56" i="32"/>
  <c r="AF267" i="32"/>
  <c r="AF202" i="32"/>
  <c r="AF141" i="32"/>
  <c r="AF84" i="32"/>
  <c r="AF20" i="32"/>
  <c r="AF244" i="32"/>
  <c r="AF186" i="32"/>
  <c r="AF61" i="32"/>
  <c r="Z260" i="32"/>
  <c r="Z195" i="32"/>
  <c r="Z148" i="32"/>
  <c r="Z74" i="32"/>
  <c r="Z281" i="32"/>
  <c r="Z214" i="32"/>
  <c r="Z141" i="32"/>
  <c r="Z85" i="32"/>
  <c r="Z33" i="32"/>
  <c r="Z251" i="32"/>
  <c r="Z187" i="32"/>
  <c r="Z120" i="32"/>
  <c r="Z59" i="32"/>
  <c r="Z235" i="32"/>
  <c r="Z163" i="32"/>
  <c r="Z105" i="32"/>
  <c r="Z45" i="32"/>
  <c r="Z256" i="32"/>
  <c r="Z186" i="32"/>
  <c r="Z90" i="32"/>
  <c r="Z211" i="32"/>
  <c r="Z110" i="32"/>
  <c r="Z18" i="32"/>
  <c r="Z183" i="32"/>
  <c r="T242" i="32"/>
  <c r="T267" i="32"/>
  <c r="T45" i="32"/>
  <c r="N121" i="32"/>
  <c r="N163" i="32"/>
  <c r="N207" i="32"/>
  <c r="N234" i="32"/>
  <c r="N16" i="33"/>
  <c r="BO204" i="33" a="1"/>
  <c r="BO204" i="33" s="1"/>
  <c r="AK292" i="33" a="1"/>
  <c r="AK292" i="33" s="1"/>
  <c r="BI13" i="33" a="1"/>
  <c r="BI13" i="33" s="1"/>
  <c r="BJ13" i="33" s="1"/>
  <c r="AE117" i="33" a="1"/>
  <c r="AE117" i="33" s="1"/>
  <c r="AF117" i="33" s="1"/>
  <c r="BU289" i="32" a="1"/>
  <c r="BU289" i="32" s="1"/>
  <c r="BV289" i="32" s="1"/>
  <c r="BU291" i="32" a="1"/>
  <c r="BU291" i="32" s="1"/>
  <c r="BV291" i="32" s="1"/>
  <c r="BU254" i="32" a="1"/>
  <c r="BU254" i="32" s="1"/>
  <c r="BV254" i="32" s="1"/>
  <c r="BU292" i="32" a="1"/>
  <c r="BU292" i="32" s="1"/>
  <c r="BV292" i="32" s="1"/>
  <c r="BU287" i="32" a="1"/>
  <c r="BU287" i="32" s="1"/>
  <c r="BV287" i="32" s="1"/>
  <c r="BU296" i="32" a="1"/>
  <c r="BU296" i="32" s="1"/>
  <c r="BV296" i="32" s="1"/>
  <c r="BU303" i="32" a="1"/>
  <c r="BU303" i="32" s="1"/>
  <c r="BV303" i="32" s="1"/>
  <c r="BU226" i="32" a="1"/>
  <c r="BU226" i="32" s="1"/>
  <c r="BV226" i="32" s="1"/>
  <c r="BU147" i="32" a="1"/>
  <c r="BU147" i="32" s="1"/>
  <c r="BV147" i="32" s="1"/>
  <c r="BU76" i="32" a="1"/>
  <c r="BU76" i="32" s="1"/>
  <c r="BV76" i="32" s="1"/>
  <c r="BU57" i="32" a="1"/>
  <c r="BU57" i="32" s="1"/>
  <c r="BV57" i="32" s="1"/>
  <c r="BU48" i="32" a="1"/>
  <c r="BU48" i="32" s="1"/>
  <c r="BV48" i="32" s="1"/>
  <c r="BU38" i="32" a="1"/>
  <c r="BU38" i="32" s="1"/>
  <c r="BV38" i="32" s="1"/>
  <c r="BU31" i="32" a="1"/>
  <c r="BU31" i="32" s="1"/>
  <c r="BV31" i="32" s="1"/>
  <c r="BU24" i="32" a="1"/>
  <c r="BU24" i="32" s="1"/>
  <c r="BV24" i="32" s="1"/>
  <c r="BU16" i="32" a="1"/>
  <c r="BU16" i="32" s="1"/>
  <c r="BV16" i="32" s="1"/>
  <c r="BU304" i="32" a="1"/>
  <c r="BU304" i="32" s="1"/>
  <c r="BV304" i="32" s="1"/>
  <c r="BU211" i="32" a="1"/>
  <c r="BU211" i="32" s="1"/>
  <c r="BV211" i="32" s="1"/>
  <c r="BU140" i="32" a="1"/>
  <c r="BU140" i="32" s="1"/>
  <c r="BV140" i="32" s="1"/>
  <c r="BU74" i="32" a="1"/>
  <c r="BU74" i="32" s="1"/>
  <c r="BV74" i="32" s="1"/>
  <c r="BU56" i="32" a="1"/>
  <c r="BU56" i="32" s="1"/>
  <c r="BV56" i="32" s="1"/>
  <c r="BU47" i="32" a="1"/>
  <c r="BU47" i="32" s="1"/>
  <c r="BV47" i="32" s="1"/>
  <c r="BU37" i="32" a="1"/>
  <c r="BU37" i="32" s="1"/>
  <c r="BV37" i="32" s="1"/>
  <c r="BU30" i="32" a="1"/>
  <c r="BU30" i="32" s="1"/>
  <c r="BV30" i="32" s="1"/>
  <c r="BU23" i="32" a="1"/>
  <c r="BU23" i="32" s="1"/>
  <c r="BV23" i="32" s="1"/>
  <c r="BU15" i="32" a="1"/>
  <c r="BU15" i="32" s="1"/>
  <c r="BV15" i="32" s="1"/>
  <c r="BU288" i="32" a="1"/>
  <c r="BU288" i="32" s="1"/>
  <c r="BV288" i="32" s="1"/>
  <c r="BU297" i="32" a="1"/>
  <c r="BU297" i="32" s="1"/>
  <c r="BV297" i="32" s="1"/>
  <c r="BU305" i="32" a="1"/>
  <c r="BU305" i="32" s="1"/>
  <c r="BV305" i="32" s="1"/>
  <c r="BU204" i="32" a="1"/>
  <c r="BU204" i="32" s="1"/>
  <c r="BV204" i="32" s="1"/>
  <c r="BU133" i="32" a="1"/>
  <c r="BU133" i="32" s="1"/>
  <c r="BV133" i="32" s="1"/>
  <c r="BU69" i="32" a="1"/>
  <c r="BU69" i="32" s="1"/>
  <c r="BV69" i="32" s="1"/>
  <c r="BU55" i="32" a="1"/>
  <c r="BU55" i="32" s="1"/>
  <c r="BV55" i="32" s="1"/>
  <c r="BU45" i="32" a="1"/>
  <c r="BU45" i="32" s="1"/>
  <c r="BV45" i="32" s="1"/>
  <c r="BU36" i="32" a="1"/>
  <c r="BU36" i="32" s="1"/>
  <c r="BV36" i="32" s="1"/>
  <c r="BU29" i="32" a="1"/>
  <c r="BU29" i="32" s="1"/>
  <c r="BV29" i="32" s="1"/>
  <c r="BU22" i="32" a="1"/>
  <c r="BU22" i="32" s="1"/>
  <c r="BV22" i="32" s="1"/>
  <c r="BU14" i="32" a="1"/>
  <c r="BU14" i="32" s="1"/>
  <c r="BV14" i="32" s="1"/>
  <c r="BU298" i="32" a="1"/>
  <c r="BU298" i="32" s="1"/>
  <c r="BV298" i="32" s="1"/>
  <c r="BU284" i="32" a="1"/>
  <c r="BU284" i="32" s="1"/>
  <c r="BV284" i="32" s="1"/>
  <c r="BU197" i="32" a="1"/>
  <c r="BU197" i="32" s="1"/>
  <c r="BV197" i="32" s="1"/>
  <c r="BU127" i="32" a="1"/>
  <c r="BU127" i="32" s="1"/>
  <c r="BV127" i="32" s="1"/>
  <c r="BU67" i="32" a="1"/>
  <c r="BU67" i="32" s="1"/>
  <c r="BV67" i="32" s="1"/>
  <c r="BU54" i="32" a="1"/>
  <c r="BU54" i="32" s="1"/>
  <c r="BV54" i="32" s="1"/>
  <c r="BU44" i="32" a="1"/>
  <c r="BU44" i="32" s="1"/>
  <c r="BV44" i="32" s="1"/>
  <c r="BU35" i="32" a="1"/>
  <c r="BU35" i="32" s="1"/>
  <c r="BV35" i="32" s="1"/>
  <c r="BU28" i="32" a="1"/>
  <c r="BU28" i="32" s="1"/>
  <c r="BV28" i="32" s="1"/>
  <c r="BU21" i="32" a="1"/>
  <c r="BU21" i="32" s="1"/>
  <c r="BV21" i="32" s="1"/>
  <c r="BU13" i="32" a="1"/>
  <c r="BU13" i="32" s="1"/>
  <c r="BV13" i="32" s="1"/>
  <c r="BU290" i="32" a="1"/>
  <c r="BU290" i="32" s="1"/>
  <c r="BV290" i="32" s="1"/>
  <c r="BU299" i="32" a="1"/>
  <c r="BU299" i="32" s="1"/>
  <c r="BV299" i="32" s="1"/>
  <c r="BU306" i="32" a="1"/>
  <c r="BU306" i="32" s="1"/>
  <c r="BV306" i="32" s="1"/>
  <c r="BU276" i="32" a="1"/>
  <c r="BU276" i="32" s="1"/>
  <c r="BV276" i="32" s="1"/>
  <c r="BU191" i="32" a="1"/>
  <c r="BU191" i="32" s="1"/>
  <c r="BV191" i="32" s="1"/>
  <c r="BU120" i="32" a="1"/>
  <c r="BU120" i="32" s="1"/>
  <c r="BV120" i="32" s="1"/>
  <c r="BU64" i="32" a="1"/>
  <c r="BU64" i="32" s="1"/>
  <c r="BV64" i="32" s="1"/>
  <c r="BU53" i="32" a="1"/>
  <c r="BU53" i="32" s="1"/>
  <c r="BV53" i="32" s="1"/>
  <c r="BU43" i="32" a="1"/>
  <c r="BU43" i="32" s="1"/>
  <c r="BV43" i="32" s="1"/>
  <c r="BU34" i="32" a="1"/>
  <c r="BU34" i="32" s="1"/>
  <c r="BV34" i="32" s="1"/>
  <c r="BU27" i="32" a="1"/>
  <c r="BU27" i="32" s="1"/>
  <c r="BV27" i="32" s="1"/>
  <c r="BU20" i="32" a="1"/>
  <c r="BU20" i="32" s="1"/>
  <c r="BV20" i="32" s="1"/>
  <c r="BU12" i="32" a="1"/>
  <c r="BU12" i="32" s="1"/>
  <c r="BV12" i="32" s="1"/>
  <c r="BU293" i="32" a="1"/>
  <c r="BU293" i="32" s="1"/>
  <c r="BV293" i="32" s="1"/>
  <c r="BU300" i="32" a="1"/>
  <c r="BU300" i="32" s="1"/>
  <c r="BV300" i="32" s="1"/>
  <c r="BU307" i="32" a="1"/>
  <c r="BU307" i="32" s="1"/>
  <c r="BV307" i="32" s="1"/>
  <c r="BU268" i="32" a="1"/>
  <c r="BU268" i="32" s="1"/>
  <c r="BV268" i="32" s="1"/>
  <c r="BU184" i="32" a="1"/>
  <c r="BU184" i="32" s="1"/>
  <c r="BV184" i="32" s="1"/>
  <c r="BU105" i="32" a="1"/>
  <c r="BU105" i="32" s="1"/>
  <c r="BV105" i="32" s="1"/>
  <c r="BU62" i="32" a="1"/>
  <c r="BU62" i="32" s="1"/>
  <c r="BV62" i="32" s="1"/>
  <c r="BU51" i="32" a="1"/>
  <c r="BU51" i="32" s="1"/>
  <c r="BV51" i="32" s="1"/>
  <c r="BU42" i="32" a="1"/>
  <c r="BU42" i="32" s="1"/>
  <c r="BV42" i="32" s="1"/>
  <c r="BU33" i="32" a="1"/>
  <c r="BU33" i="32" s="1"/>
  <c r="BV33" i="32" s="1"/>
  <c r="BU19" i="32" a="1"/>
  <c r="BU19" i="32" s="1"/>
  <c r="BV19" i="32" s="1"/>
  <c r="BU11" i="32" a="1"/>
  <c r="BU11" i="32" s="1"/>
  <c r="BV11" i="32" s="1"/>
  <c r="BU294" i="32" a="1"/>
  <c r="BU294" i="32" s="1"/>
  <c r="BV294" i="32" s="1"/>
  <c r="BU301" i="32" a="1"/>
  <c r="BU301" i="32" s="1"/>
  <c r="BV301" i="32" s="1"/>
  <c r="BU261" i="32" a="1"/>
  <c r="BU261" i="32" s="1"/>
  <c r="BV261" i="32" s="1"/>
  <c r="BU169" i="32" a="1"/>
  <c r="BU169" i="32" s="1"/>
  <c r="BV169" i="32" s="1"/>
  <c r="BU98" i="32" a="1"/>
  <c r="BU98" i="32" s="1"/>
  <c r="BV98" i="32" s="1"/>
  <c r="BU60" i="32" a="1"/>
  <c r="BU60" i="32" s="1"/>
  <c r="BV60" i="32" s="1"/>
  <c r="BU50" i="32" a="1"/>
  <c r="BU50" i="32" s="1"/>
  <c r="BV50" i="32" s="1"/>
  <c r="BU41" i="32" a="1"/>
  <c r="BU41" i="32" s="1"/>
  <c r="BV41" i="32" s="1"/>
  <c r="BU26" i="32" a="1"/>
  <c r="BU26" i="32" s="1"/>
  <c r="BV26" i="32" s="1"/>
  <c r="BU18" i="32" a="1"/>
  <c r="BU18" i="32" s="1"/>
  <c r="BV18" i="32" s="1"/>
  <c r="BU10" i="32" a="1"/>
  <c r="BU10" i="32" s="1"/>
  <c r="BV10" i="32" s="1"/>
  <c r="BU295" i="32" a="1"/>
  <c r="BU295" i="32" s="1"/>
  <c r="BV295" i="32" s="1"/>
  <c r="BU302" i="32" a="1"/>
  <c r="BU302" i="32" s="1"/>
  <c r="BV302" i="32" s="1"/>
  <c r="BU247" i="32" a="1"/>
  <c r="BU247" i="32" s="1"/>
  <c r="BV247" i="32" s="1"/>
  <c r="BU162" i="32" a="1"/>
  <c r="BU162" i="32" s="1"/>
  <c r="BV162" i="32" s="1"/>
  <c r="BU83" i="32" a="1"/>
  <c r="BU83" i="32" s="1"/>
  <c r="BV83" i="32" s="1"/>
  <c r="BU58" i="32" a="1"/>
  <c r="BU58" i="32" s="1"/>
  <c r="BV58" i="32" s="1"/>
  <c r="BU49" i="32" a="1"/>
  <c r="BU49" i="32" s="1"/>
  <c r="BV49" i="32" s="1"/>
  <c r="BU40" i="32" a="1"/>
  <c r="BU40" i="32" s="1"/>
  <c r="BV40" i="32" s="1"/>
  <c r="BU32" i="32" a="1"/>
  <c r="BU32" i="32" s="1"/>
  <c r="BV32" i="32" s="1"/>
  <c r="BU25" i="32" a="1"/>
  <c r="BU25" i="32" s="1"/>
  <c r="BV25" i="32" s="1"/>
  <c r="BU17" i="32" a="1"/>
  <c r="BU17" i="32" s="1"/>
  <c r="BV17" i="32" s="1"/>
  <c r="BU9" i="32" a="1"/>
  <c r="BU9" i="32" s="1"/>
  <c r="BV9" i="32" s="1"/>
  <c r="BO290" i="32" a="1"/>
  <c r="BO290" i="32" s="1"/>
  <c r="BP290" i="32" s="1"/>
  <c r="BO301" i="32" a="1"/>
  <c r="BO301" i="32" s="1"/>
  <c r="BP301" i="32" s="1"/>
  <c r="BO306" i="32" a="1"/>
  <c r="BO306" i="32" s="1"/>
  <c r="BP306" i="32" s="1"/>
  <c r="BO302" i="32" a="1"/>
  <c r="BO302" i="32" s="1"/>
  <c r="BP302" i="32" s="1"/>
  <c r="BO291" i="32" a="1"/>
  <c r="BO291" i="32" s="1"/>
  <c r="BP291" i="32" s="1"/>
  <c r="BO292" i="32" a="1"/>
  <c r="BO292" i="32" s="1"/>
  <c r="BP292" i="32" s="1"/>
  <c r="BO297" i="32" a="1"/>
  <c r="BO297" i="32" s="1"/>
  <c r="BP297" i="32" s="1"/>
  <c r="BO303" i="32" a="1"/>
  <c r="BO303" i="32" s="1"/>
  <c r="BP303" i="32" s="1"/>
  <c r="BO308" i="32" a="1"/>
  <c r="BO308" i="32" s="1"/>
  <c r="BP308" i="32" s="1"/>
  <c r="BO293" i="32" a="1"/>
  <c r="BO293" i="32" s="1"/>
  <c r="BP293" i="32" s="1"/>
  <c r="BO298" i="32" a="1"/>
  <c r="BO298" i="32" s="1"/>
  <c r="BP298" i="32" s="1"/>
  <c r="BO294" i="32" a="1"/>
  <c r="BO294" i="32" s="1"/>
  <c r="BP294" i="32" s="1"/>
  <c r="BO288" i="32" a="1"/>
  <c r="BO288" i="32" s="1"/>
  <c r="BP288" i="32" s="1"/>
  <c r="BO299" i="32" a="1"/>
  <c r="BO299" i="32" s="1"/>
  <c r="BP299" i="32" s="1"/>
  <c r="BO304" i="32" a="1"/>
  <c r="BO304" i="32" s="1"/>
  <c r="BP304" i="32" s="1"/>
  <c r="BO289" i="32" a="1"/>
  <c r="BO289" i="32" s="1"/>
  <c r="BP289" i="32" s="1"/>
  <c r="BO295" i="32" a="1"/>
  <c r="BO295" i="32" s="1"/>
  <c r="BP295" i="32" s="1"/>
  <c r="BO300" i="32" a="1"/>
  <c r="BO300" i="32" s="1"/>
  <c r="BP300" i="32" s="1"/>
  <c r="BO305" i="32" a="1"/>
  <c r="BO305" i="32" s="1"/>
  <c r="BP305" i="32" s="1"/>
  <c r="BO296" i="32" a="1"/>
  <c r="BO296" i="32" s="1"/>
  <c r="BP296" i="32" s="1"/>
  <c r="BO307" i="32" a="1"/>
  <c r="BO307" i="32" s="1"/>
  <c r="BP307" i="32" s="1"/>
  <c r="BO244" i="32" a="1"/>
  <c r="BO244" i="32" s="1"/>
  <c r="BP244" i="32" s="1"/>
  <c r="BO175" i="32" a="1"/>
  <c r="BO175" i="32" s="1"/>
  <c r="BP175" i="32" s="1"/>
  <c r="BO111" i="32" a="1"/>
  <c r="BO111" i="32" s="1"/>
  <c r="BP111" i="32" s="1"/>
  <c r="BO51" i="32" a="1"/>
  <c r="BO51" i="32" s="1"/>
  <c r="BP51" i="32" s="1"/>
  <c r="BO236" i="32" a="1"/>
  <c r="BO236" i="32" s="1"/>
  <c r="BP236" i="32" s="1"/>
  <c r="BO167" i="32" a="1"/>
  <c r="BO167" i="32" s="1"/>
  <c r="BP167" i="32" s="1"/>
  <c r="BO104" i="32" a="1"/>
  <c r="BO104" i="32" s="1"/>
  <c r="BP104" i="32" s="1"/>
  <c r="BO44" i="32" a="1"/>
  <c r="BO44" i="32" s="1"/>
  <c r="BP44" i="32" s="1"/>
  <c r="BO229" i="32" a="1"/>
  <c r="BO229" i="32" s="1"/>
  <c r="BP229" i="32" s="1"/>
  <c r="BO159" i="32" a="1"/>
  <c r="BO159" i="32" s="1"/>
  <c r="BP159" i="32" s="1"/>
  <c r="BO97" i="32" a="1"/>
  <c r="BO97" i="32" s="1"/>
  <c r="BP97" i="32" s="1"/>
  <c r="BO37" i="32" a="1"/>
  <c r="BO37" i="32" s="1"/>
  <c r="BP37" i="32" s="1"/>
  <c r="BO281" i="32" a="1"/>
  <c r="BO281" i="32" s="1"/>
  <c r="BP281" i="32" s="1"/>
  <c r="BO216" i="32" a="1"/>
  <c r="BO216" i="32" s="1"/>
  <c r="BP216" i="32" s="1"/>
  <c r="BO152" i="32" a="1"/>
  <c r="BO152" i="32" s="1"/>
  <c r="BP152" i="32" s="1"/>
  <c r="BO89" i="32" a="1"/>
  <c r="BO89" i="32" s="1"/>
  <c r="BP89" i="32" s="1"/>
  <c r="BO29" i="32" a="1"/>
  <c r="BO29" i="32" s="1"/>
  <c r="BP29" i="32" s="1"/>
  <c r="BO274" i="32" a="1"/>
  <c r="BO274" i="32" s="1"/>
  <c r="BP274" i="32" s="1"/>
  <c r="BO210" i="32" a="1"/>
  <c r="BO210" i="32" s="1"/>
  <c r="BP210" i="32" s="1"/>
  <c r="BO146" i="32" a="1"/>
  <c r="BO146" i="32" s="1"/>
  <c r="BP146" i="32" s="1"/>
  <c r="BO81" i="32" a="1"/>
  <c r="BO81" i="32" s="1"/>
  <c r="BP81" i="32" s="1"/>
  <c r="BO21" i="32" a="1"/>
  <c r="BO21" i="32" s="1"/>
  <c r="BP21" i="32" s="1"/>
  <c r="BO266" i="32" a="1"/>
  <c r="BO266" i="32" s="1"/>
  <c r="BP266" i="32" s="1"/>
  <c r="BO203" i="32" a="1"/>
  <c r="BO203" i="32" s="1"/>
  <c r="BP203" i="32" s="1"/>
  <c r="BO138" i="32" a="1"/>
  <c r="BO138" i="32" s="1"/>
  <c r="BP138" i="32" s="1"/>
  <c r="BO74" i="32" a="1"/>
  <c r="BO74" i="32" s="1"/>
  <c r="BP74" i="32" s="1"/>
  <c r="BO258" i="32" a="1"/>
  <c r="BO258" i="32" s="1"/>
  <c r="BP258" i="32" s="1"/>
  <c r="BO196" i="32" a="1"/>
  <c r="BO196" i="32" s="1"/>
  <c r="BP196" i="32" s="1"/>
  <c r="BO131" i="32" a="1"/>
  <c r="BO131" i="32" s="1"/>
  <c r="BP131" i="32" s="1"/>
  <c r="BO67" i="32" a="1"/>
  <c r="BO67" i="32" s="1"/>
  <c r="BP67" i="32" s="1"/>
  <c r="BO251" i="32" a="1"/>
  <c r="BO251" i="32" s="1"/>
  <c r="BP251" i="32" s="1"/>
  <c r="BO188" i="32" a="1"/>
  <c r="BO188" i="32" s="1"/>
  <c r="BP188" i="32" s="1"/>
  <c r="BO125" i="32" a="1"/>
  <c r="BO125" i="32" s="1"/>
  <c r="BP125" i="32" s="1"/>
  <c r="BO59" i="32" a="1"/>
  <c r="BO59" i="32" s="1"/>
  <c r="BP59" i="32" s="1"/>
  <c r="AE278" i="32" a="1"/>
  <c r="AE278" i="32" s="1"/>
  <c r="AF278" i="32" s="1"/>
  <c r="Y166" i="33" a="1"/>
  <c r="Y166" i="33" s="1"/>
  <c r="Z166" i="33" s="1"/>
  <c r="BI42" i="33" a="1"/>
  <c r="BI42" i="33" s="1"/>
  <c r="BJ42" i="33" s="1"/>
  <c r="AK187" i="33" a="1"/>
  <c r="AK187" i="33" s="1"/>
  <c r="AL187" i="33" s="1"/>
  <c r="BO287" i="32" a="1"/>
  <c r="BO287" i="32" s="1"/>
  <c r="BP287" i="32" s="1"/>
  <c r="S209" i="32" a="1"/>
  <c r="S209" i="32" s="1"/>
  <c r="T209" i="32" s="1"/>
  <c r="S153" i="32" a="1"/>
  <c r="S153" i="32" s="1"/>
  <c r="T153" i="32" s="1"/>
  <c r="S94" i="32" a="1"/>
  <c r="S94" i="32" s="1"/>
  <c r="T94" i="32" s="1"/>
  <c r="S27" i="32" a="1"/>
  <c r="S27" i="32" s="1"/>
  <c r="T27" i="32" s="1"/>
  <c r="S278" i="32" a="1"/>
  <c r="S278" i="32" s="1"/>
  <c r="T278" i="32" s="1"/>
  <c r="S202" i="32" a="1"/>
  <c r="S202" i="32" s="1"/>
  <c r="T202" i="32" s="1"/>
  <c r="S147" i="32" a="1"/>
  <c r="S147" i="32" s="1"/>
  <c r="T147" i="32" s="1"/>
  <c r="S87" i="32" a="1"/>
  <c r="S87" i="32" s="1"/>
  <c r="T87" i="32" s="1"/>
  <c r="S21" i="32" a="1"/>
  <c r="S21" i="32" s="1"/>
  <c r="T21" i="32" s="1"/>
  <c r="S271" i="32" a="1"/>
  <c r="S271" i="32" s="1"/>
  <c r="T271" i="32" s="1"/>
  <c r="S194" i="32" a="1"/>
  <c r="S194" i="32" s="1"/>
  <c r="T194" i="32" s="1"/>
  <c r="S142" i="32" a="1"/>
  <c r="S142" i="32" s="1"/>
  <c r="T142" i="32" s="1"/>
  <c r="S69" i="32" a="1"/>
  <c r="S69" i="32" s="1"/>
  <c r="T69" i="32" s="1"/>
  <c r="S13" i="32" a="1"/>
  <c r="S13" i="32" s="1"/>
  <c r="T13" i="32" s="1"/>
  <c r="S258" i="32" a="1"/>
  <c r="S258" i="32" s="1"/>
  <c r="T258" i="32" s="1"/>
  <c r="S187" i="32" a="1"/>
  <c r="S187" i="32" s="1"/>
  <c r="T187" i="32" s="1"/>
  <c r="S136" i="32" a="1"/>
  <c r="S136" i="32" s="1"/>
  <c r="T136" i="32" s="1"/>
  <c r="S62" i="32" a="1"/>
  <c r="S62" i="32" s="1"/>
  <c r="T62" i="32" s="1"/>
  <c r="S244" i="32" a="1"/>
  <c r="S244" i="32" s="1"/>
  <c r="T244" i="32" s="1"/>
  <c r="S179" i="32" a="1"/>
  <c r="S179" i="32" s="1"/>
  <c r="T179" i="32" s="1"/>
  <c r="S129" i="32" a="1"/>
  <c r="S129" i="32" s="1"/>
  <c r="T129" i="32" s="1"/>
  <c r="S56" i="32" a="1"/>
  <c r="S56" i="32" s="1"/>
  <c r="T56" i="32" s="1"/>
  <c r="S236" i="32" a="1"/>
  <c r="S236" i="32" s="1"/>
  <c r="T236" i="32" s="1"/>
  <c r="S173" i="32" a="1"/>
  <c r="S173" i="32" s="1"/>
  <c r="T173" i="32" s="1"/>
  <c r="S115" i="32" a="1"/>
  <c r="S115" i="32" s="1"/>
  <c r="T115" i="32" s="1"/>
  <c r="S49" i="32" a="1"/>
  <c r="S49" i="32" s="1"/>
  <c r="T49" i="32" s="1"/>
  <c r="S231" i="32" a="1"/>
  <c r="S231" i="32" s="1"/>
  <c r="T231" i="32" s="1"/>
  <c r="S165" i="32" a="1"/>
  <c r="S165" i="32" s="1"/>
  <c r="T165" i="32" s="1"/>
  <c r="S108" i="32" a="1"/>
  <c r="S108" i="32" s="1"/>
  <c r="T108" i="32" s="1"/>
  <c r="S42" i="32" a="1"/>
  <c r="S42" i="32" s="1"/>
  <c r="T42" i="32" s="1"/>
  <c r="S223" i="32" a="1"/>
  <c r="S223" i="32" s="1"/>
  <c r="T223" i="32" s="1"/>
  <c r="S160" i="32" a="1"/>
  <c r="S160" i="32" s="1"/>
  <c r="T160" i="32" s="1"/>
  <c r="S101" i="32" a="1"/>
  <c r="S101" i="32" s="1"/>
  <c r="T101" i="32" s="1"/>
  <c r="S35" i="32" a="1"/>
  <c r="S35" i="32" s="1"/>
  <c r="T35" i="32" s="1"/>
  <c r="AK282" i="33" a="1"/>
  <c r="AK282" i="33" s="1"/>
  <c r="AL282" i="33" s="1"/>
  <c r="AW266" i="32" a="1"/>
  <c r="AW266" i="32" s="1"/>
  <c r="AX266" i="32" s="1"/>
  <c r="M256" i="32" a="1"/>
  <c r="M256" i="32" s="1"/>
  <c r="N256" i="32" s="1"/>
  <c r="M197" i="32" a="1"/>
  <c r="M197" i="32" s="1"/>
  <c r="N197" i="32" s="1"/>
  <c r="M123" i="32" a="1"/>
  <c r="M123" i="32" s="1"/>
  <c r="N123" i="32" s="1"/>
  <c r="M61" i="32" a="1"/>
  <c r="M61" i="32" s="1"/>
  <c r="N61" i="32" s="1"/>
  <c r="M249" i="32" a="1"/>
  <c r="M249" i="32" s="1"/>
  <c r="N249" i="32" s="1"/>
  <c r="M189" i="32" a="1"/>
  <c r="M189" i="32" s="1"/>
  <c r="N189" i="32" s="1"/>
  <c r="M116" i="32" a="1"/>
  <c r="M116" i="32" s="1"/>
  <c r="N116" i="32" s="1"/>
  <c r="M53" i="32" a="1"/>
  <c r="M53" i="32" s="1"/>
  <c r="N53" i="32" s="1"/>
  <c r="M280" i="32" a="1"/>
  <c r="M280" i="32" s="1"/>
  <c r="N280" i="32" s="1"/>
  <c r="M219" i="32" a="1"/>
  <c r="M219" i="32" s="1"/>
  <c r="N219" i="32" s="1"/>
  <c r="M159" i="32" a="1"/>
  <c r="M159" i="32" s="1"/>
  <c r="N159" i="32" s="1"/>
  <c r="M82" i="32" a="1"/>
  <c r="M82" i="32" s="1"/>
  <c r="N82" i="32" s="1"/>
  <c r="M25" i="32" a="1"/>
  <c r="M25" i="32" s="1"/>
  <c r="N25" i="32" s="1"/>
  <c r="M272" i="32" a="1"/>
  <c r="M272" i="32" s="1"/>
  <c r="N272" i="32" s="1"/>
  <c r="M212" i="32" a="1"/>
  <c r="M212" i="32" s="1"/>
  <c r="N212" i="32" s="1"/>
  <c r="M137" i="32" a="1"/>
  <c r="M137" i="32" s="1"/>
  <c r="N137" i="32" s="1"/>
  <c r="M75" i="32" a="1"/>
  <c r="M75" i="32" s="1"/>
  <c r="N75" i="32" s="1"/>
  <c r="M205" i="32" a="1"/>
  <c r="M205" i="32" s="1"/>
  <c r="N205" i="32" s="1"/>
  <c r="M69" i="32" a="1"/>
  <c r="M69" i="32" s="1"/>
  <c r="N69" i="32" s="1"/>
  <c r="M182" i="32" a="1"/>
  <c r="M182" i="32" s="1"/>
  <c r="N182" i="32" s="1"/>
  <c r="M45" i="32" a="1"/>
  <c r="M45" i="32" s="1"/>
  <c r="N45" i="32" s="1"/>
  <c r="M175" i="32" a="1"/>
  <c r="M175" i="32" s="1"/>
  <c r="N175" i="32" s="1"/>
  <c r="M38" i="32" a="1"/>
  <c r="M38" i="32" s="1"/>
  <c r="N38" i="32" s="1"/>
  <c r="M167" i="32" a="1"/>
  <c r="M167" i="32" s="1"/>
  <c r="N167" i="32" s="1"/>
  <c r="M32" i="32" a="1"/>
  <c r="M32" i="32" s="1"/>
  <c r="N32" i="32" s="1"/>
  <c r="M264" i="32" a="1"/>
  <c r="M264" i="32" s="1"/>
  <c r="N264" i="32" s="1"/>
  <c r="M130" i="32" a="1"/>
  <c r="M130" i="32" s="1"/>
  <c r="N130" i="32" s="1"/>
  <c r="M18" i="32" a="1"/>
  <c r="M18" i="32" s="1"/>
  <c r="N18" i="32" s="1"/>
  <c r="M242" i="32" a="1"/>
  <c r="M242" i="32" s="1"/>
  <c r="N242" i="32" s="1"/>
  <c r="M109" i="32" a="1"/>
  <c r="M109" i="32" s="1"/>
  <c r="N109" i="32" s="1"/>
  <c r="M13" i="32" a="1"/>
  <c r="M13" i="32" s="1"/>
  <c r="N13" i="32" s="1"/>
  <c r="M235" i="32" a="1"/>
  <c r="M235" i="32" s="1"/>
  <c r="N235" i="32" s="1"/>
  <c r="M95" i="32" a="1"/>
  <c r="M95" i="32" s="1"/>
  <c r="N95" i="32" s="1"/>
  <c r="M227" i="32" a="1"/>
  <c r="M227" i="32" s="1"/>
  <c r="N227" i="32" s="1"/>
  <c r="M88" i="32" a="1"/>
  <c r="M88" i="32" s="1"/>
  <c r="N88" i="32" s="1"/>
  <c r="AK291" i="32" a="1"/>
  <c r="AK291" i="32" s="1"/>
  <c r="AL291" i="32" s="1"/>
  <c r="AK297" i="32" a="1"/>
  <c r="AK297" i="32" s="1"/>
  <c r="AL297" i="32" s="1"/>
  <c r="AK303" i="32" a="1"/>
  <c r="AK303" i="32" s="1"/>
  <c r="AL303" i="32" s="1"/>
  <c r="AK292" i="32" a="1"/>
  <c r="AK292" i="32" s="1"/>
  <c r="AL292" i="32" s="1"/>
  <c r="AK294" i="32" a="1"/>
  <c r="AK294" i="32" s="1"/>
  <c r="AL294" i="32" s="1"/>
  <c r="AK289" i="32" a="1"/>
  <c r="AK289" i="32" s="1"/>
  <c r="AL289" i="32" s="1"/>
  <c r="AK290" i="32" a="1"/>
  <c r="AK290" i="32" s="1"/>
  <c r="AL290" i="32" s="1"/>
  <c r="AK293" i="32" a="1"/>
  <c r="AK293" i="32" s="1"/>
  <c r="AL293" i="32" s="1"/>
  <c r="AK302" i="32" a="1"/>
  <c r="AK302" i="32" s="1"/>
  <c r="AL302" i="32" s="1"/>
  <c r="AK296" i="32" a="1"/>
  <c r="AK296" i="32" s="1"/>
  <c r="AL296" i="32" s="1"/>
  <c r="AK298" i="32" a="1"/>
  <c r="AK298" i="32" s="1"/>
  <c r="AL298" i="32" s="1"/>
  <c r="AK306" i="32" a="1"/>
  <c r="AK306" i="32" s="1"/>
  <c r="AL306" i="32" s="1"/>
  <c r="AK299" i="32" a="1"/>
  <c r="AK299" i="32" s="1"/>
  <c r="AL299" i="32" s="1"/>
  <c r="AK300" i="32" a="1"/>
  <c r="AK300" i="32" s="1"/>
  <c r="AL300" i="32" s="1"/>
  <c r="AK301" i="32" a="1"/>
  <c r="AK301" i="32" s="1"/>
  <c r="AL301" i="32" s="1"/>
  <c r="AK295" i="32" a="1"/>
  <c r="AK295" i="32" s="1"/>
  <c r="AL295" i="32" s="1"/>
  <c r="AK305" i="32" a="1"/>
  <c r="AK305" i="32" s="1"/>
  <c r="AL305" i="32" s="1"/>
  <c r="AK288" i="32" a="1"/>
  <c r="AK288" i="32" s="1"/>
  <c r="AL288" i="32" s="1"/>
  <c r="AK304" i="32" a="1"/>
  <c r="AK304" i="32" s="1"/>
  <c r="AL304" i="32" s="1"/>
  <c r="AK279" i="32" a="1"/>
  <c r="AK279" i="32" s="1"/>
  <c r="AL279" i="32" s="1"/>
  <c r="AK218" i="32" a="1"/>
  <c r="AK218" i="32" s="1"/>
  <c r="AL218" i="32" s="1"/>
  <c r="AK156" i="32" a="1"/>
  <c r="AK156" i="32" s="1"/>
  <c r="AL156" i="32" s="1"/>
  <c r="AK96" i="32" a="1"/>
  <c r="AK96" i="32" s="1"/>
  <c r="AL96" i="32" s="1"/>
  <c r="AK26" i="32" a="1"/>
  <c r="AK26" i="32" s="1"/>
  <c r="AL26" i="32" s="1"/>
  <c r="AK273" i="32" a="1"/>
  <c r="AK273" i="32" s="1"/>
  <c r="AL273" i="32" s="1"/>
  <c r="AK211" i="32" a="1"/>
  <c r="AK211" i="32" s="1"/>
  <c r="AL211" i="32" s="1"/>
  <c r="AK151" i="32" a="1"/>
  <c r="AK151" i="32" s="1"/>
  <c r="AL151" i="32" s="1"/>
  <c r="AK89" i="32" a="1"/>
  <c r="AK89" i="32" s="1"/>
  <c r="AL89" i="32" s="1"/>
  <c r="AK21" i="32" a="1"/>
  <c r="AK21" i="32" s="1"/>
  <c r="AL21" i="32" s="1"/>
  <c r="AK266" i="32" a="1"/>
  <c r="AK266" i="32" s="1"/>
  <c r="AL266" i="32" s="1"/>
  <c r="AK204" i="32" a="1"/>
  <c r="AK204" i="32" s="1"/>
  <c r="AL204" i="32" s="1"/>
  <c r="AK144" i="32" a="1"/>
  <c r="AK144" i="32" s="1"/>
  <c r="AL144" i="32" s="1"/>
  <c r="AK76" i="32" a="1"/>
  <c r="AK76" i="32" s="1"/>
  <c r="AL76" i="32" s="1"/>
  <c r="AK9" i="32" a="1"/>
  <c r="AK9" i="32" s="1"/>
  <c r="AL9" i="32" s="1"/>
  <c r="AK260" i="32" a="1"/>
  <c r="AK260" i="32" s="1"/>
  <c r="AL260" i="32" s="1"/>
  <c r="AK196" i="32" a="1"/>
  <c r="AK196" i="32" s="1"/>
  <c r="AL196" i="32" s="1"/>
  <c r="AK137" i="32" a="1"/>
  <c r="AK137" i="32" s="1"/>
  <c r="AL137" i="32" s="1"/>
  <c r="AK70" i="32" a="1"/>
  <c r="AK70" i="32" s="1"/>
  <c r="AL70" i="32" s="1"/>
  <c r="AK246" i="32" a="1"/>
  <c r="AK246" i="32" s="1"/>
  <c r="AL246" i="32" s="1"/>
  <c r="AK191" i="32" a="1"/>
  <c r="AK191" i="32" s="1"/>
  <c r="AL191" i="32" s="1"/>
  <c r="AK124" i="32" a="1"/>
  <c r="AK124" i="32" s="1"/>
  <c r="AL124" i="32" s="1"/>
  <c r="AK62" i="32" a="1"/>
  <c r="AK62" i="32" s="1"/>
  <c r="AL62" i="32" s="1"/>
  <c r="AK240" i="32" a="1"/>
  <c r="AK240" i="32" s="1"/>
  <c r="AL240" i="32" s="1"/>
  <c r="AK183" i="32" a="1"/>
  <c r="AK183" i="32" s="1"/>
  <c r="AL183" i="32" s="1"/>
  <c r="AK116" i="32" a="1"/>
  <c r="AK116" i="32" s="1"/>
  <c r="AL116" i="32" s="1"/>
  <c r="AK56" i="32" a="1"/>
  <c r="AK56" i="32" s="1"/>
  <c r="AL56" i="32" s="1"/>
  <c r="AK232" i="32" a="1"/>
  <c r="AK232" i="32" s="1"/>
  <c r="AL232" i="32" s="1"/>
  <c r="AK175" i="32" a="1"/>
  <c r="AK175" i="32" s="1"/>
  <c r="AL175" i="32" s="1"/>
  <c r="AK108" i="32" a="1"/>
  <c r="AK108" i="32" s="1"/>
  <c r="AL108" i="32" s="1"/>
  <c r="AK44" i="32" a="1"/>
  <c r="AK44" i="32" s="1"/>
  <c r="AL44" i="32" s="1"/>
  <c r="AK285" i="32" a="1"/>
  <c r="AK285" i="32" s="1"/>
  <c r="AL285" i="32" s="1"/>
  <c r="AK225" i="32" a="1"/>
  <c r="AK225" i="32" s="1"/>
  <c r="AL225" i="32" s="1"/>
  <c r="AK162" i="32" a="1"/>
  <c r="AK162" i="32" s="1"/>
  <c r="AL162" i="32" s="1"/>
  <c r="AK103" i="32" a="1"/>
  <c r="AK103" i="32" s="1"/>
  <c r="AL103" i="32" s="1"/>
  <c r="AK39" i="32" a="1"/>
  <c r="AK39" i="32" s="1"/>
  <c r="AL39" i="32" s="1"/>
  <c r="AK125" i="33" a="1"/>
  <c r="AK125" i="33" s="1"/>
  <c r="AL125" i="33" s="1"/>
  <c r="AW80" i="32" a="1"/>
  <c r="AW80" i="32" s="1"/>
  <c r="AX80" i="32" s="1"/>
  <c r="BI94" i="32" a="1"/>
  <c r="BI94" i="32" s="1"/>
  <c r="BJ94" i="32" s="1"/>
  <c r="AK284" i="32" a="1"/>
  <c r="AK284" i="32" s="1"/>
  <c r="AL284" i="32" s="1"/>
  <c r="BC239" i="32" a="1"/>
  <c r="BC239" i="32" s="1"/>
  <c r="BD239" i="32" s="1"/>
  <c r="AE289" i="32" a="1"/>
  <c r="AE289" i="32" s="1"/>
  <c r="AF289" i="32" s="1"/>
  <c r="AE295" i="32" a="1"/>
  <c r="AE295" i="32" s="1"/>
  <c r="AF295" i="32" s="1"/>
  <c r="AE302" i="32" a="1"/>
  <c r="AE302" i="32" s="1"/>
  <c r="AF302" i="32" s="1"/>
  <c r="AE307" i="32" a="1"/>
  <c r="AE307" i="32" s="1"/>
  <c r="AF307" i="32" s="1"/>
  <c r="AE290" i="32" a="1"/>
  <c r="AE290" i="32" s="1"/>
  <c r="AF290" i="32" s="1"/>
  <c r="AE308" i="32" a="1"/>
  <c r="AE308" i="32" s="1"/>
  <c r="AF308" i="32" s="1"/>
  <c r="AE291" i="32" a="1"/>
  <c r="AE291" i="32" s="1"/>
  <c r="AF291" i="32" s="1"/>
  <c r="AE296" i="32" a="1"/>
  <c r="AE296" i="32" s="1"/>
  <c r="AF296" i="32" s="1"/>
  <c r="AE309" i="32" a="1"/>
  <c r="AE309" i="32" s="1"/>
  <c r="AF309" i="32" s="1"/>
  <c r="AE292" i="32" a="1"/>
  <c r="AE292" i="32" s="1"/>
  <c r="AF292" i="32" s="1"/>
  <c r="AE293" i="32" a="1"/>
  <c r="AE293" i="32" s="1"/>
  <c r="AF293" i="32" s="1"/>
  <c r="AE298" i="32" a="1"/>
  <c r="AE298" i="32" s="1"/>
  <c r="AF298" i="32" s="1"/>
  <c r="AE294" i="32" a="1"/>
  <c r="AE294" i="32" s="1"/>
  <c r="AF294" i="32" s="1"/>
  <c r="AE300" i="32" a="1"/>
  <c r="AE300" i="32" s="1"/>
  <c r="AF300" i="32" s="1"/>
  <c r="AE299" i="32" a="1"/>
  <c r="AE299" i="32" s="1"/>
  <c r="AF299" i="32" s="1"/>
  <c r="AE301" i="32" a="1"/>
  <c r="AE301" i="32" s="1"/>
  <c r="AF301" i="32" s="1"/>
  <c r="AE303" i="32" a="1"/>
  <c r="AE303" i="32" s="1"/>
  <c r="AF303" i="32" s="1"/>
  <c r="AE304" i="32" a="1"/>
  <c r="AE304" i="32" s="1"/>
  <c r="AF304" i="32" s="1"/>
  <c r="AE288" i="32" a="1"/>
  <c r="AE288" i="32" s="1"/>
  <c r="AF288" i="32" s="1"/>
  <c r="AE305" i="32" a="1"/>
  <c r="AE305" i="32" s="1"/>
  <c r="AF305" i="32" s="1"/>
  <c r="AE306" i="32" a="1"/>
  <c r="AE306" i="32" s="1"/>
  <c r="AF306" i="32" s="1"/>
  <c r="AE297" i="32" a="1"/>
  <c r="AE297" i="32" s="1"/>
  <c r="AF297" i="32" s="1"/>
  <c r="AE286" i="32" a="1"/>
  <c r="AE286" i="32" s="1"/>
  <c r="AF286" i="32" s="1"/>
  <c r="AE221" i="32" a="1"/>
  <c r="AE221" i="32" s="1"/>
  <c r="AF221" i="32" s="1"/>
  <c r="AE158" i="32" a="1"/>
  <c r="AE158" i="32" s="1"/>
  <c r="AF158" i="32" s="1"/>
  <c r="AE89" i="32" a="1"/>
  <c r="AE89" i="32" s="1"/>
  <c r="AF89" i="32" s="1"/>
  <c r="AE25" i="32" a="1"/>
  <c r="AE25" i="32" s="1"/>
  <c r="AF25" i="32" s="1"/>
  <c r="AE279" i="32" a="1"/>
  <c r="AE279" i="32" s="1"/>
  <c r="AF279" i="32" s="1"/>
  <c r="AE214" i="32" a="1"/>
  <c r="AE214" i="32" s="1"/>
  <c r="AF214" i="32" s="1"/>
  <c r="AE145" i="32" a="1"/>
  <c r="AE145" i="32" s="1"/>
  <c r="AF145" i="32" s="1"/>
  <c r="AE82" i="32" a="1"/>
  <c r="AE82" i="32" s="1"/>
  <c r="AF82" i="32" s="1"/>
  <c r="AE18" i="32" a="1"/>
  <c r="AE18" i="32" s="1"/>
  <c r="AF18" i="32" s="1"/>
  <c r="AE272" i="32" a="1"/>
  <c r="AE272" i="32" s="1"/>
  <c r="AF272" i="32" s="1"/>
  <c r="AE200" i="32" a="1"/>
  <c r="AE200" i="32" s="1"/>
  <c r="AF200" i="32" s="1"/>
  <c r="AE139" i="32" a="1"/>
  <c r="AE139" i="32" s="1"/>
  <c r="AF139" i="32" s="1"/>
  <c r="AE75" i="32" a="1"/>
  <c r="AE75" i="32" s="1"/>
  <c r="AF75" i="32" s="1"/>
  <c r="AE11" i="32" a="1"/>
  <c r="AE11" i="32" s="1"/>
  <c r="AF11" i="32" s="1"/>
  <c r="AE258" i="32" a="1"/>
  <c r="AE258" i="32" s="1"/>
  <c r="AF258" i="32" s="1"/>
  <c r="AE192" i="32" a="1"/>
  <c r="AE192" i="32" s="1"/>
  <c r="AF192" i="32" s="1"/>
  <c r="AE132" i="32" a="1"/>
  <c r="AE132" i="32" s="1"/>
  <c r="AF132" i="32" s="1"/>
  <c r="AE68" i="32" a="1"/>
  <c r="AE68" i="32" s="1"/>
  <c r="AF68" i="32" s="1"/>
  <c r="AE250" i="32" a="1"/>
  <c r="AE250" i="32" s="1"/>
  <c r="AF250" i="32" s="1"/>
  <c r="AE185" i="32" a="1"/>
  <c r="AE185" i="32" s="1"/>
  <c r="AF185" i="32" s="1"/>
  <c r="AE117" i="32" a="1"/>
  <c r="AE117" i="32" s="1"/>
  <c r="AF117" i="32" s="1"/>
  <c r="AE53" i="32" a="1"/>
  <c r="AE53" i="32" s="1"/>
  <c r="AF53" i="32" s="1"/>
  <c r="AE243" i="32" a="1"/>
  <c r="AE243" i="32" s="1"/>
  <c r="AF243" i="32" s="1"/>
  <c r="AE179" i="32" a="1"/>
  <c r="AE179" i="32" s="1"/>
  <c r="AF179" i="32" s="1"/>
  <c r="AE110" i="32" a="1"/>
  <c r="AE110" i="32" s="1"/>
  <c r="AF110" i="32" s="1"/>
  <c r="AE46" i="32" a="1"/>
  <c r="AE46" i="32" s="1"/>
  <c r="AF46" i="32" s="1"/>
  <c r="AE236" i="32" a="1"/>
  <c r="AE236" i="32" s="1"/>
  <c r="AF236" i="32" s="1"/>
  <c r="AE172" i="32" a="1"/>
  <c r="AE172" i="32" s="1"/>
  <c r="AF172" i="32" s="1"/>
  <c r="AE103" i="32" a="1"/>
  <c r="AE103" i="32" s="1"/>
  <c r="AF103" i="32" s="1"/>
  <c r="AE39" i="32" a="1"/>
  <c r="AE39" i="32" s="1"/>
  <c r="AF39" i="32" s="1"/>
  <c r="AE228" i="32" a="1"/>
  <c r="AE228" i="32" s="1"/>
  <c r="AF228" i="32" s="1"/>
  <c r="AE165" i="32" a="1"/>
  <c r="AE165" i="32" s="1"/>
  <c r="AF165" i="32" s="1"/>
  <c r="AE96" i="32" a="1"/>
  <c r="AE96" i="32" s="1"/>
  <c r="AF96" i="32" s="1"/>
  <c r="AE32" i="32" a="1"/>
  <c r="AE32" i="32" s="1"/>
  <c r="AF32" i="32" s="1"/>
  <c r="Y302" i="32" a="1"/>
  <c r="Y302" i="32" s="1"/>
  <c r="Z302" i="32" s="1"/>
  <c r="Y308" i="32" a="1"/>
  <c r="Y308" i="32" s="1"/>
  <c r="Z308" i="32" s="1"/>
  <c r="Y291" i="32" a="1"/>
  <c r="Y291" i="32" s="1"/>
  <c r="Z291" i="32" s="1"/>
  <c r="Y296" i="32" a="1"/>
  <c r="Y296" i="32" s="1"/>
  <c r="Z296" i="32" s="1"/>
  <c r="Y292" i="32" a="1"/>
  <c r="Y292" i="32" s="1"/>
  <c r="Z292" i="32" s="1"/>
  <c r="Y297" i="32" a="1"/>
  <c r="Y297" i="32" s="1"/>
  <c r="Z297" i="32" s="1"/>
  <c r="Y293" i="32" a="1"/>
  <c r="Y293" i="32" s="1"/>
  <c r="Z293" i="32" s="1"/>
  <c r="Y298" i="32" a="1"/>
  <c r="Y298" i="32" s="1"/>
  <c r="Z298" i="32" s="1"/>
  <c r="Y294" i="32" a="1"/>
  <c r="Y294" i="32" s="1"/>
  <c r="Z294" i="32" s="1"/>
  <c r="Y305" i="32" a="1"/>
  <c r="Y305" i="32" s="1"/>
  <c r="Z305" i="32" s="1"/>
  <c r="Y288" i="32" a="1"/>
  <c r="Y288" i="32" s="1"/>
  <c r="Z288" i="32" s="1"/>
  <c r="Y299" i="32" a="1"/>
  <c r="Y299" i="32" s="1"/>
  <c r="Z299" i="32" s="1"/>
  <c r="Y290" i="32" a="1"/>
  <c r="Y290" i="32" s="1"/>
  <c r="Z290" i="32" s="1"/>
  <c r="Y301" i="32" a="1"/>
  <c r="Y301" i="32" s="1"/>
  <c r="Z301" i="32" s="1"/>
  <c r="Y306" i="32" a="1"/>
  <c r="Y306" i="32" s="1"/>
  <c r="Z306" i="32" s="1"/>
  <c r="Y307" i="32" a="1"/>
  <c r="Y307" i="32" s="1"/>
  <c r="Z307" i="32" s="1"/>
  <c r="Y289" i="32" a="1"/>
  <c r="Y289" i="32" s="1"/>
  <c r="Z289" i="32" s="1"/>
  <c r="Y295" i="32" a="1"/>
  <c r="Y295" i="32" s="1"/>
  <c r="Z295" i="32" s="1"/>
  <c r="Y300" i="32" a="1"/>
  <c r="Y300" i="32" s="1"/>
  <c r="Z300" i="32" s="1"/>
  <c r="Y303" i="32" a="1"/>
  <c r="Y303" i="32" s="1"/>
  <c r="Z303" i="32" s="1"/>
  <c r="Y304" i="32" a="1"/>
  <c r="Y304" i="32" s="1"/>
  <c r="Z304" i="32" s="1"/>
  <c r="Y224" i="32" a="1"/>
  <c r="Y224" i="32" s="1"/>
  <c r="Z224" i="32" s="1"/>
  <c r="Y155" i="32" a="1"/>
  <c r="Y155" i="32" s="1"/>
  <c r="Z155" i="32" s="1"/>
  <c r="Y95" i="32" a="1"/>
  <c r="Y95" i="32" s="1"/>
  <c r="Z95" i="32" s="1"/>
  <c r="Y30" i="32" a="1"/>
  <c r="Y30" i="32" s="1"/>
  <c r="Z30" i="32" s="1"/>
  <c r="Y283" i="32" a="1"/>
  <c r="Y283" i="32" s="1"/>
  <c r="Z283" i="32" s="1"/>
  <c r="Y217" i="32" a="1"/>
  <c r="Y217" i="32" s="1"/>
  <c r="Z217" i="32" s="1"/>
  <c r="Y149" i="32" a="1"/>
  <c r="Y149" i="32" s="1"/>
  <c r="Z149" i="32" s="1"/>
  <c r="Y88" i="32" a="1"/>
  <c r="Y88" i="32" s="1"/>
  <c r="Z88" i="32" s="1"/>
  <c r="Y23" i="32" a="1"/>
  <c r="Y23" i="32" s="1"/>
  <c r="Z23" i="32" s="1"/>
  <c r="Y277" i="32" a="1"/>
  <c r="Y277" i="32" s="1"/>
  <c r="Z277" i="32" s="1"/>
  <c r="Y210" i="32" a="1"/>
  <c r="Y210" i="32" s="1"/>
  <c r="Z210" i="32" s="1"/>
  <c r="Y143" i="32" a="1"/>
  <c r="Y143" i="32" s="1"/>
  <c r="Z143" i="32" s="1"/>
  <c r="Y76" i="32" a="1"/>
  <c r="Y76" i="32" s="1"/>
  <c r="Z76" i="32" s="1"/>
  <c r="Y11" i="32" a="1"/>
  <c r="Y11" i="32" s="1"/>
  <c r="Z11" i="32" s="1"/>
  <c r="Y262" i="32" a="1"/>
  <c r="Y262" i="32" s="1"/>
  <c r="Z262" i="32" s="1"/>
  <c r="Y203" i="32" a="1"/>
  <c r="Y203" i="32" s="1"/>
  <c r="Z203" i="32" s="1"/>
  <c r="Y138" i="32" a="1"/>
  <c r="Y138" i="32" s="1"/>
  <c r="Z138" i="32" s="1"/>
  <c r="Y68" i="32" a="1"/>
  <c r="Y68" i="32" s="1"/>
  <c r="Z68" i="32" s="1"/>
  <c r="Y254" i="32" a="1"/>
  <c r="Y254" i="32" s="1"/>
  <c r="Z254" i="32" s="1"/>
  <c r="Y190" i="32" a="1"/>
  <c r="Y190" i="32" s="1"/>
  <c r="Z190" i="32" s="1"/>
  <c r="Y131" i="32" a="1"/>
  <c r="Y131" i="32" s="1"/>
  <c r="Z131" i="32" s="1"/>
  <c r="Y62" i="32" a="1"/>
  <c r="Y62" i="32" s="1"/>
  <c r="Z62" i="32" s="1"/>
  <c r="Y247" i="32" a="1"/>
  <c r="Y247" i="32" s="1"/>
  <c r="Z247" i="32" s="1"/>
  <c r="Y184" i="32" a="1"/>
  <c r="Y184" i="32" s="1"/>
  <c r="Z184" i="32" s="1"/>
  <c r="Y124" i="32" a="1"/>
  <c r="Y124" i="32" s="1"/>
  <c r="Z124" i="32" s="1"/>
  <c r="Y55" i="32" a="1"/>
  <c r="Y55" i="32" s="1"/>
  <c r="Z55" i="32" s="1"/>
  <c r="Y239" i="32" a="1"/>
  <c r="Y239" i="32" s="1"/>
  <c r="Z239" i="32" s="1"/>
  <c r="Y166" i="32" a="1"/>
  <c r="Y166" i="32" s="1"/>
  <c r="Z166" i="32" s="1"/>
  <c r="Y117" i="32" a="1"/>
  <c r="Y117" i="32" s="1"/>
  <c r="Z117" i="32" s="1"/>
  <c r="Y49" i="32" a="1"/>
  <c r="Y49" i="32" s="1"/>
  <c r="Z49" i="32" s="1"/>
  <c r="Y232" i="32" a="1"/>
  <c r="Y232" i="32" s="1"/>
  <c r="Z232" i="32" s="1"/>
  <c r="Y161" i="32" a="1"/>
  <c r="Y161" i="32" s="1"/>
  <c r="Z161" i="32" s="1"/>
  <c r="Y102" i="32" a="1"/>
  <c r="Y102" i="32" s="1"/>
  <c r="Z102" i="32" s="1"/>
  <c r="Y36" i="32" a="1"/>
  <c r="Y36" i="32" s="1"/>
  <c r="Z36" i="32" s="1"/>
  <c r="BI283" i="32" a="1"/>
  <c r="BI283" i="32" s="1"/>
  <c r="BJ283" i="32" s="1"/>
  <c r="BU282" i="32" a="1"/>
  <c r="BU282" i="32" s="1"/>
  <c r="BV282" i="32" s="1"/>
  <c r="AW90" i="32" a="1"/>
  <c r="AW90" i="32" s="1"/>
  <c r="AX90" i="32" s="1"/>
  <c r="AQ232" i="32" a="1"/>
  <c r="AQ232" i="32" s="1"/>
  <c r="AR232" i="32" s="1"/>
  <c r="AQ187" i="32" a="1"/>
  <c r="AQ187" i="32" s="1"/>
  <c r="AR187" i="32" s="1"/>
  <c r="AQ96" i="32" a="1"/>
  <c r="AQ96" i="32" s="1"/>
  <c r="AR96" i="32" s="1"/>
  <c r="AQ59" i="32" a="1"/>
  <c r="AQ59" i="32" s="1"/>
  <c r="AR59" i="32" s="1"/>
  <c r="AQ28" i="32" a="1"/>
  <c r="AQ28" i="32" s="1"/>
  <c r="AR28" i="32" s="1"/>
  <c r="AQ156" i="32" a="1"/>
  <c r="AQ156" i="32" s="1"/>
  <c r="AR156" i="32" s="1"/>
  <c r="AQ126" i="32" a="1"/>
  <c r="AQ126" i="32" s="1"/>
  <c r="AR126" i="32" s="1"/>
  <c r="BO60" i="33" a="1"/>
  <c r="BO60" i="33" s="1"/>
  <c r="BP60" i="33" s="1"/>
  <c r="AK304" i="33" a="1"/>
  <c r="AK304" i="33" s="1"/>
  <c r="AL304" i="33" s="1"/>
  <c r="S283" i="32" a="1"/>
  <c r="S283" i="32" s="1"/>
  <c r="T283" i="32" s="1"/>
  <c r="BI291" i="32" a="1"/>
  <c r="BI291" i="32" s="1"/>
  <c r="BJ291" i="32" s="1"/>
  <c r="BI289" i="32" a="1"/>
  <c r="BI289" i="32" s="1"/>
  <c r="BJ289" i="32" s="1"/>
  <c r="BI302" i="32" a="1"/>
  <c r="BI302" i="32" s="1"/>
  <c r="BJ302" i="32" s="1"/>
  <c r="BI308" i="32" a="1"/>
  <c r="BI308" i="32" s="1"/>
  <c r="BJ308" i="32" s="1"/>
  <c r="BI290" i="32" a="1"/>
  <c r="BI290" i="32" s="1"/>
  <c r="BJ290" i="32" s="1"/>
  <c r="BI296" i="32" a="1"/>
  <c r="BI296" i="32" s="1"/>
  <c r="BJ296" i="32" s="1"/>
  <c r="BI309" i="32" a="1"/>
  <c r="BI309" i="32" s="1"/>
  <c r="BJ309" i="32" s="1"/>
  <c r="BI292" i="32" a="1"/>
  <c r="BI292" i="32" s="1"/>
  <c r="BJ292" i="32" s="1"/>
  <c r="BI297" i="32" a="1"/>
  <c r="BI297" i="32" s="1"/>
  <c r="BJ297" i="32" s="1"/>
  <c r="BI303" i="32" a="1"/>
  <c r="BI303" i="32" s="1"/>
  <c r="BJ303" i="32" s="1"/>
  <c r="BI310" i="32" a="1"/>
  <c r="BI310" i="32" s="1"/>
  <c r="BJ310" i="32" s="1"/>
  <c r="BI293" i="32" a="1"/>
  <c r="BI293" i="32" s="1"/>
  <c r="BJ293" i="32" s="1"/>
  <c r="BI298" i="32" a="1"/>
  <c r="BI298" i="32" s="1"/>
  <c r="BJ298" i="32" s="1"/>
  <c r="BI299" i="32" a="1"/>
  <c r="BI299" i="32" s="1"/>
  <c r="BJ299" i="32" s="1"/>
  <c r="BI304" i="32" a="1"/>
  <c r="BI304" i="32" s="1"/>
  <c r="BJ304" i="32" s="1"/>
  <c r="BI294" i="32" a="1"/>
  <c r="BI294" i="32" s="1"/>
  <c r="BJ294" i="32" s="1"/>
  <c r="BI300" i="32" a="1"/>
  <c r="BI300" i="32" s="1"/>
  <c r="BJ300" i="32" s="1"/>
  <c r="BI305" i="32" a="1"/>
  <c r="BI305" i="32" s="1"/>
  <c r="BJ305" i="32" s="1"/>
  <c r="BI301" i="32" a="1"/>
  <c r="BI301" i="32" s="1"/>
  <c r="BJ301" i="32" s="1"/>
  <c r="BI306" i="32" a="1"/>
  <c r="BI306" i="32" s="1"/>
  <c r="BJ306" i="32" s="1"/>
  <c r="BI288" i="32" a="1"/>
  <c r="BI288" i="32" s="1"/>
  <c r="BJ288" i="32" s="1"/>
  <c r="BI295" i="32" a="1"/>
  <c r="BI295" i="32" s="1"/>
  <c r="BJ295" i="32" s="1"/>
  <c r="BI307" i="32" a="1"/>
  <c r="BI307" i="32" s="1"/>
  <c r="BJ307" i="32" s="1"/>
  <c r="BI269" i="32" a="1"/>
  <c r="BI269" i="32" s="1"/>
  <c r="BJ269" i="32" s="1"/>
  <c r="BI205" i="32" a="1"/>
  <c r="BI205" i="32" s="1"/>
  <c r="BJ205" i="32" s="1"/>
  <c r="BI137" i="32" a="1"/>
  <c r="BI137" i="32" s="1"/>
  <c r="BJ137" i="32" s="1"/>
  <c r="BI121" i="32" a="1"/>
  <c r="BI121" i="32" s="1"/>
  <c r="BJ121" i="32" s="1"/>
  <c r="BI108" i="32" a="1"/>
  <c r="BI108" i="32" s="1"/>
  <c r="BJ108" i="32" s="1"/>
  <c r="BI99" i="32" a="1"/>
  <c r="BI99" i="32" s="1"/>
  <c r="BJ99" i="32" s="1"/>
  <c r="BI90" i="32" a="1"/>
  <c r="BI90" i="32" s="1"/>
  <c r="BJ90" i="32" s="1"/>
  <c r="BI83" i="32" a="1"/>
  <c r="BI83" i="32" s="1"/>
  <c r="BJ83" i="32" s="1"/>
  <c r="BI76" i="32" a="1"/>
  <c r="BI76" i="32" s="1"/>
  <c r="BJ76" i="32" s="1"/>
  <c r="BI68" i="32" a="1"/>
  <c r="BI68" i="32" s="1"/>
  <c r="BJ68" i="32" s="1"/>
  <c r="BI60" i="32" a="1"/>
  <c r="BI60" i="32" s="1"/>
  <c r="BJ60" i="32" s="1"/>
  <c r="BI52" i="32" a="1"/>
  <c r="BI52" i="32" s="1"/>
  <c r="BJ52" i="32" s="1"/>
  <c r="BI45" i="32" a="1"/>
  <c r="BI45" i="32" s="1"/>
  <c r="BJ45" i="32" s="1"/>
  <c r="BI37" i="32" a="1"/>
  <c r="BI37" i="32" s="1"/>
  <c r="BJ37" i="32" s="1"/>
  <c r="BI22" i="32" a="1"/>
  <c r="BI22" i="32" s="1"/>
  <c r="BJ22" i="32" s="1"/>
  <c r="BI15" i="32" a="1"/>
  <c r="BI15" i="32" s="1"/>
  <c r="BJ15" i="32" s="1"/>
  <c r="BI262" i="32" a="1"/>
  <c r="BI262" i="32" s="1"/>
  <c r="BJ262" i="32" s="1"/>
  <c r="BI198" i="32" a="1"/>
  <c r="BI198" i="32" s="1"/>
  <c r="BJ198" i="32" s="1"/>
  <c r="BI132" i="32" a="1"/>
  <c r="BI132" i="32" s="1"/>
  <c r="BJ132" i="32" s="1"/>
  <c r="BI118" i="32" a="1"/>
  <c r="BI118" i="32" s="1"/>
  <c r="BJ118" i="32" s="1"/>
  <c r="BI107" i="32" a="1"/>
  <c r="BI107" i="32" s="1"/>
  <c r="BJ107" i="32" s="1"/>
  <c r="BI97" i="32" a="1"/>
  <c r="BI97" i="32" s="1"/>
  <c r="BJ97" i="32" s="1"/>
  <c r="BI89" i="32" a="1"/>
  <c r="BI89" i="32" s="1"/>
  <c r="BJ89" i="32" s="1"/>
  <c r="BI82" i="32" a="1"/>
  <c r="BI82" i="32" s="1"/>
  <c r="BJ82" i="32" s="1"/>
  <c r="BI75" i="32" a="1"/>
  <c r="BI75" i="32" s="1"/>
  <c r="BJ75" i="32" s="1"/>
  <c r="BI67" i="32" a="1"/>
  <c r="BI67" i="32" s="1"/>
  <c r="BJ67" i="32" s="1"/>
  <c r="BI59" i="32" a="1"/>
  <c r="BI59" i="32" s="1"/>
  <c r="BJ59" i="32" s="1"/>
  <c r="BI51" i="32" a="1"/>
  <c r="BI51" i="32" s="1"/>
  <c r="BJ51" i="32" s="1"/>
  <c r="BI44" i="32" a="1"/>
  <c r="BI44" i="32" s="1"/>
  <c r="BJ44" i="32" s="1"/>
  <c r="BI36" i="32" a="1"/>
  <c r="BI36" i="32" s="1"/>
  <c r="BJ36" i="32" s="1"/>
  <c r="BI29" i="32" a="1"/>
  <c r="BI29" i="32" s="1"/>
  <c r="BJ29" i="32" s="1"/>
  <c r="BI14" i="32" a="1"/>
  <c r="BI14" i="32" s="1"/>
  <c r="BJ14" i="32" s="1"/>
  <c r="BI255" i="32" a="1"/>
  <c r="BI255" i="32" s="1"/>
  <c r="BJ255" i="32" s="1"/>
  <c r="BI192" i="32" a="1"/>
  <c r="BI192" i="32" s="1"/>
  <c r="BJ192" i="32" s="1"/>
  <c r="BI131" i="32" a="1"/>
  <c r="BI131" i="32" s="1"/>
  <c r="BJ131" i="32" s="1"/>
  <c r="BI117" i="32" a="1"/>
  <c r="BI117" i="32" s="1"/>
  <c r="BJ117" i="32" s="1"/>
  <c r="BI106" i="32" a="1"/>
  <c r="BI106" i="32" s="1"/>
  <c r="BJ106" i="32" s="1"/>
  <c r="BI96" i="32" a="1"/>
  <c r="BI96" i="32" s="1"/>
  <c r="BJ96" i="32" s="1"/>
  <c r="BI88" i="32" a="1"/>
  <c r="BI88" i="32" s="1"/>
  <c r="BJ88" i="32" s="1"/>
  <c r="BI81" i="32" a="1"/>
  <c r="BI81" i="32" s="1"/>
  <c r="BJ81" i="32" s="1"/>
  <c r="BI74" i="32" a="1"/>
  <c r="BI74" i="32" s="1"/>
  <c r="BJ74" i="32" s="1"/>
  <c r="BI66" i="32" a="1"/>
  <c r="BI66" i="32" s="1"/>
  <c r="BJ66" i="32" s="1"/>
  <c r="BI58" i="32" a="1"/>
  <c r="BI58" i="32" s="1"/>
  <c r="BJ58" i="32" s="1"/>
  <c r="BI50" i="32" a="1"/>
  <c r="BI50" i="32" s="1"/>
  <c r="BJ50" i="32" s="1"/>
  <c r="BI43" i="32" a="1"/>
  <c r="BI43" i="32" s="1"/>
  <c r="BJ43" i="32" s="1"/>
  <c r="BI35" i="32" a="1"/>
  <c r="BI35" i="32" s="1"/>
  <c r="BJ35" i="32" s="1"/>
  <c r="BI28" i="32" a="1"/>
  <c r="BI28" i="32" s="1"/>
  <c r="BJ28" i="32" s="1"/>
  <c r="BI21" i="32" a="1"/>
  <c r="BI21" i="32" s="1"/>
  <c r="BJ21" i="32" s="1"/>
  <c r="BI13" i="32" a="1"/>
  <c r="BI13" i="32" s="1"/>
  <c r="BJ13" i="32" s="1"/>
  <c r="BI248" i="32" a="1"/>
  <c r="BI248" i="32" s="1"/>
  <c r="BJ248" i="32" s="1"/>
  <c r="BI186" i="32" a="1"/>
  <c r="BI186" i="32" s="1"/>
  <c r="BJ186" i="32" s="1"/>
  <c r="BI129" i="32" a="1"/>
  <c r="BI129" i="32" s="1"/>
  <c r="BJ129" i="32" s="1"/>
  <c r="BI115" i="32" a="1"/>
  <c r="BI115" i="32" s="1"/>
  <c r="BJ115" i="32" s="1"/>
  <c r="BI104" i="32" a="1"/>
  <c r="BI104" i="32" s="1"/>
  <c r="BJ104" i="32" s="1"/>
  <c r="BI95" i="32" a="1"/>
  <c r="BI95" i="32" s="1"/>
  <c r="BJ95" i="32" s="1"/>
  <c r="BI87" i="32" a="1"/>
  <c r="BI87" i="32" s="1"/>
  <c r="BJ87" i="32" s="1"/>
  <c r="BI80" i="32" a="1"/>
  <c r="BI80" i="32" s="1"/>
  <c r="BJ80" i="32" s="1"/>
  <c r="BI73" i="32" a="1"/>
  <c r="BI73" i="32" s="1"/>
  <c r="BJ73" i="32" s="1"/>
  <c r="BI65" i="32" a="1"/>
  <c r="BI65" i="32" s="1"/>
  <c r="BJ65" i="32" s="1"/>
  <c r="BI57" i="32" a="1"/>
  <c r="BI57" i="32" s="1"/>
  <c r="BJ57" i="32" s="1"/>
  <c r="BI49" i="32" a="1"/>
  <c r="BI49" i="32" s="1"/>
  <c r="BJ49" i="32" s="1"/>
  <c r="BI42" i="32" a="1"/>
  <c r="BI42" i="32" s="1"/>
  <c r="BJ42" i="32" s="1"/>
  <c r="BI34" i="32" a="1"/>
  <c r="BI34" i="32" s="1"/>
  <c r="BJ34" i="32" s="1"/>
  <c r="BI27" i="32" a="1"/>
  <c r="BI27" i="32" s="1"/>
  <c r="BJ27" i="32" s="1"/>
  <c r="BI20" i="32" a="1"/>
  <c r="BI20" i="32" s="1"/>
  <c r="BJ20" i="32" s="1"/>
  <c r="BI12" i="32" a="1"/>
  <c r="BI12" i="32" s="1"/>
  <c r="BJ12" i="32" s="1"/>
  <c r="BI241" i="32" a="1"/>
  <c r="BI241" i="32" s="1"/>
  <c r="BJ241" i="32" s="1"/>
  <c r="BI179" i="32" a="1"/>
  <c r="BI179" i="32" s="1"/>
  <c r="BJ179" i="32" s="1"/>
  <c r="BI128" i="32" a="1"/>
  <c r="BI128" i="32" s="1"/>
  <c r="BJ128" i="32" s="1"/>
  <c r="BI114" i="32" a="1"/>
  <c r="BI114" i="32" s="1"/>
  <c r="BJ114" i="32" s="1"/>
  <c r="BI103" i="32" a="1"/>
  <c r="BI103" i="32" s="1"/>
  <c r="BJ103" i="32" s="1"/>
  <c r="BI86" i="32" a="1"/>
  <c r="BI86" i="32" s="1"/>
  <c r="BJ86" i="32" s="1"/>
  <c r="BI79" i="32" a="1"/>
  <c r="BI79" i="32" s="1"/>
  <c r="BJ79" i="32" s="1"/>
  <c r="BI72" i="32" a="1"/>
  <c r="BI72" i="32" s="1"/>
  <c r="BJ72" i="32" s="1"/>
  <c r="BI64" i="32" a="1"/>
  <c r="BI64" i="32" s="1"/>
  <c r="BJ64" i="32" s="1"/>
  <c r="BI56" i="32" a="1"/>
  <c r="BI56" i="32" s="1"/>
  <c r="BJ56" i="32" s="1"/>
  <c r="BI48" i="32" a="1"/>
  <c r="BI48" i="32" s="1"/>
  <c r="BJ48" i="32" s="1"/>
  <c r="BI41" i="32" a="1"/>
  <c r="BI41" i="32" s="1"/>
  <c r="BJ41" i="32" s="1"/>
  <c r="BI33" i="32" a="1"/>
  <c r="BI33" i="32" s="1"/>
  <c r="BJ33" i="32" s="1"/>
  <c r="BI26" i="32" a="1"/>
  <c r="BI26" i="32" s="1"/>
  <c r="BJ26" i="32" s="1"/>
  <c r="BI19" i="32" a="1"/>
  <c r="BI19" i="32" s="1"/>
  <c r="BJ19" i="32" s="1"/>
  <c r="BI11" i="32" a="1"/>
  <c r="BI11" i="32" s="1"/>
  <c r="BJ11" i="32" s="1"/>
  <c r="BI234" i="32" a="1"/>
  <c r="BI234" i="32" s="1"/>
  <c r="BJ234" i="32" s="1"/>
  <c r="BI161" i="32" a="1"/>
  <c r="BI161" i="32" s="1"/>
  <c r="BJ161" i="32" s="1"/>
  <c r="BI125" i="32" a="1"/>
  <c r="BI125" i="32" s="1"/>
  <c r="BJ125" i="32" s="1"/>
  <c r="BI113" i="32" a="1"/>
  <c r="BI113" i="32" s="1"/>
  <c r="BJ113" i="32" s="1"/>
  <c r="BI102" i="32" a="1"/>
  <c r="BI102" i="32" s="1"/>
  <c r="BJ102" i="32" s="1"/>
  <c r="BI93" i="32" a="1"/>
  <c r="BI93" i="32" s="1"/>
  <c r="BJ93" i="32" s="1"/>
  <c r="BI78" i="32" a="1"/>
  <c r="BI78" i="32" s="1"/>
  <c r="BJ78" i="32" s="1"/>
  <c r="BI71" i="32" a="1"/>
  <c r="BI71" i="32" s="1"/>
  <c r="BJ71" i="32" s="1"/>
  <c r="BI63" i="32" a="1"/>
  <c r="BI63" i="32" s="1"/>
  <c r="BJ63" i="32" s="1"/>
  <c r="BI55" i="32" a="1"/>
  <c r="BI55" i="32" s="1"/>
  <c r="BJ55" i="32" s="1"/>
  <c r="BI47" i="32" a="1"/>
  <c r="BI47" i="32" s="1"/>
  <c r="BJ47" i="32" s="1"/>
  <c r="BI40" i="32" a="1"/>
  <c r="BI40" i="32" s="1"/>
  <c r="BJ40" i="32" s="1"/>
  <c r="BI32" i="32" a="1"/>
  <c r="BI32" i="32" s="1"/>
  <c r="BJ32" i="32" s="1"/>
  <c r="BI25" i="32" a="1"/>
  <c r="BI25" i="32" s="1"/>
  <c r="BJ25" i="32" s="1"/>
  <c r="BI18" i="32" a="1"/>
  <c r="BI18" i="32" s="1"/>
  <c r="BJ18" i="32" s="1"/>
  <c r="BI10" i="32" a="1"/>
  <c r="BI10" i="32" s="1"/>
  <c r="BJ10" i="32" s="1"/>
  <c r="BI285" i="32" a="1"/>
  <c r="BI285" i="32" s="1"/>
  <c r="BJ285" i="32" s="1"/>
  <c r="BI227" i="32" a="1"/>
  <c r="BI227" i="32" s="1"/>
  <c r="BJ227" i="32" s="1"/>
  <c r="BI154" i="32" a="1"/>
  <c r="BI154" i="32" s="1"/>
  <c r="BJ154" i="32" s="1"/>
  <c r="BI124" i="32" a="1"/>
  <c r="BI124" i="32" s="1"/>
  <c r="BJ124" i="32" s="1"/>
  <c r="BI111" i="32" a="1"/>
  <c r="BI111" i="32" s="1"/>
  <c r="BJ111" i="32" s="1"/>
  <c r="BI101" i="32" a="1"/>
  <c r="BI101" i="32" s="1"/>
  <c r="BJ101" i="32" s="1"/>
  <c r="BI92" i="32" a="1"/>
  <c r="BI92" i="32" s="1"/>
  <c r="BJ92" i="32" s="1"/>
  <c r="BI85" i="32" a="1"/>
  <c r="BI85" i="32" s="1"/>
  <c r="BJ85" i="32" s="1"/>
  <c r="BI70" i="32" a="1"/>
  <c r="BI70" i="32" s="1"/>
  <c r="BJ70" i="32" s="1"/>
  <c r="BI62" i="32" a="1"/>
  <c r="BI62" i="32" s="1"/>
  <c r="BJ62" i="32" s="1"/>
  <c r="BI54" i="32" a="1"/>
  <c r="BI54" i="32" s="1"/>
  <c r="BJ54" i="32" s="1"/>
  <c r="BI46" i="32" a="1"/>
  <c r="BI46" i="32" s="1"/>
  <c r="BJ46" i="32" s="1"/>
  <c r="BI39" i="32" a="1"/>
  <c r="BI39" i="32" s="1"/>
  <c r="BJ39" i="32" s="1"/>
  <c r="BI31" i="32" a="1"/>
  <c r="BI31" i="32" s="1"/>
  <c r="BJ31" i="32" s="1"/>
  <c r="BI24" i="32" a="1"/>
  <c r="BI24" i="32" s="1"/>
  <c r="BJ24" i="32" s="1"/>
  <c r="BI17" i="32" a="1"/>
  <c r="BI17" i="32" s="1"/>
  <c r="BJ17" i="32" s="1"/>
  <c r="BI9" i="32" a="1"/>
  <c r="BI9" i="32" s="1"/>
  <c r="BJ9" i="32" s="1"/>
  <c r="BI277" i="32" a="1"/>
  <c r="BI277" i="32" s="1"/>
  <c r="BJ277" i="32" s="1"/>
  <c r="BI220" i="32" a="1"/>
  <c r="BI220" i="32" s="1"/>
  <c r="BJ220" i="32" s="1"/>
  <c r="BI147" i="32" a="1"/>
  <c r="BI147" i="32" s="1"/>
  <c r="BJ147" i="32" s="1"/>
  <c r="BI122" i="32" a="1"/>
  <c r="BI122" i="32" s="1"/>
  <c r="BJ122" i="32" s="1"/>
  <c r="BI110" i="32" a="1"/>
  <c r="BI110" i="32" s="1"/>
  <c r="BJ110" i="32" s="1"/>
  <c r="BI100" i="32" a="1"/>
  <c r="BI100" i="32" s="1"/>
  <c r="BJ100" i="32" s="1"/>
  <c r="BI91" i="32" a="1"/>
  <c r="BI91" i="32" s="1"/>
  <c r="BJ91" i="32" s="1"/>
  <c r="BI84" i="32" a="1"/>
  <c r="BI84" i="32" s="1"/>
  <c r="BJ84" i="32" s="1"/>
  <c r="BI77" i="32" a="1"/>
  <c r="BI77" i="32" s="1"/>
  <c r="BJ77" i="32" s="1"/>
  <c r="BI69" i="32" a="1"/>
  <c r="BI69" i="32" s="1"/>
  <c r="BJ69" i="32" s="1"/>
  <c r="BI61" i="32" a="1"/>
  <c r="BI61" i="32" s="1"/>
  <c r="BJ61" i="32" s="1"/>
  <c r="BI53" i="32" a="1"/>
  <c r="BI53" i="32" s="1"/>
  <c r="BJ53" i="32" s="1"/>
  <c r="BI38" i="32" a="1"/>
  <c r="BI38" i="32" s="1"/>
  <c r="BJ38" i="32" s="1"/>
  <c r="BI30" i="32" a="1"/>
  <c r="BI30" i="32" s="1"/>
  <c r="BJ30" i="32" s="1"/>
  <c r="BI23" i="32" a="1"/>
  <c r="BI23" i="32" s="1"/>
  <c r="BJ23" i="32" s="1"/>
  <c r="BI16" i="32" a="1"/>
  <c r="BI16" i="32" s="1"/>
  <c r="BJ16" i="32" s="1"/>
  <c r="BC238" i="32" a="1"/>
  <c r="BC238" i="32" s="1"/>
  <c r="BD238" i="32" s="1"/>
  <c r="BC250" i="32" a="1"/>
  <c r="BC250" i="32" s="1"/>
  <c r="BD250" i="32" s="1"/>
  <c r="BC257" i="32" a="1"/>
  <c r="BC257" i="32" s="1"/>
  <c r="BD257" i="32" s="1"/>
  <c r="BC62" i="32" a="1"/>
  <c r="BC62" i="32" s="1"/>
  <c r="BD62" i="32" s="1"/>
  <c r="BC51" i="32" a="1"/>
  <c r="BC51" i="32" s="1"/>
  <c r="BD51" i="32" s="1"/>
  <c r="BC41" i="32" a="1"/>
  <c r="BC41" i="32" s="1"/>
  <c r="BD41" i="32" s="1"/>
  <c r="BC32" i="32" a="1"/>
  <c r="BC32" i="32" s="1"/>
  <c r="BD32" i="32" s="1"/>
  <c r="BC24" i="32" a="1"/>
  <c r="BC24" i="32" s="1"/>
  <c r="BD24" i="32" s="1"/>
  <c r="BC15" i="32" a="1"/>
  <c r="BC15" i="32" s="1"/>
  <c r="BD15" i="32" s="1"/>
  <c r="BC154" i="32" a="1"/>
  <c r="BC154" i="32" s="1"/>
  <c r="BD154" i="32" s="1"/>
  <c r="BC80" i="32" a="1"/>
  <c r="BC80" i="32" s="1"/>
  <c r="BD80" i="32" s="1"/>
  <c r="AX161" i="33"/>
  <c r="AX158" i="33"/>
  <c r="N186" i="33"/>
  <c r="N67" i="33"/>
  <c r="N218" i="33"/>
  <c r="N59" i="33"/>
  <c r="N26" i="33"/>
  <c r="N231" i="33"/>
  <c r="N177" i="33"/>
  <c r="N111" i="33"/>
  <c r="N58" i="33"/>
  <c r="N264" i="33"/>
  <c r="N209" i="33"/>
  <c r="N150" i="33"/>
  <c r="N83" i="33"/>
  <c r="N19" i="33"/>
  <c r="N243" i="33"/>
  <c r="N156" i="33"/>
  <c r="N97" i="33"/>
  <c r="N43" i="33"/>
  <c r="N222" i="33"/>
  <c r="N102" i="33"/>
  <c r="N42" i="33"/>
  <c r="N249" i="33"/>
  <c r="T279" i="33"/>
  <c r="T159" i="33"/>
  <c r="T95" i="33"/>
  <c r="T230" i="33"/>
  <c r="T101" i="33"/>
  <c r="T37" i="33"/>
  <c r="T283" i="33"/>
  <c r="T214" i="33"/>
  <c r="T150" i="33"/>
  <c r="T86" i="33"/>
  <c r="T22" i="33"/>
  <c r="T269" i="33"/>
  <c r="T206" i="33"/>
  <c r="T142" i="33"/>
  <c r="T268" i="33"/>
  <c r="T198" i="33"/>
  <c r="T134" i="33"/>
  <c r="T70" i="33"/>
  <c r="T19" i="33"/>
  <c r="T241" i="33"/>
  <c r="T183" i="33"/>
  <c r="T119" i="33"/>
  <c r="T55" i="33"/>
  <c r="T245" i="33"/>
  <c r="T174" i="33"/>
  <c r="T110" i="33"/>
  <c r="Y274" i="33" a="1"/>
  <c r="Y274" i="33" s="1"/>
  <c r="Z274" i="33" s="1"/>
  <c r="Y210" i="33" a="1"/>
  <c r="Y210" i="33" s="1"/>
  <c r="Z210" i="33" s="1"/>
  <c r="Y150" i="33" a="1"/>
  <c r="Y150" i="33" s="1"/>
  <c r="Z150" i="33" s="1"/>
  <c r="Y238" i="33" a="1"/>
  <c r="Y238" i="33" s="1"/>
  <c r="Z238" i="33" s="1"/>
  <c r="Y164" i="33" a="1"/>
  <c r="Y164" i="33" s="1"/>
  <c r="Z164" i="33" s="1"/>
  <c r="Y279" i="33" a="1"/>
  <c r="Y279" i="33" s="1"/>
  <c r="Z279" i="33" s="1"/>
  <c r="Y224" i="33" a="1"/>
  <c r="Y224" i="33" s="1"/>
  <c r="Z224" i="33" s="1"/>
  <c r="Y156" i="33" a="1"/>
  <c r="Y156" i="33" s="1"/>
  <c r="Z156" i="33" s="1"/>
  <c r="Y243" i="33" a="1"/>
  <c r="Y243" i="33" s="1"/>
  <c r="Z243" i="33" s="1"/>
  <c r="Y184" i="33" a="1"/>
  <c r="Y184" i="33" s="1"/>
  <c r="Z184" i="33" s="1"/>
  <c r="Y277" i="33" a="1"/>
  <c r="Y277" i="33" s="1"/>
  <c r="Z277" i="33" s="1"/>
  <c r="Y207" i="33" a="1"/>
  <c r="Y207" i="33" s="1"/>
  <c r="Z207" i="33" s="1"/>
  <c r="Y146" i="33" a="1"/>
  <c r="Y146" i="33" s="1"/>
  <c r="Z146" i="33" s="1"/>
  <c r="Y249" i="33" a="1"/>
  <c r="Y249" i="33" s="1"/>
  <c r="Z249" i="33" s="1"/>
  <c r="Y190" i="33" a="1"/>
  <c r="Y190" i="33" s="1"/>
  <c r="Z190" i="33" s="1"/>
  <c r="Y282" i="33" a="1"/>
  <c r="Y282" i="33" s="1"/>
  <c r="Z282" i="33" s="1"/>
  <c r="Y211" i="33" a="1"/>
  <c r="Y211" i="33" s="1"/>
  <c r="Z211" i="33" s="1"/>
  <c r="Y143" i="33" a="1"/>
  <c r="Y143" i="33" s="1"/>
  <c r="Z143" i="33" s="1"/>
  <c r="AE237" i="33" a="1"/>
  <c r="AE237" i="33" s="1"/>
  <c r="AF237" i="33" s="1"/>
  <c r="AE189" i="33" a="1"/>
  <c r="AE189" i="33" s="1"/>
  <c r="AF189" i="33" s="1"/>
  <c r="AE110" i="33" a="1"/>
  <c r="AE110" i="33" s="1"/>
  <c r="AF110" i="33" s="1"/>
  <c r="AE52" i="33" a="1"/>
  <c r="AE52" i="33" s="1"/>
  <c r="AF52" i="33" s="1"/>
  <c r="AE275" i="33" a="1"/>
  <c r="AE275" i="33" s="1"/>
  <c r="AF275" i="33" s="1"/>
  <c r="AE188" i="33" a="1"/>
  <c r="AE188" i="33" s="1"/>
  <c r="AF188" i="33" s="1"/>
  <c r="AE139" i="33" a="1"/>
  <c r="AE139" i="33" s="1"/>
  <c r="AF139" i="33" s="1"/>
  <c r="AE65" i="33" a="1"/>
  <c r="AE65" i="33" s="1"/>
  <c r="AF65" i="33" s="1"/>
  <c r="AE274" i="33" a="1"/>
  <c r="AE274" i="33" s="1"/>
  <c r="AF274" i="33" s="1"/>
  <c r="AE218" i="33" a="1"/>
  <c r="AE218" i="33" s="1"/>
  <c r="AF218" i="33" s="1"/>
  <c r="AE157" i="33" a="1"/>
  <c r="AE157" i="33" s="1"/>
  <c r="AF157" i="33" s="1"/>
  <c r="AE45" i="33" a="1"/>
  <c r="AE45" i="33" s="1"/>
  <c r="AF45" i="33" s="1"/>
  <c r="AE193" i="33" a="1"/>
  <c r="AE193" i="33" s="1"/>
  <c r="AF193" i="33" s="1"/>
  <c r="AE31" i="33" a="1"/>
  <c r="AE31" i="33" s="1"/>
  <c r="AF31" i="33" s="1"/>
  <c r="AE149" i="33" a="1"/>
  <c r="AE149" i="33" s="1"/>
  <c r="AF149" i="33" s="1"/>
  <c r="AE210" i="33" a="1"/>
  <c r="AE210" i="33" s="1"/>
  <c r="AF210" i="33" s="1"/>
  <c r="AL221" i="33"/>
  <c r="AL67" i="33"/>
  <c r="AL247" i="33"/>
  <c r="AL110" i="33"/>
  <c r="AL19" i="33"/>
  <c r="AL161" i="33"/>
  <c r="AL264" i="33"/>
  <c r="AL69" i="33"/>
  <c r="AL10" i="33"/>
  <c r="AR90" i="33"/>
  <c r="AR62" i="33"/>
  <c r="AR137" i="33"/>
  <c r="AR175" i="33"/>
  <c r="AX175" i="33"/>
  <c r="AX252" i="33"/>
  <c r="AX155" i="33"/>
  <c r="AX232" i="33"/>
  <c r="BJ61" i="33"/>
  <c r="BJ80" i="33"/>
  <c r="BJ115" i="33"/>
  <c r="BJ176" i="33"/>
  <c r="BJ217" i="33"/>
  <c r="BJ162" i="33"/>
  <c r="BJ202" i="33"/>
  <c r="BP70" i="33"/>
  <c r="BP120" i="33"/>
  <c r="BP144" i="33"/>
  <c r="BP151" i="33"/>
  <c r="BP201" i="33"/>
  <c r="BP213" i="33"/>
  <c r="BJ154" i="33"/>
  <c r="BJ236" i="33"/>
  <c r="N101" i="33"/>
  <c r="T38" i="33"/>
  <c r="Z218" i="33"/>
  <c r="AR201" i="33"/>
  <c r="BJ187" i="33"/>
  <c r="BP64" i="33"/>
  <c r="BP158" i="33"/>
  <c r="AE16" i="33" a="1"/>
  <c r="AE16" i="33" s="1"/>
  <c r="AF16" i="33" s="1"/>
  <c r="AE74" i="33" a="1"/>
  <c r="AE74" i="33" s="1"/>
  <c r="AF74" i="33" s="1"/>
  <c r="AE130" i="33" a="1"/>
  <c r="AE130" i="33" s="1"/>
  <c r="AF130" i="33" s="1"/>
  <c r="AE184" i="33" a="1"/>
  <c r="AE184" i="33" s="1"/>
  <c r="AF184" i="33" s="1"/>
  <c r="AE258" i="33" a="1"/>
  <c r="AE258" i="33" s="1"/>
  <c r="AF258" i="33" s="1"/>
  <c r="AE240" i="33" a="1"/>
  <c r="AE240" i="33" s="1"/>
  <c r="AF240" i="33" s="1"/>
  <c r="AE76" i="33" a="1"/>
  <c r="AE76" i="33" s="1"/>
  <c r="AF76" i="33" s="1"/>
  <c r="AE155" i="33" a="1"/>
  <c r="AE155" i="33" s="1"/>
  <c r="AF155" i="33" s="1"/>
  <c r="AE204" i="33" a="1"/>
  <c r="AE204" i="33" s="1"/>
  <c r="AF204" i="33" s="1"/>
  <c r="AE265" i="33" a="1"/>
  <c r="AE265" i="33" s="1"/>
  <c r="AF265" i="33" s="1"/>
  <c r="AE44" i="33" a="1"/>
  <c r="AE44" i="33" s="1"/>
  <c r="AF44" i="33" s="1"/>
  <c r="AE101" i="33" a="1"/>
  <c r="AE101" i="33" s="1"/>
  <c r="AF101" i="33" s="1"/>
  <c r="AE150" i="33" a="1"/>
  <c r="AE150" i="33" s="1"/>
  <c r="AF150" i="33" s="1"/>
  <c r="AE229" i="33" a="1"/>
  <c r="AE229" i="33" s="1"/>
  <c r="AF229" i="33" s="1"/>
  <c r="AE25" i="33" a="1"/>
  <c r="AE25" i="33" s="1"/>
  <c r="AF25" i="33" s="1"/>
  <c r="AE84" i="33" a="1"/>
  <c r="AE84" i="33" s="1"/>
  <c r="AF84" i="33" s="1"/>
  <c r="AE22" i="33" a="1"/>
  <c r="AE22" i="33" s="1"/>
  <c r="AF22" i="33" s="1"/>
  <c r="AE81" i="33" a="1"/>
  <c r="AE81" i="33" s="1"/>
  <c r="AF81" i="33" s="1"/>
  <c r="AE135" i="33" a="1"/>
  <c r="AE135" i="33" s="1"/>
  <c r="AF135" i="33" s="1"/>
  <c r="AE209" i="33" a="1"/>
  <c r="AE209" i="33" s="1"/>
  <c r="AF209" i="33" s="1"/>
  <c r="AE263" i="33" a="1"/>
  <c r="AE263" i="33" s="1"/>
  <c r="AF263" i="33" s="1"/>
  <c r="AE259" i="33" a="1"/>
  <c r="AE259" i="33" s="1"/>
  <c r="AF259" i="33" s="1"/>
  <c r="AE88" i="33" a="1"/>
  <c r="AE88" i="33" s="1"/>
  <c r="AF88" i="33" s="1"/>
  <c r="AE162" i="33" a="1"/>
  <c r="AE162" i="33" s="1"/>
  <c r="AF162" i="33" s="1"/>
  <c r="AE216" i="33" a="1"/>
  <c r="AE216" i="33" s="1"/>
  <c r="AF216" i="33" s="1"/>
  <c r="AE272" i="33" a="1"/>
  <c r="AE272" i="33" s="1"/>
  <c r="AF272" i="33" s="1"/>
  <c r="AE50" i="33" a="1"/>
  <c r="AE50" i="33" s="1"/>
  <c r="AF50" i="33" s="1"/>
  <c r="AE107" i="33" a="1"/>
  <c r="AE107" i="33" s="1"/>
  <c r="AF107" i="33" s="1"/>
  <c r="AE156" i="33" a="1"/>
  <c r="AE156" i="33" s="1"/>
  <c r="AF156" i="33" s="1"/>
  <c r="AE242" i="33" a="1"/>
  <c r="AE242" i="33" s="1"/>
  <c r="AF242" i="33" s="1"/>
  <c r="AE32" i="33" a="1"/>
  <c r="AE32" i="33" s="1"/>
  <c r="AF32" i="33" s="1"/>
  <c r="AE90" i="33" a="1"/>
  <c r="AE90" i="33" s="1"/>
  <c r="AF90" i="33" s="1"/>
  <c r="AE169" i="33" a="1"/>
  <c r="AE169" i="33" s="1"/>
  <c r="AF169" i="33" s="1"/>
  <c r="AE29" i="33" a="1"/>
  <c r="AE29" i="33" s="1"/>
  <c r="AF29" i="33" s="1"/>
  <c r="AE93" i="33" a="1"/>
  <c r="AE93" i="33" s="1"/>
  <c r="AF93" i="33" s="1"/>
  <c r="AE142" i="33" a="1"/>
  <c r="AE142" i="33" s="1"/>
  <c r="AF142" i="33" s="1"/>
  <c r="AE221" i="33" a="1"/>
  <c r="AE221" i="33" s="1"/>
  <c r="AF221" i="33" s="1"/>
  <c r="AE270" i="33" a="1"/>
  <c r="AE270" i="33" s="1"/>
  <c r="AF270" i="33" s="1"/>
  <c r="AE264" i="33" a="1"/>
  <c r="AE264" i="33" s="1"/>
  <c r="AF264" i="33" s="1"/>
  <c r="AE113" i="33" a="1"/>
  <c r="AE113" i="33" s="1"/>
  <c r="AF113" i="33" s="1"/>
  <c r="AE167" i="33" a="1"/>
  <c r="AE167" i="33" s="1"/>
  <c r="AF167" i="33" s="1"/>
  <c r="AE228" i="33" a="1"/>
  <c r="AE228" i="33" s="1"/>
  <c r="AF228" i="33" s="1"/>
  <c r="AE279" i="33" a="1"/>
  <c r="AE279" i="33" s="1"/>
  <c r="AF279" i="33" s="1"/>
  <c r="AE63" i="33" a="1"/>
  <c r="AE63" i="33" s="1"/>
  <c r="AF63" i="33" s="1"/>
  <c r="AE114" i="33" a="1"/>
  <c r="AE114" i="33" s="1"/>
  <c r="AF114" i="33" s="1"/>
  <c r="AE168" i="33" a="1"/>
  <c r="AE168" i="33" s="1"/>
  <c r="AF168" i="33" s="1"/>
  <c r="AE253" i="33" a="1"/>
  <c r="AE253" i="33" s="1"/>
  <c r="AF253" i="33" s="1"/>
  <c r="AE38" i="33" a="1"/>
  <c r="AE38" i="33" s="1"/>
  <c r="AF38" i="33" s="1"/>
  <c r="AE41" i="33" a="1"/>
  <c r="AE41" i="33" s="1"/>
  <c r="AF41" i="33" s="1"/>
  <c r="AE99" i="33" a="1"/>
  <c r="AE99" i="33" s="1"/>
  <c r="AF99" i="33" s="1"/>
  <c r="AE148" i="33" a="1"/>
  <c r="AE148" i="33" s="1"/>
  <c r="AF148" i="33" s="1"/>
  <c r="AE227" i="33" a="1"/>
  <c r="AE227" i="33" s="1"/>
  <c r="AF227" i="33" s="1"/>
  <c r="AE277" i="33" a="1"/>
  <c r="AE277" i="33" s="1"/>
  <c r="AF277" i="33" s="1"/>
  <c r="AE271" i="33" a="1"/>
  <c r="AE271" i="33" s="1"/>
  <c r="AF271" i="33" s="1"/>
  <c r="AE125" i="33" a="1"/>
  <c r="AE125" i="33" s="1"/>
  <c r="AF125" i="33" s="1"/>
  <c r="AE174" i="33" a="1"/>
  <c r="AE174" i="33" s="1"/>
  <c r="AF174" i="33" s="1"/>
  <c r="AE234" i="33" a="1"/>
  <c r="AE234" i="33" s="1"/>
  <c r="AF234" i="33" s="1"/>
  <c r="AE286" i="33" a="1"/>
  <c r="AE286" i="33" s="1"/>
  <c r="AF286" i="33" s="1"/>
  <c r="AE70" i="33" a="1"/>
  <c r="AE70" i="33" s="1"/>
  <c r="AF70" i="33" s="1"/>
  <c r="AE119" i="33" a="1"/>
  <c r="AE119" i="33" s="1"/>
  <c r="AF119" i="33" s="1"/>
  <c r="AE48" i="33" a="1"/>
  <c r="AE48" i="33" s="1"/>
  <c r="AF48" i="33" s="1"/>
  <c r="AE105" i="33" a="1"/>
  <c r="AE105" i="33" s="1"/>
  <c r="AF105" i="33" s="1"/>
  <c r="AE154" i="33" a="1"/>
  <c r="AE154" i="33" s="1"/>
  <c r="AF154" i="33" s="1"/>
  <c r="AE233" i="33" a="1"/>
  <c r="AE233" i="33" s="1"/>
  <c r="AF233" i="33" s="1"/>
  <c r="AE284" i="33" a="1"/>
  <c r="AE284" i="33" s="1"/>
  <c r="AF284" i="33" s="1"/>
  <c r="AE278" i="33" a="1"/>
  <c r="AE278" i="33" s="1"/>
  <c r="AF278" i="33" s="1"/>
  <c r="AE131" i="33" a="1"/>
  <c r="AE131" i="33" s="1"/>
  <c r="AF131" i="33" s="1"/>
  <c r="AE180" i="33" a="1"/>
  <c r="AE180" i="33" s="1"/>
  <c r="AF180" i="33" s="1"/>
  <c r="AE241" i="33" a="1"/>
  <c r="AE241" i="33" s="1"/>
  <c r="AF241" i="33" s="1"/>
  <c r="AE56" i="33" a="1"/>
  <c r="AE56" i="33" s="1"/>
  <c r="AF56" i="33" s="1"/>
  <c r="AE77" i="33" a="1"/>
  <c r="AE77" i="33" s="1"/>
  <c r="AF77" i="33" s="1"/>
  <c r="AE126" i="33" a="1"/>
  <c r="AE126" i="33" s="1"/>
  <c r="AF126" i="33" s="1"/>
  <c r="AE205" i="33" a="1"/>
  <c r="AE205" i="33" s="1"/>
  <c r="AF205" i="33" s="1"/>
  <c r="AE273" i="33" a="1"/>
  <c r="AE273" i="33" s="1"/>
  <c r="AF273" i="33" s="1"/>
  <c r="AE57" i="33" a="1"/>
  <c r="AE57" i="33" s="1"/>
  <c r="AF57" i="33" s="1"/>
  <c r="AE108" i="33" a="1"/>
  <c r="AE108" i="33" s="1"/>
  <c r="AF108" i="33" s="1"/>
  <c r="AE187" i="33" a="1"/>
  <c r="AE187" i="33" s="1"/>
  <c r="AF187" i="33" s="1"/>
  <c r="N262" i="33"/>
  <c r="N119" i="33"/>
  <c r="N211" i="33"/>
  <c r="N137" i="33"/>
  <c r="N52" i="33"/>
  <c r="N171" i="33"/>
  <c r="N104" i="33"/>
  <c r="N259" i="33"/>
  <c r="N202" i="33"/>
  <c r="N142" i="33"/>
  <c r="N236" i="33"/>
  <c r="N149" i="33"/>
  <c r="N89" i="33"/>
  <c r="N36" i="33"/>
  <c r="N207" i="33"/>
  <c r="N188" i="33"/>
  <c r="N228" i="33"/>
  <c r="T271" i="33"/>
  <c r="T216" i="33"/>
  <c r="T152" i="33"/>
  <c r="T88" i="33"/>
  <c r="T17" i="33"/>
  <c r="T222" i="33"/>
  <c r="T158" i="33"/>
  <c r="T94" i="33"/>
  <c r="T30" i="33"/>
  <c r="T277" i="33"/>
  <c r="T207" i="33"/>
  <c r="T143" i="33"/>
  <c r="T79" i="33"/>
  <c r="T15" i="33"/>
  <c r="T263" i="33"/>
  <c r="T199" i="33"/>
  <c r="T135" i="33"/>
  <c r="T262" i="33"/>
  <c r="T191" i="33"/>
  <c r="T127" i="33"/>
  <c r="T63" i="33"/>
  <c r="T12" i="33"/>
  <c r="T234" i="33"/>
  <c r="T176" i="33"/>
  <c r="T112" i="33"/>
  <c r="T48" i="33"/>
  <c r="T232" i="33"/>
  <c r="T167" i="33"/>
  <c r="T103" i="33"/>
  <c r="T39" i="33"/>
  <c r="Y268" i="33" a="1"/>
  <c r="Y268" i="33" s="1"/>
  <c r="Z268" i="33" s="1"/>
  <c r="Y203" i="33" a="1"/>
  <c r="Y203" i="33" s="1"/>
  <c r="Z203" i="33" s="1"/>
  <c r="Y142" i="33" a="1"/>
  <c r="Y142" i="33" s="1"/>
  <c r="Z142" i="33" s="1"/>
  <c r="Y225" i="33" a="1"/>
  <c r="Y225" i="33" s="1"/>
  <c r="Z225" i="33" s="1"/>
  <c r="Y157" i="33" a="1"/>
  <c r="Y157" i="33" s="1"/>
  <c r="Z157" i="33" s="1"/>
  <c r="Y273" i="33" a="1"/>
  <c r="Y273" i="33" s="1"/>
  <c r="Z273" i="33" s="1"/>
  <c r="Y216" i="33" a="1"/>
  <c r="Y216" i="33" s="1"/>
  <c r="Z216" i="33" s="1"/>
  <c r="Y148" i="33" a="1"/>
  <c r="Y148" i="33" s="1"/>
  <c r="Z148" i="33" s="1"/>
  <c r="Y236" i="33" a="1"/>
  <c r="Y236" i="33" s="1"/>
  <c r="Z236" i="33" s="1"/>
  <c r="Y177" i="33" a="1"/>
  <c r="Y177" i="33" s="1"/>
  <c r="Z177" i="33" s="1"/>
  <c r="Y272" i="33" a="1"/>
  <c r="Y272" i="33" s="1"/>
  <c r="Z272" i="33" s="1"/>
  <c r="Y199" i="33" a="1"/>
  <c r="Y199" i="33" s="1"/>
  <c r="Z199" i="33" s="1"/>
  <c r="Y138" i="33" a="1"/>
  <c r="Y138" i="33" s="1"/>
  <c r="Z138" i="33" s="1"/>
  <c r="Y241" i="33" a="1"/>
  <c r="Y241" i="33" s="1"/>
  <c r="Z241" i="33" s="1"/>
  <c r="Y182" i="33" a="1"/>
  <c r="Y182" i="33" s="1"/>
  <c r="Z182" i="33" s="1"/>
  <c r="Y275" i="33" a="1"/>
  <c r="Y275" i="33" s="1"/>
  <c r="Z275" i="33" s="1"/>
  <c r="Y204" i="33" a="1"/>
  <c r="Y204" i="33" s="1"/>
  <c r="Z204" i="33" s="1"/>
  <c r="Y136" i="33" a="1"/>
  <c r="Y136" i="33" s="1"/>
  <c r="Z136" i="33" s="1"/>
  <c r="AE232" i="33" a="1"/>
  <c r="AE232" i="33" s="1"/>
  <c r="AF232" i="33" s="1"/>
  <c r="AE177" i="33" a="1"/>
  <c r="AE177" i="33" s="1"/>
  <c r="AF177" i="33" s="1"/>
  <c r="AE103" i="33" a="1"/>
  <c r="AE103" i="33" s="1"/>
  <c r="AF103" i="33" s="1"/>
  <c r="AE46" i="33" a="1"/>
  <c r="AE46" i="33" s="1"/>
  <c r="AF46" i="33" s="1"/>
  <c r="AE255" i="33" a="1"/>
  <c r="AE255" i="33" s="1"/>
  <c r="AF255" i="33" s="1"/>
  <c r="AE182" i="33" a="1"/>
  <c r="AE182" i="33" s="1"/>
  <c r="AF182" i="33" s="1"/>
  <c r="AE133" i="33" a="1"/>
  <c r="AE133" i="33" s="1"/>
  <c r="AF133" i="33" s="1"/>
  <c r="AE58" i="33" a="1"/>
  <c r="AE58" i="33" s="1"/>
  <c r="AF58" i="33" s="1"/>
  <c r="AE267" i="33" a="1"/>
  <c r="AE267" i="33" s="1"/>
  <c r="AF267" i="33" s="1"/>
  <c r="AE212" i="33" a="1"/>
  <c r="AE212" i="33" s="1"/>
  <c r="AF212" i="33" s="1"/>
  <c r="AE145" i="33" a="1"/>
  <c r="AE145" i="33" s="1"/>
  <c r="AF145" i="33" s="1"/>
  <c r="AE12" i="33" a="1"/>
  <c r="AE12" i="33" s="1"/>
  <c r="AF12" i="33" s="1"/>
  <c r="AE144" i="33" a="1"/>
  <c r="AE144" i="33" s="1"/>
  <c r="AF144" i="33" s="1"/>
  <c r="AE11" i="33" a="1"/>
  <c r="AE11" i="33" s="1"/>
  <c r="AF11" i="33" s="1"/>
  <c r="AE143" i="33" a="1"/>
  <c r="AE143" i="33" s="1"/>
  <c r="AF143" i="33" s="1"/>
  <c r="AE251" i="33" a="1"/>
  <c r="AE251" i="33" s="1"/>
  <c r="AF251" i="33" s="1"/>
  <c r="AE111" i="33" a="1"/>
  <c r="AE111" i="33" s="1"/>
  <c r="AF111" i="33" s="1"/>
  <c r="AL214" i="33"/>
  <c r="AL137" i="33"/>
  <c r="AL240" i="33"/>
  <c r="AL59" i="33"/>
  <c r="AL190" i="33"/>
  <c r="AL12" i="33"/>
  <c r="AL121" i="33"/>
  <c r="AL259" i="33"/>
  <c r="AL133" i="33"/>
  <c r="AR192" i="33"/>
  <c r="AR47" i="33"/>
  <c r="AR107" i="33"/>
  <c r="AX109" i="33"/>
  <c r="AX179" i="33"/>
  <c r="AX95" i="33"/>
  <c r="AX184" i="33"/>
  <c r="BJ277" i="33"/>
  <c r="BJ36" i="33"/>
  <c r="BJ72" i="33"/>
  <c r="BJ132" i="33"/>
  <c r="BJ175" i="33"/>
  <c r="BJ113" i="33"/>
  <c r="BP251" i="33"/>
  <c r="BP10" i="33"/>
  <c r="BP75" i="33"/>
  <c r="BP68" i="33"/>
  <c r="BP93" i="33"/>
  <c r="BP150" i="33"/>
  <c r="BP168" i="33"/>
  <c r="BJ123" i="33"/>
  <c r="AK55" i="33" a="1"/>
  <c r="AK55" i="33" s="1"/>
  <c r="AL55" i="33" s="1"/>
  <c r="T172" i="33"/>
  <c r="Z158" i="33"/>
  <c r="N255" i="33"/>
  <c r="N223" i="33"/>
  <c r="N82" i="33"/>
  <c r="N24" i="33"/>
  <c r="N121" i="33"/>
  <c r="T265" i="33"/>
  <c r="T81" i="33"/>
  <c r="T270" i="33"/>
  <c r="T136" i="33"/>
  <c r="T85" i="33"/>
  <c r="T192" i="33"/>
  <c r="T248" i="33"/>
  <c r="T120" i="33"/>
  <c r="T281" i="33"/>
  <c r="T169" i="33"/>
  <c r="T41" i="33"/>
  <c r="T160" i="33"/>
  <c r="T32" i="33"/>
  <c r="Y195" i="33" a="1"/>
  <c r="Y195" i="33" s="1"/>
  <c r="Z195" i="33" s="1"/>
  <c r="Y217" i="33" a="1"/>
  <c r="Y217" i="33" s="1"/>
  <c r="Z217" i="33" s="1"/>
  <c r="Y266" i="33" a="1"/>
  <c r="Y266" i="33" s="1"/>
  <c r="Z266" i="33" s="1"/>
  <c r="Y140" i="33" a="1"/>
  <c r="Y140" i="33" s="1"/>
  <c r="Z140" i="33" s="1"/>
  <c r="Y162" i="33" a="1"/>
  <c r="Y162" i="33" s="1"/>
  <c r="Z162" i="33" s="1"/>
  <c r="Y264" i="33" a="1"/>
  <c r="Y264" i="33" s="1"/>
  <c r="Z264" i="33" s="1"/>
  <c r="Y191" i="33" a="1"/>
  <c r="Y191" i="33" s="1"/>
  <c r="Z191" i="33" s="1"/>
  <c r="Y132" i="33" a="1"/>
  <c r="Y132" i="33" s="1"/>
  <c r="Z132" i="33" s="1"/>
  <c r="Y175" i="33" a="1"/>
  <c r="Y175" i="33" s="1"/>
  <c r="Z175" i="33" s="1"/>
  <c r="Y269" i="33" a="1"/>
  <c r="Y269" i="33" s="1"/>
  <c r="Z269" i="33" s="1"/>
  <c r="Y196" i="33" a="1"/>
  <c r="Y196" i="33" s="1"/>
  <c r="Z196" i="33" s="1"/>
  <c r="Y129" i="33" a="1"/>
  <c r="Y129" i="33" s="1"/>
  <c r="Z129" i="33" s="1"/>
  <c r="AE226" i="33" a="1"/>
  <c r="AE226" i="33" s="1"/>
  <c r="AF226" i="33" s="1"/>
  <c r="AE152" i="33" a="1"/>
  <c r="AE152" i="33" s="1"/>
  <c r="AF152" i="33" s="1"/>
  <c r="AE98" i="33" a="1"/>
  <c r="AE98" i="33" s="1"/>
  <c r="AF98" i="33" s="1"/>
  <c r="AE40" i="33" a="1"/>
  <c r="AE40" i="33" s="1"/>
  <c r="AF40" i="33" s="1"/>
  <c r="AE248" i="33" a="1"/>
  <c r="AE248" i="33" s="1"/>
  <c r="AF248" i="33" s="1"/>
  <c r="AE176" i="33" a="1"/>
  <c r="AE176" i="33" s="1"/>
  <c r="AF176" i="33" s="1"/>
  <c r="AE127" i="33" a="1"/>
  <c r="AE127" i="33" s="1"/>
  <c r="AF127" i="33" s="1"/>
  <c r="AE51" i="33" a="1"/>
  <c r="AE51" i="33" s="1"/>
  <c r="AF51" i="33" s="1"/>
  <c r="AE261" i="33" a="1"/>
  <c r="AE261" i="33" s="1"/>
  <c r="AF261" i="33" s="1"/>
  <c r="AE206" i="33" a="1"/>
  <c r="AE206" i="33" s="1"/>
  <c r="AF206" i="33" s="1"/>
  <c r="AE120" i="33" a="1"/>
  <c r="AE120" i="33" s="1"/>
  <c r="AF120" i="33" s="1"/>
  <c r="AE287" i="33" a="1"/>
  <c r="AE287" i="33" s="1"/>
  <c r="AF287" i="33" s="1"/>
  <c r="AE138" i="33" a="1"/>
  <c r="AE138" i="33" s="1"/>
  <c r="AF138" i="33" s="1"/>
  <c r="AE260" i="33" a="1"/>
  <c r="AE260" i="33" s="1"/>
  <c r="AF260" i="33" s="1"/>
  <c r="AE137" i="33" a="1"/>
  <c r="AE137" i="33" s="1"/>
  <c r="AF137" i="33" s="1"/>
  <c r="AE245" i="33" a="1"/>
  <c r="AE245" i="33" s="1"/>
  <c r="AF245" i="33" s="1"/>
  <c r="AE67" i="33" a="1"/>
  <c r="AE67" i="33" s="1"/>
  <c r="AF67" i="33" s="1"/>
  <c r="AL207" i="33"/>
  <c r="AL15" i="33"/>
  <c r="AL92" i="33"/>
  <c r="AL234" i="33"/>
  <c r="AL142" i="33"/>
  <c r="AL285" i="33"/>
  <c r="AL217" i="33"/>
  <c r="AL49" i="33"/>
  <c r="AL126" i="33"/>
  <c r="AR220" i="33"/>
  <c r="AR77" i="33"/>
  <c r="AR61" i="33"/>
  <c r="AR74" i="33"/>
  <c r="AR119" i="33"/>
  <c r="AX104" i="33"/>
  <c r="AX173" i="33"/>
  <c r="AX245" i="33"/>
  <c r="BJ265" i="33"/>
  <c r="BJ284" i="33"/>
  <c r="BJ29" i="33"/>
  <c r="BJ59" i="33"/>
  <c r="BJ127" i="33"/>
  <c r="BJ168" i="33"/>
  <c r="BJ106" i="33"/>
  <c r="BP246" i="33"/>
  <c r="BP269" i="33"/>
  <c r="BP16" i="33"/>
  <c r="BP69" i="33"/>
  <c r="BP87" i="33"/>
  <c r="BP137" i="33"/>
  <c r="BP161" i="33"/>
  <c r="BJ260" i="33"/>
  <c r="BI136" i="33" a="1"/>
  <c r="BI136" i="33" s="1"/>
  <c r="BJ136" i="33" s="1"/>
  <c r="BI38" i="33" a="1"/>
  <c r="BI38" i="33" s="1"/>
  <c r="BJ38" i="33" s="1"/>
  <c r="BI74" i="33" a="1"/>
  <c r="BI74" i="33" s="1"/>
  <c r="BJ74" i="33" s="1"/>
  <c r="BI221" i="33" a="1"/>
  <c r="BI221" i="33" s="1"/>
  <c r="BJ221" i="33" s="1"/>
  <c r="BI12" i="33" a="1"/>
  <c r="BI12" i="33" s="1"/>
  <c r="BJ12" i="33" s="1"/>
  <c r="BI99" i="33" a="1"/>
  <c r="BI99" i="33" s="1"/>
  <c r="BJ99" i="33" s="1"/>
  <c r="BI172" i="33" a="1"/>
  <c r="BI172" i="33" s="1"/>
  <c r="BJ172" i="33" s="1"/>
  <c r="BI254" i="33" a="1"/>
  <c r="BI254" i="33" s="1"/>
  <c r="BJ254" i="33" s="1"/>
  <c r="BI19" i="33" a="1"/>
  <c r="BI19" i="33" s="1"/>
  <c r="BJ19" i="33" s="1"/>
  <c r="BI173" i="33" a="1"/>
  <c r="BI173" i="33" s="1"/>
  <c r="BJ173" i="33" s="1"/>
  <c r="BI192" i="33" a="1"/>
  <c r="BI192" i="33" s="1"/>
  <c r="BJ192" i="33" s="1"/>
  <c r="BI203" i="33" a="1"/>
  <c r="BI203" i="33" s="1"/>
  <c r="BJ203" i="33" s="1"/>
  <c r="BI288" i="33" a="1"/>
  <c r="BI288" i="33" s="1"/>
  <c r="BJ288" i="33" s="1"/>
  <c r="BI301" i="33" a="1"/>
  <c r="BI301" i="33" s="1"/>
  <c r="BJ301" i="33" s="1"/>
  <c r="BI75" i="33" a="1"/>
  <c r="BI75" i="33" s="1"/>
  <c r="BJ75" i="33" s="1"/>
  <c r="BI32" i="33" a="1"/>
  <c r="BI32" i="33" s="1"/>
  <c r="BJ32" i="33" s="1"/>
  <c r="BI166" i="33" a="1"/>
  <c r="BI166" i="33" s="1"/>
  <c r="BJ166" i="33" s="1"/>
  <c r="BI214" i="33" a="1"/>
  <c r="BI214" i="33" s="1"/>
  <c r="BJ214" i="33" s="1"/>
  <c r="BI271" i="33" a="1"/>
  <c r="BI271" i="33" s="1"/>
  <c r="BJ271" i="33" s="1"/>
  <c r="BI64" i="33" a="1"/>
  <c r="BI64" i="33" s="1"/>
  <c r="BJ64" i="33" s="1"/>
  <c r="BI118" i="33" a="1"/>
  <c r="BI118" i="33" s="1"/>
  <c r="BJ118" i="33" s="1"/>
  <c r="BI174" i="33" a="1"/>
  <c r="BI174" i="33" s="1"/>
  <c r="BJ174" i="33" s="1"/>
  <c r="BI267" i="33" a="1"/>
  <c r="BI267" i="33" s="1"/>
  <c r="BJ267" i="33" s="1"/>
  <c r="BI107" i="33" a="1"/>
  <c r="BI107" i="33" s="1"/>
  <c r="BJ107" i="33" s="1"/>
  <c r="BI180" i="33" a="1"/>
  <c r="BI180" i="33" s="1"/>
  <c r="BJ180" i="33" s="1"/>
  <c r="BI231" i="33" a="1"/>
  <c r="BI231" i="33" s="1"/>
  <c r="BJ231" i="33" s="1"/>
  <c r="BI287" i="33" a="1"/>
  <c r="BI287" i="33" s="1"/>
  <c r="BJ287" i="33" s="1"/>
  <c r="BI66" i="33" a="1"/>
  <c r="BI66" i="33" s="1"/>
  <c r="BJ66" i="33" s="1"/>
  <c r="BI138" i="33" a="1"/>
  <c r="BI138" i="33" s="1"/>
  <c r="BJ138" i="33" s="1"/>
  <c r="BI194" i="33" a="1"/>
  <c r="BI194" i="33" s="1"/>
  <c r="BJ194" i="33" s="1"/>
  <c r="BI262" i="33" a="1"/>
  <c r="BI262" i="33" s="1"/>
  <c r="BJ262" i="33" s="1"/>
  <c r="BI17" i="33" a="1"/>
  <c r="BI17" i="33" s="1"/>
  <c r="BJ17" i="33" s="1"/>
  <c r="BI79" i="33" a="1"/>
  <c r="BI79" i="33" s="1"/>
  <c r="BJ79" i="33" s="1"/>
  <c r="BI128" i="33" a="1"/>
  <c r="BI128" i="33" s="1"/>
  <c r="BJ128" i="33" s="1"/>
  <c r="BI207" i="33" a="1"/>
  <c r="BI207" i="33" s="1"/>
  <c r="BJ207" i="33" s="1"/>
  <c r="BI263" i="33" a="1"/>
  <c r="BI263" i="33" s="1"/>
  <c r="BJ263" i="33" s="1"/>
  <c r="BI41" i="33" a="1"/>
  <c r="BI41" i="33" s="1"/>
  <c r="BJ41" i="33" s="1"/>
  <c r="BI98" i="33" a="1"/>
  <c r="BI98" i="33" s="1"/>
  <c r="BJ98" i="33" s="1"/>
  <c r="BI170" i="33" a="1"/>
  <c r="BI170" i="33" s="1"/>
  <c r="BJ170" i="33" s="1"/>
  <c r="BI239" i="33" a="1"/>
  <c r="BI239" i="33" s="1"/>
  <c r="BJ239" i="33" s="1"/>
  <c r="BI70" i="33" a="1"/>
  <c r="BI70" i="33" s="1"/>
  <c r="BJ70" i="33" s="1"/>
  <c r="BI92" i="33" a="1"/>
  <c r="BI92" i="33" s="1"/>
  <c r="BJ92" i="33" s="1"/>
  <c r="BI147" i="33" a="1"/>
  <c r="BI147" i="33" s="1"/>
  <c r="BJ147" i="33" s="1"/>
  <c r="BI219" i="33" a="1"/>
  <c r="BI219" i="33" s="1"/>
  <c r="BJ219" i="33" s="1"/>
  <c r="BI43" i="33" a="1"/>
  <c r="BI43" i="33" s="1"/>
  <c r="BJ43" i="33" s="1"/>
  <c r="BI20" i="33" a="1"/>
  <c r="BI20" i="33" s="1"/>
  <c r="BJ20" i="33" s="1"/>
  <c r="BI248" i="33" a="1"/>
  <c r="BI248" i="33" s="1"/>
  <c r="BJ248" i="33" s="1"/>
  <c r="BI299" i="33" a="1"/>
  <c r="BI299" i="33" s="1"/>
  <c r="BJ299" i="33" s="1"/>
  <c r="BI294" i="33" a="1"/>
  <c r="BI294" i="33" s="1"/>
  <c r="BJ294" i="33" s="1"/>
  <c r="BI63" i="33" a="1"/>
  <c r="BI63" i="33" s="1"/>
  <c r="BJ63" i="33" s="1"/>
  <c r="BI215" i="33" a="1"/>
  <c r="BI215" i="33" s="1"/>
  <c r="BJ215" i="33" s="1"/>
  <c r="BI220" i="33" a="1"/>
  <c r="BI220" i="33" s="1"/>
  <c r="BJ220" i="33" s="1"/>
  <c r="BI278" i="33" a="1"/>
  <c r="BI278" i="33" s="1"/>
  <c r="BJ278" i="33" s="1"/>
  <c r="BI69" i="33" a="1"/>
  <c r="BI69" i="33" s="1"/>
  <c r="BJ69" i="33" s="1"/>
  <c r="BI125" i="33" a="1"/>
  <c r="BI125" i="33" s="1"/>
  <c r="BJ125" i="33" s="1"/>
  <c r="BI197" i="33" a="1"/>
  <c r="BI197" i="33" s="1"/>
  <c r="BJ197" i="33" s="1"/>
  <c r="BI272" i="33" a="1"/>
  <c r="BI272" i="33" s="1"/>
  <c r="BJ272" i="33" s="1"/>
  <c r="BI114" i="33" a="1"/>
  <c r="BI114" i="33" s="1"/>
  <c r="BJ114" i="33" s="1"/>
  <c r="BI186" i="33" a="1"/>
  <c r="BI186" i="33" s="1"/>
  <c r="BJ186" i="33" s="1"/>
  <c r="BI237" i="33" a="1"/>
  <c r="BI237" i="33" s="1"/>
  <c r="BJ237" i="33" s="1"/>
  <c r="BI21" i="33" a="1"/>
  <c r="BI21" i="33" s="1"/>
  <c r="BJ21" i="33" s="1"/>
  <c r="BI71" i="33" a="1"/>
  <c r="BI71" i="33" s="1"/>
  <c r="BJ71" i="33" s="1"/>
  <c r="BI145" i="33" a="1"/>
  <c r="BI145" i="33" s="1"/>
  <c r="BJ145" i="33" s="1"/>
  <c r="BI199" i="33" a="1"/>
  <c r="BI199" i="33" s="1"/>
  <c r="BJ199" i="33" s="1"/>
  <c r="BI269" i="33" a="1"/>
  <c r="BI269" i="33" s="1"/>
  <c r="BJ269" i="33" s="1"/>
  <c r="BI22" i="33" a="1"/>
  <c r="BI22" i="33" s="1"/>
  <c r="BJ22" i="33" s="1"/>
  <c r="BI84" i="33" a="1"/>
  <c r="BI84" i="33" s="1"/>
  <c r="BJ84" i="33" s="1"/>
  <c r="BI139" i="33" a="1"/>
  <c r="BI139" i="33" s="1"/>
  <c r="BJ139" i="33" s="1"/>
  <c r="BI212" i="33" a="1"/>
  <c r="BI212" i="33" s="1"/>
  <c r="BJ212" i="33" s="1"/>
  <c r="BI275" i="33" a="1"/>
  <c r="BI275" i="33" s="1"/>
  <c r="BJ275" i="33" s="1"/>
  <c r="BI48" i="33" a="1"/>
  <c r="BI48" i="33" s="1"/>
  <c r="BJ48" i="33" s="1"/>
  <c r="BI103" i="33" a="1"/>
  <c r="BI103" i="33" s="1"/>
  <c r="BJ103" i="33" s="1"/>
  <c r="BI177" i="33" a="1"/>
  <c r="BI177" i="33" s="1"/>
  <c r="BJ177" i="33" s="1"/>
  <c r="BI245" i="33" a="1"/>
  <c r="BI245" i="33" s="1"/>
  <c r="BJ245" i="33" s="1"/>
  <c r="BI23" i="33" a="1"/>
  <c r="BI23" i="33" s="1"/>
  <c r="BJ23" i="33" s="1"/>
  <c r="BI104" i="33" a="1"/>
  <c r="BI104" i="33" s="1"/>
  <c r="BJ104" i="33" s="1"/>
  <c r="BI153" i="33" a="1"/>
  <c r="BI153" i="33" s="1"/>
  <c r="BJ153" i="33" s="1"/>
  <c r="BI227" i="33" a="1"/>
  <c r="BI227" i="33" s="1"/>
  <c r="BJ227" i="33" s="1"/>
  <c r="BI81" i="33" a="1"/>
  <c r="BI81" i="33" s="1"/>
  <c r="BJ81" i="33" s="1"/>
  <c r="BI50" i="33" a="1"/>
  <c r="BI50" i="33" s="1"/>
  <c r="BJ50" i="33" s="1"/>
  <c r="BI300" i="33" a="1"/>
  <c r="BI300" i="33" s="1"/>
  <c r="BJ300" i="33" s="1"/>
  <c r="BI303" i="33" a="1"/>
  <c r="BI303" i="33" s="1"/>
  <c r="BJ303" i="33" s="1"/>
  <c r="BI93" i="33" a="1"/>
  <c r="BI93" i="33" s="1"/>
  <c r="BJ93" i="33" s="1"/>
  <c r="BI286" i="33" a="1"/>
  <c r="BI286" i="33" s="1"/>
  <c r="BJ286" i="33" s="1"/>
  <c r="BI228" i="33" a="1"/>
  <c r="BI228" i="33" s="1"/>
  <c r="BJ228" i="33" s="1"/>
  <c r="BI14" i="33" a="1"/>
  <c r="BI14" i="33" s="1"/>
  <c r="BJ14" i="33" s="1"/>
  <c r="BI76" i="33" a="1"/>
  <c r="BI76" i="33" s="1"/>
  <c r="BJ76" i="33" s="1"/>
  <c r="BI131" i="33" a="1"/>
  <c r="BI131" i="33" s="1"/>
  <c r="BJ131" i="33" s="1"/>
  <c r="BI204" i="33" a="1"/>
  <c r="BI204" i="33" s="1"/>
  <c r="BJ204" i="33" s="1"/>
  <c r="BI280" i="33" a="1"/>
  <c r="BI280" i="33" s="1"/>
  <c r="BJ280" i="33" s="1"/>
  <c r="BI119" i="33" a="1"/>
  <c r="BI119" i="33" s="1"/>
  <c r="BJ119" i="33" s="1"/>
  <c r="BI193" i="33" a="1"/>
  <c r="BI193" i="33" s="1"/>
  <c r="BJ193" i="33" s="1"/>
  <c r="BI250" i="33" a="1"/>
  <c r="BI250" i="33" s="1"/>
  <c r="BJ250" i="33" s="1"/>
  <c r="BI58" i="33" a="1"/>
  <c r="BI58" i="33" s="1"/>
  <c r="BJ58" i="33" s="1"/>
  <c r="BI78" i="33" a="1"/>
  <c r="BI78" i="33" s="1"/>
  <c r="BJ78" i="33" s="1"/>
  <c r="BI150" i="33" a="1"/>
  <c r="BI150" i="33" s="1"/>
  <c r="BJ150" i="33" s="1"/>
  <c r="BI206" i="33" a="1"/>
  <c r="BI206" i="33" s="1"/>
  <c r="BJ206" i="33" s="1"/>
  <c r="BI274" i="33" a="1"/>
  <c r="BI274" i="33" s="1"/>
  <c r="BJ274" i="33" s="1"/>
  <c r="BI28" i="33" a="1"/>
  <c r="BI28" i="33" s="1"/>
  <c r="BJ28" i="33" s="1"/>
  <c r="BI90" i="33" a="1"/>
  <c r="BI90" i="33" s="1"/>
  <c r="BJ90" i="33" s="1"/>
  <c r="BI146" i="33" a="1"/>
  <c r="BI146" i="33" s="1"/>
  <c r="BJ146" i="33" s="1"/>
  <c r="BI218" i="33" a="1"/>
  <c r="BI218" i="33" s="1"/>
  <c r="BJ218" i="33" s="1"/>
  <c r="BI283" i="33" a="1"/>
  <c r="BI283" i="33" s="1"/>
  <c r="BJ283" i="33" s="1"/>
  <c r="BI55" i="33" a="1"/>
  <c r="BI55" i="33" s="1"/>
  <c r="BJ55" i="33" s="1"/>
  <c r="BI110" i="33" a="1"/>
  <c r="BI110" i="33" s="1"/>
  <c r="BJ110" i="33" s="1"/>
  <c r="BI182" i="33" a="1"/>
  <c r="BI182" i="33" s="1"/>
  <c r="BJ182" i="33" s="1"/>
  <c r="BI257" i="33" a="1"/>
  <c r="BI257" i="33" s="1"/>
  <c r="BJ257" i="33" s="1"/>
  <c r="BI11" i="33" a="1"/>
  <c r="BI11" i="33" s="1"/>
  <c r="BJ11" i="33" s="1"/>
  <c r="BI111" i="33" a="1"/>
  <c r="BI111" i="33" s="1"/>
  <c r="BJ111" i="33" s="1"/>
  <c r="BI160" i="33" a="1"/>
  <c r="BI160" i="33" s="1"/>
  <c r="BJ160" i="33" s="1"/>
  <c r="BI234" i="33" a="1"/>
  <c r="BI234" i="33" s="1"/>
  <c r="BJ234" i="33" s="1"/>
  <c r="BI112" i="33" a="1"/>
  <c r="BI112" i="33" s="1"/>
  <c r="BJ112" i="33" s="1"/>
  <c r="BI82" i="33" a="1"/>
  <c r="BI82" i="33" s="1"/>
  <c r="BJ82" i="33" s="1"/>
  <c r="BI25" i="33" a="1"/>
  <c r="BI25" i="33" s="1"/>
  <c r="BJ25" i="33" s="1"/>
  <c r="BI31" i="33" a="1"/>
  <c r="BI31" i="33" s="1"/>
  <c r="BJ31" i="33" s="1"/>
  <c r="BI289" i="33" a="1"/>
  <c r="BI289" i="33" s="1"/>
  <c r="BJ289" i="33" s="1"/>
  <c r="BI305" i="33" a="1"/>
  <c r="BI305" i="33" s="1"/>
  <c r="BJ305" i="33" s="1"/>
  <c r="BI130" i="33" a="1"/>
  <c r="BI130" i="33" s="1"/>
  <c r="BJ130" i="33" s="1"/>
  <c r="BI184" i="33" a="1"/>
  <c r="BI184" i="33" s="1"/>
  <c r="BJ184" i="33" s="1"/>
  <c r="BI235" i="33" a="1"/>
  <c r="BI235" i="33" s="1"/>
  <c r="BJ235" i="33" s="1"/>
  <c r="BI33" i="33" a="1"/>
  <c r="BI33" i="33" s="1"/>
  <c r="BJ33" i="33" s="1"/>
  <c r="BI88" i="33" a="1"/>
  <c r="BI88" i="33" s="1"/>
  <c r="BJ88" i="33" s="1"/>
  <c r="BI137" i="33" a="1"/>
  <c r="BI137" i="33" s="1"/>
  <c r="BJ137" i="33" s="1"/>
  <c r="BI216" i="33" a="1"/>
  <c r="BI216" i="33" s="1"/>
  <c r="BJ216" i="33" s="1"/>
  <c r="BI9" i="33" a="1"/>
  <c r="BI9" i="33" s="1"/>
  <c r="BJ9" i="33" s="1"/>
  <c r="BI126" i="33" a="1"/>
  <c r="BI126" i="33" s="1"/>
  <c r="BJ126" i="33" s="1"/>
  <c r="BI198" i="33" a="1"/>
  <c r="BI198" i="33" s="1"/>
  <c r="BJ198" i="33" s="1"/>
  <c r="BI255" i="33" a="1"/>
  <c r="BI255" i="33" s="1"/>
  <c r="BJ255" i="33" s="1"/>
  <c r="BI16" i="33" a="1"/>
  <c r="BI16" i="33" s="1"/>
  <c r="BJ16" i="33" s="1"/>
  <c r="BI101" i="33" a="1"/>
  <c r="BI101" i="33" s="1"/>
  <c r="BJ101" i="33" s="1"/>
  <c r="BI157" i="33" a="1"/>
  <c r="BI157" i="33" s="1"/>
  <c r="BJ157" i="33" s="1"/>
  <c r="BI224" i="33" a="1"/>
  <c r="BI224" i="33" s="1"/>
  <c r="BJ224" i="33" s="1"/>
  <c r="BI282" i="33" a="1"/>
  <c r="BI282" i="33" s="1"/>
  <c r="BJ282" i="33" s="1"/>
  <c r="BI35" i="33" a="1"/>
  <c r="BI35" i="33" s="1"/>
  <c r="BJ35" i="33" s="1"/>
  <c r="BI97" i="33" a="1"/>
  <c r="BI97" i="33" s="1"/>
  <c r="BJ97" i="33" s="1"/>
  <c r="BI151" i="33" a="1"/>
  <c r="BI151" i="33" s="1"/>
  <c r="BJ151" i="33" s="1"/>
  <c r="BI225" i="33" a="1"/>
  <c r="BI225" i="33" s="1"/>
  <c r="BJ225" i="33" s="1"/>
  <c r="BI15" i="33" a="1"/>
  <c r="BI15" i="33" s="1"/>
  <c r="BJ15" i="33" s="1"/>
  <c r="BI60" i="33" a="1"/>
  <c r="BI60" i="33" s="1"/>
  <c r="BJ60" i="33" s="1"/>
  <c r="BI133" i="33" a="1"/>
  <c r="BI133" i="33" s="1"/>
  <c r="BJ133" i="33" s="1"/>
  <c r="BI189" i="33" a="1"/>
  <c r="BI189" i="33" s="1"/>
  <c r="BJ189" i="33" s="1"/>
  <c r="BI264" i="33" a="1"/>
  <c r="BI264" i="33" s="1"/>
  <c r="BJ264" i="33" s="1"/>
  <c r="BI24" i="33" a="1"/>
  <c r="BI24" i="33" s="1"/>
  <c r="BJ24" i="33" s="1"/>
  <c r="BI116" i="33" a="1"/>
  <c r="BI116" i="33" s="1"/>
  <c r="BJ116" i="33" s="1"/>
  <c r="BI171" i="33" a="1"/>
  <c r="BI171" i="33" s="1"/>
  <c r="BJ171" i="33" s="1"/>
  <c r="BI246" i="33" a="1"/>
  <c r="BI246" i="33" s="1"/>
  <c r="BJ246" i="33" s="1"/>
  <c r="BI143" i="33" a="1"/>
  <c r="BI143" i="33" s="1"/>
  <c r="BJ143" i="33" s="1"/>
  <c r="BI117" i="33" a="1"/>
  <c r="BI117" i="33" s="1"/>
  <c r="BJ117" i="33" s="1"/>
  <c r="BI56" i="33" a="1"/>
  <c r="BI56" i="33" s="1"/>
  <c r="BJ56" i="33" s="1"/>
  <c r="BI62" i="33" a="1"/>
  <c r="BI62" i="33" s="1"/>
  <c r="BJ62" i="33" s="1"/>
  <c r="BI302" i="33" a="1"/>
  <c r="BI302" i="33" s="1"/>
  <c r="BJ302" i="33" s="1"/>
  <c r="BI296" i="33" a="1"/>
  <c r="BI296" i="33" s="1"/>
  <c r="BJ296" i="33" s="1"/>
  <c r="BI165" i="33" a="1"/>
  <c r="BI165" i="33" s="1"/>
  <c r="BJ165" i="33" s="1"/>
  <c r="BI142" i="33" a="1"/>
  <c r="BI142" i="33" s="1"/>
  <c r="BJ142" i="33" s="1"/>
  <c r="BI37" i="33" a="1"/>
  <c r="BI37" i="33" s="1"/>
  <c r="BJ37" i="33" s="1"/>
  <c r="BI191" i="33" a="1"/>
  <c r="BI191" i="33" s="1"/>
  <c r="BJ191" i="33" s="1"/>
  <c r="BI240" i="33" a="1"/>
  <c r="BI240" i="33" s="1"/>
  <c r="BJ240" i="33" s="1"/>
  <c r="BI39" i="33" a="1"/>
  <c r="BI39" i="33" s="1"/>
  <c r="BJ39" i="33" s="1"/>
  <c r="BI95" i="33" a="1"/>
  <c r="BI95" i="33" s="1"/>
  <c r="BJ95" i="33" s="1"/>
  <c r="BI144" i="33" a="1"/>
  <c r="BI144" i="33" s="1"/>
  <c r="BJ144" i="33" s="1"/>
  <c r="BI222" i="33" a="1"/>
  <c r="BI222" i="33" s="1"/>
  <c r="BJ222" i="33" s="1"/>
  <c r="BI77" i="33" a="1"/>
  <c r="BI77" i="33" s="1"/>
  <c r="BJ77" i="33" s="1"/>
  <c r="BI149" i="33" a="1"/>
  <c r="BI149" i="33" s="1"/>
  <c r="BJ149" i="33" s="1"/>
  <c r="BI205" i="33" a="1"/>
  <c r="BI205" i="33" s="1"/>
  <c r="BJ205" i="33" s="1"/>
  <c r="BI261" i="33" a="1"/>
  <c r="BI261" i="33" s="1"/>
  <c r="BJ261" i="33" s="1"/>
  <c r="BI34" i="33" a="1"/>
  <c r="BI34" i="33" s="1"/>
  <c r="BJ34" i="33" s="1"/>
  <c r="BI108" i="33" a="1"/>
  <c r="BI108" i="33" s="1"/>
  <c r="BJ108" i="33" s="1"/>
  <c r="BI163" i="33" a="1"/>
  <c r="BI163" i="33" s="1"/>
  <c r="BJ163" i="33" s="1"/>
  <c r="BI232" i="33" a="1"/>
  <c r="BI232" i="33" s="1"/>
  <c r="BJ232" i="33" s="1"/>
  <c r="BI45" i="33" a="1"/>
  <c r="BI45" i="33" s="1"/>
  <c r="BJ45" i="33" s="1"/>
  <c r="BI47" i="33" a="1"/>
  <c r="BI47" i="33" s="1"/>
  <c r="BJ47" i="33" s="1"/>
  <c r="BI102" i="33" a="1"/>
  <c r="BI102" i="33" s="1"/>
  <c r="BJ102" i="33" s="1"/>
  <c r="BI158" i="33" a="1"/>
  <c r="BI158" i="33" s="1"/>
  <c r="BJ158" i="33" s="1"/>
  <c r="BI233" i="33" a="1"/>
  <c r="BI233" i="33" s="1"/>
  <c r="BJ233" i="33" s="1"/>
  <c r="BI52" i="33" a="1"/>
  <c r="BI52" i="33" s="1"/>
  <c r="BJ52" i="33" s="1"/>
  <c r="BI67" i="33" a="1"/>
  <c r="BI67" i="33" s="1"/>
  <c r="BJ67" i="33" s="1"/>
  <c r="BI140" i="33" a="1"/>
  <c r="BI140" i="33" s="1"/>
  <c r="BJ140" i="33" s="1"/>
  <c r="BI195" i="33" a="1"/>
  <c r="BI195" i="33" s="1"/>
  <c r="BJ195" i="33" s="1"/>
  <c r="BI270" i="33" a="1"/>
  <c r="BI270" i="33" s="1"/>
  <c r="BJ270" i="33" s="1"/>
  <c r="BI30" i="33" a="1"/>
  <c r="BI30" i="33" s="1"/>
  <c r="BJ30" i="33" s="1"/>
  <c r="BI122" i="33" a="1"/>
  <c r="BI122" i="33" s="1"/>
  <c r="BJ122" i="33" s="1"/>
  <c r="BI178" i="33" a="1"/>
  <c r="BI178" i="33" s="1"/>
  <c r="BJ178" i="33" s="1"/>
  <c r="BI253" i="33" a="1"/>
  <c r="BI253" i="33" s="1"/>
  <c r="BJ253" i="33" s="1"/>
  <c r="BI179" i="33" a="1"/>
  <c r="BI179" i="33" s="1"/>
  <c r="BJ179" i="33" s="1"/>
  <c r="BI148" i="33" a="1"/>
  <c r="BI148" i="33" s="1"/>
  <c r="BJ148" i="33" s="1"/>
  <c r="BI86" i="33" a="1"/>
  <c r="BI86" i="33" s="1"/>
  <c r="BJ86" i="33" s="1"/>
  <c r="BI87" i="33" a="1"/>
  <c r="BI87" i="33" s="1"/>
  <c r="BJ87" i="33" s="1"/>
  <c r="BI291" i="33" a="1"/>
  <c r="BI291" i="33" s="1"/>
  <c r="BJ291" i="33" s="1"/>
  <c r="BI290" i="33" a="1"/>
  <c r="BI290" i="33" s="1"/>
  <c r="BJ290" i="33" s="1"/>
  <c r="BI210" i="33" a="1"/>
  <c r="BI210" i="33" s="1"/>
  <c r="BJ210" i="33" s="1"/>
  <c r="BI68" i="33" a="1"/>
  <c r="BI68" i="33" s="1"/>
  <c r="BJ68" i="33" s="1"/>
  <c r="BI196" i="33" a="1"/>
  <c r="BI196" i="33" s="1"/>
  <c r="BJ196" i="33" s="1"/>
  <c r="BI247" i="33" a="1"/>
  <c r="BI247" i="33" s="1"/>
  <c r="BJ247" i="33" s="1"/>
  <c r="BI44" i="33" a="1"/>
  <c r="BI44" i="33" s="1"/>
  <c r="BJ44" i="33" s="1"/>
  <c r="BI100" i="33" a="1"/>
  <c r="BI100" i="33" s="1"/>
  <c r="BJ100" i="33" s="1"/>
  <c r="BI155" i="33" a="1"/>
  <c r="BI155" i="33" s="1"/>
  <c r="BJ155" i="33" s="1"/>
  <c r="BI230" i="33" a="1"/>
  <c r="BI230" i="33" s="1"/>
  <c r="BJ230" i="33" s="1"/>
  <c r="BI83" i="33" a="1"/>
  <c r="BI83" i="33" s="1"/>
  <c r="BJ83" i="33" s="1"/>
  <c r="BI156" i="33" a="1"/>
  <c r="BI156" i="33" s="1"/>
  <c r="BJ156" i="33" s="1"/>
  <c r="BI211" i="33" a="1"/>
  <c r="BI211" i="33" s="1"/>
  <c r="BJ211" i="33" s="1"/>
  <c r="BI268" i="33" a="1"/>
  <c r="BI268" i="33" s="1"/>
  <c r="BJ268" i="33" s="1"/>
  <c r="BI40" i="33" a="1"/>
  <c r="BI40" i="33" s="1"/>
  <c r="BJ40" i="33" s="1"/>
  <c r="BI120" i="33" a="1"/>
  <c r="BI120" i="33" s="1"/>
  <c r="BJ120" i="33" s="1"/>
  <c r="BI169" i="33" a="1"/>
  <c r="BI169" i="33" s="1"/>
  <c r="BJ169" i="33" s="1"/>
  <c r="BI238" i="33" a="1"/>
  <c r="BI238" i="33" s="1"/>
  <c r="BJ238" i="33" s="1"/>
  <c r="BI65" i="33" a="1"/>
  <c r="BI65" i="33" s="1"/>
  <c r="BJ65" i="33" s="1"/>
  <c r="BI54" i="33" a="1"/>
  <c r="BI54" i="33" s="1"/>
  <c r="BJ54" i="33" s="1"/>
  <c r="BI109" i="33" a="1"/>
  <c r="BI109" i="33" s="1"/>
  <c r="BJ109" i="33" s="1"/>
  <c r="BI181" i="33" a="1"/>
  <c r="BI181" i="33" s="1"/>
  <c r="BJ181" i="33" s="1"/>
  <c r="BI244" i="33" a="1"/>
  <c r="BI244" i="33" s="1"/>
  <c r="BJ244" i="33" s="1"/>
  <c r="BI18" i="33" a="1"/>
  <c r="BI18" i="33" s="1"/>
  <c r="BJ18" i="33" s="1"/>
  <c r="BI73" i="33" a="1"/>
  <c r="BI73" i="33" s="1"/>
  <c r="BJ73" i="33" s="1"/>
  <c r="BI152" i="33" a="1"/>
  <c r="BI152" i="33" s="1"/>
  <c r="BJ152" i="33" s="1"/>
  <c r="BI201" i="33" a="1"/>
  <c r="BI201" i="33" s="1"/>
  <c r="BJ201" i="33" s="1"/>
  <c r="BI276" i="33" a="1"/>
  <c r="BI276" i="33" s="1"/>
  <c r="BJ276" i="33" s="1"/>
  <c r="BI49" i="33" a="1"/>
  <c r="BI49" i="33" s="1"/>
  <c r="BJ49" i="33" s="1"/>
  <c r="BI129" i="33" a="1"/>
  <c r="BI129" i="33" s="1"/>
  <c r="BJ129" i="33" s="1"/>
  <c r="BI183" i="33" a="1"/>
  <c r="BI183" i="33" s="1"/>
  <c r="BJ183" i="33" s="1"/>
  <c r="BI258" i="33" a="1"/>
  <c r="BI258" i="33" s="1"/>
  <c r="BJ258" i="33" s="1"/>
  <c r="BI229" i="33" a="1"/>
  <c r="BI229" i="33" s="1"/>
  <c r="BJ229" i="33" s="1"/>
  <c r="BC242" i="33" a="1"/>
  <c r="BC242" i="33" s="1"/>
  <c r="BD242" i="33" s="1"/>
  <c r="BC247" i="33" a="1"/>
  <c r="BC247" i="33" s="1"/>
  <c r="BD247" i="33" s="1"/>
  <c r="BC236" i="33" a="1"/>
  <c r="BC236" i="33" s="1"/>
  <c r="BD236" i="33" s="1"/>
  <c r="BC243" i="33" a="1"/>
  <c r="BC243" i="33" s="1"/>
  <c r="BD243" i="33" s="1"/>
  <c r="BC248" i="33" a="1"/>
  <c r="BC248" i="33" s="1"/>
  <c r="BD248" i="33" s="1"/>
  <c r="BC237" i="33" a="1"/>
  <c r="BC237" i="33" s="1"/>
  <c r="BD237" i="33" s="1"/>
  <c r="BC249" i="33" a="1"/>
  <c r="BC249" i="33" s="1"/>
  <c r="BD249" i="33" s="1"/>
  <c r="BC238" i="33" a="1"/>
  <c r="BC238" i="33" s="1"/>
  <c r="BD238" i="33" s="1"/>
  <c r="BC250" i="33" a="1"/>
  <c r="BC250" i="33" s="1"/>
  <c r="BD250" i="33" s="1"/>
  <c r="BC239" i="33" a="1"/>
  <c r="BC239" i="33" s="1"/>
  <c r="BD239" i="33" s="1"/>
  <c r="BC244" i="33" a="1"/>
  <c r="BC244" i="33" s="1"/>
  <c r="BD244" i="33" s="1"/>
  <c r="BC245" i="33" a="1"/>
  <c r="BC245" i="33" s="1"/>
  <c r="BD245" i="33" s="1"/>
  <c r="BC246" i="33" a="1"/>
  <c r="BC246" i="33" s="1"/>
  <c r="BD246" i="33" s="1"/>
  <c r="BC251" i="33" a="1"/>
  <c r="BC251" i="33" s="1"/>
  <c r="BD251" i="33" s="1"/>
  <c r="BC252" i="33" a="1"/>
  <c r="BC252" i="33" s="1"/>
  <c r="BD252" i="33" s="1"/>
  <c r="BC240" i="33" a="1"/>
  <c r="BC240" i="33" s="1"/>
  <c r="BD240" i="33" s="1"/>
  <c r="BC241" i="33" a="1"/>
  <c r="BC241" i="33" s="1"/>
  <c r="BD241" i="33" s="1"/>
  <c r="BC232" i="33" a="1"/>
  <c r="BC232" i="33" s="1"/>
  <c r="BD232" i="33" s="1"/>
  <c r="BC224" i="33" a="1"/>
  <c r="BC224" i="33" s="1"/>
  <c r="BD224" i="33" s="1"/>
  <c r="BC216" i="33" a="1"/>
  <c r="BC216" i="33" s="1"/>
  <c r="BD216" i="33" s="1"/>
  <c r="BC208" i="33" a="1"/>
  <c r="BC208" i="33" s="1"/>
  <c r="BD208" i="33" s="1"/>
  <c r="BC200" i="33" a="1"/>
  <c r="BC200" i="33" s="1"/>
  <c r="BD200" i="33" s="1"/>
  <c r="BC192" i="33" a="1"/>
  <c r="BC192" i="33" s="1"/>
  <c r="BD192" i="33" s="1"/>
  <c r="BC184" i="33" a="1"/>
  <c r="BC184" i="33" s="1"/>
  <c r="BD184" i="33" s="1"/>
  <c r="BC176" i="33" a="1"/>
  <c r="BC176" i="33" s="1"/>
  <c r="BD176" i="33" s="1"/>
  <c r="BC162" i="33" a="1"/>
  <c r="BC162" i="33" s="1"/>
  <c r="BD162" i="33" s="1"/>
  <c r="BC154" i="33" a="1"/>
  <c r="BC154" i="33" s="1"/>
  <c r="BD154" i="33" s="1"/>
  <c r="BC149" i="33" a="1"/>
  <c r="BC149" i="33" s="1"/>
  <c r="BD149" i="33" s="1"/>
  <c r="BC141" i="33" a="1"/>
  <c r="BC141" i="33" s="1"/>
  <c r="BD141" i="33" s="1"/>
  <c r="BC133" i="33" a="1"/>
  <c r="BC133" i="33" s="1"/>
  <c r="BD133" i="33" s="1"/>
  <c r="BC125" i="33" a="1"/>
  <c r="BC125" i="33" s="1"/>
  <c r="BD125" i="33" s="1"/>
  <c r="BC117" i="33" a="1"/>
  <c r="BC117" i="33" s="1"/>
  <c r="BD117" i="33" s="1"/>
  <c r="BC109" i="33" a="1"/>
  <c r="BC109" i="33" s="1"/>
  <c r="BD109" i="33" s="1"/>
  <c r="BC101" i="33" a="1"/>
  <c r="BC101" i="33" s="1"/>
  <c r="BD101" i="33" s="1"/>
  <c r="BC93" i="33" a="1"/>
  <c r="BC93" i="33" s="1"/>
  <c r="BD93" i="33" s="1"/>
  <c r="BC85" i="33" a="1"/>
  <c r="BC85" i="33" s="1"/>
  <c r="BD85" i="33" s="1"/>
  <c r="BC78" i="33" a="1"/>
  <c r="BC78" i="33" s="1"/>
  <c r="BD78" i="33" s="1"/>
  <c r="BC70" i="33" a="1"/>
  <c r="BC70" i="33" s="1"/>
  <c r="BD70" i="33" s="1"/>
  <c r="BC62" i="33" a="1"/>
  <c r="BC62" i="33" s="1"/>
  <c r="BD62" i="33" s="1"/>
  <c r="BC54" i="33" a="1"/>
  <c r="BC54" i="33" s="1"/>
  <c r="BD54" i="33" s="1"/>
  <c r="BC46" i="33" a="1"/>
  <c r="BC46" i="33" s="1"/>
  <c r="BD46" i="33" s="1"/>
  <c r="BC38" i="33" a="1"/>
  <c r="BC38" i="33" s="1"/>
  <c r="BD38" i="33" s="1"/>
  <c r="BC30" i="33" a="1"/>
  <c r="BC30" i="33" s="1"/>
  <c r="BD30" i="33" s="1"/>
  <c r="BC22" i="33" a="1"/>
  <c r="BC22" i="33" s="1"/>
  <c r="BD22" i="33" s="1"/>
  <c r="BC14" i="33" a="1"/>
  <c r="BC14" i="33" s="1"/>
  <c r="BD14" i="33" s="1"/>
  <c r="BC226" i="33" a="1"/>
  <c r="BC226" i="33" s="1"/>
  <c r="BD226" i="33" s="1"/>
  <c r="BC171" i="33" a="1"/>
  <c r="BC171" i="33" s="1"/>
  <c r="BD171" i="33" s="1"/>
  <c r="BC135" i="33" a="1"/>
  <c r="BC135" i="33" s="1"/>
  <c r="BD135" i="33" s="1"/>
  <c r="BC87" i="33" a="1"/>
  <c r="BC87" i="33" s="1"/>
  <c r="BD87" i="33" s="1"/>
  <c r="BC32" i="33" a="1"/>
  <c r="BC32" i="33" s="1"/>
  <c r="BD32" i="33" s="1"/>
  <c r="BC225" i="33" a="1"/>
  <c r="BC225" i="33" s="1"/>
  <c r="BD225" i="33" s="1"/>
  <c r="BC177" i="33" a="1"/>
  <c r="BC177" i="33" s="1"/>
  <c r="BD177" i="33" s="1"/>
  <c r="BC126" i="33" a="1"/>
  <c r="BC126" i="33" s="1"/>
  <c r="BD126" i="33" s="1"/>
  <c r="BC79" i="33" a="1"/>
  <c r="BC79" i="33" s="1"/>
  <c r="BD79" i="33" s="1"/>
  <c r="BC23" i="33" a="1"/>
  <c r="BC23" i="33" s="1"/>
  <c r="BD23" i="33" s="1"/>
  <c r="BC231" i="33" a="1"/>
  <c r="BC231" i="33" s="1"/>
  <c r="BD231" i="33" s="1"/>
  <c r="BC223" i="33" a="1"/>
  <c r="BC223" i="33" s="1"/>
  <c r="BD223" i="33" s="1"/>
  <c r="BC215" i="33" a="1"/>
  <c r="BC215" i="33" s="1"/>
  <c r="BD215" i="33" s="1"/>
  <c r="BC207" i="33" a="1"/>
  <c r="BC207" i="33" s="1"/>
  <c r="BD207" i="33" s="1"/>
  <c r="BC199" i="33" a="1"/>
  <c r="BC199" i="33" s="1"/>
  <c r="BD199" i="33" s="1"/>
  <c r="BC191" i="33" a="1"/>
  <c r="BC191" i="33" s="1"/>
  <c r="BD191" i="33" s="1"/>
  <c r="BC183" i="33" a="1"/>
  <c r="BC183" i="33" s="1"/>
  <c r="BD183" i="33" s="1"/>
  <c r="BC169" i="33" a="1"/>
  <c r="BC169" i="33" s="1"/>
  <c r="BD169" i="33" s="1"/>
  <c r="BC161" i="33" a="1"/>
  <c r="BC161" i="33" s="1"/>
  <c r="BD161" i="33" s="1"/>
  <c r="BC148" i="33" a="1"/>
  <c r="BC148" i="33" s="1"/>
  <c r="BD148" i="33" s="1"/>
  <c r="BC140" i="33" a="1"/>
  <c r="BC140" i="33" s="1"/>
  <c r="BD140" i="33" s="1"/>
  <c r="BC132" i="33" a="1"/>
  <c r="BC132" i="33" s="1"/>
  <c r="BD132" i="33" s="1"/>
  <c r="BC124" i="33" a="1"/>
  <c r="BC124" i="33" s="1"/>
  <c r="BD124" i="33" s="1"/>
  <c r="BC116" i="33" a="1"/>
  <c r="BC116" i="33" s="1"/>
  <c r="BD116" i="33" s="1"/>
  <c r="BC108" i="33" a="1"/>
  <c r="BC108" i="33" s="1"/>
  <c r="BD108" i="33" s="1"/>
  <c r="BC100" i="33" a="1"/>
  <c r="BC100" i="33" s="1"/>
  <c r="BD100" i="33" s="1"/>
  <c r="BC92" i="33" a="1"/>
  <c r="BC92" i="33" s="1"/>
  <c r="BD92" i="33" s="1"/>
  <c r="BC84" i="33" a="1"/>
  <c r="BC84" i="33" s="1"/>
  <c r="BD84" i="33" s="1"/>
  <c r="BC77" i="33" a="1"/>
  <c r="BC77" i="33" s="1"/>
  <c r="BD77" i="33" s="1"/>
  <c r="BC69" i="33" a="1"/>
  <c r="BC69" i="33" s="1"/>
  <c r="BD69" i="33" s="1"/>
  <c r="BC61" i="33" a="1"/>
  <c r="BC61" i="33" s="1"/>
  <c r="BD61" i="33" s="1"/>
  <c r="BC53" i="33" a="1"/>
  <c r="BC53" i="33" s="1"/>
  <c r="BD53" i="33" s="1"/>
  <c r="BC45" i="33" a="1"/>
  <c r="BC45" i="33" s="1"/>
  <c r="BD45" i="33" s="1"/>
  <c r="BC37" i="33" a="1"/>
  <c r="BC37" i="33" s="1"/>
  <c r="BD37" i="33" s="1"/>
  <c r="BC29" i="33" a="1"/>
  <c r="BC29" i="33" s="1"/>
  <c r="BD29" i="33" s="1"/>
  <c r="BC21" i="33" a="1"/>
  <c r="BC21" i="33" s="1"/>
  <c r="BD21" i="33" s="1"/>
  <c r="BC13" i="33" a="1"/>
  <c r="BC13" i="33" s="1"/>
  <c r="BD13" i="33" s="1"/>
  <c r="BC234" i="33" a="1"/>
  <c r="BC234" i="33" s="1"/>
  <c r="BD234" i="33" s="1"/>
  <c r="BC156" i="33" a="1"/>
  <c r="BC156" i="33" s="1"/>
  <c r="BD156" i="33" s="1"/>
  <c r="BC111" i="33" a="1"/>
  <c r="BC111" i="33" s="1"/>
  <c r="BD111" i="33" s="1"/>
  <c r="BC72" i="33" a="1"/>
  <c r="BC72" i="33" s="1"/>
  <c r="BD72" i="33" s="1"/>
  <c r="BC16" i="33" a="1"/>
  <c r="BC16" i="33" s="1"/>
  <c r="BD16" i="33" s="1"/>
  <c r="BC201" i="33" a="1"/>
  <c r="BC201" i="33" s="1"/>
  <c r="BD201" i="33" s="1"/>
  <c r="BC163" i="33" a="1"/>
  <c r="BC163" i="33" s="1"/>
  <c r="BD163" i="33" s="1"/>
  <c r="BC110" i="33" a="1"/>
  <c r="BC110" i="33" s="1"/>
  <c r="BD110" i="33" s="1"/>
  <c r="BC63" i="33" a="1"/>
  <c r="BC63" i="33" s="1"/>
  <c r="BD63" i="33" s="1"/>
  <c r="BC15" i="33" a="1"/>
  <c r="BC15" i="33" s="1"/>
  <c r="BD15" i="33" s="1"/>
  <c r="BC230" i="33" a="1"/>
  <c r="BC230" i="33" s="1"/>
  <c r="BD230" i="33" s="1"/>
  <c r="BC222" i="33" a="1"/>
  <c r="BC222" i="33" s="1"/>
  <c r="BD222" i="33" s="1"/>
  <c r="BC214" i="33" a="1"/>
  <c r="BC214" i="33" s="1"/>
  <c r="BD214" i="33" s="1"/>
  <c r="BC206" i="33" a="1"/>
  <c r="BC206" i="33" s="1"/>
  <c r="BD206" i="33" s="1"/>
  <c r="BC198" i="33" a="1"/>
  <c r="BC198" i="33" s="1"/>
  <c r="BD198" i="33" s="1"/>
  <c r="BC190" i="33" a="1"/>
  <c r="BC190" i="33" s="1"/>
  <c r="BD190" i="33" s="1"/>
  <c r="BC182" i="33" a="1"/>
  <c r="BC182" i="33" s="1"/>
  <c r="BD182" i="33" s="1"/>
  <c r="BC175" i="33" a="1"/>
  <c r="BC175" i="33" s="1"/>
  <c r="BD175" i="33" s="1"/>
  <c r="BC168" i="33" a="1"/>
  <c r="BC168" i="33" s="1"/>
  <c r="BD168" i="33" s="1"/>
  <c r="BC160" i="33" a="1"/>
  <c r="BC160" i="33" s="1"/>
  <c r="BD160" i="33" s="1"/>
  <c r="BC153" i="33" a="1"/>
  <c r="BC153" i="33" s="1"/>
  <c r="BD153" i="33" s="1"/>
  <c r="BC147" i="33" a="1"/>
  <c r="BC147" i="33" s="1"/>
  <c r="BD147" i="33" s="1"/>
  <c r="BC139" i="33" a="1"/>
  <c r="BC139" i="33" s="1"/>
  <c r="BD139" i="33" s="1"/>
  <c r="BC131" i="33" a="1"/>
  <c r="BC131" i="33" s="1"/>
  <c r="BD131" i="33" s="1"/>
  <c r="BC123" i="33" a="1"/>
  <c r="BC123" i="33" s="1"/>
  <c r="BD123" i="33" s="1"/>
  <c r="BC115" i="33" a="1"/>
  <c r="BC115" i="33" s="1"/>
  <c r="BD115" i="33" s="1"/>
  <c r="BC107" i="33" a="1"/>
  <c r="BC107" i="33" s="1"/>
  <c r="BD107" i="33" s="1"/>
  <c r="BC99" i="33" a="1"/>
  <c r="BC99" i="33" s="1"/>
  <c r="BD99" i="33" s="1"/>
  <c r="BC91" i="33" a="1"/>
  <c r="BC91" i="33" s="1"/>
  <c r="BD91" i="33" s="1"/>
  <c r="BC76" i="33" a="1"/>
  <c r="BC76" i="33" s="1"/>
  <c r="BD76" i="33" s="1"/>
  <c r="BC68" i="33" a="1"/>
  <c r="BC68" i="33" s="1"/>
  <c r="BD68" i="33" s="1"/>
  <c r="BC60" i="33" a="1"/>
  <c r="BC60" i="33" s="1"/>
  <c r="BD60" i="33" s="1"/>
  <c r="BC52" i="33" a="1"/>
  <c r="BC52" i="33" s="1"/>
  <c r="BD52" i="33" s="1"/>
  <c r="BC44" i="33" a="1"/>
  <c r="BC44" i="33" s="1"/>
  <c r="BD44" i="33" s="1"/>
  <c r="BC36" i="33" a="1"/>
  <c r="BC36" i="33" s="1"/>
  <c r="BD36" i="33" s="1"/>
  <c r="BC28" i="33" a="1"/>
  <c r="BC28" i="33" s="1"/>
  <c r="BD28" i="33" s="1"/>
  <c r="BC20" i="33" a="1"/>
  <c r="BC20" i="33" s="1"/>
  <c r="BD20" i="33" s="1"/>
  <c r="BC12" i="33" a="1"/>
  <c r="BC12" i="33" s="1"/>
  <c r="BD12" i="33" s="1"/>
  <c r="BC218" i="33" a="1"/>
  <c r="BC218" i="33" s="1"/>
  <c r="BD218" i="33" s="1"/>
  <c r="BC186" i="33" a="1"/>
  <c r="BC186" i="33" s="1"/>
  <c r="BD186" i="33" s="1"/>
  <c r="BC143" i="33" a="1"/>
  <c r="BC143" i="33" s="1"/>
  <c r="BD143" i="33" s="1"/>
  <c r="BC103" i="33" a="1"/>
  <c r="BC103" i="33" s="1"/>
  <c r="BD103" i="33" s="1"/>
  <c r="BC56" i="33" a="1"/>
  <c r="BC56" i="33" s="1"/>
  <c r="BD56" i="33" s="1"/>
  <c r="BC209" i="33" a="1"/>
  <c r="BC209" i="33" s="1"/>
  <c r="BD209" i="33" s="1"/>
  <c r="BC155" i="33" a="1"/>
  <c r="BC155" i="33" s="1"/>
  <c r="BD155" i="33" s="1"/>
  <c r="BC102" i="33" a="1"/>
  <c r="BC102" i="33" s="1"/>
  <c r="BD102" i="33" s="1"/>
  <c r="BC55" i="33" a="1"/>
  <c r="BC55" i="33" s="1"/>
  <c r="BD55" i="33" s="1"/>
  <c r="BC229" i="33" a="1"/>
  <c r="BC229" i="33" s="1"/>
  <c r="BD229" i="33" s="1"/>
  <c r="BC221" i="33" a="1"/>
  <c r="BC221" i="33" s="1"/>
  <c r="BD221" i="33" s="1"/>
  <c r="BC213" i="33" a="1"/>
  <c r="BC213" i="33" s="1"/>
  <c r="BD213" i="33" s="1"/>
  <c r="BC205" i="33" a="1"/>
  <c r="BC205" i="33" s="1"/>
  <c r="BD205" i="33" s="1"/>
  <c r="BC197" i="33" a="1"/>
  <c r="BC197" i="33" s="1"/>
  <c r="BD197" i="33" s="1"/>
  <c r="BC189" i="33" a="1"/>
  <c r="BC189" i="33" s="1"/>
  <c r="BD189" i="33" s="1"/>
  <c r="BC181" i="33" a="1"/>
  <c r="BC181" i="33" s="1"/>
  <c r="BD181" i="33" s="1"/>
  <c r="BC174" i="33" a="1"/>
  <c r="BC174" i="33" s="1"/>
  <c r="BD174" i="33" s="1"/>
  <c r="BC167" i="33" a="1"/>
  <c r="BC167" i="33" s="1"/>
  <c r="BD167" i="33" s="1"/>
  <c r="BC159" i="33" a="1"/>
  <c r="BC159" i="33" s="1"/>
  <c r="BD159" i="33" s="1"/>
  <c r="BC152" i="33" a="1"/>
  <c r="BC152" i="33" s="1"/>
  <c r="BD152" i="33" s="1"/>
  <c r="BC146" i="33" a="1"/>
  <c r="BC146" i="33" s="1"/>
  <c r="BD146" i="33" s="1"/>
  <c r="BC138" i="33" a="1"/>
  <c r="BC138" i="33" s="1"/>
  <c r="BD138" i="33" s="1"/>
  <c r="BC130" i="33" a="1"/>
  <c r="BC130" i="33" s="1"/>
  <c r="BD130" i="33" s="1"/>
  <c r="BC122" i="33" a="1"/>
  <c r="BC122" i="33" s="1"/>
  <c r="BD122" i="33" s="1"/>
  <c r="BC114" i="33" a="1"/>
  <c r="BC114" i="33" s="1"/>
  <c r="BD114" i="33" s="1"/>
  <c r="BC106" i="33" a="1"/>
  <c r="BC106" i="33" s="1"/>
  <c r="BD106" i="33" s="1"/>
  <c r="BC98" i="33" a="1"/>
  <c r="BC98" i="33" s="1"/>
  <c r="BD98" i="33" s="1"/>
  <c r="BC90" i="33" a="1"/>
  <c r="BC90" i="33" s="1"/>
  <c r="BD90" i="33" s="1"/>
  <c r="BC83" i="33" a="1"/>
  <c r="BC83" i="33" s="1"/>
  <c r="BD83" i="33" s="1"/>
  <c r="BC75" i="33" a="1"/>
  <c r="BC75" i="33" s="1"/>
  <c r="BD75" i="33" s="1"/>
  <c r="BC67" i="33" a="1"/>
  <c r="BC67" i="33" s="1"/>
  <c r="BD67" i="33" s="1"/>
  <c r="BC59" i="33" a="1"/>
  <c r="BC59" i="33" s="1"/>
  <c r="BD59" i="33" s="1"/>
  <c r="BC51" i="33" a="1"/>
  <c r="BC51" i="33" s="1"/>
  <c r="BD51" i="33" s="1"/>
  <c r="BC43" i="33" a="1"/>
  <c r="BC43" i="33" s="1"/>
  <c r="BD43" i="33" s="1"/>
  <c r="BC35" i="33" a="1"/>
  <c r="BC35" i="33" s="1"/>
  <c r="BD35" i="33" s="1"/>
  <c r="BC27" i="33" a="1"/>
  <c r="BC27" i="33" s="1"/>
  <c r="BD27" i="33" s="1"/>
  <c r="BC19" i="33" a="1"/>
  <c r="BC19" i="33" s="1"/>
  <c r="BD19" i="33" s="1"/>
  <c r="BC11" i="33" a="1"/>
  <c r="BC11" i="33" s="1"/>
  <c r="BD11" i="33" s="1"/>
  <c r="BC210" i="33" a="1"/>
  <c r="BC210" i="33" s="1"/>
  <c r="BD210" i="33" s="1"/>
  <c r="BC178" i="33" a="1"/>
  <c r="BC178" i="33" s="1"/>
  <c r="BD178" i="33" s="1"/>
  <c r="BC127" i="33" a="1"/>
  <c r="BC127" i="33" s="1"/>
  <c r="BD127" i="33" s="1"/>
  <c r="BC80" i="33" a="1"/>
  <c r="BC80" i="33" s="1"/>
  <c r="BD80" i="33" s="1"/>
  <c r="BC40" i="33" a="1"/>
  <c r="BC40" i="33" s="1"/>
  <c r="BD40" i="33" s="1"/>
  <c r="BC193" i="33" a="1"/>
  <c r="BC193" i="33" s="1"/>
  <c r="BD193" i="33" s="1"/>
  <c r="BC142" i="33" a="1"/>
  <c r="BC142" i="33" s="1"/>
  <c r="BD142" i="33" s="1"/>
  <c r="BC94" i="33" a="1"/>
  <c r="BC94" i="33" s="1"/>
  <c r="BD94" i="33" s="1"/>
  <c r="BC47" i="33" a="1"/>
  <c r="BC47" i="33" s="1"/>
  <c r="BD47" i="33" s="1"/>
  <c r="BC228" i="33" a="1"/>
  <c r="BC228" i="33" s="1"/>
  <c r="BD228" i="33" s="1"/>
  <c r="BC220" i="33" a="1"/>
  <c r="BC220" i="33" s="1"/>
  <c r="BD220" i="33" s="1"/>
  <c r="BC212" i="33" a="1"/>
  <c r="BC212" i="33" s="1"/>
  <c r="BD212" i="33" s="1"/>
  <c r="BC204" i="33" a="1"/>
  <c r="BC204" i="33" s="1"/>
  <c r="BD204" i="33" s="1"/>
  <c r="BC196" i="33" a="1"/>
  <c r="BC196" i="33" s="1"/>
  <c r="BD196" i="33" s="1"/>
  <c r="BC188" i="33" a="1"/>
  <c r="BC188" i="33" s="1"/>
  <c r="BD188" i="33" s="1"/>
  <c r="BC180" i="33" a="1"/>
  <c r="BC180" i="33" s="1"/>
  <c r="BD180" i="33" s="1"/>
  <c r="BC173" i="33" a="1"/>
  <c r="BC173" i="33" s="1"/>
  <c r="BD173" i="33" s="1"/>
  <c r="BC166" i="33" a="1"/>
  <c r="BC166" i="33" s="1"/>
  <c r="BD166" i="33" s="1"/>
  <c r="BC158" i="33" a="1"/>
  <c r="BC158" i="33" s="1"/>
  <c r="BD158" i="33" s="1"/>
  <c r="BC145" i="33" a="1"/>
  <c r="BC145" i="33" s="1"/>
  <c r="BD145" i="33" s="1"/>
  <c r="BC137" i="33" a="1"/>
  <c r="BC137" i="33" s="1"/>
  <c r="BD137" i="33" s="1"/>
  <c r="BC129" i="33" a="1"/>
  <c r="BC129" i="33" s="1"/>
  <c r="BD129" i="33" s="1"/>
  <c r="BC121" i="33" a="1"/>
  <c r="BC121" i="33" s="1"/>
  <c r="BD121" i="33" s="1"/>
  <c r="BC113" i="33" a="1"/>
  <c r="BC113" i="33" s="1"/>
  <c r="BD113" i="33" s="1"/>
  <c r="BC105" i="33" a="1"/>
  <c r="BC105" i="33" s="1"/>
  <c r="BD105" i="33" s="1"/>
  <c r="BC97" i="33" a="1"/>
  <c r="BC97" i="33" s="1"/>
  <c r="BD97" i="33" s="1"/>
  <c r="BC89" i="33" a="1"/>
  <c r="BC89" i="33" s="1"/>
  <c r="BD89" i="33" s="1"/>
  <c r="BC82" i="33" a="1"/>
  <c r="BC82" i="33" s="1"/>
  <c r="BD82" i="33" s="1"/>
  <c r="BC74" i="33" a="1"/>
  <c r="BC74" i="33" s="1"/>
  <c r="BD74" i="33" s="1"/>
  <c r="BC66" i="33" a="1"/>
  <c r="BC66" i="33" s="1"/>
  <c r="BD66" i="33" s="1"/>
  <c r="BC58" i="33" a="1"/>
  <c r="BC58" i="33" s="1"/>
  <c r="BD58" i="33" s="1"/>
  <c r="BC50" i="33" a="1"/>
  <c r="BC50" i="33" s="1"/>
  <c r="BD50" i="33" s="1"/>
  <c r="BC42" i="33" a="1"/>
  <c r="BC42" i="33" s="1"/>
  <c r="BD42" i="33" s="1"/>
  <c r="BC34" i="33" a="1"/>
  <c r="BC34" i="33" s="1"/>
  <c r="BD34" i="33" s="1"/>
  <c r="BC26" i="33" a="1"/>
  <c r="BC26" i="33" s="1"/>
  <c r="BD26" i="33" s="1"/>
  <c r="BC18" i="33" a="1"/>
  <c r="BC18" i="33" s="1"/>
  <c r="BD18" i="33" s="1"/>
  <c r="BC10" i="33" a="1"/>
  <c r="BC10" i="33" s="1"/>
  <c r="BD10" i="33" s="1"/>
  <c r="BC194" i="33" a="1"/>
  <c r="BC194" i="33" s="1"/>
  <c r="BD194" i="33" s="1"/>
  <c r="BC150" i="33" a="1"/>
  <c r="BC150" i="33" s="1"/>
  <c r="BD150" i="33" s="1"/>
  <c r="BC95" i="33" a="1"/>
  <c r="BC95" i="33" s="1"/>
  <c r="BD95" i="33" s="1"/>
  <c r="BC48" i="33" a="1"/>
  <c r="BC48" i="33" s="1"/>
  <c r="BD48" i="33" s="1"/>
  <c r="BC233" i="33" a="1"/>
  <c r="BC233" i="33" s="1"/>
  <c r="BD233" i="33" s="1"/>
  <c r="BC170" i="33" a="1"/>
  <c r="BC170" i="33" s="1"/>
  <c r="BD170" i="33" s="1"/>
  <c r="BC118" i="33" a="1"/>
  <c r="BC118" i="33" s="1"/>
  <c r="BD118" i="33" s="1"/>
  <c r="BC71" i="33" a="1"/>
  <c r="BC71" i="33" s="1"/>
  <c r="BD71" i="33" s="1"/>
  <c r="BC31" i="33" a="1"/>
  <c r="BC31" i="33" s="1"/>
  <c r="BD31" i="33" s="1"/>
  <c r="BC235" i="33" a="1"/>
  <c r="BC235" i="33" s="1"/>
  <c r="BD235" i="33" s="1"/>
  <c r="BC227" i="33" a="1"/>
  <c r="BC227" i="33" s="1"/>
  <c r="BD227" i="33" s="1"/>
  <c r="BC219" i="33" a="1"/>
  <c r="BC219" i="33" s="1"/>
  <c r="BD219" i="33" s="1"/>
  <c r="BC211" i="33" a="1"/>
  <c r="BC211" i="33" s="1"/>
  <c r="BD211" i="33" s="1"/>
  <c r="BC203" i="33" a="1"/>
  <c r="BC203" i="33" s="1"/>
  <c r="BD203" i="33" s="1"/>
  <c r="BC195" i="33" a="1"/>
  <c r="BC195" i="33" s="1"/>
  <c r="BD195" i="33" s="1"/>
  <c r="BC187" i="33" a="1"/>
  <c r="BC187" i="33" s="1"/>
  <c r="BD187" i="33" s="1"/>
  <c r="BC179" i="33" a="1"/>
  <c r="BC179" i="33" s="1"/>
  <c r="BD179" i="33" s="1"/>
  <c r="BC172" i="33" a="1"/>
  <c r="BC172" i="33" s="1"/>
  <c r="BD172" i="33" s="1"/>
  <c r="BC165" i="33" a="1"/>
  <c r="BC165" i="33" s="1"/>
  <c r="BD165" i="33" s="1"/>
  <c r="BC157" i="33" a="1"/>
  <c r="BC157" i="33" s="1"/>
  <c r="BD157" i="33" s="1"/>
  <c r="BC151" i="33" a="1"/>
  <c r="BC151" i="33" s="1"/>
  <c r="BD151" i="33" s="1"/>
  <c r="BC144" i="33" a="1"/>
  <c r="BC144" i="33" s="1"/>
  <c r="BD144" i="33" s="1"/>
  <c r="BC136" i="33" a="1"/>
  <c r="BC136" i="33" s="1"/>
  <c r="BD136" i="33" s="1"/>
  <c r="BC128" i="33" a="1"/>
  <c r="BC128" i="33" s="1"/>
  <c r="BD128" i="33" s="1"/>
  <c r="BC120" i="33" a="1"/>
  <c r="BC120" i="33" s="1"/>
  <c r="BD120" i="33" s="1"/>
  <c r="BC112" i="33" a="1"/>
  <c r="BC112" i="33" s="1"/>
  <c r="BD112" i="33" s="1"/>
  <c r="BC104" i="33" a="1"/>
  <c r="BC104" i="33" s="1"/>
  <c r="BD104" i="33" s="1"/>
  <c r="BC96" i="33" a="1"/>
  <c r="BC96" i="33" s="1"/>
  <c r="BD96" i="33" s="1"/>
  <c r="BC88" i="33" a="1"/>
  <c r="BC88" i="33" s="1"/>
  <c r="BD88" i="33" s="1"/>
  <c r="BC81" i="33" a="1"/>
  <c r="BC81" i="33" s="1"/>
  <c r="BD81" i="33" s="1"/>
  <c r="BC73" i="33" a="1"/>
  <c r="BC73" i="33" s="1"/>
  <c r="BD73" i="33" s="1"/>
  <c r="BC65" i="33" a="1"/>
  <c r="BC65" i="33" s="1"/>
  <c r="BD65" i="33" s="1"/>
  <c r="BC57" i="33" a="1"/>
  <c r="BC57" i="33" s="1"/>
  <c r="BD57" i="33" s="1"/>
  <c r="BC49" i="33" a="1"/>
  <c r="BC49" i="33" s="1"/>
  <c r="BD49" i="33" s="1"/>
  <c r="BC41" i="33" a="1"/>
  <c r="BC41" i="33" s="1"/>
  <c r="BD41" i="33" s="1"/>
  <c r="BC33" i="33" a="1"/>
  <c r="BC33" i="33" s="1"/>
  <c r="BD33" i="33" s="1"/>
  <c r="BC25" i="33" a="1"/>
  <c r="BC25" i="33" s="1"/>
  <c r="BD25" i="33" s="1"/>
  <c r="BC17" i="33" a="1"/>
  <c r="BC17" i="33" s="1"/>
  <c r="BD17" i="33" s="1"/>
  <c r="BC9" i="33" a="1"/>
  <c r="BC9" i="33" s="1"/>
  <c r="BD9" i="33" s="1"/>
  <c r="BC202" i="33" a="1"/>
  <c r="BC202" i="33" s="1"/>
  <c r="BD202" i="33" s="1"/>
  <c r="BC164" i="33" a="1"/>
  <c r="BC164" i="33" s="1"/>
  <c r="BD164" i="33" s="1"/>
  <c r="BC119" i="33" a="1"/>
  <c r="BC119" i="33" s="1"/>
  <c r="BD119" i="33" s="1"/>
  <c r="BC64" i="33" a="1"/>
  <c r="BC64" i="33" s="1"/>
  <c r="BD64" i="33" s="1"/>
  <c r="BC24" i="33" a="1"/>
  <c r="BC24" i="33" s="1"/>
  <c r="BD24" i="33" s="1"/>
  <c r="BC217" i="33" a="1"/>
  <c r="BC217" i="33" s="1"/>
  <c r="BD217" i="33" s="1"/>
  <c r="BC185" i="33" a="1"/>
  <c r="BC185" i="33" s="1"/>
  <c r="BD185" i="33" s="1"/>
  <c r="BC134" i="33" a="1"/>
  <c r="BC134" i="33" s="1"/>
  <c r="BD134" i="33" s="1"/>
  <c r="BC86" i="33" a="1"/>
  <c r="BC86" i="33" s="1"/>
  <c r="BD86" i="33" s="1"/>
  <c r="BC39" i="33" a="1"/>
  <c r="BC39" i="33" s="1"/>
  <c r="BD39" i="33" s="1"/>
  <c r="AK193" i="33" a="1"/>
  <c r="AK193" i="33" s="1"/>
  <c r="AL193" i="33" s="1"/>
  <c r="AK119" i="33" a="1"/>
  <c r="AK119" i="33" s="1"/>
  <c r="AL119" i="33" s="1"/>
  <c r="N163" i="33"/>
  <c r="N200" i="33"/>
  <c r="T35" i="33"/>
  <c r="T72" i="33"/>
  <c r="T226" i="33"/>
  <c r="T105" i="33"/>
  <c r="T96" i="33"/>
  <c r="Y260" i="33" a="1"/>
  <c r="Y260" i="33" s="1"/>
  <c r="Z260" i="33" s="1"/>
  <c r="Y135" i="33" a="1"/>
  <c r="Y135" i="33" s="1"/>
  <c r="Z135" i="33" s="1"/>
  <c r="Y149" i="33" a="1"/>
  <c r="Y149" i="33" s="1"/>
  <c r="Z149" i="33" s="1"/>
  <c r="Y209" i="33" a="1"/>
  <c r="Y209" i="33" s="1"/>
  <c r="Z209" i="33" s="1"/>
  <c r="Y230" i="33" a="1"/>
  <c r="Y230" i="33" s="1"/>
  <c r="Z230" i="33" s="1"/>
  <c r="Y234" i="33" a="1"/>
  <c r="Y234" i="33" s="1"/>
  <c r="Z234" i="33" s="1"/>
  <c r="N248" i="33"/>
  <c r="N180" i="33"/>
  <c r="N127" i="33"/>
  <c r="N61" i="33"/>
  <c r="N219" i="33"/>
  <c r="N166" i="33"/>
  <c r="N106" i="33"/>
  <c r="N46" i="33"/>
  <c r="N253" i="33"/>
  <c r="N192" i="33"/>
  <c r="N105" i="33"/>
  <c r="N265" i="33"/>
  <c r="N210" i="33"/>
  <c r="N158" i="33"/>
  <c r="N91" i="33"/>
  <c r="N31" i="33"/>
  <c r="N244" i="33"/>
  <c r="N183" i="33"/>
  <c r="N57" i="33"/>
  <c r="N215" i="33"/>
  <c r="N130" i="33"/>
  <c r="N75" i="33"/>
  <c r="N18" i="33"/>
  <c r="N189" i="33"/>
  <c r="N134" i="33"/>
  <c r="N81" i="33"/>
  <c r="N23" i="33"/>
  <c r="N34" i="33"/>
  <c r="N87" i="33"/>
  <c r="T258" i="33"/>
  <c r="T194" i="33"/>
  <c r="T130" i="33"/>
  <c r="T66" i="33"/>
  <c r="T208" i="33"/>
  <c r="T144" i="33"/>
  <c r="T80" i="33"/>
  <c r="T16" i="33"/>
  <c r="T264" i="33"/>
  <c r="T193" i="33"/>
  <c r="T129" i="33"/>
  <c r="T71" i="33"/>
  <c r="T249" i="33"/>
  <c r="T185" i="33"/>
  <c r="T121" i="33"/>
  <c r="T235" i="33"/>
  <c r="T177" i="33"/>
  <c r="T113" i="33"/>
  <c r="T274" i="33"/>
  <c r="T219" i="33"/>
  <c r="T154" i="33"/>
  <c r="T90" i="33"/>
  <c r="T26" i="33"/>
  <c r="T217" i="33"/>
  <c r="T153" i="33"/>
  <c r="T25" i="33"/>
  <c r="Y246" i="33" a="1"/>
  <c r="Y246" i="33" s="1"/>
  <c r="Z246" i="33" s="1"/>
  <c r="Y187" i="33" a="1"/>
  <c r="Y187" i="33" s="1"/>
  <c r="Z187" i="33" s="1"/>
  <c r="Y280" i="33" a="1"/>
  <c r="Y280" i="33" s="1"/>
  <c r="Z280" i="33" s="1"/>
  <c r="Y202" i="33" a="1"/>
  <c r="Y202" i="33" s="1"/>
  <c r="Z202" i="33" s="1"/>
  <c r="Y141" i="33" a="1"/>
  <c r="Y141" i="33" s="1"/>
  <c r="Z141" i="33" s="1"/>
  <c r="Y258" i="33" a="1"/>
  <c r="Y258" i="33" s="1"/>
  <c r="Z258" i="33" s="1"/>
  <c r="Y201" i="33" a="1"/>
  <c r="Y201" i="33" s="1"/>
  <c r="Z201" i="33" s="1"/>
  <c r="Y286" i="33" a="1"/>
  <c r="Y286" i="33" s="1"/>
  <c r="Z286" i="33" s="1"/>
  <c r="Y223" i="33" a="1"/>
  <c r="Y223" i="33" s="1"/>
  <c r="Z223" i="33" s="1"/>
  <c r="Y155" i="33" a="1"/>
  <c r="Y155" i="33" s="1"/>
  <c r="Z155" i="33" s="1"/>
  <c r="Y256" i="33" a="1"/>
  <c r="Y256" i="33" s="1"/>
  <c r="Z256" i="33" s="1"/>
  <c r="Y183" i="33" a="1"/>
  <c r="Y183" i="33" s="1"/>
  <c r="Z183" i="33" s="1"/>
  <c r="Y124" i="33" a="1"/>
  <c r="Y124" i="33" s="1"/>
  <c r="Z124" i="33" s="1"/>
  <c r="Y229" i="33" a="1"/>
  <c r="Y229" i="33" s="1"/>
  <c r="Z229" i="33" s="1"/>
  <c r="Y168" i="33" a="1"/>
  <c r="Y168" i="33" s="1"/>
  <c r="Z168" i="33" s="1"/>
  <c r="Y261" i="33" a="1"/>
  <c r="Y261" i="33" s="1"/>
  <c r="Z261" i="33" s="1"/>
  <c r="Y188" i="33" a="1"/>
  <c r="Y188" i="33" s="1"/>
  <c r="Z188" i="33" s="1"/>
  <c r="Y121" i="33" a="1"/>
  <c r="Y121" i="33" s="1"/>
  <c r="Z121" i="33" s="1"/>
  <c r="AE219" i="33" a="1"/>
  <c r="AE219" i="33" s="1"/>
  <c r="AF219" i="33" s="1"/>
  <c r="AE140" i="33" a="1"/>
  <c r="AE140" i="33" s="1"/>
  <c r="AF140" i="33" s="1"/>
  <c r="AE91" i="33" a="1"/>
  <c r="AE91" i="33" s="1"/>
  <c r="AF91" i="33" s="1"/>
  <c r="AE33" i="33" a="1"/>
  <c r="AE33" i="33" s="1"/>
  <c r="AF33" i="33" s="1"/>
  <c r="AE243" i="33" a="1"/>
  <c r="AE243" i="33" s="1"/>
  <c r="AF243" i="33" s="1"/>
  <c r="AE170" i="33" a="1"/>
  <c r="AE170" i="33" s="1"/>
  <c r="AF170" i="33" s="1"/>
  <c r="AE121" i="33" a="1"/>
  <c r="AE121" i="33" s="1"/>
  <c r="AF121" i="33" s="1"/>
  <c r="AE39" i="33" a="1"/>
  <c r="AE39" i="33" s="1"/>
  <c r="AF39" i="33" s="1"/>
  <c r="AE254" i="33" a="1"/>
  <c r="AE254" i="33" s="1"/>
  <c r="AF254" i="33" s="1"/>
  <c r="AE199" i="33" a="1"/>
  <c r="AE199" i="33" s="1"/>
  <c r="AF199" i="33" s="1"/>
  <c r="AE102" i="33" a="1"/>
  <c r="AE102" i="33" s="1"/>
  <c r="AF102" i="33" s="1"/>
  <c r="AE280" i="33" a="1"/>
  <c r="AE280" i="33" s="1"/>
  <c r="AF280" i="33" s="1"/>
  <c r="AE132" i="33" a="1"/>
  <c r="AE132" i="33" s="1"/>
  <c r="AF132" i="33" s="1"/>
  <c r="AE252" i="33" a="1"/>
  <c r="AE252" i="33" s="1"/>
  <c r="AF252" i="33" s="1"/>
  <c r="AE69" i="33" a="1"/>
  <c r="AE69" i="33" s="1"/>
  <c r="AF69" i="33" s="1"/>
  <c r="AE239" i="33" a="1"/>
  <c r="AE239" i="33" s="1"/>
  <c r="AF239" i="33" s="1"/>
  <c r="AE61" i="33" a="1"/>
  <c r="AE61" i="33" s="1"/>
  <c r="AF61" i="33" s="1"/>
  <c r="AL159" i="33"/>
  <c r="AL275" i="33"/>
  <c r="AL85" i="33"/>
  <c r="AL191" i="33"/>
  <c r="AL44" i="33"/>
  <c r="AL136" i="33"/>
  <c r="AL239" i="33"/>
  <c r="AL108" i="33"/>
  <c r="AL209" i="33"/>
  <c r="AL278" i="33"/>
  <c r="AL120" i="33"/>
  <c r="AR213" i="33"/>
  <c r="AR28" i="33"/>
  <c r="AR178" i="33"/>
  <c r="AR259" i="33"/>
  <c r="AR19" i="33"/>
  <c r="AR52" i="33"/>
  <c r="AR58" i="33"/>
  <c r="AR64" i="33"/>
  <c r="AX221" i="33"/>
  <c r="AX121" i="33"/>
  <c r="AX196" i="33"/>
  <c r="AX106" i="33"/>
  <c r="BJ226" i="33"/>
  <c r="BJ256" i="33"/>
  <c r="BJ10" i="33"/>
  <c r="BJ53" i="33"/>
  <c r="BJ96" i="33"/>
  <c r="BJ57" i="33"/>
  <c r="BP186" i="33"/>
  <c r="BP204" i="33"/>
  <c r="BP229" i="33"/>
  <c r="BP252" i="33"/>
  <c r="BP270" i="33"/>
  <c r="BO86" i="33" a="1"/>
  <c r="BO86" i="33" s="1"/>
  <c r="BP86" i="33" s="1"/>
  <c r="BO117" i="33" a="1"/>
  <c r="BO117" i="33" s="1"/>
  <c r="BP117" i="33" s="1"/>
  <c r="BO293" i="33" a="1"/>
  <c r="BO293" i="33" s="1"/>
  <c r="BP293" i="33" s="1"/>
  <c r="BO297" i="33" a="1"/>
  <c r="BO297" i="33" s="1"/>
  <c r="BP297" i="33" s="1"/>
  <c r="BO303" i="33" a="1"/>
  <c r="BO303" i="33" s="1"/>
  <c r="BP303" i="33" s="1"/>
  <c r="BO307" i="33" a="1"/>
  <c r="BO307" i="33" s="1"/>
  <c r="BP307" i="33" s="1"/>
  <c r="BO288" i="33" a="1"/>
  <c r="BO288" i="33" s="1"/>
  <c r="BP288" i="33" s="1"/>
  <c r="BO294" i="33" a="1"/>
  <c r="BO294" i="33" s="1"/>
  <c r="BP294" i="33" s="1"/>
  <c r="BO298" i="33" a="1"/>
  <c r="BO298" i="33" s="1"/>
  <c r="BP298" i="33" s="1"/>
  <c r="BO308" i="33" a="1"/>
  <c r="BO308" i="33" s="1"/>
  <c r="BP308" i="33" s="1"/>
  <c r="BO309" i="33" a="1"/>
  <c r="BO309" i="33" s="1"/>
  <c r="BP309" i="33" s="1"/>
  <c r="BO289" i="33" a="1"/>
  <c r="BO289" i="33" s="1"/>
  <c r="BP289" i="33" s="1"/>
  <c r="BO295" i="33" a="1"/>
  <c r="BO295" i="33" s="1"/>
  <c r="BP295" i="33" s="1"/>
  <c r="BO299" i="33" a="1"/>
  <c r="BO299" i="33" s="1"/>
  <c r="BP299" i="33" s="1"/>
  <c r="BO304" i="33" a="1"/>
  <c r="BO304" i="33" s="1"/>
  <c r="BP304" i="33" s="1"/>
  <c r="BO290" i="33" a="1"/>
  <c r="BO290" i="33" s="1"/>
  <c r="BP290" i="33" s="1"/>
  <c r="BO300" i="33" a="1"/>
  <c r="BO300" i="33" s="1"/>
  <c r="BP300" i="33" s="1"/>
  <c r="BO301" i="33" a="1"/>
  <c r="BO301" i="33" s="1"/>
  <c r="BP301" i="33" s="1"/>
  <c r="BO305" i="33" a="1"/>
  <c r="BO305" i="33" s="1"/>
  <c r="BP305" i="33" s="1"/>
  <c r="BO292" i="33" a="1"/>
  <c r="BO292" i="33" s="1"/>
  <c r="BP292" i="33" s="1"/>
  <c r="BO291" i="33" a="1"/>
  <c r="BO291" i="33" s="1"/>
  <c r="BP291" i="33" s="1"/>
  <c r="BO296" i="33" a="1"/>
  <c r="BO296" i="33" s="1"/>
  <c r="BP296" i="33" s="1"/>
  <c r="BO302" i="33" a="1"/>
  <c r="BO302" i="33" s="1"/>
  <c r="BP302" i="33" s="1"/>
  <c r="BO306" i="33" a="1"/>
  <c r="BO306" i="33" s="1"/>
  <c r="BP306" i="33" s="1"/>
  <c r="BO240" i="33" a="1"/>
  <c r="BO240" i="33" s="1"/>
  <c r="BP240" i="33" s="1"/>
  <c r="BO160" i="33" a="1"/>
  <c r="BO160" i="33" s="1"/>
  <c r="BP160" i="33" s="1"/>
  <c r="BO232" i="33" a="1"/>
  <c r="BO232" i="33" s="1"/>
  <c r="BP232" i="33" s="1"/>
  <c r="BO212" i="33" a="1"/>
  <c r="BO212" i="33" s="1"/>
  <c r="BP212" i="33" s="1"/>
  <c r="BO128" i="33" a="1"/>
  <c r="BO128" i="33" s="1"/>
  <c r="BP128" i="33" s="1"/>
  <c r="BO206" i="33" a="1"/>
  <c r="BO206" i="33" s="1"/>
  <c r="BP206" i="33" s="1"/>
  <c r="BO116" i="33" a="1"/>
  <c r="BO116" i="33" s="1"/>
  <c r="BP116" i="33" s="1"/>
  <c r="BO45" i="33" a="1"/>
  <c r="BO45" i="33" s="1"/>
  <c r="BP45" i="33" s="1"/>
  <c r="BO174" i="33" a="1"/>
  <c r="BO174" i="33" s="1"/>
  <c r="BP174" i="33" s="1"/>
  <c r="BO59" i="33" a="1"/>
  <c r="BO59" i="33" s="1"/>
  <c r="BP59" i="33" s="1"/>
  <c r="BO148" i="33" a="1"/>
  <c r="BO148" i="33" s="1"/>
  <c r="BP148" i="33" s="1"/>
  <c r="BO53" i="33" a="1"/>
  <c r="BO53" i="33" s="1"/>
  <c r="BP53" i="33" s="1"/>
  <c r="BO192" i="33" a="1"/>
  <c r="BO192" i="33" s="1"/>
  <c r="BP192" i="33" s="1"/>
  <c r="BO65" i="33" a="1"/>
  <c r="BO65" i="33" s="1"/>
  <c r="BP65" i="33" s="1"/>
  <c r="BO142" i="33" a="1"/>
  <c r="BO142" i="33" s="1"/>
  <c r="BP142" i="33" s="1"/>
  <c r="BO39" i="33" a="1"/>
  <c r="BO39" i="33" s="1"/>
  <c r="BP39" i="33" s="1"/>
  <c r="BO180" i="33" a="1"/>
  <c r="BO180" i="33" s="1"/>
  <c r="BP180" i="33" s="1"/>
  <c r="BO110" i="33" a="1"/>
  <c r="BO110" i="33" s="1"/>
  <c r="BP110" i="33" s="1"/>
  <c r="BO31" i="33" a="1"/>
  <c r="BO31" i="33" s="1"/>
  <c r="BP31" i="33" s="1"/>
  <c r="BO247" i="33" a="1"/>
  <c r="BO247" i="33" s="1"/>
  <c r="BP247" i="33" s="1"/>
  <c r="BO96" i="33" a="1"/>
  <c r="BO96" i="33" s="1"/>
  <c r="BP96" i="33" s="1"/>
  <c r="BO19" i="33" a="1"/>
  <c r="BO19" i="33" s="1"/>
  <c r="BP19" i="33" s="1"/>
  <c r="BO224" i="33" a="1"/>
  <c r="BO224" i="33" s="1"/>
  <c r="BP224" i="33" s="1"/>
  <c r="BO84" i="33" a="1"/>
  <c r="BO84" i="33" s="1"/>
  <c r="BP84" i="33" s="1"/>
  <c r="BO12" i="33" a="1"/>
  <c r="BO12" i="33" s="1"/>
  <c r="BP12" i="33" s="1"/>
  <c r="BO78" i="33" a="1"/>
  <c r="BO78" i="33" s="1"/>
  <c r="BP78" i="33" s="1"/>
  <c r="BO277" i="33" a="1"/>
  <c r="BO277" i="33" s="1"/>
  <c r="BP277" i="33" s="1"/>
  <c r="BO72" i="33" a="1"/>
  <c r="BO72" i="33" s="1"/>
  <c r="BP72" i="33" s="1"/>
  <c r="BO123" i="33" a="1"/>
  <c r="BO123" i="33" s="1"/>
  <c r="BP123" i="33" s="1"/>
  <c r="BO175" i="33" a="1"/>
  <c r="BO175" i="33" s="1"/>
  <c r="BP175" i="33" s="1"/>
  <c r="BO225" i="33" a="1"/>
  <c r="BO225" i="33" s="1"/>
  <c r="BP225" i="33" s="1"/>
  <c r="BO14" i="33" a="1"/>
  <c r="BO14" i="33" s="1"/>
  <c r="BP14" i="33" s="1"/>
  <c r="BO92" i="33" a="1"/>
  <c r="BO92" i="33" s="1"/>
  <c r="BP92" i="33" s="1"/>
  <c r="BO156" i="33" a="1"/>
  <c r="BO156" i="33" s="1"/>
  <c r="BP156" i="33" s="1"/>
  <c r="BO220" i="33" a="1"/>
  <c r="BO220" i="33" s="1"/>
  <c r="BP220" i="33" s="1"/>
  <c r="BO272" i="33" a="1"/>
  <c r="BO272" i="33" s="1"/>
  <c r="BP272" i="33" s="1"/>
  <c r="BO41" i="33" a="1"/>
  <c r="BO41" i="33" s="1"/>
  <c r="BP41" i="33" s="1"/>
  <c r="BO99" i="33" a="1"/>
  <c r="BO99" i="33" s="1"/>
  <c r="BP99" i="33" s="1"/>
  <c r="BO163" i="33" a="1"/>
  <c r="BO163" i="33" s="1"/>
  <c r="BP163" i="33" s="1"/>
  <c r="BO227" i="33" a="1"/>
  <c r="BO227" i="33" s="1"/>
  <c r="BP227" i="33" s="1"/>
  <c r="BO20" i="33" a="1"/>
  <c r="BO20" i="33" s="1"/>
  <c r="BP20" i="33" s="1"/>
  <c r="BO80" i="33" a="1"/>
  <c r="BO80" i="33" s="1"/>
  <c r="BP80" i="33" s="1"/>
  <c r="BO164" i="33" a="1"/>
  <c r="BO164" i="33" s="1"/>
  <c r="BP164" i="33" s="1"/>
  <c r="BO244" i="33" a="1"/>
  <c r="BO244" i="33" s="1"/>
  <c r="BP244" i="33" s="1"/>
  <c r="BO9" i="33" a="1"/>
  <c r="BO9" i="33" s="1"/>
  <c r="BP9" i="33" s="1"/>
  <c r="BO81" i="33" a="1"/>
  <c r="BO81" i="33" s="1"/>
  <c r="BP81" i="33" s="1"/>
  <c r="BO133" i="33" a="1"/>
  <c r="BO133" i="33" s="1"/>
  <c r="BP133" i="33" s="1"/>
  <c r="BO184" i="33" a="1"/>
  <c r="BO184" i="33" s="1"/>
  <c r="BP184" i="33" s="1"/>
  <c r="BO237" i="33" a="1"/>
  <c r="BO237" i="33" s="1"/>
  <c r="BP237" i="33" s="1"/>
  <c r="BO17" i="33" a="1"/>
  <c r="BO17" i="33" s="1"/>
  <c r="BP17" i="33" s="1"/>
  <c r="BO82" i="33" a="1"/>
  <c r="BO82" i="33" s="1"/>
  <c r="BP82" i="33" s="1"/>
  <c r="BO146" i="33" a="1"/>
  <c r="BO146" i="33" s="1"/>
  <c r="BP146" i="33" s="1"/>
  <c r="BO210" i="33" a="1"/>
  <c r="BO210" i="33" s="1"/>
  <c r="BP210" i="33" s="1"/>
  <c r="BO11" i="33" a="1"/>
  <c r="BO11" i="33" s="1"/>
  <c r="BP11" i="33" s="1"/>
  <c r="BO71" i="33" a="1"/>
  <c r="BO71" i="33" s="1"/>
  <c r="BP71" i="33" s="1"/>
  <c r="BO135" i="33" a="1"/>
  <c r="BO135" i="33" s="1"/>
  <c r="BP135" i="33" s="1"/>
  <c r="BO199" i="33" a="1"/>
  <c r="BO199" i="33" s="1"/>
  <c r="BP199" i="33" s="1"/>
  <c r="BO257" i="33" a="1"/>
  <c r="BO257" i="33" s="1"/>
  <c r="BP257" i="33" s="1"/>
  <c r="BO25" i="33" a="1"/>
  <c r="BO25" i="33" s="1"/>
  <c r="BP25" i="33" s="1"/>
  <c r="BO79" i="33" a="1"/>
  <c r="BO79" i="33" s="1"/>
  <c r="BP79" i="33" s="1"/>
  <c r="BO129" i="33" a="1"/>
  <c r="BO129" i="33" s="1"/>
  <c r="BP129" i="33" s="1"/>
  <c r="BO181" i="33" a="1"/>
  <c r="BO181" i="33" s="1"/>
  <c r="BP181" i="33" s="1"/>
  <c r="BO233" i="33" a="1"/>
  <c r="BO233" i="33" s="1"/>
  <c r="BP233" i="33" s="1"/>
  <c r="BO26" i="33" a="1"/>
  <c r="BO26" i="33" s="1"/>
  <c r="BP26" i="33" s="1"/>
  <c r="BO98" i="33" a="1"/>
  <c r="BO98" i="33" s="1"/>
  <c r="BP98" i="33" s="1"/>
  <c r="BO162" i="33" a="1"/>
  <c r="BO162" i="33" s="1"/>
  <c r="BP162" i="33" s="1"/>
  <c r="BO226" i="33" a="1"/>
  <c r="BO226" i="33" s="1"/>
  <c r="BP226" i="33" s="1"/>
  <c r="BO278" i="33" a="1"/>
  <c r="BO278" i="33" s="1"/>
  <c r="BP278" i="33" s="1"/>
  <c r="BO48" i="33" a="1"/>
  <c r="BO48" i="33" s="1"/>
  <c r="BP48" i="33" s="1"/>
  <c r="BO106" i="33" a="1"/>
  <c r="BO106" i="33" s="1"/>
  <c r="BP106" i="33" s="1"/>
  <c r="BO170" i="33" a="1"/>
  <c r="BO170" i="33" s="1"/>
  <c r="BP170" i="33" s="1"/>
  <c r="BO235" i="33" a="1"/>
  <c r="BO235" i="33" s="1"/>
  <c r="BP235" i="33" s="1"/>
  <c r="BO22" i="33" a="1"/>
  <c r="BO22" i="33" s="1"/>
  <c r="BP22" i="33" s="1"/>
  <c r="BO94" i="33" a="1"/>
  <c r="BO94" i="33" s="1"/>
  <c r="BP94" i="33" s="1"/>
  <c r="BO176" i="33" a="1"/>
  <c r="BO176" i="33" s="1"/>
  <c r="BP176" i="33" s="1"/>
  <c r="BO250" i="33" a="1"/>
  <c r="BO250" i="33" s="1"/>
  <c r="BP250" i="33" s="1"/>
  <c r="BO23" i="33" a="1"/>
  <c r="BO23" i="33" s="1"/>
  <c r="BP23" i="33" s="1"/>
  <c r="BO88" i="33" a="1"/>
  <c r="BO88" i="33" s="1"/>
  <c r="BP88" i="33" s="1"/>
  <c r="BO139" i="33" a="1"/>
  <c r="BO139" i="33" s="1"/>
  <c r="BP139" i="33" s="1"/>
  <c r="BO191" i="33" a="1"/>
  <c r="BO191" i="33" s="1"/>
  <c r="BP191" i="33" s="1"/>
  <c r="BO245" i="33" a="1"/>
  <c r="BO245" i="33" s="1"/>
  <c r="BP245" i="33" s="1"/>
  <c r="BO29" i="33" a="1"/>
  <c r="BO29" i="33" s="1"/>
  <c r="BP29" i="33" s="1"/>
  <c r="BO89" i="33" a="1"/>
  <c r="BO89" i="33" s="1"/>
  <c r="BP89" i="33" s="1"/>
  <c r="BO153" i="33" a="1"/>
  <c r="BO153" i="33" s="1"/>
  <c r="BP153" i="33" s="1"/>
  <c r="BO217" i="33" a="1"/>
  <c r="BO217" i="33" s="1"/>
  <c r="BP217" i="33" s="1"/>
  <c r="BO18" i="33" a="1"/>
  <c r="BO18" i="33" s="1"/>
  <c r="BP18" i="33" s="1"/>
  <c r="BO77" i="33" a="1"/>
  <c r="BO77" i="33" s="1"/>
  <c r="BP77" i="33" s="1"/>
  <c r="BO141" i="33" a="1"/>
  <c r="BO141" i="33" s="1"/>
  <c r="BP141" i="33" s="1"/>
  <c r="BO205" i="33" a="1"/>
  <c r="BO205" i="33" s="1"/>
  <c r="BP205" i="33" s="1"/>
  <c r="BO263" i="33" a="1"/>
  <c r="BO263" i="33" s="1"/>
  <c r="BP263" i="33" s="1"/>
  <c r="BO32" i="33" a="1"/>
  <c r="BO32" i="33" s="1"/>
  <c r="BP32" i="33" s="1"/>
  <c r="BO85" i="33" a="1"/>
  <c r="BO85" i="33" s="1"/>
  <c r="BP85" i="33" s="1"/>
  <c r="BO136" i="33" a="1"/>
  <c r="BO136" i="33" s="1"/>
  <c r="BP136" i="33" s="1"/>
  <c r="BO187" i="33" a="1"/>
  <c r="BO187" i="33" s="1"/>
  <c r="BP187" i="33" s="1"/>
  <c r="BO241" i="33" a="1"/>
  <c r="BO241" i="33" s="1"/>
  <c r="BP241" i="33" s="1"/>
  <c r="BO33" i="33" a="1"/>
  <c r="BO33" i="33" s="1"/>
  <c r="BP33" i="33" s="1"/>
  <c r="BO105" i="33" a="1"/>
  <c r="BO105" i="33" s="1"/>
  <c r="BP105" i="33" s="1"/>
  <c r="BO169" i="33" a="1"/>
  <c r="BO169" i="33" s="1"/>
  <c r="BP169" i="33" s="1"/>
  <c r="BO234" i="33" a="1"/>
  <c r="BO234" i="33" s="1"/>
  <c r="BP234" i="33" s="1"/>
  <c r="BO285" i="33" a="1"/>
  <c r="BO285" i="33" s="1"/>
  <c r="BP285" i="33" s="1"/>
  <c r="BO56" i="33" a="1"/>
  <c r="BO56" i="33" s="1"/>
  <c r="BP56" i="33" s="1"/>
  <c r="BO119" i="33" a="1"/>
  <c r="BO119" i="33" s="1"/>
  <c r="BP119" i="33" s="1"/>
  <c r="BO183" i="33" a="1"/>
  <c r="BO183" i="33" s="1"/>
  <c r="BP183" i="33" s="1"/>
  <c r="BO243" i="33" a="1"/>
  <c r="BO243" i="33" s="1"/>
  <c r="BP243" i="33" s="1"/>
  <c r="BO27" i="33" a="1"/>
  <c r="BO27" i="33" s="1"/>
  <c r="BP27" i="33" s="1"/>
  <c r="BO100" i="33" a="1"/>
  <c r="BO100" i="33" s="1"/>
  <c r="BP100" i="33" s="1"/>
  <c r="BO190" i="33" a="1"/>
  <c r="BO190" i="33" s="1"/>
  <c r="BP190" i="33" s="1"/>
  <c r="BO254" i="33" a="1"/>
  <c r="BO254" i="33" s="1"/>
  <c r="BP254" i="33" s="1"/>
  <c r="BO28" i="33" a="1"/>
  <c r="BO28" i="33" s="1"/>
  <c r="BP28" i="33" s="1"/>
  <c r="BO95" i="33" a="1"/>
  <c r="BO95" i="33" s="1"/>
  <c r="BP95" i="33" s="1"/>
  <c r="BO145" i="33" a="1"/>
  <c r="BO145" i="33" s="1"/>
  <c r="BP145" i="33" s="1"/>
  <c r="BO197" i="33" a="1"/>
  <c r="BO197" i="33" s="1"/>
  <c r="BP197" i="33" s="1"/>
  <c r="BO255" i="33" a="1"/>
  <c r="BO255" i="33" s="1"/>
  <c r="BP255" i="33" s="1"/>
  <c r="BO37" i="33" a="1"/>
  <c r="BO37" i="33" s="1"/>
  <c r="BP37" i="33" s="1"/>
  <c r="BO102" i="33" a="1"/>
  <c r="BO102" i="33" s="1"/>
  <c r="BP102" i="33" s="1"/>
  <c r="BO166" i="33" a="1"/>
  <c r="BO166" i="33" s="1"/>
  <c r="BP166" i="33" s="1"/>
  <c r="BO230" i="33" a="1"/>
  <c r="BO230" i="33" s="1"/>
  <c r="BP230" i="33" s="1"/>
  <c r="BO24" i="33" a="1"/>
  <c r="BO24" i="33" s="1"/>
  <c r="BP24" i="33" s="1"/>
  <c r="BO83" i="33" a="1"/>
  <c r="BO83" i="33" s="1"/>
  <c r="BP83" i="33" s="1"/>
  <c r="BO147" i="33" a="1"/>
  <c r="BO147" i="33" s="1"/>
  <c r="BP147" i="33" s="1"/>
  <c r="BO211" i="33" a="1"/>
  <c r="BO211" i="33" s="1"/>
  <c r="BP211" i="33" s="1"/>
  <c r="BO276" i="33" a="1"/>
  <c r="BO276" i="33" s="1"/>
  <c r="BP276" i="33" s="1"/>
  <c r="BO40" i="33" a="1"/>
  <c r="BO40" i="33" s="1"/>
  <c r="BP40" i="33" s="1"/>
  <c r="BO91" i="33" a="1"/>
  <c r="BO91" i="33" s="1"/>
  <c r="BP91" i="33" s="1"/>
  <c r="BO143" i="33" a="1"/>
  <c r="BO143" i="33" s="1"/>
  <c r="BP143" i="33" s="1"/>
  <c r="BO193" i="33" a="1"/>
  <c r="BO193" i="33" s="1"/>
  <c r="BP193" i="33" s="1"/>
  <c r="BO248" i="33" a="1"/>
  <c r="BO248" i="33" s="1"/>
  <c r="BP248" i="33" s="1"/>
  <c r="BO47" i="33" a="1"/>
  <c r="BO47" i="33" s="1"/>
  <c r="BP47" i="33" s="1"/>
  <c r="BO118" i="33" a="1"/>
  <c r="BO118" i="33" s="1"/>
  <c r="BP118" i="33" s="1"/>
  <c r="BO182" i="33" a="1"/>
  <c r="BO182" i="33" s="1"/>
  <c r="BP182" i="33" s="1"/>
  <c r="BO242" i="33" a="1"/>
  <c r="BO242" i="33" s="1"/>
  <c r="BP242" i="33" s="1"/>
  <c r="BO258" i="33" a="1"/>
  <c r="BO258" i="33" s="1"/>
  <c r="BP258" i="33" s="1"/>
  <c r="BO62" i="33" a="1"/>
  <c r="BO62" i="33" s="1"/>
  <c r="BP62" i="33" s="1"/>
  <c r="BO125" i="33" a="1"/>
  <c r="BO125" i="33" s="1"/>
  <c r="BP125" i="33" s="1"/>
  <c r="BO189" i="33" a="1"/>
  <c r="BO189" i="33" s="1"/>
  <c r="BP189" i="33" s="1"/>
  <c r="BO260" i="33" a="1"/>
  <c r="BO260" i="33" s="1"/>
  <c r="BP260" i="33" s="1"/>
  <c r="BO35" i="33" a="1"/>
  <c r="BO35" i="33" s="1"/>
  <c r="BP35" i="33" s="1"/>
  <c r="BO112" i="33" a="1"/>
  <c r="BO112" i="33" s="1"/>
  <c r="BP112" i="33" s="1"/>
  <c r="BO196" i="33" a="1"/>
  <c r="BO196" i="33" s="1"/>
  <c r="BP196" i="33" s="1"/>
  <c r="BO268" i="33" a="1"/>
  <c r="BO268" i="33" s="1"/>
  <c r="BP268" i="33" s="1"/>
  <c r="BO36" i="33" a="1"/>
  <c r="BO36" i="33" s="1"/>
  <c r="BP36" i="33" s="1"/>
  <c r="BO101" i="33" a="1"/>
  <c r="BO101" i="33" s="1"/>
  <c r="BP101" i="33" s="1"/>
  <c r="BO152" i="33" a="1"/>
  <c r="BO152" i="33" s="1"/>
  <c r="BP152" i="33" s="1"/>
  <c r="BO203" i="33" a="1"/>
  <c r="BO203" i="33" s="1"/>
  <c r="BP203" i="33" s="1"/>
  <c r="BO261" i="33" a="1"/>
  <c r="BO261" i="33" s="1"/>
  <c r="BP261" i="33" s="1"/>
  <c r="BO43" i="33" a="1"/>
  <c r="BO43" i="33" s="1"/>
  <c r="BP43" i="33" s="1"/>
  <c r="BO108" i="33" a="1"/>
  <c r="BO108" i="33" s="1"/>
  <c r="BP108" i="33" s="1"/>
  <c r="BO172" i="33" a="1"/>
  <c r="BO172" i="33" s="1"/>
  <c r="BP172" i="33" s="1"/>
  <c r="BO238" i="33" a="1"/>
  <c r="BO238" i="33" s="1"/>
  <c r="BP238" i="33" s="1"/>
  <c r="BO30" i="33" a="1"/>
  <c r="BO30" i="33" s="1"/>
  <c r="BP30" i="33" s="1"/>
  <c r="BO90" i="33" a="1"/>
  <c r="BO90" i="33" s="1"/>
  <c r="BP90" i="33" s="1"/>
  <c r="BO154" i="33" a="1"/>
  <c r="BO154" i="33" s="1"/>
  <c r="BP154" i="33" s="1"/>
  <c r="BO218" i="33" a="1"/>
  <c r="BO218" i="33" s="1"/>
  <c r="BP218" i="33" s="1"/>
  <c r="BO46" i="33" a="1"/>
  <c r="BO46" i="33" s="1"/>
  <c r="BP46" i="33" s="1"/>
  <c r="BO97" i="33" a="1"/>
  <c r="BO97" i="33" s="1"/>
  <c r="BP97" i="33" s="1"/>
  <c r="BO149" i="33" a="1"/>
  <c r="BO149" i="33" s="1"/>
  <c r="BP149" i="33" s="1"/>
  <c r="BO200" i="33" a="1"/>
  <c r="BO200" i="33" s="1"/>
  <c r="BP200" i="33" s="1"/>
  <c r="BO265" i="33" a="1"/>
  <c r="BO265" i="33" s="1"/>
  <c r="BP265" i="33" s="1"/>
  <c r="BO55" i="33" a="1"/>
  <c r="BO55" i="33" s="1"/>
  <c r="BP55" i="33" s="1"/>
  <c r="BO124" i="33" a="1"/>
  <c r="BO124" i="33" s="1"/>
  <c r="BP124" i="33" s="1"/>
  <c r="BO188" i="33" a="1"/>
  <c r="BO188" i="33" s="1"/>
  <c r="BP188" i="33" s="1"/>
  <c r="BO249" i="33" a="1"/>
  <c r="BO249" i="33" s="1"/>
  <c r="BP249" i="33" s="1"/>
  <c r="BO13" i="33" a="1"/>
  <c r="BO13" i="33" s="1"/>
  <c r="BP13" i="33" s="1"/>
  <c r="BO67" i="33" a="1"/>
  <c r="BO67" i="33" s="1"/>
  <c r="BP67" i="33" s="1"/>
  <c r="BO131" i="33" a="1"/>
  <c r="BO131" i="33" s="1"/>
  <c r="BP131" i="33" s="1"/>
  <c r="BO195" i="33" a="1"/>
  <c r="BO195" i="33" s="1"/>
  <c r="BP195" i="33" s="1"/>
  <c r="BO267" i="33" a="1"/>
  <c r="BO267" i="33" s="1"/>
  <c r="BP267" i="33" s="1"/>
  <c r="BO42" i="33" a="1"/>
  <c r="BO42" i="33" s="1"/>
  <c r="BP42" i="33" s="1"/>
  <c r="BO126" i="33" a="1"/>
  <c r="BO126" i="33" s="1"/>
  <c r="BP126" i="33" s="1"/>
  <c r="BO208" i="33" a="1"/>
  <c r="BO208" i="33" s="1"/>
  <c r="BP208" i="33" s="1"/>
  <c r="BO274" i="33" a="1"/>
  <c r="BO274" i="33" s="1"/>
  <c r="BP274" i="33" s="1"/>
  <c r="BO50" i="33" a="1"/>
  <c r="BO50" i="33" s="1"/>
  <c r="BP50" i="33" s="1"/>
  <c r="BO107" i="33" a="1"/>
  <c r="BO107" i="33" s="1"/>
  <c r="BP107" i="33" s="1"/>
  <c r="BO159" i="33" a="1"/>
  <c r="BO159" i="33" s="1"/>
  <c r="BP159" i="33" s="1"/>
  <c r="BO209" i="33" a="1"/>
  <c r="BO209" i="33" s="1"/>
  <c r="BP209" i="33" s="1"/>
  <c r="BO281" i="33" a="1"/>
  <c r="BO281" i="33" s="1"/>
  <c r="BP281" i="33" s="1"/>
  <c r="BO51" i="33" a="1"/>
  <c r="BO51" i="33" s="1"/>
  <c r="BP51" i="33" s="1"/>
  <c r="BO114" i="33" a="1"/>
  <c r="BO114" i="33" s="1"/>
  <c r="BP114" i="33" s="1"/>
  <c r="BO178" i="33" a="1"/>
  <c r="BO178" i="33" s="1"/>
  <c r="BP178" i="33" s="1"/>
  <c r="BO256" i="33" a="1"/>
  <c r="BO256" i="33" s="1"/>
  <c r="BP256" i="33" s="1"/>
  <c r="BO38" i="33" a="1"/>
  <c r="BO38" i="33" s="1"/>
  <c r="BP38" i="33" s="1"/>
  <c r="BO103" i="33" a="1"/>
  <c r="BO103" i="33" s="1"/>
  <c r="BP103" i="33" s="1"/>
  <c r="BO167" i="33" a="1"/>
  <c r="BO167" i="33" s="1"/>
  <c r="BP167" i="33" s="1"/>
  <c r="BO231" i="33" a="1"/>
  <c r="BO231" i="33" s="1"/>
  <c r="BP231" i="33" s="1"/>
  <c r="BO54" i="33" a="1"/>
  <c r="BO54" i="33" s="1"/>
  <c r="BP54" i="33" s="1"/>
  <c r="BO104" i="33" a="1"/>
  <c r="BO104" i="33" s="1"/>
  <c r="BP104" i="33" s="1"/>
  <c r="BO155" i="33" a="1"/>
  <c r="BO155" i="33" s="1"/>
  <c r="BP155" i="33" s="1"/>
  <c r="BO207" i="33" a="1"/>
  <c r="BO207" i="33" s="1"/>
  <c r="BP207" i="33" s="1"/>
  <c r="BO271" i="33" a="1"/>
  <c r="BO271" i="33" s="1"/>
  <c r="BP271" i="33" s="1"/>
  <c r="BO61" i="33" a="1"/>
  <c r="BO61" i="33" s="1"/>
  <c r="BP61" i="33" s="1"/>
  <c r="BO130" i="33" a="1"/>
  <c r="BO130" i="33" s="1"/>
  <c r="BP130" i="33" s="1"/>
  <c r="BO194" i="33" a="1"/>
  <c r="BO194" i="33" s="1"/>
  <c r="BP194" i="33" s="1"/>
  <c r="BO253" i="33" a="1"/>
  <c r="BO253" i="33" s="1"/>
  <c r="BP253" i="33" s="1"/>
  <c r="BO15" i="33" a="1"/>
  <c r="BO15" i="33" s="1"/>
  <c r="BP15" i="33" s="1"/>
  <c r="BO74" i="33" a="1"/>
  <c r="BO74" i="33" s="1"/>
  <c r="BP74" i="33" s="1"/>
  <c r="BO138" i="33" a="1"/>
  <c r="BO138" i="33" s="1"/>
  <c r="BP138" i="33" s="1"/>
  <c r="BO202" i="33" a="1"/>
  <c r="BO202" i="33" s="1"/>
  <c r="BP202" i="33" s="1"/>
  <c r="BO273" i="33" a="1"/>
  <c r="BO273" i="33" s="1"/>
  <c r="BP273" i="33" s="1"/>
  <c r="BO49" i="33" a="1"/>
  <c r="BO49" i="33" s="1"/>
  <c r="BP49" i="33" s="1"/>
  <c r="BO132" i="33" a="1"/>
  <c r="BO132" i="33" s="1"/>
  <c r="BP132" i="33" s="1"/>
  <c r="BO222" i="33" a="1"/>
  <c r="BO222" i="33" s="1"/>
  <c r="BP222" i="33" s="1"/>
  <c r="BO280" i="33" a="1"/>
  <c r="BO280" i="33" s="1"/>
  <c r="BP280" i="33" s="1"/>
  <c r="BO57" i="33" a="1"/>
  <c r="BO57" i="33" s="1"/>
  <c r="BP57" i="33" s="1"/>
  <c r="BO113" i="33" a="1"/>
  <c r="BO113" i="33" s="1"/>
  <c r="BP113" i="33" s="1"/>
  <c r="BO165" i="33" a="1"/>
  <c r="BO165" i="33" s="1"/>
  <c r="BP165" i="33" s="1"/>
  <c r="BO216" i="33" a="1"/>
  <c r="BO216" i="33" s="1"/>
  <c r="BP216" i="33" s="1"/>
  <c r="BO287" i="33" a="1"/>
  <c r="BO287" i="33" s="1"/>
  <c r="BP287" i="33" s="1"/>
  <c r="BO58" i="33" a="1"/>
  <c r="BO58" i="33" s="1"/>
  <c r="BP58" i="33" s="1"/>
  <c r="BO121" i="33" a="1"/>
  <c r="BO121" i="33" s="1"/>
  <c r="BP121" i="33" s="1"/>
  <c r="BO185" i="33" a="1"/>
  <c r="BO185" i="33" s="1"/>
  <c r="BP185" i="33" s="1"/>
  <c r="BO262" i="33" a="1"/>
  <c r="BO262" i="33" s="1"/>
  <c r="BP262" i="33" s="1"/>
  <c r="BO44" i="33" a="1"/>
  <c r="BO44" i="33" s="1"/>
  <c r="BP44" i="33" s="1"/>
  <c r="BO109" i="33" a="1"/>
  <c r="BO109" i="33" s="1"/>
  <c r="BP109" i="33" s="1"/>
  <c r="BO173" i="33" a="1"/>
  <c r="BO173" i="33" s="1"/>
  <c r="BP173" i="33" s="1"/>
  <c r="BO239" i="33" a="1"/>
  <c r="BO239" i="33" s="1"/>
  <c r="BP239" i="33" s="1"/>
  <c r="BI298" i="33" a="1"/>
  <c r="BI298" i="33" s="1"/>
  <c r="BJ298" i="33" s="1"/>
  <c r="AK16" i="33" a="1"/>
  <c r="AK16" i="33" s="1"/>
  <c r="AL16" i="33" s="1"/>
  <c r="N108" i="33"/>
  <c r="T205" i="33"/>
  <c r="Z131" i="33"/>
  <c r="N173" i="33"/>
  <c r="N267" i="33"/>
  <c r="N260" i="33"/>
  <c r="N143" i="33"/>
  <c r="N84" i="33"/>
  <c r="N13" i="33"/>
  <c r="N237" i="33"/>
  <c r="N117" i="33"/>
  <c r="N50" i="33"/>
  <c r="N129" i="33"/>
  <c r="N74" i="33"/>
  <c r="N17" i="33"/>
  <c r="N242" i="33"/>
  <c r="T252" i="33"/>
  <c r="T187" i="33"/>
  <c r="T123" i="33"/>
  <c r="T59" i="33"/>
  <c r="T257" i="33"/>
  <c r="T201" i="33"/>
  <c r="T73" i="33"/>
  <c r="T9" i="33"/>
  <c r="T250" i="33"/>
  <c r="T178" i="33"/>
  <c r="T114" i="33"/>
  <c r="T50" i="33"/>
  <c r="T42" i="33"/>
  <c r="T170" i="33"/>
  <c r="T106" i="33"/>
  <c r="T227" i="33"/>
  <c r="T162" i="33"/>
  <c r="T98" i="33"/>
  <c r="T34" i="33"/>
  <c r="T267" i="33"/>
  <c r="T147" i="33"/>
  <c r="T83" i="33"/>
  <c r="T280" i="33"/>
  <c r="T202" i="33"/>
  <c r="T138" i="33"/>
  <c r="T74" i="33"/>
  <c r="T10" i="33"/>
  <c r="Y239" i="33" a="1"/>
  <c r="Y239" i="33" s="1"/>
  <c r="Z239" i="33" s="1"/>
  <c r="Y179" i="33" a="1"/>
  <c r="Y179" i="33" s="1"/>
  <c r="Z179" i="33" s="1"/>
  <c r="Y267" i="33" a="1"/>
  <c r="Y267" i="33" s="1"/>
  <c r="Z267" i="33" s="1"/>
  <c r="Y194" i="33" a="1"/>
  <c r="Y194" i="33" s="1"/>
  <c r="Z194" i="33" s="1"/>
  <c r="Y127" i="33" a="1"/>
  <c r="Y127" i="33" s="1"/>
  <c r="Z127" i="33" s="1"/>
  <c r="Y251" i="33" a="1"/>
  <c r="Y251" i="33" s="1"/>
  <c r="Z251" i="33" s="1"/>
  <c r="Y193" i="33" a="1"/>
  <c r="Y193" i="33" s="1"/>
  <c r="Z193" i="33" s="1"/>
  <c r="Y278" i="33" a="1"/>
  <c r="Y278" i="33" s="1"/>
  <c r="Z278" i="33" s="1"/>
  <c r="Y215" i="33" a="1"/>
  <c r="Y215" i="33" s="1"/>
  <c r="Z215" i="33" s="1"/>
  <c r="Y147" i="33" a="1"/>
  <c r="Y147" i="33" s="1"/>
  <c r="Z147" i="33" s="1"/>
  <c r="Y242" i="33" a="1"/>
  <c r="Y242" i="33" s="1"/>
  <c r="Z242" i="33" s="1"/>
  <c r="Y176" i="33" a="1"/>
  <c r="Y176" i="33" s="1"/>
  <c r="Z176" i="33" s="1"/>
  <c r="Y284" i="33" a="1"/>
  <c r="Y284" i="33" s="1"/>
  <c r="Z284" i="33" s="1"/>
  <c r="Y221" i="33" a="1"/>
  <c r="Y221" i="33" s="1"/>
  <c r="Z221" i="33" s="1"/>
  <c r="Y160" i="33" a="1"/>
  <c r="Y160" i="33" s="1"/>
  <c r="Z160" i="33" s="1"/>
  <c r="Y253" i="33" a="1"/>
  <c r="Y253" i="33" s="1"/>
  <c r="Z253" i="33" s="1"/>
  <c r="Y180" i="33" a="1"/>
  <c r="Y180" i="33" s="1"/>
  <c r="Z180" i="33" s="1"/>
  <c r="AE268" i="33" a="1"/>
  <c r="AE268" i="33" s="1"/>
  <c r="AF268" i="33" s="1"/>
  <c r="AE213" i="33" a="1"/>
  <c r="AE213" i="33" s="1"/>
  <c r="AF213" i="33" s="1"/>
  <c r="AE134" i="33" a="1"/>
  <c r="AE134" i="33" s="1"/>
  <c r="AF134" i="33" s="1"/>
  <c r="AE85" i="33" a="1"/>
  <c r="AE85" i="33" s="1"/>
  <c r="AF85" i="33" s="1"/>
  <c r="AE27" i="33" a="1"/>
  <c r="AE27" i="33" s="1"/>
  <c r="AF27" i="33" s="1"/>
  <c r="AE236" i="33" a="1"/>
  <c r="AE236" i="33" s="1"/>
  <c r="AF236" i="33" s="1"/>
  <c r="AE164" i="33" a="1"/>
  <c r="AE164" i="33" s="1"/>
  <c r="AF164" i="33" s="1"/>
  <c r="AE115" i="33" a="1"/>
  <c r="AE115" i="33" s="1"/>
  <c r="AF115" i="33" s="1"/>
  <c r="AE26" i="33" a="1"/>
  <c r="AE26" i="33" s="1"/>
  <c r="AF26" i="33" s="1"/>
  <c r="AE247" i="33" a="1"/>
  <c r="AE247" i="33" s="1"/>
  <c r="AF247" i="33" s="1"/>
  <c r="AE194" i="33" a="1"/>
  <c r="AE194" i="33" s="1"/>
  <c r="AF194" i="33" s="1"/>
  <c r="AE96" i="33" a="1"/>
  <c r="AE96" i="33" s="1"/>
  <c r="AF96" i="33" s="1"/>
  <c r="AE266" i="33" a="1"/>
  <c r="AE266" i="33" s="1"/>
  <c r="AF266" i="33" s="1"/>
  <c r="AE95" i="33" a="1"/>
  <c r="AE95" i="33" s="1"/>
  <c r="AF95" i="33" s="1"/>
  <c r="AE246" i="33" a="1"/>
  <c r="AE246" i="33" s="1"/>
  <c r="AF246" i="33" s="1"/>
  <c r="AE49" i="33" a="1"/>
  <c r="AE49" i="33" s="1"/>
  <c r="AF49" i="33" s="1"/>
  <c r="AE172" i="33" a="1"/>
  <c r="AE172" i="33" s="1"/>
  <c r="AF172" i="33" s="1"/>
  <c r="AE54" i="33" a="1"/>
  <c r="AE54" i="33" s="1"/>
  <c r="AF54" i="33" s="1"/>
  <c r="AL151" i="33"/>
  <c r="AL213" i="33"/>
  <c r="AL80" i="33"/>
  <c r="AL184" i="33"/>
  <c r="AL129" i="33"/>
  <c r="AL232" i="33"/>
  <c r="AL57" i="33"/>
  <c r="AL203" i="33"/>
  <c r="AL258" i="33"/>
  <c r="AL68" i="33"/>
  <c r="AR193" i="33"/>
  <c r="AR21" i="33"/>
  <c r="AR124" i="33"/>
  <c r="AR252" i="33"/>
  <c r="AR264" i="33"/>
  <c r="AR45" i="33"/>
  <c r="AR51" i="33"/>
  <c r="AR57" i="33"/>
  <c r="AX217" i="33"/>
  <c r="AX114" i="33"/>
  <c r="AX191" i="33"/>
  <c r="AX99" i="33"/>
  <c r="BJ190" i="33"/>
  <c r="BJ208" i="33"/>
  <c r="BJ252" i="33"/>
  <c r="BJ27" i="33"/>
  <c r="BJ46" i="33"/>
  <c r="BJ89" i="33"/>
  <c r="BJ51" i="33"/>
  <c r="BP179" i="33"/>
  <c r="BP198" i="33"/>
  <c r="BP223" i="33"/>
  <c r="BP286" i="33"/>
  <c r="BP21" i="33"/>
  <c r="BP73" i="33"/>
  <c r="BP111" i="33"/>
  <c r="BJ135" i="33"/>
  <c r="AW105" i="33" a="1"/>
  <c r="AW105" i="33" s="1"/>
  <c r="AX105" i="33" s="1"/>
  <c r="AW164" i="33" a="1"/>
  <c r="AW164" i="33" s="1"/>
  <c r="AX164" i="33" s="1"/>
  <c r="AW224" i="33" a="1"/>
  <c r="AW224" i="33" s="1"/>
  <c r="AX224" i="33" s="1"/>
  <c r="AW112" i="33" a="1"/>
  <c r="AW112" i="33" s="1"/>
  <c r="AX112" i="33" s="1"/>
  <c r="AW190" i="33" a="1"/>
  <c r="AW190" i="33" s="1"/>
  <c r="AX190" i="33" s="1"/>
  <c r="AW244" i="33" a="1"/>
  <c r="AW244" i="33" s="1"/>
  <c r="AX244" i="33" s="1"/>
  <c r="AW149" i="33" a="1"/>
  <c r="AW149" i="33" s="1"/>
  <c r="AX149" i="33" s="1"/>
  <c r="AW202" i="33" a="1"/>
  <c r="AW202" i="33" s="1"/>
  <c r="AX202" i="33" s="1"/>
  <c r="AW101" i="33" a="1"/>
  <c r="AW101" i="33" s="1"/>
  <c r="AX101" i="33" s="1"/>
  <c r="AW167" i="33" a="1"/>
  <c r="AW167" i="33" s="1"/>
  <c r="AX167" i="33" s="1"/>
  <c r="AW240" i="33" a="1"/>
  <c r="AW240" i="33" s="1"/>
  <c r="AX240" i="33" s="1"/>
  <c r="AW127" i="33" a="1"/>
  <c r="AW127" i="33" s="1"/>
  <c r="AX127" i="33" s="1"/>
  <c r="AW198" i="33" a="1"/>
  <c r="AW198" i="33" s="1"/>
  <c r="AX198" i="33" s="1"/>
  <c r="AW97" i="33" a="1"/>
  <c r="AW97" i="33" s="1"/>
  <c r="AX97" i="33" s="1"/>
  <c r="AW174" i="33" a="1"/>
  <c r="AW174" i="33" s="1"/>
  <c r="AX174" i="33" s="1"/>
  <c r="AW228" i="33" a="1"/>
  <c r="AW228" i="33" s="1"/>
  <c r="AX228" i="33" s="1"/>
  <c r="AW115" i="33" a="1"/>
  <c r="AW115" i="33" s="1"/>
  <c r="AX115" i="33" s="1"/>
  <c r="AW188" i="33" a="1"/>
  <c r="AW188" i="33" s="1"/>
  <c r="AX188" i="33" s="1"/>
  <c r="AW254" i="33" a="1"/>
  <c r="AW254" i="33" s="1"/>
  <c r="AX254" i="33" s="1"/>
  <c r="AW111" i="33" a="1"/>
  <c r="AW111" i="33" s="1"/>
  <c r="AX111" i="33" s="1"/>
  <c r="AW171" i="33" a="1"/>
  <c r="AW171" i="33" s="1"/>
  <c r="AX171" i="33" s="1"/>
  <c r="AW231" i="33" a="1"/>
  <c r="AW231" i="33" s="1"/>
  <c r="AX231" i="33" s="1"/>
  <c r="AW118" i="33" a="1"/>
  <c r="AW118" i="33" s="1"/>
  <c r="AX118" i="33" s="1"/>
  <c r="AW201" i="33" a="1"/>
  <c r="AW201" i="33" s="1"/>
  <c r="AX201" i="33" s="1"/>
  <c r="AW250" i="33" a="1"/>
  <c r="AW250" i="33" s="1"/>
  <c r="AX250" i="33" s="1"/>
  <c r="AW160" i="33" a="1"/>
  <c r="AW160" i="33" s="1"/>
  <c r="AX160" i="33" s="1"/>
  <c r="AW208" i="33" a="1"/>
  <c r="AW208" i="33" s="1"/>
  <c r="AX208" i="33" s="1"/>
  <c r="AW120" i="33" a="1"/>
  <c r="AW120" i="33" s="1"/>
  <c r="AX120" i="33" s="1"/>
  <c r="AW186" i="33" a="1"/>
  <c r="AW186" i="33" s="1"/>
  <c r="AX186" i="33" s="1"/>
  <c r="AW251" i="33" a="1"/>
  <c r="AW251" i="33" s="1"/>
  <c r="AX251" i="33" s="1"/>
  <c r="AW132" i="33" a="1"/>
  <c r="AW132" i="33" s="1"/>
  <c r="AX132" i="33" s="1"/>
  <c r="AW203" i="33" a="1"/>
  <c r="AW203" i="33" s="1"/>
  <c r="AX203" i="33" s="1"/>
  <c r="AW103" i="33" a="1"/>
  <c r="AW103" i="33" s="1"/>
  <c r="AX103" i="33" s="1"/>
  <c r="AW180" i="33" a="1"/>
  <c r="AW180" i="33" s="1"/>
  <c r="AX180" i="33" s="1"/>
  <c r="AW235" i="33" a="1"/>
  <c r="AW235" i="33" s="1"/>
  <c r="AX235" i="33" s="1"/>
  <c r="AW134" i="33" a="1"/>
  <c r="AW134" i="33" s="1"/>
  <c r="AX134" i="33" s="1"/>
  <c r="AW200" i="33" a="1"/>
  <c r="AW200" i="33" s="1"/>
  <c r="AX200" i="33" s="1"/>
  <c r="AW117" i="33" a="1"/>
  <c r="AW117" i="33" s="1"/>
  <c r="AX117" i="33" s="1"/>
  <c r="AW177" i="33" a="1"/>
  <c r="AW177" i="33" s="1"/>
  <c r="AX177" i="33" s="1"/>
  <c r="AW237" i="33" a="1"/>
  <c r="AW237" i="33" s="1"/>
  <c r="AX237" i="33" s="1"/>
  <c r="AW130" i="33" a="1"/>
  <c r="AW130" i="33" s="1"/>
  <c r="AX130" i="33" s="1"/>
  <c r="AW207" i="33" a="1"/>
  <c r="AW207" i="33" s="1"/>
  <c r="AX207" i="33" s="1"/>
  <c r="AW257" i="33" a="1"/>
  <c r="AW257" i="33" s="1"/>
  <c r="AX257" i="33" s="1"/>
  <c r="AW166" i="33" a="1"/>
  <c r="AW166" i="33" s="1"/>
  <c r="AX166" i="33" s="1"/>
  <c r="AW215" i="33" a="1"/>
  <c r="AW215" i="33" s="1"/>
  <c r="AX215" i="33" s="1"/>
  <c r="AW126" i="33" a="1"/>
  <c r="AW126" i="33" s="1"/>
  <c r="AX126" i="33" s="1"/>
  <c r="AW192" i="33" a="1"/>
  <c r="AW192" i="33" s="1"/>
  <c r="AX192" i="33" s="1"/>
  <c r="AW258" i="33" a="1"/>
  <c r="AW258" i="33" s="1"/>
  <c r="AX258" i="33" s="1"/>
  <c r="AW138" i="33" a="1"/>
  <c r="AW138" i="33" s="1"/>
  <c r="AX138" i="33" s="1"/>
  <c r="AW210" i="33" a="1"/>
  <c r="AW210" i="33" s="1"/>
  <c r="AX210" i="33" s="1"/>
  <c r="AW122" i="33" a="1"/>
  <c r="AW122" i="33" s="1"/>
  <c r="AX122" i="33" s="1"/>
  <c r="AW187" i="33" a="1"/>
  <c r="AW187" i="33" s="1"/>
  <c r="AX187" i="33" s="1"/>
  <c r="AW247" i="33" a="1"/>
  <c r="AW247" i="33" s="1"/>
  <c r="AX247" i="33" s="1"/>
  <c r="AW139" i="33" a="1"/>
  <c r="AW139" i="33" s="1"/>
  <c r="AX139" i="33" s="1"/>
  <c r="AW204" i="33" a="1"/>
  <c r="AW204" i="33" s="1"/>
  <c r="AX204" i="33" s="1"/>
  <c r="AW124" i="33" a="1"/>
  <c r="AW124" i="33" s="1"/>
  <c r="AX124" i="33" s="1"/>
  <c r="AW183" i="33" a="1"/>
  <c r="AW183" i="33" s="1"/>
  <c r="AX183" i="33" s="1"/>
  <c r="AW243" i="33" a="1"/>
  <c r="AW243" i="33" s="1"/>
  <c r="AX243" i="33" s="1"/>
  <c r="AW141" i="33" a="1"/>
  <c r="AW141" i="33" s="1"/>
  <c r="AX141" i="33" s="1"/>
  <c r="AW214" i="33" a="1"/>
  <c r="AW214" i="33" s="1"/>
  <c r="AX214" i="33" s="1"/>
  <c r="AW113" i="33" a="1"/>
  <c r="AW113" i="33" s="1"/>
  <c r="AX113" i="33" s="1"/>
  <c r="AW172" i="33" a="1"/>
  <c r="AW172" i="33" s="1"/>
  <c r="AX172" i="33" s="1"/>
  <c r="AW226" i="33" a="1"/>
  <c r="AW226" i="33" s="1"/>
  <c r="AX226" i="33" s="1"/>
  <c r="AW137" i="33" a="1"/>
  <c r="AW137" i="33" s="1"/>
  <c r="AX137" i="33" s="1"/>
  <c r="AW197" i="33" a="1"/>
  <c r="AW197" i="33" s="1"/>
  <c r="AX197" i="33" s="1"/>
  <c r="AW96" i="33" a="1"/>
  <c r="AW96" i="33" s="1"/>
  <c r="AX96" i="33" s="1"/>
  <c r="AW144" i="33" a="1"/>
  <c r="AW144" i="33" s="1"/>
  <c r="AX144" i="33" s="1"/>
  <c r="AW227" i="33" a="1"/>
  <c r="AW227" i="33" s="1"/>
  <c r="AX227" i="33" s="1"/>
  <c r="AW128" i="33" a="1"/>
  <c r="AW128" i="33" s="1"/>
  <c r="AX128" i="33" s="1"/>
  <c r="AW193" i="33" a="1"/>
  <c r="AW193" i="33" s="1"/>
  <c r="AX193" i="33" s="1"/>
  <c r="AW253" i="33" a="1"/>
  <c r="AW253" i="33" s="1"/>
  <c r="AX253" i="33" s="1"/>
  <c r="AW146" i="33" a="1"/>
  <c r="AW146" i="33" s="1"/>
  <c r="AX146" i="33" s="1"/>
  <c r="AW212" i="33" a="1"/>
  <c r="AW212" i="33" s="1"/>
  <c r="AX212" i="33" s="1"/>
  <c r="AW136" i="33" a="1"/>
  <c r="AW136" i="33" s="1"/>
  <c r="AX136" i="33" s="1"/>
  <c r="AW189" i="33" a="1"/>
  <c r="AW189" i="33" s="1"/>
  <c r="AX189" i="33" s="1"/>
  <c r="AW256" i="33" a="1"/>
  <c r="AW256" i="33" s="1"/>
  <c r="AX256" i="33" s="1"/>
  <c r="AW154" i="33" a="1"/>
  <c r="AW154" i="33" s="1"/>
  <c r="AX154" i="33" s="1"/>
  <c r="AW219" i="33" a="1"/>
  <c r="AW219" i="33" s="1"/>
  <c r="AX219" i="33" s="1"/>
  <c r="AW119" i="33" a="1"/>
  <c r="AW119" i="33" s="1"/>
  <c r="AX119" i="33" s="1"/>
  <c r="AW178" i="33" a="1"/>
  <c r="AW178" i="33" s="1"/>
  <c r="AX178" i="33" s="1"/>
  <c r="AW233" i="33" a="1"/>
  <c r="AW233" i="33" s="1"/>
  <c r="AX233" i="33" s="1"/>
  <c r="AW143" i="33" a="1"/>
  <c r="AW143" i="33" s="1"/>
  <c r="AX143" i="33" s="1"/>
  <c r="AW209" i="33" a="1"/>
  <c r="AW209" i="33" s="1"/>
  <c r="AX209" i="33" s="1"/>
  <c r="AW102" i="33" a="1"/>
  <c r="AW102" i="33" s="1"/>
  <c r="AX102" i="33" s="1"/>
  <c r="AW151" i="33" a="1"/>
  <c r="AW151" i="33" s="1"/>
  <c r="AX151" i="33" s="1"/>
  <c r="AW241" i="33" a="1"/>
  <c r="AW241" i="33" s="1"/>
  <c r="AX241" i="33" s="1"/>
  <c r="AW133" i="33" a="1"/>
  <c r="AW133" i="33" s="1"/>
  <c r="AX133" i="33" s="1"/>
  <c r="AW199" i="33" a="1"/>
  <c r="AW199" i="33" s="1"/>
  <c r="AX199" i="33" s="1"/>
  <c r="AW260" i="33" a="1"/>
  <c r="AW260" i="33" s="1"/>
  <c r="AX260" i="33" s="1"/>
  <c r="AW162" i="33" a="1"/>
  <c r="AW162" i="33" s="1"/>
  <c r="AX162" i="33" s="1"/>
  <c r="AW222" i="33" a="1"/>
  <c r="AW222" i="33" s="1"/>
  <c r="AX222" i="33" s="1"/>
  <c r="AW140" i="33" a="1"/>
  <c r="AW140" i="33" s="1"/>
  <c r="AX140" i="33" s="1"/>
  <c r="AW195" i="33" a="1"/>
  <c r="AW195" i="33" s="1"/>
  <c r="AX195" i="33" s="1"/>
  <c r="AW263" i="33" a="1"/>
  <c r="AW263" i="33" s="1"/>
  <c r="AX263" i="33" s="1"/>
  <c r="AW159" i="33" a="1"/>
  <c r="AW159" i="33" s="1"/>
  <c r="AX159" i="33" s="1"/>
  <c r="AW225" i="33" a="1"/>
  <c r="AW225" i="33" s="1"/>
  <c r="AX225" i="33" s="1"/>
  <c r="AW125" i="33" a="1"/>
  <c r="AW125" i="33" s="1"/>
  <c r="AX125" i="33" s="1"/>
  <c r="AW185" i="33" a="1"/>
  <c r="AW185" i="33" s="1"/>
  <c r="AX185" i="33" s="1"/>
  <c r="AW239" i="33" a="1"/>
  <c r="AW239" i="33" s="1"/>
  <c r="AX239" i="33" s="1"/>
  <c r="AW150" i="33" a="1"/>
  <c r="AW150" i="33" s="1"/>
  <c r="AX150" i="33" s="1"/>
  <c r="AW216" i="33" a="1"/>
  <c r="AW216" i="33" s="1"/>
  <c r="AX216" i="33" s="1"/>
  <c r="AW108" i="33" a="1"/>
  <c r="AW108" i="33" s="1"/>
  <c r="AX108" i="33" s="1"/>
  <c r="AW168" i="33" a="1"/>
  <c r="AW168" i="33" s="1"/>
  <c r="AX168" i="33" s="1"/>
  <c r="AW246" i="33" a="1"/>
  <c r="AW246" i="33" s="1"/>
  <c r="AX246" i="33" s="1"/>
  <c r="AW145" i="33" a="1"/>
  <c r="AW145" i="33" s="1"/>
  <c r="AX145" i="33" s="1"/>
  <c r="AW211" i="33" a="1"/>
  <c r="AW211" i="33" s="1"/>
  <c r="AX211" i="33" s="1"/>
  <c r="AW87" i="33" a="1"/>
  <c r="AW87" i="33" s="1"/>
  <c r="AX87" i="33" s="1"/>
  <c r="AW169" i="33" a="1"/>
  <c r="AW169" i="33" s="1"/>
  <c r="AX169" i="33" s="1"/>
  <c r="AW229" i="33" a="1"/>
  <c r="AW229" i="33" s="1"/>
  <c r="AX229" i="33" s="1"/>
  <c r="BO264" i="33" a="1"/>
  <c r="BO264" i="33" s="1"/>
  <c r="BP264" i="33" s="1"/>
  <c r="BO282" i="33" a="1"/>
  <c r="BO282" i="33" s="1"/>
  <c r="BP282" i="33" s="1"/>
  <c r="AK23" i="33" a="1"/>
  <c r="AK23" i="33" s="1"/>
  <c r="AL23" i="33" s="1"/>
  <c r="AK75" i="33" a="1"/>
  <c r="AK75" i="33" s="1"/>
  <c r="AL75" i="33" s="1"/>
  <c r="AK147" i="33" a="1"/>
  <c r="AK147" i="33" s="1"/>
  <c r="AL147" i="33" s="1"/>
  <c r="AK216" i="33" a="1"/>
  <c r="AK216" i="33" s="1"/>
  <c r="AL216" i="33" s="1"/>
  <c r="AK283" i="33" a="1"/>
  <c r="AK283" i="33" s="1"/>
  <c r="AL283" i="33" s="1"/>
  <c r="AK76" i="33" a="1"/>
  <c r="AK76" i="33" s="1"/>
  <c r="AL76" i="33" s="1"/>
  <c r="AK154" i="33" a="1"/>
  <c r="AK154" i="33" s="1"/>
  <c r="AL154" i="33" s="1"/>
  <c r="AK224" i="33" a="1"/>
  <c r="AK224" i="33" s="1"/>
  <c r="AL224" i="33" s="1"/>
  <c r="AK284" i="33" a="1"/>
  <c r="AK284" i="33" s="1"/>
  <c r="AL284" i="33" s="1"/>
  <c r="AK70" i="33" a="1"/>
  <c r="AK70" i="33" s="1"/>
  <c r="AL70" i="33" s="1"/>
  <c r="AK128" i="33" a="1"/>
  <c r="AK128" i="33" s="1"/>
  <c r="AL128" i="33" s="1"/>
  <c r="AK182" i="33" a="1"/>
  <c r="AK182" i="33" s="1"/>
  <c r="AL182" i="33" s="1"/>
  <c r="AK245" i="33" a="1"/>
  <c r="AK245" i="33" s="1"/>
  <c r="AL245" i="33" s="1"/>
  <c r="AK26" i="33" a="1"/>
  <c r="AK26" i="33" s="1"/>
  <c r="AL26" i="33" s="1"/>
  <c r="AK97" i="33" a="1"/>
  <c r="AK97" i="33" s="1"/>
  <c r="AL97" i="33" s="1"/>
  <c r="AK149" i="33" a="1"/>
  <c r="AK149" i="33" s="1"/>
  <c r="AL149" i="33" s="1"/>
  <c r="AK219" i="33" a="1"/>
  <c r="AK219" i="33" s="1"/>
  <c r="AL219" i="33" s="1"/>
  <c r="AK286" i="33" a="1"/>
  <c r="AK286" i="33" s="1"/>
  <c r="AL286" i="33" s="1"/>
  <c r="AK72" i="33" a="1"/>
  <c r="AK72" i="33" s="1"/>
  <c r="AL72" i="33" s="1"/>
  <c r="AK130" i="33" a="1"/>
  <c r="AK130" i="33" s="1"/>
  <c r="AL130" i="33" s="1"/>
  <c r="AK198" i="33" a="1"/>
  <c r="AK198" i="33" s="1"/>
  <c r="AL198" i="33" s="1"/>
  <c r="AK254" i="33" a="1"/>
  <c r="AK254" i="33" s="1"/>
  <c r="AL254" i="33" s="1"/>
  <c r="AK40" i="33" a="1"/>
  <c r="AK40" i="33" s="1"/>
  <c r="AL40" i="33" s="1"/>
  <c r="AK98" i="33" a="1"/>
  <c r="AK98" i="33" s="1"/>
  <c r="AL98" i="33" s="1"/>
  <c r="AK163" i="33" a="1"/>
  <c r="AK163" i="33" s="1"/>
  <c r="AL163" i="33" s="1"/>
  <c r="AK227" i="33" a="1"/>
  <c r="AK227" i="33" s="1"/>
  <c r="AL227" i="33" s="1"/>
  <c r="AK28" i="33" a="1"/>
  <c r="AK28" i="33" s="1"/>
  <c r="AL28" i="33" s="1"/>
  <c r="AK93" i="33" a="1"/>
  <c r="AK93" i="33" s="1"/>
  <c r="AL93" i="33" s="1"/>
  <c r="AK164" i="33" a="1"/>
  <c r="AK164" i="33" s="1"/>
  <c r="AL164" i="33" s="1"/>
  <c r="AK228" i="33" a="1"/>
  <c r="AK228" i="33" s="1"/>
  <c r="AL228" i="33" s="1"/>
  <c r="AK30" i="33" a="1"/>
  <c r="AK30" i="33" s="1"/>
  <c r="AL30" i="33" s="1"/>
  <c r="AK88" i="33" a="1"/>
  <c r="AK88" i="33" s="1"/>
  <c r="AL88" i="33" s="1"/>
  <c r="AK153" i="33" a="1"/>
  <c r="AK153" i="33" s="1"/>
  <c r="AL153" i="33" s="1"/>
  <c r="AK223" i="33" a="1"/>
  <c r="AK223" i="33" s="1"/>
  <c r="AL223" i="33" s="1"/>
  <c r="AK11" i="33" a="1"/>
  <c r="AK11" i="33" s="1"/>
  <c r="AL11" i="33" s="1"/>
  <c r="AK82" i="33" a="1"/>
  <c r="AK82" i="33" s="1"/>
  <c r="AL82" i="33" s="1"/>
  <c r="AK167" i="33" a="1"/>
  <c r="AK167" i="33" s="1"/>
  <c r="AL167" i="33" s="1"/>
  <c r="AK231" i="33" a="1"/>
  <c r="AK231" i="33" s="1"/>
  <c r="AL231" i="33" s="1"/>
  <c r="AK18" i="33" a="1"/>
  <c r="AK18" i="33" s="1"/>
  <c r="AL18" i="33" s="1"/>
  <c r="AK77" i="33" a="1"/>
  <c r="AK77" i="33" s="1"/>
  <c r="AL77" i="33" s="1"/>
  <c r="AK135" i="33" a="1"/>
  <c r="AK135" i="33" s="1"/>
  <c r="AL135" i="33" s="1"/>
  <c r="AK189" i="33" a="1"/>
  <c r="AK189" i="33" s="1"/>
  <c r="AL189" i="33" s="1"/>
  <c r="AK252" i="33" a="1"/>
  <c r="AK252" i="33" s="1"/>
  <c r="AL252" i="33" s="1"/>
  <c r="AK43" i="33" a="1"/>
  <c r="AK43" i="33" s="1"/>
  <c r="AL43" i="33" s="1"/>
  <c r="AK103" i="33" a="1"/>
  <c r="AK103" i="33" s="1"/>
  <c r="AL103" i="33" s="1"/>
  <c r="AK156" i="33" a="1"/>
  <c r="AK156" i="33" s="1"/>
  <c r="AL156" i="33" s="1"/>
  <c r="AK225" i="33" a="1"/>
  <c r="AK225" i="33" s="1"/>
  <c r="AL225" i="33" s="1"/>
  <c r="AK13" i="33" a="1"/>
  <c r="AK13" i="33" s="1"/>
  <c r="AL13" i="33" s="1"/>
  <c r="AK79" i="33" a="1"/>
  <c r="AK79" i="33" s="1"/>
  <c r="AL79" i="33" s="1"/>
  <c r="AK143" i="33" a="1"/>
  <c r="AK143" i="33" s="1"/>
  <c r="AL143" i="33" s="1"/>
  <c r="AK205" i="33" a="1"/>
  <c r="AK205" i="33" s="1"/>
  <c r="AL205" i="33" s="1"/>
  <c r="AK267" i="33" a="1"/>
  <c r="AK267" i="33" s="1"/>
  <c r="AL267" i="33" s="1"/>
  <c r="AK45" i="33" a="1"/>
  <c r="AK45" i="33" s="1"/>
  <c r="AL45" i="33" s="1"/>
  <c r="AK105" i="33" a="1"/>
  <c r="AK105" i="33" s="1"/>
  <c r="AL105" i="33" s="1"/>
  <c r="AK171" i="33" a="1"/>
  <c r="AK171" i="33" s="1"/>
  <c r="AL171" i="33" s="1"/>
  <c r="AK235" i="33" a="1"/>
  <c r="AK235" i="33" s="1"/>
  <c r="AL235" i="33" s="1"/>
  <c r="AK35" i="33" a="1"/>
  <c r="AK35" i="33" s="1"/>
  <c r="AL35" i="33" s="1"/>
  <c r="AK99" i="33" a="1"/>
  <c r="AK99" i="33" s="1"/>
  <c r="AL99" i="33" s="1"/>
  <c r="AK172" i="33" a="1"/>
  <c r="AK172" i="33" s="1"/>
  <c r="AL172" i="33" s="1"/>
  <c r="AK236" i="33" a="1"/>
  <c r="AK236" i="33" s="1"/>
  <c r="AL236" i="33" s="1"/>
  <c r="AK36" i="33" a="1"/>
  <c r="AK36" i="33" s="1"/>
  <c r="AL36" i="33" s="1"/>
  <c r="AK95" i="33" a="1"/>
  <c r="AK95" i="33" s="1"/>
  <c r="AL95" i="33" s="1"/>
  <c r="AK166" i="33" a="1"/>
  <c r="AK166" i="33" s="1"/>
  <c r="AL166" i="33" s="1"/>
  <c r="AK230" i="33" a="1"/>
  <c r="AK230" i="33" s="1"/>
  <c r="AL230" i="33" s="1"/>
  <c r="AK24" i="33" a="1"/>
  <c r="AK24" i="33" s="1"/>
  <c r="AL24" i="33" s="1"/>
  <c r="AK96" i="33" a="1"/>
  <c r="AK96" i="33" s="1"/>
  <c r="AL96" i="33" s="1"/>
  <c r="AK174" i="33" a="1"/>
  <c r="AK174" i="33" s="1"/>
  <c r="AL174" i="33" s="1"/>
  <c r="AK238" i="33" a="1"/>
  <c r="AK238" i="33" s="1"/>
  <c r="AL238" i="33" s="1"/>
  <c r="AK25" i="33" a="1"/>
  <c r="AK25" i="33" s="1"/>
  <c r="AL25" i="33" s="1"/>
  <c r="AK83" i="33" a="1"/>
  <c r="AK83" i="33" s="1"/>
  <c r="AL83" i="33" s="1"/>
  <c r="AK141" i="33" a="1"/>
  <c r="AK141" i="33" s="1"/>
  <c r="AL141" i="33" s="1"/>
  <c r="AK196" i="33" a="1"/>
  <c r="AK196" i="33" s="1"/>
  <c r="AL196" i="33" s="1"/>
  <c r="AK265" i="33" a="1"/>
  <c r="AK265" i="33" s="1"/>
  <c r="AL265" i="33" s="1"/>
  <c r="AK51" i="33" a="1"/>
  <c r="AK51" i="33" s="1"/>
  <c r="AL51" i="33" s="1"/>
  <c r="AK109" i="33" a="1"/>
  <c r="AK109" i="33" s="1"/>
  <c r="AL109" i="33" s="1"/>
  <c r="AK169" i="33" a="1"/>
  <c r="AK169" i="33" s="1"/>
  <c r="AL169" i="33" s="1"/>
  <c r="AK233" i="33" a="1"/>
  <c r="AK233" i="33" s="1"/>
  <c r="AL233" i="33" s="1"/>
  <c r="AK27" i="33" a="1"/>
  <c r="AK27" i="33" s="1"/>
  <c r="AL27" i="33" s="1"/>
  <c r="AK84" i="33" a="1"/>
  <c r="AK84" i="33" s="1"/>
  <c r="AL84" i="33" s="1"/>
  <c r="AK150" i="33" a="1"/>
  <c r="AK150" i="33" s="1"/>
  <c r="AL150" i="33" s="1"/>
  <c r="AK212" i="33" a="1"/>
  <c r="AK212" i="33" s="1"/>
  <c r="AL212" i="33" s="1"/>
  <c r="AK274" i="33" a="1"/>
  <c r="AK274" i="33" s="1"/>
  <c r="AL274" i="33" s="1"/>
  <c r="AK53" i="33" a="1"/>
  <c r="AK53" i="33" s="1"/>
  <c r="AL53" i="33" s="1"/>
  <c r="AK111" i="33" a="1"/>
  <c r="AK111" i="33" s="1"/>
  <c r="AL111" i="33" s="1"/>
  <c r="AK177" i="33" a="1"/>
  <c r="AK177" i="33" s="1"/>
  <c r="AL177" i="33" s="1"/>
  <c r="AK255" i="33" a="1"/>
  <c r="AK255" i="33" s="1"/>
  <c r="AL255" i="33" s="1"/>
  <c r="AK46" i="33" a="1"/>
  <c r="AK46" i="33" s="1"/>
  <c r="AL46" i="33" s="1"/>
  <c r="AK112" i="33" a="1"/>
  <c r="AK112" i="33" s="1"/>
  <c r="AL112" i="33" s="1"/>
  <c r="AK178" i="33" a="1"/>
  <c r="AK178" i="33" s="1"/>
  <c r="AL178" i="33" s="1"/>
  <c r="AK241" i="33" a="1"/>
  <c r="AK241" i="33" s="1"/>
  <c r="AL241" i="33" s="1"/>
  <c r="AK41" i="33" a="1"/>
  <c r="AK41" i="33" s="1"/>
  <c r="AL41" i="33" s="1"/>
  <c r="AK100" i="33" a="1"/>
  <c r="AK100" i="33" s="1"/>
  <c r="AL100" i="33" s="1"/>
  <c r="AK173" i="33" a="1"/>
  <c r="AK173" i="33" s="1"/>
  <c r="AL173" i="33" s="1"/>
  <c r="AK237" i="33" a="1"/>
  <c r="AK237" i="33" s="1"/>
  <c r="AL237" i="33" s="1"/>
  <c r="AK31" i="33" a="1"/>
  <c r="AK31" i="33" s="1"/>
  <c r="AL31" i="33" s="1"/>
  <c r="AK101" i="33" a="1"/>
  <c r="AK101" i="33" s="1"/>
  <c r="AL101" i="33" s="1"/>
  <c r="AK181" i="33" a="1"/>
  <c r="AK181" i="33" s="1"/>
  <c r="AL181" i="33" s="1"/>
  <c r="AK244" i="33" a="1"/>
  <c r="AK244" i="33" s="1"/>
  <c r="AL244" i="33" s="1"/>
  <c r="AK32" i="33" a="1"/>
  <c r="AK32" i="33" s="1"/>
  <c r="AL32" i="33" s="1"/>
  <c r="AK89" i="33" a="1"/>
  <c r="AK89" i="33" s="1"/>
  <c r="AL89" i="33" s="1"/>
  <c r="AK148" i="33" a="1"/>
  <c r="AK148" i="33" s="1"/>
  <c r="AL148" i="33" s="1"/>
  <c r="AK204" i="33" a="1"/>
  <c r="AK204" i="33" s="1"/>
  <c r="AL204" i="33" s="1"/>
  <c r="AK272" i="33" a="1"/>
  <c r="AK272" i="33" s="1"/>
  <c r="AL272" i="33" s="1"/>
  <c r="AK58" i="33" a="1"/>
  <c r="AK58" i="33" s="1"/>
  <c r="AL58" i="33" s="1"/>
  <c r="AK116" i="33" a="1"/>
  <c r="AK116" i="33" s="1"/>
  <c r="AL116" i="33" s="1"/>
  <c r="AK176" i="33" a="1"/>
  <c r="AK176" i="33" s="1"/>
  <c r="AL176" i="33" s="1"/>
  <c r="AK246" i="33" a="1"/>
  <c r="AK246" i="33" s="1"/>
  <c r="AL246" i="33" s="1"/>
  <c r="AK33" i="33" a="1"/>
  <c r="AK33" i="33" s="1"/>
  <c r="AL33" i="33" s="1"/>
  <c r="AK91" i="33" a="1"/>
  <c r="AK91" i="33" s="1"/>
  <c r="AL91" i="33" s="1"/>
  <c r="AK157" i="33" a="1"/>
  <c r="AK157" i="33" s="1"/>
  <c r="AL157" i="33" s="1"/>
  <c r="AK220" i="33" a="1"/>
  <c r="AK220" i="33" s="1"/>
  <c r="AL220" i="33" s="1"/>
  <c r="AK280" i="33" a="1"/>
  <c r="AK280" i="33" s="1"/>
  <c r="AL280" i="33" s="1"/>
  <c r="AK60" i="33" a="1"/>
  <c r="AK60" i="33" s="1"/>
  <c r="AL60" i="33" s="1"/>
  <c r="AK118" i="33" a="1"/>
  <c r="AK118" i="33" s="1"/>
  <c r="AL118" i="33" s="1"/>
  <c r="AK185" i="33" a="1"/>
  <c r="AK185" i="33" s="1"/>
  <c r="AL185" i="33" s="1"/>
  <c r="AK261" i="33" a="1"/>
  <c r="AK261" i="33" s="1"/>
  <c r="AL261" i="33" s="1"/>
  <c r="AK54" i="33" a="1"/>
  <c r="AK54" i="33" s="1"/>
  <c r="AL54" i="33" s="1"/>
  <c r="AK124" i="33" a="1"/>
  <c r="AK124" i="33" s="1"/>
  <c r="AL124" i="33" s="1"/>
  <c r="AK186" i="33" a="1"/>
  <c r="AK186" i="33" s="1"/>
  <c r="AL186" i="33" s="1"/>
  <c r="AK248" i="33" a="1"/>
  <c r="AK248" i="33" s="1"/>
  <c r="AL248" i="33" s="1"/>
  <c r="AK48" i="33" a="1"/>
  <c r="AK48" i="33" s="1"/>
  <c r="AL48" i="33" s="1"/>
  <c r="AK107" i="33" a="1"/>
  <c r="AK107" i="33" s="1"/>
  <c r="AL107" i="33" s="1"/>
  <c r="AK180" i="33" a="1"/>
  <c r="AK180" i="33" s="1"/>
  <c r="AL180" i="33" s="1"/>
  <c r="AK243" i="33" a="1"/>
  <c r="AK243" i="33" s="1"/>
  <c r="AL243" i="33" s="1"/>
  <c r="AK37" i="33" a="1"/>
  <c r="AK37" i="33" s="1"/>
  <c r="AL37" i="33" s="1"/>
  <c r="AK114" i="33" a="1"/>
  <c r="AK114" i="33" s="1"/>
  <c r="AL114" i="33" s="1"/>
  <c r="AK195" i="33" a="1"/>
  <c r="AK195" i="33" s="1"/>
  <c r="AL195" i="33" s="1"/>
  <c r="AK251" i="33" a="1"/>
  <c r="AK251" i="33" s="1"/>
  <c r="AL251" i="33" s="1"/>
  <c r="AK38" i="33" a="1"/>
  <c r="AK38" i="33" s="1"/>
  <c r="AL38" i="33" s="1"/>
  <c r="AK102" i="33" a="1"/>
  <c r="AK102" i="33" s="1"/>
  <c r="AL102" i="33" s="1"/>
  <c r="AK155" i="33" a="1"/>
  <c r="AK155" i="33" s="1"/>
  <c r="AL155" i="33" s="1"/>
  <c r="AK210" i="33" a="1"/>
  <c r="AK210" i="33" s="1"/>
  <c r="AL210" i="33" s="1"/>
  <c r="AK279" i="33" a="1"/>
  <c r="AK279" i="33" s="1"/>
  <c r="AL279" i="33" s="1"/>
  <c r="AK65" i="33" a="1"/>
  <c r="AK65" i="33" s="1"/>
  <c r="AL65" i="33" s="1"/>
  <c r="AK122" i="33" a="1"/>
  <c r="AK122" i="33" s="1"/>
  <c r="AL122" i="33" s="1"/>
  <c r="AK183" i="33" a="1"/>
  <c r="AK183" i="33" s="1"/>
  <c r="AL183" i="33" s="1"/>
  <c r="AK253" i="33" a="1"/>
  <c r="AK253" i="33" s="1"/>
  <c r="AL253" i="33" s="1"/>
  <c r="AK39" i="33" a="1"/>
  <c r="AK39" i="33" s="1"/>
  <c r="AL39" i="33" s="1"/>
  <c r="AK104" i="33" a="1"/>
  <c r="AK104" i="33" s="1"/>
  <c r="AL104" i="33" s="1"/>
  <c r="AK162" i="33" a="1"/>
  <c r="AK162" i="33" s="1"/>
  <c r="AL162" i="33" s="1"/>
  <c r="AK226" i="33" a="1"/>
  <c r="AK226" i="33" s="1"/>
  <c r="AL226" i="33" s="1"/>
  <c r="AK287" i="33" a="1"/>
  <c r="AK287" i="33" s="1"/>
  <c r="AL287" i="33" s="1"/>
  <c r="AK66" i="33" a="1"/>
  <c r="AK66" i="33" s="1"/>
  <c r="AL66" i="33" s="1"/>
  <c r="AK131" i="33" a="1"/>
  <c r="AK131" i="33" s="1"/>
  <c r="AL131" i="33" s="1"/>
  <c r="AK192" i="33" a="1"/>
  <c r="AK192" i="33" s="1"/>
  <c r="AL192" i="33" s="1"/>
  <c r="AK268" i="33" a="1"/>
  <c r="AK268" i="33" s="1"/>
  <c r="AL268" i="33" s="1"/>
  <c r="AK61" i="33" a="1"/>
  <c r="AK61" i="33" s="1"/>
  <c r="AL61" i="33" s="1"/>
  <c r="AK138" i="33" a="1"/>
  <c r="AK138" i="33" s="1"/>
  <c r="AL138" i="33" s="1"/>
  <c r="AK200" i="33" a="1"/>
  <c r="AK200" i="33" s="1"/>
  <c r="AL200" i="33" s="1"/>
  <c r="AK256" i="33" a="1"/>
  <c r="AK256" i="33" s="1"/>
  <c r="AL256" i="33" s="1"/>
  <c r="BI293" i="33" a="1"/>
  <c r="BI293" i="33" s="1"/>
  <c r="BJ293" i="33" s="1"/>
  <c r="AK87" i="33" a="1"/>
  <c r="AK87" i="33" s="1"/>
  <c r="AL87" i="33" s="1"/>
  <c r="AK294" i="33" a="1"/>
  <c r="AK294" i="33" s="1"/>
  <c r="AL294" i="33" s="1"/>
  <c r="N157" i="33"/>
  <c r="T44" i="33"/>
  <c r="T181" i="33"/>
  <c r="AF72" i="33"/>
  <c r="N133" i="33"/>
  <c r="N45" i="33"/>
  <c r="N212" i="33"/>
  <c r="N77" i="33"/>
  <c r="N110" i="33"/>
  <c r="N263" i="33"/>
  <c r="N63" i="33"/>
  <c r="N175" i="33"/>
  <c r="N122" i="33"/>
  <c r="N68" i="33"/>
  <c r="N11" i="33"/>
  <c r="N221" i="33"/>
  <c r="T244" i="33"/>
  <c r="T180" i="33"/>
  <c r="T116" i="33"/>
  <c r="T52" i="33"/>
  <c r="T251" i="33"/>
  <c r="T186" i="33"/>
  <c r="T122" i="33"/>
  <c r="T58" i="33"/>
  <c r="T78" i="33"/>
  <c r="T237" i="33"/>
  <c r="T171" i="33"/>
  <c r="T107" i="33"/>
  <c r="T43" i="33"/>
  <c r="T21" i="33"/>
  <c r="T236" i="33"/>
  <c r="T163" i="33"/>
  <c r="T99" i="33"/>
  <c r="T220" i="33"/>
  <c r="T155" i="33"/>
  <c r="T91" i="33"/>
  <c r="T27" i="33"/>
  <c r="T261" i="33"/>
  <c r="T204" i="33"/>
  <c r="T140" i="33"/>
  <c r="T76" i="33"/>
  <c r="T272" i="33"/>
  <c r="T195" i="33"/>
  <c r="T131" i="33"/>
  <c r="T67" i="33"/>
  <c r="T31" i="33"/>
  <c r="Y232" i="33" a="1"/>
  <c r="Y232" i="33" s="1"/>
  <c r="Z232" i="33" s="1"/>
  <c r="Y172" i="33" a="1"/>
  <c r="Y172" i="33" s="1"/>
  <c r="Z172" i="33" s="1"/>
  <c r="Y259" i="33" a="1"/>
  <c r="Y259" i="33" s="1"/>
  <c r="Z259" i="33" s="1"/>
  <c r="Y186" i="33" a="1"/>
  <c r="Y186" i="33" s="1"/>
  <c r="Z186" i="33" s="1"/>
  <c r="Y112" i="33" a="1"/>
  <c r="Y112" i="33" s="1"/>
  <c r="Z112" i="33" s="1"/>
  <c r="Y244" i="33" a="1"/>
  <c r="Y244" i="33" s="1"/>
  <c r="Z244" i="33" s="1"/>
  <c r="Y185" i="33" a="1"/>
  <c r="Y185" i="33" s="1"/>
  <c r="Z185" i="33" s="1"/>
  <c r="Y265" i="33" a="1"/>
  <c r="Y265" i="33" s="1"/>
  <c r="Z265" i="33" s="1"/>
  <c r="Y208" i="33" a="1"/>
  <c r="Y208" i="33" s="1"/>
  <c r="Z208" i="33" s="1"/>
  <c r="Y139" i="33" a="1"/>
  <c r="Y139" i="33" s="1"/>
  <c r="Z139" i="33" s="1"/>
  <c r="Y235" i="33" a="1"/>
  <c r="Y235" i="33" s="1"/>
  <c r="Z235" i="33" s="1"/>
  <c r="Y169" i="33" a="1"/>
  <c r="Y169" i="33" s="1"/>
  <c r="Z169" i="33" s="1"/>
  <c r="Y271" i="33" a="1"/>
  <c r="Y271" i="33" s="1"/>
  <c r="Z271" i="33" s="1"/>
  <c r="Y213" i="33" a="1"/>
  <c r="Y213" i="33" s="1"/>
  <c r="Z213" i="33" s="1"/>
  <c r="Y153" i="33" a="1"/>
  <c r="Y153" i="33" s="1"/>
  <c r="Z153" i="33" s="1"/>
  <c r="Y247" i="33" a="1"/>
  <c r="Y247" i="33" s="1"/>
  <c r="Z247" i="33" s="1"/>
  <c r="Y173" i="33" a="1"/>
  <c r="Y173" i="33" s="1"/>
  <c r="Z173" i="33" s="1"/>
  <c r="AE262" i="33" a="1"/>
  <c r="AE262" i="33" s="1"/>
  <c r="AF262" i="33" s="1"/>
  <c r="AE207" i="33" a="1"/>
  <c r="AE207" i="33" s="1"/>
  <c r="AF207" i="33" s="1"/>
  <c r="AE128" i="33" a="1"/>
  <c r="AE128" i="33" s="1"/>
  <c r="AF128" i="33" s="1"/>
  <c r="AE79" i="33" a="1"/>
  <c r="AE79" i="33" s="1"/>
  <c r="AF79" i="33" s="1"/>
  <c r="AE20" i="33" a="1"/>
  <c r="AE20" i="33" s="1"/>
  <c r="AF20" i="33" s="1"/>
  <c r="AE231" i="33" a="1"/>
  <c r="AE231" i="33" s="1"/>
  <c r="AF231" i="33" s="1"/>
  <c r="AE158" i="33" a="1"/>
  <c r="AE158" i="33" s="1"/>
  <c r="AF158" i="33" s="1"/>
  <c r="AE109" i="33" a="1"/>
  <c r="AE109" i="33" s="1"/>
  <c r="AF109" i="33" s="1"/>
  <c r="AE13" i="33" a="1"/>
  <c r="AE13" i="33" s="1"/>
  <c r="AF13" i="33" s="1"/>
  <c r="AE235" i="33" a="1"/>
  <c r="AE235" i="33" s="1"/>
  <c r="AF235" i="33" s="1"/>
  <c r="AE181" i="33" a="1"/>
  <c r="AE181" i="33" s="1"/>
  <c r="AF181" i="33" s="1"/>
  <c r="AE78" i="33" a="1"/>
  <c r="AE78" i="33" s="1"/>
  <c r="AF78" i="33" s="1"/>
  <c r="AE223" i="33" a="1"/>
  <c r="AE223" i="33" s="1"/>
  <c r="AF223" i="33" s="1"/>
  <c r="AE89" i="33" a="1"/>
  <c r="AE89" i="33" s="1"/>
  <c r="AF89" i="33" s="1"/>
  <c r="AE198" i="33" a="1"/>
  <c r="AE198" i="33" s="1"/>
  <c r="AF198" i="33" s="1"/>
  <c r="AE285" i="33" a="1"/>
  <c r="AE285" i="33" s="1"/>
  <c r="AF285" i="33" s="1"/>
  <c r="AE166" i="33" a="1"/>
  <c r="AE166" i="33" s="1"/>
  <c r="AF166" i="33" s="1"/>
  <c r="AL276" i="33"/>
  <c r="AL206" i="33"/>
  <c r="AL34" i="33"/>
  <c r="AL170" i="33"/>
  <c r="AL266" i="33"/>
  <c r="AL90" i="33"/>
  <c r="AL218" i="33"/>
  <c r="AL50" i="33"/>
  <c r="AL250" i="33"/>
  <c r="AL63" i="33"/>
  <c r="AR146" i="33"/>
  <c r="AR15" i="33"/>
  <c r="AR117" i="33"/>
  <c r="AR205" i="33"/>
  <c r="AR210" i="33"/>
  <c r="AR237" i="33"/>
  <c r="AR249" i="33"/>
  <c r="AR269" i="33"/>
  <c r="AX248" i="33"/>
  <c r="AX156" i="33"/>
  <c r="AX234" i="33"/>
  <c r="AX213" i="33"/>
  <c r="BJ164" i="33"/>
  <c r="BJ200" i="33"/>
  <c r="BJ251" i="33"/>
  <c r="BJ281" i="33"/>
  <c r="BJ249" i="33"/>
  <c r="BJ266" i="33"/>
  <c r="BP122" i="33"/>
  <c r="BP140" i="33"/>
  <c r="BP177" i="33"/>
  <c r="BP236" i="33"/>
  <c r="BP221" i="33"/>
  <c r="BP283" i="33"/>
  <c r="BP66" i="33"/>
  <c r="BJ94" i="33"/>
  <c r="AL292" i="33"/>
  <c r="BI295" i="33" a="1"/>
  <c r="BI295" i="33" s="1"/>
  <c r="BJ295" i="33" s="1"/>
  <c r="BI161" i="33" a="1"/>
  <c r="BI161" i="33" s="1"/>
  <c r="BJ161" i="33" s="1"/>
  <c r="BI241" i="33" a="1"/>
  <c r="BI241" i="33" s="1"/>
  <c r="BJ241" i="33" s="1"/>
  <c r="AK94" i="33" a="1"/>
  <c r="AK94" i="33" s="1"/>
  <c r="AL94" i="33" s="1"/>
  <c r="AK302" i="33" a="1"/>
  <c r="AK302" i="33" s="1"/>
  <c r="AL302" i="33" s="1"/>
  <c r="T238" i="33"/>
  <c r="T77" i="33"/>
  <c r="N160" i="33"/>
  <c r="N234" i="33"/>
  <c r="N47" i="33"/>
  <c r="N205" i="33"/>
  <c r="N93" i="33"/>
  <c r="N239" i="33"/>
  <c r="N252" i="33"/>
  <c r="N136" i="33"/>
  <c r="N170" i="33"/>
  <c r="N37" i="33"/>
  <c r="N220" i="33"/>
  <c r="N107" i="33"/>
  <c r="N40" i="33"/>
  <c r="N254" i="33"/>
  <c r="N198" i="33"/>
  <c r="N145" i="33"/>
  <c r="N86" i="33"/>
  <c r="N15" i="33"/>
  <c r="N159" i="33"/>
  <c r="N71" i="33"/>
  <c r="N20" i="33"/>
  <c r="N245" i="33"/>
  <c r="N191" i="33"/>
  <c r="N125" i="33"/>
  <c r="N70" i="33"/>
  <c r="N224" i="33"/>
  <c r="N164" i="33"/>
  <c r="N98" i="33"/>
  <c r="N30" i="33"/>
  <c r="N258" i="33"/>
  <c r="N190" i="33"/>
  <c r="N109" i="33"/>
  <c r="N257" i="33"/>
  <c r="N168" i="33"/>
  <c r="N115" i="33"/>
  <c r="N55" i="33"/>
  <c r="N195" i="33"/>
  <c r="N114" i="33"/>
  <c r="N154" i="33"/>
  <c r="T239" i="33"/>
  <c r="T173" i="33"/>
  <c r="T45" i="33"/>
  <c r="T243" i="33"/>
  <c r="T179" i="33"/>
  <c r="T115" i="33"/>
  <c r="T51" i="33"/>
  <c r="T57" i="33"/>
  <c r="T229" i="33"/>
  <c r="T100" i="33"/>
  <c r="T36" i="33"/>
  <c r="T282" i="33"/>
  <c r="T228" i="33"/>
  <c r="T156" i="33"/>
  <c r="T92" i="33"/>
  <c r="T212" i="33"/>
  <c r="T84" i="33"/>
  <c r="T20" i="33"/>
  <c r="T255" i="33"/>
  <c r="T197" i="33"/>
  <c r="T133" i="33"/>
  <c r="T69" i="33"/>
  <c r="T259" i="33"/>
  <c r="T124" i="33"/>
  <c r="T60" i="33"/>
  <c r="T64" i="33"/>
  <c r="Y226" i="33" a="1"/>
  <c r="Y226" i="33" s="1"/>
  <c r="Z226" i="33" s="1"/>
  <c r="Y165" i="33" a="1"/>
  <c r="Y165" i="33" s="1"/>
  <c r="Z165" i="33" s="1"/>
  <c r="Y252" i="33" a="1"/>
  <c r="Y252" i="33" s="1"/>
  <c r="Z252" i="33" s="1"/>
  <c r="Y178" i="33" a="1"/>
  <c r="Y178" i="33" s="1"/>
  <c r="Z178" i="33" s="1"/>
  <c r="Y104" i="33" a="1"/>
  <c r="Y104" i="33" s="1"/>
  <c r="Z104" i="33" s="1"/>
  <c r="Y237" i="33" a="1"/>
  <c r="Y237" i="33" s="1"/>
  <c r="Z237" i="33" s="1"/>
  <c r="Y170" i="33" a="1"/>
  <c r="Y170" i="33" s="1"/>
  <c r="Z170" i="33" s="1"/>
  <c r="Y257" i="33" a="1"/>
  <c r="Y257" i="33" s="1"/>
  <c r="Z257" i="33" s="1"/>
  <c r="Y200" i="33" a="1"/>
  <c r="Y200" i="33" s="1"/>
  <c r="Z200" i="33" s="1"/>
  <c r="Y133" i="33" a="1"/>
  <c r="Y133" i="33" s="1"/>
  <c r="Z133" i="33" s="1"/>
  <c r="Y222" i="33" a="1"/>
  <c r="Y222" i="33" s="1"/>
  <c r="Z222" i="33" s="1"/>
  <c r="Y161" i="33" a="1"/>
  <c r="Y161" i="33" s="1"/>
  <c r="Z161" i="33" s="1"/>
  <c r="Y263" i="33" a="1"/>
  <c r="Y263" i="33" s="1"/>
  <c r="Z263" i="33" s="1"/>
  <c r="Y206" i="33" a="1"/>
  <c r="Y206" i="33" s="1"/>
  <c r="Z206" i="33" s="1"/>
  <c r="Y145" i="33" a="1"/>
  <c r="Y145" i="33" s="1"/>
  <c r="Z145" i="33" s="1"/>
  <c r="Y227" i="33" a="1"/>
  <c r="Y227" i="33" s="1"/>
  <c r="Z227" i="33" s="1"/>
  <c r="AE256" i="33" a="1"/>
  <c r="AE256" i="33" s="1"/>
  <c r="AF256" i="33" s="1"/>
  <c r="AE201" i="33" a="1"/>
  <c r="AE201" i="33" s="1"/>
  <c r="AF201" i="33" s="1"/>
  <c r="AE122" i="33" a="1"/>
  <c r="AE122" i="33" s="1"/>
  <c r="AF122" i="33" s="1"/>
  <c r="AE66" i="33" a="1"/>
  <c r="AE66" i="33" s="1"/>
  <c r="AF66" i="33" s="1"/>
  <c r="AE14" i="33" a="1"/>
  <c r="AE14" i="33" s="1"/>
  <c r="AF14" i="33" s="1"/>
  <c r="AE225" i="33" a="1"/>
  <c r="AE225" i="33" s="1"/>
  <c r="AF225" i="33" s="1"/>
  <c r="AE151" i="33" a="1"/>
  <c r="AE151" i="33" s="1"/>
  <c r="AF151" i="33" s="1"/>
  <c r="AE97" i="33" a="1"/>
  <c r="AE97" i="33" s="1"/>
  <c r="AF97" i="33" s="1"/>
  <c r="AE19" i="33" a="1"/>
  <c r="AE19" i="33" s="1"/>
  <c r="AF19" i="33" s="1"/>
  <c r="AE230" i="33" a="1"/>
  <c r="AE230" i="33" s="1"/>
  <c r="AF230" i="33" s="1"/>
  <c r="AE175" i="33" a="1"/>
  <c r="AE175" i="33" s="1"/>
  <c r="AF175" i="33" s="1"/>
  <c r="AE71" i="33" a="1"/>
  <c r="AE71" i="33" s="1"/>
  <c r="AF71" i="33" s="1"/>
  <c r="AE217" i="33" a="1"/>
  <c r="AE217" i="33" s="1"/>
  <c r="AF217" i="33" s="1"/>
  <c r="AE83" i="33" a="1"/>
  <c r="AE83" i="33" s="1"/>
  <c r="AF83" i="33" s="1"/>
  <c r="AE192" i="33" a="1"/>
  <c r="AE192" i="33" s="1"/>
  <c r="AF192" i="33" s="1"/>
  <c r="AE222" i="33" a="1"/>
  <c r="AE222" i="33" s="1"/>
  <c r="AF222" i="33" s="1"/>
  <c r="AE160" i="33" a="1"/>
  <c r="AE160" i="33" s="1"/>
  <c r="AF160" i="33" s="1"/>
  <c r="AL269" i="33"/>
  <c r="AL86" i="33"/>
  <c r="AL199" i="33"/>
  <c r="AL20" i="33"/>
  <c r="AL123" i="33"/>
  <c r="AL78" i="33"/>
  <c r="AL175" i="33"/>
  <c r="AL42" i="33"/>
  <c r="AL134" i="33"/>
  <c r="AL202" i="33"/>
  <c r="AL56" i="33"/>
  <c r="AR139" i="33"/>
  <c r="AR253" i="33"/>
  <c r="AR110" i="33"/>
  <c r="AR191" i="33"/>
  <c r="AR223" i="33"/>
  <c r="AR243" i="33"/>
  <c r="AR255" i="33"/>
  <c r="AX236" i="33"/>
  <c r="AX152" i="33"/>
  <c r="AX220" i="33"/>
  <c r="AX131" i="33"/>
  <c r="AX206" i="33"/>
  <c r="BJ134" i="33"/>
  <c r="BJ188" i="33"/>
  <c r="BJ243" i="33"/>
  <c r="BJ273" i="33"/>
  <c r="BJ242" i="33"/>
  <c r="BJ259" i="33"/>
  <c r="BP115" i="33"/>
  <c r="BP134" i="33"/>
  <c r="BP171" i="33"/>
  <c r="BP228" i="33"/>
  <c r="BP215" i="33"/>
  <c r="BP259" i="33"/>
  <c r="BP284" i="33"/>
  <c r="BI297" i="33" a="1"/>
  <c r="BI297" i="33" s="1"/>
  <c r="BJ297" i="33" s="1"/>
  <c r="BI124" i="33" a="1"/>
  <c r="BI124" i="33" s="1"/>
  <c r="BJ124" i="33" s="1"/>
  <c r="AQ71" i="33" a="1"/>
  <c r="AQ71" i="33" s="1"/>
  <c r="AR71" i="33" s="1"/>
  <c r="AQ141" i="33" a="1"/>
  <c r="AQ141" i="33" s="1"/>
  <c r="AR141" i="33" s="1"/>
  <c r="AQ215" i="33" a="1"/>
  <c r="AQ215" i="33" s="1"/>
  <c r="AR215" i="33" s="1"/>
  <c r="AQ276" i="33" a="1"/>
  <c r="AQ276" i="33" s="1"/>
  <c r="AR276" i="33" s="1"/>
  <c r="AQ65" i="33" a="1"/>
  <c r="AQ65" i="33" s="1"/>
  <c r="AR65" i="33" s="1"/>
  <c r="AQ127" i="33" a="1"/>
  <c r="AQ127" i="33" s="1"/>
  <c r="AR127" i="33" s="1"/>
  <c r="AQ189" i="33" a="1"/>
  <c r="AQ189" i="33" s="1"/>
  <c r="AR189" i="33" s="1"/>
  <c r="AQ256" i="33" a="1"/>
  <c r="AQ256" i="33" s="1"/>
  <c r="AR256" i="33" s="1"/>
  <c r="AQ59" i="33" a="1"/>
  <c r="AQ59" i="33" s="1"/>
  <c r="AR59" i="33" s="1"/>
  <c r="AQ114" i="33" a="1"/>
  <c r="AQ114" i="33" s="1"/>
  <c r="AR114" i="33" s="1"/>
  <c r="AQ183" i="33" a="1"/>
  <c r="AQ183" i="33" s="1"/>
  <c r="AR183" i="33" s="1"/>
  <c r="AQ244" i="33" a="1"/>
  <c r="AQ244" i="33" s="1"/>
  <c r="AR244" i="33" s="1"/>
  <c r="AQ25" i="33" a="1"/>
  <c r="AQ25" i="33" s="1"/>
  <c r="AR25" i="33" s="1"/>
  <c r="AQ88" i="33" a="1"/>
  <c r="AQ88" i="33" s="1"/>
  <c r="AR88" i="33" s="1"/>
  <c r="AQ143" i="33" a="1"/>
  <c r="AQ143" i="33" s="1"/>
  <c r="AR143" i="33" s="1"/>
  <c r="AQ217" i="33" a="1"/>
  <c r="AQ217" i="33" s="1"/>
  <c r="AR217" i="33" s="1"/>
  <c r="AQ13" i="33" a="1"/>
  <c r="AQ13" i="33" s="1"/>
  <c r="AR13" i="33" s="1"/>
  <c r="AQ75" i="33" a="1"/>
  <c r="AQ75" i="33" s="1"/>
  <c r="AR75" i="33" s="1"/>
  <c r="AQ151" i="33" a="1"/>
  <c r="AQ151" i="33" s="1"/>
  <c r="AR151" i="33" s="1"/>
  <c r="AQ211" i="33" a="1"/>
  <c r="AQ211" i="33" s="1"/>
  <c r="AR211" i="33" s="1"/>
  <c r="AQ9" i="33" a="1"/>
  <c r="AQ9" i="33" s="1"/>
  <c r="AR9" i="33" s="1"/>
  <c r="AQ86" i="33" a="1"/>
  <c r="AQ86" i="33" s="1"/>
  <c r="AR86" i="33" s="1"/>
  <c r="AQ148" i="33" a="1"/>
  <c r="AQ148" i="33" s="1"/>
  <c r="AR148" i="33" s="1"/>
  <c r="AQ222" i="33" a="1"/>
  <c r="AQ222" i="33" s="1"/>
  <c r="AR222" i="33" s="1"/>
  <c r="AQ282" i="33" a="1"/>
  <c r="AQ282" i="33" s="1"/>
  <c r="AR282" i="33" s="1"/>
  <c r="AQ72" i="33" a="1"/>
  <c r="AQ72" i="33" s="1"/>
  <c r="AR72" i="33" s="1"/>
  <c r="AQ142" i="33" a="1"/>
  <c r="AQ142" i="33" s="1"/>
  <c r="AR142" i="33" s="1"/>
  <c r="AQ196" i="33" a="1"/>
  <c r="AQ196" i="33" s="1"/>
  <c r="AR196" i="33" s="1"/>
  <c r="AQ262" i="33" a="1"/>
  <c r="AQ262" i="33" s="1"/>
  <c r="AR262" i="33" s="1"/>
  <c r="AQ66" i="33" a="1"/>
  <c r="AQ66" i="33" s="1"/>
  <c r="AR66" i="33" s="1"/>
  <c r="AQ121" i="33" a="1"/>
  <c r="AQ121" i="33" s="1"/>
  <c r="AR121" i="33" s="1"/>
  <c r="AQ190" i="33" a="1"/>
  <c r="AQ190" i="33" s="1"/>
  <c r="AR190" i="33" s="1"/>
  <c r="AQ250" i="33" a="1"/>
  <c r="AQ250" i="33" s="1"/>
  <c r="AR250" i="33" s="1"/>
  <c r="AQ32" i="33" a="1"/>
  <c r="AQ32" i="33" s="1"/>
  <c r="AR32" i="33" s="1"/>
  <c r="AQ95" i="33" a="1"/>
  <c r="AQ95" i="33" s="1"/>
  <c r="AR95" i="33" s="1"/>
  <c r="AQ157" i="33" a="1"/>
  <c r="AQ157" i="33" s="1"/>
  <c r="AR157" i="33" s="1"/>
  <c r="AQ224" i="33" a="1"/>
  <c r="AQ224" i="33" s="1"/>
  <c r="AR224" i="33" s="1"/>
  <c r="AQ20" i="33" a="1"/>
  <c r="AQ20" i="33" s="1"/>
  <c r="AR20" i="33" s="1"/>
  <c r="AQ82" i="33" a="1"/>
  <c r="AQ82" i="33" s="1"/>
  <c r="AR82" i="33" s="1"/>
  <c r="AQ158" i="33" a="1"/>
  <c r="AQ158" i="33" s="1"/>
  <c r="AR158" i="33" s="1"/>
  <c r="AQ218" i="33" a="1"/>
  <c r="AQ218" i="33" s="1"/>
  <c r="AR218" i="33" s="1"/>
  <c r="AQ272" i="33" a="1"/>
  <c r="AQ272" i="33" s="1"/>
  <c r="AR272" i="33" s="1"/>
  <c r="AQ76" i="33" a="1"/>
  <c r="AQ76" i="33" s="1"/>
  <c r="AR76" i="33" s="1"/>
  <c r="AQ131" i="33" a="1"/>
  <c r="AQ131" i="33" s="1"/>
  <c r="AR131" i="33" s="1"/>
  <c r="AQ199" i="33" a="1"/>
  <c r="AQ199" i="33" s="1"/>
  <c r="AR199" i="33" s="1"/>
  <c r="AQ260" i="33" a="1"/>
  <c r="AQ260" i="33" s="1"/>
  <c r="AR260" i="33" s="1"/>
  <c r="AQ35" i="33" a="1"/>
  <c r="AQ35" i="33" s="1"/>
  <c r="AR35" i="33" s="1"/>
  <c r="AQ97" i="33" a="1"/>
  <c r="AQ97" i="33" s="1"/>
  <c r="AR97" i="33" s="1"/>
  <c r="AQ152" i="33" a="1"/>
  <c r="AQ152" i="33" s="1"/>
  <c r="AR152" i="33" s="1"/>
  <c r="AQ227" i="33" a="1"/>
  <c r="AQ227" i="33" s="1"/>
  <c r="AR227" i="33" s="1"/>
  <c r="AQ16" i="33" a="1"/>
  <c r="AQ16" i="33" s="1"/>
  <c r="AR16" i="33" s="1"/>
  <c r="AQ92" i="33" a="1"/>
  <c r="AQ92" i="33" s="1"/>
  <c r="AR92" i="33" s="1"/>
  <c r="AQ154" i="33" a="1"/>
  <c r="AQ154" i="33" s="1"/>
  <c r="AR154" i="33" s="1"/>
  <c r="AQ229" i="33" a="1"/>
  <c r="AQ229" i="33" s="1"/>
  <c r="AR229" i="33" s="1"/>
  <c r="AQ23" i="33" a="1"/>
  <c r="AQ23" i="33" s="1"/>
  <c r="AR23" i="33" s="1"/>
  <c r="AQ79" i="33" a="1"/>
  <c r="AQ79" i="33" s="1"/>
  <c r="AR79" i="33" s="1"/>
  <c r="AQ149" i="33" a="1"/>
  <c r="AQ149" i="33" s="1"/>
  <c r="AR149" i="33" s="1"/>
  <c r="AQ202" i="33" a="1"/>
  <c r="AQ202" i="33" s="1"/>
  <c r="AR202" i="33" s="1"/>
  <c r="AQ11" i="33" a="1"/>
  <c r="AQ11" i="33" s="1"/>
  <c r="AR11" i="33" s="1"/>
  <c r="AQ73" i="33" a="1"/>
  <c r="AQ73" i="33" s="1"/>
  <c r="AR73" i="33" s="1"/>
  <c r="AQ128" i="33" a="1"/>
  <c r="AQ128" i="33" s="1"/>
  <c r="AR128" i="33" s="1"/>
  <c r="AQ197" i="33" a="1"/>
  <c r="AQ197" i="33" s="1"/>
  <c r="AR197" i="33" s="1"/>
  <c r="AQ257" i="33" a="1"/>
  <c r="AQ257" i="33" s="1"/>
  <c r="AR257" i="33" s="1"/>
  <c r="AQ46" i="33" a="1"/>
  <c r="AQ46" i="33" s="1"/>
  <c r="AR46" i="33" s="1"/>
  <c r="AQ102" i="33" a="1"/>
  <c r="AQ102" i="33" s="1"/>
  <c r="AR102" i="33" s="1"/>
  <c r="AQ164" i="33" a="1"/>
  <c r="AQ164" i="33" s="1"/>
  <c r="AR164" i="33" s="1"/>
  <c r="AQ231" i="33" a="1"/>
  <c r="AQ231" i="33" s="1"/>
  <c r="AR231" i="33" s="1"/>
  <c r="AQ26" i="33" a="1"/>
  <c r="AQ26" i="33" s="1"/>
  <c r="AR26" i="33" s="1"/>
  <c r="AQ109" i="33" a="1"/>
  <c r="AQ109" i="33" s="1"/>
  <c r="AR109" i="33" s="1"/>
  <c r="AQ165" i="33" a="1"/>
  <c r="AQ165" i="33" s="1"/>
  <c r="AR165" i="33" s="1"/>
  <c r="AQ225" i="33" a="1"/>
  <c r="AQ225" i="33" s="1"/>
  <c r="AR225" i="33" s="1"/>
  <c r="AQ278" i="33" a="1"/>
  <c r="AQ278" i="33" s="1"/>
  <c r="AR278" i="33" s="1"/>
  <c r="AQ83" i="33" a="1"/>
  <c r="AQ83" i="33" s="1"/>
  <c r="AR83" i="33" s="1"/>
  <c r="AQ138" i="33" a="1"/>
  <c r="AQ138" i="33" s="1"/>
  <c r="AR138" i="33" s="1"/>
  <c r="AQ206" i="33" a="1"/>
  <c r="AQ206" i="33" s="1"/>
  <c r="AR206" i="33" s="1"/>
  <c r="AQ266" i="33" a="1"/>
  <c r="AQ266" i="33" s="1"/>
  <c r="AR266" i="33" s="1"/>
  <c r="AQ41" i="33" a="1"/>
  <c r="AQ41" i="33" s="1"/>
  <c r="AR41" i="33" s="1"/>
  <c r="AQ104" i="33" a="1"/>
  <c r="AQ104" i="33" s="1"/>
  <c r="AR104" i="33" s="1"/>
  <c r="AQ159" i="33" a="1"/>
  <c r="AQ159" i="33" s="1"/>
  <c r="AR159" i="33" s="1"/>
  <c r="AQ234" i="33" a="1"/>
  <c r="AQ234" i="33" s="1"/>
  <c r="AR234" i="33" s="1"/>
  <c r="AQ30" i="33" a="1"/>
  <c r="AQ30" i="33" s="1"/>
  <c r="AR30" i="33" s="1"/>
  <c r="AQ99" i="33" a="1"/>
  <c r="AQ99" i="33" s="1"/>
  <c r="AR99" i="33" s="1"/>
  <c r="AQ161" i="33" a="1"/>
  <c r="AQ161" i="33" s="1"/>
  <c r="AR161" i="33" s="1"/>
  <c r="AQ235" i="33" a="1"/>
  <c r="AQ235" i="33" s="1"/>
  <c r="AR235" i="33" s="1"/>
  <c r="AQ31" i="33" a="1"/>
  <c r="AQ31" i="33" s="1"/>
  <c r="AR31" i="33" s="1"/>
  <c r="AQ93" i="33" a="1"/>
  <c r="AQ93" i="33" s="1"/>
  <c r="AR93" i="33" s="1"/>
  <c r="AQ155" i="33" a="1"/>
  <c r="AQ155" i="33" s="1"/>
  <c r="AR155" i="33" s="1"/>
  <c r="AQ208" i="33" a="1"/>
  <c r="AQ208" i="33" s="1"/>
  <c r="AR208" i="33" s="1"/>
  <c r="AQ18" i="33" a="1"/>
  <c r="AQ18" i="33" s="1"/>
  <c r="AR18" i="33" s="1"/>
  <c r="AQ80" i="33" a="1"/>
  <c r="AQ80" i="33" s="1"/>
  <c r="AR80" i="33" s="1"/>
  <c r="AQ135" i="33" a="1"/>
  <c r="AQ135" i="33" s="1"/>
  <c r="AR135" i="33" s="1"/>
  <c r="AQ203" i="33" a="1"/>
  <c r="AQ203" i="33" s="1"/>
  <c r="AR203" i="33" s="1"/>
  <c r="AQ263" i="33" a="1"/>
  <c r="AQ263" i="33" s="1"/>
  <c r="AR263" i="33" s="1"/>
  <c r="AQ53" i="33" a="1"/>
  <c r="AQ53" i="33" s="1"/>
  <c r="AR53" i="33" s="1"/>
  <c r="AQ108" i="33" a="1"/>
  <c r="AQ108" i="33" s="1"/>
  <c r="AR108" i="33" s="1"/>
  <c r="AQ170" i="33" a="1"/>
  <c r="AQ170" i="33" s="1"/>
  <c r="AR170" i="33" s="1"/>
  <c r="AQ238" i="33" a="1"/>
  <c r="AQ238" i="33" s="1"/>
  <c r="AR238" i="33" s="1"/>
  <c r="AQ33" i="33" a="1"/>
  <c r="AQ33" i="33" s="1"/>
  <c r="AR33" i="33" s="1"/>
  <c r="AQ116" i="33" a="1"/>
  <c r="AQ116" i="33" s="1"/>
  <c r="AR116" i="33" s="1"/>
  <c r="AQ171" i="33" a="1"/>
  <c r="AQ171" i="33" s="1"/>
  <c r="AR171" i="33" s="1"/>
  <c r="AQ232" i="33" a="1"/>
  <c r="AQ232" i="33" s="1"/>
  <c r="AR232" i="33" s="1"/>
  <c r="AQ14" i="33" a="1"/>
  <c r="AQ14" i="33" s="1"/>
  <c r="AR14" i="33" s="1"/>
  <c r="AQ89" i="33" a="1"/>
  <c r="AQ89" i="33" s="1"/>
  <c r="AR89" i="33" s="1"/>
  <c r="AQ145" i="33" a="1"/>
  <c r="AQ145" i="33" s="1"/>
  <c r="AR145" i="33" s="1"/>
  <c r="AQ212" i="33" a="1"/>
  <c r="AQ212" i="33" s="1"/>
  <c r="AR212" i="33" s="1"/>
  <c r="AQ273" i="33" a="1"/>
  <c r="AQ273" i="33" s="1"/>
  <c r="AR273" i="33" s="1"/>
  <c r="AQ48" i="33" a="1"/>
  <c r="AQ48" i="33" s="1"/>
  <c r="AR48" i="33" s="1"/>
  <c r="AQ111" i="33" a="1"/>
  <c r="AQ111" i="33" s="1"/>
  <c r="AR111" i="33" s="1"/>
  <c r="AQ173" i="33" a="1"/>
  <c r="AQ173" i="33" s="1"/>
  <c r="AR173" i="33" s="1"/>
  <c r="AQ241" i="33" a="1"/>
  <c r="AQ241" i="33" s="1"/>
  <c r="AR241" i="33" s="1"/>
  <c r="AQ43" i="33" a="1"/>
  <c r="AQ43" i="33" s="1"/>
  <c r="AR43" i="33" s="1"/>
  <c r="AQ105" i="33" a="1"/>
  <c r="AQ105" i="33" s="1"/>
  <c r="AR105" i="33" s="1"/>
  <c r="AQ181" i="33" a="1"/>
  <c r="AQ181" i="33" s="1"/>
  <c r="AR181" i="33" s="1"/>
  <c r="AQ242" i="33" a="1"/>
  <c r="AQ242" i="33" s="1"/>
  <c r="AR242" i="33" s="1"/>
  <c r="AQ37" i="33" a="1"/>
  <c r="AQ37" i="33" s="1"/>
  <c r="AR37" i="33" s="1"/>
  <c r="AQ100" i="33" a="1"/>
  <c r="AQ100" i="33" s="1"/>
  <c r="AR100" i="33" s="1"/>
  <c r="AQ162" i="33" a="1"/>
  <c r="AQ162" i="33" s="1"/>
  <c r="AR162" i="33" s="1"/>
  <c r="AQ230" i="33" a="1"/>
  <c r="AQ230" i="33" s="1"/>
  <c r="AR230" i="33" s="1"/>
  <c r="AQ24" i="33" a="1"/>
  <c r="AQ24" i="33" s="1"/>
  <c r="AR24" i="33" s="1"/>
  <c r="AQ87" i="33" a="1"/>
  <c r="AQ87" i="33" s="1"/>
  <c r="AR87" i="33" s="1"/>
  <c r="AQ150" i="33" a="1"/>
  <c r="AQ150" i="33" s="1"/>
  <c r="AR150" i="33" s="1"/>
  <c r="AQ209" i="33" a="1"/>
  <c r="AQ209" i="33" s="1"/>
  <c r="AR209" i="33" s="1"/>
  <c r="AQ270" i="33" a="1"/>
  <c r="AQ270" i="33" s="1"/>
  <c r="AR270" i="33" s="1"/>
  <c r="AQ60" i="33" a="1"/>
  <c r="AQ60" i="33" s="1"/>
  <c r="AR60" i="33" s="1"/>
  <c r="AQ115" i="33" a="1"/>
  <c r="AQ115" i="33" s="1"/>
  <c r="AR115" i="33" s="1"/>
  <c r="AQ176" i="33" a="1"/>
  <c r="AQ176" i="33" s="1"/>
  <c r="AR176" i="33" s="1"/>
  <c r="AQ251" i="33" a="1"/>
  <c r="AQ251" i="33" s="1"/>
  <c r="AR251" i="33" s="1"/>
  <c r="AQ39" i="33" a="1"/>
  <c r="AQ39" i="33" s="1"/>
  <c r="AR39" i="33" s="1"/>
  <c r="AQ123" i="33" a="1"/>
  <c r="AQ123" i="33" s="1"/>
  <c r="AR123" i="33" s="1"/>
  <c r="AQ177" i="33" a="1"/>
  <c r="AQ177" i="33" s="1"/>
  <c r="AR177" i="33" s="1"/>
  <c r="AQ239" i="33" a="1"/>
  <c r="AQ239" i="33" s="1"/>
  <c r="AR239" i="33" s="1"/>
  <c r="AQ34" i="33" a="1"/>
  <c r="AQ34" i="33" s="1"/>
  <c r="AR34" i="33" s="1"/>
  <c r="AQ96" i="33" a="1"/>
  <c r="AQ96" i="33" s="1"/>
  <c r="AR96" i="33" s="1"/>
  <c r="AQ166" i="33" a="1"/>
  <c r="AQ166" i="33" s="1"/>
  <c r="AR166" i="33" s="1"/>
  <c r="AQ219" i="33" a="1"/>
  <c r="AQ219" i="33" s="1"/>
  <c r="AR219" i="33" s="1"/>
  <c r="AQ279" i="33" a="1"/>
  <c r="AQ279" i="33" s="1"/>
  <c r="AR279" i="33" s="1"/>
  <c r="AQ55" i="33" a="1"/>
  <c r="AQ55" i="33" s="1"/>
  <c r="AR55" i="33" s="1"/>
  <c r="AQ118" i="33" a="1"/>
  <c r="AQ118" i="33" s="1"/>
  <c r="AR118" i="33" s="1"/>
  <c r="AQ179" i="33" a="1"/>
  <c r="AQ179" i="33" s="1"/>
  <c r="AR179" i="33" s="1"/>
  <c r="AQ246" i="33" a="1"/>
  <c r="AQ246" i="33" s="1"/>
  <c r="AR246" i="33" s="1"/>
  <c r="AQ50" i="33" a="1"/>
  <c r="AQ50" i="33" s="1"/>
  <c r="AR50" i="33" s="1"/>
  <c r="AQ112" i="33" a="1"/>
  <c r="AQ112" i="33" s="1"/>
  <c r="AR112" i="33" s="1"/>
  <c r="AQ188" i="33" a="1"/>
  <c r="AQ188" i="33" s="1"/>
  <c r="AR188" i="33" s="1"/>
  <c r="AQ248" i="33" a="1"/>
  <c r="AQ248" i="33" s="1"/>
  <c r="AR248" i="33" s="1"/>
  <c r="AQ44" i="33" a="1"/>
  <c r="AQ44" i="33" s="1"/>
  <c r="AR44" i="33" s="1"/>
  <c r="AQ106" i="33" a="1"/>
  <c r="AQ106" i="33" s="1"/>
  <c r="AR106" i="33" s="1"/>
  <c r="AQ168" i="33" a="1"/>
  <c r="AQ168" i="33" s="1"/>
  <c r="AR168" i="33" s="1"/>
  <c r="AQ236" i="33" a="1"/>
  <c r="AQ236" i="33" s="1"/>
  <c r="AR236" i="33" s="1"/>
  <c r="AQ38" i="33" a="1"/>
  <c r="AQ38" i="33" s="1"/>
  <c r="AR38" i="33" s="1"/>
  <c r="AQ94" i="33" a="1"/>
  <c r="AQ94" i="33" s="1"/>
  <c r="AR94" i="33" s="1"/>
  <c r="AQ156" i="33" a="1"/>
  <c r="AQ156" i="33" s="1"/>
  <c r="AR156" i="33" s="1"/>
  <c r="AQ216" i="33" a="1"/>
  <c r="AQ216" i="33" s="1"/>
  <c r="AR216" i="33" s="1"/>
  <c r="AQ277" i="33" a="1"/>
  <c r="AQ277" i="33" s="1"/>
  <c r="AR277" i="33" s="1"/>
  <c r="AQ67" i="33" a="1"/>
  <c r="AQ67" i="33" s="1"/>
  <c r="AR67" i="33" s="1"/>
  <c r="AQ122" i="33" a="1"/>
  <c r="AQ122" i="33" s="1"/>
  <c r="AR122" i="33" s="1"/>
  <c r="AQ198" i="33" a="1"/>
  <c r="AQ198" i="33" s="1"/>
  <c r="AR198" i="33" s="1"/>
  <c r="AQ258" i="33" a="1"/>
  <c r="AQ258" i="33" s="1"/>
  <c r="AR258" i="33" s="1"/>
  <c r="AQ54" i="33" a="1"/>
  <c r="AQ54" i="33" s="1"/>
  <c r="AR54" i="33" s="1"/>
  <c r="AQ130" i="33" a="1"/>
  <c r="AQ130" i="33" s="1"/>
  <c r="AR130" i="33" s="1"/>
  <c r="AQ184" i="33" a="1"/>
  <c r="AQ184" i="33" s="1"/>
  <c r="AR184" i="33" s="1"/>
  <c r="AQ245" i="33" a="1"/>
  <c r="AQ245" i="33" s="1"/>
  <c r="AR245" i="33" s="1"/>
  <c r="AQ40" i="33" a="1"/>
  <c r="AQ40" i="33" s="1"/>
  <c r="AR40" i="33" s="1"/>
  <c r="AQ103" i="33" a="1"/>
  <c r="AQ103" i="33" s="1"/>
  <c r="AR103" i="33" s="1"/>
  <c r="AQ172" i="33" a="1"/>
  <c r="AQ172" i="33" s="1"/>
  <c r="AR172" i="33" s="1"/>
  <c r="AQ226" i="33" a="1"/>
  <c r="AQ226" i="33" s="1"/>
  <c r="AR226" i="33" s="1"/>
  <c r="AQ27" i="33" a="1"/>
  <c r="AQ27" i="33" s="1"/>
  <c r="AR27" i="33" s="1"/>
  <c r="AQ70" i="33" a="1"/>
  <c r="AQ70" i="33" s="1"/>
  <c r="AR70" i="33" s="1"/>
  <c r="AQ125" i="33" a="1"/>
  <c r="AQ125" i="33" s="1"/>
  <c r="AR125" i="33" s="1"/>
  <c r="AQ186" i="33" a="1"/>
  <c r="AQ186" i="33" s="1"/>
  <c r="AR186" i="33" s="1"/>
  <c r="AQ267" i="33" a="1"/>
  <c r="AQ267" i="33" s="1"/>
  <c r="AR267" i="33" s="1"/>
  <c r="BI105" i="33" a="1"/>
  <c r="BI105" i="33" s="1"/>
  <c r="BJ105" i="33" s="1"/>
  <c r="BI185" i="33" a="1"/>
  <c r="BI185" i="33" s="1"/>
  <c r="BJ185" i="33" s="1"/>
  <c r="AK152" i="33" a="1"/>
  <c r="AK152" i="33" s="1"/>
  <c r="AL152" i="33" s="1"/>
  <c r="AK291" i="33" a="1"/>
  <c r="AK291" i="33" s="1"/>
  <c r="AL291" i="33" s="1"/>
  <c r="M256" i="33" a="1"/>
  <c r="M256" i="33" s="1"/>
  <c r="N256" i="33" s="1"/>
  <c r="AW249" i="33" a="1"/>
  <c r="AW249" i="33" s="1"/>
  <c r="AX249" i="33" s="1"/>
  <c r="AW176" i="33" a="1"/>
  <c r="AW176" i="33" s="1"/>
  <c r="AX176" i="33" s="1"/>
  <c r="AW123" i="33" a="1"/>
  <c r="AW123" i="33" s="1"/>
  <c r="AX123" i="33" s="1"/>
  <c r="AW92" i="33" a="1"/>
  <c r="AW92" i="33" s="1"/>
  <c r="AX92" i="33" s="1"/>
  <c r="AW83" i="33" a="1"/>
  <c r="AW83" i="33" s="1"/>
  <c r="AX83" i="33" s="1"/>
  <c r="AW75" i="33" a="1"/>
  <c r="AW75" i="33" s="1"/>
  <c r="AX75" i="33" s="1"/>
  <c r="AW67" i="33" a="1"/>
  <c r="AW67" i="33" s="1"/>
  <c r="AX67" i="33" s="1"/>
  <c r="AW59" i="33" a="1"/>
  <c r="AW59" i="33" s="1"/>
  <c r="AX59" i="33" s="1"/>
  <c r="AW51" i="33" a="1"/>
  <c r="AW51" i="33" s="1"/>
  <c r="AX51" i="33" s="1"/>
  <c r="AW43" i="33" a="1"/>
  <c r="AW43" i="33" s="1"/>
  <c r="AX43" i="33" s="1"/>
  <c r="AW35" i="33" a="1"/>
  <c r="AW35" i="33" s="1"/>
  <c r="AX35" i="33" s="1"/>
  <c r="AW27" i="33" a="1"/>
  <c r="AW27" i="33" s="1"/>
  <c r="AX27" i="33" s="1"/>
  <c r="AW13" i="33" a="1"/>
  <c r="AW13" i="33" s="1"/>
  <c r="AX13" i="33" s="1"/>
  <c r="AW135" i="33" a="1"/>
  <c r="AW135" i="33" s="1"/>
  <c r="AX135" i="33" s="1"/>
  <c r="AW53" i="33" a="1"/>
  <c r="AW53" i="33" s="1"/>
  <c r="AX53" i="33" s="1"/>
  <c r="AW84" i="33" a="1"/>
  <c r="AW84" i="33" s="1"/>
  <c r="AX84" i="33" s="1"/>
  <c r="AW36" i="33" a="1"/>
  <c r="AW36" i="33" s="1"/>
  <c r="AX36" i="33" s="1"/>
  <c r="AW242" i="33" a="1"/>
  <c r="AW242" i="33" s="1"/>
  <c r="AX242" i="33" s="1"/>
  <c r="AW170" i="33" a="1"/>
  <c r="AW170" i="33" s="1"/>
  <c r="AX170" i="33" s="1"/>
  <c r="AW116" i="33" a="1"/>
  <c r="AW116" i="33" s="1"/>
  <c r="AX116" i="33" s="1"/>
  <c r="AW91" i="33" a="1"/>
  <c r="AW91" i="33" s="1"/>
  <c r="AX91" i="33" s="1"/>
  <c r="AW82" i="33" a="1"/>
  <c r="AW82" i="33" s="1"/>
  <c r="AX82" i="33" s="1"/>
  <c r="AW74" i="33" a="1"/>
  <c r="AW74" i="33" s="1"/>
  <c r="AX74" i="33" s="1"/>
  <c r="AW66" i="33" a="1"/>
  <c r="AW66" i="33" s="1"/>
  <c r="AX66" i="33" s="1"/>
  <c r="AW58" i="33" a="1"/>
  <c r="AW58" i="33" s="1"/>
  <c r="AX58" i="33" s="1"/>
  <c r="AW50" i="33" a="1"/>
  <c r="AW50" i="33" s="1"/>
  <c r="AX50" i="33" s="1"/>
  <c r="AW42" i="33" a="1"/>
  <c r="AW42" i="33" s="1"/>
  <c r="AX42" i="33" s="1"/>
  <c r="AW34" i="33" a="1"/>
  <c r="AW34" i="33" s="1"/>
  <c r="AX34" i="33" s="1"/>
  <c r="AW26" i="33" a="1"/>
  <c r="AW26" i="33" s="1"/>
  <c r="AX26" i="33" s="1"/>
  <c r="AW19" i="33" a="1"/>
  <c r="AW19" i="33" s="1"/>
  <c r="AX19" i="33" s="1"/>
  <c r="AW12" i="33" a="1"/>
  <c r="AW12" i="33" s="1"/>
  <c r="AX12" i="33" s="1"/>
  <c r="AW85" i="33" a="1"/>
  <c r="AW85" i="33" s="1"/>
  <c r="AX85" i="33" s="1"/>
  <c r="AW37" i="33" a="1"/>
  <c r="AW37" i="33" s="1"/>
  <c r="AX37" i="33" s="1"/>
  <c r="AW76" i="33" a="1"/>
  <c r="AW76" i="33" s="1"/>
  <c r="AX76" i="33" s="1"/>
  <c r="AW28" i="33" a="1"/>
  <c r="AW28" i="33" s="1"/>
  <c r="AX28" i="33" s="1"/>
  <c r="AW230" i="33" a="1"/>
  <c r="AW230" i="33" s="1"/>
  <c r="AX230" i="33" s="1"/>
  <c r="AW163" i="33" a="1"/>
  <c r="AW163" i="33" s="1"/>
  <c r="AX163" i="33" s="1"/>
  <c r="AW110" i="33" a="1"/>
  <c r="AW110" i="33" s="1"/>
  <c r="AX110" i="33" s="1"/>
  <c r="AW90" i="33" a="1"/>
  <c r="AW90" i="33" s="1"/>
  <c r="AX90" i="33" s="1"/>
  <c r="AW81" i="33" a="1"/>
  <c r="AW81" i="33" s="1"/>
  <c r="AX81" i="33" s="1"/>
  <c r="AW73" i="33" a="1"/>
  <c r="AW73" i="33" s="1"/>
  <c r="AX73" i="33" s="1"/>
  <c r="AW65" i="33" a="1"/>
  <c r="AW65" i="33" s="1"/>
  <c r="AX65" i="33" s="1"/>
  <c r="AW57" i="33" a="1"/>
  <c r="AW57" i="33" s="1"/>
  <c r="AX57" i="33" s="1"/>
  <c r="AW49" i="33" a="1"/>
  <c r="AW49" i="33" s="1"/>
  <c r="AX49" i="33" s="1"/>
  <c r="AW41" i="33" a="1"/>
  <c r="AW41" i="33" s="1"/>
  <c r="AX41" i="33" s="1"/>
  <c r="AW33" i="33" a="1"/>
  <c r="AW33" i="33" s="1"/>
  <c r="AX33" i="33" s="1"/>
  <c r="AW25" i="33" a="1"/>
  <c r="AW25" i="33" s="1"/>
  <c r="AX25" i="33" s="1"/>
  <c r="AW11" i="33" a="1"/>
  <c r="AW11" i="33" s="1"/>
  <c r="AX11" i="33" s="1"/>
  <c r="AW194" i="33" a="1"/>
  <c r="AW194" i="33" s="1"/>
  <c r="AX194" i="33" s="1"/>
  <c r="AW69" i="33" a="1"/>
  <c r="AW69" i="33" s="1"/>
  <c r="AX69" i="33" s="1"/>
  <c r="AW15" i="33" a="1"/>
  <c r="AW15" i="33" s="1"/>
  <c r="AX15" i="33" s="1"/>
  <c r="AW255" i="33" a="1"/>
  <c r="AW255" i="33" s="1"/>
  <c r="AX255" i="33" s="1"/>
  <c r="AW60" i="33" a="1"/>
  <c r="AW60" i="33" s="1"/>
  <c r="AX60" i="33" s="1"/>
  <c r="AW20" i="33" a="1"/>
  <c r="AW20" i="33" s="1"/>
  <c r="AX20" i="33" s="1"/>
  <c r="AW223" i="33" a="1"/>
  <c r="AW223" i="33" s="1"/>
  <c r="AX223" i="33" s="1"/>
  <c r="AW157" i="33" a="1"/>
  <c r="AW157" i="33" s="1"/>
  <c r="AX157" i="33" s="1"/>
  <c r="AW107" i="33" a="1"/>
  <c r="AW107" i="33" s="1"/>
  <c r="AX107" i="33" s="1"/>
  <c r="AW89" i="33" a="1"/>
  <c r="AW89" i="33" s="1"/>
  <c r="AX89" i="33" s="1"/>
  <c r="AW80" i="33" a="1"/>
  <c r="AW80" i="33" s="1"/>
  <c r="AX80" i="33" s="1"/>
  <c r="AW72" i="33" a="1"/>
  <c r="AW72" i="33" s="1"/>
  <c r="AX72" i="33" s="1"/>
  <c r="AW64" i="33" a="1"/>
  <c r="AW64" i="33" s="1"/>
  <c r="AX64" i="33" s="1"/>
  <c r="AW56" i="33" a="1"/>
  <c r="AW56" i="33" s="1"/>
  <c r="AX56" i="33" s="1"/>
  <c r="AW48" i="33" a="1"/>
  <c r="AW48" i="33" s="1"/>
  <c r="AX48" i="33" s="1"/>
  <c r="AW40" i="33" a="1"/>
  <c r="AW40" i="33" s="1"/>
  <c r="AX40" i="33" s="1"/>
  <c r="AW32" i="33" a="1"/>
  <c r="AW32" i="33" s="1"/>
  <c r="AX32" i="33" s="1"/>
  <c r="AW24" i="33" a="1"/>
  <c r="AW24" i="33" s="1"/>
  <c r="AX24" i="33" s="1"/>
  <c r="AW18" i="33" a="1"/>
  <c r="AW18" i="33" s="1"/>
  <c r="AX18" i="33" s="1"/>
  <c r="AW10" i="33" a="1"/>
  <c r="AW10" i="33" s="1"/>
  <c r="AX10" i="33" s="1"/>
  <c r="AW94" i="33" a="1"/>
  <c r="AW94" i="33" s="1"/>
  <c r="AX94" i="33" s="1"/>
  <c r="AW45" i="33" a="1"/>
  <c r="AW45" i="33" s="1"/>
  <c r="AX45" i="33" s="1"/>
  <c r="AW182" i="33" a="1"/>
  <c r="AW182" i="33" s="1"/>
  <c r="AX182" i="33" s="1"/>
  <c r="AW68" i="33" a="1"/>
  <c r="AW68" i="33" s="1"/>
  <c r="AX68" i="33" s="1"/>
  <c r="AW14" i="33" a="1"/>
  <c r="AW14" i="33" s="1"/>
  <c r="AX14" i="33" s="1"/>
  <c r="AW218" i="33" a="1"/>
  <c r="AW218" i="33" s="1"/>
  <c r="AX218" i="33" s="1"/>
  <c r="AW153" i="33" a="1"/>
  <c r="AW153" i="33" s="1"/>
  <c r="AX153" i="33" s="1"/>
  <c r="AW100" i="33" a="1"/>
  <c r="AW100" i="33" s="1"/>
  <c r="AX100" i="33" s="1"/>
  <c r="AW88" i="33" a="1"/>
  <c r="AW88" i="33" s="1"/>
  <c r="AX88" i="33" s="1"/>
  <c r="AW79" i="33" a="1"/>
  <c r="AW79" i="33" s="1"/>
  <c r="AX79" i="33" s="1"/>
  <c r="AW71" i="33" a="1"/>
  <c r="AW71" i="33" s="1"/>
  <c r="AX71" i="33" s="1"/>
  <c r="AW63" i="33" a="1"/>
  <c r="AW63" i="33" s="1"/>
  <c r="AX63" i="33" s="1"/>
  <c r="AW55" i="33" a="1"/>
  <c r="AW55" i="33" s="1"/>
  <c r="AX55" i="33" s="1"/>
  <c r="AW47" i="33" a="1"/>
  <c r="AW47" i="33" s="1"/>
  <c r="AX47" i="33" s="1"/>
  <c r="AW39" i="33" a="1"/>
  <c r="AW39" i="33" s="1"/>
  <c r="AX39" i="33" s="1"/>
  <c r="AW31" i="33" a="1"/>
  <c r="AW31" i="33" s="1"/>
  <c r="AX31" i="33" s="1"/>
  <c r="AW23" i="33" a="1"/>
  <c r="AW23" i="33" s="1"/>
  <c r="AX23" i="33" s="1"/>
  <c r="AW17" i="33" a="1"/>
  <c r="AW17" i="33" s="1"/>
  <c r="AX17" i="33" s="1"/>
  <c r="AW9" i="33" a="1"/>
  <c r="AW9" i="33" s="1"/>
  <c r="AX9" i="33" s="1"/>
  <c r="AW262" i="33" a="1"/>
  <c r="AW262" i="33" s="1"/>
  <c r="AX262" i="33" s="1"/>
  <c r="AW61" i="33" a="1"/>
  <c r="AW61" i="33" s="1"/>
  <c r="AX61" i="33" s="1"/>
  <c r="AW21" i="33" a="1"/>
  <c r="AW21" i="33" s="1"/>
  <c r="AX21" i="33" s="1"/>
  <c r="AW93" i="33" a="1"/>
  <c r="AW93" i="33" s="1"/>
  <c r="AX93" i="33" s="1"/>
  <c r="AW44" i="33" a="1"/>
  <c r="AW44" i="33" s="1"/>
  <c r="AX44" i="33" s="1"/>
  <c r="AW205" i="33" a="1"/>
  <c r="AW205" i="33" s="1"/>
  <c r="AX205" i="33" s="1"/>
  <c r="AW147" i="33" a="1"/>
  <c r="AW147" i="33" s="1"/>
  <c r="AX147" i="33" s="1"/>
  <c r="AW98" i="33" a="1"/>
  <c r="AW98" i="33" s="1"/>
  <c r="AX98" i="33" s="1"/>
  <c r="AW86" i="33" a="1"/>
  <c r="AW86" i="33" s="1"/>
  <c r="AX86" i="33" s="1"/>
  <c r="AW78" i="33" a="1"/>
  <c r="AW78" i="33" s="1"/>
  <c r="AX78" i="33" s="1"/>
  <c r="AW70" i="33" a="1"/>
  <c r="AW70" i="33" s="1"/>
  <c r="AX70" i="33" s="1"/>
  <c r="AW62" i="33" a="1"/>
  <c r="AW62" i="33" s="1"/>
  <c r="AX62" i="33" s="1"/>
  <c r="AW54" i="33" a="1"/>
  <c r="AW54" i="33" s="1"/>
  <c r="AX54" i="33" s="1"/>
  <c r="AW46" i="33" a="1"/>
  <c r="AW46" i="33" s="1"/>
  <c r="AX46" i="33" s="1"/>
  <c r="AW38" i="33" a="1"/>
  <c r="AW38" i="33" s="1"/>
  <c r="AX38" i="33" s="1"/>
  <c r="AW30" i="33" a="1"/>
  <c r="AW30" i="33" s="1"/>
  <c r="AX30" i="33" s="1"/>
  <c r="AW22" i="33" a="1"/>
  <c r="AW22" i="33" s="1"/>
  <c r="AX22" i="33" s="1"/>
  <c r="AW16" i="33" a="1"/>
  <c r="AW16" i="33" s="1"/>
  <c r="AX16" i="33" s="1"/>
  <c r="AW77" i="33" a="1"/>
  <c r="AW77" i="33" s="1"/>
  <c r="AX77" i="33" s="1"/>
  <c r="AW29" i="33" a="1"/>
  <c r="AW29" i="33" s="1"/>
  <c r="AX29" i="33" s="1"/>
  <c r="AW129" i="33" a="1"/>
  <c r="AW129" i="33" s="1"/>
  <c r="AX129" i="33" s="1"/>
  <c r="AW52" i="33" a="1"/>
  <c r="AW52" i="33" s="1"/>
  <c r="AX52" i="33" s="1"/>
  <c r="AK9" i="33" a="1"/>
  <c r="AK9" i="33" s="1"/>
  <c r="AL9" i="33" s="1"/>
  <c r="AK146" i="33" a="1"/>
  <c r="AK146" i="33" s="1"/>
  <c r="AL146" i="33" s="1"/>
  <c r="AK215" i="33" a="1"/>
  <c r="AK215" i="33" s="1"/>
  <c r="AL215" i="33" s="1"/>
  <c r="AK257" i="33" a="1"/>
  <c r="AK257" i="33" s="1"/>
  <c r="AL257" i="33" s="1"/>
  <c r="AK179" i="33" a="1"/>
  <c r="AK179" i="33" s="1"/>
  <c r="AL179" i="33" s="1"/>
  <c r="AK288" i="33" a="1"/>
  <c r="AK288" i="33" s="1"/>
  <c r="AL288" i="33" s="1"/>
  <c r="AK295" i="33" a="1"/>
  <c r="AK295" i="33" s="1"/>
  <c r="AL295" i="33" s="1"/>
  <c r="BU301" i="33" a="1"/>
  <c r="BU301" i="33" s="1"/>
  <c r="BV301" i="33" s="1"/>
  <c r="BU287" i="33" a="1"/>
  <c r="BU287" i="33" s="1"/>
  <c r="BV287" i="33" s="1"/>
  <c r="BU294" i="33" a="1"/>
  <c r="BU294" i="33" s="1"/>
  <c r="BV294" i="33" s="1"/>
  <c r="BU288" i="33" a="1"/>
  <c r="BU288" i="33" s="1"/>
  <c r="BV288" i="33" s="1"/>
  <c r="BU295" i="33" a="1"/>
  <c r="BU295" i="33" s="1"/>
  <c r="BV295" i="33" s="1"/>
  <c r="BU303" i="33" a="1"/>
  <c r="BU303" i="33" s="1"/>
  <c r="BV303" i="33" s="1"/>
  <c r="BU289" i="33" a="1"/>
  <c r="BU289" i="33" s="1"/>
  <c r="BV289" i="33" s="1"/>
  <c r="BU296" i="33" a="1"/>
  <c r="BU296" i="33" s="1"/>
  <c r="BV296" i="33" s="1"/>
  <c r="BU291" i="33" a="1"/>
  <c r="BU291" i="33" s="1"/>
  <c r="BV291" i="33" s="1"/>
  <c r="BU298" i="33" a="1"/>
  <c r="BU298" i="33" s="1"/>
  <c r="BV298" i="33" s="1"/>
  <c r="BU292" i="33" a="1"/>
  <c r="BU292" i="33" s="1"/>
  <c r="BV292" i="33" s="1"/>
  <c r="BU299" i="33" a="1"/>
  <c r="BU299" i="33" s="1"/>
  <c r="BV299" i="33" s="1"/>
  <c r="BU290" i="33" a="1"/>
  <c r="BU290" i="33" s="1"/>
  <c r="BV290" i="33" s="1"/>
  <c r="BU284" i="33" a="1"/>
  <c r="BU284" i="33" s="1"/>
  <c r="BV284" i="33" s="1"/>
  <c r="BU276" i="33" a="1"/>
  <c r="BU276" i="33" s="1"/>
  <c r="BV276" i="33" s="1"/>
  <c r="BU268" i="33" a="1"/>
  <c r="BU268" i="33" s="1"/>
  <c r="BV268" i="33" s="1"/>
  <c r="BU260" i="33" a="1"/>
  <c r="BU260" i="33" s="1"/>
  <c r="BV260" i="33" s="1"/>
  <c r="BU252" i="33" a="1"/>
  <c r="BU252" i="33" s="1"/>
  <c r="BV252" i="33" s="1"/>
  <c r="BU244" i="33" a="1"/>
  <c r="BU244" i="33" s="1"/>
  <c r="BV244" i="33" s="1"/>
  <c r="BU237" i="33" a="1"/>
  <c r="BU237" i="33" s="1"/>
  <c r="BV237" i="33" s="1"/>
  <c r="BU230" i="33" a="1"/>
  <c r="BU230" i="33" s="1"/>
  <c r="BV230" i="33" s="1"/>
  <c r="BU222" i="33" a="1"/>
  <c r="BU222" i="33" s="1"/>
  <c r="BV222" i="33" s="1"/>
  <c r="BU214" i="33" a="1"/>
  <c r="BU214" i="33" s="1"/>
  <c r="BV214" i="33" s="1"/>
  <c r="BU206" i="33" a="1"/>
  <c r="BU206" i="33" s="1"/>
  <c r="BV206" i="33" s="1"/>
  <c r="BU198" i="33" a="1"/>
  <c r="BU198" i="33" s="1"/>
  <c r="BV198" i="33" s="1"/>
  <c r="BU191" i="33" a="1"/>
  <c r="BU191" i="33" s="1"/>
  <c r="BV191" i="33" s="1"/>
  <c r="BU183" i="33" a="1"/>
  <c r="BU183" i="33" s="1"/>
  <c r="BV183" i="33" s="1"/>
  <c r="BU175" i="33" a="1"/>
  <c r="BU175" i="33" s="1"/>
  <c r="BV175" i="33" s="1"/>
  <c r="BU167" i="33" a="1"/>
  <c r="BU167" i="33" s="1"/>
  <c r="BV167" i="33" s="1"/>
  <c r="BU160" i="33" a="1"/>
  <c r="BU160" i="33" s="1"/>
  <c r="BV160" i="33" s="1"/>
  <c r="BU152" i="33" a="1"/>
  <c r="BU152" i="33" s="1"/>
  <c r="BV152" i="33" s="1"/>
  <c r="BU144" i="33" a="1"/>
  <c r="BU144" i="33" s="1"/>
  <c r="BV144" i="33" s="1"/>
  <c r="BU136" i="33" a="1"/>
  <c r="BU136" i="33" s="1"/>
  <c r="BV136" i="33" s="1"/>
  <c r="BU128" i="33" a="1"/>
  <c r="BU128" i="33" s="1"/>
  <c r="BV128" i="33" s="1"/>
  <c r="BU121" i="33" a="1"/>
  <c r="BU121" i="33" s="1"/>
  <c r="BV121" i="33" s="1"/>
  <c r="BU113" i="33" a="1"/>
  <c r="BU113" i="33" s="1"/>
  <c r="BV113" i="33" s="1"/>
  <c r="BU105" i="33" a="1"/>
  <c r="BU105" i="33" s="1"/>
  <c r="BV105" i="33" s="1"/>
  <c r="BU293" i="33" a="1"/>
  <c r="BU293" i="33" s="1"/>
  <c r="BV293" i="33" s="1"/>
  <c r="BU283" i="33" a="1"/>
  <c r="BU283" i="33" s="1"/>
  <c r="BV283" i="33" s="1"/>
  <c r="BU275" i="33" a="1"/>
  <c r="BU275" i="33" s="1"/>
  <c r="BV275" i="33" s="1"/>
  <c r="BU267" i="33" a="1"/>
  <c r="BU267" i="33" s="1"/>
  <c r="BV267" i="33" s="1"/>
  <c r="BU259" i="33" a="1"/>
  <c r="BU259" i="33" s="1"/>
  <c r="BV259" i="33" s="1"/>
  <c r="BU251" i="33" a="1"/>
  <c r="BU251" i="33" s="1"/>
  <c r="BV251" i="33" s="1"/>
  <c r="BU243" i="33" a="1"/>
  <c r="BU243" i="33" s="1"/>
  <c r="BV243" i="33" s="1"/>
  <c r="BU236" i="33" a="1"/>
  <c r="BU236" i="33" s="1"/>
  <c r="BV236" i="33" s="1"/>
  <c r="BU229" i="33" a="1"/>
  <c r="BU229" i="33" s="1"/>
  <c r="BV229" i="33" s="1"/>
  <c r="BU221" i="33" a="1"/>
  <c r="BU221" i="33" s="1"/>
  <c r="BV221" i="33" s="1"/>
  <c r="BU213" i="33" a="1"/>
  <c r="BU213" i="33" s="1"/>
  <c r="BV213" i="33" s="1"/>
  <c r="BU205" i="33" a="1"/>
  <c r="BU205" i="33" s="1"/>
  <c r="BV205" i="33" s="1"/>
  <c r="BU197" i="33" a="1"/>
  <c r="BU197" i="33" s="1"/>
  <c r="BV197" i="33" s="1"/>
  <c r="BU190" i="33" a="1"/>
  <c r="BU190" i="33" s="1"/>
  <c r="BV190" i="33" s="1"/>
  <c r="BU182" i="33" a="1"/>
  <c r="BU182" i="33" s="1"/>
  <c r="BV182" i="33" s="1"/>
  <c r="BU174" i="33" a="1"/>
  <c r="BU174" i="33" s="1"/>
  <c r="BV174" i="33" s="1"/>
  <c r="BU166" i="33" a="1"/>
  <c r="BU166" i="33" s="1"/>
  <c r="BV166" i="33" s="1"/>
  <c r="BU159" i="33" a="1"/>
  <c r="BU159" i="33" s="1"/>
  <c r="BV159" i="33" s="1"/>
  <c r="BU151" i="33" a="1"/>
  <c r="BU151" i="33" s="1"/>
  <c r="BV151" i="33" s="1"/>
  <c r="BU143" i="33" a="1"/>
  <c r="BU143" i="33" s="1"/>
  <c r="BV143" i="33" s="1"/>
  <c r="BU135" i="33" a="1"/>
  <c r="BU135" i="33" s="1"/>
  <c r="BV135" i="33" s="1"/>
  <c r="BU127" i="33" a="1"/>
  <c r="BU127" i="33" s="1"/>
  <c r="BV127" i="33" s="1"/>
  <c r="BU120" i="33" a="1"/>
  <c r="BU120" i="33" s="1"/>
  <c r="BV120" i="33" s="1"/>
  <c r="BU112" i="33" a="1"/>
  <c r="BU112" i="33" s="1"/>
  <c r="BV112" i="33" s="1"/>
  <c r="BU104" i="33" a="1"/>
  <c r="BU104" i="33" s="1"/>
  <c r="BV104" i="33" s="1"/>
  <c r="BU96" i="33" a="1"/>
  <c r="BU96" i="33" s="1"/>
  <c r="BV96" i="33" s="1"/>
  <c r="BU90" i="33" a="1"/>
  <c r="BU90" i="33" s="1"/>
  <c r="BV90" i="33" s="1"/>
  <c r="BU82" i="33" a="1"/>
  <c r="BU82" i="33" s="1"/>
  <c r="BV82" i="33" s="1"/>
  <c r="BU74" i="33" a="1"/>
  <c r="BU74" i="33" s="1"/>
  <c r="BV74" i="33" s="1"/>
  <c r="BU66" i="33" a="1"/>
  <c r="BU66" i="33" s="1"/>
  <c r="BV66" i="33" s="1"/>
  <c r="BU58" i="33" a="1"/>
  <c r="BU58" i="33" s="1"/>
  <c r="BV58" i="33" s="1"/>
  <c r="BU43" i="33" a="1"/>
  <c r="BU43" i="33" s="1"/>
  <c r="BV43" i="33" s="1"/>
  <c r="BU36" i="33" a="1"/>
  <c r="BU36" i="33" s="1"/>
  <c r="BV36" i="33" s="1"/>
  <c r="BU28" i="33" a="1"/>
  <c r="BU28" i="33" s="1"/>
  <c r="BV28" i="33" s="1"/>
  <c r="BU20" i="33" a="1"/>
  <c r="BU20" i="33" s="1"/>
  <c r="BV20" i="33" s="1"/>
  <c r="BU13" i="33" a="1"/>
  <c r="BU13" i="33" s="1"/>
  <c r="BV13" i="33" s="1"/>
  <c r="BU297" i="33" a="1"/>
  <c r="BU297" i="33" s="1"/>
  <c r="BV297" i="33" s="1"/>
  <c r="BU282" i="33" a="1"/>
  <c r="BU282" i="33" s="1"/>
  <c r="BV282" i="33" s="1"/>
  <c r="BU274" i="33" a="1"/>
  <c r="BU274" i="33" s="1"/>
  <c r="BV274" i="33" s="1"/>
  <c r="BU266" i="33" a="1"/>
  <c r="BU266" i="33" s="1"/>
  <c r="BV266" i="33" s="1"/>
  <c r="BU258" i="33" a="1"/>
  <c r="BU258" i="33" s="1"/>
  <c r="BV258" i="33" s="1"/>
  <c r="BU250" i="33" a="1"/>
  <c r="BU250" i="33" s="1"/>
  <c r="BV250" i="33" s="1"/>
  <c r="BU242" i="33" a="1"/>
  <c r="BU242" i="33" s="1"/>
  <c r="BV242" i="33" s="1"/>
  <c r="BU235" i="33" a="1"/>
  <c r="BU235" i="33" s="1"/>
  <c r="BV235" i="33" s="1"/>
  <c r="BU228" i="33" a="1"/>
  <c r="BU228" i="33" s="1"/>
  <c r="BV228" i="33" s="1"/>
  <c r="BU220" i="33" a="1"/>
  <c r="BU220" i="33" s="1"/>
  <c r="BV220" i="33" s="1"/>
  <c r="BU212" i="33" a="1"/>
  <c r="BU212" i="33" s="1"/>
  <c r="BV212" i="33" s="1"/>
  <c r="BU204" i="33" a="1"/>
  <c r="BU204" i="33" s="1"/>
  <c r="BV204" i="33" s="1"/>
  <c r="BU196" i="33" a="1"/>
  <c r="BU196" i="33" s="1"/>
  <c r="BV196" i="33" s="1"/>
  <c r="BU189" i="33" a="1"/>
  <c r="BU189" i="33" s="1"/>
  <c r="BV189" i="33" s="1"/>
  <c r="BU181" i="33" a="1"/>
  <c r="BU181" i="33" s="1"/>
  <c r="BV181" i="33" s="1"/>
  <c r="BU173" i="33" a="1"/>
  <c r="BU173" i="33" s="1"/>
  <c r="BV173" i="33" s="1"/>
  <c r="BU165" i="33" a="1"/>
  <c r="BU165" i="33" s="1"/>
  <c r="BV165" i="33" s="1"/>
  <c r="BU158" i="33" a="1"/>
  <c r="BU158" i="33" s="1"/>
  <c r="BV158" i="33" s="1"/>
  <c r="BU150" i="33" a="1"/>
  <c r="BU150" i="33" s="1"/>
  <c r="BV150" i="33" s="1"/>
  <c r="BU142" i="33" a="1"/>
  <c r="BU142" i="33" s="1"/>
  <c r="BV142" i="33" s="1"/>
  <c r="BU134" i="33" a="1"/>
  <c r="BU134" i="33" s="1"/>
  <c r="BV134" i="33" s="1"/>
  <c r="BU126" i="33" a="1"/>
  <c r="BU126" i="33" s="1"/>
  <c r="BV126" i="33" s="1"/>
  <c r="BU119" i="33" a="1"/>
  <c r="BU119" i="33" s="1"/>
  <c r="BV119" i="33" s="1"/>
  <c r="BU111" i="33" a="1"/>
  <c r="BU111" i="33" s="1"/>
  <c r="BV111" i="33" s="1"/>
  <c r="BU103" i="33" a="1"/>
  <c r="BU103" i="33" s="1"/>
  <c r="BV103" i="33" s="1"/>
  <c r="BU89" i="33" a="1"/>
  <c r="BU89" i="33" s="1"/>
  <c r="BV89" i="33" s="1"/>
  <c r="BU81" i="33" a="1"/>
  <c r="BU81" i="33" s="1"/>
  <c r="BV81" i="33" s="1"/>
  <c r="BU73" i="33" a="1"/>
  <c r="BU73" i="33" s="1"/>
  <c r="BV73" i="33" s="1"/>
  <c r="BU65" i="33" a="1"/>
  <c r="BU65" i="33" s="1"/>
  <c r="BV65" i="33" s="1"/>
  <c r="BU57" i="33" a="1"/>
  <c r="BU57" i="33" s="1"/>
  <c r="BV57" i="33" s="1"/>
  <c r="BU50" i="33" a="1"/>
  <c r="BU50" i="33" s="1"/>
  <c r="BV50" i="33" s="1"/>
  <c r="BU42" i="33" a="1"/>
  <c r="BU42" i="33" s="1"/>
  <c r="BV42" i="33" s="1"/>
  <c r="BU35" i="33" a="1"/>
  <c r="BU35" i="33" s="1"/>
  <c r="BV35" i="33" s="1"/>
  <c r="BU27" i="33" a="1"/>
  <c r="BU27" i="33" s="1"/>
  <c r="BV27" i="33" s="1"/>
  <c r="BU19" i="33" a="1"/>
  <c r="BU19" i="33" s="1"/>
  <c r="BV19" i="33" s="1"/>
  <c r="BU12" i="33" a="1"/>
  <c r="BU12" i="33" s="1"/>
  <c r="BV12" i="33" s="1"/>
  <c r="BU300" i="33" a="1"/>
  <c r="BU300" i="33" s="1"/>
  <c r="BV300" i="33" s="1"/>
  <c r="BU281" i="33" a="1"/>
  <c r="BU281" i="33" s="1"/>
  <c r="BV281" i="33" s="1"/>
  <c r="BU273" i="33" a="1"/>
  <c r="BU273" i="33" s="1"/>
  <c r="BV273" i="33" s="1"/>
  <c r="BU265" i="33" a="1"/>
  <c r="BU265" i="33" s="1"/>
  <c r="BV265" i="33" s="1"/>
  <c r="BU257" i="33" a="1"/>
  <c r="BU257" i="33" s="1"/>
  <c r="BV257" i="33" s="1"/>
  <c r="BU249" i="33" a="1"/>
  <c r="BU249" i="33" s="1"/>
  <c r="BV249" i="33" s="1"/>
  <c r="BU241" i="33" a="1"/>
  <c r="BU241" i="33" s="1"/>
  <c r="BV241" i="33" s="1"/>
  <c r="BU234" i="33" a="1"/>
  <c r="BU234" i="33" s="1"/>
  <c r="BV234" i="33" s="1"/>
  <c r="BU227" i="33" a="1"/>
  <c r="BU227" i="33" s="1"/>
  <c r="BV227" i="33" s="1"/>
  <c r="BU219" i="33" a="1"/>
  <c r="BU219" i="33" s="1"/>
  <c r="BV219" i="33" s="1"/>
  <c r="BU211" i="33" a="1"/>
  <c r="BU211" i="33" s="1"/>
  <c r="BV211" i="33" s="1"/>
  <c r="BU203" i="33" a="1"/>
  <c r="BU203" i="33" s="1"/>
  <c r="BV203" i="33" s="1"/>
  <c r="BU195" i="33" a="1"/>
  <c r="BU195" i="33" s="1"/>
  <c r="BV195" i="33" s="1"/>
  <c r="BU188" i="33" a="1"/>
  <c r="BU188" i="33" s="1"/>
  <c r="BV188" i="33" s="1"/>
  <c r="BU180" i="33" a="1"/>
  <c r="BU180" i="33" s="1"/>
  <c r="BV180" i="33" s="1"/>
  <c r="BU172" i="33" a="1"/>
  <c r="BU172" i="33" s="1"/>
  <c r="BV172" i="33" s="1"/>
  <c r="BU157" i="33" a="1"/>
  <c r="BU157" i="33" s="1"/>
  <c r="BV157" i="33" s="1"/>
  <c r="BU149" i="33" a="1"/>
  <c r="BU149" i="33" s="1"/>
  <c r="BV149" i="33" s="1"/>
  <c r="BU141" i="33" a="1"/>
  <c r="BU141" i="33" s="1"/>
  <c r="BV141" i="33" s="1"/>
  <c r="BU133" i="33" a="1"/>
  <c r="BU133" i="33" s="1"/>
  <c r="BV133" i="33" s="1"/>
  <c r="BU125" i="33" a="1"/>
  <c r="BU125" i="33" s="1"/>
  <c r="BV125" i="33" s="1"/>
  <c r="BU118" i="33" a="1"/>
  <c r="BU118" i="33" s="1"/>
  <c r="BV118" i="33" s="1"/>
  <c r="BU110" i="33" a="1"/>
  <c r="BU110" i="33" s="1"/>
  <c r="BV110" i="33" s="1"/>
  <c r="BU102" i="33" a="1"/>
  <c r="BU102" i="33" s="1"/>
  <c r="BV102" i="33" s="1"/>
  <c r="BU95" i="33" a="1"/>
  <c r="BU95" i="33" s="1"/>
  <c r="BV95" i="33" s="1"/>
  <c r="BU88" i="33" a="1"/>
  <c r="BU88" i="33" s="1"/>
  <c r="BV88" i="33" s="1"/>
  <c r="BU80" i="33" a="1"/>
  <c r="BU80" i="33" s="1"/>
  <c r="BV80" i="33" s="1"/>
  <c r="BU72" i="33" a="1"/>
  <c r="BU72" i="33" s="1"/>
  <c r="BV72" i="33" s="1"/>
  <c r="BU64" i="33" a="1"/>
  <c r="BU64" i="33" s="1"/>
  <c r="BV64" i="33" s="1"/>
  <c r="BU56" i="33" a="1"/>
  <c r="BU56" i="33" s="1"/>
  <c r="BV56" i="33" s="1"/>
  <c r="BU49" i="33" a="1"/>
  <c r="BU49" i="33" s="1"/>
  <c r="BV49" i="33" s="1"/>
  <c r="BU302" i="33" a="1"/>
  <c r="BU302" i="33" s="1"/>
  <c r="BV302" i="33" s="1"/>
  <c r="BU280" i="33" a="1"/>
  <c r="BU280" i="33" s="1"/>
  <c r="BV280" i="33" s="1"/>
  <c r="BU272" i="33" a="1"/>
  <c r="BU272" i="33" s="1"/>
  <c r="BV272" i="33" s="1"/>
  <c r="BU264" i="33" a="1"/>
  <c r="BU264" i="33" s="1"/>
  <c r="BV264" i="33" s="1"/>
  <c r="BU256" i="33" a="1"/>
  <c r="BU256" i="33" s="1"/>
  <c r="BV256" i="33" s="1"/>
  <c r="BU248" i="33" a="1"/>
  <c r="BU248" i="33" s="1"/>
  <c r="BV248" i="33" s="1"/>
  <c r="BU240" i="33" a="1"/>
  <c r="BU240" i="33" s="1"/>
  <c r="BV240" i="33" s="1"/>
  <c r="BU233" i="33" a="1"/>
  <c r="BU233" i="33" s="1"/>
  <c r="BV233" i="33" s="1"/>
  <c r="BU226" i="33" a="1"/>
  <c r="BU226" i="33" s="1"/>
  <c r="BV226" i="33" s="1"/>
  <c r="BU218" i="33" a="1"/>
  <c r="BU218" i="33" s="1"/>
  <c r="BV218" i="33" s="1"/>
  <c r="BU210" i="33" a="1"/>
  <c r="BU210" i="33" s="1"/>
  <c r="BV210" i="33" s="1"/>
  <c r="BU202" i="33" a="1"/>
  <c r="BU202" i="33" s="1"/>
  <c r="BV202" i="33" s="1"/>
  <c r="BU187" i="33" a="1"/>
  <c r="BU187" i="33" s="1"/>
  <c r="BV187" i="33" s="1"/>
  <c r="BU179" i="33" a="1"/>
  <c r="BU179" i="33" s="1"/>
  <c r="BV179" i="33" s="1"/>
  <c r="BU171" i="33" a="1"/>
  <c r="BU171" i="33" s="1"/>
  <c r="BV171" i="33" s="1"/>
  <c r="BU164" i="33" a="1"/>
  <c r="BU164" i="33" s="1"/>
  <c r="BV164" i="33" s="1"/>
  <c r="BU156" i="33" a="1"/>
  <c r="BU156" i="33" s="1"/>
  <c r="BV156" i="33" s="1"/>
  <c r="BU148" i="33" a="1"/>
  <c r="BU148" i="33" s="1"/>
  <c r="BV148" i="33" s="1"/>
  <c r="BU140" i="33" a="1"/>
  <c r="BU140" i="33" s="1"/>
  <c r="BV140" i="33" s="1"/>
  <c r="BU132" i="33" a="1"/>
  <c r="BU132" i="33" s="1"/>
  <c r="BV132" i="33" s="1"/>
  <c r="BU117" i="33" a="1"/>
  <c r="BU117" i="33" s="1"/>
  <c r="BV117" i="33" s="1"/>
  <c r="BU109" i="33" a="1"/>
  <c r="BU109" i="33" s="1"/>
  <c r="BV109" i="33" s="1"/>
  <c r="BU101" i="33" a="1"/>
  <c r="BU101" i="33" s="1"/>
  <c r="BV101" i="33" s="1"/>
  <c r="BU94" i="33" a="1"/>
  <c r="BU94" i="33" s="1"/>
  <c r="BV94" i="33" s="1"/>
  <c r="BU87" i="33" a="1"/>
  <c r="BU87" i="33" s="1"/>
  <c r="BV87" i="33" s="1"/>
  <c r="BU79" i="33" a="1"/>
  <c r="BU79" i="33" s="1"/>
  <c r="BV79" i="33" s="1"/>
  <c r="BU71" i="33" a="1"/>
  <c r="BU71" i="33" s="1"/>
  <c r="BV71" i="33" s="1"/>
  <c r="BU63" i="33" a="1"/>
  <c r="BU63" i="33" s="1"/>
  <c r="BV63" i="33" s="1"/>
  <c r="BU55" i="33" a="1"/>
  <c r="BU55" i="33" s="1"/>
  <c r="BV55" i="33" s="1"/>
  <c r="BU48" i="33" a="1"/>
  <c r="BU48" i="33" s="1"/>
  <c r="BV48" i="33" s="1"/>
  <c r="BU40" i="33" a="1"/>
  <c r="BU40" i="33" s="1"/>
  <c r="BV40" i="33" s="1"/>
  <c r="BU33" i="33" a="1"/>
  <c r="BU33" i="33" s="1"/>
  <c r="BV33" i="33" s="1"/>
  <c r="BU25" i="33" a="1"/>
  <c r="BU25" i="33" s="1"/>
  <c r="BV25" i="33" s="1"/>
  <c r="BU17" i="33" a="1"/>
  <c r="BU17" i="33" s="1"/>
  <c r="BV17" i="33" s="1"/>
  <c r="BU10" i="33" a="1"/>
  <c r="BU10" i="33" s="1"/>
  <c r="BV10" i="33" s="1"/>
  <c r="BU304" i="33" a="1"/>
  <c r="BU304" i="33" s="1"/>
  <c r="BV304" i="33" s="1"/>
  <c r="BU279" i="33" a="1"/>
  <c r="BU279" i="33" s="1"/>
  <c r="BV279" i="33" s="1"/>
  <c r="BU271" i="33" a="1"/>
  <c r="BU271" i="33" s="1"/>
  <c r="BV271" i="33" s="1"/>
  <c r="BU263" i="33" a="1"/>
  <c r="BU263" i="33" s="1"/>
  <c r="BV263" i="33" s="1"/>
  <c r="BU255" i="33" a="1"/>
  <c r="BU255" i="33" s="1"/>
  <c r="BV255" i="33" s="1"/>
  <c r="BU247" i="33" a="1"/>
  <c r="BU247" i="33" s="1"/>
  <c r="BV247" i="33" s="1"/>
  <c r="BU225" i="33" a="1"/>
  <c r="BU225" i="33" s="1"/>
  <c r="BV225" i="33" s="1"/>
  <c r="BU217" i="33" a="1"/>
  <c r="BU217" i="33" s="1"/>
  <c r="BV217" i="33" s="1"/>
  <c r="BU209" i="33" a="1"/>
  <c r="BU209" i="33" s="1"/>
  <c r="BV209" i="33" s="1"/>
  <c r="BU201" i="33" a="1"/>
  <c r="BU201" i="33" s="1"/>
  <c r="BV201" i="33" s="1"/>
  <c r="BU194" i="33" a="1"/>
  <c r="BU194" i="33" s="1"/>
  <c r="BV194" i="33" s="1"/>
  <c r="BU186" i="33" a="1"/>
  <c r="BU186" i="33" s="1"/>
  <c r="BV186" i="33" s="1"/>
  <c r="BU178" i="33" a="1"/>
  <c r="BU178" i="33" s="1"/>
  <c r="BV178" i="33" s="1"/>
  <c r="BU170" i="33" a="1"/>
  <c r="BU170" i="33" s="1"/>
  <c r="BV170" i="33" s="1"/>
  <c r="BU163" i="33" a="1"/>
  <c r="BU163" i="33" s="1"/>
  <c r="BV163" i="33" s="1"/>
  <c r="BU155" i="33" a="1"/>
  <c r="BU155" i="33" s="1"/>
  <c r="BV155" i="33" s="1"/>
  <c r="BU147" i="33" a="1"/>
  <c r="BU147" i="33" s="1"/>
  <c r="BV147" i="33" s="1"/>
  <c r="BU139" i="33" a="1"/>
  <c r="BU139" i="33" s="1"/>
  <c r="BV139" i="33" s="1"/>
  <c r="BU131" i="33" a="1"/>
  <c r="BU131" i="33" s="1"/>
  <c r="BV131" i="33" s="1"/>
  <c r="BU124" i="33" a="1"/>
  <c r="BU124" i="33" s="1"/>
  <c r="BV124" i="33" s="1"/>
  <c r="BU116" i="33" a="1"/>
  <c r="BU116" i="33" s="1"/>
  <c r="BV116" i="33" s="1"/>
  <c r="BU108" i="33" a="1"/>
  <c r="BU108" i="33" s="1"/>
  <c r="BV108" i="33" s="1"/>
  <c r="BU100" i="33" a="1"/>
  <c r="BU100" i="33" s="1"/>
  <c r="BV100" i="33" s="1"/>
  <c r="BU93" i="33" a="1"/>
  <c r="BU93" i="33" s="1"/>
  <c r="BV93" i="33" s="1"/>
  <c r="BU86" i="33" a="1"/>
  <c r="BU86" i="33" s="1"/>
  <c r="BV86" i="33" s="1"/>
  <c r="BU78" i="33" a="1"/>
  <c r="BU78" i="33" s="1"/>
  <c r="BV78" i="33" s="1"/>
  <c r="BU70" i="33" a="1"/>
  <c r="BU70" i="33" s="1"/>
  <c r="BV70" i="33" s="1"/>
  <c r="BU62" i="33" a="1"/>
  <c r="BU62" i="33" s="1"/>
  <c r="BV62" i="33" s="1"/>
  <c r="BU54" i="33" a="1"/>
  <c r="BU54" i="33" s="1"/>
  <c r="BV54" i="33" s="1"/>
  <c r="BU47" i="33" a="1"/>
  <c r="BU47" i="33" s="1"/>
  <c r="BV47" i="33" s="1"/>
  <c r="BU39" i="33" a="1"/>
  <c r="BU39" i="33" s="1"/>
  <c r="BV39" i="33" s="1"/>
  <c r="BU32" i="33" a="1"/>
  <c r="BU32" i="33" s="1"/>
  <c r="BV32" i="33" s="1"/>
  <c r="BU24" i="33" a="1"/>
  <c r="BU24" i="33" s="1"/>
  <c r="BV24" i="33" s="1"/>
  <c r="BU16" i="33" a="1"/>
  <c r="BU16" i="33" s="1"/>
  <c r="BV16" i="33" s="1"/>
  <c r="BU9" i="33" a="1"/>
  <c r="BU9" i="33" s="1"/>
  <c r="BV9" i="33" s="1"/>
  <c r="BU261" i="33" a="1"/>
  <c r="BU261" i="33" s="1"/>
  <c r="BV261" i="33" s="1"/>
  <c r="BU231" i="33" a="1"/>
  <c r="BU231" i="33" s="1"/>
  <c r="BV231" i="33" s="1"/>
  <c r="BU199" i="33" a="1"/>
  <c r="BU199" i="33" s="1"/>
  <c r="BV199" i="33" s="1"/>
  <c r="BU168" i="33" a="1"/>
  <c r="BU168" i="33" s="1"/>
  <c r="BV168" i="33" s="1"/>
  <c r="BU137" i="33" a="1"/>
  <c r="BU137" i="33" s="1"/>
  <c r="BV137" i="33" s="1"/>
  <c r="BU106" i="33" a="1"/>
  <c r="BU106" i="33" s="1"/>
  <c r="BV106" i="33" s="1"/>
  <c r="BU84" i="33" a="1"/>
  <c r="BU84" i="33" s="1"/>
  <c r="BV84" i="33" s="1"/>
  <c r="BU61" i="33" a="1"/>
  <c r="BU61" i="33" s="1"/>
  <c r="BV61" i="33" s="1"/>
  <c r="BU44" i="33" a="1"/>
  <c r="BU44" i="33" s="1"/>
  <c r="BV44" i="33" s="1"/>
  <c r="BU29" i="33" a="1"/>
  <c r="BU29" i="33" s="1"/>
  <c r="BV29" i="33" s="1"/>
  <c r="BU238" i="33" a="1"/>
  <c r="BU238" i="33" s="1"/>
  <c r="BV238" i="33" s="1"/>
  <c r="BU15" i="33" a="1"/>
  <c r="BU15" i="33" s="1"/>
  <c r="BV15" i="33" s="1"/>
  <c r="BU138" i="33" a="1"/>
  <c r="BU138" i="33" s="1"/>
  <c r="BV138" i="33" s="1"/>
  <c r="BU45" i="33" a="1"/>
  <c r="BU45" i="33" s="1"/>
  <c r="BV45" i="33" s="1"/>
  <c r="BU286" i="33" a="1"/>
  <c r="BU286" i="33" s="1"/>
  <c r="BV286" i="33" s="1"/>
  <c r="BU254" i="33" a="1"/>
  <c r="BU254" i="33" s="1"/>
  <c r="BV254" i="33" s="1"/>
  <c r="BU224" i="33" a="1"/>
  <c r="BU224" i="33" s="1"/>
  <c r="BV224" i="33" s="1"/>
  <c r="BU193" i="33" a="1"/>
  <c r="BU193" i="33" s="1"/>
  <c r="BV193" i="33" s="1"/>
  <c r="BU162" i="33" a="1"/>
  <c r="BU162" i="33" s="1"/>
  <c r="BV162" i="33" s="1"/>
  <c r="BU130" i="33" a="1"/>
  <c r="BU130" i="33" s="1"/>
  <c r="BV130" i="33" s="1"/>
  <c r="BU99" i="33" a="1"/>
  <c r="BU99" i="33" s="1"/>
  <c r="BV99" i="33" s="1"/>
  <c r="BU83" i="33" a="1"/>
  <c r="BU83" i="33" s="1"/>
  <c r="BV83" i="33" s="1"/>
  <c r="BU60" i="33" a="1"/>
  <c r="BU60" i="33" s="1"/>
  <c r="BV60" i="33" s="1"/>
  <c r="BU41" i="33" a="1"/>
  <c r="BU41" i="33" s="1"/>
  <c r="BV41" i="33" s="1"/>
  <c r="BU26" i="33" a="1"/>
  <c r="BU26" i="33" s="1"/>
  <c r="BV26" i="33" s="1"/>
  <c r="BU11" i="33" a="1"/>
  <c r="BU11" i="33" s="1"/>
  <c r="BV11" i="33" s="1"/>
  <c r="BU114" i="33" a="1"/>
  <c r="BU114" i="33" s="1"/>
  <c r="BV114" i="33" s="1"/>
  <c r="BU232" i="33" a="1"/>
  <c r="BU232" i="33" s="1"/>
  <c r="BV232" i="33" s="1"/>
  <c r="BU85" i="33" a="1"/>
  <c r="BU85" i="33" s="1"/>
  <c r="BV85" i="33" s="1"/>
  <c r="BU285" i="33" a="1"/>
  <c r="BU285" i="33" s="1"/>
  <c r="BV285" i="33" s="1"/>
  <c r="BU253" i="33" a="1"/>
  <c r="BU253" i="33" s="1"/>
  <c r="BV253" i="33" s="1"/>
  <c r="BU223" i="33" a="1"/>
  <c r="BU223" i="33" s="1"/>
  <c r="BV223" i="33" s="1"/>
  <c r="BU192" i="33" a="1"/>
  <c r="BU192" i="33" s="1"/>
  <c r="BV192" i="33" s="1"/>
  <c r="BU161" i="33" a="1"/>
  <c r="BU161" i="33" s="1"/>
  <c r="BV161" i="33" s="1"/>
  <c r="BU129" i="33" a="1"/>
  <c r="BU129" i="33" s="1"/>
  <c r="BV129" i="33" s="1"/>
  <c r="BU98" i="33" a="1"/>
  <c r="BU98" i="33" s="1"/>
  <c r="BV98" i="33" s="1"/>
  <c r="BU77" i="33" a="1"/>
  <c r="BU77" i="33" s="1"/>
  <c r="BV77" i="33" s="1"/>
  <c r="BU59" i="33" a="1"/>
  <c r="BU59" i="33" s="1"/>
  <c r="BV59" i="33" s="1"/>
  <c r="BU38" i="33" a="1"/>
  <c r="BU38" i="33" s="1"/>
  <c r="BV38" i="33" s="1"/>
  <c r="BU23" i="33" a="1"/>
  <c r="BU23" i="33" s="1"/>
  <c r="BV23" i="33" s="1"/>
  <c r="BU269" i="33" a="1"/>
  <c r="BU269" i="33" s="1"/>
  <c r="BV269" i="33" s="1"/>
  <c r="BU68" i="33" a="1"/>
  <c r="BU68" i="33" s="1"/>
  <c r="BV68" i="33" s="1"/>
  <c r="BU107" i="33" a="1"/>
  <c r="BU107" i="33" s="1"/>
  <c r="BV107" i="33" s="1"/>
  <c r="BU278" i="33" a="1"/>
  <c r="BU278" i="33" s="1"/>
  <c r="BV278" i="33" s="1"/>
  <c r="BU246" i="33" a="1"/>
  <c r="BU246" i="33" s="1"/>
  <c r="BV246" i="33" s="1"/>
  <c r="BU216" i="33" a="1"/>
  <c r="BU216" i="33" s="1"/>
  <c r="BV216" i="33" s="1"/>
  <c r="BU185" i="33" a="1"/>
  <c r="BU185" i="33" s="1"/>
  <c r="BV185" i="33" s="1"/>
  <c r="BU154" i="33" a="1"/>
  <c r="BU154" i="33" s="1"/>
  <c r="BV154" i="33" s="1"/>
  <c r="BU123" i="33" a="1"/>
  <c r="BU123" i="33" s="1"/>
  <c r="BV123" i="33" s="1"/>
  <c r="BU97" i="33" a="1"/>
  <c r="BU97" i="33" s="1"/>
  <c r="BV97" i="33" s="1"/>
  <c r="BU76" i="33" a="1"/>
  <c r="BU76" i="33" s="1"/>
  <c r="BV76" i="33" s="1"/>
  <c r="BU53" i="33" a="1"/>
  <c r="BU53" i="33" s="1"/>
  <c r="BV53" i="33" s="1"/>
  <c r="BU22" i="33" a="1"/>
  <c r="BU22" i="33" s="1"/>
  <c r="BV22" i="33" s="1"/>
  <c r="BU207" i="33" a="1"/>
  <c r="BU207" i="33" s="1"/>
  <c r="BV207" i="33" s="1"/>
  <c r="BU31" i="33" a="1"/>
  <c r="BU31" i="33" s="1"/>
  <c r="BV31" i="33" s="1"/>
  <c r="BU262" i="33" a="1"/>
  <c r="BU262" i="33" s="1"/>
  <c r="BV262" i="33" s="1"/>
  <c r="BU67" i="33" a="1"/>
  <c r="BU67" i="33" s="1"/>
  <c r="BV67" i="33" s="1"/>
  <c r="BU305" i="33" a="1"/>
  <c r="BU305" i="33" s="1"/>
  <c r="BV305" i="33" s="1"/>
  <c r="BU277" i="33" a="1"/>
  <c r="BU277" i="33" s="1"/>
  <c r="BV277" i="33" s="1"/>
  <c r="BU245" i="33" a="1"/>
  <c r="BU245" i="33" s="1"/>
  <c r="BV245" i="33" s="1"/>
  <c r="BU215" i="33" a="1"/>
  <c r="BU215" i="33" s="1"/>
  <c r="BV215" i="33" s="1"/>
  <c r="BU184" i="33" a="1"/>
  <c r="BU184" i="33" s="1"/>
  <c r="BV184" i="33" s="1"/>
  <c r="BU153" i="33" a="1"/>
  <c r="BU153" i="33" s="1"/>
  <c r="BV153" i="33" s="1"/>
  <c r="BU122" i="33" a="1"/>
  <c r="BU122" i="33" s="1"/>
  <c r="BV122" i="33" s="1"/>
  <c r="BU92" i="33" a="1"/>
  <c r="BU92" i="33" s="1"/>
  <c r="BV92" i="33" s="1"/>
  <c r="BU75" i="33" a="1"/>
  <c r="BU75" i="33" s="1"/>
  <c r="BV75" i="33" s="1"/>
  <c r="BU52" i="33" a="1"/>
  <c r="BU52" i="33" s="1"/>
  <c r="BV52" i="33" s="1"/>
  <c r="BU37" i="33" a="1"/>
  <c r="BU37" i="33" s="1"/>
  <c r="BV37" i="33" s="1"/>
  <c r="BU21" i="33" a="1"/>
  <c r="BU21" i="33" s="1"/>
  <c r="BV21" i="33" s="1"/>
  <c r="BU176" i="33" a="1"/>
  <c r="BU176" i="33" s="1"/>
  <c r="BV176" i="33" s="1"/>
  <c r="BU46" i="33" a="1"/>
  <c r="BU46" i="33" s="1"/>
  <c r="BV46" i="33" s="1"/>
  <c r="BU169" i="33" a="1"/>
  <c r="BU169" i="33" s="1"/>
  <c r="BV169" i="33" s="1"/>
  <c r="BU30" i="33" a="1"/>
  <c r="BU30" i="33" s="1"/>
  <c r="BV30" i="33" s="1"/>
  <c r="BU306" i="33" a="1"/>
  <c r="BU306" i="33" s="1"/>
  <c r="BV306" i="33" s="1"/>
  <c r="BU270" i="33" a="1"/>
  <c r="BU270" i="33" s="1"/>
  <c r="BV270" i="33" s="1"/>
  <c r="BU239" i="33" a="1"/>
  <c r="BU239" i="33" s="1"/>
  <c r="BV239" i="33" s="1"/>
  <c r="BU208" i="33" a="1"/>
  <c r="BU208" i="33" s="1"/>
  <c r="BV208" i="33" s="1"/>
  <c r="BU177" i="33" a="1"/>
  <c r="BU177" i="33" s="1"/>
  <c r="BV177" i="33" s="1"/>
  <c r="BU146" i="33" a="1"/>
  <c r="BU146" i="33" s="1"/>
  <c r="BV146" i="33" s="1"/>
  <c r="BU115" i="33" a="1"/>
  <c r="BU115" i="33" s="1"/>
  <c r="BV115" i="33" s="1"/>
  <c r="BU91" i="33" a="1"/>
  <c r="BU91" i="33" s="1"/>
  <c r="BV91" i="33" s="1"/>
  <c r="BU69" i="33" a="1"/>
  <c r="BU69" i="33" s="1"/>
  <c r="BV69" i="33" s="1"/>
  <c r="BU51" i="33" a="1"/>
  <c r="BU51" i="33" s="1"/>
  <c r="BV51" i="33" s="1"/>
  <c r="BU34" i="33" a="1"/>
  <c r="BU34" i="33" s="1"/>
  <c r="BV34" i="33" s="1"/>
  <c r="BU18" i="33" a="1"/>
  <c r="BU18" i="33" s="1"/>
  <c r="BV18" i="33" s="1"/>
  <c r="BU145" i="33" a="1"/>
  <c r="BU145" i="33" s="1"/>
  <c r="BV145" i="33" s="1"/>
  <c r="BU200" i="33" a="1"/>
  <c r="BU200" i="33" s="1"/>
  <c r="BV200" i="33" s="1"/>
  <c r="BU14" i="33" a="1"/>
  <c r="BU14" i="33" s="1"/>
  <c r="BV14" i="33" s="1"/>
  <c r="Y299" i="33" a="1"/>
  <c r="Y299" i="33" s="1"/>
  <c r="Z299" i="33" s="1"/>
  <c r="Y294" i="33" a="1"/>
  <c r="Y294" i="33" s="1"/>
  <c r="Z294" i="33" s="1"/>
  <c r="Y289" i="33" a="1"/>
  <c r="Y289" i="33" s="1"/>
  <c r="Z289" i="33" s="1"/>
  <c r="Y295" i="33" a="1"/>
  <c r="Y295" i="33" s="1"/>
  <c r="Z295" i="33" s="1"/>
  <c r="Y290" i="33" a="1"/>
  <c r="Y290" i="33" s="1"/>
  <c r="Z290" i="33" s="1"/>
  <c r="Y296" i="33" a="1"/>
  <c r="Y296" i="33" s="1"/>
  <c r="Z296" i="33" s="1"/>
  <c r="Y298" i="33" a="1"/>
  <c r="Y298" i="33" s="1"/>
  <c r="Z298" i="33" s="1"/>
  <c r="Y288" i="33" a="1"/>
  <c r="Y288" i="33" s="1"/>
  <c r="Z288" i="33" s="1"/>
  <c r="Y300" i="33" a="1"/>
  <c r="Y300" i="33" s="1"/>
  <c r="Z300" i="33" s="1"/>
  <c r="Y291" i="33" a="1"/>
  <c r="Y291" i="33" s="1"/>
  <c r="Z291" i="33" s="1"/>
  <c r="Y301" i="33" a="1"/>
  <c r="Y301" i="33" s="1"/>
  <c r="Z301" i="33" s="1"/>
  <c r="Y292" i="33" a="1"/>
  <c r="Y292" i="33" s="1"/>
  <c r="Z292" i="33" s="1"/>
  <c r="Y293" i="33" a="1"/>
  <c r="Y293" i="33" s="1"/>
  <c r="Z293" i="33" s="1"/>
  <c r="Y297" i="33" a="1"/>
  <c r="Y297" i="33" s="1"/>
  <c r="Z297" i="33" s="1"/>
  <c r="Y302" i="33" a="1"/>
  <c r="Y302" i="33" s="1"/>
  <c r="Z302" i="33" s="1"/>
  <c r="Y262" i="33" a="1"/>
  <c r="Y262" i="33" s="1"/>
  <c r="Z262" i="33" s="1"/>
  <c r="Y205" i="33" a="1"/>
  <c r="Y205" i="33" s="1"/>
  <c r="Z205" i="33" s="1"/>
  <c r="Y144" i="33" a="1"/>
  <c r="Y144" i="33" s="1"/>
  <c r="Z144" i="33" s="1"/>
  <c r="Y120" i="33" a="1"/>
  <c r="Y120" i="33" s="1"/>
  <c r="Z120" i="33" s="1"/>
  <c r="Y111" i="33" a="1"/>
  <c r="Y111" i="33" s="1"/>
  <c r="Z111" i="33" s="1"/>
  <c r="Y102" i="33" a="1"/>
  <c r="Y102" i="33" s="1"/>
  <c r="Z102" i="33" s="1"/>
  <c r="Y94" i="33" a="1"/>
  <c r="Y94" i="33" s="1"/>
  <c r="Z94" i="33" s="1"/>
  <c r="Y86" i="33" a="1"/>
  <c r="Y86" i="33" s="1"/>
  <c r="Z86" i="33" s="1"/>
  <c r="Y78" i="33" a="1"/>
  <c r="Y78" i="33" s="1"/>
  <c r="Z78" i="33" s="1"/>
  <c r="Y70" i="33" a="1"/>
  <c r="Y70" i="33" s="1"/>
  <c r="Z70" i="33" s="1"/>
  <c r="Y62" i="33" a="1"/>
  <c r="Y62" i="33" s="1"/>
  <c r="Z62" i="33" s="1"/>
  <c r="Y54" i="33" a="1"/>
  <c r="Y54" i="33" s="1"/>
  <c r="Z54" i="33" s="1"/>
  <c r="Y46" i="33" a="1"/>
  <c r="Y46" i="33" s="1"/>
  <c r="Z46" i="33" s="1"/>
  <c r="Y38" i="33" a="1"/>
  <c r="Y38" i="33" s="1"/>
  <c r="Z38" i="33" s="1"/>
  <c r="Y30" i="33" a="1"/>
  <c r="Y30" i="33" s="1"/>
  <c r="Z30" i="33" s="1"/>
  <c r="Y22" i="33" a="1"/>
  <c r="Y22" i="33" s="1"/>
  <c r="Z22" i="33" s="1"/>
  <c r="Y14" i="33" a="1"/>
  <c r="Y14" i="33" s="1"/>
  <c r="Z14" i="33" s="1"/>
  <c r="Y123" i="33" a="1"/>
  <c r="Y123" i="33" s="1"/>
  <c r="Z123" i="33" s="1"/>
  <c r="Y88" i="33" a="1"/>
  <c r="Y88" i="33" s="1"/>
  <c r="Z88" i="33" s="1"/>
  <c r="Y40" i="33" a="1"/>
  <c r="Y40" i="33" s="1"/>
  <c r="Z40" i="33" s="1"/>
  <c r="Y122" i="33" a="1"/>
  <c r="Y122" i="33" s="1"/>
  <c r="Z122" i="33" s="1"/>
  <c r="Y63" i="33" a="1"/>
  <c r="Y63" i="33" s="1"/>
  <c r="Z63" i="33" s="1"/>
  <c r="Y23" i="33" a="1"/>
  <c r="Y23" i="33" s="1"/>
  <c r="Z23" i="33" s="1"/>
  <c r="Y254" i="33" a="1"/>
  <c r="Y254" i="33" s="1"/>
  <c r="Z254" i="33" s="1"/>
  <c r="Y197" i="33" a="1"/>
  <c r="Y197" i="33" s="1"/>
  <c r="Z197" i="33" s="1"/>
  <c r="Y137" i="33" a="1"/>
  <c r="Y137" i="33" s="1"/>
  <c r="Z137" i="33" s="1"/>
  <c r="Y119" i="33" a="1"/>
  <c r="Y119" i="33" s="1"/>
  <c r="Z119" i="33" s="1"/>
  <c r="Y110" i="33" a="1"/>
  <c r="Y110" i="33" s="1"/>
  <c r="Z110" i="33" s="1"/>
  <c r="Y101" i="33" a="1"/>
  <c r="Y101" i="33" s="1"/>
  <c r="Z101" i="33" s="1"/>
  <c r="Y93" i="33" a="1"/>
  <c r="Y93" i="33" s="1"/>
  <c r="Z93" i="33" s="1"/>
  <c r="Y85" i="33" a="1"/>
  <c r="Y85" i="33" s="1"/>
  <c r="Z85" i="33" s="1"/>
  <c r="Y77" i="33" a="1"/>
  <c r="Y77" i="33" s="1"/>
  <c r="Z77" i="33" s="1"/>
  <c r="Y69" i="33" a="1"/>
  <c r="Y69" i="33" s="1"/>
  <c r="Z69" i="33" s="1"/>
  <c r="Y61" i="33" a="1"/>
  <c r="Y61" i="33" s="1"/>
  <c r="Z61" i="33" s="1"/>
  <c r="Y53" i="33" a="1"/>
  <c r="Y53" i="33" s="1"/>
  <c r="Z53" i="33" s="1"/>
  <c r="Y45" i="33" a="1"/>
  <c r="Y45" i="33" s="1"/>
  <c r="Z45" i="33" s="1"/>
  <c r="Y37" i="33" a="1"/>
  <c r="Y37" i="33" s="1"/>
  <c r="Z37" i="33" s="1"/>
  <c r="Y29" i="33" a="1"/>
  <c r="Y29" i="33" s="1"/>
  <c r="Z29" i="33" s="1"/>
  <c r="Y21" i="33" a="1"/>
  <c r="Y21" i="33" s="1"/>
  <c r="Z21" i="33" s="1"/>
  <c r="Y13" i="33" a="1"/>
  <c r="Y13" i="33" s="1"/>
  <c r="Z13" i="33" s="1"/>
  <c r="Y115" i="33" a="1"/>
  <c r="Y115" i="33" s="1"/>
  <c r="Z115" i="33" s="1"/>
  <c r="Y89" i="33" a="1"/>
  <c r="Y89" i="33" s="1"/>
  <c r="Z89" i="33" s="1"/>
  <c r="Y65" i="33" a="1"/>
  <c r="Y65" i="33" s="1"/>
  <c r="Z65" i="33" s="1"/>
  <c r="Y41" i="33" a="1"/>
  <c r="Y41" i="33" s="1"/>
  <c r="Z41" i="33" s="1"/>
  <c r="Y220" i="33" a="1"/>
  <c r="Y220" i="33" s="1"/>
  <c r="Z220" i="33" s="1"/>
  <c r="Y72" i="33" a="1"/>
  <c r="Y72" i="33" s="1"/>
  <c r="Z72" i="33" s="1"/>
  <c r="Y24" i="33" a="1"/>
  <c r="Y24" i="33" s="1"/>
  <c r="Z24" i="33" s="1"/>
  <c r="Y152" i="33" a="1"/>
  <c r="Y152" i="33" s="1"/>
  <c r="Z152" i="33" s="1"/>
  <c r="Y79" i="33" a="1"/>
  <c r="Y79" i="33" s="1"/>
  <c r="Z79" i="33" s="1"/>
  <c r="Y31" i="33" a="1"/>
  <c r="Y31" i="33" s="1"/>
  <c r="Z31" i="33" s="1"/>
  <c r="Y248" i="33" a="1"/>
  <c r="Y248" i="33" s="1"/>
  <c r="Z248" i="33" s="1"/>
  <c r="Y189" i="33" a="1"/>
  <c r="Y189" i="33" s="1"/>
  <c r="Z189" i="33" s="1"/>
  <c r="Y134" i="33" a="1"/>
  <c r="Y134" i="33" s="1"/>
  <c r="Z134" i="33" s="1"/>
  <c r="Y118" i="33" a="1"/>
  <c r="Y118" i="33" s="1"/>
  <c r="Z118" i="33" s="1"/>
  <c r="Y109" i="33" a="1"/>
  <c r="Y109" i="33" s="1"/>
  <c r="Z109" i="33" s="1"/>
  <c r="Y100" i="33" a="1"/>
  <c r="Y100" i="33" s="1"/>
  <c r="Z100" i="33" s="1"/>
  <c r="Y92" i="33" a="1"/>
  <c r="Y92" i="33" s="1"/>
  <c r="Z92" i="33" s="1"/>
  <c r="Y84" i="33" a="1"/>
  <c r="Y84" i="33" s="1"/>
  <c r="Z84" i="33" s="1"/>
  <c r="Y76" i="33" a="1"/>
  <c r="Y76" i="33" s="1"/>
  <c r="Z76" i="33" s="1"/>
  <c r="Y68" i="33" a="1"/>
  <c r="Y68" i="33" s="1"/>
  <c r="Z68" i="33" s="1"/>
  <c r="Y60" i="33" a="1"/>
  <c r="Y60" i="33" s="1"/>
  <c r="Z60" i="33" s="1"/>
  <c r="Y52" i="33" a="1"/>
  <c r="Y52" i="33" s="1"/>
  <c r="Z52" i="33" s="1"/>
  <c r="Y44" i="33" a="1"/>
  <c r="Y44" i="33" s="1"/>
  <c r="Z44" i="33" s="1"/>
  <c r="Y36" i="33" a="1"/>
  <c r="Y36" i="33" s="1"/>
  <c r="Z36" i="33" s="1"/>
  <c r="Y28" i="33" a="1"/>
  <c r="Y28" i="33" s="1"/>
  <c r="Z28" i="33" s="1"/>
  <c r="Y20" i="33" a="1"/>
  <c r="Y20" i="33" s="1"/>
  <c r="Z20" i="33" s="1"/>
  <c r="Y12" i="33" a="1"/>
  <c r="Y12" i="33" s="1"/>
  <c r="Z12" i="33" s="1"/>
  <c r="Y73" i="33" a="1"/>
  <c r="Y73" i="33" s="1"/>
  <c r="Z73" i="33" s="1"/>
  <c r="Y33" i="33" a="1"/>
  <c r="Y33" i="33" s="1"/>
  <c r="Z33" i="33" s="1"/>
  <c r="Y159" i="33" a="1"/>
  <c r="Y159" i="33" s="1"/>
  <c r="Z159" i="33" s="1"/>
  <c r="Y96" i="33" a="1"/>
  <c r="Y96" i="33" s="1"/>
  <c r="Z96" i="33" s="1"/>
  <c r="Y48" i="33" a="1"/>
  <c r="Y48" i="33" s="1"/>
  <c r="Z48" i="33" s="1"/>
  <c r="Y103" i="33" a="1"/>
  <c r="Y103" i="33" s="1"/>
  <c r="Z103" i="33" s="1"/>
  <c r="Y55" i="33" a="1"/>
  <c r="Y55" i="33" s="1"/>
  <c r="Z55" i="33" s="1"/>
  <c r="Y240" i="33" a="1"/>
  <c r="Y240" i="33" s="1"/>
  <c r="Z240" i="33" s="1"/>
  <c r="Y181" i="33" a="1"/>
  <c r="Y181" i="33" s="1"/>
  <c r="Z181" i="33" s="1"/>
  <c r="Y130" i="33" a="1"/>
  <c r="Y130" i="33" s="1"/>
  <c r="Z130" i="33" s="1"/>
  <c r="Y117" i="33" a="1"/>
  <c r="Y117" i="33" s="1"/>
  <c r="Z117" i="33" s="1"/>
  <c r="Y108" i="33" a="1"/>
  <c r="Y108" i="33" s="1"/>
  <c r="Z108" i="33" s="1"/>
  <c r="Y99" i="33" a="1"/>
  <c r="Y99" i="33" s="1"/>
  <c r="Z99" i="33" s="1"/>
  <c r="Y91" i="33" a="1"/>
  <c r="Y91" i="33" s="1"/>
  <c r="Z91" i="33" s="1"/>
  <c r="Y83" i="33" a="1"/>
  <c r="Y83" i="33" s="1"/>
  <c r="Z83" i="33" s="1"/>
  <c r="Y75" i="33" a="1"/>
  <c r="Y75" i="33" s="1"/>
  <c r="Z75" i="33" s="1"/>
  <c r="Y67" i="33" a="1"/>
  <c r="Y67" i="33" s="1"/>
  <c r="Z67" i="33" s="1"/>
  <c r="Y59" i="33" a="1"/>
  <c r="Y59" i="33" s="1"/>
  <c r="Z59" i="33" s="1"/>
  <c r="Y51" i="33" a="1"/>
  <c r="Y51" i="33" s="1"/>
  <c r="Z51" i="33" s="1"/>
  <c r="Y43" i="33" a="1"/>
  <c r="Y43" i="33" s="1"/>
  <c r="Z43" i="33" s="1"/>
  <c r="Y35" i="33" a="1"/>
  <c r="Y35" i="33" s="1"/>
  <c r="Z35" i="33" s="1"/>
  <c r="Y27" i="33" a="1"/>
  <c r="Y27" i="33" s="1"/>
  <c r="Z27" i="33" s="1"/>
  <c r="Y19" i="33" a="1"/>
  <c r="Y19" i="33" s="1"/>
  <c r="Z19" i="33" s="1"/>
  <c r="Y11" i="33" a="1"/>
  <c r="Y11" i="33" s="1"/>
  <c r="Z11" i="33" s="1"/>
  <c r="Y283" i="33" a="1"/>
  <c r="Y283" i="33" s="1"/>
  <c r="Z283" i="33" s="1"/>
  <c r="Y167" i="33" a="1"/>
  <c r="Y167" i="33" s="1"/>
  <c r="Z167" i="33" s="1"/>
  <c r="Y106" i="33" a="1"/>
  <c r="Y106" i="33" s="1"/>
  <c r="Z106" i="33" s="1"/>
  <c r="Y81" i="33" a="1"/>
  <c r="Y81" i="33" s="1"/>
  <c r="Z81" i="33" s="1"/>
  <c r="Y57" i="33" a="1"/>
  <c r="Y57" i="33" s="1"/>
  <c r="Z57" i="33" s="1"/>
  <c r="Y25" i="33" a="1"/>
  <c r="Y25" i="33" s="1"/>
  <c r="Z25" i="33" s="1"/>
  <c r="Y114" i="33" a="1"/>
  <c r="Y114" i="33" s="1"/>
  <c r="Z114" i="33" s="1"/>
  <c r="Y80" i="33" a="1"/>
  <c r="Y80" i="33" s="1"/>
  <c r="Z80" i="33" s="1"/>
  <c r="Y32" i="33" a="1"/>
  <c r="Y32" i="33" s="1"/>
  <c r="Z32" i="33" s="1"/>
  <c r="Y270" i="33" a="1"/>
  <c r="Y270" i="33" s="1"/>
  <c r="Z270" i="33" s="1"/>
  <c r="Y95" i="33" a="1"/>
  <c r="Y95" i="33" s="1"/>
  <c r="Z95" i="33" s="1"/>
  <c r="Y47" i="33" a="1"/>
  <c r="Y47" i="33" s="1"/>
  <c r="Z47" i="33" s="1"/>
  <c r="Y233" i="33" a="1"/>
  <c r="Y233" i="33" s="1"/>
  <c r="Z233" i="33" s="1"/>
  <c r="Y174" i="33" a="1"/>
  <c r="Y174" i="33" s="1"/>
  <c r="Z174" i="33" s="1"/>
  <c r="Y126" i="33" a="1"/>
  <c r="Y126" i="33" s="1"/>
  <c r="Z126" i="33" s="1"/>
  <c r="Y116" i="33" a="1"/>
  <c r="Y116" i="33" s="1"/>
  <c r="Z116" i="33" s="1"/>
  <c r="Y107" i="33" a="1"/>
  <c r="Y107" i="33" s="1"/>
  <c r="Z107" i="33" s="1"/>
  <c r="Y98" i="33" a="1"/>
  <c r="Y98" i="33" s="1"/>
  <c r="Z98" i="33" s="1"/>
  <c r="Y90" i="33" a="1"/>
  <c r="Y90" i="33" s="1"/>
  <c r="Z90" i="33" s="1"/>
  <c r="Y82" i="33" a="1"/>
  <c r="Y82" i="33" s="1"/>
  <c r="Z82" i="33" s="1"/>
  <c r="Y74" i="33" a="1"/>
  <c r="Y74" i="33" s="1"/>
  <c r="Z74" i="33" s="1"/>
  <c r="Y66" i="33" a="1"/>
  <c r="Y66" i="33" s="1"/>
  <c r="Z66" i="33" s="1"/>
  <c r="Y58" i="33" a="1"/>
  <c r="Y58" i="33" s="1"/>
  <c r="Z58" i="33" s="1"/>
  <c r="Y50" i="33" a="1"/>
  <c r="Y50" i="33" s="1"/>
  <c r="Z50" i="33" s="1"/>
  <c r="Y42" i="33" a="1"/>
  <c r="Y42" i="33" s="1"/>
  <c r="Z42" i="33" s="1"/>
  <c r="Y34" i="33" a="1"/>
  <c r="Y34" i="33" s="1"/>
  <c r="Z34" i="33" s="1"/>
  <c r="Y26" i="33" a="1"/>
  <c r="Y26" i="33" s="1"/>
  <c r="Z26" i="33" s="1"/>
  <c r="Y18" i="33" a="1"/>
  <c r="Y18" i="33" s="1"/>
  <c r="Z18" i="33" s="1"/>
  <c r="Y10" i="33" a="1"/>
  <c r="Y10" i="33" s="1"/>
  <c r="Z10" i="33" s="1"/>
  <c r="Y228" i="33" a="1"/>
  <c r="Y228" i="33" s="1"/>
  <c r="Z228" i="33" s="1"/>
  <c r="Y125" i="33" a="1"/>
  <c r="Y125" i="33" s="1"/>
  <c r="Z125" i="33" s="1"/>
  <c r="Y97" i="33" a="1"/>
  <c r="Y97" i="33" s="1"/>
  <c r="Z97" i="33" s="1"/>
  <c r="Y49" i="33" a="1"/>
  <c r="Y49" i="33" s="1"/>
  <c r="Z49" i="33" s="1"/>
  <c r="Y17" i="33" a="1"/>
  <c r="Y17" i="33" s="1"/>
  <c r="Z17" i="33" s="1"/>
  <c r="Y105" i="33" a="1"/>
  <c r="Y105" i="33" s="1"/>
  <c r="Z105" i="33" s="1"/>
  <c r="Y56" i="33" a="1"/>
  <c r="Y56" i="33" s="1"/>
  <c r="Z56" i="33" s="1"/>
  <c r="Y9" i="33" a="1"/>
  <c r="Y9" i="33" s="1"/>
  <c r="Z9" i="33" s="1"/>
  <c r="Y113" i="33" a="1"/>
  <c r="Y113" i="33" s="1"/>
  <c r="Z113" i="33" s="1"/>
  <c r="Y71" i="33" a="1"/>
  <c r="Y71" i="33" s="1"/>
  <c r="Z71" i="33" s="1"/>
  <c r="Y15" i="33" a="1"/>
  <c r="Y15" i="33" s="1"/>
  <c r="Z15" i="33" s="1"/>
  <c r="Y276" i="33" a="1"/>
  <c r="Y276" i="33" s="1"/>
  <c r="Z276" i="33" s="1"/>
  <c r="Y64" i="33" a="1"/>
  <c r="Y64" i="33" s="1"/>
  <c r="Z64" i="33" s="1"/>
  <c r="Y16" i="33" a="1"/>
  <c r="Y16" i="33" s="1"/>
  <c r="Z16" i="33" s="1"/>
  <c r="Y212" i="33" a="1"/>
  <c r="Y212" i="33" s="1"/>
  <c r="Z212" i="33" s="1"/>
  <c r="Y87" i="33" a="1"/>
  <c r="Y87" i="33" s="1"/>
  <c r="Z87" i="33" s="1"/>
  <c r="Y39" i="33" a="1"/>
  <c r="Y39" i="33" s="1"/>
  <c r="Z39" i="33" s="1"/>
  <c r="BI285" i="33" a="1"/>
  <c r="BI285" i="33" s="1"/>
  <c r="BJ285" i="33" s="1"/>
  <c r="AE43" i="33" a="1"/>
  <c r="AE43" i="33" s="1"/>
  <c r="AF43" i="33" s="1"/>
  <c r="AK81" i="33" a="1"/>
  <c r="AK81" i="33" s="1"/>
  <c r="AL81" i="33" s="1"/>
  <c r="AK208" i="33" a="1"/>
  <c r="AK208" i="33" s="1"/>
  <c r="AL208" i="33" s="1"/>
  <c r="AK277" i="33" a="1"/>
  <c r="AK277" i="33" s="1"/>
  <c r="AL277" i="33" s="1"/>
  <c r="AK47" i="33" a="1"/>
  <c r="AK47" i="33" s="1"/>
  <c r="AL47" i="33" s="1"/>
  <c r="AK242" i="33" a="1"/>
  <c r="AK242" i="33" s="1"/>
  <c r="AL242" i="33" s="1"/>
  <c r="AK303" i="33" a="1"/>
  <c r="AK303" i="33" s="1"/>
  <c r="AL303" i="33" s="1"/>
  <c r="AK290" i="33" a="1"/>
  <c r="AK290" i="33" s="1"/>
  <c r="AL290" i="33" s="1"/>
  <c r="M288" i="33" a="1"/>
  <c r="M288" i="33" s="1"/>
  <c r="N288" i="33" s="1"/>
  <c r="M235" i="33" a="1"/>
  <c r="M235" i="33" s="1"/>
  <c r="N235" i="33" s="1"/>
  <c r="M62" i="33" a="1"/>
  <c r="M62" i="33" s="1"/>
  <c r="N62" i="33" s="1"/>
  <c r="M214" i="33" a="1"/>
  <c r="M214" i="33" s="1"/>
  <c r="N214" i="33" s="1"/>
  <c r="M22" i="33" a="1"/>
  <c r="M22" i="33" s="1"/>
  <c r="N22" i="33" s="1"/>
  <c r="M206" i="33" a="1"/>
  <c r="M206" i="33" s="1"/>
  <c r="N206" i="33" s="1"/>
  <c r="M73" i="33" a="1"/>
  <c r="M73" i="33" s="1"/>
  <c r="N73" i="33" s="1"/>
  <c r="M174" i="33" a="1"/>
  <c r="M174" i="33" s="1"/>
  <c r="N174" i="33" s="1"/>
  <c r="M140" i="33" a="1"/>
  <c r="M140" i="33" s="1"/>
  <c r="N140" i="33" s="1"/>
  <c r="M95" i="33" a="1"/>
  <c r="M95" i="33" s="1"/>
  <c r="N95" i="33" s="1"/>
  <c r="M147" i="33" a="1"/>
  <c r="M147" i="33" s="1"/>
  <c r="N147" i="33" s="1"/>
  <c r="M282" i="33" a="1"/>
  <c r="M282" i="33" s="1"/>
  <c r="N282" i="33" s="1"/>
  <c r="S266" i="33" a="1"/>
  <c r="S266" i="33" s="1"/>
  <c r="T266" i="33" s="1"/>
  <c r="S210" i="33" a="1"/>
  <c r="S210" i="33" s="1"/>
  <c r="T210" i="33" s="1"/>
  <c r="S146" i="33" a="1"/>
  <c r="S146" i="33" s="1"/>
  <c r="T146" i="33" s="1"/>
  <c r="S82" i="33" a="1"/>
  <c r="S82" i="33" s="1"/>
  <c r="T82" i="33" s="1"/>
  <c r="S18" i="33" a="1"/>
  <c r="S18" i="33" s="1"/>
  <c r="T18" i="33" s="1"/>
  <c r="S233" i="33" a="1"/>
  <c r="S233" i="33" s="1"/>
  <c r="T233" i="33" s="1"/>
  <c r="S40" i="33" a="1"/>
  <c r="S40" i="33" s="1"/>
  <c r="T40" i="33" s="1"/>
  <c r="S33" i="33" a="1"/>
  <c r="S33" i="33" s="1"/>
  <c r="T33" i="33" s="1"/>
  <c r="S260" i="33" a="1"/>
  <c r="S260" i="33" s="1"/>
  <c r="T260" i="33" s="1"/>
  <c r="S203" i="33" a="1"/>
  <c r="S203" i="33" s="1"/>
  <c r="T203" i="33" s="1"/>
  <c r="S139" i="33" a="1"/>
  <c r="S139" i="33" s="1"/>
  <c r="T139" i="33" s="1"/>
  <c r="S75" i="33" a="1"/>
  <c r="S75" i="33" s="1"/>
  <c r="T75" i="33" s="1"/>
  <c r="S11" i="33" a="1"/>
  <c r="S11" i="33" s="1"/>
  <c r="T11" i="33" s="1"/>
  <c r="S111" i="33" a="1"/>
  <c r="S111" i="33" s="1"/>
  <c r="T111" i="33" s="1"/>
  <c r="S104" i="33" a="1"/>
  <c r="S104" i="33" s="1"/>
  <c r="T104" i="33" s="1"/>
  <c r="S273" i="33" a="1"/>
  <c r="S273" i="33" s="1"/>
  <c r="T273" i="33" s="1"/>
  <c r="S254" i="33" a="1"/>
  <c r="S254" i="33" s="1"/>
  <c r="T254" i="33" s="1"/>
  <c r="S196" i="33" a="1"/>
  <c r="S196" i="33" s="1"/>
  <c r="T196" i="33" s="1"/>
  <c r="S132" i="33" a="1"/>
  <c r="S132" i="33" s="1"/>
  <c r="T132" i="33" s="1"/>
  <c r="S68" i="33" a="1"/>
  <c r="S68" i="33" s="1"/>
  <c r="T68" i="33" s="1"/>
  <c r="S61" i="33" a="1"/>
  <c r="S61" i="33" s="1"/>
  <c r="T61" i="33" s="1"/>
  <c r="S175" i="33" a="1"/>
  <c r="S175" i="33" s="1"/>
  <c r="T175" i="33" s="1"/>
  <c r="S225" i="33" a="1"/>
  <c r="S225" i="33" s="1"/>
  <c r="T225" i="33" s="1"/>
  <c r="S218" i="33" a="1"/>
  <c r="S218" i="33" s="1"/>
  <c r="T218" i="33" s="1"/>
  <c r="S246" i="33" a="1"/>
  <c r="S246" i="33" s="1"/>
  <c r="T246" i="33" s="1"/>
  <c r="S189" i="33" a="1"/>
  <c r="S189" i="33" s="1"/>
  <c r="T189" i="33" s="1"/>
  <c r="S125" i="33" a="1"/>
  <c r="S125" i="33" s="1"/>
  <c r="T125" i="33" s="1"/>
  <c r="S161" i="33" a="1"/>
  <c r="S161" i="33" s="1"/>
  <c r="T161" i="33" s="1"/>
  <c r="S240" i="33" a="1"/>
  <c r="S240" i="33" s="1"/>
  <c r="T240" i="33" s="1"/>
  <c r="S182" i="33" a="1"/>
  <c r="S182" i="33" s="1"/>
  <c r="T182" i="33" s="1"/>
  <c r="S118" i="33" a="1"/>
  <c r="S118" i="33" s="1"/>
  <c r="T118" i="33" s="1"/>
  <c r="S54" i="33" a="1"/>
  <c r="S54" i="33" s="1"/>
  <c r="T54" i="33" s="1"/>
  <c r="S47" i="33" a="1"/>
  <c r="S47" i="33" s="1"/>
  <c r="T47" i="33" s="1"/>
  <c r="S168" i="33" a="1"/>
  <c r="S168" i="33" s="1"/>
  <c r="T168" i="33" s="1"/>
  <c r="S97" i="33" a="1"/>
  <c r="S97" i="33" s="1"/>
  <c r="T97" i="33" s="1"/>
  <c r="AE291" i="33" a="1"/>
  <c r="AE291" i="33" s="1"/>
  <c r="AF291" i="33" s="1"/>
  <c r="AE292" i="33" a="1"/>
  <c r="AE292" i="33" s="1"/>
  <c r="AF292" i="33" s="1"/>
  <c r="AE296" i="33" a="1"/>
  <c r="AE296" i="33" s="1"/>
  <c r="AF296" i="33" s="1"/>
  <c r="AE302" i="33" a="1"/>
  <c r="AE302" i="33" s="1"/>
  <c r="AF302" i="33" s="1"/>
  <c r="AE293" i="33" a="1"/>
  <c r="AE293" i="33" s="1"/>
  <c r="AF293" i="33" s="1"/>
  <c r="AE298" i="33" a="1"/>
  <c r="AE298" i="33" s="1"/>
  <c r="AF298" i="33" s="1"/>
  <c r="AE303" i="33" a="1"/>
  <c r="AE303" i="33" s="1"/>
  <c r="AF303" i="33" s="1"/>
  <c r="AE299" i="33" a="1"/>
  <c r="AE299" i="33" s="1"/>
  <c r="AF299" i="33" s="1"/>
  <c r="AE290" i="33" a="1"/>
  <c r="AE290" i="33" s="1"/>
  <c r="AF290" i="33" s="1"/>
  <c r="AE295" i="33" a="1"/>
  <c r="AE295" i="33" s="1"/>
  <c r="AF295" i="33" s="1"/>
  <c r="AE306" i="33" a="1"/>
  <c r="AE306" i="33" s="1"/>
  <c r="AF306" i="33" s="1"/>
  <c r="AE301" i="33" a="1"/>
  <c r="AE301" i="33" s="1"/>
  <c r="AF301" i="33" s="1"/>
  <c r="AE288" i="33" a="1"/>
  <c r="AE288" i="33" s="1"/>
  <c r="AF288" i="33" s="1"/>
  <c r="AE304" i="33" a="1"/>
  <c r="AE304" i="33" s="1"/>
  <c r="AF304" i="33" s="1"/>
  <c r="AE289" i="33" a="1"/>
  <c r="AE289" i="33" s="1"/>
  <c r="AF289" i="33" s="1"/>
  <c r="AE305" i="33" a="1"/>
  <c r="AE305" i="33" s="1"/>
  <c r="AF305" i="33" s="1"/>
  <c r="AE294" i="33" a="1"/>
  <c r="AE294" i="33" s="1"/>
  <c r="AF294" i="33" s="1"/>
  <c r="AE297" i="33" a="1"/>
  <c r="AE297" i="33" s="1"/>
  <c r="AF297" i="33" s="1"/>
  <c r="AE300" i="33" a="1"/>
  <c r="AE300" i="33" s="1"/>
  <c r="AF300" i="33" s="1"/>
  <c r="AE257" i="33" a="1"/>
  <c r="AE257" i="33" s="1"/>
  <c r="AF257" i="33" s="1"/>
  <c r="AE197" i="33" a="1"/>
  <c r="AE197" i="33" s="1"/>
  <c r="AF197" i="33" s="1"/>
  <c r="AE173" i="33" a="1"/>
  <c r="AE173" i="33" s="1"/>
  <c r="AF173" i="33" s="1"/>
  <c r="AE136" i="33" a="1"/>
  <c r="AE136" i="33" s="1"/>
  <c r="AF136" i="33" s="1"/>
  <c r="AE94" i="33" a="1"/>
  <c r="AE94" i="33" s="1"/>
  <c r="AF94" i="33" s="1"/>
  <c r="AE68" i="33" a="1"/>
  <c r="AE68" i="33" s="1"/>
  <c r="AF68" i="33" s="1"/>
  <c r="AE35" i="33" a="1"/>
  <c r="AE35" i="33" s="1"/>
  <c r="AF35" i="33" s="1"/>
  <c r="AE17" i="33" a="1"/>
  <c r="AE17" i="33" s="1"/>
  <c r="AF17" i="33" s="1"/>
  <c r="AE23" i="33" a="1"/>
  <c r="AE23" i="33" s="1"/>
  <c r="AF23" i="33" s="1"/>
  <c r="AE179" i="33" a="1"/>
  <c r="AE179" i="33" s="1"/>
  <c r="AF179" i="33" s="1"/>
  <c r="AE269" i="33" a="1"/>
  <c r="AE269" i="33" s="1"/>
  <c r="AF269" i="33" s="1"/>
  <c r="AE36" i="33" a="1"/>
  <c r="AE36" i="33" s="1"/>
  <c r="AF36" i="33" s="1"/>
  <c r="AE250" i="33" a="1"/>
  <c r="AE250" i="33" s="1"/>
  <c r="AF250" i="33" s="1"/>
  <c r="AE196" i="33" a="1"/>
  <c r="AE196" i="33" s="1"/>
  <c r="AF196" i="33" s="1"/>
  <c r="AE171" i="33" a="1"/>
  <c r="AE171" i="33" s="1"/>
  <c r="AF171" i="33" s="1"/>
  <c r="AE129" i="33" a="1"/>
  <c r="AE129" i="33" s="1"/>
  <c r="AF129" i="33" s="1"/>
  <c r="AE92" i="33" a="1"/>
  <c r="AE92" i="33" s="1"/>
  <c r="AF92" i="33" s="1"/>
  <c r="AE62" i="33" a="1"/>
  <c r="AE62" i="33" s="1"/>
  <c r="AF62" i="33" s="1"/>
  <c r="AE34" i="33" a="1"/>
  <c r="AE34" i="33" s="1"/>
  <c r="AF34" i="33" s="1"/>
  <c r="AE15" i="33" a="1"/>
  <c r="AE15" i="33" s="1"/>
  <c r="AF15" i="33" s="1"/>
  <c r="AE80" i="33" a="1"/>
  <c r="AE80" i="33" s="1"/>
  <c r="AF80" i="33" s="1"/>
  <c r="AE104" i="33" a="1"/>
  <c r="AE104" i="33" s="1"/>
  <c r="AF104" i="33" s="1"/>
  <c r="AE100" i="33" a="1"/>
  <c r="AE100" i="33" s="1"/>
  <c r="AF100" i="33" s="1"/>
  <c r="AE238" i="33" a="1"/>
  <c r="AE238" i="33" s="1"/>
  <c r="AF238" i="33" s="1"/>
  <c r="AE191" i="33" a="1"/>
  <c r="AE191" i="33" s="1"/>
  <c r="AF191" i="33" s="1"/>
  <c r="AE165" i="33" a="1"/>
  <c r="AE165" i="33" s="1"/>
  <c r="AF165" i="33" s="1"/>
  <c r="AE124" i="33" a="1"/>
  <c r="AE124" i="33" s="1"/>
  <c r="AF124" i="33" s="1"/>
  <c r="AE87" i="33" a="1"/>
  <c r="AE87" i="33" s="1"/>
  <c r="AF87" i="33" s="1"/>
  <c r="AE60" i="33" a="1"/>
  <c r="AE60" i="33" s="1"/>
  <c r="AF60" i="33" s="1"/>
  <c r="AE30" i="33" a="1"/>
  <c r="AE30" i="33" s="1"/>
  <c r="AF30" i="33" s="1"/>
  <c r="AE10" i="33" a="1"/>
  <c r="AE10" i="33" s="1"/>
  <c r="AF10" i="33" s="1"/>
  <c r="AE47" i="33" a="1"/>
  <c r="AE47" i="33" s="1"/>
  <c r="AF47" i="33" s="1"/>
  <c r="AE276" i="33" a="1"/>
  <c r="AE276" i="33" s="1"/>
  <c r="AF276" i="33" s="1"/>
  <c r="AE42" i="33" a="1"/>
  <c r="AE42" i="33" s="1"/>
  <c r="AF42" i="33" s="1"/>
  <c r="AE202" i="33" a="1"/>
  <c r="AE202" i="33" s="1"/>
  <c r="AF202" i="33" s="1"/>
  <c r="AE18" i="33" a="1"/>
  <c r="AE18" i="33" s="1"/>
  <c r="AF18" i="33" s="1"/>
  <c r="AE220" i="33" a="1"/>
  <c r="AE220" i="33" s="1"/>
  <c r="AF220" i="33" s="1"/>
  <c r="AE190" i="33" a="1"/>
  <c r="AE190" i="33" s="1"/>
  <c r="AF190" i="33" s="1"/>
  <c r="AE161" i="33" a="1"/>
  <c r="AE161" i="33" s="1"/>
  <c r="AF161" i="33" s="1"/>
  <c r="AE118" i="33" a="1"/>
  <c r="AE118" i="33" s="1"/>
  <c r="AF118" i="33" s="1"/>
  <c r="AE86" i="33" a="1"/>
  <c r="AE86" i="33" s="1"/>
  <c r="AF86" i="33" s="1"/>
  <c r="AE55" i="33" a="1"/>
  <c r="AE55" i="33" s="1"/>
  <c r="AF55" i="33" s="1"/>
  <c r="AE28" i="33" a="1"/>
  <c r="AE28" i="33" s="1"/>
  <c r="AF28" i="33" s="1"/>
  <c r="AE9" i="33" a="1"/>
  <c r="AE9" i="33" s="1"/>
  <c r="AF9" i="33" s="1"/>
  <c r="AE147" i="33" a="1"/>
  <c r="AE147" i="33" s="1"/>
  <c r="AF147" i="33" s="1"/>
  <c r="AE178" i="33" a="1"/>
  <c r="AE178" i="33" s="1"/>
  <c r="AF178" i="33" s="1"/>
  <c r="AE214" i="33" a="1"/>
  <c r="AE214" i="33" s="1"/>
  <c r="AF214" i="33" s="1"/>
  <c r="AE185" i="33" a="1"/>
  <c r="AE185" i="33" s="1"/>
  <c r="AF185" i="33" s="1"/>
  <c r="AE159" i="33" a="1"/>
  <c r="AE159" i="33" s="1"/>
  <c r="AF159" i="33" s="1"/>
  <c r="AE112" i="33" a="1"/>
  <c r="AE112" i="33" s="1"/>
  <c r="AF112" i="33" s="1"/>
  <c r="AE82" i="33" a="1"/>
  <c r="AE82" i="33" s="1"/>
  <c r="AF82" i="33" s="1"/>
  <c r="AE53" i="33" a="1"/>
  <c r="AE53" i="33" s="1"/>
  <c r="AF53" i="33" s="1"/>
  <c r="AE24" i="33" a="1"/>
  <c r="AE24" i="33" s="1"/>
  <c r="AF24" i="33" s="1"/>
  <c r="AE203" i="33" a="1"/>
  <c r="AE203" i="33" s="1"/>
  <c r="AF203" i="33" s="1"/>
  <c r="AE21" i="33" a="1"/>
  <c r="AE21" i="33" s="1"/>
  <c r="AF21" i="33" s="1"/>
  <c r="AE73" i="33" a="1"/>
  <c r="AE73" i="33" s="1"/>
  <c r="AF73" i="33" s="1"/>
  <c r="AE208" i="33" a="1"/>
  <c r="AE208" i="33" s="1"/>
  <c r="AF208" i="33" s="1"/>
  <c r="AE183" i="33" a="1"/>
  <c r="AE183" i="33" s="1"/>
  <c r="AF183" i="33" s="1"/>
  <c r="AE153" i="33" a="1"/>
  <c r="AE153" i="33" s="1"/>
  <c r="AF153" i="33" s="1"/>
  <c r="AE106" i="33" a="1"/>
  <c r="AE106" i="33" s="1"/>
  <c r="AF106" i="33" s="1"/>
  <c r="AE75" i="33" a="1"/>
  <c r="AE75" i="33" s="1"/>
  <c r="AF75" i="33" s="1"/>
  <c r="AE141" i="33" a="1"/>
  <c r="AE141" i="33" s="1"/>
  <c r="AF141" i="33" s="1"/>
  <c r="AE244" i="33" a="1"/>
  <c r="AE244" i="33" s="1"/>
  <c r="AF244" i="33" s="1"/>
  <c r="AK139" i="33" a="1"/>
  <c r="AK139" i="33" s="1"/>
  <c r="AL139" i="33" s="1"/>
  <c r="AK270" i="33" a="1"/>
  <c r="AK270" i="33" s="1"/>
  <c r="AL270" i="33" s="1"/>
  <c r="AK29" i="33" a="1"/>
  <c r="AK29" i="33" s="1"/>
  <c r="AL29" i="33" s="1"/>
  <c r="AK113" i="33" a="1"/>
  <c r="AK113" i="33" s="1"/>
  <c r="AL113" i="33" s="1"/>
  <c r="AK301" i="33" a="1"/>
  <c r="AK301" i="33" s="1"/>
  <c r="AL301" i="33" s="1"/>
  <c r="AK299" i="33" a="1"/>
  <c r="AK299" i="33" s="1"/>
  <c r="AL299" i="33" s="1"/>
  <c r="AK305" i="33" a="1"/>
  <c r="AK305" i="33" s="1"/>
  <c r="AL305" i="33" s="1"/>
  <c r="Y281" i="33" a="1"/>
  <c r="Y281" i="33" s="1"/>
  <c r="Z281" i="33" s="1"/>
  <c r="AK281" i="33" a="1"/>
  <c r="AK281" i="33" s="1"/>
  <c r="AL281" i="33" s="1"/>
  <c r="AQ268" i="33" a="1"/>
  <c r="AQ268" i="33" s="1"/>
  <c r="AR268" i="33" s="1"/>
  <c r="AQ200" i="33" a="1"/>
  <c r="AQ200" i="33" s="1"/>
  <c r="AR200" i="33" s="1"/>
  <c r="AQ147" i="33" a="1"/>
  <c r="AQ147" i="33" s="1"/>
  <c r="AR147" i="33" s="1"/>
  <c r="AQ63" i="33" a="1"/>
  <c r="AQ63" i="33" s="1"/>
  <c r="AR63" i="33" s="1"/>
  <c r="AQ10" i="33" a="1"/>
  <c r="AQ10" i="33" s="1"/>
  <c r="AR10" i="33" s="1"/>
  <c r="AQ281" i="33" a="1"/>
  <c r="AQ281" i="33" s="1"/>
  <c r="AR281" i="33" s="1"/>
  <c r="AQ153" i="33" a="1"/>
  <c r="AQ153" i="33" s="1"/>
  <c r="AR153" i="33" s="1"/>
  <c r="AQ261" i="33" a="1"/>
  <c r="AQ261" i="33" s="1"/>
  <c r="AR261" i="33" s="1"/>
  <c r="AQ194" i="33" a="1"/>
  <c r="AQ194" i="33" s="1"/>
  <c r="AR194" i="33" s="1"/>
  <c r="AQ140" i="33" a="1"/>
  <c r="AQ140" i="33" s="1"/>
  <c r="AR140" i="33" s="1"/>
  <c r="AQ56" i="33" a="1"/>
  <c r="AQ56" i="33" s="1"/>
  <c r="AR56" i="33" s="1"/>
  <c r="AQ160" i="33" a="1"/>
  <c r="AQ160" i="33" s="1"/>
  <c r="AR160" i="33" s="1"/>
  <c r="AQ78" i="33" a="1"/>
  <c r="AQ78" i="33" s="1"/>
  <c r="AR78" i="33" s="1"/>
  <c r="AQ254" i="33" a="1"/>
  <c r="AQ254" i="33" s="1"/>
  <c r="AR254" i="33" s="1"/>
  <c r="AQ187" i="33" a="1"/>
  <c r="AQ187" i="33" s="1"/>
  <c r="AR187" i="33" s="1"/>
  <c r="AQ133" i="33" a="1"/>
  <c r="AQ133" i="33" s="1"/>
  <c r="AR133" i="33" s="1"/>
  <c r="AQ49" i="33" a="1"/>
  <c r="AQ49" i="33" s="1"/>
  <c r="AR49" i="33" s="1"/>
  <c r="AQ17" i="33" a="1"/>
  <c r="AQ17" i="33" s="1"/>
  <c r="AR17" i="33" s="1"/>
  <c r="AQ247" i="33" a="1"/>
  <c r="AQ247" i="33" s="1"/>
  <c r="AR247" i="33" s="1"/>
  <c r="AQ180" i="33" a="1"/>
  <c r="AQ180" i="33" s="1"/>
  <c r="AR180" i="33" s="1"/>
  <c r="AQ126" i="33" a="1"/>
  <c r="AQ126" i="33" s="1"/>
  <c r="AR126" i="33" s="1"/>
  <c r="AQ42" i="33" a="1"/>
  <c r="AQ42" i="33" s="1"/>
  <c r="AR42" i="33" s="1"/>
  <c r="AQ214" i="33" a="1"/>
  <c r="AQ214" i="33" s="1"/>
  <c r="AR214" i="33" s="1"/>
  <c r="AQ228" i="33" a="1"/>
  <c r="AQ228" i="33" s="1"/>
  <c r="AR228" i="33" s="1"/>
  <c r="AQ174" i="33" a="1"/>
  <c r="AQ174" i="33" s="1"/>
  <c r="AR174" i="33" s="1"/>
  <c r="AQ98" i="33" a="1"/>
  <c r="AQ98" i="33" s="1"/>
  <c r="AR98" i="33" s="1"/>
  <c r="AQ36" i="33" a="1"/>
  <c r="AQ36" i="33" s="1"/>
  <c r="AR36" i="33" s="1"/>
  <c r="AQ22" i="33" a="1"/>
  <c r="AQ22" i="33" s="1"/>
  <c r="AR22" i="33" s="1"/>
  <c r="AQ207" i="33" a="1"/>
  <c r="AQ207" i="33" s="1"/>
  <c r="AR207" i="33" s="1"/>
  <c r="AQ221" i="33" a="1"/>
  <c r="AQ221" i="33" s="1"/>
  <c r="AR221" i="33" s="1"/>
  <c r="AQ167" i="33" a="1"/>
  <c r="AQ167" i="33" s="1"/>
  <c r="AR167" i="33" s="1"/>
  <c r="AQ91" i="33" a="1"/>
  <c r="AQ91" i="33" s="1"/>
  <c r="AR91" i="33" s="1"/>
  <c r="AQ29" i="33" a="1"/>
  <c r="AQ29" i="33" s="1"/>
  <c r="AR29" i="33" s="1"/>
  <c r="AQ85" i="33" a="1"/>
  <c r="AQ85" i="33" s="1"/>
  <c r="AR85" i="33" s="1"/>
  <c r="AQ275" i="33" a="1"/>
  <c r="AQ275" i="33" s="1"/>
  <c r="AR275" i="33" s="1"/>
  <c r="AK201" i="33" a="1"/>
  <c r="AK201" i="33" s="1"/>
  <c r="AL201" i="33" s="1"/>
  <c r="AK249" i="33" a="1"/>
  <c r="AK249" i="33" s="1"/>
  <c r="AL249" i="33" s="1"/>
  <c r="AK106" i="33" a="1"/>
  <c r="AK106" i="33" s="1"/>
  <c r="AL106" i="33" s="1"/>
  <c r="AK165" i="33" a="1"/>
  <c r="AK165" i="33" s="1"/>
  <c r="AL165" i="33" s="1"/>
  <c r="AK300" i="33" a="1"/>
  <c r="AK300" i="33" s="1"/>
  <c r="AL300" i="33" s="1"/>
  <c r="AK298" i="33" a="1"/>
  <c r="AK298" i="33" s="1"/>
  <c r="AL298" i="33" s="1"/>
  <c r="AK289" i="33" a="1"/>
  <c r="AK289" i="33" s="1"/>
  <c r="AL289" i="33" s="1"/>
  <c r="M128" i="33" a="1"/>
  <c r="M128" i="33" s="1"/>
  <c r="N128" i="33" s="1"/>
  <c r="M269" i="33" a="1"/>
  <c r="M269" i="33" s="1"/>
  <c r="N269" i="33" s="1"/>
  <c r="BI279" i="33" a="1"/>
  <c r="BI279" i="33" s="1"/>
  <c r="BJ279" i="33" s="1"/>
  <c r="AK263" i="33" a="1"/>
  <c r="AK263" i="33" s="1"/>
  <c r="AL263" i="33" s="1"/>
  <c r="AK132" i="33" a="1"/>
  <c r="AK132" i="33" s="1"/>
  <c r="AL132" i="33" s="1"/>
  <c r="AK160" i="33" a="1"/>
  <c r="AK160" i="33" s="1"/>
  <c r="AL160" i="33" s="1"/>
  <c r="AK229" i="33" a="1"/>
  <c r="AK229" i="33" s="1"/>
  <c r="AL229" i="33" s="1"/>
  <c r="AK296" i="33" a="1"/>
  <c r="AK296" i="33" s="1"/>
  <c r="AL296" i="33" s="1"/>
  <c r="AK293" i="33" a="1"/>
  <c r="AK293" i="33" s="1"/>
  <c r="AL293" i="33" s="1"/>
  <c r="AK297" i="33" a="1"/>
  <c r="AK297" i="33" s="1"/>
  <c r="AL297" i="33" s="1"/>
  <c r="AW261" i="33" a="1"/>
  <c r="AW261" i="33" s="1"/>
  <c r="AX261" i="33" s="1"/>
  <c r="Y128" i="33" a="1"/>
  <c r="Y128" i="33" s="1"/>
  <c r="Z128" i="33" s="1"/>
  <c r="AQ280" i="33" a="1"/>
  <c r="AQ280" i="33" s="1"/>
  <c r="AR280" i="33" s="1"/>
  <c r="AE283" i="33" a="1"/>
  <c r="AE283" i="33" s="1"/>
  <c r="AF283" i="33" s="1"/>
  <c r="AK62" i="33" a="1"/>
  <c r="AK62" i="33" s="1"/>
  <c r="AL62" i="33" s="1"/>
  <c r="AK22" i="33" a="1"/>
  <c r="AK22" i="33" s="1"/>
  <c r="AL22" i="33" s="1"/>
  <c r="AK222" i="33" a="1"/>
  <c r="AK222" i="33" s="1"/>
  <c r="AL222" i="33" s="1"/>
  <c r="AK74" i="33" a="1"/>
  <c r="AK74" i="33" s="1"/>
  <c r="AL74" i="33" s="1"/>
  <c r="AK306" i="33" a="1"/>
  <c r="AK306" i="33" s="1"/>
  <c r="AL306" i="33" s="1"/>
  <c r="G13" i="32" a="1"/>
  <c r="G13" i="32" s="1"/>
  <c r="H13" i="32" s="1"/>
  <c r="G20" i="32" a="1"/>
  <c r="G20" i="32" s="1"/>
  <c r="H20" i="32" s="1"/>
  <c r="G28" i="32" a="1"/>
  <c r="G28" i="32" s="1"/>
  <c r="H28" i="32" s="1"/>
  <c r="G14" i="32" a="1"/>
  <c r="G14" i="32" s="1"/>
  <c r="H14" i="32" s="1"/>
  <c r="G21" i="32" a="1"/>
  <c r="G21" i="32" s="1"/>
  <c r="H21" i="32" s="1"/>
  <c r="G15" i="32" a="1"/>
  <c r="G15" i="32" s="1"/>
  <c r="H15" i="32" s="1"/>
  <c r="G16" i="32" a="1"/>
  <c r="G16" i="32" s="1"/>
  <c r="H16" i="32" s="1"/>
  <c r="G23" i="32" a="1"/>
  <c r="G23" i="32" s="1"/>
  <c r="H23" i="32" s="1"/>
  <c r="G31" i="32" a="1"/>
  <c r="G31" i="32" s="1"/>
  <c r="H31" i="32" s="1"/>
  <c r="G29" i="32" a="1"/>
  <c r="G29" i="32" s="1"/>
  <c r="H29" i="32" s="1"/>
  <c r="G38" i="32" a="1"/>
  <c r="G38" i="32" s="1"/>
  <c r="H38" i="32" s="1"/>
  <c r="G46" i="32" a="1"/>
  <c r="G46" i="32" s="1"/>
  <c r="H46" i="32" s="1"/>
  <c r="G54" i="32" a="1"/>
  <c r="G54" i="32" s="1"/>
  <c r="H54" i="32" s="1"/>
  <c r="G62" i="32" a="1"/>
  <c r="G62" i="32" s="1"/>
  <c r="H62" i="32" s="1"/>
  <c r="G70" i="32" a="1"/>
  <c r="G70" i="32" s="1"/>
  <c r="H70" i="32" s="1"/>
  <c r="G78" i="32" a="1"/>
  <c r="G78" i="32" s="1"/>
  <c r="H78" i="32" s="1"/>
  <c r="G86" i="32" a="1"/>
  <c r="G86" i="32" s="1"/>
  <c r="H86" i="32" s="1"/>
  <c r="G94" i="32" a="1"/>
  <c r="G94" i="32" s="1"/>
  <c r="H94" i="32" s="1"/>
  <c r="G102" i="32" a="1"/>
  <c r="G102" i="32" s="1"/>
  <c r="H102" i="32" s="1"/>
  <c r="G110" i="32" a="1"/>
  <c r="G110" i="32" s="1"/>
  <c r="H110" i="32" s="1"/>
  <c r="G118" i="32" a="1"/>
  <c r="G118" i="32" s="1"/>
  <c r="H118" i="32" s="1"/>
  <c r="G125" i="32" a="1"/>
  <c r="G125" i="32" s="1"/>
  <c r="H125" i="32" s="1"/>
  <c r="G133" i="32" a="1"/>
  <c r="G133" i="32" s="1"/>
  <c r="H133" i="32" s="1"/>
  <c r="G140" i="32" a="1"/>
  <c r="G140" i="32" s="1"/>
  <c r="H140" i="32" s="1"/>
  <c r="G148" i="32" a="1"/>
  <c r="G148" i="32" s="1"/>
  <c r="H148" i="32" s="1"/>
  <c r="G154" i="32" a="1"/>
  <c r="G154" i="32" s="1"/>
  <c r="H154" i="32" s="1"/>
  <c r="G161" i="32" a="1"/>
  <c r="G161" i="32" s="1"/>
  <c r="H161" i="32" s="1"/>
  <c r="G176" i="32" a="1"/>
  <c r="G176" i="32" s="1"/>
  <c r="H176" i="32" s="1"/>
  <c r="G183" i="32" a="1"/>
  <c r="G183" i="32" s="1"/>
  <c r="H183" i="32" s="1"/>
  <c r="G191" i="32" a="1"/>
  <c r="G191" i="32" s="1"/>
  <c r="H191" i="32" s="1"/>
  <c r="G199" i="32" a="1"/>
  <c r="G199" i="32" s="1"/>
  <c r="H199" i="32" s="1"/>
  <c r="G206" i="32" a="1"/>
  <c r="G206" i="32" s="1"/>
  <c r="H206" i="32" s="1"/>
  <c r="G213" i="32" a="1"/>
  <c r="G213" i="32" s="1"/>
  <c r="H213" i="32" s="1"/>
  <c r="G220" i="32" a="1"/>
  <c r="G220" i="32" s="1"/>
  <c r="H220" i="32" s="1"/>
  <c r="G227" i="32" a="1"/>
  <c r="G227" i="32" s="1"/>
  <c r="H227" i="32" s="1"/>
  <c r="G234" i="32" a="1"/>
  <c r="G234" i="32" s="1"/>
  <c r="H234" i="32" s="1"/>
  <c r="G241" i="32" a="1"/>
  <c r="G241" i="32" s="1"/>
  <c r="H241" i="32" s="1"/>
  <c r="G249" i="32" a="1"/>
  <c r="G249" i="32" s="1"/>
  <c r="H249" i="32" s="1"/>
  <c r="G257" i="32" a="1"/>
  <c r="G257" i="32" s="1"/>
  <c r="H257" i="32" s="1"/>
  <c r="G265" i="32" a="1"/>
  <c r="G265" i="32" s="1"/>
  <c r="H265" i="32" s="1"/>
  <c r="G272" i="32" a="1"/>
  <c r="G272" i="32" s="1"/>
  <c r="H272" i="32" s="1"/>
  <c r="G280" i="32" a="1"/>
  <c r="G280" i="32" s="1"/>
  <c r="H280" i="32" s="1"/>
  <c r="G18" i="32" a="1"/>
  <c r="G18" i="32" s="1"/>
  <c r="H18" i="32" s="1"/>
  <c r="G30" i="32" a="1"/>
  <c r="G30" i="32" s="1"/>
  <c r="H30" i="32" s="1"/>
  <c r="G39" i="32" a="1"/>
  <c r="G39" i="32" s="1"/>
  <c r="H39" i="32" s="1"/>
  <c r="G47" i="32" a="1"/>
  <c r="G47" i="32" s="1"/>
  <c r="H47" i="32" s="1"/>
  <c r="G55" i="32" a="1"/>
  <c r="G55" i="32" s="1"/>
  <c r="H55" i="32" s="1"/>
  <c r="G63" i="32" a="1"/>
  <c r="G63" i="32" s="1"/>
  <c r="H63" i="32" s="1"/>
  <c r="G71" i="32" a="1"/>
  <c r="G71" i="32" s="1"/>
  <c r="H71" i="32" s="1"/>
  <c r="G79" i="32" a="1"/>
  <c r="G79" i="32" s="1"/>
  <c r="H79" i="32" s="1"/>
  <c r="G87" i="32" a="1"/>
  <c r="G87" i="32" s="1"/>
  <c r="H87" i="32" s="1"/>
  <c r="G95" i="32" a="1"/>
  <c r="G95" i="32" s="1"/>
  <c r="H95" i="32" s="1"/>
  <c r="G103" i="32" a="1"/>
  <c r="G103" i="32" s="1"/>
  <c r="H103" i="32" s="1"/>
  <c r="G111" i="32" a="1"/>
  <c r="G111" i="32" s="1"/>
  <c r="H111" i="32" s="1"/>
  <c r="G119" i="32" a="1"/>
  <c r="G119" i="32" s="1"/>
  <c r="H119" i="32" s="1"/>
  <c r="G126" i="32" a="1"/>
  <c r="G126" i="32" s="1"/>
  <c r="H126" i="32" s="1"/>
  <c r="G134" i="32" a="1"/>
  <c r="G134" i="32" s="1"/>
  <c r="H134" i="32" s="1"/>
  <c r="G141" i="32" a="1"/>
  <c r="G141" i="32" s="1"/>
  <c r="H141" i="32" s="1"/>
  <c r="G149" i="32" a="1"/>
  <c r="G149" i="32" s="1"/>
  <c r="H149" i="32" s="1"/>
  <c r="G155" i="32" a="1"/>
  <c r="G155" i="32" s="1"/>
  <c r="H155" i="32" s="1"/>
  <c r="G162" i="32" a="1"/>
  <c r="G162" i="32" s="1"/>
  <c r="H162" i="32" s="1"/>
  <c r="G169" i="32" a="1"/>
  <c r="G169" i="32" s="1"/>
  <c r="H169" i="32" s="1"/>
  <c r="G177" i="32" a="1"/>
  <c r="G177" i="32" s="1"/>
  <c r="H177" i="32" s="1"/>
  <c r="G184" i="32" a="1"/>
  <c r="G184" i="32" s="1"/>
  <c r="H184" i="32" s="1"/>
  <c r="G192" i="32" a="1"/>
  <c r="G192" i="32" s="1"/>
  <c r="H192" i="32" s="1"/>
  <c r="G200" i="32" a="1"/>
  <c r="G200" i="32" s="1"/>
  <c r="H200" i="32" s="1"/>
  <c r="G207" i="32" a="1"/>
  <c r="G207" i="32" s="1"/>
  <c r="H207" i="32" s="1"/>
  <c r="G221" i="32" a="1"/>
  <c r="G221" i="32" s="1"/>
  <c r="H221" i="32" s="1"/>
  <c r="G228" i="32" a="1"/>
  <c r="G228" i="32" s="1"/>
  <c r="H228" i="32" s="1"/>
  <c r="G235" i="32" a="1"/>
  <c r="G235" i="32" s="1"/>
  <c r="H235" i="32" s="1"/>
  <c r="G242" i="32" a="1"/>
  <c r="G242" i="32" s="1"/>
  <c r="H242" i="32" s="1"/>
  <c r="G250" i="32" a="1"/>
  <c r="G250" i="32" s="1"/>
  <c r="H250" i="32" s="1"/>
  <c r="G258" i="32" a="1"/>
  <c r="G258" i="32" s="1"/>
  <c r="H258" i="32" s="1"/>
  <c r="G266" i="32" a="1"/>
  <c r="G266" i="32" s="1"/>
  <c r="H266" i="32" s="1"/>
  <c r="G273" i="32" a="1"/>
  <c r="G273" i="32" s="1"/>
  <c r="H273" i="32" s="1"/>
  <c r="G281" i="32" a="1"/>
  <c r="G281" i="32" s="1"/>
  <c r="H281" i="32" s="1"/>
  <c r="G19" i="32" a="1"/>
  <c r="G19" i="32" s="1"/>
  <c r="H19" i="32" s="1"/>
  <c r="G32" i="32" a="1"/>
  <c r="G32" i="32" s="1"/>
  <c r="H32" i="32" s="1"/>
  <c r="G40" i="32" a="1"/>
  <c r="G40" i="32" s="1"/>
  <c r="H40" i="32" s="1"/>
  <c r="G48" i="32" a="1"/>
  <c r="G48" i="32" s="1"/>
  <c r="H48" i="32" s="1"/>
  <c r="G56" i="32" a="1"/>
  <c r="G56" i="32" s="1"/>
  <c r="H56" i="32" s="1"/>
  <c r="G64" i="32" a="1"/>
  <c r="G64" i="32" s="1"/>
  <c r="H64" i="32" s="1"/>
  <c r="G72" i="32" a="1"/>
  <c r="G72" i="32" s="1"/>
  <c r="H72" i="32" s="1"/>
  <c r="G80" i="32" a="1"/>
  <c r="G80" i="32" s="1"/>
  <c r="H80" i="32" s="1"/>
  <c r="G88" i="32" a="1"/>
  <c r="G88" i="32" s="1"/>
  <c r="H88" i="32" s="1"/>
  <c r="G96" i="32" a="1"/>
  <c r="G96" i="32" s="1"/>
  <c r="H96" i="32" s="1"/>
  <c r="G104" i="32" a="1"/>
  <c r="G104" i="32" s="1"/>
  <c r="H104" i="32" s="1"/>
  <c r="G112" i="32" a="1"/>
  <c r="G112" i="32" s="1"/>
  <c r="H112" i="32" s="1"/>
  <c r="G120" i="32" a="1"/>
  <c r="G120" i="32" s="1"/>
  <c r="H120" i="32" s="1"/>
  <c r="G127" i="32" a="1"/>
  <c r="G127" i="32" s="1"/>
  <c r="H127" i="32" s="1"/>
  <c r="G135" i="32" a="1"/>
  <c r="G135" i="32" s="1"/>
  <c r="H135" i="32" s="1"/>
  <c r="G142" i="32" a="1"/>
  <c r="G142" i="32" s="1"/>
  <c r="H142" i="32" s="1"/>
  <c r="G156" i="32" a="1"/>
  <c r="G156" i="32" s="1"/>
  <c r="H156" i="32" s="1"/>
  <c r="G163" i="32" a="1"/>
  <c r="G163" i="32" s="1"/>
  <c r="H163" i="32" s="1"/>
  <c r="G170" i="32" a="1"/>
  <c r="G170" i="32" s="1"/>
  <c r="H170" i="32" s="1"/>
  <c r="G185" i="32" a="1"/>
  <c r="G185" i="32" s="1"/>
  <c r="H185" i="32" s="1"/>
  <c r="G193" i="32" a="1"/>
  <c r="G193" i="32" s="1"/>
  <c r="H193" i="32" s="1"/>
  <c r="G208" i="32" a="1"/>
  <c r="G208" i="32" s="1"/>
  <c r="H208" i="32" s="1"/>
  <c r="G214" i="32" a="1"/>
  <c r="G214" i="32" s="1"/>
  <c r="H214" i="32" s="1"/>
  <c r="G229" i="32" a="1"/>
  <c r="G229" i="32" s="1"/>
  <c r="H229" i="32" s="1"/>
  <c r="G236" i="32" a="1"/>
  <c r="G236" i="32" s="1"/>
  <c r="H236" i="32" s="1"/>
  <c r="G243" i="32" a="1"/>
  <c r="G243" i="32" s="1"/>
  <c r="H243" i="32" s="1"/>
  <c r="G251" i="32" a="1"/>
  <c r="G251" i="32" s="1"/>
  <c r="H251" i="32" s="1"/>
  <c r="G259" i="32" a="1"/>
  <c r="G259" i="32" s="1"/>
  <c r="H259" i="32" s="1"/>
  <c r="G267" i="32" a="1"/>
  <c r="G267" i="32" s="1"/>
  <c r="H267" i="32" s="1"/>
  <c r="G274" i="32" a="1"/>
  <c r="G274" i="32" s="1"/>
  <c r="H274" i="32" s="1"/>
  <c r="G282" i="32" a="1"/>
  <c r="G282" i="32" s="1"/>
  <c r="H282" i="32" s="1"/>
  <c r="G22" i="32" a="1"/>
  <c r="G22" i="32" s="1"/>
  <c r="H22" i="32" s="1"/>
  <c r="G33" i="32" a="1"/>
  <c r="G33" i="32" s="1"/>
  <c r="H33" i="32" s="1"/>
  <c r="G41" i="32" a="1"/>
  <c r="G41" i="32" s="1"/>
  <c r="H41" i="32" s="1"/>
  <c r="G49" i="32" a="1"/>
  <c r="G49" i="32" s="1"/>
  <c r="H49" i="32" s="1"/>
  <c r="G57" i="32" a="1"/>
  <c r="G57" i="32" s="1"/>
  <c r="H57" i="32" s="1"/>
  <c r="G65" i="32" a="1"/>
  <c r="G65" i="32" s="1"/>
  <c r="H65" i="32" s="1"/>
  <c r="G73" i="32" a="1"/>
  <c r="G73" i="32" s="1"/>
  <c r="H73" i="32" s="1"/>
  <c r="G81" i="32" a="1"/>
  <c r="G81" i="32" s="1"/>
  <c r="H81" i="32" s="1"/>
  <c r="G89" i="32" a="1"/>
  <c r="G89" i="32" s="1"/>
  <c r="H89" i="32" s="1"/>
  <c r="G97" i="32" a="1"/>
  <c r="G97" i="32" s="1"/>
  <c r="H97" i="32" s="1"/>
  <c r="G105" i="32" a="1"/>
  <c r="G105" i="32" s="1"/>
  <c r="H105" i="32" s="1"/>
  <c r="G113" i="32" a="1"/>
  <c r="G113" i="32" s="1"/>
  <c r="H113" i="32" s="1"/>
  <c r="G128" i="32" a="1"/>
  <c r="G128" i="32" s="1"/>
  <c r="H128" i="32" s="1"/>
  <c r="G136" i="32" a="1"/>
  <c r="G136" i="32" s="1"/>
  <c r="H136" i="32" s="1"/>
  <c r="G143" i="32" a="1"/>
  <c r="G143" i="32" s="1"/>
  <c r="H143" i="32" s="1"/>
  <c r="G150" i="32" a="1"/>
  <c r="G150" i="32" s="1"/>
  <c r="H150" i="32" s="1"/>
  <c r="G157" i="32" a="1"/>
  <c r="G157" i="32" s="1"/>
  <c r="H157" i="32" s="1"/>
  <c r="G164" i="32" a="1"/>
  <c r="G164" i="32" s="1"/>
  <c r="H164" i="32" s="1"/>
  <c r="G171" i="32" a="1"/>
  <c r="G171" i="32" s="1"/>
  <c r="H171" i="32" s="1"/>
  <c r="G178" i="32" a="1"/>
  <c r="G178" i="32" s="1"/>
  <c r="H178" i="32" s="1"/>
  <c r="G186" i="32" a="1"/>
  <c r="G186" i="32" s="1"/>
  <c r="H186" i="32" s="1"/>
  <c r="G194" i="32" a="1"/>
  <c r="G194" i="32" s="1"/>
  <c r="H194" i="32" s="1"/>
  <c r="G201" i="32" a="1"/>
  <c r="G201" i="32" s="1"/>
  <c r="H201" i="32" s="1"/>
  <c r="G209" i="32" a="1"/>
  <c r="G209" i="32" s="1"/>
  <c r="H209" i="32" s="1"/>
  <c r="G215" i="32" a="1"/>
  <c r="G215" i="32" s="1"/>
  <c r="H215" i="32" s="1"/>
  <c r="G222" i="32" a="1"/>
  <c r="G222" i="32" s="1"/>
  <c r="H222" i="32" s="1"/>
  <c r="G230" i="32" a="1"/>
  <c r="G230" i="32" s="1"/>
  <c r="H230" i="32" s="1"/>
  <c r="G237" i="32" a="1"/>
  <c r="G237" i="32" s="1"/>
  <c r="H237" i="32" s="1"/>
  <c r="G244" i="32" a="1"/>
  <c r="G244" i="32" s="1"/>
  <c r="H244" i="32" s="1"/>
  <c r="G252" i="32" a="1"/>
  <c r="G252" i="32" s="1"/>
  <c r="H252" i="32" s="1"/>
  <c r="G260" i="32" a="1"/>
  <c r="G260" i="32" s="1"/>
  <c r="H260" i="32" s="1"/>
  <c r="G268" i="32" a="1"/>
  <c r="G268" i="32" s="1"/>
  <c r="H268" i="32" s="1"/>
  <c r="G275" i="32" a="1"/>
  <c r="G275" i="32" s="1"/>
  <c r="H275" i="32" s="1"/>
  <c r="G283" i="32" a="1"/>
  <c r="G283" i="32" s="1"/>
  <c r="H283" i="32" s="1"/>
  <c r="G10" i="32" a="1"/>
  <c r="G10" i="32" s="1"/>
  <c r="H10" i="32" s="1"/>
  <c r="G24" i="32" a="1"/>
  <c r="G24" i="32" s="1"/>
  <c r="H24" i="32" s="1"/>
  <c r="G34" i="32" a="1"/>
  <c r="G34" i="32" s="1"/>
  <c r="H34" i="32" s="1"/>
  <c r="G42" i="32" a="1"/>
  <c r="G42" i="32" s="1"/>
  <c r="H42" i="32" s="1"/>
  <c r="G50" i="32" a="1"/>
  <c r="G50" i="32" s="1"/>
  <c r="H50" i="32" s="1"/>
  <c r="G58" i="32" a="1"/>
  <c r="G58" i="32" s="1"/>
  <c r="H58" i="32" s="1"/>
  <c r="G66" i="32" a="1"/>
  <c r="G66" i="32" s="1"/>
  <c r="H66" i="32" s="1"/>
  <c r="G74" i="32" a="1"/>
  <c r="G74" i="32" s="1"/>
  <c r="H74" i="32" s="1"/>
  <c r="G82" i="32" a="1"/>
  <c r="G82" i="32" s="1"/>
  <c r="H82" i="32" s="1"/>
  <c r="G90" i="32" a="1"/>
  <c r="G90" i="32" s="1"/>
  <c r="H90" i="32" s="1"/>
  <c r="G98" i="32" a="1"/>
  <c r="G98" i="32" s="1"/>
  <c r="H98" i="32" s="1"/>
  <c r="G106" i="32" a="1"/>
  <c r="G106" i="32" s="1"/>
  <c r="H106" i="32" s="1"/>
  <c r="G114" i="32" a="1"/>
  <c r="G114" i="32" s="1"/>
  <c r="H114" i="32" s="1"/>
  <c r="G121" i="32" a="1"/>
  <c r="G121" i="32" s="1"/>
  <c r="H121" i="32" s="1"/>
  <c r="G129" i="32" a="1"/>
  <c r="G129" i="32" s="1"/>
  <c r="H129" i="32" s="1"/>
  <c r="G144" i="32" a="1"/>
  <c r="G144" i="32" s="1"/>
  <c r="H144" i="32" s="1"/>
  <c r="G151" i="32" a="1"/>
  <c r="G151" i="32" s="1"/>
  <c r="H151" i="32" s="1"/>
  <c r="G165" i="32" a="1"/>
  <c r="G165" i="32" s="1"/>
  <c r="H165" i="32" s="1"/>
  <c r="G172" i="32" a="1"/>
  <c r="G172" i="32" s="1"/>
  <c r="H172" i="32" s="1"/>
  <c r="G179" i="32" a="1"/>
  <c r="G179" i="32" s="1"/>
  <c r="H179" i="32" s="1"/>
  <c r="G187" i="32" a="1"/>
  <c r="G187" i="32" s="1"/>
  <c r="H187" i="32" s="1"/>
  <c r="G195" i="32" a="1"/>
  <c r="G195" i="32" s="1"/>
  <c r="H195" i="32" s="1"/>
  <c r="G202" i="32" a="1"/>
  <c r="G202" i="32" s="1"/>
  <c r="H202" i="32" s="1"/>
  <c r="G216" i="32" a="1"/>
  <c r="G216" i="32" s="1"/>
  <c r="H216" i="32" s="1"/>
  <c r="G223" i="32" a="1"/>
  <c r="G223" i="32" s="1"/>
  <c r="H223" i="32" s="1"/>
  <c r="G231" i="32" a="1"/>
  <c r="G231" i="32" s="1"/>
  <c r="H231" i="32" s="1"/>
  <c r="G245" i="32" a="1"/>
  <c r="G245" i="32" s="1"/>
  <c r="H245" i="32" s="1"/>
  <c r="G253" i="32" a="1"/>
  <c r="G253" i="32" s="1"/>
  <c r="H253" i="32" s="1"/>
  <c r="G261" i="32" a="1"/>
  <c r="G261" i="32" s="1"/>
  <c r="H261" i="32" s="1"/>
  <c r="G269" i="32" a="1"/>
  <c r="G269" i="32" s="1"/>
  <c r="H269" i="32" s="1"/>
  <c r="G276" i="32" a="1"/>
  <c r="G276" i="32" s="1"/>
  <c r="H276" i="32" s="1"/>
  <c r="G284" i="32" a="1"/>
  <c r="G284" i="32" s="1"/>
  <c r="H284" i="32" s="1"/>
  <c r="G11" i="32" a="1"/>
  <c r="G11" i="32" s="1"/>
  <c r="H11" i="32" s="1"/>
  <c r="G25" i="32" a="1"/>
  <c r="G25" i="32" s="1"/>
  <c r="H25" i="32" s="1"/>
  <c r="G35" i="32" a="1"/>
  <c r="G35" i="32" s="1"/>
  <c r="H35" i="32" s="1"/>
  <c r="G43" i="32" a="1"/>
  <c r="G43" i="32" s="1"/>
  <c r="H43" i="32" s="1"/>
  <c r="G51" i="32" a="1"/>
  <c r="G51" i="32" s="1"/>
  <c r="H51" i="32" s="1"/>
  <c r="G59" i="32" a="1"/>
  <c r="G59" i="32" s="1"/>
  <c r="H59" i="32" s="1"/>
  <c r="G67" i="32" a="1"/>
  <c r="G67" i="32" s="1"/>
  <c r="H67" i="32" s="1"/>
  <c r="G75" i="32" a="1"/>
  <c r="G75" i="32" s="1"/>
  <c r="H75" i="32" s="1"/>
  <c r="G83" i="32" a="1"/>
  <c r="G83" i="32" s="1"/>
  <c r="H83" i="32" s="1"/>
  <c r="G91" i="32" a="1"/>
  <c r="G91" i="32" s="1"/>
  <c r="H91" i="32" s="1"/>
  <c r="G99" i="32" a="1"/>
  <c r="G99" i="32" s="1"/>
  <c r="H99" i="32" s="1"/>
  <c r="G107" i="32" a="1"/>
  <c r="G107" i="32" s="1"/>
  <c r="H107" i="32" s="1"/>
  <c r="G115" i="32" a="1"/>
  <c r="G115" i="32" s="1"/>
  <c r="H115" i="32" s="1"/>
  <c r="G122" i="32" a="1"/>
  <c r="G122" i="32" s="1"/>
  <c r="H122" i="32" s="1"/>
  <c r="G130" i="32" a="1"/>
  <c r="G130" i="32" s="1"/>
  <c r="H130" i="32" s="1"/>
  <c r="G137" i="32" a="1"/>
  <c r="G137" i="32" s="1"/>
  <c r="H137" i="32" s="1"/>
  <c r="G145" i="32" a="1"/>
  <c r="G145" i="32" s="1"/>
  <c r="H145" i="32" s="1"/>
  <c r="G152" i="32" a="1"/>
  <c r="G152" i="32" s="1"/>
  <c r="H152" i="32" s="1"/>
  <c r="G158" i="32" a="1"/>
  <c r="G158" i="32" s="1"/>
  <c r="H158" i="32" s="1"/>
  <c r="G166" i="32" a="1"/>
  <c r="G166" i="32" s="1"/>
  <c r="H166" i="32" s="1"/>
  <c r="G173" i="32" a="1"/>
  <c r="G173" i="32" s="1"/>
  <c r="H173" i="32" s="1"/>
  <c r="G180" i="32" a="1"/>
  <c r="G180" i="32" s="1"/>
  <c r="H180" i="32" s="1"/>
  <c r="G188" i="32" a="1"/>
  <c r="G188" i="32" s="1"/>
  <c r="H188" i="32" s="1"/>
  <c r="G196" i="32" a="1"/>
  <c r="G196" i="32" s="1"/>
  <c r="H196" i="32" s="1"/>
  <c r="G203" i="32" a="1"/>
  <c r="G203" i="32" s="1"/>
  <c r="H203" i="32" s="1"/>
  <c r="G210" i="32" a="1"/>
  <c r="G210" i="32" s="1"/>
  <c r="H210" i="32" s="1"/>
  <c r="G217" i="32" a="1"/>
  <c r="G217" i="32" s="1"/>
  <c r="H217" i="32" s="1"/>
  <c r="G224" i="32" a="1"/>
  <c r="G224" i="32" s="1"/>
  <c r="H224" i="32" s="1"/>
  <c r="G232" i="32" a="1"/>
  <c r="G232" i="32" s="1"/>
  <c r="H232" i="32" s="1"/>
  <c r="G238" i="32" a="1"/>
  <c r="G238" i="32" s="1"/>
  <c r="H238" i="32" s="1"/>
  <c r="G246" i="32" a="1"/>
  <c r="G246" i="32" s="1"/>
  <c r="H246" i="32" s="1"/>
  <c r="G254" i="32" a="1"/>
  <c r="G254" i="32" s="1"/>
  <c r="H254" i="32" s="1"/>
  <c r="G262" i="32" a="1"/>
  <c r="G262" i="32" s="1"/>
  <c r="H262" i="32" s="1"/>
  <c r="G277" i="32" a="1"/>
  <c r="G277" i="32" s="1"/>
  <c r="H277" i="32" s="1"/>
  <c r="G285" i="32" a="1"/>
  <c r="G285" i="32" s="1"/>
  <c r="H285" i="32" s="1"/>
  <c r="G12" i="32" a="1"/>
  <c r="G12" i="32" s="1"/>
  <c r="H12" i="32" s="1"/>
  <c r="G52" i="32" a="1"/>
  <c r="G52" i="32" s="1"/>
  <c r="H52" i="32" s="1"/>
  <c r="G84" i="32" a="1"/>
  <c r="G84" i="32" s="1"/>
  <c r="H84" i="32" s="1"/>
  <c r="G116" i="32" a="1"/>
  <c r="G116" i="32" s="1"/>
  <c r="H116" i="32" s="1"/>
  <c r="G146" i="32" a="1"/>
  <c r="G146" i="32" s="1"/>
  <c r="H146" i="32" s="1"/>
  <c r="G174" i="32" a="1"/>
  <c r="G174" i="32" s="1"/>
  <c r="H174" i="32" s="1"/>
  <c r="G204" i="32" a="1"/>
  <c r="G204" i="32" s="1"/>
  <c r="H204" i="32" s="1"/>
  <c r="G233" i="32" a="1"/>
  <c r="G233" i="32" s="1"/>
  <c r="H233" i="32" s="1"/>
  <c r="G263" i="32" a="1"/>
  <c r="G263" i="32" s="1"/>
  <c r="H263" i="32" s="1"/>
  <c r="G17" i="32" a="1"/>
  <c r="G17" i="32" s="1"/>
  <c r="H17" i="32" s="1"/>
  <c r="G53" i="32" a="1"/>
  <c r="G53" i="32" s="1"/>
  <c r="H53" i="32" s="1"/>
  <c r="G85" i="32" a="1"/>
  <c r="G85" i="32" s="1"/>
  <c r="H85" i="32" s="1"/>
  <c r="G117" i="32" a="1"/>
  <c r="G117" i="32" s="1"/>
  <c r="H117" i="32" s="1"/>
  <c r="G147" i="32" a="1"/>
  <c r="G147" i="32" s="1"/>
  <c r="H147" i="32" s="1"/>
  <c r="G175" i="32" a="1"/>
  <c r="G175" i="32" s="1"/>
  <c r="H175" i="32" s="1"/>
  <c r="G205" i="32" a="1"/>
  <c r="G205" i="32" s="1"/>
  <c r="H205" i="32" s="1"/>
  <c r="G264" i="32" a="1"/>
  <c r="G264" i="32" s="1"/>
  <c r="H264" i="32" s="1"/>
  <c r="G26" i="32" a="1"/>
  <c r="G26" i="32" s="1"/>
  <c r="H26" i="32" s="1"/>
  <c r="G60" i="32" a="1"/>
  <c r="G60" i="32" s="1"/>
  <c r="H60" i="32" s="1"/>
  <c r="G92" i="32" a="1"/>
  <c r="G92" i="32" s="1"/>
  <c r="H92" i="32" s="1"/>
  <c r="G123" i="32" a="1"/>
  <c r="G123" i="32" s="1"/>
  <c r="H123" i="32" s="1"/>
  <c r="G181" i="32" a="1"/>
  <c r="G181" i="32" s="1"/>
  <c r="H181" i="32" s="1"/>
  <c r="G211" i="32" a="1"/>
  <c r="G211" i="32" s="1"/>
  <c r="H211" i="32" s="1"/>
  <c r="G239" i="32" a="1"/>
  <c r="G239" i="32" s="1"/>
  <c r="H239" i="32" s="1"/>
  <c r="G270" i="32" a="1"/>
  <c r="G270" i="32" s="1"/>
  <c r="H270" i="32" s="1"/>
  <c r="G27" i="32" a="1"/>
  <c r="G27" i="32" s="1"/>
  <c r="H27" i="32" s="1"/>
  <c r="G61" i="32" a="1"/>
  <c r="G61" i="32" s="1"/>
  <c r="H61" i="32" s="1"/>
  <c r="G93" i="32" a="1"/>
  <c r="G93" i="32" s="1"/>
  <c r="H93" i="32" s="1"/>
  <c r="G124" i="32" a="1"/>
  <c r="G124" i="32" s="1"/>
  <c r="H124" i="32" s="1"/>
  <c r="G153" i="32" a="1"/>
  <c r="G153" i="32" s="1"/>
  <c r="H153" i="32" s="1"/>
  <c r="G182" i="32" a="1"/>
  <c r="G182" i="32" s="1"/>
  <c r="H182" i="32" s="1"/>
  <c r="G212" i="32" a="1"/>
  <c r="G212" i="32" s="1"/>
  <c r="H212" i="32" s="1"/>
  <c r="G240" i="32" a="1"/>
  <c r="G240" i="32" s="1"/>
  <c r="H240" i="32" s="1"/>
  <c r="G271" i="32" a="1"/>
  <c r="G271" i="32" s="1"/>
  <c r="H271" i="32" s="1"/>
  <c r="G37" i="32" a="1"/>
  <c r="G37" i="32" s="1"/>
  <c r="H37" i="32" s="1"/>
  <c r="G69" i="32" a="1"/>
  <c r="G69" i="32" s="1"/>
  <c r="H69" i="32" s="1"/>
  <c r="G101" i="32" a="1"/>
  <c r="G101" i="32" s="1"/>
  <c r="H101" i="32" s="1"/>
  <c r="G132" i="32" a="1"/>
  <c r="G132" i="32" s="1"/>
  <c r="H132" i="32" s="1"/>
  <c r="G160" i="32" a="1"/>
  <c r="G160" i="32" s="1"/>
  <c r="H160" i="32" s="1"/>
  <c r="G190" i="32" a="1"/>
  <c r="G190" i="32" s="1"/>
  <c r="H190" i="32" s="1"/>
  <c r="G219" i="32" a="1"/>
  <c r="G219" i="32" s="1"/>
  <c r="H219" i="32" s="1"/>
  <c r="G248" i="32" a="1"/>
  <c r="G248" i="32" s="1"/>
  <c r="H248" i="32" s="1"/>
  <c r="G279" i="32" a="1"/>
  <c r="G279" i="32" s="1"/>
  <c r="H279" i="32" s="1"/>
  <c r="G9" i="32" a="1"/>
  <c r="G9" i="32" s="1"/>
  <c r="H9" i="32" s="1"/>
  <c r="G45" i="32" a="1"/>
  <c r="G45" i="32" s="1"/>
  <c r="H45" i="32" s="1"/>
  <c r="G138" i="32" a="1"/>
  <c r="G138" i="32" s="1"/>
  <c r="H138" i="32" s="1"/>
  <c r="G218" i="32" a="1"/>
  <c r="G218" i="32" s="1"/>
  <c r="H218" i="32" s="1"/>
  <c r="G68" i="32" a="1"/>
  <c r="G68" i="32" s="1"/>
  <c r="H68" i="32" s="1"/>
  <c r="G139" i="32" a="1"/>
  <c r="G139" i="32" s="1"/>
  <c r="H139" i="32" s="1"/>
  <c r="G225" i="32" a="1"/>
  <c r="G225" i="32" s="1"/>
  <c r="H225" i="32" s="1"/>
  <c r="G76" i="32" a="1"/>
  <c r="G76" i="32" s="1"/>
  <c r="H76" i="32" s="1"/>
  <c r="G159" i="32" a="1"/>
  <c r="G159" i="32" s="1"/>
  <c r="H159" i="32" s="1"/>
  <c r="G226" i="32" a="1"/>
  <c r="G226" i="32" s="1"/>
  <c r="H226" i="32" s="1"/>
  <c r="G77" i="32" a="1"/>
  <c r="G77" i="32" s="1"/>
  <c r="H77" i="32" s="1"/>
  <c r="G167" i="32" a="1"/>
  <c r="G167" i="32" s="1"/>
  <c r="H167" i="32" s="1"/>
  <c r="G247" i="32" a="1"/>
  <c r="G247" i="32" s="1"/>
  <c r="H247" i="32" s="1"/>
  <c r="G100" i="32" a="1"/>
  <c r="G100" i="32" s="1"/>
  <c r="H100" i="32" s="1"/>
  <c r="G168" i="32" a="1"/>
  <c r="G168" i="32" s="1"/>
  <c r="H168" i="32" s="1"/>
  <c r="G255" i="32" a="1"/>
  <c r="G255" i="32" s="1"/>
  <c r="H255" i="32" s="1"/>
  <c r="G108" i="32" a="1"/>
  <c r="G108" i="32" s="1"/>
  <c r="H108" i="32" s="1"/>
  <c r="G189" i="32" a="1"/>
  <c r="G189" i="32" s="1"/>
  <c r="H189" i="32" s="1"/>
  <c r="G256" i="32" a="1"/>
  <c r="G256" i="32" s="1"/>
  <c r="H256" i="32" s="1"/>
  <c r="G109" i="32" a="1"/>
  <c r="G109" i="32" s="1"/>
  <c r="H109" i="32" s="1"/>
  <c r="G131" i="32" a="1"/>
  <c r="G131" i="32" s="1"/>
  <c r="H131" i="32" s="1"/>
  <c r="G197" i="32" a="1"/>
  <c r="G197" i="32" s="1"/>
  <c r="H197" i="32" s="1"/>
  <c r="G198" i="32" a="1"/>
  <c r="G198" i="32" s="1"/>
  <c r="H198" i="32" s="1"/>
  <c r="G278" i="32" a="1"/>
  <c r="G278" i="32" s="1"/>
  <c r="H278" i="32" s="1"/>
  <c r="G36" i="32" a="1"/>
  <c r="G36" i="32" s="1"/>
  <c r="H36" i="32" s="1"/>
  <c r="G44" i="32" a="1"/>
  <c r="G44" i="32" s="1"/>
  <c r="H44" i="32" s="1"/>
  <c r="G10" i="33" a="1"/>
  <c r="G10" i="33" s="1"/>
  <c r="H10" i="33" s="1"/>
  <c r="G18" i="33" a="1"/>
  <c r="G18" i="33" s="1"/>
  <c r="H18" i="33" s="1"/>
  <c r="G25" i="33" a="1"/>
  <c r="G25" i="33" s="1"/>
  <c r="H25" i="33" s="1"/>
  <c r="G32" i="33" a="1"/>
  <c r="G32" i="33" s="1"/>
  <c r="H32" i="33" s="1"/>
  <c r="G40" i="33" a="1"/>
  <c r="G40" i="33" s="1"/>
  <c r="H40" i="33" s="1"/>
  <c r="G47" i="33" a="1"/>
  <c r="G47" i="33" s="1"/>
  <c r="H47" i="33" s="1"/>
  <c r="G55" i="33" a="1"/>
  <c r="G55" i="33" s="1"/>
  <c r="H55" i="33" s="1"/>
  <c r="G11" i="33" a="1"/>
  <c r="G11" i="33" s="1"/>
  <c r="H11" i="33" s="1"/>
  <c r="G19" i="33" a="1"/>
  <c r="G19" i="33" s="1"/>
  <c r="H19" i="33" s="1"/>
  <c r="G26" i="33" a="1"/>
  <c r="G26" i="33" s="1"/>
  <c r="H26" i="33" s="1"/>
  <c r="G33" i="33" a="1"/>
  <c r="G33" i="33" s="1"/>
  <c r="H33" i="33" s="1"/>
  <c r="G41" i="33" a="1"/>
  <c r="G41" i="33" s="1"/>
  <c r="H41" i="33" s="1"/>
  <c r="G48" i="33" a="1"/>
  <c r="G48" i="33" s="1"/>
  <c r="H48" i="33" s="1"/>
  <c r="G56" i="33" a="1"/>
  <c r="G56" i="33" s="1"/>
  <c r="H56" i="33" s="1"/>
  <c r="G64" i="33" a="1"/>
  <c r="G64" i="33" s="1"/>
  <c r="H64" i="33" s="1"/>
  <c r="G72" i="33" a="1"/>
  <c r="G72" i="33" s="1"/>
  <c r="H72" i="33" s="1"/>
  <c r="G80" i="33" a="1"/>
  <c r="G80" i="33" s="1"/>
  <c r="H80" i="33" s="1"/>
  <c r="G87" i="33" a="1"/>
  <c r="G87" i="33" s="1"/>
  <c r="H87" i="33" s="1"/>
  <c r="G95" i="33" a="1"/>
  <c r="G95" i="33" s="1"/>
  <c r="H95" i="33" s="1"/>
  <c r="G103" i="33" a="1"/>
  <c r="G103" i="33" s="1"/>
  <c r="H103" i="33" s="1"/>
  <c r="G111" i="33" a="1"/>
  <c r="G111" i="33" s="1"/>
  <c r="H111" i="33" s="1"/>
  <c r="G118" i="33" a="1"/>
  <c r="G118" i="33" s="1"/>
  <c r="H118" i="33" s="1"/>
  <c r="G126" i="33" a="1"/>
  <c r="G126" i="33" s="1"/>
  <c r="H126" i="33" s="1"/>
  <c r="G134" i="33" a="1"/>
  <c r="G134" i="33" s="1"/>
  <c r="H134" i="33" s="1"/>
  <c r="G141" i="33" a="1"/>
  <c r="G141" i="33" s="1"/>
  <c r="H141" i="33" s="1"/>
  <c r="G149" i="33" a="1"/>
  <c r="G149" i="33" s="1"/>
  <c r="H149" i="33" s="1"/>
  <c r="G157" i="33" a="1"/>
  <c r="G157" i="33" s="1"/>
  <c r="H157" i="33" s="1"/>
  <c r="G163" i="33" a="1"/>
  <c r="G163" i="33" s="1"/>
  <c r="H163" i="33" s="1"/>
  <c r="G171" i="33" a="1"/>
  <c r="G171" i="33" s="1"/>
  <c r="H171" i="33" s="1"/>
  <c r="G177" i="33" a="1"/>
  <c r="G177" i="33" s="1"/>
  <c r="H177" i="33" s="1"/>
  <c r="G184" i="33" a="1"/>
  <c r="G184" i="33" s="1"/>
  <c r="H184" i="33" s="1"/>
  <c r="G192" i="33" a="1"/>
  <c r="G192" i="33" s="1"/>
  <c r="H192" i="33" s="1"/>
  <c r="G199" i="33" a="1"/>
  <c r="G199" i="33" s="1"/>
  <c r="H199" i="33" s="1"/>
  <c r="G206" i="33" a="1"/>
  <c r="G206" i="33" s="1"/>
  <c r="H206" i="33" s="1"/>
  <c r="G214" i="33" a="1"/>
  <c r="G214" i="33" s="1"/>
  <c r="H214" i="33" s="1"/>
  <c r="G228" i="33" a="1"/>
  <c r="G228" i="33" s="1"/>
  <c r="H228" i="33" s="1"/>
  <c r="G236" i="33" a="1"/>
  <c r="G236" i="33" s="1"/>
  <c r="H236" i="33" s="1"/>
  <c r="G244" i="33" a="1"/>
  <c r="G244" i="33" s="1"/>
  <c r="H244" i="33" s="1"/>
  <c r="G251" i="33" a="1"/>
  <c r="G251" i="33" s="1"/>
  <c r="H251" i="33" s="1"/>
  <c r="G259" i="33" a="1"/>
  <c r="G259" i="33" s="1"/>
  <c r="H259" i="33" s="1"/>
  <c r="G267" i="33" a="1"/>
  <c r="G267" i="33" s="1"/>
  <c r="H267" i="33" s="1"/>
  <c r="G274" i="33" a="1"/>
  <c r="G274" i="33" s="1"/>
  <c r="H274" i="33" s="1"/>
  <c r="G282" i="33" a="1"/>
  <c r="G282" i="33" s="1"/>
  <c r="H282" i="33" s="1"/>
  <c r="G12" i="33" a="1"/>
  <c r="G12" i="33" s="1"/>
  <c r="H12" i="33" s="1"/>
  <c r="G20" i="33" a="1"/>
  <c r="G20" i="33" s="1"/>
  <c r="H20" i="33" s="1"/>
  <c r="G34" i="33" a="1"/>
  <c r="G34" i="33" s="1"/>
  <c r="H34" i="33" s="1"/>
  <c r="G42" i="33" a="1"/>
  <c r="G42" i="33" s="1"/>
  <c r="H42" i="33" s="1"/>
  <c r="G49" i="33" a="1"/>
  <c r="G49" i="33" s="1"/>
  <c r="H49" i="33" s="1"/>
  <c r="G57" i="33" a="1"/>
  <c r="G57" i="33" s="1"/>
  <c r="H57" i="33" s="1"/>
  <c r="G65" i="33" a="1"/>
  <c r="G65" i="33" s="1"/>
  <c r="H65" i="33" s="1"/>
  <c r="G73" i="33" a="1"/>
  <c r="G73" i="33" s="1"/>
  <c r="H73" i="33" s="1"/>
  <c r="G88" i="33" a="1"/>
  <c r="G88" i="33" s="1"/>
  <c r="H88" i="33" s="1"/>
  <c r="G96" i="33" a="1"/>
  <c r="G96" i="33" s="1"/>
  <c r="H96" i="33" s="1"/>
  <c r="G104" i="33" a="1"/>
  <c r="G104" i="33" s="1"/>
  <c r="H104" i="33" s="1"/>
  <c r="G112" i="33" a="1"/>
  <c r="G112" i="33" s="1"/>
  <c r="H112" i="33" s="1"/>
  <c r="G119" i="33" a="1"/>
  <c r="G119" i="33" s="1"/>
  <c r="H119" i="33" s="1"/>
  <c r="G127" i="33" a="1"/>
  <c r="G127" i="33" s="1"/>
  <c r="H127" i="33" s="1"/>
  <c r="G135" i="33" a="1"/>
  <c r="G135" i="33" s="1"/>
  <c r="H135" i="33" s="1"/>
  <c r="G142" i="33" a="1"/>
  <c r="G142" i="33" s="1"/>
  <c r="H142" i="33" s="1"/>
  <c r="G150" i="33" a="1"/>
  <c r="G150" i="33" s="1"/>
  <c r="H150" i="33" s="1"/>
  <c r="G158" i="33" a="1"/>
  <c r="G158" i="33" s="1"/>
  <c r="H158" i="33" s="1"/>
  <c r="G164" i="33" a="1"/>
  <c r="G164" i="33" s="1"/>
  <c r="H164" i="33" s="1"/>
  <c r="G172" i="33" a="1"/>
  <c r="G172" i="33" s="1"/>
  <c r="H172" i="33" s="1"/>
  <c r="G185" i="33" a="1"/>
  <c r="G185" i="33" s="1"/>
  <c r="H185" i="33" s="1"/>
  <c r="G193" i="33" a="1"/>
  <c r="G193" i="33" s="1"/>
  <c r="H193" i="33" s="1"/>
  <c r="G200" i="33" a="1"/>
  <c r="G200" i="33" s="1"/>
  <c r="H200" i="33" s="1"/>
  <c r="G207" i="33" a="1"/>
  <c r="G207" i="33" s="1"/>
  <c r="H207" i="33" s="1"/>
  <c r="G221" i="33" a="1"/>
  <c r="G221" i="33" s="1"/>
  <c r="H221" i="33" s="1"/>
  <c r="G229" i="33" a="1"/>
  <c r="G229" i="33" s="1"/>
  <c r="H229" i="33" s="1"/>
  <c r="G237" i="33" a="1"/>
  <c r="G237" i="33" s="1"/>
  <c r="H237" i="33" s="1"/>
  <c r="G245" i="33" a="1"/>
  <c r="G245" i="33" s="1"/>
  <c r="H245" i="33" s="1"/>
  <c r="G252" i="33" a="1"/>
  <c r="G252" i="33" s="1"/>
  <c r="H252" i="33" s="1"/>
  <c r="G260" i="33" a="1"/>
  <c r="G260" i="33" s="1"/>
  <c r="H260" i="33" s="1"/>
  <c r="G268" i="33" a="1"/>
  <c r="G268" i="33" s="1"/>
  <c r="H268" i="33" s="1"/>
  <c r="G275" i="33" a="1"/>
  <c r="G275" i="33" s="1"/>
  <c r="H275" i="33" s="1"/>
  <c r="G13" i="33" a="1"/>
  <c r="G13" i="33" s="1"/>
  <c r="H13" i="33" s="1"/>
  <c r="G21" i="33" a="1"/>
  <c r="G21" i="33" s="1"/>
  <c r="H21" i="33" s="1"/>
  <c r="G27" i="33" a="1"/>
  <c r="G27" i="33" s="1"/>
  <c r="H27" i="33" s="1"/>
  <c r="G35" i="33" a="1"/>
  <c r="G35" i="33" s="1"/>
  <c r="H35" i="33" s="1"/>
  <c r="G43" i="33" a="1"/>
  <c r="G43" i="33" s="1"/>
  <c r="H43" i="33" s="1"/>
  <c r="G50" i="33" a="1"/>
  <c r="G50" i="33" s="1"/>
  <c r="H50" i="33" s="1"/>
  <c r="G58" i="33" a="1"/>
  <c r="G58" i="33" s="1"/>
  <c r="H58" i="33" s="1"/>
  <c r="G66" i="33" a="1"/>
  <c r="G66" i="33" s="1"/>
  <c r="H66" i="33" s="1"/>
  <c r="G74" i="33" a="1"/>
  <c r="G74" i="33" s="1"/>
  <c r="H74" i="33" s="1"/>
  <c r="G81" i="33" a="1"/>
  <c r="G81" i="33" s="1"/>
  <c r="H81" i="33" s="1"/>
  <c r="G89" i="33" a="1"/>
  <c r="G89" i="33" s="1"/>
  <c r="H89" i="33" s="1"/>
  <c r="G97" i="33" a="1"/>
  <c r="G97" i="33" s="1"/>
  <c r="H97" i="33" s="1"/>
  <c r="G105" i="33" a="1"/>
  <c r="G105" i="33" s="1"/>
  <c r="H105" i="33" s="1"/>
  <c r="G113" i="33" a="1"/>
  <c r="G113" i="33" s="1"/>
  <c r="H113" i="33" s="1"/>
  <c r="G120" i="33" a="1"/>
  <c r="G120" i="33" s="1"/>
  <c r="H120" i="33" s="1"/>
  <c r="G128" i="33" a="1"/>
  <c r="G128" i="33" s="1"/>
  <c r="H128" i="33" s="1"/>
  <c r="G136" i="33" a="1"/>
  <c r="G136" i="33" s="1"/>
  <c r="H136" i="33" s="1"/>
  <c r="G143" i="33" a="1"/>
  <c r="G143" i="33" s="1"/>
  <c r="H143" i="33" s="1"/>
  <c r="G151" i="33" a="1"/>
  <c r="G151" i="33" s="1"/>
  <c r="H151" i="33" s="1"/>
  <c r="G165" i="33" a="1"/>
  <c r="G165" i="33" s="1"/>
  <c r="H165" i="33" s="1"/>
  <c r="G178" i="33" a="1"/>
  <c r="G178" i="33" s="1"/>
  <c r="H178" i="33" s="1"/>
  <c r="G186" i="33" a="1"/>
  <c r="G186" i="33" s="1"/>
  <c r="H186" i="33" s="1"/>
  <c r="G194" i="33" a="1"/>
  <c r="G194" i="33" s="1"/>
  <c r="H194" i="33" s="1"/>
  <c r="G208" i="33" a="1"/>
  <c r="G208" i="33" s="1"/>
  <c r="H208" i="33" s="1"/>
  <c r="G215" i="33" a="1"/>
  <c r="G215" i="33" s="1"/>
  <c r="H215" i="33" s="1"/>
  <c r="G222" i="33" a="1"/>
  <c r="G222" i="33" s="1"/>
  <c r="H222" i="33" s="1"/>
  <c r="G230" i="33" a="1"/>
  <c r="G230" i="33" s="1"/>
  <c r="H230" i="33" s="1"/>
  <c r="G238" i="33" a="1"/>
  <c r="G238" i="33" s="1"/>
  <c r="H238" i="33" s="1"/>
  <c r="G246" i="33" a="1"/>
  <c r="G246" i="33" s="1"/>
  <c r="H246" i="33" s="1"/>
  <c r="G253" i="33" a="1"/>
  <c r="G253" i="33" s="1"/>
  <c r="H253" i="33" s="1"/>
  <c r="G261" i="33" a="1"/>
  <c r="G261" i="33" s="1"/>
  <c r="H261" i="33" s="1"/>
  <c r="G269" i="33" a="1"/>
  <c r="G269" i="33" s="1"/>
  <c r="H269" i="33" s="1"/>
  <c r="G276" i="33" a="1"/>
  <c r="G276" i="33" s="1"/>
  <c r="H276" i="33" s="1"/>
  <c r="G14" i="33" a="1"/>
  <c r="G14" i="33" s="1"/>
  <c r="H14" i="33" s="1"/>
  <c r="G22" i="33" a="1"/>
  <c r="G22" i="33" s="1"/>
  <c r="H22" i="33" s="1"/>
  <c r="G28" i="33" a="1"/>
  <c r="G28" i="33" s="1"/>
  <c r="H28" i="33" s="1"/>
  <c r="G36" i="33" a="1"/>
  <c r="G36" i="33" s="1"/>
  <c r="H36" i="33" s="1"/>
  <c r="G44" i="33" a="1"/>
  <c r="G44" i="33" s="1"/>
  <c r="H44" i="33" s="1"/>
  <c r="G51" i="33" a="1"/>
  <c r="G51" i="33" s="1"/>
  <c r="H51" i="33" s="1"/>
  <c r="G59" i="33" a="1"/>
  <c r="G59" i="33" s="1"/>
  <c r="H59" i="33" s="1"/>
  <c r="G67" i="33" a="1"/>
  <c r="G67" i="33" s="1"/>
  <c r="H67" i="33" s="1"/>
  <c r="G75" i="33" a="1"/>
  <c r="G75" i="33" s="1"/>
  <c r="H75" i="33" s="1"/>
  <c r="G82" i="33" a="1"/>
  <c r="G82" i="33" s="1"/>
  <c r="H82" i="33" s="1"/>
  <c r="G90" i="33" a="1"/>
  <c r="G90" i="33" s="1"/>
  <c r="H90" i="33" s="1"/>
  <c r="G98" i="33" a="1"/>
  <c r="G98" i="33" s="1"/>
  <c r="H98" i="33" s="1"/>
  <c r="G106" i="33" a="1"/>
  <c r="G106" i="33" s="1"/>
  <c r="H106" i="33" s="1"/>
  <c r="G114" i="33" a="1"/>
  <c r="G114" i="33" s="1"/>
  <c r="H114" i="33" s="1"/>
  <c r="G121" i="33" a="1"/>
  <c r="G121" i="33" s="1"/>
  <c r="H121" i="33" s="1"/>
  <c r="G129" i="33" a="1"/>
  <c r="G129" i="33" s="1"/>
  <c r="H129" i="33" s="1"/>
  <c r="G137" i="33" a="1"/>
  <c r="G137" i="33" s="1"/>
  <c r="H137" i="33" s="1"/>
  <c r="G144" i="33" a="1"/>
  <c r="G144" i="33" s="1"/>
  <c r="H144" i="33" s="1"/>
  <c r="G152" i="33" a="1"/>
  <c r="G152" i="33" s="1"/>
  <c r="H152" i="33" s="1"/>
  <c r="G159" i="33" a="1"/>
  <c r="G159" i="33" s="1"/>
  <c r="H159" i="33" s="1"/>
  <c r="G166" i="33" a="1"/>
  <c r="G166" i="33" s="1"/>
  <c r="H166" i="33" s="1"/>
  <c r="G173" i="33" a="1"/>
  <c r="G173" i="33" s="1"/>
  <c r="H173" i="33" s="1"/>
  <c r="G179" i="33" a="1"/>
  <c r="G179" i="33" s="1"/>
  <c r="H179" i="33" s="1"/>
  <c r="G187" i="33" a="1"/>
  <c r="G187" i="33" s="1"/>
  <c r="H187" i="33" s="1"/>
  <c r="G195" i="33" a="1"/>
  <c r="G195" i="33" s="1"/>
  <c r="H195" i="33" s="1"/>
  <c r="G201" i="33" a="1"/>
  <c r="G201" i="33" s="1"/>
  <c r="H201" i="33" s="1"/>
  <c r="G209" i="33" a="1"/>
  <c r="G209" i="33" s="1"/>
  <c r="H209" i="33" s="1"/>
  <c r="G216" i="33" a="1"/>
  <c r="G216" i="33" s="1"/>
  <c r="H216" i="33" s="1"/>
  <c r="G223" i="33" a="1"/>
  <c r="G223" i="33" s="1"/>
  <c r="H223" i="33" s="1"/>
  <c r="G231" i="33" a="1"/>
  <c r="G231" i="33" s="1"/>
  <c r="H231" i="33" s="1"/>
  <c r="G239" i="33" a="1"/>
  <c r="G239" i="33" s="1"/>
  <c r="H239" i="33" s="1"/>
  <c r="G254" i="33" a="1"/>
  <c r="G254" i="33" s="1"/>
  <c r="H254" i="33" s="1"/>
  <c r="G262" i="33" a="1"/>
  <c r="G262" i="33" s="1"/>
  <c r="H262" i="33" s="1"/>
  <c r="G270" i="33" a="1"/>
  <c r="G270" i="33" s="1"/>
  <c r="H270" i="33" s="1"/>
  <c r="G277" i="33" a="1"/>
  <c r="G277" i="33" s="1"/>
  <c r="H277" i="33" s="1"/>
  <c r="G15" i="33" a="1"/>
  <c r="G15" i="33" s="1"/>
  <c r="H15" i="33" s="1"/>
  <c r="G29" i="33" a="1"/>
  <c r="G29" i="33" s="1"/>
  <c r="H29" i="33" s="1"/>
  <c r="G37" i="33" a="1"/>
  <c r="G37" i="33" s="1"/>
  <c r="H37" i="33" s="1"/>
  <c r="G45" i="33" a="1"/>
  <c r="G45" i="33" s="1"/>
  <c r="H45" i="33" s="1"/>
  <c r="G16" i="33" a="1"/>
  <c r="G16" i="33" s="1"/>
  <c r="H16" i="33" s="1"/>
  <c r="G46" i="33" a="1"/>
  <c r="G46" i="33" s="1"/>
  <c r="H46" i="33" s="1"/>
  <c r="G63" i="33" a="1"/>
  <c r="G63" i="33" s="1"/>
  <c r="H63" i="33" s="1"/>
  <c r="G79" i="33" a="1"/>
  <c r="G79" i="33" s="1"/>
  <c r="H79" i="33" s="1"/>
  <c r="G94" i="33" a="1"/>
  <c r="G94" i="33" s="1"/>
  <c r="H94" i="33" s="1"/>
  <c r="G110" i="33" a="1"/>
  <c r="G110" i="33" s="1"/>
  <c r="H110" i="33" s="1"/>
  <c r="G125" i="33" a="1"/>
  <c r="G125" i="33" s="1"/>
  <c r="H125" i="33" s="1"/>
  <c r="G156" i="33" a="1"/>
  <c r="G156" i="33" s="1"/>
  <c r="H156" i="33" s="1"/>
  <c r="G170" i="33" a="1"/>
  <c r="G170" i="33" s="1"/>
  <c r="H170" i="33" s="1"/>
  <c r="G183" i="33" a="1"/>
  <c r="G183" i="33" s="1"/>
  <c r="H183" i="33" s="1"/>
  <c r="G213" i="33" a="1"/>
  <c r="G213" i="33" s="1"/>
  <c r="H213" i="33" s="1"/>
  <c r="G227" i="33" a="1"/>
  <c r="G227" i="33" s="1"/>
  <c r="H227" i="33" s="1"/>
  <c r="G243" i="33" a="1"/>
  <c r="G243" i="33" s="1"/>
  <c r="H243" i="33" s="1"/>
  <c r="G258" i="33" a="1"/>
  <c r="G258" i="33" s="1"/>
  <c r="H258" i="33" s="1"/>
  <c r="G273" i="33" a="1"/>
  <c r="G273" i="33" s="1"/>
  <c r="H273" i="33" s="1"/>
  <c r="G17" i="33" a="1"/>
  <c r="G17" i="33" s="1"/>
  <c r="H17" i="33" s="1"/>
  <c r="G68" i="33" a="1"/>
  <c r="G68" i="33" s="1"/>
  <c r="H68" i="33" s="1"/>
  <c r="G83" i="33" a="1"/>
  <c r="G83" i="33" s="1"/>
  <c r="H83" i="33" s="1"/>
  <c r="G99" i="33" a="1"/>
  <c r="G99" i="33" s="1"/>
  <c r="H99" i="33" s="1"/>
  <c r="G115" i="33" a="1"/>
  <c r="G115" i="33" s="1"/>
  <c r="H115" i="33" s="1"/>
  <c r="G130" i="33" a="1"/>
  <c r="G130" i="33" s="1"/>
  <c r="H130" i="33" s="1"/>
  <c r="G145" i="33" a="1"/>
  <c r="G145" i="33" s="1"/>
  <c r="H145" i="33" s="1"/>
  <c r="G160" i="33" a="1"/>
  <c r="G160" i="33" s="1"/>
  <c r="H160" i="33" s="1"/>
  <c r="G174" i="33" a="1"/>
  <c r="G174" i="33" s="1"/>
  <c r="H174" i="33" s="1"/>
  <c r="G188" i="33" a="1"/>
  <c r="G188" i="33" s="1"/>
  <c r="H188" i="33" s="1"/>
  <c r="G202" i="33" a="1"/>
  <c r="G202" i="33" s="1"/>
  <c r="H202" i="33" s="1"/>
  <c r="G23" i="33" a="1"/>
  <c r="G23" i="33" s="1"/>
  <c r="H23" i="33" s="1"/>
  <c r="G52" i="33" a="1"/>
  <c r="G52" i="33" s="1"/>
  <c r="H52" i="33" s="1"/>
  <c r="G69" i="33" a="1"/>
  <c r="G69" i="33" s="1"/>
  <c r="H69" i="33" s="1"/>
  <c r="G84" i="33" a="1"/>
  <c r="G84" i="33" s="1"/>
  <c r="H84" i="33" s="1"/>
  <c r="G100" i="33" a="1"/>
  <c r="G100" i="33" s="1"/>
  <c r="H100" i="33" s="1"/>
  <c r="G116" i="33" a="1"/>
  <c r="G116" i="33" s="1"/>
  <c r="H116" i="33" s="1"/>
  <c r="G131" i="33" a="1"/>
  <c r="G131" i="33" s="1"/>
  <c r="H131" i="33" s="1"/>
  <c r="G146" i="33" a="1"/>
  <c r="G146" i="33" s="1"/>
  <c r="H146" i="33" s="1"/>
  <c r="G189" i="33" a="1"/>
  <c r="G189" i="33" s="1"/>
  <c r="H189" i="33" s="1"/>
  <c r="G203" i="33" a="1"/>
  <c r="G203" i="33" s="1"/>
  <c r="H203" i="33" s="1"/>
  <c r="G218" i="33" a="1"/>
  <c r="G218" i="33" s="1"/>
  <c r="H218" i="33" s="1"/>
  <c r="G233" i="33" a="1"/>
  <c r="G233" i="33" s="1"/>
  <c r="H233" i="33" s="1"/>
  <c r="G248" i="33" a="1"/>
  <c r="G248" i="33" s="1"/>
  <c r="H248" i="33" s="1"/>
  <c r="G264" i="33" a="1"/>
  <c r="G264" i="33" s="1"/>
  <c r="H264" i="33" s="1"/>
  <c r="G279" i="33" a="1"/>
  <c r="G279" i="33" s="1"/>
  <c r="H279" i="33" s="1"/>
  <c r="G24" i="33" a="1"/>
  <c r="G24" i="33" s="1"/>
  <c r="H24" i="33" s="1"/>
  <c r="G53" i="33" a="1"/>
  <c r="G53" i="33" s="1"/>
  <c r="H53" i="33" s="1"/>
  <c r="G70" i="33" a="1"/>
  <c r="G70" i="33" s="1"/>
  <c r="H70" i="33" s="1"/>
  <c r="G85" i="33" a="1"/>
  <c r="G85" i="33" s="1"/>
  <c r="H85" i="33" s="1"/>
  <c r="G101" i="33" a="1"/>
  <c r="G101" i="33" s="1"/>
  <c r="H101" i="33" s="1"/>
  <c r="G132" i="33" a="1"/>
  <c r="G132" i="33" s="1"/>
  <c r="H132" i="33" s="1"/>
  <c r="G147" i="33" a="1"/>
  <c r="G147" i="33" s="1"/>
  <c r="H147" i="33" s="1"/>
  <c r="G161" i="33" a="1"/>
  <c r="G161" i="33" s="1"/>
  <c r="H161" i="33" s="1"/>
  <c r="G175" i="33" a="1"/>
  <c r="G175" i="33" s="1"/>
  <c r="H175" i="33" s="1"/>
  <c r="G190" i="33" a="1"/>
  <c r="G190" i="33" s="1"/>
  <c r="H190" i="33" s="1"/>
  <c r="G204" i="33" a="1"/>
  <c r="G204" i="33" s="1"/>
  <c r="H204" i="33" s="1"/>
  <c r="G219" i="33" a="1"/>
  <c r="G219" i="33" s="1"/>
  <c r="H219" i="33" s="1"/>
  <c r="G234" i="33" a="1"/>
  <c r="G234" i="33" s="1"/>
  <c r="H234" i="33" s="1"/>
  <c r="G249" i="33" a="1"/>
  <c r="G249" i="33" s="1"/>
  <c r="H249" i="33" s="1"/>
  <c r="G265" i="33" a="1"/>
  <c r="G265" i="33" s="1"/>
  <c r="H265" i="33" s="1"/>
  <c r="G280" i="33" a="1"/>
  <c r="G280" i="33" s="1"/>
  <c r="H280" i="33" s="1"/>
  <c r="G31" i="33" a="1"/>
  <c r="G31" i="33" s="1"/>
  <c r="H31" i="33" s="1"/>
  <c r="G60" i="33" a="1"/>
  <c r="G60" i="33" s="1"/>
  <c r="H60" i="33" s="1"/>
  <c r="G76" i="33" a="1"/>
  <c r="G76" i="33" s="1"/>
  <c r="H76" i="33" s="1"/>
  <c r="G91" i="33" a="1"/>
  <c r="G91" i="33" s="1"/>
  <c r="H91" i="33" s="1"/>
  <c r="G107" i="33" a="1"/>
  <c r="G107" i="33" s="1"/>
  <c r="H107" i="33" s="1"/>
  <c r="G122" i="33" a="1"/>
  <c r="G122" i="33" s="1"/>
  <c r="H122" i="33" s="1"/>
  <c r="G138" i="33" a="1"/>
  <c r="G138" i="33" s="1"/>
  <c r="H138" i="33" s="1"/>
  <c r="G153" i="33" a="1"/>
  <c r="G153" i="33" s="1"/>
  <c r="H153" i="33" s="1"/>
  <c r="G167" i="33" a="1"/>
  <c r="G167" i="33" s="1"/>
  <c r="H167" i="33" s="1"/>
  <c r="G180" i="33" a="1"/>
  <c r="G180" i="33" s="1"/>
  <c r="H180" i="33" s="1"/>
  <c r="G196" i="33" a="1"/>
  <c r="G196" i="33" s="1"/>
  <c r="H196" i="33" s="1"/>
  <c r="G210" i="33" a="1"/>
  <c r="G210" i="33" s="1"/>
  <c r="H210" i="33" s="1"/>
  <c r="G224" i="33" a="1"/>
  <c r="G224" i="33" s="1"/>
  <c r="H224" i="33" s="1"/>
  <c r="G240" i="33" a="1"/>
  <c r="G240" i="33" s="1"/>
  <c r="H240" i="33" s="1"/>
  <c r="G255" i="33" a="1"/>
  <c r="G255" i="33" s="1"/>
  <c r="H255" i="33" s="1"/>
  <c r="G271" i="33" a="1"/>
  <c r="G271" i="33" s="1"/>
  <c r="H271" i="33" s="1"/>
  <c r="G77" i="33" a="1"/>
  <c r="G77" i="33" s="1"/>
  <c r="H77" i="33" s="1"/>
  <c r="G117" i="33" a="1"/>
  <c r="G117" i="33" s="1"/>
  <c r="H117" i="33" s="1"/>
  <c r="G155" i="33" a="1"/>
  <c r="G155" i="33" s="1"/>
  <c r="H155" i="33" s="1"/>
  <c r="G197" i="33" a="1"/>
  <c r="G197" i="33" s="1"/>
  <c r="H197" i="33" s="1"/>
  <c r="G226" i="33" a="1"/>
  <c r="G226" i="33" s="1"/>
  <c r="H226" i="33" s="1"/>
  <c r="G257" i="33" a="1"/>
  <c r="G257" i="33" s="1"/>
  <c r="H257" i="33" s="1"/>
  <c r="G30" i="33" a="1"/>
  <c r="G30" i="33" s="1"/>
  <c r="H30" i="33" s="1"/>
  <c r="G78" i="33" a="1"/>
  <c r="G78" i="33" s="1"/>
  <c r="H78" i="33" s="1"/>
  <c r="G123" i="33" a="1"/>
  <c r="G123" i="33" s="1"/>
  <c r="H123" i="33" s="1"/>
  <c r="G162" i="33" a="1"/>
  <c r="G162" i="33" s="1"/>
  <c r="H162" i="33" s="1"/>
  <c r="G198" i="33" a="1"/>
  <c r="G198" i="33" s="1"/>
  <c r="H198" i="33" s="1"/>
  <c r="G232" i="33" a="1"/>
  <c r="G232" i="33" s="1"/>
  <c r="H232" i="33" s="1"/>
  <c r="G263" i="33" a="1"/>
  <c r="G263" i="33" s="1"/>
  <c r="H263" i="33" s="1"/>
  <c r="G38" i="33" a="1"/>
  <c r="G38" i="33" s="1"/>
  <c r="H38" i="33" s="1"/>
  <c r="G86" i="33" a="1"/>
  <c r="G86" i="33" s="1"/>
  <c r="H86" i="33" s="1"/>
  <c r="G124" i="33" a="1"/>
  <c r="G124" i="33" s="1"/>
  <c r="H124" i="33" s="1"/>
  <c r="G168" i="33" a="1"/>
  <c r="G168" i="33" s="1"/>
  <c r="H168" i="33" s="1"/>
  <c r="G205" i="33" a="1"/>
  <c r="G205" i="33" s="1"/>
  <c r="H205" i="33" s="1"/>
  <c r="G235" i="33" a="1"/>
  <c r="G235" i="33" s="1"/>
  <c r="H235" i="33" s="1"/>
  <c r="G266" i="33" a="1"/>
  <c r="G266" i="33" s="1"/>
  <c r="H266" i="33" s="1"/>
  <c r="G39" i="33" a="1"/>
  <c r="G39" i="33" s="1"/>
  <c r="H39" i="33" s="1"/>
  <c r="G92" i="33" a="1"/>
  <c r="G92" i="33" s="1"/>
  <c r="H92" i="33" s="1"/>
  <c r="G133" i="33" a="1"/>
  <c r="G133" i="33" s="1"/>
  <c r="H133" i="33" s="1"/>
  <c r="G169" i="33" a="1"/>
  <c r="G169" i="33" s="1"/>
  <c r="H169" i="33" s="1"/>
  <c r="G211" i="33" a="1"/>
  <c r="G211" i="33" s="1"/>
  <c r="H211" i="33" s="1"/>
  <c r="G241" i="33" a="1"/>
  <c r="G241" i="33" s="1"/>
  <c r="H241" i="33" s="1"/>
  <c r="G272" i="33" a="1"/>
  <c r="G272" i="33" s="1"/>
  <c r="H272" i="33" s="1"/>
  <c r="G54" i="33" a="1"/>
  <c r="G54" i="33" s="1"/>
  <c r="H54" i="33" s="1"/>
  <c r="G93" i="33" a="1"/>
  <c r="G93" i="33" s="1"/>
  <c r="H93" i="33" s="1"/>
  <c r="G139" i="33" a="1"/>
  <c r="G139" i="33" s="1"/>
  <c r="H139" i="33" s="1"/>
  <c r="G176" i="33" a="1"/>
  <c r="G176" i="33" s="1"/>
  <c r="H176" i="33" s="1"/>
  <c r="G212" i="33" a="1"/>
  <c r="G212" i="33" s="1"/>
  <c r="H212" i="33" s="1"/>
  <c r="G242" i="33" a="1"/>
  <c r="G242" i="33" s="1"/>
  <c r="H242" i="33" s="1"/>
  <c r="G61" i="33" a="1"/>
  <c r="G61" i="33" s="1"/>
  <c r="H61" i="33" s="1"/>
  <c r="G102" i="33" a="1"/>
  <c r="G102" i="33" s="1"/>
  <c r="H102" i="33" s="1"/>
  <c r="G140" i="33" a="1"/>
  <c r="G140" i="33" s="1"/>
  <c r="H140" i="33" s="1"/>
  <c r="G181" i="33" a="1"/>
  <c r="G181" i="33" s="1"/>
  <c r="H181" i="33" s="1"/>
  <c r="G217" i="33" a="1"/>
  <c r="G217" i="33" s="1"/>
  <c r="H217" i="33" s="1"/>
  <c r="G247" i="33" a="1"/>
  <c r="G247" i="33" s="1"/>
  <c r="H247" i="33" s="1"/>
  <c r="G278" i="33" a="1"/>
  <c r="G278" i="33" s="1"/>
  <c r="H278" i="33" s="1"/>
  <c r="G108" i="33" a="1"/>
  <c r="G108" i="33" s="1"/>
  <c r="H108" i="33" s="1"/>
  <c r="G250" i="33" a="1"/>
  <c r="G250" i="33" s="1"/>
  <c r="H250" i="33" s="1"/>
  <c r="G182" i="33" a="1"/>
  <c r="G182" i="33" s="1"/>
  <c r="H182" i="33" s="1"/>
  <c r="G109" i="33" a="1"/>
  <c r="G109" i="33" s="1"/>
  <c r="H109" i="33" s="1"/>
  <c r="G256" i="33" a="1"/>
  <c r="G256" i="33" s="1"/>
  <c r="H256" i="33" s="1"/>
  <c r="G148" i="33" a="1"/>
  <c r="G148" i="33" s="1"/>
  <c r="H148" i="33" s="1"/>
  <c r="G281" i="33" a="1"/>
  <c r="G281" i="33" s="1"/>
  <c r="H281" i="33" s="1"/>
  <c r="G154" i="33" a="1"/>
  <c r="G154" i="33" s="1"/>
  <c r="H154" i="33" s="1"/>
  <c r="G191" i="33" a="1"/>
  <c r="G191" i="33" s="1"/>
  <c r="H191" i="33" s="1"/>
  <c r="G225" i="33" a="1"/>
  <c r="G225" i="33" s="1"/>
  <c r="H225" i="33" s="1"/>
  <c r="G62" i="33" a="1"/>
  <c r="G62" i="33" s="1"/>
  <c r="H62" i="33" s="1"/>
  <c r="G220" i="33" a="1"/>
  <c r="G220" i="33" s="1"/>
  <c r="H220" i="33" s="1"/>
  <c r="G9" i="33" a="1"/>
  <c r="G9" i="33" s="1"/>
  <c r="H9" i="33" s="1"/>
  <c r="G71" i="33" a="1"/>
  <c r="G71" i="33" s="1"/>
  <c r="H71" i="33" s="1"/>
  <c r="BT4" i="31"/>
  <c r="BN4" i="31"/>
  <c r="BH4" i="31"/>
  <c r="BB4" i="31"/>
  <c r="AV4" i="31"/>
  <c r="AP4" i="31"/>
  <c r="AJ4" i="31"/>
  <c r="AD4" i="31"/>
  <c r="X4" i="31"/>
  <c r="R4" i="31"/>
  <c r="L4" i="31"/>
  <c r="F4" i="31"/>
  <c r="AH315" i="31" l="1"/>
  <c r="AH307" i="31"/>
  <c r="AH299" i="31"/>
  <c r="AH291" i="31"/>
  <c r="AH283" i="31"/>
  <c r="AH275" i="31"/>
  <c r="AH267" i="31"/>
  <c r="AH259" i="31"/>
  <c r="AH251" i="31"/>
  <c r="AH243" i="31"/>
  <c r="AH235" i="31"/>
  <c r="AH227" i="31"/>
  <c r="AH219" i="31"/>
  <c r="AH211" i="31"/>
  <c r="AH203" i="31"/>
  <c r="AH195" i="31"/>
  <c r="AH187" i="31"/>
  <c r="AH179" i="31"/>
  <c r="AH171" i="31"/>
  <c r="AH163" i="31"/>
  <c r="AH155" i="31"/>
  <c r="AH147" i="31"/>
  <c r="AH314" i="31"/>
  <c r="AH306" i="31"/>
  <c r="AH298" i="31"/>
  <c r="AH290" i="31"/>
  <c r="AH282" i="31"/>
  <c r="AH274" i="31"/>
  <c r="AH266" i="31"/>
  <c r="AH258" i="31"/>
  <c r="AH250" i="31"/>
  <c r="AH242" i="31"/>
  <c r="AH234" i="31"/>
  <c r="AH226" i="31"/>
  <c r="AH218" i="31"/>
  <c r="AH210" i="31"/>
  <c r="AH202" i="31"/>
  <c r="AH194" i="31"/>
  <c r="AH186" i="31"/>
  <c r="AH178" i="31"/>
  <c r="AH170" i="31"/>
  <c r="AH162" i="31"/>
  <c r="AH154" i="31"/>
  <c r="AH313" i="31"/>
  <c r="AH305" i="31"/>
  <c r="AH297" i="31"/>
  <c r="AH289" i="31"/>
  <c r="AH281" i="31"/>
  <c r="AH273" i="31"/>
  <c r="AH265" i="31"/>
  <c r="AH257" i="31"/>
  <c r="AH249" i="31"/>
  <c r="AH241" i="31"/>
  <c r="AH311" i="31"/>
  <c r="AH303" i="31"/>
  <c r="AH295" i="31"/>
  <c r="AH287" i="31"/>
  <c r="AH279" i="31"/>
  <c r="AH271" i="31"/>
  <c r="AH263" i="31"/>
  <c r="AH255" i="31"/>
  <c r="AH247" i="31"/>
  <c r="AH239" i="31"/>
  <c r="AH231" i="31"/>
  <c r="AH223" i="31"/>
  <c r="AH215" i="31"/>
  <c r="AH207" i="31"/>
  <c r="AH199" i="31"/>
  <c r="AH191" i="31"/>
  <c r="AH183" i="31"/>
  <c r="AH175" i="31"/>
  <c r="AH167" i="31"/>
  <c r="AH159" i="31"/>
  <c r="AH151" i="31"/>
  <c r="AH310" i="31"/>
  <c r="AH302" i="31"/>
  <c r="AH294" i="31"/>
  <c r="AH286" i="31"/>
  <c r="AH278" i="31"/>
  <c r="AH270" i="31"/>
  <c r="AH308" i="31"/>
  <c r="AH285" i="31"/>
  <c r="AH264" i="31"/>
  <c r="AH248" i="31"/>
  <c r="AH233" i="31"/>
  <c r="AH221" i="31"/>
  <c r="AH208" i="31"/>
  <c r="AH196" i="31"/>
  <c r="AH182" i="31"/>
  <c r="AH169" i="31"/>
  <c r="AH157" i="31"/>
  <c r="AH145" i="31"/>
  <c r="AH137" i="31"/>
  <c r="AH129" i="31"/>
  <c r="AH121" i="31"/>
  <c r="AH113" i="31"/>
  <c r="AH105" i="31"/>
  <c r="AH97" i="31"/>
  <c r="AH89" i="31"/>
  <c r="AH81" i="31"/>
  <c r="AH73" i="31"/>
  <c r="AH65" i="31"/>
  <c r="AH57" i="31"/>
  <c r="AH49" i="31"/>
  <c r="AH41" i="31"/>
  <c r="AH33" i="31"/>
  <c r="AH25" i="31"/>
  <c r="AH17" i="31"/>
  <c r="AH9" i="31"/>
  <c r="AH22" i="31"/>
  <c r="AH304" i="31"/>
  <c r="AH284" i="31"/>
  <c r="AH262" i="31"/>
  <c r="AH246" i="31"/>
  <c r="AH232" i="31"/>
  <c r="AH220" i="31"/>
  <c r="AH206" i="31"/>
  <c r="AH193" i="31"/>
  <c r="AH181" i="31"/>
  <c r="AH168" i="31"/>
  <c r="AH156" i="31"/>
  <c r="AH144" i="31"/>
  <c r="AH136" i="31"/>
  <c r="AH128" i="31"/>
  <c r="AH120" i="31"/>
  <c r="AH112" i="31"/>
  <c r="AH104" i="31"/>
  <c r="AH96" i="31"/>
  <c r="AH88" i="31"/>
  <c r="AH80" i="31"/>
  <c r="AH72" i="31"/>
  <c r="AH64" i="31"/>
  <c r="AH56" i="31"/>
  <c r="AH48" i="31"/>
  <c r="AH40" i="31"/>
  <c r="AH32" i="31"/>
  <c r="AH24" i="31"/>
  <c r="AH16" i="31"/>
  <c r="AH301" i="31"/>
  <c r="AH280" i="31"/>
  <c r="AH261" i="31"/>
  <c r="AH245" i="31"/>
  <c r="AH230" i="31"/>
  <c r="AH217" i="31"/>
  <c r="AH205" i="31"/>
  <c r="AH192" i="31"/>
  <c r="AH180" i="31"/>
  <c r="AH166" i="31"/>
  <c r="AH153" i="31"/>
  <c r="AH143" i="31"/>
  <c r="AH135" i="31"/>
  <c r="AH127" i="31"/>
  <c r="AH119" i="31"/>
  <c r="AH111" i="31"/>
  <c r="AH103" i="31"/>
  <c r="AH95" i="31"/>
  <c r="AH87" i="31"/>
  <c r="AH79" i="31"/>
  <c r="AH71" i="31"/>
  <c r="AH63" i="31"/>
  <c r="AH55" i="31"/>
  <c r="AH47" i="31"/>
  <c r="AH39" i="31"/>
  <c r="AH31" i="31"/>
  <c r="AH23" i="31"/>
  <c r="AH15" i="31"/>
  <c r="AH300" i="31"/>
  <c r="AH277" i="31"/>
  <c r="AH260" i="31"/>
  <c r="AH244" i="31"/>
  <c r="AH229" i="31"/>
  <c r="AH216" i="31"/>
  <c r="AH204" i="31"/>
  <c r="AH190" i="31"/>
  <c r="AH177" i="31"/>
  <c r="AH165" i="31"/>
  <c r="AH152" i="31"/>
  <c r="AH142" i="31"/>
  <c r="AH134" i="31"/>
  <c r="AH126" i="31"/>
  <c r="AH118" i="31"/>
  <c r="AH110" i="31"/>
  <c r="AH102" i="31"/>
  <c r="AH94" i="31"/>
  <c r="AH86" i="31"/>
  <c r="AH78" i="31"/>
  <c r="AH70" i="31"/>
  <c r="AH62" i="31"/>
  <c r="AH54" i="31"/>
  <c r="AH46" i="31"/>
  <c r="AH38" i="31"/>
  <c r="AH30" i="31"/>
  <c r="AH14" i="31"/>
  <c r="AH296" i="31"/>
  <c r="AH276" i="31"/>
  <c r="AH256" i="31"/>
  <c r="AH240" i="31"/>
  <c r="AH228" i="31"/>
  <c r="AH214" i="31"/>
  <c r="AH201" i="31"/>
  <c r="AH189" i="31"/>
  <c r="AH176" i="31"/>
  <c r="AH164" i="31"/>
  <c r="AH150" i="31"/>
  <c r="AH141" i="31"/>
  <c r="AH133" i="31"/>
  <c r="AH125" i="31"/>
  <c r="AH117" i="31"/>
  <c r="AH109" i="31"/>
  <c r="AH101" i="31"/>
  <c r="AH93" i="31"/>
  <c r="AH85" i="31"/>
  <c r="AH77" i="31"/>
  <c r="AH69" i="31"/>
  <c r="AH61" i="31"/>
  <c r="AH53" i="31"/>
  <c r="AH45" i="31"/>
  <c r="AH37" i="31"/>
  <c r="AH29" i="31"/>
  <c r="AH21" i="31"/>
  <c r="AH13" i="31"/>
  <c r="AH293" i="31"/>
  <c r="AH272" i="31"/>
  <c r="AH254" i="31"/>
  <c r="AH238" i="31"/>
  <c r="AH225" i="31"/>
  <c r="AH213" i="31"/>
  <c r="AH200" i="31"/>
  <c r="AH188" i="31"/>
  <c r="AH174" i="31"/>
  <c r="AH161" i="31"/>
  <c r="AH149" i="31"/>
  <c r="AH140" i="31"/>
  <c r="AH132" i="31"/>
  <c r="AH124" i="31"/>
  <c r="AH116" i="31"/>
  <c r="AH108" i="31"/>
  <c r="AH100" i="31"/>
  <c r="AH92" i="31"/>
  <c r="AH84" i="31"/>
  <c r="AH76" i="31"/>
  <c r="AH68" i="31"/>
  <c r="AH60" i="31"/>
  <c r="AH52" i="31"/>
  <c r="AH44" i="31"/>
  <c r="AH36" i="31"/>
  <c r="AH28" i="31"/>
  <c r="AH20" i="31"/>
  <c r="AH12" i="31"/>
  <c r="AH312" i="31"/>
  <c r="AH292" i="31"/>
  <c r="AH269" i="31"/>
  <c r="AH253" i="31"/>
  <c r="AH237" i="31"/>
  <c r="AH224" i="31"/>
  <c r="AH212" i="31"/>
  <c r="AH198" i="31"/>
  <c r="AH185" i="31"/>
  <c r="AH173" i="31"/>
  <c r="AH160" i="31"/>
  <c r="AH148" i="31"/>
  <c r="AH139" i="31"/>
  <c r="AH131" i="31"/>
  <c r="AH123" i="31"/>
  <c r="AH115" i="31"/>
  <c r="AH107" i="31"/>
  <c r="AH99" i="31"/>
  <c r="AH91" i="31"/>
  <c r="AH83" i="31"/>
  <c r="AH75" i="31"/>
  <c r="AH67" i="31"/>
  <c r="AH59" i="31"/>
  <c r="AH51" i="31"/>
  <c r="AH43" i="31"/>
  <c r="AH35" i="31"/>
  <c r="AH27" i="31"/>
  <c r="AH19" i="31"/>
  <c r="AH11" i="31"/>
  <c r="AH309" i="31"/>
  <c r="AH288" i="31"/>
  <c r="AH268" i="31"/>
  <c r="AH252" i="31"/>
  <c r="AH236" i="31"/>
  <c r="AH222" i="31"/>
  <c r="AH209" i="31"/>
  <c r="AH197" i="31"/>
  <c r="AH184" i="31"/>
  <c r="AH172" i="31"/>
  <c r="AH158" i="31"/>
  <c r="AH146" i="31"/>
  <c r="AH138" i="31"/>
  <c r="AH130" i="31"/>
  <c r="AH122" i="31"/>
  <c r="AH114" i="31"/>
  <c r="AH106" i="31"/>
  <c r="AH98" i="31"/>
  <c r="AH90" i="31"/>
  <c r="AH82" i="31"/>
  <c r="AH74" i="31"/>
  <c r="AH66" i="31"/>
  <c r="AH58" i="31"/>
  <c r="AH50" i="31"/>
  <c r="AH42" i="31"/>
  <c r="AH34" i="31"/>
  <c r="AH26" i="31"/>
  <c r="AH18" i="31"/>
  <c r="AH10" i="31"/>
  <c r="AN311" i="31"/>
  <c r="AN303" i="31"/>
  <c r="AN295" i="31"/>
  <c r="AN287" i="31"/>
  <c r="AN279" i="31"/>
  <c r="AN271" i="31"/>
  <c r="AN263" i="31"/>
  <c r="AN255" i="31"/>
  <c r="AN247" i="31"/>
  <c r="AN239" i="31"/>
  <c r="AN231" i="31"/>
  <c r="AN223" i="31"/>
  <c r="AN215" i="31"/>
  <c r="AN207" i="31"/>
  <c r="AN199" i="31"/>
  <c r="AN191" i="31"/>
  <c r="AN183" i="31"/>
  <c r="AN175" i="31"/>
  <c r="AN167" i="31"/>
  <c r="AN159" i="31"/>
  <c r="AN151" i="31"/>
  <c r="AN143" i="31"/>
  <c r="AN135" i="31"/>
  <c r="AN310" i="31"/>
  <c r="AN301" i="31"/>
  <c r="AN292" i="31"/>
  <c r="AN283" i="31"/>
  <c r="AN274" i="31"/>
  <c r="AN265" i="31"/>
  <c r="AN256" i="31"/>
  <c r="AN246" i="31"/>
  <c r="AN237" i="31"/>
  <c r="AN228" i="31"/>
  <c r="AN219" i="31"/>
  <c r="AN210" i="31"/>
  <c r="AN201" i="31"/>
  <c r="AN192" i="31"/>
  <c r="AN182" i="31"/>
  <c r="AN173" i="31"/>
  <c r="AN164" i="31"/>
  <c r="AN155" i="31"/>
  <c r="AN146" i="31"/>
  <c r="AN137" i="31"/>
  <c r="AN128" i="31"/>
  <c r="AN120" i="31"/>
  <c r="AN112" i="31"/>
  <c r="AN104" i="31"/>
  <c r="AN96" i="31"/>
  <c r="AN88" i="31"/>
  <c r="AN80" i="31"/>
  <c r="AN72" i="31"/>
  <c r="AN64" i="31"/>
  <c r="AN56" i="31"/>
  <c r="AN48" i="31"/>
  <c r="AN40" i="31"/>
  <c r="AN32" i="31"/>
  <c r="AN24" i="31"/>
  <c r="AN16" i="31"/>
  <c r="AN309" i="31"/>
  <c r="AN300" i="31"/>
  <c r="AN291" i="31"/>
  <c r="AN282" i="31"/>
  <c r="AN273" i="31"/>
  <c r="AN264" i="31"/>
  <c r="AN254" i="31"/>
  <c r="AN245" i="31"/>
  <c r="AN236" i="31"/>
  <c r="AN227" i="31"/>
  <c r="AN218" i="31"/>
  <c r="AN209" i="31"/>
  <c r="AN200" i="31"/>
  <c r="AN190" i="31"/>
  <c r="AN181" i="31"/>
  <c r="AN172" i="31"/>
  <c r="AN163" i="31"/>
  <c r="AN154" i="31"/>
  <c r="AN145" i="31"/>
  <c r="AN136" i="31"/>
  <c r="AN127" i="31"/>
  <c r="AN119" i="31"/>
  <c r="AN111" i="31"/>
  <c r="AN103" i="31"/>
  <c r="AN95" i="31"/>
  <c r="AN87" i="31"/>
  <c r="AN79" i="31"/>
  <c r="AN71" i="31"/>
  <c r="AN63" i="31"/>
  <c r="AN55" i="31"/>
  <c r="AN47" i="31"/>
  <c r="AN39" i="31"/>
  <c r="AN31" i="31"/>
  <c r="AN23" i="31"/>
  <c r="AN15" i="31"/>
  <c r="AN308" i="31"/>
  <c r="AN299" i="31"/>
  <c r="AN290" i="31"/>
  <c r="AN281" i="31"/>
  <c r="AN272" i="31"/>
  <c r="AN262" i="31"/>
  <c r="AN253" i="31"/>
  <c r="AN244" i="31"/>
  <c r="AN235" i="31"/>
  <c r="AN226" i="31"/>
  <c r="AN217" i="31"/>
  <c r="AN208" i="31"/>
  <c r="AN198" i="31"/>
  <c r="AN189" i="31"/>
  <c r="AN180" i="31"/>
  <c r="AN171" i="31"/>
  <c r="AN162" i="31"/>
  <c r="AN153" i="31"/>
  <c r="AN144" i="31"/>
  <c r="AN134" i="31"/>
  <c r="AN126" i="31"/>
  <c r="AN118" i="31"/>
  <c r="AN110" i="31"/>
  <c r="AN102" i="31"/>
  <c r="AN94" i="31"/>
  <c r="AN86" i="31"/>
  <c r="AN78" i="31"/>
  <c r="AN70" i="31"/>
  <c r="AN62" i="31"/>
  <c r="AN54" i="31"/>
  <c r="AN46" i="31"/>
  <c r="AN38" i="31"/>
  <c r="AN30" i="31"/>
  <c r="AN22" i="31"/>
  <c r="AN14" i="31"/>
  <c r="AN315" i="31"/>
  <c r="AN306" i="31"/>
  <c r="AN297" i="31"/>
  <c r="AN288" i="31"/>
  <c r="AN278" i="31"/>
  <c r="AN269" i="31"/>
  <c r="AN260" i="31"/>
  <c r="AN251" i="31"/>
  <c r="AN242" i="31"/>
  <c r="AN233" i="31"/>
  <c r="AN224" i="31"/>
  <c r="AN214" i="31"/>
  <c r="AN205" i="31"/>
  <c r="AN196" i="31"/>
  <c r="AN187" i="31"/>
  <c r="AN178" i="31"/>
  <c r="AN169" i="31"/>
  <c r="AN160" i="31"/>
  <c r="AN150" i="31"/>
  <c r="AN141" i="31"/>
  <c r="AN132" i="31"/>
  <c r="AN124" i="31"/>
  <c r="AN116" i="31"/>
  <c r="AN108" i="31"/>
  <c r="AN100" i="31"/>
  <c r="AN92" i="31"/>
  <c r="AN84" i="31"/>
  <c r="AN76" i="31"/>
  <c r="AN68" i="31"/>
  <c r="AN60" i="31"/>
  <c r="AN52" i="31"/>
  <c r="AN44" i="31"/>
  <c r="AN36" i="31"/>
  <c r="AN28" i="31"/>
  <c r="AN20" i="31"/>
  <c r="AN12" i="31"/>
  <c r="AN314" i="31"/>
  <c r="AN305" i="31"/>
  <c r="AN296" i="31"/>
  <c r="AN286" i="31"/>
  <c r="AN277" i="31"/>
  <c r="AN268" i="31"/>
  <c r="AN259" i="31"/>
  <c r="AN250" i="31"/>
  <c r="AN241" i="31"/>
  <c r="AN232" i="31"/>
  <c r="AN222" i="31"/>
  <c r="AN213" i="31"/>
  <c r="AN204" i="31"/>
  <c r="AN195" i="31"/>
  <c r="AN186" i="31"/>
  <c r="AN177" i="31"/>
  <c r="AN168" i="31"/>
  <c r="AN158" i="31"/>
  <c r="AN149" i="31"/>
  <c r="AN140" i="31"/>
  <c r="AN131" i="31"/>
  <c r="AN123" i="31"/>
  <c r="AN115" i="31"/>
  <c r="AN107" i="31"/>
  <c r="AN99" i="31"/>
  <c r="AN91" i="31"/>
  <c r="AN83" i="31"/>
  <c r="AN75" i="31"/>
  <c r="AN67" i="31"/>
  <c r="AN59" i="31"/>
  <c r="AN51" i="31"/>
  <c r="AN43" i="31"/>
  <c r="AN35" i="31"/>
  <c r="AN27" i="31"/>
  <c r="AN19" i="31"/>
  <c r="AN11" i="31"/>
  <c r="AN298" i="31"/>
  <c r="AN275" i="31"/>
  <c r="AN249" i="31"/>
  <c r="AN225" i="31"/>
  <c r="AN202" i="31"/>
  <c r="AN176" i="31"/>
  <c r="AN152" i="31"/>
  <c r="AN129" i="31"/>
  <c r="AN106" i="31"/>
  <c r="AN85" i="31"/>
  <c r="AN65" i="31"/>
  <c r="AN42" i="31"/>
  <c r="AN21" i="31"/>
  <c r="AN294" i="31"/>
  <c r="AN270" i="31"/>
  <c r="AN248" i="31"/>
  <c r="AN221" i="31"/>
  <c r="AN197" i="31"/>
  <c r="AN174" i="31"/>
  <c r="AN148" i="31"/>
  <c r="AN125" i="31"/>
  <c r="AN105" i="31"/>
  <c r="AN82" i="31"/>
  <c r="AN61" i="31"/>
  <c r="AN41" i="31"/>
  <c r="AN18" i="31"/>
  <c r="AN293" i="31"/>
  <c r="AN267" i="31"/>
  <c r="AN243" i="31"/>
  <c r="AN220" i="31"/>
  <c r="AN194" i="31"/>
  <c r="AN170" i="31"/>
  <c r="AN147" i="31"/>
  <c r="AN122" i="31"/>
  <c r="AN101" i="31"/>
  <c r="AN81" i="31"/>
  <c r="AN58" i="31"/>
  <c r="AN37" i="31"/>
  <c r="AN17" i="31"/>
  <c r="AN313" i="31"/>
  <c r="AN289" i="31"/>
  <c r="AN266" i="31"/>
  <c r="AN240" i="31"/>
  <c r="AN216" i="31"/>
  <c r="AN193" i="31"/>
  <c r="AN166" i="31"/>
  <c r="AN142" i="31"/>
  <c r="AN121" i="31"/>
  <c r="AN98" i="31"/>
  <c r="AN77" i="31"/>
  <c r="AN57" i="31"/>
  <c r="AN34" i="31"/>
  <c r="AN13" i="31"/>
  <c r="AN312" i="31"/>
  <c r="AN285" i="31"/>
  <c r="AN261" i="31"/>
  <c r="AN238" i="31"/>
  <c r="AN212" i="31"/>
  <c r="AN188" i="31"/>
  <c r="AN165" i="31"/>
  <c r="AN139" i="31"/>
  <c r="AN117" i="31"/>
  <c r="AN97" i="31"/>
  <c r="AN74" i="31"/>
  <c r="AN53" i="31"/>
  <c r="AN33" i="31"/>
  <c r="AN10" i="31"/>
  <c r="AN307" i="31"/>
  <c r="AN284" i="31"/>
  <c r="AN258" i="31"/>
  <c r="AN234" i="31"/>
  <c r="AN211" i="31"/>
  <c r="AN185" i="31"/>
  <c r="AN161" i="31"/>
  <c r="AN138" i="31"/>
  <c r="AN114" i="31"/>
  <c r="AN93" i="31"/>
  <c r="AN73" i="31"/>
  <c r="AN50" i="31"/>
  <c r="AN29" i="31"/>
  <c r="AN9" i="31"/>
  <c r="AN304" i="31"/>
  <c r="AN280" i="31"/>
  <c r="AN257" i="31"/>
  <c r="AN230" i="31"/>
  <c r="AN206" i="31"/>
  <c r="AN184" i="31"/>
  <c r="AN157" i="31"/>
  <c r="AN133" i="31"/>
  <c r="AN113" i="31"/>
  <c r="AN90" i="31"/>
  <c r="AN69" i="31"/>
  <c r="AN49" i="31"/>
  <c r="AN26" i="31"/>
  <c r="AN302" i="31"/>
  <c r="AN276" i="31"/>
  <c r="AN252" i="31"/>
  <c r="AN229" i="31"/>
  <c r="AN203" i="31"/>
  <c r="AN179" i="31"/>
  <c r="AN156" i="31"/>
  <c r="AN130" i="31"/>
  <c r="AN109" i="31"/>
  <c r="AN89" i="31"/>
  <c r="AN66" i="31"/>
  <c r="AN45" i="31"/>
  <c r="AN25" i="31"/>
  <c r="AZ313" i="31"/>
  <c r="AZ305" i="31"/>
  <c r="AZ297" i="31"/>
  <c r="AZ289" i="31"/>
  <c r="AZ281" i="31"/>
  <c r="AZ273" i="31"/>
  <c r="AZ265" i="31"/>
  <c r="AZ257" i="31"/>
  <c r="AZ249" i="31"/>
  <c r="AZ241" i="31"/>
  <c r="AZ233" i="31"/>
  <c r="AZ225" i="31"/>
  <c r="AZ217" i="31"/>
  <c r="AZ209" i="31"/>
  <c r="AZ201" i="31"/>
  <c r="AZ193" i="31"/>
  <c r="AZ185" i="31"/>
  <c r="AZ177" i="31"/>
  <c r="AZ169" i="31"/>
  <c r="AZ161" i="31"/>
  <c r="AZ153" i="31"/>
  <c r="AZ145" i="31"/>
  <c r="AZ137" i="31"/>
  <c r="AZ129" i="31"/>
  <c r="AZ121" i="31"/>
  <c r="AZ113" i="31"/>
  <c r="AZ105" i="31"/>
  <c r="AZ97" i="31"/>
  <c r="AZ89" i="31"/>
  <c r="AZ81" i="31"/>
  <c r="AZ73" i="31"/>
  <c r="AZ65" i="31"/>
  <c r="AZ57" i="31"/>
  <c r="AZ49" i="31"/>
  <c r="AZ41" i="31"/>
  <c r="AZ33" i="31"/>
  <c r="AZ25" i="31"/>
  <c r="AZ17" i="31"/>
  <c r="AZ9" i="31"/>
  <c r="AZ311" i="31"/>
  <c r="AZ303" i="31"/>
  <c r="AZ295" i="31"/>
  <c r="AZ287" i="31"/>
  <c r="AZ279" i="31"/>
  <c r="AZ271" i="31"/>
  <c r="AZ263" i="31"/>
  <c r="AZ255" i="31"/>
  <c r="AZ247" i="31"/>
  <c r="AZ239" i="31"/>
  <c r="AZ231" i="31"/>
  <c r="AZ223" i="31"/>
  <c r="AZ215" i="31"/>
  <c r="AZ207" i="31"/>
  <c r="AZ199" i="31"/>
  <c r="AZ191" i="31"/>
  <c r="AZ183" i="31"/>
  <c r="AZ175" i="31"/>
  <c r="AZ167" i="31"/>
  <c r="AZ159" i="31"/>
  <c r="AZ151" i="31"/>
  <c r="AZ143" i="31"/>
  <c r="AZ135" i="31"/>
  <c r="AZ315" i="31"/>
  <c r="AZ307" i="31"/>
  <c r="AZ299" i="31"/>
  <c r="AZ291" i="31"/>
  <c r="AZ283" i="31"/>
  <c r="AZ275" i="31"/>
  <c r="AZ267" i="31"/>
  <c r="AZ259" i="31"/>
  <c r="AZ251" i="31"/>
  <c r="AZ243" i="31"/>
  <c r="AZ235" i="31"/>
  <c r="AZ227" i="31"/>
  <c r="AZ219" i="31"/>
  <c r="AZ211" i="31"/>
  <c r="AZ203" i="31"/>
  <c r="AZ195" i="31"/>
  <c r="AZ187" i="31"/>
  <c r="AZ179" i="31"/>
  <c r="AZ171" i="31"/>
  <c r="AZ163" i="31"/>
  <c r="AZ155" i="31"/>
  <c r="AZ147" i="31"/>
  <c r="AZ139" i="31"/>
  <c r="AZ131" i="31"/>
  <c r="AZ123" i="31"/>
  <c r="AZ115" i="31"/>
  <c r="AZ107" i="31"/>
  <c r="AZ99" i="31"/>
  <c r="AZ91" i="31"/>
  <c r="AZ83" i="31"/>
  <c r="AZ75" i="31"/>
  <c r="AZ67" i="31"/>
  <c r="AZ59" i="31"/>
  <c r="AZ51" i="31"/>
  <c r="AZ43" i="31"/>
  <c r="AZ35" i="31"/>
  <c r="AZ27" i="31"/>
  <c r="AZ19" i="31"/>
  <c r="AZ11" i="31"/>
  <c r="AZ314" i="31"/>
  <c r="AZ301" i="31"/>
  <c r="AZ288" i="31"/>
  <c r="AZ276" i="31"/>
  <c r="AZ262" i="31"/>
  <c r="AZ250" i="31"/>
  <c r="AZ237" i="31"/>
  <c r="AZ224" i="31"/>
  <c r="AZ212" i="31"/>
  <c r="AZ198" i="31"/>
  <c r="AZ186" i="31"/>
  <c r="AZ312" i="31"/>
  <c r="AZ300" i="31"/>
  <c r="AZ286" i="31"/>
  <c r="AZ274" i="31"/>
  <c r="AZ261" i="31"/>
  <c r="AZ248" i="31"/>
  <c r="AZ236" i="31"/>
  <c r="AZ222" i="31"/>
  <c r="AZ210" i="31"/>
  <c r="AZ197" i="31"/>
  <c r="AZ184" i="31"/>
  <c r="AZ172" i="31"/>
  <c r="AZ158" i="31"/>
  <c r="AZ146" i="31"/>
  <c r="AZ133" i="31"/>
  <c r="AZ122" i="31"/>
  <c r="AZ111" i="31"/>
  <c r="AZ101" i="31"/>
  <c r="AZ90" i="31"/>
  <c r="AZ79" i="31"/>
  <c r="AZ69" i="31"/>
  <c r="AZ58" i="31"/>
  <c r="AZ47" i="31"/>
  <c r="AZ37" i="31"/>
  <c r="AZ26" i="31"/>
  <c r="AZ15" i="31"/>
  <c r="AZ310" i="31"/>
  <c r="AZ298" i="31"/>
  <c r="AZ285" i="31"/>
  <c r="AZ272" i="31"/>
  <c r="AZ260" i="31"/>
  <c r="AZ246" i="31"/>
  <c r="AZ234" i="31"/>
  <c r="AZ221" i="31"/>
  <c r="AZ208" i="31"/>
  <c r="AZ196" i="31"/>
  <c r="AZ182" i="31"/>
  <c r="AZ170" i="31"/>
  <c r="AZ157" i="31"/>
  <c r="AZ144" i="31"/>
  <c r="AZ132" i="31"/>
  <c r="AZ120" i="31"/>
  <c r="AZ110" i="31"/>
  <c r="AZ100" i="31"/>
  <c r="AZ88" i="31"/>
  <c r="AZ78" i="31"/>
  <c r="AZ68" i="31"/>
  <c r="AZ56" i="31"/>
  <c r="AZ46" i="31"/>
  <c r="AZ36" i="31"/>
  <c r="AZ24" i="31"/>
  <c r="AZ14" i="31"/>
  <c r="AZ309" i="31"/>
  <c r="AZ296" i="31"/>
  <c r="AZ284" i="31"/>
  <c r="AZ270" i="31"/>
  <c r="AZ258" i="31"/>
  <c r="AZ245" i="31"/>
  <c r="AZ232" i="31"/>
  <c r="AZ220" i="31"/>
  <c r="AZ206" i="31"/>
  <c r="AZ194" i="31"/>
  <c r="AZ181" i="31"/>
  <c r="AZ168" i="31"/>
  <c r="AZ156" i="31"/>
  <c r="AZ142" i="31"/>
  <c r="AZ130" i="31"/>
  <c r="AZ119" i="31"/>
  <c r="AZ109" i="31"/>
  <c r="AZ98" i="31"/>
  <c r="AZ87" i="31"/>
  <c r="AZ77" i="31"/>
  <c r="AZ66" i="31"/>
  <c r="AZ55" i="31"/>
  <c r="AZ45" i="31"/>
  <c r="AZ34" i="31"/>
  <c r="AZ23" i="31"/>
  <c r="AZ13" i="31"/>
  <c r="AZ306" i="31"/>
  <c r="AZ293" i="31"/>
  <c r="AZ280" i="31"/>
  <c r="AZ268" i="31"/>
  <c r="AZ254" i="31"/>
  <c r="AZ242" i="31"/>
  <c r="AZ229" i="31"/>
  <c r="AZ216" i="31"/>
  <c r="AZ204" i="31"/>
  <c r="AZ190" i="31"/>
  <c r="AZ178" i="31"/>
  <c r="AZ165" i="31"/>
  <c r="AZ152" i="31"/>
  <c r="AZ140" i="31"/>
  <c r="AZ127" i="31"/>
  <c r="AZ117" i="31"/>
  <c r="AZ106" i="31"/>
  <c r="AZ95" i="31"/>
  <c r="AZ85" i="31"/>
  <c r="AZ74" i="31"/>
  <c r="AZ63" i="31"/>
  <c r="AZ53" i="31"/>
  <c r="AZ42" i="31"/>
  <c r="AZ31" i="31"/>
  <c r="AZ21" i="31"/>
  <c r="AZ10" i="31"/>
  <c r="AZ304" i="31"/>
  <c r="AZ292" i="31"/>
  <c r="AZ278" i="31"/>
  <c r="AZ266" i="31"/>
  <c r="AZ253" i="31"/>
  <c r="AZ240" i="31"/>
  <c r="AZ228" i="31"/>
  <c r="AZ214" i="31"/>
  <c r="AZ202" i="31"/>
  <c r="AZ189" i="31"/>
  <c r="AZ176" i="31"/>
  <c r="AZ164" i="31"/>
  <c r="AZ150" i="31"/>
  <c r="AZ138" i="31"/>
  <c r="AZ126" i="31"/>
  <c r="AZ116" i="31"/>
  <c r="AZ104" i="31"/>
  <c r="AZ94" i="31"/>
  <c r="AZ84" i="31"/>
  <c r="AZ72" i="31"/>
  <c r="AZ62" i="31"/>
  <c r="AZ52" i="31"/>
  <c r="AZ40" i="31"/>
  <c r="AZ30" i="31"/>
  <c r="AZ20" i="31"/>
  <c r="AZ282" i="31"/>
  <c r="AZ230" i="31"/>
  <c r="AZ180" i="31"/>
  <c r="AZ148" i="31"/>
  <c r="AZ114" i="31"/>
  <c r="AZ86" i="31"/>
  <c r="AZ60" i="31"/>
  <c r="AZ29" i="31"/>
  <c r="AZ277" i="31"/>
  <c r="AZ226" i="31"/>
  <c r="AZ174" i="31"/>
  <c r="AZ141" i="31"/>
  <c r="AZ112" i="31"/>
  <c r="AZ82" i="31"/>
  <c r="AZ54" i="31"/>
  <c r="AZ28" i="31"/>
  <c r="AZ269" i="31"/>
  <c r="AZ218" i="31"/>
  <c r="AZ173" i="31"/>
  <c r="AZ136" i="31"/>
  <c r="AZ108" i="31"/>
  <c r="AZ80" i="31"/>
  <c r="AZ50" i="31"/>
  <c r="AZ22" i="31"/>
  <c r="AZ264" i="31"/>
  <c r="AZ213" i="31"/>
  <c r="AZ166" i="31"/>
  <c r="AZ134" i="31"/>
  <c r="AZ103" i="31"/>
  <c r="AZ76" i="31"/>
  <c r="AZ48" i="31"/>
  <c r="AZ18" i="31"/>
  <c r="AZ308" i="31"/>
  <c r="AZ256" i="31"/>
  <c r="AZ205" i="31"/>
  <c r="AZ162" i="31"/>
  <c r="AZ128" i="31"/>
  <c r="AZ102" i="31"/>
  <c r="AZ71" i="31"/>
  <c r="AZ44" i="31"/>
  <c r="AZ16" i="31"/>
  <c r="AZ302" i="31"/>
  <c r="AZ252" i="31"/>
  <c r="AZ200" i="31"/>
  <c r="AZ160" i="31"/>
  <c r="AZ125" i="31"/>
  <c r="AZ96" i="31"/>
  <c r="AZ70" i="31"/>
  <c r="AZ39" i="31"/>
  <c r="AZ12" i="31"/>
  <c r="AZ294" i="31"/>
  <c r="AZ244" i="31"/>
  <c r="AZ192" i="31"/>
  <c r="AZ154" i="31"/>
  <c r="AZ124" i="31"/>
  <c r="AZ93" i="31"/>
  <c r="AZ64" i="31"/>
  <c r="AZ38" i="31"/>
  <c r="AZ290" i="31"/>
  <c r="AZ238" i="31"/>
  <c r="AZ188" i="31"/>
  <c r="AZ149" i="31"/>
  <c r="AZ118" i="31"/>
  <c r="AZ92" i="31"/>
  <c r="AZ61" i="31"/>
  <c r="AZ32" i="31"/>
  <c r="AT308" i="31"/>
  <c r="AT300" i="31"/>
  <c r="AT292" i="31"/>
  <c r="AT284" i="31"/>
  <c r="AT276" i="31"/>
  <c r="AT268" i="31"/>
  <c r="AT260" i="31"/>
  <c r="AT252" i="31"/>
  <c r="AT244" i="31"/>
  <c r="AT236" i="31"/>
  <c r="AT228" i="31"/>
  <c r="AT220" i="31"/>
  <c r="AT212" i="31"/>
  <c r="AT204" i="31"/>
  <c r="AT196" i="31"/>
  <c r="AT188" i="31"/>
  <c r="AT180" i="31"/>
  <c r="AT172" i="31"/>
  <c r="AT164" i="31"/>
  <c r="AT156" i="31"/>
  <c r="AT148" i="31"/>
  <c r="AT140" i="31"/>
  <c r="AT132" i="31"/>
  <c r="AT124" i="31"/>
  <c r="AT116" i="31"/>
  <c r="AT108" i="31"/>
  <c r="AT100" i="31"/>
  <c r="AT92" i="31"/>
  <c r="AT84" i="31"/>
  <c r="AT76" i="31"/>
  <c r="AT68" i="31"/>
  <c r="AT60" i="31"/>
  <c r="AT52" i="31"/>
  <c r="AT44" i="31"/>
  <c r="AT36" i="31"/>
  <c r="AT28" i="31"/>
  <c r="AT20" i="31"/>
  <c r="AT12" i="31"/>
  <c r="AT310" i="31"/>
  <c r="AT302" i="31"/>
  <c r="AT294" i="31"/>
  <c r="AT286" i="31"/>
  <c r="AT278" i="31"/>
  <c r="AT270" i="31"/>
  <c r="AT262" i="31"/>
  <c r="AT254" i="31"/>
  <c r="AT246" i="31"/>
  <c r="AT238" i="31"/>
  <c r="AT230" i="31"/>
  <c r="AT222" i="31"/>
  <c r="AT214" i="31"/>
  <c r="AT206" i="31"/>
  <c r="AT198" i="31"/>
  <c r="AT190" i="31"/>
  <c r="AT182" i="31"/>
  <c r="AT174" i="31"/>
  <c r="AT166" i="31"/>
  <c r="AT158" i="31"/>
  <c r="AT150" i="31"/>
  <c r="AT142" i="31"/>
  <c r="AT312" i="31"/>
  <c r="AT301" i="31"/>
  <c r="AT290" i="31"/>
  <c r="AT280" i="31"/>
  <c r="AT269" i="31"/>
  <c r="AT258" i="31"/>
  <c r="AT248" i="31"/>
  <c r="AT237" i="31"/>
  <c r="AT226" i="31"/>
  <c r="AT216" i="31"/>
  <c r="AT205" i="31"/>
  <c r="AT194" i="31"/>
  <c r="AT184" i="31"/>
  <c r="AT173" i="31"/>
  <c r="AT162" i="31"/>
  <c r="AT152" i="31"/>
  <c r="AT141" i="31"/>
  <c r="AT131" i="31"/>
  <c r="AT122" i="31"/>
  <c r="AT113" i="31"/>
  <c r="AT104" i="31"/>
  <c r="AT95" i="31"/>
  <c r="AT86" i="31"/>
  <c r="AT77" i="31"/>
  <c r="AT67" i="31"/>
  <c r="AT58" i="31"/>
  <c r="AT49" i="31"/>
  <c r="AT40" i="31"/>
  <c r="AT31" i="31"/>
  <c r="AT22" i="31"/>
  <c r="AT13" i="31"/>
  <c r="AT311" i="31"/>
  <c r="AT299" i="31"/>
  <c r="AT289" i="31"/>
  <c r="AT279" i="31"/>
  <c r="AT267" i="31"/>
  <c r="AT257" i="31"/>
  <c r="AT247" i="31"/>
  <c r="AT235" i="31"/>
  <c r="AT225" i="31"/>
  <c r="AT215" i="31"/>
  <c r="AT203" i="31"/>
  <c r="AT193" i="31"/>
  <c r="AT183" i="31"/>
  <c r="AT171" i="31"/>
  <c r="AT161" i="31"/>
  <c r="AT151" i="31"/>
  <c r="AT139" i="31"/>
  <c r="AT130" i="31"/>
  <c r="AT121" i="31"/>
  <c r="AT112" i="31"/>
  <c r="AT103" i="31"/>
  <c r="AT94" i="31"/>
  <c r="AT85" i="31"/>
  <c r="AT75" i="31"/>
  <c r="AT66" i="31"/>
  <c r="AT57" i="31"/>
  <c r="AT48" i="31"/>
  <c r="AT39" i="31"/>
  <c r="AT30" i="31"/>
  <c r="AT21" i="31"/>
  <c r="AT11" i="31"/>
  <c r="AT309" i="31"/>
  <c r="AT298" i="31"/>
  <c r="AT288" i="31"/>
  <c r="AT277" i="31"/>
  <c r="AT266" i="31"/>
  <c r="AT256" i="31"/>
  <c r="AT245" i="31"/>
  <c r="AT234" i="31"/>
  <c r="AT224" i="31"/>
  <c r="AT213" i="31"/>
  <c r="AT202" i="31"/>
  <c r="AT192" i="31"/>
  <c r="AT181" i="31"/>
  <c r="AT170" i="31"/>
  <c r="AT160" i="31"/>
  <c r="AT149" i="31"/>
  <c r="AT138" i="31"/>
  <c r="AT129" i="31"/>
  <c r="AT120" i="31"/>
  <c r="AT111" i="31"/>
  <c r="AT102" i="31"/>
  <c r="AT93" i="31"/>
  <c r="AT83" i="31"/>
  <c r="AT74" i="31"/>
  <c r="AT65" i="31"/>
  <c r="AT56" i="31"/>
  <c r="AT47" i="31"/>
  <c r="AT38" i="31"/>
  <c r="AT29" i="31"/>
  <c r="AT19" i="31"/>
  <c r="AT10" i="31"/>
  <c r="AT306" i="31"/>
  <c r="AT296" i="31"/>
  <c r="AT285" i="31"/>
  <c r="AT274" i="31"/>
  <c r="AT264" i="31"/>
  <c r="AT253" i="31"/>
  <c r="AT242" i="31"/>
  <c r="AT232" i="31"/>
  <c r="AT221" i="31"/>
  <c r="AT210" i="31"/>
  <c r="AT200" i="31"/>
  <c r="AT189" i="31"/>
  <c r="AT178" i="31"/>
  <c r="AT168" i="31"/>
  <c r="AT157" i="31"/>
  <c r="AT146" i="31"/>
  <c r="AT136" i="31"/>
  <c r="AT127" i="31"/>
  <c r="AT118" i="31"/>
  <c r="AT109" i="31"/>
  <c r="AT99" i="31"/>
  <c r="AT90" i="31"/>
  <c r="AT81" i="31"/>
  <c r="AT72" i="31"/>
  <c r="AT63" i="31"/>
  <c r="AT54" i="31"/>
  <c r="AT45" i="31"/>
  <c r="AT35" i="31"/>
  <c r="AT26" i="31"/>
  <c r="AT17" i="31"/>
  <c r="AT315" i="31"/>
  <c r="AT305" i="31"/>
  <c r="AT295" i="31"/>
  <c r="AT283" i="31"/>
  <c r="AT273" i="31"/>
  <c r="AT263" i="31"/>
  <c r="AT251" i="31"/>
  <c r="AT241" i="31"/>
  <c r="AT231" i="31"/>
  <c r="AT219" i="31"/>
  <c r="AT209" i="31"/>
  <c r="AT199" i="31"/>
  <c r="AT187" i="31"/>
  <c r="AT177" i="31"/>
  <c r="AT167" i="31"/>
  <c r="AT155" i="31"/>
  <c r="AT145" i="31"/>
  <c r="AT135" i="31"/>
  <c r="AT126" i="31"/>
  <c r="AT117" i="31"/>
  <c r="AT107" i="31"/>
  <c r="AT98" i="31"/>
  <c r="AT89" i="31"/>
  <c r="AT80" i="31"/>
  <c r="AT71" i="31"/>
  <c r="AT62" i="31"/>
  <c r="AT53" i="31"/>
  <c r="AT43" i="31"/>
  <c r="AT34" i="31"/>
  <c r="AT25" i="31"/>
  <c r="AT16" i="31"/>
  <c r="AT307" i="31"/>
  <c r="AT281" i="31"/>
  <c r="AT250" i="31"/>
  <c r="AT223" i="31"/>
  <c r="AT195" i="31"/>
  <c r="AT165" i="31"/>
  <c r="AT137" i="31"/>
  <c r="AT114" i="31"/>
  <c r="AT88" i="31"/>
  <c r="AT64" i="31"/>
  <c r="AT41" i="31"/>
  <c r="AT15" i="31"/>
  <c r="AT304" i="31"/>
  <c r="AT275" i="31"/>
  <c r="AT249" i="31"/>
  <c r="AT218" i="31"/>
  <c r="AT191" i="31"/>
  <c r="AT163" i="31"/>
  <c r="AT134" i="31"/>
  <c r="AT110" i="31"/>
  <c r="AT87" i="31"/>
  <c r="AT61" i="31"/>
  <c r="AT37" i="31"/>
  <c r="AT14" i="31"/>
  <c r="AT303" i="31"/>
  <c r="AT272" i="31"/>
  <c r="AT243" i="31"/>
  <c r="AT217" i="31"/>
  <c r="AT186" i="31"/>
  <c r="AT159" i="31"/>
  <c r="AT133" i="31"/>
  <c r="AT106" i="31"/>
  <c r="AT82" i="31"/>
  <c r="AT59" i="31"/>
  <c r="AT33" i="31"/>
  <c r="AT9" i="31"/>
  <c r="AT297" i="31"/>
  <c r="AT271" i="31"/>
  <c r="AT240" i="31"/>
  <c r="AT211" i="31"/>
  <c r="AT185" i="31"/>
  <c r="AT154" i="31"/>
  <c r="AT128" i="31"/>
  <c r="AT105" i="31"/>
  <c r="AT79" i="31"/>
  <c r="AT55" i="31"/>
  <c r="AT32" i="31"/>
  <c r="AT293" i="31"/>
  <c r="AT265" i="31"/>
  <c r="AT239" i="31"/>
  <c r="AT208" i="31"/>
  <c r="AT179" i="31"/>
  <c r="AT153" i="31"/>
  <c r="AT125" i="31"/>
  <c r="AT101" i="31"/>
  <c r="AT78" i="31"/>
  <c r="AT51" i="31"/>
  <c r="AT27" i="31"/>
  <c r="AT291" i="31"/>
  <c r="AT261" i="31"/>
  <c r="AT233" i="31"/>
  <c r="AT207" i="31"/>
  <c r="AT176" i="31"/>
  <c r="AT147" i="31"/>
  <c r="AT123" i="31"/>
  <c r="AT97" i="31"/>
  <c r="AT73" i="31"/>
  <c r="AT50" i="31"/>
  <c r="AT24" i="31"/>
  <c r="AT314" i="31"/>
  <c r="AT287" i="31"/>
  <c r="AT259" i="31"/>
  <c r="AT229" i="31"/>
  <c r="AT201" i="31"/>
  <c r="AT175" i="31"/>
  <c r="AT144" i="31"/>
  <c r="AT119" i="31"/>
  <c r="AT96" i="31"/>
  <c r="AT70" i="31"/>
  <c r="AT46" i="31"/>
  <c r="AT23" i="31"/>
  <c r="AT313" i="31"/>
  <c r="AT282" i="31"/>
  <c r="AT255" i="31"/>
  <c r="AT227" i="31"/>
  <c r="AT197" i="31"/>
  <c r="AT169" i="31"/>
  <c r="AT143" i="31"/>
  <c r="AT115" i="31"/>
  <c r="AT91" i="31"/>
  <c r="AT69" i="31"/>
  <c r="AT42" i="31"/>
  <c r="AT18" i="31"/>
  <c r="AB300" i="31"/>
  <c r="AB308" i="31"/>
  <c r="AB311" i="31"/>
  <c r="AB293" i="31"/>
  <c r="AB301" i="31"/>
  <c r="AB309" i="31"/>
  <c r="AB295" i="31"/>
  <c r="AB294" i="31"/>
  <c r="AB302" i="31"/>
  <c r="AB310" i="31"/>
  <c r="AB303" i="31"/>
  <c r="AB296" i="31"/>
  <c r="AB304" i="31"/>
  <c r="AB312" i="31"/>
  <c r="AB297" i="31"/>
  <c r="AB305" i="31"/>
  <c r="AB313" i="31"/>
  <c r="AB298" i="31"/>
  <c r="AB306" i="31"/>
  <c r="AB314" i="31"/>
  <c r="AB299" i="31"/>
  <c r="AB307" i="31"/>
  <c r="AB315" i="31"/>
  <c r="BL311" i="31"/>
  <c r="BL303" i="31"/>
  <c r="BL295" i="31"/>
  <c r="BL287" i="31"/>
  <c r="BL279" i="31"/>
  <c r="BL271" i="31"/>
  <c r="BL263" i="31"/>
  <c r="BL255" i="31"/>
  <c r="BL247" i="31"/>
  <c r="BL239" i="31"/>
  <c r="BL231" i="31"/>
  <c r="BL223" i="31"/>
  <c r="BL215" i="31"/>
  <c r="BL207" i="31"/>
  <c r="BL199" i="31"/>
  <c r="BL191" i="31"/>
  <c r="BL183" i="31"/>
  <c r="BL175" i="31"/>
  <c r="BL167" i="31"/>
  <c r="BL159" i="31"/>
  <c r="BL151" i="31"/>
  <c r="BL143" i="31"/>
  <c r="BL135" i="31"/>
  <c r="BL127" i="31"/>
  <c r="BL119" i="31"/>
  <c r="BL111" i="31"/>
  <c r="BL103" i="31"/>
  <c r="BL95" i="31"/>
  <c r="BL87" i="31"/>
  <c r="BL79" i="31"/>
  <c r="BL71" i="31"/>
  <c r="BL63" i="31"/>
  <c r="BL55" i="31"/>
  <c r="BL47" i="31"/>
  <c r="BL39" i="31"/>
  <c r="BL31" i="31"/>
  <c r="BL23" i="31"/>
  <c r="BL15" i="31"/>
  <c r="BL309" i="31"/>
  <c r="BL300" i="31"/>
  <c r="BL291" i="31"/>
  <c r="BL282" i="31"/>
  <c r="BL273" i="31"/>
  <c r="BL264" i="31"/>
  <c r="BL254" i="31"/>
  <c r="BL245" i="31"/>
  <c r="BL236" i="31"/>
  <c r="BL227" i="31"/>
  <c r="BL218" i="31"/>
  <c r="BL209" i="31"/>
  <c r="BL200" i="31"/>
  <c r="BL190" i="31"/>
  <c r="BL181" i="31"/>
  <c r="BL172" i="31"/>
  <c r="BL163" i="31"/>
  <c r="BL154" i="31"/>
  <c r="BL145" i="31"/>
  <c r="BL136" i="31"/>
  <c r="BL126" i="31"/>
  <c r="BL117" i="31"/>
  <c r="BL108" i="31"/>
  <c r="BL99" i="31"/>
  <c r="BL90" i="31"/>
  <c r="BL81" i="31"/>
  <c r="BL72" i="31"/>
  <c r="BL62" i="31"/>
  <c r="BL53" i="31"/>
  <c r="BL44" i="31"/>
  <c r="BL35" i="31"/>
  <c r="BL26" i="31"/>
  <c r="BL17" i="31"/>
  <c r="BL308" i="31"/>
  <c r="BL299" i="31"/>
  <c r="BL290" i="31"/>
  <c r="BL281" i="31"/>
  <c r="BL272" i="31"/>
  <c r="BL262" i="31"/>
  <c r="BL253" i="31"/>
  <c r="BL244" i="31"/>
  <c r="BL235" i="31"/>
  <c r="BL226" i="31"/>
  <c r="BL217" i="31"/>
  <c r="BL208" i="31"/>
  <c r="BL198" i="31"/>
  <c r="BL189" i="31"/>
  <c r="BL180" i="31"/>
  <c r="BL171" i="31"/>
  <c r="BL162" i="31"/>
  <c r="BL153" i="31"/>
  <c r="BL144" i="31"/>
  <c r="BL134" i="31"/>
  <c r="BL125" i="31"/>
  <c r="BL116" i="31"/>
  <c r="BL107" i="31"/>
  <c r="BL98" i="31"/>
  <c r="BL89" i="31"/>
  <c r="BL307" i="31"/>
  <c r="BL298" i="31"/>
  <c r="BL289" i="31"/>
  <c r="BL280" i="31"/>
  <c r="BL270" i="31"/>
  <c r="BL261" i="31"/>
  <c r="BL252" i="31"/>
  <c r="BL243" i="31"/>
  <c r="BL234" i="31"/>
  <c r="BL225" i="31"/>
  <c r="BL216" i="31"/>
  <c r="BL206" i="31"/>
  <c r="BL197" i="31"/>
  <c r="BL188" i="31"/>
  <c r="BL179" i="31"/>
  <c r="BL170" i="31"/>
  <c r="BL161" i="31"/>
  <c r="BL152" i="31"/>
  <c r="BL142" i="31"/>
  <c r="BL133" i="31"/>
  <c r="BL124" i="31"/>
  <c r="BL115" i="31"/>
  <c r="BL106" i="31"/>
  <c r="BL97" i="31"/>
  <c r="BL88" i="31"/>
  <c r="BL78" i="31"/>
  <c r="BL69" i="31"/>
  <c r="BL60" i="31"/>
  <c r="BL51" i="31"/>
  <c r="BL42" i="31"/>
  <c r="BL33" i="31"/>
  <c r="BL24" i="31"/>
  <c r="BL14" i="31"/>
  <c r="BL312" i="31"/>
  <c r="BL302" i="31"/>
  <c r="BL293" i="31"/>
  <c r="BL284" i="31"/>
  <c r="BL275" i="31"/>
  <c r="BL266" i="31"/>
  <c r="BL257" i="31"/>
  <c r="BL248" i="31"/>
  <c r="BL238" i="31"/>
  <c r="BL229" i="31"/>
  <c r="BL220" i="31"/>
  <c r="BL211" i="31"/>
  <c r="BL202" i="31"/>
  <c r="BL193" i="31"/>
  <c r="BL184" i="31"/>
  <c r="BL174" i="31"/>
  <c r="BL165" i="31"/>
  <c r="BL156" i="31"/>
  <c r="BL147" i="31"/>
  <c r="BL138" i="31"/>
  <c r="BL129" i="31"/>
  <c r="BL120" i="31"/>
  <c r="BL110" i="31"/>
  <c r="BL101" i="31"/>
  <c r="BL92" i="31"/>
  <c r="BL83" i="31"/>
  <c r="BL74" i="31"/>
  <c r="BL65" i="31"/>
  <c r="BL56" i="31"/>
  <c r="BL46" i="31"/>
  <c r="BL37" i="31"/>
  <c r="BL28" i="31"/>
  <c r="BL19" i="31"/>
  <c r="BL10" i="31"/>
  <c r="BL315" i="31"/>
  <c r="BL297" i="31"/>
  <c r="BL278" i="31"/>
  <c r="BL260" i="31"/>
  <c r="BL242" i="31"/>
  <c r="BL224" i="31"/>
  <c r="BL205" i="31"/>
  <c r="BL187" i="31"/>
  <c r="BL169" i="31"/>
  <c r="BL150" i="31"/>
  <c r="BL132" i="31"/>
  <c r="BL114" i="31"/>
  <c r="BL96" i="31"/>
  <c r="BL80" i="31"/>
  <c r="BL66" i="31"/>
  <c r="BL50" i="31"/>
  <c r="BL36" i="31"/>
  <c r="BL21" i="31"/>
  <c r="BL314" i="31"/>
  <c r="BL296" i="31"/>
  <c r="BL277" i="31"/>
  <c r="BL259" i="31"/>
  <c r="BL241" i="31"/>
  <c r="BL222" i="31"/>
  <c r="BL204" i="31"/>
  <c r="BL186" i="31"/>
  <c r="BL168" i="31"/>
  <c r="BL149" i="31"/>
  <c r="BL131" i="31"/>
  <c r="BL113" i="31"/>
  <c r="BL94" i="31"/>
  <c r="BL77" i="31"/>
  <c r="BL64" i="31"/>
  <c r="BL49" i="31"/>
  <c r="BL34" i="31"/>
  <c r="BL20" i="31"/>
  <c r="BL313" i="31"/>
  <c r="BL294" i="31"/>
  <c r="BL276" i="31"/>
  <c r="BL258" i="31"/>
  <c r="BL240" i="31"/>
  <c r="BL221" i="31"/>
  <c r="BL203" i="31"/>
  <c r="BL185" i="31"/>
  <c r="BL166" i="31"/>
  <c r="BL148" i="31"/>
  <c r="BL130" i="31"/>
  <c r="BL112" i="31"/>
  <c r="BL93" i="31"/>
  <c r="BL76" i="31"/>
  <c r="BL61" i="31"/>
  <c r="BL48" i="31"/>
  <c r="BL32" i="31"/>
  <c r="BL18" i="31"/>
  <c r="BL310" i="31"/>
  <c r="BL292" i="31"/>
  <c r="BL274" i="31"/>
  <c r="BL256" i="31"/>
  <c r="BL237" i="31"/>
  <c r="BL219" i="31"/>
  <c r="BL201" i="31"/>
  <c r="BL182" i="31"/>
  <c r="BL164" i="31"/>
  <c r="BL146" i="31"/>
  <c r="BL128" i="31"/>
  <c r="BL109" i="31"/>
  <c r="BL91" i="31"/>
  <c r="BL75" i="31"/>
  <c r="BL59" i="31"/>
  <c r="BL45" i="31"/>
  <c r="BL30" i="31"/>
  <c r="BL16" i="31"/>
  <c r="BL306" i="31"/>
  <c r="BL288" i="31"/>
  <c r="BL269" i="31"/>
  <c r="BL251" i="31"/>
  <c r="BL233" i="31"/>
  <c r="BL214" i="31"/>
  <c r="BL196" i="31"/>
  <c r="BL178" i="31"/>
  <c r="BL160" i="31"/>
  <c r="BL141" i="31"/>
  <c r="BL123" i="31"/>
  <c r="BL105" i="31"/>
  <c r="BL86" i="31"/>
  <c r="BL73" i="31"/>
  <c r="BL58" i="31"/>
  <c r="BL43" i="31"/>
  <c r="BL29" i="31"/>
  <c r="BL13" i="31"/>
  <c r="BL304" i="31"/>
  <c r="BL285" i="31"/>
  <c r="BL267" i="31"/>
  <c r="BL249" i="31"/>
  <c r="BL230" i="31"/>
  <c r="BL212" i="31"/>
  <c r="BL194" i="31"/>
  <c r="BL176" i="31"/>
  <c r="BL157" i="31"/>
  <c r="BL139" i="31"/>
  <c r="BL121" i="31"/>
  <c r="BL102" i="31"/>
  <c r="BL84" i="31"/>
  <c r="BL68" i="31"/>
  <c r="BL54" i="31"/>
  <c r="BL40" i="31"/>
  <c r="BL25" i="31"/>
  <c r="BL11" i="31"/>
  <c r="BL301" i="31"/>
  <c r="BL283" i="31"/>
  <c r="BL265" i="31"/>
  <c r="BL246" i="31"/>
  <c r="BL228" i="31"/>
  <c r="BL210" i="31"/>
  <c r="BL192" i="31"/>
  <c r="BL173" i="31"/>
  <c r="BL155" i="31"/>
  <c r="BL137" i="31"/>
  <c r="BL118" i="31"/>
  <c r="BL100" i="31"/>
  <c r="BL82" i="31"/>
  <c r="BL67" i="31"/>
  <c r="BL52" i="31"/>
  <c r="BL38" i="31"/>
  <c r="BL22" i="31"/>
  <c r="BL9" i="31"/>
  <c r="BL195" i="31"/>
  <c r="BL57" i="31"/>
  <c r="BL177" i="31"/>
  <c r="BL41" i="31"/>
  <c r="BL305" i="31"/>
  <c r="BL158" i="31"/>
  <c r="BL27" i="31"/>
  <c r="BL286" i="31"/>
  <c r="BL140" i="31"/>
  <c r="BL12" i="31"/>
  <c r="BL268" i="31"/>
  <c r="BL122" i="31"/>
  <c r="BL250" i="31"/>
  <c r="BL104" i="31"/>
  <c r="BL232" i="31"/>
  <c r="BL85" i="31"/>
  <c r="BL213" i="31"/>
  <c r="BL70" i="31"/>
  <c r="BF314" i="31"/>
  <c r="BF306" i="31"/>
  <c r="BF298" i="31"/>
  <c r="BF290" i="31"/>
  <c r="BF282" i="31"/>
  <c r="BF274" i="31"/>
  <c r="BF266" i="31"/>
  <c r="BF258" i="31"/>
  <c r="BF250" i="31"/>
  <c r="BF242" i="31"/>
  <c r="BF234" i="31"/>
  <c r="BF226" i="31"/>
  <c r="BF218" i="31"/>
  <c r="BF210" i="31"/>
  <c r="BF202" i="31"/>
  <c r="BF194" i="31"/>
  <c r="BF186" i="31"/>
  <c r="BF178" i="31"/>
  <c r="BF170" i="31"/>
  <c r="BF162" i="31"/>
  <c r="BF154" i="31"/>
  <c r="BF146" i="31"/>
  <c r="BF138" i="31"/>
  <c r="BF130" i="31"/>
  <c r="BF122" i="31"/>
  <c r="BF114" i="31"/>
  <c r="BF106" i="31"/>
  <c r="BF98" i="31"/>
  <c r="BF90" i="31"/>
  <c r="BF82" i="31"/>
  <c r="BF74" i="31"/>
  <c r="BF66" i="31"/>
  <c r="BF58" i="31"/>
  <c r="BF50" i="31"/>
  <c r="BF42" i="31"/>
  <c r="BF34" i="31"/>
  <c r="BF26" i="31"/>
  <c r="BF315" i="31"/>
  <c r="BF305" i="31"/>
  <c r="BF296" i="31"/>
  <c r="BF287" i="31"/>
  <c r="BF278" i="31"/>
  <c r="BF269" i="31"/>
  <c r="BF260" i="31"/>
  <c r="BF251" i="31"/>
  <c r="BF241" i="31"/>
  <c r="BF232" i="31"/>
  <c r="BF223" i="31"/>
  <c r="BF214" i="31"/>
  <c r="BF205" i="31"/>
  <c r="BF196" i="31"/>
  <c r="BF187" i="31"/>
  <c r="BF177" i="31"/>
  <c r="BF168" i="31"/>
  <c r="BF159" i="31"/>
  <c r="BF150" i="31"/>
  <c r="BF141" i="31"/>
  <c r="BF132" i="31"/>
  <c r="BF123" i="31"/>
  <c r="BF113" i="31"/>
  <c r="BF104" i="31"/>
  <c r="BF95" i="31"/>
  <c r="BF86" i="31"/>
  <c r="BF77" i="31"/>
  <c r="BF68" i="31"/>
  <c r="BF59" i="31"/>
  <c r="BF49" i="31"/>
  <c r="BF40" i="31"/>
  <c r="BF31" i="31"/>
  <c r="BF22" i="31"/>
  <c r="BF14" i="31"/>
  <c r="BF312" i="31"/>
  <c r="BF303" i="31"/>
  <c r="BF294" i="31"/>
  <c r="BF285" i="31"/>
  <c r="BF276" i="31"/>
  <c r="BF267" i="31"/>
  <c r="BF257" i="31"/>
  <c r="BF248" i="31"/>
  <c r="BF239" i="31"/>
  <c r="BF230" i="31"/>
  <c r="BF221" i="31"/>
  <c r="BF212" i="31"/>
  <c r="BF203" i="31"/>
  <c r="BF193" i="31"/>
  <c r="BF184" i="31"/>
  <c r="BF175" i="31"/>
  <c r="BF166" i="31"/>
  <c r="BF157" i="31"/>
  <c r="BF148" i="31"/>
  <c r="BF139" i="31"/>
  <c r="BF129" i="31"/>
  <c r="BF120" i="31"/>
  <c r="BF111" i="31"/>
  <c r="BF102" i="31"/>
  <c r="BF93" i="31"/>
  <c r="BF84" i="31"/>
  <c r="BF75" i="31"/>
  <c r="BF65" i="31"/>
  <c r="BF56" i="31"/>
  <c r="BF47" i="31"/>
  <c r="BF38" i="31"/>
  <c r="BF29" i="31"/>
  <c r="BF20" i="31"/>
  <c r="BF12" i="31"/>
  <c r="BF308" i="31"/>
  <c r="BF299" i="31"/>
  <c r="BF289" i="31"/>
  <c r="BF280" i="31"/>
  <c r="BF271" i="31"/>
  <c r="BF262" i="31"/>
  <c r="BF253" i="31"/>
  <c r="BF244" i="31"/>
  <c r="BF235" i="31"/>
  <c r="BF225" i="31"/>
  <c r="BF216" i="31"/>
  <c r="BF207" i="31"/>
  <c r="BF198" i="31"/>
  <c r="BF189" i="31"/>
  <c r="BF180" i="31"/>
  <c r="BF171" i="31"/>
  <c r="BF161" i="31"/>
  <c r="BF152" i="31"/>
  <c r="BF143" i="31"/>
  <c r="BF134" i="31"/>
  <c r="BF125" i="31"/>
  <c r="BF116" i="31"/>
  <c r="BF107" i="31"/>
  <c r="BF97" i="31"/>
  <c r="BF88" i="31"/>
  <c r="BF79" i="31"/>
  <c r="BF70" i="31"/>
  <c r="BF61" i="31"/>
  <c r="BF52" i="31"/>
  <c r="BF43" i="31"/>
  <c r="BF33" i="31"/>
  <c r="BF24" i="31"/>
  <c r="BF16" i="31"/>
  <c r="BF313" i="31"/>
  <c r="BF300" i="31"/>
  <c r="BF284" i="31"/>
  <c r="BF270" i="31"/>
  <c r="BF255" i="31"/>
  <c r="BF240" i="31"/>
  <c r="BF227" i="31"/>
  <c r="BF211" i="31"/>
  <c r="BF197" i="31"/>
  <c r="BF182" i="31"/>
  <c r="BF167" i="31"/>
  <c r="BF153" i="31"/>
  <c r="BF137" i="31"/>
  <c r="BF124" i="31"/>
  <c r="BF109" i="31"/>
  <c r="BF94" i="31"/>
  <c r="BF80" i="31"/>
  <c r="BF64" i="31"/>
  <c r="BF51" i="31"/>
  <c r="BF311" i="31"/>
  <c r="BF297" i="31"/>
  <c r="BF283" i="31"/>
  <c r="BF268" i="31"/>
  <c r="BF254" i="31"/>
  <c r="BF238" i="31"/>
  <c r="BF224" i="31"/>
  <c r="BF209" i="31"/>
  <c r="BF195" i="31"/>
  <c r="BF181" i="31"/>
  <c r="BF165" i="31"/>
  <c r="BF151" i="31"/>
  <c r="BF136" i="31"/>
  <c r="BF121" i="31"/>
  <c r="BF108" i="31"/>
  <c r="BF92" i="31"/>
  <c r="BF78" i="31"/>
  <c r="BF63" i="31"/>
  <c r="BF48" i="31"/>
  <c r="BF35" i="31"/>
  <c r="BF19" i="31"/>
  <c r="BF310" i="31"/>
  <c r="BF295" i="31"/>
  <c r="BF281" i="31"/>
  <c r="BF265" i="31"/>
  <c r="BF252" i="31"/>
  <c r="BF237" i="31"/>
  <c r="BF222" i="31"/>
  <c r="BF208" i="31"/>
  <c r="BF192" i="31"/>
  <c r="BF179" i="31"/>
  <c r="BF164" i="31"/>
  <c r="BF149" i="31"/>
  <c r="BF135" i="31"/>
  <c r="BF119" i="31"/>
  <c r="BF105" i="31"/>
  <c r="BF91" i="31"/>
  <c r="BF76" i="31"/>
  <c r="BF62" i="31"/>
  <c r="BF46" i="31"/>
  <c r="BF32" i="31"/>
  <c r="BF18" i="31"/>
  <c r="BF309" i="31"/>
  <c r="BF293" i="31"/>
  <c r="BF279" i="31"/>
  <c r="BF264" i="31"/>
  <c r="BF249" i="31"/>
  <c r="BF236" i="31"/>
  <c r="BF220" i="31"/>
  <c r="BF206" i="31"/>
  <c r="BF191" i="31"/>
  <c r="BF176" i="31"/>
  <c r="BF163" i="31"/>
  <c r="BF147" i="31"/>
  <c r="BF133" i="31"/>
  <c r="BF118" i="31"/>
  <c r="BF103" i="31"/>
  <c r="BF89" i="31"/>
  <c r="BF73" i="31"/>
  <c r="BF60" i="31"/>
  <c r="BF45" i="31"/>
  <c r="BF30" i="31"/>
  <c r="BF17" i="31"/>
  <c r="BF307" i="31"/>
  <c r="BF292" i="31"/>
  <c r="BF277" i="31"/>
  <c r="BF263" i="31"/>
  <c r="BF247" i="31"/>
  <c r="BF233" i="31"/>
  <c r="BF219" i="31"/>
  <c r="BF204" i="31"/>
  <c r="BF190" i="31"/>
  <c r="BF174" i="31"/>
  <c r="BF160" i="31"/>
  <c r="BF145" i="31"/>
  <c r="BF131" i="31"/>
  <c r="BF117" i="31"/>
  <c r="BF101" i="31"/>
  <c r="BF87" i="31"/>
  <c r="BF72" i="31"/>
  <c r="BF57" i="31"/>
  <c r="BF44" i="31"/>
  <c r="BF28" i="31"/>
  <c r="BF15" i="31"/>
  <c r="BF302" i="31"/>
  <c r="BF288" i="31"/>
  <c r="BF273" i="31"/>
  <c r="BF259" i="31"/>
  <c r="BF245" i="31"/>
  <c r="BF229" i="31"/>
  <c r="BF215" i="31"/>
  <c r="BF200" i="31"/>
  <c r="BF185" i="31"/>
  <c r="BF172" i="31"/>
  <c r="BF156" i="31"/>
  <c r="BF142" i="31"/>
  <c r="BF127" i="31"/>
  <c r="BF112" i="31"/>
  <c r="BF99" i="31"/>
  <c r="BF83" i="31"/>
  <c r="BF69" i="31"/>
  <c r="BF54" i="31"/>
  <c r="BF39" i="31"/>
  <c r="BF25" i="31"/>
  <c r="BF11" i="31"/>
  <c r="BF301" i="31"/>
  <c r="BF286" i="31"/>
  <c r="BF272" i="31"/>
  <c r="BF256" i="31"/>
  <c r="BF243" i="31"/>
  <c r="BF228" i="31"/>
  <c r="BF213" i="31"/>
  <c r="BF199" i="31"/>
  <c r="BF183" i="31"/>
  <c r="BF169" i="31"/>
  <c r="BF155" i="31"/>
  <c r="BF140" i="31"/>
  <c r="BF126" i="31"/>
  <c r="BF110" i="31"/>
  <c r="BF96" i="31"/>
  <c r="BF81" i="31"/>
  <c r="BF67" i="31"/>
  <c r="BF53" i="31"/>
  <c r="BF37" i="31"/>
  <c r="BF23" i="31"/>
  <c r="BF10" i="31"/>
  <c r="BF246" i="31"/>
  <c r="BF128" i="31"/>
  <c r="BF27" i="31"/>
  <c r="BF231" i="31"/>
  <c r="BF115" i="31"/>
  <c r="BF21" i="31"/>
  <c r="BF217" i="31"/>
  <c r="BF100" i="31"/>
  <c r="BF13" i="31"/>
  <c r="BF201" i="31"/>
  <c r="BF85" i="31"/>
  <c r="BF9" i="31"/>
  <c r="BF304" i="31"/>
  <c r="BF188" i="31"/>
  <c r="BF71" i="31"/>
  <c r="BF291" i="31"/>
  <c r="BF173" i="31"/>
  <c r="BF55" i="31"/>
  <c r="BF275" i="31"/>
  <c r="BF158" i="31"/>
  <c r="BF41" i="31"/>
  <c r="BF261" i="31"/>
  <c r="BF144" i="31"/>
  <c r="BF36" i="31"/>
  <c r="V293" i="31"/>
  <c r="V301" i="31"/>
  <c r="V309" i="31"/>
  <c r="V312" i="31"/>
  <c r="V294" i="31"/>
  <c r="V302" i="31"/>
  <c r="V310" i="31"/>
  <c r="V303" i="31"/>
  <c r="V296" i="31"/>
  <c r="V295" i="31"/>
  <c r="V311" i="31"/>
  <c r="V304" i="31"/>
  <c r="V297" i="31"/>
  <c r="V305" i="31"/>
  <c r="V313" i="31"/>
  <c r="V298" i="31"/>
  <c r="V306" i="31"/>
  <c r="V314" i="31"/>
  <c r="V299" i="31"/>
  <c r="V307" i="31"/>
  <c r="V315" i="31"/>
  <c r="V300" i="31"/>
  <c r="V308" i="31"/>
  <c r="BR312" i="31"/>
  <c r="BR304" i="31"/>
  <c r="BR308" i="31"/>
  <c r="BR300" i="31"/>
  <c r="BR292" i="31"/>
  <c r="BR284" i="31"/>
  <c r="BR276" i="31"/>
  <c r="BR268" i="31"/>
  <c r="BR260" i="31"/>
  <c r="BR252" i="31"/>
  <c r="BR244" i="31"/>
  <c r="BR236" i="31"/>
  <c r="BR228" i="31"/>
  <c r="BR220" i="31"/>
  <c r="BR212" i="31"/>
  <c r="BR204" i="31"/>
  <c r="BR196" i="31"/>
  <c r="BR188" i="31"/>
  <c r="BR180" i="31"/>
  <c r="BR172" i="31"/>
  <c r="BR164" i="31"/>
  <c r="BR156" i="31"/>
  <c r="BR148" i="31"/>
  <c r="BR140" i="31"/>
  <c r="BR132" i="31"/>
  <c r="BR124" i="31"/>
  <c r="BR116" i="31"/>
  <c r="BR108" i="31"/>
  <c r="BR100" i="31"/>
  <c r="BR92" i="31"/>
  <c r="BR84" i="31"/>
  <c r="BR76" i="31"/>
  <c r="BR68" i="31"/>
  <c r="BR60" i="31"/>
  <c r="BR52" i="31"/>
  <c r="BR44" i="31"/>
  <c r="BR36" i="31"/>
  <c r="BR28" i="31"/>
  <c r="BR20" i="31"/>
  <c r="BR12" i="31"/>
  <c r="BR315" i="31"/>
  <c r="BR305" i="31"/>
  <c r="BR295" i="31"/>
  <c r="BR286" i="31"/>
  <c r="BR277" i="31"/>
  <c r="BR267" i="31"/>
  <c r="BR258" i="31"/>
  <c r="BR249" i="31"/>
  <c r="BR240" i="31"/>
  <c r="BR231" i="31"/>
  <c r="BR222" i="31"/>
  <c r="BR213" i="31"/>
  <c r="BR203" i="31"/>
  <c r="BR194" i="31"/>
  <c r="BR185" i="31"/>
  <c r="BR176" i="31"/>
  <c r="BR167" i="31"/>
  <c r="BR158" i="31"/>
  <c r="BR149" i="31"/>
  <c r="BR139" i="31"/>
  <c r="BR130" i="31"/>
  <c r="BR121" i="31"/>
  <c r="BR112" i="31"/>
  <c r="BR103" i="31"/>
  <c r="BR94" i="31"/>
  <c r="BR85" i="31"/>
  <c r="BR75" i="31"/>
  <c r="BR66" i="31"/>
  <c r="BR57" i="31"/>
  <c r="BR48" i="31"/>
  <c r="BR39" i="31"/>
  <c r="BR30" i="31"/>
  <c r="BR21" i="31"/>
  <c r="BR11" i="31"/>
  <c r="BR314" i="31"/>
  <c r="BR303" i="31"/>
  <c r="BR294" i="31"/>
  <c r="BR285" i="31"/>
  <c r="BR275" i="31"/>
  <c r="BR266" i="31"/>
  <c r="BR257" i="31"/>
  <c r="BR248" i="31"/>
  <c r="BR239" i="31"/>
  <c r="BR230" i="31"/>
  <c r="BR221" i="31"/>
  <c r="BR211" i="31"/>
  <c r="BR202" i="31"/>
  <c r="BR193" i="31"/>
  <c r="BR184" i="31"/>
  <c r="BR175" i="31"/>
  <c r="BR166" i="31"/>
  <c r="BR157" i="31"/>
  <c r="BR147" i="31"/>
  <c r="BR138" i="31"/>
  <c r="BR129" i="31"/>
  <c r="BR120" i="31"/>
  <c r="BR111" i="31"/>
  <c r="BR102" i="31"/>
  <c r="BR93" i="31"/>
  <c r="BR83" i="31"/>
  <c r="BR74" i="31"/>
  <c r="BR65" i="31"/>
  <c r="BR56" i="31"/>
  <c r="BR47" i="31"/>
  <c r="BR38" i="31"/>
  <c r="BR29" i="31"/>
  <c r="BR19" i="31"/>
  <c r="BR10" i="31"/>
  <c r="BR313" i="31"/>
  <c r="BR302" i="31"/>
  <c r="BR293" i="31"/>
  <c r="BR283" i="31"/>
  <c r="BR274" i="31"/>
  <c r="BR265" i="31"/>
  <c r="BR256" i="31"/>
  <c r="BR247" i="31"/>
  <c r="BR238" i="31"/>
  <c r="BR229" i="31"/>
  <c r="BR219" i="31"/>
  <c r="BR210" i="31"/>
  <c r="BR201" i="31"/>
  <c r="BR192" i="31"/>
  <c r="BR183" i="31"/>
  <c r="BR174" i="31"/>
  <c r="BR165" i="31"/>
  <c r="BR155" i="31"/>
  <c r="BR146" i="31"/>
  <c r="BR137" i="31"/>
  <c r="BR128" i="31"/>
  <c r="BR119" i="31"/>
  <c r="BR110" i="31"/>
  <c r="BR101" i="31"/>
  <c r="BR91" i="31"/>
  <c r="BR82" i="31"/>
  <c r="BR73" i="31"/>
  <c r="BR64" i="31"/>
  <c r="BR55" i="31"/>
  <c r="BR46" i="31"/>
  <c r="BR37" i="31"/>
  <c r="BR27" i="31"/>
  <c r="BR18" i="31"/>
  <c r="BR9" i="31"/>
  <c r="BR307" i="31"/>
  <c r="BR297" i="31"/>
  <c r="BR288" i="31"/>
  <c r="BR279" i="31"/>
  <c r="BR270" i="31"/>
  <c r="BR261" i="31"/>
  <c r="BR251" i="31"/>
  <c r="BR242" i="31"/>
  <c r="BR233" i="31"/>
  <c r="BR224" i="31"/>
  <c r="BR215" i="31"/>
  <c r="BR206" i="31"/>
  <c r="BR197" i="31"/>
  <c r="BR187" i="31"/>
  <c r="BR178" i="31"/>
  <c r="BR169" i="31"/>
  <c r="BR160" i="31"/>
  <c r="BR151" i="31"/>
  <c r="BR142" i="31"/>
  <c r="BR133" i="31"/>
  <c r="BR123" i="31"/>
  <c r="BR114" i="31"/>
  <c r="BR105" i="31"/>
  <c r="BR96" i="31"/>
  <c r="BR87" i="31"/>
  <c r="BR78" i="31"/>
  <c r="BR69" i="31"/>
  <c r="BR59" i="31"/>
  <c r="BR50" i="31"/>
  <c r="BR41" i="31"/>
  <c r="BR32" i="31"/>
  <c r="BR23" i="31"/>
  <c r="BR14" i="31"/>
  <c r="BR301" i="31"/>
  <c r="BR282" i="31"/>
  <c r="BR264" i="31"/>
  <c r="BR246" i="31"/>
  <c r="BR227" i="31"/>
  <c r="BR209" i="31"/>
  <c r="BR191" i="31"/>
  <c r="BR173" i="31"/>
  <c r="BR154" i="31"/>
  <c r="BR136" i="31"/>
  <c r="BR118" i="31"/>
  <c r="BR99" i="31"/>
  <c r="BR81" i="31"/>
  <c r="BR63" i="31"/>
  <c r="BR45" i="31"/>
  <c r="BR26" i="31"/>
  <c r="BR299" i="31"/>
  <c r="BR281" i="31"/>
  <c r="BR263" i="31"/>
  <c r="BR245" i="31"/>
  <c r="BR226" i="31"/>
  <c r="BR208" i="31"/>
  <c r="BR190" i="31"/>
  <c r="BR171" i="31"/>
  <c r="BR153" i="31"/>
  <c r="BR135" i="31"/>
  <c r="BR117" i="31"/>
  <c r="BR98" i="31"/>
  <c r="BR80" i="31"/>
  <c r="BR62" i="31"/>
  <c r="BR43" i="31"/>
  <c r="BR25" i="31"/>
  <c r="BR298" i="31"/>
  <c r="BR280" i="31"/>
  <c r="BR262" i="31"/>
  <c r="BR243" i="31"/>
  <c r="BR225" i="31"/>
  <c r="BR207" i="31"/>
  <c r="BR189" i="31"/>
  <c r="BR170" i="31"/>
  <c r="BR152" i="31"/>
  <c r="BR134" i="31"/>
  <c r="BR115" i="31"/>
  <c r="BR97" i="31"/>
  <c r="BR79" i="31"/>
  <c r="BR61" i="31"/>
  <c r="BR42" i="31"/>
  <c r="BR24" i="31"/>
  <c r="BR296" i="31"/>
  <c r="BR278" i="31"/>
  <c r="BR259" i="31"/>
  <c r="BR241" i="31"/>
  <c r="BR223" i="31"/>
  <c r="BR205" i="31"/>
  <c r="BR186" i="31"/>
  <c r="BR168" i="31"/>
  <c r="BR150" i="31"/>
  <c r="BR131" i="31"/>
  <c r="BR113" i="31"/>
  <c r="BR95" i="31"/>
  <c r="BR77" i="31"/>
  <c r="BR58" i="31"/>
  <c r="BR40" i="31"/>
  <c r="BR22" i="31"/>
  <c r="BR311" i="31"/>
  <c r="BR291" i="31"/>
  <c r="BR273" i="31"/>
  <c r="BR255" i="31"/>
  <c r="BR237" i="31"/>
  <c r="BR218" i="31"/>
  <c r="BR200" i="31"/>
  <c r="BR182" i="31"/>
  <c r="BR163" i="31"/>
  <c r="BR145" i="31"/>
  <c r="BR127" i="31"/>
  <c r="BR109" i="31"/>
  <c r="BR90" i="31"/>
  <c r="BR72" i="31"/>
  <c r="BR54" i="31"/>
  <c r="BR35" i="31"/>
  <c r="BR17" i="31"/>
  <c r="BR309" i="31"/>
  <c r="BR289" i="31"/>
  <c r="BR271" i="31"/>
  <c r="BR253" i="31"/>
  <c r="BR234" i="31"/>
  <c r="BR216" i="31"/>
  <c r="BR198" i="31"/>
  <c r="BR179" i="31"/>
  <c r="BR161" i="31"/>
  <c r="BR143" i="31"/>
  <c r="BR125" i="31"/>
  <c r="BR106" i="31"/>
  <c r="BR88" i="31"/>
  <c r="BR70" i="31"/>
  <c r="BR51" i="31"/>
  <c r="BR33" i="31"/>
  <c r="BR15" i="31"/>
  <c r="BR306" i="31"/>
  <c r="BR287" i="31"/>
  <c r="BR269" i="31"/>
  <c r="BR250" i="31"/>
  <c r="BR232" i="31"/>
  <c r="BR214" i="31"/>
  <c r="BR195" i="31"/>
  <c r="BR177" i="31"/>
  <c r="BR159" i="31"/>
  <c r="BR141" i="31"/>
  <c r="BR122" i="31"/>
  <c r="BR104" i="31"/>
  <c r="BR86" i="31"/>
  <c r="BR67" i="31"/>
  <c r="BR49" i="31"/>
  <c r="BR31" i="31"/>
  <c r="BR13" i="31"/>
  <c r="BR181" i="31"/>
  <c r="BR34" i="31"/>
  <c r="BR310" i="31"/>
  <c r="BR162" i="31"/>
  <c r="BR16" i="31"/>
  <c r="BR290" i="31"/>
  <c r="BR144" i="31"/>
  <c r="BR272" i="31"/>
  <c r="BR126" i="31"/>
  <c r="BR254" i="31"/>
  <c r="BR107" i="31"/>
  <c r="BR235" i="31"/>
  <c r="BR89" i="31"/>
  <c r="BR217" i="31"/>
  <c r="BR71" i="31"/>
  <c r="BR199" i="31"/>
  <c r="BR53" i="31"/>
  <c r="AB291" i="31"/>
  <c r="AB283" i="31"/>
  <c r="AB275" i="31"/>
  <c r="AB267" i="31"/>
  <c r="AB259" i="31"/>
  <c r="AB251" i="31"/>
  <c r="AB243" i="31"/>
  <c r="AB235" i="31"/>
  <c r="AB227" i="31"/>
  <c r="AB219" i="31"/>
  <c r="AB211" i="31"/>
  <c r="AB203" i="31"/>
  <c r="AB195" i="31"/>
  <c r="AB187" i="31"/>
  <c r="AB290" i="31"/>
  <c r="AB282" i="31"/>
  <c r="AB274" i="31"/>
  <c r="AB266" i="31"/>
  <c r="AB258" i="31"/>
  <c r="AB250" i="31"/>
  <c r="AB242" i="31"/>
  <c r="AB234" i="31"/>
  <c r="AB226" i="31"/>
  <c r="AB218" i="31"/>
  <c r="AB210" i="31"/>
  <c r="AB202" i="31"/>
  <c r="AB194" i="31"/>
  <c r="AB186" i="31"/>
  <c r="AB289" i="31"/>
  <c r="AB281" i="31"/>
  <c r="AB273" i="31"/>
  <c r="AB265" i="31"/>
  <c r="AB257" i="31"/>
  <c r="AB249" i="31"/>
  <c r="AB241" i="31"/>
  <c r="AB233" i="31"/>
  <c r="AB225" i="31"/>
  <c r="AB217" i="31"/>
  <c r="AB209" i="31"/>
  <c r="AB201" i="31"/>
  <c r="AB193" i="31"/>
  <c r="AB185" i="31"/>
  <c r="AB288" i="31"/>
  <c r="AB280" i="31"/>
  <c r="AB272" i="31"/>
  <c r="AB264" i="31"/>
  <c r="AB256" i="31"/>
  <c r="AB248" i="31"/>
  <c r="AB240" i="31"/>
  <c r="AB232" i="31"/>
  <c r="AB224" i="31"/>
  <c r="AB216" i="31"/>
  <c r="AB208" i="31"/>
  <c r="AB200" i="31"/>
  <c r="AB192" i="31"/>
  <c r="AB287" i="31"/>
  <c r="AB279" i="31"/>
  <c r="AB271" i="31"/>
  <c r="AB263" i="31"/>
  <c r="AB255" i="31"/>
  <c r="AB247" i="31"/>
  <c r="AB239" i="31"/>
  <c r="AB231" i="31"/>
  <c r="AB223" i="31"/>
  <c r="AB215" i="31"/>
  <c r="AB207" i="31"/>
  <c r="AB199" i="31"/>
  <c r="AB191" i="31"/>
  <c r="AB276" i="31"/>
  <c r="AB253" i="31"/>
  <c r="AB230" i="31"/>
  <c r="AB212" i="31"/>
  <c r="AB189" i="31"/>
  <c r="AB178" i="31"/>
  <c r="AB170" i="31"/>
  <c r="AB162" i="31"/>
  <c r="AB154" i="31"/>
  <c r="AB146" i="31"/>
  <c r="AB138" i="31"/>
  <c r="AB130" i="31"/>
  <c r="AB122" i="31"/>
  <c r="AB114" i="31"/>
  <c r="AB106" i="31"/>
  <c r="AB98" i="31"/>
  <c r="AB90" i="31"/>
  <c r="AB82" i="31"/>
  <c r="AB74" i="31"/>
  <c r="AB66" i="31"/>
  <c r="AB58" i="31"/>
  <c r="AB50" i="31"/>
  <c r="AB42" i="31"/>
  <c r="AB34" i="31"/>
  <c r="AB26" i="31"/>
  <c r="AB18" i="31"/>
  <c r="AB10" i="31"/>
  <c r="AB270" i="31"/>
  <c r="AB252" i="31"/>
  <c r="AB229" i="31"/>
  <c r="AB206" i="31"/>
  <c r="AB188" i="31"/>
  <c r="AB177" i="31"/>
  <c r="AB169" i="31"/>
  <c r="AB161" i="31"/>
  <c r="AB153" i="31"/>
  <c r="AB145" i="31"/>
  <c r="AB137" i="31"/>
  <c r="AB129" i="31"/>
  <c r="AB121" i="31"/>
  <c r="AB113" i="31"/>
  <c r="AB105" i="31"/>
  <c r="AB97" i="31"/>
  <c r="AB89" i="31"/>
  <c r="AB81" i="31"/>
  <c r="AB73" i="31"/>
  <c r="AB65" i="31"/>
  <c r="AB57" i="31"/>
  <c r="AB49" i="31"/>
  <c r="AB41" i="31"/>
  <c r="AB33" i="31"/>
  <c r="AB25" i="31"/>
  <c r="AB17" i="31"/>
  <c r="AB9" i="31"/>
  <c r="AB292" i="31"/>
  <c r="AB269" i="31"/>
  <c r="AB246" i="31"/>
  <c r="AB228" i="31"/>
  <c r="AB205" i="31"/>
  <c r="AB184" i="31"/>
  <c r="AB176" i="31"/>
  <c r="AB168" i="31"/>
  <c r="AB160" i="31"/>
  <c r="AB152" i="31"/>
  <c r="AB144" i="31"/>
  <c r="AB136" i="31"/>
  <c r="AB128" i="31"/>
  <c r="AB120" i="31"/>
  <c r="AB112" i="31"/>
  <c r="AB104" i="31"/>
  <c r="AB96" i="31"/>
  <c r="AB88" i="31"/>
  <c r="AB80" i="31"/>
  <c r="AB72" i="31"/>
  <c r="AB64" i="31"/>
  <c r="AB56" i="31"/>
  <c r="AB48" i="31"/>
  <c r="AB40" i="31"/>
  <c r="AB32" i="31"/>
  <c r="AB24" i="31"/>
  <c r="AB16" i="31"/>
  <c r="AB286" i="31"/>
  <c r="AB268" i="31"/>
  <c r="AB245" i="31"/>
  <c r="AB222" i="31"/>
  <c r="AB204" i="31"/>
  <c r="AB183" i="31"/>
  <c r="AB175" i="31"/>
  <c r="AB167" i="31"/>
  <c r="AB159" i="31"/>
  <c r="AB151" i="31"/>
  <c r="AB143" i="31"/>
  <c r="AB135" i="31"/>
  <c r="AB127" i="31"/>
  <c r="AB119" i="31"/>
  <c r="AB111" i="31"/>
  <c r="AB103" i="31"/>
  <c r="AB95" i="31"/>
  <c r="AB87" i="31"/>
  <c r="AB79" i="31"/>
  <c r="AB71" i="31"/>
  <c r="AB63" i="31"/>
  <c r="AB55" i="31"/>
  <c r="AB47" i="31"/>
  <c r="AB39" i="31"/>
  <c r="AB31" i="31"/>
  <c r="AB23" i="31"/>
  <c r="AB15" i="31"/>
  <c r="AB285" i="31"/>
  <c r="AB262" i="31"/>
  <c r="AB244" i="31"/>
  <c r="AB221" i="31"/>
  <c r="AB198" i="31"/>
  <c r="AB182" i="31"/>
  <c r="AB174" i="31"/>
  <c r="AB166" i="31"/>
  <c r="AB158" i="31"/>
  <c r="AB150" i="31"/>
  <c r="AB142" i="31"/>
  <c r="AB134" i="31"/>
  <c r="AB126" i="31"/>
  <c r="AB118" i="31"/>
  <c r="AB110" i="31"/>
  <c r="AB102" i="31"/>
  <c r="AB94" i="31"/>
  <c r="AB86" i="31"/>
  <c r="AB78" i="31"/>
  <c r="AB70" i="31"/>
  <c r="AB62" i="31"/>
  <c r="AB54" i="31"/>
  <c r="AB46" i="31"/>
  <c r="AB38" i="31"/>
  <c r="AB30" i="31"/>
  <c r="AB22" i="31"/>
  <c r="AB14" i="31"/>
  <c r="AB260" i="31"/>
  <c r="AB197" i="31"/>
  <c r="AB171" i="31"/>
  <c r="AB148" i="31"/>
  <c r="AB125" i="31"/>
  <c r="AB107" i="31"/>
  <c r="AB84" i="31"/>
  <c r="AB61" i="31"/>
  <c r="AB43" i="31"/>
  <c r="AB20" i="31"/>
  <c r="AB254" i="31"/>
  <c r="AB196" i="31"/>
  <c r="AB165" i="31"/>
  <c r="AB147" i="31"/>
  <c r="AB124" i="31"/>
  <c r="AB101" i="31"/>
  <c r="AB83" i="31"/>
  <c r="AB60" i="31"/>
  <c r="AB37" i="31"/>
  <c r="AB19" i="31"/>
  <c r="AB238" i="31"/>
  <c r="AB190" i="31"/>
  <c r="AB164" i="31"/>
  <c r="AB141" i="31"/>
  <c r="AB123" i="31"/>
  <c r="AB100" i="31"/>
  <c r="AB77" i="31"/>
  <c r="AB59" i="31"/>
  <c r="AB36" i="31"/>
  <c r="AB13" i="31"/>
  <c r="AB237" i="31"/>
  <c r="AB181" i="31"/>
  <c r="AB163" i="31"/>
  <c r="AB140" i="31"/>
  <c r="AB117" i="31"/>
  <c r="AB99" i="31"/>
  <c r="AB76" i="31"/>
  <c r="AB53" i="31"/>
  <c r="AB35" i="31"/>
  <c r="AB12" i="31"/>
  <c r="AB278" i="31"/>
  <c r="AB220" i="31"/>
  <c r="AB179" i="31"/>
  <c r="AB156" i="31"/>
  <c r="AB133" i="31"/>
  <c r="AB115" i="31"/>
  <c r="AB92" i="31"/>
  <c r="AB69" i="31"/>
  <c r="AB51" i="31"/>
  <c r="AB28" i="31"/>
  <c r="AB236" i="31"/>
  <c r="AB149" i="31"/>
  <c r="AB91" i="31"/>
  <c r="AB29" i="31"/>
  <c r="AB214" i="31"/>
  <c r="AB139" i="31"/>
  <c r="AB85" i="31"/>
  <c r="AB27" i="31"/>
  <c r="AB213" i="31"/>
  <c r="AB132" i="31"/>
  <c r="AB75" i="31"/>
  <c r="AB21" i="31"/>
  <c r="AB180" i="31"/>
  <c r="AB131" i="31"/>
  <c r="AB68" i="31"/>
  <c r="AB11" i="31"/>
  <c r="AB284" i="31"/>
  <c r="AB172" i="31"/>
  <c r="AB109" i="31"/>
  <c r="AB52" i="31"/>
  <c r="AB261" i="31"/>
  <c r="AB45" i="31"/>
  <c r="AB173" i="31"/>
  <c r="AB44" i="31"/>
  <c r="AB157" i="31"/>
  <c r="AB155" i="31"/>
  <c r="AB108" i="31"/>
  <c r="AB277" i="31"/>
  <c r="AB116" i="31"/>
  <c r="AB93" i="31"/>
  <c r="AB67" i="31"/>
  <c r="J13" i="31"/>
  <c r="J21" i="31"/>
  <c r="J29" i="31"/>
  <c r="J37" i="31"/>
  <c r="J45" i="31"/>
  <c r="J53" i="31"/>
  <c r="J61" i="31"/>
  <c r="J69" i="31"/>
  <c r="J77" i="31"/>
  <c r="J85" i="31"/>
  <c r="J93" i="31"/>
  <c r="J101" i="31"/>
  <c r="J109" i="31"/>
  <c r="J117" i="31"/>
  <c r="J125" i="31"/>
  <c r="J133" i="31"/>
  <c r="J141" i="31"/>
  <c r="J149" i="31"/>
  <c r="J157" i="31"/>
  <c r="J165" i="31"/>
  <c r="J173" i="31"/>
  <c r="J181" i="31"/>
  <c r="J189" i="31"/>
  <c r="J197" i="31"/>
  <c r="J205" i="31"/>
  <c r="J213" i="31"/>
  <c r="J221" i="31"/>
  <c r="J229" i="31"/>
  <c r="J237" i="31"/>
  <c r="J245" i="31"/>
  <c r="J253" i="31"/>
  <c r="J261" i="31"/>
  <c r="J269" i="31"/>
  <c r="J277" i="31"/>
  <c r="J285" i="31"/>
  <c r="J10" i="31"/>
  <c r="J19" i="31"/>
  <c r="J28" i="31"/>
  <c r="J38" i="31"/>
  <c r="J47" i="31"/>
  <c r="J56" i="31"/>
  <c r="J65" i="31"/>
  <c r="J74" i="31"/>
  <c r="J83" i="31"/>
  <c r="J92" i="31"/>
  <c r="J102" i="31"/>
  <c r="J111" i="31"/>
  <c r="J120" i="31"/>
  <c r="J129" i="31"/>
  <c r="J138" i="31"/>
  <c r="J147" i="31"/>
  <c r="J156" i="31"/>
  <c r="J166" i="31"/>
  <c r="J175" i="31"/>
  <c r="J184" i="31"/>
  <c r="J193" i="31"/>
  <c r="J202" i="31"/>
  <c r="J211" i="31"/>
  <c r="J220" i="31"/>
  <c r="J230" i="31"/>
  <c r="J239" i="31"/>
  <c r="J248" i="31"/>
  <c r="J257" i="31"/>
  <c r="J266" i="31"/>
  <c r="J275" i="31"/>
  <c r="J284" i="31"/>
  <c r="J11" i="31"/>
  <c r="J20" i="31"/>
  <c r="J30" i="31"/>
  <c r="J39" i="31"/>
  <c r="J48" i="31"/>
  <c r="J57" i="31"/>
  <c r="J66" i="31"/>
  <c r="J75" i="31"/>
  <c r="J84" i="31"/>
  <c r="J94" i="31"/>
  <c r="J103" i="31"/>
  <c r="J112" i="31"/>
  <c r="J121" i="31"/>
  <c r="J130" i="31"/>
  <c r="J139" i="31"/>
  <c r="J148" i="31"/>
  <c r="J158" i="31"/>
  <c r="J167" i="31"/>
  <c r="J176" i="31"/>
  <c r="J185" i="31"/>
  <c r="J194" i="31"/>
  <c r="J203" i="31"/>
  <c r="J212" i="31"/>
  <c r="J222" i="31"/>
  <c r="J231" i="31"/>
  <c r="J240" i="31"/>
  <c r="J249" i="31"/>
  <c r="J258" i="31"/>
  <c r="J267" i="31"/>
  <c r="J276" i="31"/>
  <c r="J286" i="31"/>
  <c r="J9" i="31"/>
  <c r="J12" i="31"/>
  <c r="J22" i="31"/>
  <c r="J31" i="31"/>
  <c r="J40" i="31"/>
  <c r="J49" i="31"/>
  <c r="J58" i="31"/>
  <c r="J67" i="31"/>
  <c r="J76" i="31"/>
  <c r="J86" i="31"/>
  <c r="J95" i="31"/>
  <c r="J104" i="31"/>
  <c r="J113" i="31"/>
  <c r="J122" i="31"/>
  <c r="J131" i="31"/>
  <c r="J140" i="31"/>
  <c r="J150" i="31"/>
  <c r="J159" i="31"/>
  <c r="J168" i="31"/>
  <c r="J177" i="31"/>
  <c r="J186" i="31"/>
  <c r="J195" i="31"/>
  <c r="J204" i="31"/>
  <c r="J214" i="31"/>
  <c r="J223" i="31"/>
  <c r="J232" i="31"/>
  <c r="J241" i="31"/>
  <c r="J250" i="31"/>
  <c r="J259" i="31"/>
  <c r="J268" i="31"/>
  <c r="J278" i="31"/>
  <c r="J287" i="31"/>
  <c r="J14" i="31"/>
  <c r="J23" i="31"/>
  <c r="J32" i="31"/>
  <c r="J41" i="31"/>
  <c r="J50" i="31"/>
  <c r="J59" i="31"/>
  <c r="J68" i="31"/>
  <c r="J78" i="31"/>
  <c r="J87" i="31"/>
  <c r="J96" i="31"/>
  <c r="J105" i="31"/>
  <c r="J114" i="31"/>
  <c r="J123" i="31"/>
  <c r="J132" i="31"/>
  <c r="J142" i="31"/>
  <c r="J151" i="31"/>
  <c r="J160" i="31"/>
  <c r="J169" i="31"/>
  <c r="J178" i="31"/>
  <c r="J187" i="31"/>
  <c r="J196" i="31"/>
  <c r="J206" i="31"/>
  <c r="J215" i="31"/>
  <c r="J224" i="31"/>
  <c r="J233" i="31"/>
  <c r="J242" i="31"/>
  <c r="J251" i="31"/>
  <c r="J260" i="31"/>
  <c r="J270" i="31"/>
  <c r="J279" i="31"/>
  <c r="J288" i="31"/>
  <c r="J15" i="31"/>
  <c r="J24" i="31"/>
  <c r="J33" i="31"/>
  <c r="J42" i="31"/>
  <c r="J51" i="31"/>
  <c r="J60" i="31"/>
  <c r="J70" i="31"/>
  <c r="J79" i="31"/>
  <c r="J88" i="31"/>
  <c r="J97" i="31"/>
  <c r="J106" i="31"/>
  <c r="J115" i="31"/>
  <c r="J124" i="31"/>
  <c r="J134" i="31"/>
  <c r="J25" i="31"/>
  <c r="J46" i="31"/>
  <c r="J72" i="31"/>
  <c r="J98" i="31"/>
  <c r="J119" i="31"/>
  <c r="J144" i="31"/>
  <c r="J162" i="31"/>
  <c r="J180" i="31"/>
  <c r="J199" i="31"/>
  <c r="J217" i="31"/>
  <c r="J235" i="31"/>
  <c r="J254" i="31"/>
  <c r="J272" i="31"/>
  <c r="J290" i="31"/>
  <c r="J26" i="31"/>
  <c r="J52" i="31"/>
  <c r="J73" i="31"/>
  <c r="J99" i="31"/>
  <c r="J126" i="31"/>
  <c r="J145" i="31"/>
  <c r="J163" i="31"/>
  <c r="J182" i="31"/>
  <c r="J200" i="31"/>
  <c r="J218" i="31"/>
  <c r="J236" i="31"/>
  <c r="J255" i="31"/>
  <c r="J273" i="31"/>
  <c r="J291" i="31"/>
  <c r="J27" i="31"/>
  <c r="J54" i="31"/>
  <c r="J80" i="31"/>
  <c r="J100" i="31"/>
  <c r="J127" i="31"/>
  <c r="J146" i="31"/>
  <c r="J164" i="31"/>
  <c r="J183" i="31"/>
  <c r="J201" i="31"/>
  <c r="J219" i="31"/>
  <c r="J238" i="31"/>
  <c r="J256" i="31"/>
  <c r="J274" i="31"/>
  <c r="J292" i="31"/>
  <c r="J34" i="31"/>
  <c r="J55" i="31"/>
  <c r="J81" i="31"/>
  <c r="J107" i="31"/>
  <c r="J128" i="31"/>
  <c r="J152" i="31"/>
  <c r="J170" i="31"/>
  <c r="J188" i="31"/>
  <c r="J207" i="31"/>
  <c r="J225" i="31"/>
  <c r="J243" i="31"/>
  <c r="J262" i="31"/>
  <c r="J280" i="31"/>
  <c r="J35" i="31"/>
  <c r="J62" i="31"/>
  <c r="J82" i="31"/>
  <c r="J108" i="31"/>
  <c r="J135" i="31"/>
  <c r="J153" i="31"/>
  <c r="J171" i="31"/>
  <c r="J190" i="31"/>
  <c r="J208" i="31"/>
  <c r="J226" i="31"/>
  <c r="J244" i="31"/>
  <c r="J263" i="31"/>
  <c r="J281" i="31"/>
  <c r="J16" i="31"/>
  <c r="J36" i="31"/>
  <c r="J63" i="31"/>
  <c r="J89" i="31"/>
  <c r="J110" i="31"/>
  <c r="J136" i="31"/>
  <c r="J154" i="31"/>
  <c r="J172" i="31"/>
  <c r="J191" i="31"/>
  <c r="J209" i="31"/>
  <c r="J227" i="31"/>
  <c r="J246" i="31"/>
  <c r="J264" i="31"/>
  <c r="J282" i="31"/>
  <c r="J64" i="31"/>
  <c r="J155" i="31"/>
  <c r="J228" i="31"/>
  <c r="J71" i="31"/>
  <c r="J161" i="31"/>
  <c r="J234" i="31"/>
  <c r="J90" i="31"/>
  <c r="J174" i="31"/>
  <c r="J247" i="31"/>
  <c r="J91" i="31"/>
  <c r="J179" i="31"/>
  <c r="J252" i="31"/>
  <c r="J18" i="31"/>
  <c r="J118" i="31"/>
  <c r="J198" i="31"/>
  <c r="J271" i="31"/>
  <c r="J192" i="31"/>
  <c r="J210" i="31"/>
  <c r="J17" i="31"/>
  <c r="J216" i="31"/>
  <c r="J43" i="31"/>
  <c r="J265" i="31"/>
  <c r="J44" i="31"/>
  <c r="J283" i="31"/>
  <c r="J116" i="31"/>
  <c r="J289" i="31"/>
  <c r="J137" i="31"/>
  <c r="J143" i="31"/>
  <c r="D9" i="31"/>
  <c r="D14" i="31"/>
  <c r="D22" i="31"/>
  <c r="D30" i="31"/>
  <c r="D38" i="31"/>
  <c r="D46" i="31"/>
  <c r="D54" i="31"/>
  <c r="D62" i="31"/>
  <c r="D70" i="31"/>
  <c r="D78" i="31"/>
  <c r="D86" i="31"/>
  <c r="D94" i="31"/>
  <c r="D102" i="31"/>
  <c r="D110" i="31"/>
  <c r="D118" i="31"/>
  <c r="D126" i="31"/>
  <c r="D134" i="31"/>
  <c r="D142" i="31"/>
  <c r="D150" i="31"/>
  <c r="D158" i="31"/>
  <c r="D166" i="31"/>
  <c r="D174" i="31"/>
  <c r="D182" i="31"/>
  <c r="D190" i="31"/>
  <c r="D198" i="31"/>
  <c r="D206" i="31"/>
  <c r="D214" i="31"/>
  <c r="D222" i="31"/>
  <c r="D230" i="31"/>
  <c r="D238" i="31"/>
  <c r="D246" i="31"/>
  <c r="D254" i="31"/>
  <c r="D262" i="31"/>
  <c r="D270" i="31"/>
  <c r="D15" i="31"/>
  <c r="D24" i="31"/>
  <c r="D33" i="31"/>
  <c r="D42" i="31"/>
  <c r="D51" i="31"/>
  <c r="D60" i="31"/>
  <c r="D69" i="31"/>
  <c r="D79" i="31"/>
  <c r="D88" i="31"/>
  <c r="D97" i="31"/>
  <c r="D106" i="31"/>
  <c r="D115" i="31"/>
  <c r="D124" i="31"/>
  <c r="D133" i="31"/>
  <c r="D143" i="31"/>
  <c r="D152" i="31"/>
  <c r="D161" i="31"/>
  <c r="D170" i="31"/>
  <c r="D179" i="31"/>
  <c r="D188" i="31"/>
  <c r="D197" i="31"/>
  <c r="D207" i="31"/>
  <c r="D216" i="31"/>
  <c r="D225" i="31"/>
  <c r="D234" i="31"/>
  <c r="D243" i="31"/>
  <c r="D252" i="31"/>
  <c r="D261" i="31"/>
  <c r="D271" i="31"/>
  <c r="D279" i="31"/>
  <c r="D287" i="31"/>
  <c r="D295" i="31"/>
  <c r="D303" i="31"/>
  <c r="D311" i="31"/>
  <c r="D16" i="31"/>
  <c r="D25" i="31"/>
  <c r="D34" i="31"/>
  <c r="D43" i="31"/>
  <c r="D52" i="31"/>
  <c r="D61" i="31"/>
  <c r="D71" i="31"/>
  <c r="D80" i="31"/>
  <c r="D89" i="31"/>
  <c r="D98" i="31"/>
  <c r="D107" i="31"/>
  <c r="D116" i="31"/>
  <c r="D125" i="31"/>
  <c r="D135" i="31"/>
  <c r="D144" i="31"/>
  <c r="D153" i="31"/>
  <c r="D162" i="31"/>
  <c r="D171" i="31"/>
  <c r="D180" i="31"/>
  <c r="D189" i="31"/>
  <c r="D199" i="31"/>
  <c r="D208" i="31"/>
  <c r="D217" i="31"/>
  <c r="D226" i="31"/>
  <c r="D235" i="31"/>
  <c r="D244" i="31"/>
  <c r="D253" i="31"/>
  <c r="D263" i="31"/>
  <c r="D272" i="31"/>
  <c r="D280" i="31"/>
  <c r="D288" i="31"/>
  <c r="D296" i="31"/>
  <c r="D304" i="31"/>
  <c r="D312" i="31"/>
  <c r="D17" i="31"/>
  <c r="D28" i="31"/>
  <c r="D40" i="31"/>
  <c r="D53" i="31"/>
  <c r="D65" i="31"/>
  <c r="D76" i="31"/>
  <c r="D90" i="31"/>
  <c r="D101" i="31"/>
  <c r="D113" i="31"/>
  <c r="D127" i="31"/>
  <c r="D138" i="31"/>
  <c r="D149" i="31"/>
  <c r="D163" i="31"/>
  <c r="D175" i="31"/>
  <c r="D186" i="31"/>
  <c r="D200" i="31"/>
  <c r="D211" i="31"/>
  <c r="D223" i="31"/>
  <c r="D236" i="31"/>
  <c r="D248" i="31"/>
  <c r="D259" i="31"/>
  <c r="D273" i="31"/>
  <c r="D283" i="31"/>
  <c r="D293" i="31"/>
  <c r="D305" i="31"/>
  <c r="D315" i="31"/>
  <c r="D19" i="31"/>
  <c r="D56" i="31"/>
  <c r="D81" i="31"/>
  <c r="D92" i="31"/>
  <c r="D129" i="31"/>
  <c r="D154" i="31"/>
  <c r="D191" i="31"/>
  <c r="D227" i="31"/>
  <c r="D264" i="31"/>
  <c r="D275" i="31"/>
  <c r="D307" i="31"/>
  <c r="D18" i="31"/>
  <c r="D29" i="31"/>
  <c r="D41" i="31"/>
  <c r="D55" i="31"/>
  <c r="D66" i="31"/>
  <c r="D77" i="31"/>
  <c r="D91" i="31"/>
  <c r="D103" i="31"/>
  <c r="D114" i="31"/>
  <c r="D128" i="31"/>
  <c r="D139" i="31"/>
  <c r="D151" i="31"/>
  <c r="D164" i="31"/>
  <c r="D176" i="31"/>
  <c r="D187" i="31"/>
  <c r="D201" i="31"/>
  <c r="D212" i="31"/>
  <c r="D224" i="31"/>
  <c r="D237" i="31"/>
  <c r="D249" i="31"/>
  <c r="D260" i="31"/>
  <c r="D274" i="31"/>
  <c r="D284" i="31"/>
  <c r="D294" i="31"/>
  <c r="D306" i="31"/>
  <c r="D31" i="31"/>
  <c r="D67" i="31"/>
  <c r="D104" i="31"/>
  <c r="D140" i="31"/>
  <c r="D177" i="31"/>
  <c r="D213" i="31"/>
  <c r="D250" i="31"/>
  <c r="D285" i="31"/>
  <c r="D44" i="31"/>
  <c r="D117" i="31"/>
  <c r="D165" i="31"/>
  <c r="D202" i="31"/>
  <c r="D239" i="31"/>
  <c r="D297" i="31"/>
  <c r="D20" i="31"/>
  <c r="D32" i="31"/>
  <c r="D45" i="31"/>
  <c r="D57" i="31"/>
  <c r="D68" i="31"/>
  <c r="D82" i="31"/>
  <c r="D93" i="31"/>
  <c r="D105" i="31"/>
  <c r="D119" i="31"/>
  <c r="D130" i="31"/>
  <c r="D141" i="31"/>
  <c r="D155" i="31"/>
  <c r="D167" i="31"/>
  <c r="D178" i="31"/>
  <c r="D192" i="31"/>
  <c r="D203" i="31"/>
  <c r="D215" i="31"/>
  <c r="D228" i="31"/>
  <c r="D240" i="31"/>
  <c r="D251" i="31"/>
  <c r="D265" i="31"/>
  <c r="D276" i="31"/>
  <c r="D286" i="31"/>
  <c r="D298" i="31"/>
  <c r="D308" i="31"/>
  <c r="D11" i="31"/>
  <c r="D23" i="31"/>
  <c r="D36" i="31"/>
  <c r="D48" i="31"/>
  <c r="D59" i="31"/>
  <c r="D73" i="31"/>
  <c r="D84" i="31"/>
  <c r="D96" i="31"/>
  <c r="D109" i="31"/>
  <c r="D121" i="31"/>
  <c r="D132" i="31"/>
  <c r="D146" i="31"/>
  <c r="D157" i="31"/>
  <c r="D169" i="31"/>
  <c r="D183" i="31"/>
  <c r="D194" i="31"/>
  <c r="D205" i="31"/>
  <c r="D219" i="31"/>
  <c r="D231" i="31"/>
  <c r="D242" i="31"/>
  <c r="D256" i="31"/>
  <c r="D267" i="31"/>
  <c r="D278" i="31"/>
  <c r="D290" i="31"/>
  <c r="D300" i="31"/>
  <c r="D310" i="31"/>
  <c r="D12" i="31"/>
  <c r="D26" i="31"/>
  <c r="D37" i="31"/>
  <c r="D49" i="31"/>
  <c r="D63" i="31"/>
  <c r="D74" i="31"/>
  <c r="D85" i="31"/>
  <c r="D99" i="31"/>
  <c r="D111" i="31"/>
  <c r="D122" i="31"/>
  <c r="D136" i="31"/>
  <c r="D147" i="31"/>
  <c r="D159" i="31"/>
  <c r="D172" i="31"/>
  <c r="D184" i="31"/>
  <c r="D195" i="31"/>
  <c r="D209" i="31"/>
  <c r="D220" i="31"/>
  <c r="D232" i="31"/>
  <c r="D245" i="31"/>
  <c r="D257" i="31"/>
  <c r="D268" i="31"/>
  <c r="D281" i="31"/>
  <c r="D291" i="31"/>
  <c r="D301" i="31"/>
  <c r="D313" i="31"/>
  <c r="D39" i="31"/>
  <c r="D87" i="31"/>
  <c r="D137" i="31"/>
  <c r="D185" i="31"/>
  <c r="D233" i="31"/>
  <c r="D282" i="31"/>
  <c r="D123" i="31"/>
  <c r="D173" i="31"/>
  <c r="D269" i="31"/>
  <c r="D314" i="31"/>
  <c r="D35" i="31"/>
  <c r="D83" i="31"/>
  <c r="D131" i="31"/>
  <c r="D181" i="31"/>
  <c r="D229" i="31"/>
  <c r="D277" i="31"/>
  <c r="D47" i="31"/>
  <c r="D95" i="31"/>
  <c r="D145" i="31"/>
  <c r="D193" i="31"/>
  <c r="D241" i="31"/>
  <c r="D289" i="31"/>
  <c r="D13" i="31"/>
  <c r="D64" i="31"/>
  <c r="D112" i="31"/>
  <c r="D160" i="31"/>
  <c r="D210" i="31"/>
  <c r="D258" i="31"/>
  <c r="D302" i="31"/>
  <c r="D21" i="31"/>
  <c r="D72" i="31"/>
  <c r="D120" i="31"/>
  <c r="D168" i="31"/>
  <c r="D218" i="31"/>
  <c r="D266" i="31"/>
  <c r="D309" i="31"/>
  <c r="D50" i="31"/>
  <c r="D100" i="31"/>
  <c r="D148" i="31"/>
  <c r="D196" i="31"/>
  <c r="D247" i="31"/>
  <c r="D292" i="31"/>
  <c r="D10" i="31"/>
  <c r="D58" i="31"/>
  <c r="D108" i="31"/>
  <c r="D156" i="31"/>
  <c r="D204" i="31"/>
  <c r="D255" i="31"/>
  <c r="D299" i="31"/>
  <c r="D27" i="31"/>
  <c r="D221" i="31"/>
  <c r="D75" i="31"/>
  <c r="P286" i="31"/>
  <c r="P278" i="31"/>
  <c r="P270" i="31"/>
  <c r="P285" i="31"/>
  <c r="P277" i="31"/>
  <c r="P269" i="31"/>
  <c r="P261" i="31"/>
  <c r="P292" i="31"/>
  <c r="P284" i="31"/>
  <c r="P276" i="31"/>
  <c r="P268" i="31"/>
  <c r="P260" i="31"/>
  <c r="P252" i="31"/>
  <c r="P244" i="31"/>
  <c r="P291" i="31"/>
  <c r="P283" i="31"/>
  <c r="P275" i="31"/>
  <c r="P267" i="31"/>
  <c r="P259" i="31"/>
  <c r="P251" i="31"/>
  <c r="P243" i="31"/>
  <c r="P235" i="31"/>
  <c r="P227" i="31"/>
  <c r="P219" i="31"/>
  <c r="P211" i="31"/>
  <c r="P203" i="31"/>
  <c r="P287" i="31"/>
  <c r="P271" i="31"/>
  <c r="P256" i="31"/>
  <c r="P246" i="31"/>
  <c r="P236" i="31"/>
  <c r="P226" i="31"/>
  <c r="P217" i="31"/>
  <c r="P208" i="31"/>
  <c r="P199" i="31"/>
  <c r="P191" i="31"/>
  <c r="P183" i="31"/>
  <c r="P175" i="31"/>
  <c r="P167" i="31"/>
  <c r="P159" i="31"/>
  <c r="P151" i="31"/>
  <c r="P143" i="31"/>
  <c r="P135" i="31"/>
  <c r="P127" i="31"/>
  <c r="P119" i="31"/>
  <c r="P111" i="31"/>
  <c r="P103" i="31"/>
  <c r="P95" i="31"/>
  <c r="P87" i="31"/>
  <c r="P79" i="31"/>
  <c r="P71" i="31"/>
  <c r="P63" i="31"/>
  <c r="P55" i="31"/>
  <c r="P47" i="31"/>
  <c r="P39" i="31"/>
  <c r="P31" i="31"/>
  <c r="P23" i="31"/>
  <c r="P15" i="31"/>
  <c r="P282" i="31"/>
  <c r="P266" i="31"/>
  <c r="P255" i="31"/>
  <c r="P245" i="31"/>
  <c r="P234" i="31"/>
  <c r="P225" i="31"/>
  <c r="P216" i="31"/>
  <c r="P207" i="31"/>
  <c r="P198" i="31"/>
  <c r="P190" i="31"/>
  <c r="P182" i="31"/>
  <c r="P174" i="31"/>
  <c r="P166" i="31"/>
  <c r="P158" i="31"/>
  <c r="P150" i="31"/>
  <c r="P142" i="31"/>
  <c r="P134" i="31"/>
  <c r="P126" i="31"/>
  <c r="P118" i="31"/>
  <c r="P110" i="31"/>
  <c r="P102" i="31"/>
  <c r="P94" i="31"/>
  <c r="P86" i="31"/>
  <c r="P78" i="31"/>
  <c r="P70" i="31"/>
  <c r="P62" i="31"/>
  <c r="P54" i="31"/>
  <c r="P46" i="31"/>
  <c r="P38" i="31"/>
  <c r="P30" i="31"/>
  <c r="P22" i="31"/>
  <c r="P14" i="31"/>
  <c r="P281" i="31"/>
  <c r="P265" i="31"/>
  <c r="P254" i="31"/>
  <c r="P242" i="31"/>
  <c r="P233" i="31"/>
  <c r="P224" i="31"/>
  <c r="P215" i="31"/>
  <c r="P206" i="31"/>
  <c r="P197" i="31"/>
  <c r="P189" i="31"/>
  <c r="P181" i="31"/>
  <c r="P173" i="31"/>
  <c r="P165" i="31"/>
  <c r="P157" i="31"/>
  <c r="P149" i="31"/>
  <c r="P141" i="31"/>
  <c r="P133" i="31"/>
  <c r="P125" i="31"/>
  <c r="P117" i="31"/>
  <c r="P109" i="31"/>
  <c r="P101" i="31"/>
  <c r="P93" i="31"/>
  <c r="P85" i="31"/>
  <c r="P77" i="31"/>
  <c r="P69" i="31"/>
  <c r="P61" i="31"/>
  <c r="P53" i="31"/>
  <c r="P45" i="31"/>
  <c r="P37" i="31"/>
  <c r="P29" i="31"/>
  <c r="P21" i="31"/>
  <c r="P13" i="31"/>
  <c r="P280" i="31"/>
  <c r="P264" i="31"/>
  <c r="P253" i="31"/>
  <c r="P241" i="31"/>
  <c r="P232" i="31"/>
  <c r="P223" i="31"/>
  <c r="P214" i="31"/>
  <c r="P205" i="31"/>
  <c r="P196" i="31"/>
  <c r="P188" i="31"/>
  <c r="P180" i="31"/>
  <c r="P172" i="31"/>
  <c r="P164" i="31"/>
  <c r="P156" i="31"/>
  <c r="P148" i="31"/>
  <c r="P140" i="31"/>
  <c r="P132" i="31"/>
  <c r="P124" i="31"/>
  <c r="P116" i="31"/>
  <c r="P108" i="31"/>
  <c r="P100" i="31"/>
  <c r="P92" i="31"/>
  <c r="P84" i="31"/>
  <c r="P76" i="31"/>
  <c r="P68" i="31"/>
  <c r="P60" i="31"/>
  <c r="P52" i="31"/>
  <c r="P44" i="31"/>
  <c r="P36" i="31"/>
  <c r="P28" i="31"/>
  <c r="P20" i="31"/>
  <c r="P12" i="31"/>
  <c r="P263" i="31"/>
  <c r="P240" i="31"/>
  <c r="P222" i="31"/>
  <c r="P204" i="31"/>
  <c r="P187" i="31"/>
  <c r="P171" i="31"/>
  <c r="P155" i="31"/>
  <c r="P139" i="31"/>
  <c r="P123" i="31"/>
  <c r="P107" i="31"/>
  <c r="P91" i="31"/>
  <c r="P75" i="31"/>
  <c r="P59" i="31"/>
  <c r="P43" i="31"/>
  <c r="P27" i="31"/>
  <c r="P11" i="31"/>
  <c r="P290" i="31"/>
  <c r="P262" i="31"/>
  <c r="P239" i="31"/>
  <c r="P221" i="31"/>
  <c r="P202" i="31"/>
  <c r="P186" i="31"/>
  <c r="P170" i="31"/>
  <c r="P154" i="31"/>
  <c r="P138" i="31"/>
  <c r="P122" i="31"/>
  <c r="P106" i="31"/>
  <c r="P90" i="31"/>
  <c r="P74" i="31"/>
  <c r="P58" i="31"/>
  <c r="P42" i="31"/>
  <c r="P26" i="31"/>
  <c r="P10" i="31"/>
  <c r="P289" i="31"/>
  <c r="P258" i="31"/>
  <c r="P238" i="31"/>
  <c r="P220" i="31"/>
  <c r="P201" i="31"/>
  <c r="P185" i="31"/>
  <c r="P169" i="31"/>
  <c r="P153" i="31"/>
  <c r="P137" i="31"/>
  <c r="P121" i="31"/>
  <c r="P105" i="31"/>
  <c r="P89" i="31"/>
  <c r="P73" i="31"/>
  <c r="P57" i="31"/>
  <c r="P41" i="31"/>
  <c r="P25" i="31"/>
  <c r="P9" i="31"/>
  <c r="P288" i="31"/>
  <c r="P257" i="31"/>
  <c r="P237" i="31"/>
  <c r="P218" i="31"/>
  <c r="P200" i="31"/>
  <c r="P184" i="31"/>
  <c r="P168" i="31"/>
  <c r="P152" i="31"/>
  <c r="P136" i="31"/>
  <c r="P120" i="31"/>
  <c r="P104" i="31"/>
  <c r="P88" i="31"/>
  <c r="P72" i="31"/>
  <c r="P56" i="31"/>
  <c r="P40" i="31"/>
  <c r="P24" i="31"/>
  <c r="P279" i="31"/>
  <c r="P250" i="31"/>
  <c r="P231" i="31"/>
  <c r="P213" i="31"/>
  <c r="P195" i="31"/>
  <c r="P179" i="31"/>
  <c r="P163" i="31"/>
  <c r="P147" i="31"/>
  <c r="P131" i="31"/>
  <c r="P115" i="31"/>
  <c r="P99" i="31"/>
  <c r="P83" i="31"/>
  <c r="P67" i="31"/>
  <c r="P51" i="31"/>
  <c r="P35" i="31"/>
  <c r="P19" i="31"/>
  <c r="P249" i="31"/>
  <c r="P209" i="31"/>
  <c r="P161" i="31"/>
  <c r="P114" i="31"/>
  <c r="P80" i="31"/>
  <c r="P33" i="31"/>
  <c r="P248" i="31"/>
  <c r="P194" i="31"/>
  <c r="P160" i="31"/>
  <c r="P113" i="31"/>
  <c r="P66" i="31"/>
  <c r="P32" i="31"/>
  <c r="P247" i="31"/>
  <c r="P193" i="31"/>
  <c r="P146" i="31"/>
  <c r="P112" i="31"/>
  <c r="P65" i="31"/>
  <c r="P18" i="31"/>
  <c r="P230" i="31"/>
  <c r="P192" i="31"/>
  <c r="P145" i="31"/>
  <c r="P98" i="31"/>
  <c r="P64" i="31"/>
  <c r="P17" i="31"/>
  <c r="P229" i="31"/>
  <c r="P178" i="31"/>
  <c r="P144" i="31"/>
  <c r="P97" i="31"/>
  <c r="P50" i="31"/>
  <c r="P16" i="31"/>
  <c r="P274" i="31"/>
  <c r="P228" i="31"/>
  <c r="P177" i="31"/>
  <c r="P130" i="31"/>
  <c r="P96" i="31"/>
  <c r="P49" i="31"/>
  <c r="P129" i="31"/>
  <c r="P128" i="31"/>
  <c r="P273" i="31"/>
  <c r="P82" i="31"/>
  <c r="P272" i="31"/>
  <c r="P81" i="31"/>
  <c r="P210" i="31"/>
  <c r="P34" i="31"/>
  <c r="P212" i="31"/>
  <c r="P176" i="31"/>
  <c r="P162" i="31"/>
  <c r="P48" i="31"/>
  <c r="V289" i="31"/>
  <c r="V281" i="31"/>
  <c r="V273" i="31"/>
  <c r="V265" i="31"/>
  <c r="V257" i="31"/>
  <c r="V249" i="31"/>
  <c r="V241" i="31"/>
  <c r="V233" i="31"/>
  <c r="V225" i="31"/>
  <c r="V217" i="31"/>
  <c r="V209" i="31"/>
  <c r="V201" i="31"/>
  <c r="V288" i="31"/>
  <c r="V280" i="31"/>
  <c r="V272" i="31"/>
  <c r="V264" i="31"/>
  <c r="V256" i="31"/>
  <c r="V248" i="31"/>
  <c r="V240" i="31"/>
  <c r="V232" i="31"/>
  <c r="V224" i="31"/>
  <c r="V216" i="31"/>
  <c r="V208" i="31"/>
  <c r="V200" i="31"/>
  <c r="V192" i="31"/>
  <c r="V184" i="31"/>
  <c r="V176" i="31"/>
  <c r="V168" i="31"/>
  <c r="V160" i="31"/>
  <c r="V152" i="31"/>
  <c r="V287" i="31"/>
  <c r="V279" i="31"/>
  <c r="V271" i="31"/>
  <c r="V263" i="31"/>
  <c r="V255" i="31"/>
  <c r="V247" i="31"/>
  <c r="V239" i="31"/>
  <c r="V231" i="31"/>
  <c r="V223" i="31"/>
  <c r="V215" i="31"/>
  <c r="V207" i="31"/>
  <c r="V286" i="31"/>
  <c r="V278" i="31"/>
  <c r="V270" i="31"/>
  <c r="V262" i="31"/>
  <c r="V254" i="31"/>
  <c r="V246" i="31"/>
  <c r="V238" i="31"/>
  <c r="V230" i="31"/>
  <c r="V222" i="31"/>
  <c r="V214" i="31"/>
  <c r="V206" i="31"/>
  <c r="V198" i="31"/>
  <c r="V190" i="31"/>
  <c r="V182" i="31"/>
  <c r="V174" i="31"/>
  <c r="V166" i="31"/>
  <c r="V158" i="31"/>
  <c r="V150" i="31"/>
  <c r="V142" i="31"/>
  <c r="V134" i="31"/>
  <c r="V126" i="31"/>
  <c r="V292" i="31"/>
  <c r="V284" i="31"/>
  <c r="V276" i="31"/>
  <c r="V268" i="31"/>
  <c r="V260" i="31"/>
  <c r="V252" i="31"/>
  <c r="V244" i="31"/>
  <c r="V236" i="31"/>
  <c r="V228" i="31"/>
  <c r="V220" i="31"/>
  <c r="V212" i="31"/>
  <c r="V204" i="31"/>
  <c r="V196" i="31"/>
  <c r="V188" i="31"/>
  <c r="V180" i="31"/>
  <c r="V172" i="31"/>
  <c r="V164" i="31"/>
  <c r="V156" i="31"/>
  <c r="V148" i="31"/>
  <c r="V285" i="31"/>
  <c r="V266" i="31"/>
  <c r="V243" i="31"/>
  <c r="V221" i="31"/>
  <c r="V202" i="31"/>
  <c r="V187" i="31"/>
  <c r="V175" i="31"/>
  <c r="V162" i="31"/>
  <c r="V149" i="31"/>
  <c r="V139" i="31"/>
  <c r="V130" i="31"/>
  <c r="V121" i="31"/>
  <c r="V113" i="31"/>
  <c r="V105" i="31"/>
  <c r="V97" i="31"/>
  <c r="V89" i="31"/>
  <c r="V81" i="31"/>
  <c r="V73" i="31"/>
  <c r="V65" i="31"/>
  <c r="V57" i="31"/>
  <c r="V49" i="31"/>
  <c r="V41" i="31"/>
  <c r="V33" i="31"/>
  <c r="V25" i="31"/>
  <c r="V17" i="31"/>
  <c r="V9" i="31"/>
  <c r="V283" i="31"/>
  <c r="V261" i="31"/>
  <c r="V242" i="31"/>
  <c r="V219" i="31"/>
  <c r="V199" i="31"/>
  <c r="V186" i="31"/>
  <c r="V173" i="31"/>
  <c r="V161" i="31"/>
  <c r="V147" i="31"/>
  <c r="V138" i="31"/>
  <c r="V129" i="31"/>
  <c r="V120" i="31"/>
  <c r="V112" i="31"/>
  <c r="V104" i="31"/>
  <c r="V96" i="31"/>
  <c r="V88" i="31"/>
  <c r="V80" i="31"/>
  <c r="V282" i="31"/>
  <c r="V259" i="31"/>
  <c r="V237" i="31"/>
  <c r="V218" i="31"/>
  <c r="V197" i="31"/>
  <c r="V185" i="31"/>
  <c r="V171" i="31"/>
  <c r="V159" i="31"/>
  <c r="V146" i="31"/>
  <c r="V137" i="31"/>
  <c r="V128" i="31"/>
  <c r="V119" i="31"/>
  <c r="V111" i="31"/>
  <c r="V103" i="31"/>
  <c r="V95" i="31"/>
  <c r="V87" i="31"/>
  <c r="V79" i="31"/>
  <c r="V71" i="31"/>
  <c r="V63" i="31"/>
  <c r="V55" i="31"/>
  <c r="V47" i="31"/>
  <c r="V39" i="31"/>
  <c r="V31" i="31"/>
  <c r="V23" i="31"/>
  <c r="V15" i="31"/>
  <c r="V275" i="31"/>
  <c r="V253" i="31"/>
  <c r="V234" i="31"/>
  <c r="V211" i="31"/>
  <c r="V194" i="31"/>
  <c r="V181" i="31"/>
  <c r="V169" i="31"/>
  <c r="V155" i="31"/>
  <c r="V144" i="31"/>
  <c r="V135" i="31"/>
  <c r="V125" i="31"/>
  <c r="V117" i="31"/>
  <c r="V109" i="31"/>
  <c r="V101" i="31"/>
  <c r="V93" i="31"/>
  <c r="V85" i="31"/>
  <c r="V77" i="31"/>
  <c r="V69" i="31"/>
  <c r="V61" i="31"/>
  <c r="V53" i="31"/>
  <c r="V45" i="31"/>
  <c r="V37" i="31"/>
  <c r="V29" i="31"/>
  <c r="V21" i="31"/>
  <c r="V13" i="31"/>
  <c r="V269" i="31"/>
  <c r="V227" i="31"/>
  <c r="V191" i="31"/>
  <c r="V165" i="31"/>
  <c r="V141" i="31"/>
  <c r="V123" i="31"/>
  <c r="V107" i="31"/>
  <c r="V91" i="31"/>
  <c r="V75" i="31"/>
  <c r="V62" i="31"/>
  <c r="V50" i="31"/>
  <c r="V36" i="31"/>
  <c r="V24" i="31"/>
  <c r="V11" i="31"/>
  <c r="V267" i="31"/>
  <c r="V226" i="31"/>
  <c r="V189" i="31"/>
  <c r="V163" i="31"/>
  <c r="V140" i="31"/>
  <c r="V122" i="31"/>
  <c r="V106" i="31"/>
  <c r="V90" i="31"/>
  <c r="V74" i="31"/>
  <c r="V60" i="31"/>
  <c r="V48" i="31"/>
  <c r="V35" i="31"/>
  <c r="V22" i="31"/>
  <c r="V10" i="31"/>
  <c r="V258" i="31"/>
  <c r="V213" i="31"/>
  <c r="V183" i="31"/>
  <c r="V157" i="31"/>
  <c r="V136" i="31"/>
  <c r="V118" i="31"/>
  <c r="V102" i="31"/>
  <c r="V86" i="31"/>
  <c r="V72" i="31"/>
  <c r="V59" i="31"/>
  <c r="V46" i="31"/>
  <c r="V34" i="31"/>
  <c r="V20" i="31"/>
  <c r="V251" i="31"/>
  <c r="V210" i="31"/>
  <c r="V179" i="31"/>
  <c r="V154" i="31"/>
  <c r="V133" i="31"/>
  <c r="V116" i="31"/>
  <c r="V100" i="31"/>
  <c r="V84" i="31"/>
  <c r="V70" i="31"/>
  <c r="V58" i="31"/>
  <c r="V44" i="31"/>
  <c r="V32" i="31"/>
  <c r="V19" i="31"/>
  <c r="V290" i="31"/>
  <c r="V245" i="31"/>
  <c r="V203" i="31"/>
  <c r="V177" i="31"/>
  <c r="V151" i="31"/>
  <c r="V131" i="31"/>
  <c r="V114" i="31"/>
  <c r="V98" i="31"/>
  <c r="V82" i="31"/>
  <c r="V67" i="31"/>
  <c r="V54" i="31"/>
  <c r="V42" i="31"/>
  <c r="V28" i="31"/>
  <c r="V16" i="31"/>
  <c r="V229" i="31"/>
  <c r="V145" i="31"/>
  <c r="V99" i="31"/>
  <c r="V64" i="31"/>
  <c r="V27" i="31"/>
  <c r="V205" i="31"/>
  <c r="V143" i="31"/>
  <c r="V94" i="31"/>
  <c r="V56" i="31"/>
  <c r="V26" i="31"/>
  <c r="V195" i="31"/>
  <c r="V132" i="31"/>
  <c r="V92" i="31"/>
  <c r="V52" i="31"/>
  <c r="V18" i="31"/>
  <c r="V291" i="31"/>
  <c r="V193" i="31"/>
  <c r="V127" i="31"/>
  <c r="V83" i="31"/>
  <c r="V51" i="31"/>
  <c r="V14" i="31"/>
  <c r="V178" i="31"/>
  <c r="V78" i="31"/>
  <c r="V12" i="31"/>
  <c r="V170" i="31"/>
  <c r="V76" i="31"/>
  <c r="V167" i="31"/>
  <c r="V68" i="31"/>
  <c r="V153" i="31"/>
  <c r="V66" i="31"/>
  <c r="V277" i="31"/>
  <c r="V124" i="31"/>
  <c r="V43" i="31"/>
  <c r="V108" i="31"/>
  <c r="V40" i="31"/>
  <c r="V38" i="31"/>
  <c r="V274" i="31"/>
  <c r="V30" i="31"/>
  <c r="V250" i="31"/>
  <c r="V235" i="31"/>
  <c r="V115" i="31"/>
  <c r="V110" i="31"/>
  <c r="DB4" i="31"/>
  <c r="CP4" i="31"/>
  <c r="CK4" i="31"/>
  <c r="CT4" i="31"/>
  <c r="BT291" i="31"/>
  <c r="BT283" i="31"/>
  <c r="BT275" i="31"/>
  <c r="BT267" i="31"/>
  <c r="BT259" i="31"/>
  <c r="BT251" i="31"/>
  <c r="BT243" i="31"/>
  <c r="BT235" i="31"/>
  <c r="BT227" i="31"/>
  <c r="BT219" i="31"/>
  <c r="BT211" i="31"/>
  <c r="BT203" i="31"/>
  <c r="BT195" i="31"/>
  <c r="BT187" i="31"/>
  <c r="BT179" i="31"/>
  <c r="BT171" i="31"/>
  <c r="BT163" i="31"/>
  <c r="BT155" i="31"/>
  <c r="BT147" i="31"/>
  <c r="BT139" i="31"/>
  <c r="BT131" i="31"/>
  <c r="BT123" i="31"/>
  <c r="BT115" i="31"/>
  <c r="BT107" i="31"/>
  <c r="BT99" i="31"/>
  <c r="BT91" i="31"/>
  <c r="BT83" i="31"/>
  <c r="BT75" i="31"/>
  <c r="BT67" i="31"/>
  <c r="BT59" i="31"/>
  <c r="BT51" i="31"/>
  <c r="BT43" i="31"/>
  <c r="BT35" i="31"/>
  <c r="BT27" i="31"/>
  <c r="BT19" i="31"/>
  <c r="BT11" i="31"/>
  <c r="BT290" i="31"/>
  <c r="BT282" i="31"/>
  <c r="BT274" i="31"/>
  <c r="BT266" i="31"/>
  <c r="BT258" i="31"/>
  <c r="BT250" i="31"/>
  <c r="BT242" i="31"/>
  <c r="BT234" i="31"/>
  <c r="BT226" i="31"/>
  <c r="BT218" i="31"/>
  <c r="BT210" i="31"/>
  <c r="BT202" i="31"/>
  <c r="BT194" i="31"/>
  <c r="BT186" i="31"/>
  <c r="BT178" i="31"/>
  <c r="BT170" i="31"/>
  <c r="BT162" i="31"/>
  <c r="BT154" i="31"/>
  <c r="BT146" i="31"/>
  <c r="BT138" i="31"/>
  <c r="BT130" i="31"/>
  <c r="BT122" i="31"/>
  <c r="BT114" i="31"/>
  <c r="BT106" i="31"/>
  <c r="BT82" i="31"/>
  <c r="BT66" i="31"/>
  <c r="BT42" i="31"/>
  <c r="BT10" i="31"/>
  <c r="BT289" i="31"/>
  <c r="BT281" i="31"/>
  <c r="BT273" i="31"/>
  <c r="BT265" i="31"/>
  <c r="BT257" i="31"/>
  <c r="BT249" i="31"/>
  <c r="BT241" i="31"/>
  <c r="BT233" i="31"/>
  <c r="BT225" i="31"/>
  <c r="BT217" i="31"/>
  <c r="BT209" i="31"/>
  <c r="BT201" i="31"/>
  <c r="BT193" i="31"/>
  <c r="BT185" i="31"/>
  <c r="BT177" i="31"/>
  <c r="BT169" i="31"/>
  <c r="BT161" i="31"/>
  <c r="BT153" i="31"/>
  <c r="BT145" i="31"/>
  <c r="BT137" i="31"/>
  <c r="BT129" i="31"/>
  <c r="BT121" i="31"/>
  <c r="BT113" i="31"/>
  <c r="BT105" i="31"/>
  <c r="BT97" i="31"/>
  <c r="BT89" i="31"/>
  <c r="BT81" i="31"/>
  <c r="BT73" i="31"/>
  <c r="BT65" i="31"/>
  <c r="BT57" i="31"/>
  <c r="BT49" i="31"/>
  <c r="BT41" i="31"/>
  <c r="BT33" i="31"/>
  <c r="BT25" i="31"/>
  <c r="BT17" i="31"/>
  <c r="BT9" i="31"/>
  <c r="BT16" i="31"/>
  <c r="BT276" i="31"/>
  <c r="BT260" i="31"/>
  <c r="BT236" i="31"/>
  <c r="BT212" i="31"/>
  <c r="BT196" i="31"/>
  <c r="BT172" i="31"/>
  <c r="BT156" i="31"/>
  <c r="BT132" i="31"/>
  <c r="BT116" i="31"/>
  <c r="BT92" i="31"/>
  <c r="BT76" i="31"/>
  <c r="BT52" i="31"/>
  <c r="BT36" i="31"/>
  <c r="BT12" i="31"/>
  <c r="BT90" i="31"/>
  <c r="BT58" i="31"/>
  <c r="BT26" i="31"/>
  <c r="BT288" i="31"/>
  <c r="BT280" i="31"/>
  <c r="BT272" i="31"/>
  <c r="BT264" i="31"/>
  <c r="BT256" i="31"/>
  <c r="BT248" i="31"/>
  <c r="BT240" i="31"/>
  <c r="BT232" i="31"/>
  <c r="BT224" i="31"/>
  <c r="BT216" i="31"/>
  <c r="BT208" i="31"/>
  <c r="BT200" i="31"/>
  <c r="BT192" i="31"/>
  <c r="BT184" i="31"/>
  <c r="BT176" i="31"/>
  <c r="BT168" i="31"/>
  <c r="BT160" i="31"/>
  <c r="BT152" i="31"/>
  <c r="BT144" i="31"/>
  <c r="BT136" i="31"/>
  <c r="BT128" i="31"/>
  <c r="BT120" i="31"/>
  <c r="BT112" i="31"/>
  <c r="BT104" i="31"/>
  <c r="BT96" i="31"/>
  <c r="BT88" i="31"/>
  <c r="BT80" i="31"/>
  <c r="BT72" i="31"/>
  <c r="BT64" i="31"/>
  <c r="BT56" i="31"/>
  <c r="BT48" i="31"/>
  <c r="BT40" i="31"/>
  <c r="BT32" i="31"/>
  <c r="BT24" i="31"/>
  <c r="BT287" i="31"/>
  <c r="BT279" i="31"/>
  <c r="BT271" i="31"/>
  <c r="BT263" i="31"/>
  <c r="BT255" i="31"/>
  <c r="BT247" i="31"/>
  <c r="BT239" i="31"/>
  <c r="BT231" i="31"/>
  <c r="BT223" i="31"/>
  <c r="BT215" i="31"/>
  <c r="BT207" i="31"/>
  <c r="BT199" i="31"/>
  <c r="BT191" i="31"/>
  <c r="BT183" i="31"/>
  <c r="BT175" i="31"/>
  <c r="BT167" i="31"/>
  <c r="BT159" i="31"/>
  <c r="BT151" i="31"/>
  <c r="BT143" i="31"/>
  <c r="BT135" i="31"/>
  <c r="BT127" i="31"/>
  <c r="BT119" i="31"/>
  <c r="BT111" i="31"/>
  <c r="BT103" i="31"/>
  <c r="BT95" i="31"/>
  <c r="BT87" i="31"/>
  <c r="BT79" i="31"/>
  <c r="BT71" i="31"/>
  <c r="BT63" i="31"/>
  <c r="BT55" i="31"/>
  <c r="BT47" i="31"/>
  <c r="BT39" i="31"/>
  <c r="BT31" i="31"/>
  <c r="BT23" i="31"/>
  <c r="BT15" i="31"/>
  <c r="BT14" i="31"/>
  <c r="BT268" i="31"/>
  <c r="BT220" i="31"/>
  <c r="BT180" i="31"/>
  <c r="BT140" i="31"/>
  <c r="BT100" i="31"/>
  <c r="BT60" i="31"/>
  <c r="BT20" i="31"/>
  <c r="BT50" i="31"/>
  <c r="BT18" i="31"/>
  <c r="BT286" i="31"/>
  <c r="BT278" i="31"/>
  <c r="BT270" i="31"/>
  <c r="BT262" i="31"/>
  <c r="BT254" i="31"/>
  <c r="BT246" i="31"/>
  <c r="BT238" i="31"/>
  <c r="BT230" i="31"/>
  <c r="BT222" i="31"/>
  <c r="BT214" i="31"/>
  <c r="BT206" i="31"/>
  <c r="BT198" i="31"/>
  <c r="BT190" i="31"/>
  <c r="BT182" i="31"/>
  <c r="BT174" i="31"/>
  <c r="BT166" i="31"/>
  <c r="BT158" i="31"/>
  <c r="BT150" i="31"/>
  <c r="BT142" i="31"/>
  <c r="BT134" i="31"/>
  <c r="BT126" i="31"/>
  <c r="BT118" i="31"/>
  <c r="BT110" i="31"/>
  <c r="BT102" i="31"/>
  <c r="BT94" i="31"/>
  <c r="BT86" i="31"/>
  <c r="BT78" i="31"/>
  <c r="BT70" i="31"/>
  <c r="BT62" i="31"/>
  <c r="BT54" i="31"/>
  <c r="BT46" i="31"/>
  <c r="BT38" i="31"/>
  <c r="BT30" i="31"/>
  <c r="BT22" i="31"/>
  <c r="BT244" i="31"/>
  <c r="BT285" i="31"/>
  <c r="BT277" i="31"/>
  <c r="BT269" i="31"/>
  <c r="BT261" i="31"/>
  <c r="BT253" i="31"/>
  <c r="BT245" i="31"/>
  <c r="BT237" i="31"/>
  <c r="BT229" i="31"/>
  <c r="BT221" i="31"/>
  <c r="BT213" i="31"/>
  <c r="BT205" i="31"/>
  <c r="BT197" i="31"/>
  <c r="BT189" i="31"/>
  <c r="BT181" i="31"/>
  <c r="BT173" i="31"/>
  <c r="BT165" i="31"/>
  <c r="BT157" i="31"/>
  <c r="BT149" i="31"/>
  <c r="BT141" i="31"/>
  <c r="BT133" i="31"/>
  <c r="BT125" i="31"/>
  <c r="BT117" i="31"/>
  <c r="BT109" i="31"/>
  <c r="BT101" i="31"/>
  <c r="BT93" i="31"/>
  <c r="BT85" i="31"/>
  <c r="BT77" i="31"/>
  <c r="BT69" i="31"/>
  <c r="BT61" i="31"/>
  <c r="BT53" i="31"/>
  <c r="BT45" i="31"/>
  <c r="BT37" i="31"/>
  <c r="BT29" i="31"/>
  <c r="BT21" i="31"/>
  <c r="BT13" i="31"/>
  <c r="BT284" i="31"/>
  <c r="BT252" i="31"/>
  <c r="BT228" i="31"/>
  <c r="BT204" i="31"/>
  <c r="BT188" i="31"/>
  <c r="BT164" i="31"/>
  <c r="BT148" i="31"/>
  <c r="BT124" i="31"/>
  <c r="BT108" i="31"/>
  <c r="BT84" i="31"/>
  <c r="BT68" i="31"/>
  <c r="BT44" i="31"/>
  <c r="BT28" i="31"/>
  <c r="BT98" i="31"/>
  <c r="BT74" i="31"/>
  <c r="BT34" i="31"/>
  <c r="BN287" i="31"/>
  <c r="BN279" i="31"/>
  <c r="BN271" i="31"/>
  <c r="BN263" i="31"/>
  <c r="BN255" i="31"/>
  <c r="BN247" i="31"/>
  <c r="BN239" i="31"/>
  <c r="BN231" i="31"/>
  <c r="BN223" i="31"/>
  <c r="BN215" i="31"/>
  <c r="BN207" i="31"/>
  <c r="BN199" i="31"/>
  <c r="BN191" i="31"/>
  <c r="BN183" i="31"/>
  <c r="BN175" i="31"/>
  <c r="BN167" i="31"/>
  <c r="BN159" i="31"/>
  <c r="BN151" i="31"/>
  <c r="BN143" i="31"/>
  <c r="BN135" i="31"/>
  <c r="BN127" i="31"/>
  <c r="BN119" i="31"/>
  <c r="BN111" i="31"/>
  <c r="BN103" i="31"/>
  <c r="BN95" i="31"/>
  <c r="BN87" i="31"/>
  <c r="BN79" i="31"/>
  <c r="BN71" i="31"/>
  <c r="BN63" i="31"/>
  <c r="BN55" i="31"/>
  <c r="BN47" i="31"/>
  <c r="BN39" i="31"/>
  <c r="BN31" i="31"/>
  <c r="BN23" i="31"/>
  <c r="BN15" i="31"/>
  <c r="BN38" i="31"/>
  <c r="BN22" i="31"/>
  <c r="BN20" i="31"/>
  <c r="BN290" i="31"/>
  <c r="BN266" i="31"/>
  <c r="BN250" i="31"/>
  <c r="BN234" i="31"/>
  <c r="BN218" i="31"/>
  <c r="BN194" i="31"/>
  <c r="BN178" i="31"/>
  <c r="BN162" i="31"/>
  <c r="BN146" i="31"/>
  <c r="BN114" i="31"/>
  <c r="BN98" i="31"/>
  <c r="BN82" i="31"/>
  <c r="BN58" i="31"/>
  <c r="BN42" i="31"/>
  <c r="BN26" i="31"/>
  <c r="BN10" i="31"/>
  <c r="BN32" i="31"/>
  <c r="BN286" i="31"/>
  <c r="BN278" i="31"/>
  <c r="BN270" i="31"/>
  <c r="BN262" i="31"/>
  <c r="BN254" i="31"/>
  <c r="BN246" i="31"/>
  <c r="BN238" i="31"/>
  <c r="BN230" i="31"/>
  <c r="BN222" i="31"/>
  <c r="BN214" i="31"/>
  <c r="BN206" i="31"/>
  <c r="BN198" i="31"/>
  <c r="BN190" i="31"/>
  <c r="BN182" i="31"/>
  <c r="BN174" i="31"/>
  <c r="BN166" i="31"/>
  <c r="BN158" i="31"/>
  <c r="BN150" i="31"/>
  <c r="BN142" i="31"/>
  <c r="BN134" i="31"/>
  <c r="BN126" i="31"/>
  <c r="BN118" i="31"/>
  <c r="BN110" i="31"/>
  <c r="BN102" i="31"/>
  <c r="BN94" i="31"/>
  <c r="BN86" i="31"/>
  <c r="BN78" i="31"/>
  <c r="BN70" i="31"/>
  <c r="BN62" i="31"/>
  <c r="BN54" i="31"/>
  <c r="BN46" i="31"/>
  <c r="BN30" i="31"/>
  <c r="BN14" i="31"/>
  <c r="BN122" i="31"/>
  <c r="BN128" i="31"/>
  <c r="BN285" i="31"/>
  <c r="BN277" i="31"/>
  <c r="BN269" i="31"/>
  <c r="BN261" i="31"/>
  <c r="BN253" i="31"/>
  <c r="BN245" i="31"/>
  <c r="BN237" i="31"/>
  <c r="BN229" i="31"/>
  <c r="BN221" i="31"/>
  <c r="BN213" i="31"/>
  <c r="BN205" i="31"/>
  <c r="BN197" i="31"/>
  <c r="BN189" i="31"/>
  <c r="BN181" i="31"/>
  <c r="BN173" i="31"/>
  <c r="BN165" i="31"/>
  <c r="BN157" i="31"/>
  <c r="BN149" i="31"/>
  <c r="BN141" i="31"/>
  <c r="BN133" i="31"/>
  <c r="BN125" i="31"/>
  <c r="BN117" i="31"/>
  <c r="BN109" i="31"/>
  <c r="BN101" i="31"/>
  <c r="BN93" i="31"/>
  <c r="BN85" i="31"/>
  <c r="BN77" i="31"/>
  <c r="BN69" i="31"/>
  <c r="BN61" i="31"/>
  <c r="BN53" i="31"/>
  <c r="BN45" i="31"/>
  <c r="BN37" i="31"/>
  <c r="BN29" i="31"/>
  <c r="BN21" i="31"/>
  <c r="BN13" i="31"/>
  <c r="BN52" i="31"/>
  <c r="BN36" i="31"/>
  <c r="BN12" i="31"/>
  <c r="BN274" i="31"/>
  <c r="BN202" i="31"/>
  <c r="BN138" i="31"/>
  <c r="BN66" i="31"/>
  <c r="BN256" i="31"/>
  <c r="BN292" i="31"/>
  <c r="BN284" i="31"/>
  <c r="BN276" i="31"/>
  <c r="BN268" i="31"/>
  <c r="BN260" i="31"/>
  <c r="BN252" i="31"/>
  <c r="BN244" i="31"/>
  <c r="BN236" i="31"/>
  <c r="BN228" i="31"/>
  <c r="BN220" i="31"/>
  <c r="BN212" i="31"/>
  <c r="BN204" i="31"/>
  <c r="BN196" i="31"/>
  <c r="BN188" i="31"/>
  <c r="BN180" i="31"/>
  <c r="BN172" i="31"/>
  <c r="BN164" i="31"/>
  <c r="BN156" i="31"/>
  <c r="BN148" i="31"/>
  <c r="BN140" i="31"/>
  <c r="BN132" i="31"/>
  <c r="BN124" i="31"/>
  <c r="BN116" i="31"/>
  <c r="BN108" i="31"/>
  <c r="BN100" i="31"/>
  <c r="BN92" i="31"/>
  <c r="BN84" i="31"/>
  <c r="BN76" i="31"/>
  <c r="BN68" i="31"/>
  <c r="BN60" i="31"/>
  <c r="BN44" i="31"/>
  <c r="BN28" i="31"/>
  <c r="BN64" i="31"/>
  <c r="BN291" i="31"/>
  <c r="BN283" i="31"/>
  <c r="BN275" i="31"/>
  <c r="BN267" i="31"/>
  <c r="BN259" i="31"/>
  <c r="BN251" i="31"/>
  <c r="BN243" i="31"/>
  <c r="BN235" i="31"/>
  <c r="BN227" i="31"/>
  <c r="BN219" i="31"/>
  <c r="BN211" i="31"/>
  <c r="BN203" i="31"/>
  <c r="BN195" i="31"/>
  <c r="BN187" i="31"/>
  <c r="BN179" i="31"/>
  <c r="BN171" i="31"/>
  <c r="BN163" i="31"/>
  <c r="BN155" i="31"/>
  <c r="BN147" i="31"/>
  <c r="BN139" i="31"/>
  <c r="BN131" i="31"/>
  <c r="BN123" i="31"/>
  <c r="BN115" i="31"/>
  <c r="BN107" i="31"/>
  <c r="BN99" i="31"/>
  <c r="BN91" i="31"/>
  <c r="BN83" i="31"/>
  <c r="BN75" i="31"/>
  <c r="BN67" i="31"/>
  <c r="BN59" i="31"/>
  <c r="BN51" i="31"/>
  <c r="BN43" i="31"/>
  <c r="BN35" i="31"/>
  <c r="BN27" i="31"/>
  <c r="BN19" i="31"/>
  <c r="BN11" i="31"/>
  <c r="BN282" i="31"/>
  <c r="BN258" i="31"/>
  <c r="BN242" i="31"/>
  <c r="BN226" i="31"/>
  <c r="BN210" i="31"/>
  <c r="BN186" i="31"/>
  <c r="BN170" i="31"/>
  <c r="BN154" i="31"/>
  <c r="BN130" i="31"/>
  <c r="BN106" i="31"/>
  <c r="BN90" i="31"/>
  <c r="BN74" i="31"/>
  <c r="BN50" i="31"/>
  <c r="BN34" i="31"/>
  <c r="BN18" i="31"/>
  <c r="BN24" i="31"/>
  <c r="BN289" i="31"/>
  <c r="BN281" i="31"/>
  <c r="BN273" i="31"/>
  <c r="BN265" i="31"/>
  <c r="BN257" i="31"/>
  <c r="BN249" i="31"/>
  <c r="BN241" i="31"/>
  <c r="BN233" i="31"/>
  <c r="BN225" i="31"/>
  <c r="BN217" i="31"/>
  <c r="BN209" i="31"/>
  <c r="BN201" i="31"/>
  <c r="BN193" i="31"/>
  <c r="BN185" i="31"/>
  <c r="BN177" i="31"/>
  <c r="BN169" i="31"/>
  <c r="BN161" i="31"/>
  <c r="BN153" i="31"/>
  <c r="BN145" i="31"/>
  <c r="BN137" i="31"/>
  <c r="BN129" i="31"/>
  <c r="BN121" i="31"/>
  <c r="BN113" i="31"/>
  <c r="BN105" i="31"/>
  <c r="BN97" i="31"/>
  <c r="BN89" i="31"/>
  <c r="BN81" i="31"/>
  <c r="BN73" i="31"/>
  <c r="BN65" i="31"/>
  <c r="BN57" i="31"/>
  <c r="BN49" i="31"/>
  <c r="BN41" i="31"/>
  <c r="BN33" i="31"/>
  <c r="BN25" i="31"/>
  <c r="BN17" i="31"/>
  <c r="BN9" i="31"/>
  <c r="BN288" i="31"/>
  <c r="BN280" i="31"/>
  <c r="BN272" i="31"/>
  <c r="BN264" i="31"/>
  <c r="BN248" i="31"/>
  <c r="BN240" i="31"/>
  <c r="BN232" i="31"/>
  <c r="BN224" i="31"/>
  <c r="BN216" i="31"/>
  <c r="BN208" i="31"/>
  <c r="BN200" i="31"/>
  <c r="BN192" i="31"/>
  <c r="BN184" i="31"/>
  <c r="BN176" i="31"/>
  <c r="BN168" i="31"/>
  <c r="BN160" i="31"/>
  <c r="BN152" i="31"/>
  <c r="BN144" i="31"/>
  <c r="BN136" i="31"/>
  <c r="BN120" i="31"/>
  <c r="BN112" i="31"/>
  <c r="BN104" i="31"/>
  <c r="BN96" i="31"/>
  <c r="BN80" i="31"/>
  <c r="BN72" i="31"/>
  <c r="BN56" i="31"/>
  <c r="BN48" i="31"/>
  <c r="BN40" i="31"/>
  <c r="BN16" i="31"/>
  <c r="BN88" i="31"/>
  <c r="BH291" i="31"/>
  <c r="BH283" i="31"/>
  <c r="BH275" i="31"/>
  <c r="BH267" i="31"/>
  <c r="BH259" i="31"/>
  <c r="BH251" i="31"/>
  <c r="BH243" i="31"/>
  <c r="BH235" i="31"/>
  <c r="BH227" i="31"/>
  <c r="BH219" i="31"/>
  <c r="BH211" i="31"/>
  <c r="BH203" i="31"/>
  <c r="BH195" i="31"/>
  <c r="BH187" i="31"/>
  <c r="BH179" i="31"/>
  <c r="BH171" i="31"/>
  <c r="BH163" i="31"/>
  <c r="BH155" i="31"/>
  <c r="BH147" i="31"/>
  <c r="BH139" i="31"/>
  <c r="BH131" i="31"/>
  <c r="BH123" i="31"/>
  <c r="BH115" i="31"/>
  <c r="BH107" i="31"/>
  <c r="BH99" i="31"/>
  <c r="BH91" i="31"/>
  <c r="BH83" i="31"/>
  <c r="BH75" i="31"/>
  <c r="BH67" i="31"/>
  <c r="BH59" i="31"/>
  <c r="BH51" i="31"/>
  <c r="BH43" i="31"/>
  <c r="BH35" i="31"/>
  <c r="BH27" i="31"/>
  <c r="BH19" i="31"/>
  <c r="BH11" i="31"/>
  <c r="BH282" i="31"/>
  <c r="BH258" i="31"/>
  <c r="BH242" i="31"/>
  <c r="BH226" i="31"/>
  <c r="BH218" i="31"/>
  <c r="BH202" i="31"/>
  <c r="BH194" i="31"/>
  <c r="BH178" i="31"/>
  <c r="BH170" i="31"/>
  <c r="BH162" i="31"/>
  <c r="BH146" i="31"/>
  <c r="BH138" i="31"/>
  <c r="BH130" i="31"/>
  <c r="BH122" i="31"/>
  <c r="BH114" i="31"/>
  <c r="BH106" i="31"/>
  <c r="BH98" i="31"/>
  <c r="BH90" i="31"/>
  <c r="BH82" i="31"/>
  <c r="BH74" i="31"/>
  <c r="BH66" i="31"/>
  <c r="BH50" i="31"/>
  <c r="BH42" i="31"/>
  <c r="BH34" i="31"/>
  <c r="BH26" i="31"/>
  <c r="BH18" i="31"/>
  <c r="BH10" i="31"/>
  <c r="BH129" i="31"/>
  <c r="BH97" i="31"/>
  <c r="BH73" i="31"/>
  <c r="BH49" i="31"/>
  <c r="BH25" i="31"/>
  <c r="BH9" i="31"/>
  <c r="BH124" i="31"/>
  <c r="BH290" i="31"/>
  <c r="BH274" i="31"/>
  <c r="BH266" i="31"/>
  <c r="BH250" i="31"/>
  <c r="BH234" i="31"/>
  <c r="BH210" i="31"/>
  <c r="BH186" i="31"/>
  <c r="BH154" i="31"/>
  <c r="BH58" i="31"/>
  <c r="BH81" i="31"/>
  <c r="BH57" i="31"/>
  <c r="BH41" i="31"/>
  <c r="BH17" i="31"/>
  <c r="BH289" i="31"/>
  <c r="BH281" i="31"/>
  <c r="BH273" i="31"/>
  <c r="BH265" i="31"/>
  <c r="BH257" i="31"/>
  <c r="BH249" i="31"/>
  <c r="BH241" i="31"/>
  <c r="BH233" i="31"/>
  <c r="BH225" i="31"/>
  <c r="BH217" i="31"/>
  <c r="BH209" i="31"/>
  <c r="BH201" i="31"/>
  <c r="BH193" i="31"/>
  <c r="BH185" i="31"/>
  <c r="BH177" i="31"/>
  <c r="BH169" i="31"/>
  <c r="BH161" i="31"/>
  <c r="BH153" i="31"/>
  <c r="BH145" i="31"/>
  <c r="BH137" i="31"/>
  <c r="BH121" i="31"/>
  <c r="BH113" i="31"/>
  <c r="BH105" i="31"/>
  <c r="BH89" i="31"/>
  <c r="BH65" i="31"/>
  <c r="BH33" i="31"/>
  <c r="BH288" i="31"/>
  <c r="BH280" i="31"/>
  <c r="BH272" i="31"/>
  <c r="BH264" i="31"/>
  <c r="BH256" i="31"/>
  <c r="BH248" i="31"/>
  <c r="BH240" i="31"/>
  <c r="BH232" i="31"/>
  <c r="BH224" i="31"/>
  <c r="BH216" i="31"/>
  <c r="BH208" i="31"/>
  <c r="BH200" i="31"/>
  <c r="BH192" i="31"/>
  <c r="BH184" i="31"/>
  <c r="BH176" i="31"/>
  <c r="BH168" i="31"/>
  <c r="BH160" i="31"/>
  <c r="BH152" i="31"/>
  <c r="BH144" i="31"/>
  <c r="BH136" i="31"/>
  <c r="BH128" i="31"/>
  <c r="BH120" i="31"/>
  <c r="BH112" i="31"/>
  <c r="BH104" i="31"/>
  <c r="BH96" i="31"/>
  <c r="BH88" i="31"/>
  <c r="BH80" i="31"/>
  <c r="BH72" i="31"/>
  <c r="BH64" i="31"/>
  <c r="BH56" i="31"/>
  <c r="BH48" i="31"/>
  <c r="BH40" i="31"/>
  <c r="BH32" i="31"/>
  <c r="BH24" i="31"/>
  <c r="BH16" i="31"/>
  <c r="BH103" i="31"/>
  <c r="BH95" i="31"/>
  <c r="BH87" i="31"/>
  <c r="BH79" i="31"/>
  <c r="BH71" i="31"/>
  <c r="BH63" i="31"/>
  <c r="BH55" i="31"/>
  <c r="BH47" i="31"/>
  <c r="BH39" i="31"/>
  <c r="BH31" i="31"/>
  <c r="BH23" i="31"/>
  <c r="BH15" i="31"/>
  <c r="BH84" i="31"/>
  <c r="BH287" i="31"/>
  <c r="BH279" i="31"/>
  <c r="BH271" i="31"/>
  <c r="BH263" i="31"/>
  <c r="BH255" i="31"/>
  <c r="BH247" i="31"/>
  <c r="BH239" i="31"/>
  <c r="BH231" i="31"/>
  <c r="BH223" i="31"/>
  <c r="BH215" i="31"/>
  <c r="BH207" i="31"/>
  <c r="BH199" i="31"/>
  <c r="BH191" i="31"/>
  <c r="BH183" i="31"/>
  <c r="BH175" i="31"/>
  <c r="BH167" i="31"/>
  <c r="BH159" i="31"/>
  <c r="BH151" i="31"/>
  <c r="BH143" i="31"/>
  <c r="BH135" i="31"/>
  <c r="BH127" i="31"/>
  <c r="BH119" i="31"/>
  <c r="BH111" i="31"/>
  <c r="BH286" i="31"/>
  <c r="BH278" i="31"/>
  <c r="BH270" i="31"/>
  <c r="BH262" i="31"/>
  <c r="BH254" i="31"/>
  <c r="BH246" i="31"/>
  <c r="BH238" i="31"/>
  <c r="BH230" i="31"/>
  <c r="BH222" i="31"/>
  <c r="BH214" i="31"/>
  <c r="BH206" i="31"/>
  <c r="BH198" i="31"/>
  <c r="BH190" i="31"/>
  <c r="BH182" i="31"/>
  <c r="BH174" i="31"/>
  <c r="BH166" i="31"/>
  <c r="BH158" i="31"/>
  <c r="BH150" i="31"/>
  <c r="BH142" i="31"/>
  <c r="BH134" i="31"/>
  <c r="BH126" i="31"/>
  <c r="BH118" i="31"/>
  <c r="BH110" i="31"/>
  <c r="BH102" i="31"/>
  <c r="BH94" i="31"/>
  <c r="BH86" i="31"/>
  <c r="BH78" i="31"/>
  <c r="BH70" i="31"/>
  <c r="BH62" i="31"/>
  <c r="BH54" i="31"/>
  <c r="BH46" i="31"/>
  <c r="BH38" i="31"/>
  <c r="BH30" i="31"/>
  <c r="BH22" i="31"/>
  <c r="BH14" i="31"/>
  <c r="BH284" i="31"/>
  <c r="BH268" i="31"/>
  <c r="BH252" i="31"/>
  <c r="BH236" i="31"/>
  <c r="BH220" i="31"/>
  <c r="BH204" i="31"/>
  <c r="BH188" i="31"/>
  <c r="BH172" i="31"/>
  <c r="BH156" i="31"/>
  <c r="BH140" i="31"/>
  <c r="BH116" i="31"/>
  <c r="BH100" i="31"/>
  <c r="BH76" i="31"/>
  <c r="BH60" i="31"/>
  <c r="BH44" i="31"/>
  <c r="BH28" i="31"/>
  <c r="BH12" i="31"/>
  <c r="BH285" i="31"/>
  <c r="BH277" i="31"/>
  <c r="BH269" i="31"/>
  <c r="BH261" i="31"/>
  <c r="BH253" i="31"/>
  <c r="BH245" i="31"/>
  <c r="BH237" i="31"/>
  <c r="BH229" i="31"/>
  <c r="BH221" i="31"/>
  <c r="BH213" i="31"/>
  <c r="BH205" i="31"/>
  <c r="BH197" i="31"/>
  <c r="BH189" i="31"/>
  <c r="BH181" i="31"/>
  <c r="BH173" i="31"/>
  <c r="BH165" i="31"/>
  <c r="BH157" i="31"/>
  <c r="BH149" i="31"/>
  <c r="BH141" i="31"/>
  <c r="BH133" i="31"/>
  <c r="BH125" i="31"/>
  <c r="BH117" i="31"/>
  <c r="BH109" i="31"/>
  <c r="BH101" i="31"/>
  <c r="BH93" i="31"/>
  <c r="BH85" i="31"/>
  <c r="BH77" i="31"/>
  <c r="BH69" i="31"/>
  <c r="BH61" i="31"/>
  <c r="BH53" i="31"/>
  <c r="BH45" i="31"/>
  <c r="BH37" i="31"/>
  <c r="BH29" i="31"/>
  <c r="BH21" i="31"/>
  <c r="BH13" i="31"/>
  <c r="BH292" i="31"/>
  <c r="BH276" i="31"/>
  <c r="BH260" i="31"/>
  <c r="BH244" i="31"/>
  <c r="BH228" i="31"/>
  <c r="BH212" i="31"/>
  <c r="BH196" i="31"/>
  <c r="BH180" i="31"/>
  <c r="BH164" i="31"/>
  <c r="BH148" i="31"/>
  <c r="BH132" i="31"/>
  <c r="BH108" i="31"/>
  <c r="BH92" i="31"/>
  <c r="BH68" i="31"/>
  <c r="BH52" i="31"/>
  <c r="BH36" i="31"/>
  <c r="BH20" i="31"/>
  <c r="BB236" i="31"/>
  <c r="BB228" i="31"/>
  <c r="BB220" i="31"/>
  <c r="BB212" i="31"/>
  <c r="BB204" i="31"/>
  <c r="BB196" i="31"/>
  <c r="BB188" i="31"/>
  <c r="BB180" i="31"/>
  <c r="BB172" i="31"/>
  <c r="BB164" i="31"/>
  <c r="BB156" i="31"/>
  <c r="BB148" i="31"/>
  <c r="BB140" i="31"/>
  <c r="BB132" i="31"/>
  <c r="BB124" i="31"/>
  <c r="BB116" i="31"/>
  <c r="BB108" i="31"/>
  <c r="BB100" i="31"/>
  <c r="BB92" i="31"/>
  <c r="BB84" i="31"/>
  <c r="BB76" i="31"/>
  <c r="BB68" i="31"/>
  <c r="BB60" i="31"/>
  <c r="BB52" i="31"/>
  <c r="BB44" i="31"/>
  <c r="BB36" i="31"/>
  <c r="BB28" i="31"/>
  <c r="BB20" i="31"/>
  <c r="BB12" i="31"/>
  <c r="BB235" i="31"/>
  <c r="BB227" i="31"/>
  <c r="BB219" i="31"/>
  <c r="BB211" i="31"/>
  <c r="BB203" i="31"/>
  <c r="BB195" i="31"/>
  <c r="BB187" i="31"/>
  <c r="BB179" i="31"/>
  <c r="BB171" i="31"/>
  <c r="BB163" i="31"/>
  <c r="BB155" i="31"/>
  <c r="BB147" i="31"/>
  <c r="BB139" i="31"/>
  <c r="BB131" i="31"/>
  <c r="BB123" i="31"/>
  <c r="BB115" i="31"/>
  <c r="BB107" i="31"/>
  <c r="BB99" i="31"/>
  <c r="BB91" i="31"/>
  <c r="BB83" i="31"/>
  <c r="BB75" i="31"/>
  <c r="BB67" i="31"/>
  <c r="BB59" i="31"/>
  <c r="BB51" i="31"/>
  <c r="BB43" i="31"/>
  <c r="BB35" i="31"/>
  <c r="BB27" i="31"/>
  <c r="BB19" i="31"/>
  <c r="BB11" i="31"/>
  <c r="BB242" i="31"/>
  <c r="BB234" i="31"/>
  <c r="BB226" i="31"/>
  <c r="BB218" i="31"/>
  <c r="BB210" i="31"/>
  <c r="BB202" i="31"/>
  <c r="BB194" i="31"/>
  <c r="BB186" i="31"/>
  <c r="BB178" i="31"/>
  <c r="BB170" i="31"/>
  <c r="BB162" i="31"/>
  <c r="BB154" i="31"/>
  <c r="BB146" i="31"/>
  <c r="BB138" i="31"/>
  <c r="BB130" i="31"/>
  <c r="BB122" i="31"/>
  <c r="BB114" i="31"/>
  <c r="BB106" i="31"/>
  <c r="BB98" i="31"/>
  <c r="BB90" i="31"/>
  <c r="BB82" i="31"/>
  <c r="BB74" i="31"/>
  <c r="BB66" i="31"/>
  <c r="BB58" i="31"/>
  <c r="BB50" i="31"/>
  <c r="BB42" i="31"/>
  <c r="BB34" i="31"/>
  <c r="BB26" i="31"/>
  <c r="BB18" i="31"/>
  <c r="BB10" i="31"/>
  <c r="BB241" i="31"/>
  <c r="BB233" i="31"/>
  <c r="BB225" i="31"/>
  <c r="BB217" i="31"/>
  <c r="BB209" i="31"/>
  <c r="BB201" i="31"/>
  <c r="BB193" i="31"/>
  <c r="BB185" i="31"/>
  <c r="BB177" i="31"/>
  <c r="BB169" i="31"/>
  <c r="BB161" i="31"/>
  <c r="BB153" i="31"/>
  <c r="BB145" i="31"/>
  <c r="BB137" i="31"/>
  <c r="BB129" i="31"/>
  <c r="BB121" i="31"/>
  <c r="BB113" i="31"/>
  <c r="BB105" i="31"/>
  <c r="BB97" i="31"/>
  <c r="BB89" i="31"/>
  <c r="BB81" i="31"/>
  <c r="BB73" i="31"/>
  <c r="BB65" i="31"/>
  <c r="BB57" i="31"/>
  <c r="BB49" i="31"/>
  <c r="BB41" i="31"/>
  <c r="BB33" i="31"/>
  <c r="BB25" i="31"/>
  <c r="BB17" i="31"/>
  <c r="BB9" i="31"/>
  <c r="BB240" i="31"/>
  <c r="BB232" i="31"/>
  <c r="BB224" i="31"/>
  <c r="BB216" i="31"/>
  <c r="BB208" i="31"/>
  <c r="BB200" i="31"/>
  <c r="BB192" i="31"/>
  <c r="BB184" i="31"/>
  <c r="BB176" i="31"/>
  <c r="BB168" i="31"/>
  <c r="BB160" i="31"/>
  <c r="BB152" i="31"/>
  <c r="BB144" i="31"/>
  <c r="BB136" i="31"/>
  <c r="BB128" i="31"/>
  <c r="BB120" i="31"/>
  <c r="BB112" i="31"/>
  <c r="BB104" i="31"/>
  <c r="BB96" i="31"/>
  <c r="BB88" i="31"/>
  <c r="BB80" i="31"/>
  <c r="BB72" i="31"/>
  <c r="BB64" i="31"/>
  <c r="BB56" i="31"/>
  <c r="BB48" i="31"/>
  <c r="BB40" i="31"/>
  <c r="BB32" i="31"/>
  <c r="BB24" i="31"/>
  <c r="BB16" i="31"/>
  <c r="BB239" i="31"/>
  <c r="BB231" i="31"/>
  <c r="BB223" i="31"/>
  <c r="BB215" i="31"/>
  <c r="BB207" i="31"/>
  <c r="BB199" i="31"/>
  <c r="BB191" i="31"/>
  <c r="BB183" i="31"/>
  <c r="BB175" i="31"/>
  <c r="BB167" i="31"/>
  <c r="BB159" i="31"/>
  <c r="BB151" i="31"/>
  <c r="BB143" i="31"/>
  <c r="BB135" i="31"/>
  <c r="BB127" i="31"/>
  <c r="BB119" i="31"/>
  <c r="BB111" i="31"/>
  <c r="BB103" i="31"/>
  <c r="BB95" i="31"/>
  <c r="BB87" i="31"/>
  <c r="BB79" i="31"/>
  <c r="BB71" i="31"/>
  <c r="BB63" i="31"/>
  <c r="BB55" i="31"/>
  <c r="BB47" i="31"/>
  <c r="BB39" i="31"/>
  <c r="BB31" i="31"/>
  <c r="BB23" i="31"/>
  <c r="BB15" i="31"/>
  <c r="BB238" i="31"/>
  <c r="BB230" i="31"/>
  <c r="BB222" i="31"/>
  <c r="BB214" i="31"/>
  <c r="BB206" i="31"/>
  <c r="BB198" i="31"/>
  <c r="BB190" i="31"/>
  <c r="BB182" i="31"/>
  <c r="BB174" i="31"/>
  <c r="BB166" i="31"/>
  <c r="BB158" i="31"/>
  <c r="BB150" i="31"/>
  <c r="BB142" i="31"/>
  <c r="BB134" i="31"/>
  <c r="BB126" i="31"/>
  <c r="BB118" i="31"/>
  <c r="BB110" i="31"/>
  <c r="BB102" i="31"/>
  <c r="BB94" i="31"/>
  <c r="BB86" i="31"/>
  <c r="BB78" i="31"/>
  <c r="BB70" i="31"/>
  <c r="BB62" i="31"/>
  <c r="BB54" i="31"/>
  <c r="BB46" i="31"/>
  <c r="BB38" i="31"/>
  <c r="BB30" i="31"/>
  <c r="BB22" i="31"/>
  <c r="BB14" i="31"/>
  <c r="BB237" i="31"/>
  <c r="BB229" i="31"/>
  <c r="BB221" i="31"/>
  <c r="BB213" i="31"/>
  <c r="BB205" i="31"/>
  <c r="BB197" i="31"/>
  <c r="BB189" i="31"/>
  <c r="BB181" i="31"/>
  <c r="BB173" i="31"/>
  <c r="BB165" i="31"/>
  <c r="BB157" i="31"/>
  <c r="BB149" i="31"/>
  <c r="BB141" i="31"/>
  <c r="BB133" i="31"/>
  <c r="BB125" i="31"/>
  <c r="BB117" i="31"/>
  <c r="BB109" i="31"/>
  <c r="BB101" i="31"/>
  <c r="BB93" i="31"/>
  <c r="BB85" i="31"/>
  <c r="BB77" i="31"/>
  <c r="BB69" i="31"/>
  <c r="BB61" i="31"/>
  <c r="BB53" i="31"/>
  <c r="BB45" i="31"/>
  <c r="BB37" i="31"/>
  <c r="BB29" i="31"/>
  <c r="BB21" i="31"/>
  <c r="BB13" i="31"/>
  <c r="AV267" i="31"/>
  <c r="AV259" i="31"/>
  <c r="AV251" i="31"/>
  <c r="AV243" i="31"/>
  <c r="AV235" i="31"/>
  <c r="AV227" i="31"/>
  <c r="AV219" i="31"/>
  <c r="AV211" i="31"/>
  <c r="AV203" i="31"/>
  <c r="AV195" i="31"/>
  <c r="AV187" i="31"/>
  <c r="AV179" i="31"/>
  <c r="AV171" i="31"/>
  <c r="AV163" i="31"/>
  <c r="AV155" i="31"/>
  <c r="AV147" i="31"/>
  <c r="AV139" i="31"/>
  <c r="AV131" i="31"/>
  <c r="AV123" i="31"/>
  <c r="AV115" i="31"/>
  <c r="AV107" i="31"/>
  <c r="AV99" i="31"/>
  <c r="AV91" i="31"/>
  <c r="AV83" i="31"/>
  <c r="AV75" i="31"/>
  <c r="AV67" i="31"/>
  <c r="AV59" i="31"/>
  <c r="AV51" i="31"/>
  <c r="AV43" i="31"/>
  <c r="AV35" i="31"/>
  <c r="AV27" i="31"/>
  <c r="AV19" i="31"/>
  <c r="AV11" i="31"/>
  <c r="AV10" i="31"/>
  <c r="AV266" i="31"/>
  <c r="AV258" i="31"/>
  <c r="AV250" i="31"/>
  <c r="AV242" i="31"/>
  <c r="AV234" i="31"/>
  <c r="AV226" i="31"/>
  <c r="AV218" i="31"/>
  <c r="AV210" i="31"/>
  <c r="AV202" i="31"/>
  <c r="AV194" i="31"/>
  <c r="AV186" i="31"/>
  <c r="AV178" i="31"/>
  <c r="AV170" i="31"/>
  <c r="AV162" i="31"/>
  <c r="AV154" i="31"/>
  <c r="AV146" i="31"/>
  <c r="AV138" i="31"/>
  <c r="AV130" i="31"/>
  <c r="AV122" i="31"/>
  <c r="AV114" i="31"/>
  <c r="AV106" i="31"/>
  <c r="AV98" i="31"/>
  <c r="AV90" i="31"/>
  <c r="AV82" i="31"/>
  <c r="AV74" i="31"/>
  <c r="AV66" i="31"/>
  <c r="AV58" i="31"/>
  <c r="AV50" i="31"/>
  <c r="AV42" i="31"/>
  <c r="AV34" i="31"/>
  <c r="AV26" i="31"/>
  <c r="AV18" i="31"/>
  <c r="AV265" i="31"/>
  <c r="AV257" i="31"/>
  <c r="AV249" i="31"/>
  <c r="AV241" i="31"/>
  <c r="AV233" i="31"/>
  <c r="AV225" i="31"/>
  <c r="AV217" i="31"/>
  <c r="AV209" i="31"/>
  <c r="AV201" i="31"/>
  <c r="AV193" i="31"/>
  <c r="AV185" i="31"/>
  <c r="AV177" i="31"/>
  <c r="AV169" i="31"/>
  <c r="AV161" i="31"/>
  <c r="AV153" i="31"/>
  <c r="AV145" i="31"/>
  <c r="AV137" i="31"/>
  <c r="AV129" i="31"/>
  <c r="AV121" i="31"/>
  <c r="AV113" i="31"/>
  <c r="AV105" i="31"/>
  <c r="AV97" i="31"/>
  <c r="AV89" i="31"/>
  <c r="AV81" i="31"/>
  <c r="AV73" i="31"/>
  <c r="AV65" i="31"/>
  <c r="AV57" i="31"/>
  <c r="AV49" i="31"/>
  <c r="AV41" i="31"/>
  <c r="AV33" i="31"/>
  <c r="AV25" i="31"/>
  <c r="AV17" i="31"/>
  <c r="AV9" i="31"/>
  <c r="AV264" i="31"/>
  <c r="AV256" i="31"/>
  <c r="AV248" i="31"/>
  <c r="AV240" i="31"/>
  <c r="AV232" i="31"/>
  <c r="AV224" i="31"/>
  <c r="AV216" i="31"/>
  <c r="AV208" i="31"/>
  <c r="AV200" i="31"/>
  <c r="AV192" i="31"/>
  <c r="AV184" i="31"/>
  <c r="AV176" i="31"/>
  <c r="AV168" i="31"/>
  <c r="AV160" i="31"/>
  <c r="AV152" i="31"/>
  <c r="AV144" i="31"/>
  <c r="AV136" i="31"/>
  <c r="AV128" i="31"/>
  <c r="AV120" i="31"/>
  <c r="AV112" i="31"/>
  <c r="AV104" i="31"/>
  <c r="AV96" i="31"/>
  <c r="AV88" i="31"/>
  <c r="AV80" i="31"/>
  <c r="AV72" i="31"/>
  <c r="AV64" i="31"/>
  <c r="AV56" i="31"/>
  <c r="AV48" i="31"/>
  <c r="AV40" i="31"/>
  <c r="AV32" i="31"/>
  <c r="AV24" i="31"/>
  <c r="AV16" i="31"/>
  <c r="AV271" i="31"/>
  <c r="AV263" i="31"/>
  <c r="AV255" i="31"/>
  <c r="AV247" i="31"/>
  <c r="AV239" i="31"/>
  <c r="AV231" i="31"/>
  <c r="AV223" i="31"/>
  <c r="AV215" i="31"/>
  <c r="AV207" i="31"/>
  <c r="AV199" i="31"/>
  <c r="AV191" i="31"/>
  <c r="AV183" i="31"/>
  <c r="AV175" i="31"/>
  <c r="AV167" i="31"/>
  <c r="AV159" i="31"/>
  <c r="AV151" i="31"/>
  <c r="AV143" i="31"/>
  <c r="AV135" i="31"/>
  <c r="AV127" i="31"/>
  <c r="AV119" i="31"/>
  <c r="AV111" i="31"/>
  <c r="AV103" i="31"/>
  <c r="AV95" i="31"/>
  <c r="AV87" i="31"/>
  <c r="AV79" i="31"/>
  <c r="AV71" i="31"/>
  <c r="AV63" i="31"/>
  <c r="AV55" i="31"/>
  <c r="AV47" i="31"/>
  <c r="AV39" i="31"/>
  <c r="AV31" i="31"/>
  <c r="AV23" i="31"/>
  <c r="AV15" i="31"/>
  <c r="AV270" i="31"/>
  <c r="AV262" i="31"/>
  <c r="AV254" i="31"/>
  <c r="AV246" i="31"/>
  <c r="AV238" i="31"/>
  <c r="AV230" i="31"/>
  <c r="AV222" i="31"/>
  <c r="AV214" i="31"/>
  <c r="AV206" i="31"/>
  <c r="AV198" i="31"/>
  <c r="AV190" i="31"/>
  <c r="AV182" i="31"/>
  <c r="AV174" i="31"/>
  <c r="AV166" i="31"/>
  <c r="AV158" i="31"/>
  <c r="AV150" i="31"/>
  <c r="AV142" i="31"/>
  <c r="AV134" i="31"/>
  <c r="AV126" i="31"/>
  <c r="AV118" i="31"/>
  <c r="AV110" i="31"/>
  <c r="AV102" i="31"/>
  <c r="AV94" i="31"/>
  <c r="AV86" i="31"/>
  <c r="AV78" i="31"/>
  <c r="AV70" i="31"/>
  <c r="AV62" i="31"/>
  <c r="AV54" i="31"/>
  <c r="AV46" i="31"/>
  <c r="AV38" i="31"/>
  <c r="AV30" i="31"/>
  <c r="AV22" i="31"/>
  <c r="AV14" i="31"/>
  <c r="AV269" i="31"/>
  <c r="AV261" i="31"/>
  <c r="AV253" i="31"/>
  <c r="AV245" i="31"/>
  <c r="AV237" i="31"/>
  <c r="AV229" i="31"/>
  <c r="AV221" i="31"/>
  <c r="AV213" i="31"/>
  <c r="AV205" i="31"/>
  <c r="AV197" i="31"/>
  <c r="AV189" i="31"/>
  <c r="AV181" i="31"/>
  <c r="AV173" i="31"/>
  <c r="AV165" i="31"/>
  <c r="AV157" i="31"/>
  <c r="AV149" i="31"/>
  <c r="AV141" i="31"/>
  <c r="AV133" i="31"/>
  <c r="AV125" i="31"/>
  <c r="AV117" i="31"/>
  <c r="AV109" i="31"/>
  <c r="AV101" i="31"/>
  <c r="AV93" i="31"/>
  <c r="AV85" i="31"/>
  <c r="AV77" i="31"/>
  <c r="AV69" i="31"/>
  <c r="AV61" i="31"/>
  <c r="AV53" i="31"/>
  <c r="AV45" i="31"/>
  <c r="AV37" i="31"/>
  <c r="AV29" i="31"/>
  <c r="AV21" i="31"/>
  <c r="AV13" i="31"/>
  <c r="AV268" i="31"/>
  <c r="AV260" i="31"/>
  <c r="AV252" i="31"/>
  <c r="AV244" i="31"/>
  <c r="AV236" i="31"/>
  <c r="AV228" i="31"/>
  <c r="AV220" i="31"/>
  <c r="AV212" i="31"/>
  <c r="AV204" i="31"/>
  <c r="AV196" i="31"/>
  <c r="AV188" i="31"/>
  <c r="AV180" i="31"/>
  <c r="AV172" i="31"/>
  <c r="AV164" i="31"/>
  <c r="AV156" i="31"/>
  <c r="AV148" i="31"/>
  <c r="AV140" i="31"/>
  <c r="AV132" i="31"/>
  <c r="AV124" i="31"/>
  <c r="AV116" i="31"/>
  <c r="AV108" i="31"/>
  <c r="AV100" i="31"/>
  <c r="AV92" i="31"/>
  <c r="AV84" i="31"/>
  <c r="AV76" i="31"/>
  <c r="AV68" i="31"/>
  <c r="AV60" i="31"/>
  <c r="AV52" i="31"/>
  <c r="AV44" i="31"/>
  <c r="AV36" i="31"/>
  <c r="AV28" i="31"/>
  <c r="AV20" i="31"/>
  <c r="AV12" i="31"/>
  <c r="AP287" i="31"/>
  <c r="AP279" i="31"/>
  <c r="AP271" i="31"/>
  <c r="AP263" i="31"/>
  <c r="AP255" i="31"/>
  <c r="AP247" i="31"/>
  <c r="AP239" i="31"/>
  <c r="AP231" i="31"/>
  <c r="AP223" i="31"/>
  <c r="AP215" i="31"/>
  <c r="AP207" i="31"/>
  <c r="AP199" i="31"/>
  <c r="AP191" i="31"/>
  <c r="AP183" i="31"/>
  <c r="AP175" i="31"/>
  <c r="AP167" i="31"/>
  <c r="AP159" i="31"/>
  <c r="AP151" i="31"/>
  <c r="AP143" i="31"/>
  <c r="AP135" i="31"/>
  <c r="AP127" i="31"/>
  <c r="AP119" i="31"/>
  <c r="AP111" i="31"/>
  <c r="AP103" i="31"/>
  <c r="AP95" i="31"/>
  <c r="AP87" i="31"/>
  <c r="AP79" i="31"/>
  <c r="AP71" i="31"/>
  <c r="AP63" i="31"/>
  <c r="AP55" i="31"/>
  <c r="AP47" i="31"/>
  <c r="AP39" i="31"/>
  <c r="AP31" i="31"/>
  <c r="AP23" i="31"/>
  <c r="AP15" i="31"/>
  <c r="AP22" i="31"/>
  <c r="AP286" i="31"/>
  <c r="AP278" i="31"/>
  <c r="AP270" i="31"/>
  <c r="AP262" i="31"/>
  <c r="AP254" i="31"/>
  <c r="AP246" i="31"/>
  <c r="AP238" i="31"/>
  <c r="AP230" i="31"/>
  <c r="AP222" i="31"/>
  <c r="AP214" i="31"/>
  <c r="AP206" i="31"/>
  <c r="AP198" i="31"/>
  <c r="AP190" i="31"/>
  <c r="AP182" i="31"/>
  <c r="AP174" i="31"/>
  <c r="AP166" i="31"/>
  <c r="AP158" i="31"/>
  <c r="AP150" i="31"/>
  <c r="AP142" i="31"/>
  <c r="AP134" i="31"/>
  <c r="AP126" i="31"/>
  <c r="AP118" i="31"/>
  <c r="AP110" i="31"/>
  <c r="AP102" i="31"/>
  <c r="AP94" i="31"/>
  <c r="AP86" i="31"/>
  <c r="AP78" i="31"/>
  <c r="AP70" i="31"/>
  <c r="AP62" i="31"/>
  <c r="AP54" i="31"/>
  <c r="AP46" i="31"/>
  <c r="AP30" i="31"/>
  <c r="AP285" i="31"/>
  <c r="AP277" i="31"/>
  <c r="AP269" i="31"/>
  <c r="AP261" i="31"/>
  <c r="AP253" i="31"/>
  <c r="AP245" i="31"/>
  <c r="AP237" i="31"/>
  <c r="AP229" i="31"/>
  <c r="AP221" i="31"/>
  <c r="AP213" i="31"/>
  <c r="AP205" i="31"/>
  <c r="AP197" i="31"/>
  <c r="AP189" i="31"/>
  <c r="AP181" i="31"/>
  <c r="AP173" i="31"/>
  <c r="AP165" i="31"/>
  <c r="AP157" i="31"/>
  <c r="AP149" i="31"/>
  <c r="AP141" i="31"/>
  <c r="AP133" i="31"/>
  <c r="AP125" i="31"/>
  <c r="AP117" i="31"/>
  <c r="AP109" i="31"/>
  <c r="AP101" i="31"/>
  <c r="AP93" i="31"/>
  <c r="AP85" i="31"/>
  <c r="AP77" i="31"/>
  <c r="AP69" i="31"/>
  <c r="AP61" i="31"/>
  <c r="AP53" i="31"/>
  <c r="AP45" i="31"/>
  <c r="AP37" i="31"/>
  <c r="AP29" i="31"/>
  <c r="AP21" i="31"/>
  <c r="AP13" i="31"/>
  <c r="AP292" i="31"/>
  <c r="AP284" i="31"/>
  <c r="AP276" i="31"/>
  <c r="AP268" i="31"/>
  <c r="AP260" i="31"/>
  <c r="AP252" i="31"/>
  <c r="AP244" i="31"/>
  <c r="AP236" i="31"/>
  <c r="AP228" i="31"/>
  <c r="AP220" i="31"/>
  <c r="AP212" i="31"/>
  <c r="AP204" i="31"/>
  <c r="AP196" i="31"/>
  <c r="AP188" i="31"/>
  <c r="AP180" i="31"/>
  <c r="AP172" i="31"/>
  <c r="AP164" i="31"/>
  <c r="AP156" i="31"/>
  <c r="AP148" i="31"/>
  <c r="AP140" i="31"/>
  <c r="AP132" i="31"/>
  <c r="AP124" i="31"/>
  <c r="AP116" i="31"/>
  <c r="AP108" i="31"/>
  <c r="AP100" i="31"/>
  <c r="AP92" i="31"/>
  <c r="AP84" i="31"/>
  <c r="AP76" i="31"/>
  <c r="AP68" i="31"/>
  <c r="AP60" i="31"/>
  <c r="AP52" i="31"/>
  <c r="AP44" i="31"/>
  <c r="AP36" i="31"/>
  <c r="AP28" i="31"/>
  <c r="AP20" i="31"/>
  <c r="AP12" i="31"/>
  <c r="AP291" i="31"/>
  <c r="AP283" i="31"/>
  <c r="AP275" i="31"/>
  <c r="AP267" i="31"/>
  <c r="AP259" i="31"/>
  <c r="AP251" i="31"/>
  <c r="AP243" i="31"/>
  <c r="AP235" i="31"/>
  <c r="AP227" i="31"/>
  <c r="AP219" i="31"/>
  <c r="AP211" i="31"/>
  <c r="AP203" i="31"/>
  <c r="AP195" i="31"/>
  <c r="AP187" i="31"/>
  <c r="AP179" i="31"/>
  <c r="AP171" i="31"/>
  <c r="AP163" i="31"/>
  <c r="AP155" i="31"/>
  <c r="AP147" i="31"/>
  <c r="AP139" i="31"/>
  <c r="AP131" i="31"/>
  <c r="AP123" i="31"/>
  <c r="AP115" i="31"/>
  <c r="AP107" i="31"/>
  <c r="AP99" i="31"/>
  <c r="AP91" i="31"/>
  <c r="AP83" i="31"/>
  <c r="AP75" i="31"/>
  <c r="AP67" i="31"/>
  <c r="AP59" i="31"/>
  <c r="AP51" i="31"/>
  <c r="AP43" i="31"/>
  <c r="AP35" i="31"/>
  <c r="AP27" i="31"/>
  <c r="AP19" i="31"/>
  <c r="AP11" i="31"/>
  <c r="AP290" i="31"/>
  <c r="AP282" i="31"/>
  <c r="AP274" i="31"/>
  <c r="AP266" i="31"/>
  <c r="AP258" i="31"/>
  <c r="AP250" i="31"/>
  <c r="AP242" i="31"/>
  <c r="AP234" i="31"/>
  <c r="AP226" i="31"/>
  <c r="AP218" i="31"/>
  <c r="AP210" i="31"/>
  <c r="AP202" i="31"/>
  <c r="AP194" i="31"/>
  <c r="AP186" i="31"/>
  <c r="AP178" i="31"/>
  <c r="AP170" i="31"/>
  <c r="AP162" i="31"/>
  <c r="AP154" i="31"/>
  <c r="AP146" i="31"/>
  <c r="AP138" i="31"/>
  <c r="AP130" i="31"/>
  <c r="AP122" i="31"/>
  <c r="AP114" i="31"/>
  <c r="AP106" i="31"/>
  <c r="AP98" i="31"/>
  <c r="AP90" i="31"/>
  <c r="AP82" i="31"/>
  <c r="AP74" i="31"/>
  <c r="AP66" i="31"/>
  <c r="AP58" i="31"/>
  <c r="AP50" i="31"/>
  <c r="AP42" i="31"/>
  <c r="AP34" i="31"/>
  <c r="AP26" i="31"/>
  <c r="AP18" i="31"/>
  <c r="AP10" i="31"/>
  <c r="AP14" i="31"/>
  <c r="AP289" i="31"/>
  <c r="AP281" i="31"/>
  <c r="AP273" i="31"/>
  <c r="AP265" i="31"/>
  <c r="AP257" i="31"/>
  <c r="AP249" i="31"/>
  <c r="AP241" i="31"/>
  <c r="AP233" i="31"/>
  <c r="AP225" i="31"/>
  <c r="AP217" i="31"/>
  <c r="AP209" i="31"/>
  <c r="AP201" i="31"/>
  <c r="AP193" i="31"/>
  <c r="AP185" i="31"/>
  <c r="AP177" i="31"/>
  <c r="AP169" i="31"/>
  <c r="AP161" i="31"/>
  <c r="AP153" i="31"/>
  <c r="AP145" i="31"/>
  <c r="AP137" i="31"/>
  <c r="AP129" i="31"/>
  <c r="AP121" i="31"/>
  <c r="AP113" i="31"/>
  <c r="AP105" i="31"/>
  <c r="AP97" i="31"/>
  <c r="AP89" i="31"/>
  <c r="AP81" i="31"/>
  <c r="AP73" i="31"/>
  <c r="AP65" i="31"/>
  <c r="AP57" i="31"/>
  <c r="AP49" i="31"/>
  <c r="AP41" i="31"/>
  <c r="AP33" i="31"/>
  <c r="AP25" i="31"/>
  <c r="AP17" i="31"/>
  <c r="AP9" i="31"/>
  <c r="AP288" i="31"/>
  <c r="AP280" i="31"/>
  <c r="AP272" i="31"/>
  <c r="AP264" i="31"/>
  <c r="AP256" i="31"/>
  <c r="AP248" i="31"/>
  <c r="AP240" i="31"/>
  <c r="AP232" i="31"/>
  <c r="AP224" i="31"/>
  <c r="AP216" i="31"/>
  <c r="AP208" i="31"/>
  <c r="AP200" i="31"/>
  <c r="AP192" i="31"/>
  <c r="AP184" i="31"/>
  <c r="AP176" i="31"/>
  <c r="AP168" i="31"/>
  <c r="AP160" i="31"/>
  <c r="AP152" i="31"/>
  <c r="AP144" i="31"/>
  <c r="AP136" i="31"/>
  <c r="AP128" i="31"/>
  <c r="AP120" i="31"/>
  <c r="AP112" i="31"/>
  <c r="AP104" i="31"/>
  <c r="AP96" i="31"/>
  <c r="AP88" i="31"/>
  <c r="AP80" i="31"/>
  <c r="AP72" i="31"/>
  <c r="AP64" i="31"/>
  <c r="AP56" i="31"/>
  <c r="AP48" i="31"/>
  <c r="AP40" i="31"/>
  <c r="AP32" i="31"/>
  <c r="AP24" i="31"/>
  <c r="AP16" i="31"/>
  <c r="AP38" i="31"/>
  <c r="AJ294" i="31"/>
  <c r="AJ302" i="31"/>
  <c r="AJ310" i="31"/>
  <c r="AJ290" i="31"/>
  <c r="AJ282" i="31"/>
  <c r="AJ274" i="31"/>
  <c r="AJ266" i="31"/>
  <c r="AJ258" i="31"/>
  <c r="AJ250" i="31"/>
  <c r="AJ242" i="31"/>
  <c r="AJ234" i="31"/>
  <c r="AJ226" i="31"/>
  <c r="AJ218" i="31"/>
  <c r="AJ210" i="31"/>
  <c r="AJ202" i="31"/>
  <c r="AJ194" i="31"/>
  <c r="AJ186" i="31"/>
  <c r="AJ178" i="31"/>
  <c r="AJ170" i="31"/>
  <c r="AJ162" i="31"/>
  <c r="AJ154" i="31"/>
  <c r="AJ146" i="31"/>
  <c r="AJ138" i="31"/>
  <c r="AJ130" i="31"/>
  <c r="AJ122" i="31"/>
  <c r="AJ114" i="31"/>
  <c r="AJ106" i="31"/>
  <c r="AJ98" i="31"/>
  <c r="AJ90" i="31"/>
  <c r="AJ82" i="31"/>
  <c r="AJ74" i="31"/>
  <c r="AJ66" i="31"/>
  <c r="AJ58" i="31"/>
  <c r="AJ50" i="31"/>
  <c r="AJ42" i="31"/>
  <c r="AJ34" i="31"/>
  <c r="AJ26" i="31"/>
  <c r="AJ18" i="31"/>
  <c r="AJ10" i="31"/>
  <c r="AJ295" i="31"/>
  <c r="AJ303" i="31"/>
  <c r="AJ311" i="31"/>
  <c r="AJ289" i="31"/>
  <c r="AJ281" i="31"/>
  <c r="AJ273" i="31"/>
  <c r="AJ265" i="31"/>
  <c r="AJ257" i="31"/>
  <c r="AJ249" i="31"/>
  <c r="AJ241" i="31"/>
  <c r="AJ233" i="31"/>
  <c r="AJ225" i="31"/>
  <c r="AJ217" i="31"/>
  <c r="AJ209" i="31"/>
  <c r="AJ201" i="31"/>
  <c r="AJ193" i="31"/>
  <c r="AJ185" i="31"/>
  <c r="AJ177" i="31"/>
  <c r="AJ169" i="31"/>
  <c r="AJ161" i="31"/>
  <c r="AJ153" i="31"/>
  <c r="AJ145" i="31"/>
  <c r="AJ137" i="31"/>
  <c r="AJ129" i="31"/>
  <c r="AJ121" i="31"/>
  <c r="AJ113" i="31"/>
  <c r="AJ105" i="31"/>
  <c r="AJ97" i="31"/>
  <c r="AJ89" i="31"/>
  <c r="AJ81" i="31"/>
  <c r="AJ73" i="31"/>
  <c r="AJ65" i="31"/>
  <c r="AJ57" i="31"/>
  <c r="AJ49" i="31"/>
  <c r="AJ41" i="31"/>
  <c r="AJ33" i="31"/>
  <c r="AJ9" i="31"/>
  <c r="AJ296" i="31"/>
  <c r="AJ304" i="31"/>
  <c r="AJ312" i="31"/>
  <c r="AJ288" i="31"/>
  <c r="AJ280" i="31"/>
  <c r="AJ272" i="31"/>
  <c r="AJ264" i="31"/>
  <c r="AJ256" i="31"/>
  <c r="AJ248" i="31"/>
  <c r="AJ240" i="31"/>
  <c r="AJ232" i="31"/>
  <c r="AJ224" i="31"/>
  <c r="AJ216" i="31"/>
  <c r="AJ208" i="31"/>
  <c r="AJ200" i="31"/>
  <c r="AJ192" i="31"/>
  <c r="AJ184" i="31"/>
  <c r="AJ176" i="31"/>
  <c r="AJ168" i="31"/>
  <c r="AJ160" i="31"/>
  <c r="AJ152" i="31"/>
  <c r="AJ144" i="31"/>
  <c r="AJ136" i="31"/>
  <c r="AJ128" i="31"/>
  <c r="AJ120" i="31"/>
  <c r="AJ112" i="31"/>
  <c r="AJ104" i="31"/>
  <c r="AJ96" i="31"/>
  <c r="AJ88" i="31"/>
  <c r="AJ80" i="31"/>
  <c r="AJ72" i="31"/>
  <c r="AJ64" i="31"/>
  <c r="AJ56" i="31"/>
  <c r="AJ48" i="31"/>
  <c r="AJ40" i="31"/>
  <c r="AJ32" i="31"/>
  <c r="AJ24" i="31"/>
  <c r="AJ297" i="31"/>
  <c r="AJ305" i="31"/>
  <c r="AJ313" i="31"/>
  <c r="AJ287" i="31"/>
  <c r="AJ279" i="31"/>
  <c r="AJ271" i="31"/>
  <c r="AJ263" i="31"/>
  <c r="AJ255" i="31"/>
  <c r="AJ247" i="31"/>
  <c r="AJ239" i="31"/>
  <c r="AJ231" i="31"/>
  <c r="AJ223" i="31"/>
  <c r="AJ215" i="31"/>
  <c r="AJ207" i="31"/>
  <c r="AJ199" i="31"/>
  <c r="AJ191" i="31"/>
  <c r="AJ183" i="31"/>
  <c r="AJ175" i="31"/>
  <c r="AJ167" i="31"/>
  <c r="AJ159" i="31"/>
  <c r="AJ151" i="31"/>
  <c r="AJ143" i="31"/>
  <c r="AJ135" i="31"/>
  <c r="AJ127" i="31"/>
  <c r="AJ119" i="31"/>
  <c r="AJ111" i="31"/>
  <c r="AJ103" i="31"/>
  <c r="AJ95" i="31"/>
  <c r="AJ87" i="31"/>
  <c r="AJ79" i="31"/>
  <c r="AJ71" i="31"/>
  <c r="AJ63" i="31"/>
  <c r="AJ55" i="31"/>
  <c r="AJ47" i="31"/>
  <c r="AJ39" i="31"/>
  <c r="AJ31" i="31"/>
  <c r="AJ23" i="31"/>
  <c r="AJ15" i="31"/>
  <c r="AJ17" i="31"/>
  <c r="AJ16" i="31"/>
  <c r="AJ298" i="31"/>
  <c r="AJ306" i="31"/>
  <c r="AJ314" i="31"/>
  <c r="AJ286" i="31"/>
  <c r="AJ278" i="31"/>
  <c r="AJ270" i="31"/>
  <c r="AJ262" i="31"/>
  <c r="AJ254" i="31"/>
  <c r="AJ246" i="31"/>
  <c r="AJ238" i="31"/>
  <c r="AJ230" i="31"/>
  <c r="AJ222" i="31"/>
  <c r="AJ214" i="31"/>
  <c r="AJ206" i="31"/>
  <c r="AJ198" i="31"/>
  <c r="AJ190" i="31"/>
  <c r="AJ182" i="31"/>
  <c r="AJ174" i="31"/>
  <c r="AJ166" i="31"/>
  <c r="AJ158" i="31"/>
  <c r="AJ150" i="31"/>
  <c r="AJ142" i="31"/>
  <c r="AJ134" i="31"/>
  <c r="AJ126" i="31"/>
  <c r="AJ118" i="31"/>
  <c r="AJ110" i="31"/>
  <c r="AJ102" i="31"/>
  <c r="AJ94" i="31"/>
  <c r="AJ86" i="31"/>
  <c r="AJ78" i="31"/>
  <c r="AJ70" i="31"/>
  <c r="AJ62" i="31"/>
  <c r="AJ54" i="31"/>
  <c r="AJ46" i="31"/>
  <c r="AJ38" i="31"/>
  <c r="AJ30" i="31"/>
  <c r="AJ22" i="31"/>
  <c r="AJ14" i="31"/>
  <c r="AJ299" i="31"/>
  <c r="AJ307" i="31"/>
  <c r="AJ315" i="31"/>
  <c r="AJ285" i="31"/>
  <c r="AJ277" i="31"/>
  <c r="AJ269" i="31"/>
  <c r="AJ261" i="31"/>
  <c r="AJ253" i="31"/>
  <c r="AJ245" i="31"/>
  <c r="AJ237" i="31"/>
  <c r="AJ229" i="31"/>
  <c r="AJ221" i="31"/>
  <c r="AJ213" i="31"/>
  <c r="AJ205" i="31"/>
  <c r="AJ197" i="31"/>
  <c r="AJ189" i="31"/>
  <c r="AJ181" i="31"/>
  <c r="AJ173" i="31"/>
  <c r="AJ165" i="31"/>
  <c r="AJ157" i="31"/>
  <c r="AJ149" i="31"/>
  <c r="AJ141" i="31"/>
  <c r="AJ133" i="31"/>
  <c r="AJ125" i="31"/>
  <c r="AJ117" i="31"/>
  <c r="AJ109" i="31"/>
  <c r="AJ101" i="31"/>
  <c r="AJ93" i="31"/>
  <c r="AJ85" i="31"/>
  <c r="AJ77" i="31"/>
  <c r="AJ69" i="31"/>
  <c r="AJ61" i="31"/>
  <c r="AJ53" i="31"/>
  <c r="AJ45" i="31"/>
  <c r="AJ37" i="31"/>
  <c r="AJ29" i="31"/>
  <c r="AJ21" i="31"/>
  <c r="AJ13" i="31"/>
  <c r="AJ300" i="31"/>
  <c r="AJ308" i="31"/>
  <c r="AJ292" i="31"/>
  <c r="AJ284" i="31"/>
  <c r="AJ276" i="31"/>
  <c r="AJ268" i="31"/>
  <c r="AJ260" i="31"/>
  <c r="AJ252" i="31"/>
  <c r="AJ244" i="31"/>
  <c r="AJ236" i="31"/>
  <c r="AJ228" i="31"/>
  <c r="AJ220" i="31"/>
  <c r="AJ212" i="31"/>
  <c r="AJ204" i="31"/>
  <c r="AJ196" i="31"/>
  <c r="AJ188" i="31"/>
  <c r="AJ180" i="31"/>
  <c r="AJ172" i="31"/>
  <c r="AJ164" i="31"/>
  <c r="AJ156" i="31"/>
  <c r="AJ148" i="31"/>
  <c r="AJ140" i="31"/>
  <c r="AJ132" i="31"/>
  <c r="AJ124" i="31"/>
  <c r="AJ116" i="31"/>
  <c r="AJ108" i="31"/>
  <c r="AJ100" i="31"/>
  <c r="AJ92" i="31"/>
  <c r="AJ84" i="31"/>
  <c r="AJ76" i="31"/>
  <c r="AJ68" i="31"/>
  <c r="AJ60" i="31"/>
  <c r="AJ52" i="31"/>
  <c r="AJ44" i="31"/>
  <c r="AJ36" i="31"/>
  <c r="AJ28" i="31"/>
  <c r="AJ20" i="31"/>
  <c r="AJ12" i="31"/>
  <c r="AJ293" i="31"/>
  <c r="AJ301" i="31"/>
  <c r="AJ309" i="31"/>
  <c r="AJ291" i="31"/>
  <c r="AJ283" i="31"/>
  <c r="AJ275" i="31"/>
  <c r="AJ267" i="31"/>
  <c r="AJ259" i="31"/>
  <c r="AJ251" i="31"/>
  <c r="AJ243" i="31"/>
  <c r="AJ235" i="31"/>
  <c r="AJ227" i="31"/>
  <c r="AJ219" i="31"/>
  <c r="AJ211" i="31"/>
  <c r="AJ203" i="31"/>
  <c r="AJ195" i="31"/>
  <c r="AJ187" i="31"/>
  <c r="AJ179" i="31"/>
  <c r="AJ171" i="31"/>
  <c r="AJ163" i="31"/>
  <c r="AJ155" i="31"/>
  <c r="AJ147" i="31"/>
  <c r="AJ139" i="31"/>
  <c r="AJ131" i="31"/>
  <c r="AJ123" i="31"/>
  <c r="AJ115" i="31"/>
  <c r="AJ107" i="31"/>
  <c r="AJ99" i="31"/>
  <c r="AJ91" i="31"/>
  <c r="AJ83" i="31"/>
  <c r="AJ75" i="31"/>
  <c r="AJ67" i="31"/>
  <c r="AJ59" i="31"/>
  <c r="AJ51" i="31"/>
  <c r="AJ43" i="31"/>
  <c r="AJ35" i="31"/>
  <c r="AJ27" i="31"/>
  <c r="AJ19" i="31"/>
  <c r="AJ11" i="31"/>
  <c r="AJ25" i="31"/>
  <c r="AD295" i="31"/>
  <c r="AD303" i="31"/>
  <c r="AD311" i="31"/>
  <c r="AD285" i="31"/>
  <c r="AD277" i="31"/>
  <c r="AD269" i="31"/>
  <c r="AD261" i="31"/>
  <c r="AD253" i="31"/>
  <c r="AD245" i="31"/>
  <c r="AD237" i="31"/>
  <c r="AD229" i="31"/>
  <c r="AD221" i="31"/>
  <c r="AD213" i="31"/>
  <c r="AD205" i="31"/>
  <c r="AD197" i="31"/>
  <c r="AD189" i="31"/>
  <c r="AD181" i="31"/>
  <c r="AD173" i="31"/>
  <c r="AD165" i="31"/>
  <c r="AD157" i="31"/>
  <c r="AD149" i="31"/>
  <c r="AD141" i="31"/>
  <c r="AD133" i="31"/>
  <c r="AD125" i="31"/>
  <c r="AD117" i="31"/>
  <c r="AD109" i="31"/>
  <c r="AD101" i="31"/>
  <c r="AD93" i="31"/>
  <c r="AD85" i="31"/>
  <c r="AD77" i="31"/>
  <c r="AD69" i="31"/>
  <c r="AD61" i="31"/>
  <c r="AD53" i="31"/>
  <c r="AD45" i="31"/>
  <c r="AD37" i="31"/>
  <c r="AD29" i="31"/>
  <c r="AD21" i="31"/>
  <c r="AD13" i="31"/>
  <c r="AD34" i="31"/>
  <c r="AD296" i="31"/>
  <c r="AD304" i="31"/>
  <c r="AD312" i="31"/>
  <c r="AD292" i="31"/>
  <c r="AD284" i="31"/>
  <c r="AD276" i="31"/>
  <c r="AD268" i="31"/>
  <c r="AD260" i="31"/>
  <c r="AD252" i="31"/>
  <c r="AD244" i="31"/>
  <c r="AD236" i="31"/>
  <c r="AD228" i="31"/>
  <c r="AD220" i="31"/>
  <c r="AD212" i="31"/>
  <c r="AD204" i="31"/>
  <c r="AD196" i="31"/>
  <c r="AD188" i="31"/>
  <c r="AD180" i="31"/>
  <c r="AD172" i="31"/>
  <c r="AD164" i="31"/>
  <c r="AD156" i="31"/>
  <c r="AD148" i="31"/>
  <c r="AD140" i="31"/>
  <c r="AD132" i="31"/>
  <c r="AD124" i="31"/>
  <c r="AD116" i="31"/>
  <c r="AD108" i="31"/>
  <c r="AD100" i="31"/>
  <c r="AD92" i="31"/>
  <c r="AD84" i="31"/>
  <c r="AD76" i="31"/>
  <c r="AD68" i="31"/>
  <c r="AD60" i="31"/>
  <c r="AD52" i="31"/>
  <c r="AD44" i="31"/>
  <c r="AD36" i="31"/>
  <c r="AD28" i="31"/>
  <c r="AD20" i="31"/>
  <c r="AD12" i="31"/>
  <c r="AD10" i="31"/>
  <c r="AD297" i="31"/>
  <c r="AD305" i="31"/>
  <c r="AD313" i="31"/>
  <c r="AD291" i="31"/>
  <c r="AD283" i="31"/>
  <c r="AD275" i="31"/>
  <c r="AD267" i="31"/>
  <c r="AD259" i="31"/>
  <c r="AD251" i="31"/>
  <c r="AD243" i="31"/>
  <c r="AD235" i="31"/>
  <c r="AD227" i="31"/>
  <c r="AD219" i="31"/>
  <c r="AD211" i="31"/>
  <c r="AD203" i="31"/>
  <c r="AD195" i="31"/>
  <c r="AD187" i="31"/>
  <c r="AD179" i="31"/>
  <c r="AD171" i="31"/>
  <c r="AD163" i="31"/>
  <c r="AD155" i="31"/>
  <c r="AD147" i="31"/>
  <c r="AD139" i="31"/>
  <c r="AD131" i="31"/>
  <c r="AD123" i="31"/>
  <c r="AD115" i="31"/>
  <c r="AD107" i="31"/>
  <c r="AD99" i="31"/>
  <c r="AD91" i="31"/>
  <c r="AD83" i="31"/>
  <c r="AD75" i="31"/>
  <c r="AD67" i="31"/>
  <c r="AD59" i="31"/>
  <c r="AD51" i="31"/>
  <c r="AD43" i="31"/>
  <c r="AD35" i="31"/>
  <c r="AD27" i="31"/>
  <c r="AD19" i="31"/>
  <c r="AD11" i="31"/>
  <c r="AD82" i="31"/>
  <c r="AD50" i="31"/>
  <c r="AD26" i="31"/>
  <c r="AD298" i="31"/>
  <c r="AD306" i="31"/>
  <c r="AD314" i="31"/>
  <c r="AD290" i="31"/>
  <c r="AD282" i="31"/>
  <c r="AD274" i="31"/>
  <c r="AD266" i="31"/>
  <c r="AD258" i="31"/>
  <c r="AD250" i="31"/>
  <c r="AD242" i="31"/>
  <c r="AD234" i="31"/>
  <c r="AD226" i="31"/>
  <c r="AD218" i="31"/>
  <c r="AD210" i="31"/>
  <c r="AD202" i="31"/>
  <c r="AD194" i="31"/>
  <c r="AD186" i="31"/>
  <c r="AD178" i="31"/>
  <c r="AD170" i="31"/>
  <c r="AD162" i="31"/>
  <c r="AD154" i="31"/>
  <c r="AD146" i="31"/>
  <c r="AD138" i="31"/>
  <c r="AD130" i="31"/>
  <c r="AD122" i="31"/>
  <c r="AD114" i="31"/>
  <c r="AD106" i="31"/>
  <c r="AD98" i="31"/>
  <c r="AD90" i="31"/>
  <c r="AD74" i="31"/>
  <c r="AD66" i="31"/>
  <c r="AD58" i="31"/>
  <c r="AD42" i="31"/>
  <c r="AD18" i="31"/>
  <c r="AD299" i="31"/>
  <c r="AD307" i="31"/>
  <c r="AD315" i="31"/>
  <c r="AD289" i="31"/>
  <c r="AD281" i="31"/>
  <c r="AD273" i="31"/>
  <c r="AD265" i="31"/>
  <c r="AD257" i="31"/>
  <c r="AD249" i="31"/>
  <c r="AD241" i="31"/>
  <c r="AD233" i="31"/>
  <c r="AD225" i="31"/>
  <c r="AD217" i="31"/>
  <c r="AD209" i="31"/>
  <c r="AD201" i="31"/>
  <c r="AD193" i="31"/>
  <c r="AD185" i="31"/>
  <c r="AD177" i="31"/>
  <c r="AD169" i="31"/>
  <c r="AD161" i="31"/>
  <c r="AD153" i="31"/>
  <c r="AD145" i="31"/>
  <c r="AD137" i="31"/>
  <c r="AD129" i="31"/>
  <c r="AD121" i="31"/>
  <c r="AD113" i="31"/>
  <c r="AD105" i="31"/>
  <c r="AD97" i="31"/>
  <c r="AD89" i="31"/>
  <c r="AD81" i="31"/>
  <c r="AD73" i="31"/>
  <c r="AD65" i="31"/>
  <c r="AD57" i="31"/>
  <c r="AD49" i="31"/>
  <c r="AD41" i="31"/>
  <c r="AD33" i="31"/>
  <c r="AD25" i="31"/>
  <c r="AD17" i="31"/>
  <c r="AD9" i="31"/>
  <c r="AD300" i="31"/>
  <c r="AD308" i="31"/>
  <c r="AD288" i="31"/>
  <c r="AD280" i="31"/>
  <c r="AD272" i="31"/>
  <c r="AD264" i="31"/>
  <c r="AD256" i="31"/>
  <c r="AD248" i="31"/>
  <c r="AD240" i="31"/>
  <c r="AD232" i="31"/>
  <c r="AD224" i="31"/>
  <c r="AD216" i="31"/>
  <c r="AD208" i="31"/>
  <c r="AD200" i="31"/>
  <c r="AD192" i="31"/>
  <c r="AD184" i="31"/>
  <c r="AD176" i="31"/>
  <c r="AD168" i="31"/>
  <c r="AD160" i="31"/>
  <c r="AD152" i="31"/>
  <c r="AD144" i="31"/>
  <c r="AD136" i="31"/>
  <c r="AD128" i="31"/>
  <c r="AD120" i="31"/>
  <c r="AD112" i="31"/>
  <c r="AD104" i="31"/>
  <c r="AD96" i="31"/>
  <c r="AD88" i="31"/>
  <c r="AD80" i="31"/>
  <c r="AD72" i="31"/>
  <c r="AD64" i="31"/>
  <c r="AD56" i="31"/>
  <c r="AD48" i="31"/>
  <c r="AD40" i="31"/>
  <c r="AD32" i="31"/>
  <c r="AD24" i="31"/>
  <c r="AD16" i="31"/>
  <c r="AD31" i="31"/>
  <c r="AD15" i="31"/>
  <c r="AD62" i="31"/>
  <c r="AD30" i="31"/>
  <c r="AD293" i="31"/>
  <c r="AD301" i="31"/>
  <c r="AD309" i="31"/>
  <c r="AD287" i="31"/>
  <c r="AD279" i="31"/>
  <c r="AD271" i="31"/>
  <c r="AD263" i="31"/>
  <c r="AD255" i="31"/>
  <c r="AD247" i="31"/>
  <c r="AD239" i="31"/>
  <c r="AD231" i="31"/>
  <c r="AD223" i="31"/>
  <c r="AD215" i="31"/>
  <c r="AD207" i="31"/>
  <c r="AD199" i="31"/>
  <c r="AD191" i="31"/>
  <c r="AD183" i="31"/>
  <c r="AD175" i="31"/>
  <c r="AD167" i="31"/>
  <c r="AD159" i="31"/>
  <c r="AD151" i="31"/>
  <c r="AD143" i="31"/>
  <c r="AD135" i="31"/>
  <c r="AD127" i="31"/>
  <c r="AD119" i="31"/>
  <c r="AD111" i="31"/>
  <c r="AD103" i="31"/>
  <c r="AD95" i="31"/>
  <c r="AD87" i="31"/>
  <c r="AD79" i="31"/>
  <c r="AD71" i="31"/>
  <c r="AD63" i="31"/>
  <c r="AD55" i="31"/>
  <c r="AD47" i="31"/>
  <c r="AD39" i="31"/>
  <c r="AD23" i="31"/>
  <c r="AD46" i="31"/>
  <c r="AD14" i="31"/>
  <c r="AD294" i="31"/>
  <c r="AD302" i="31"/>
  <c r="AD310" i="31"/>
  <c r="AD286" i="31"/>
  <c r="AD278" i="31"/>
  <c r="AD270" i="31"/>
  <c r="AD262" i="31"/>
  <c r="AD254" i="31"/>
  <c r="AD246" i="31"/>
  <c r="AD238" i="31"/>
  <c r="AD230" i="31"/>
  <c r="AD222" i="31"/>
  <c r="AD214" i="31"/>
  <c r="AD206" i="31"/>
  <c r="AD198" i="31"/>
  <c r="AD190" i="31"/>
  <c r="AD182" i="31"/>
  <c r="AD174" i="31"/>
  <c r="AD166" i="31"/>
  <c r="AD158" i="31"/>
  <c r="AD150" i="31"/>
  <c r="AD142" i="31"/>
  <c r="AD134" i="31"/>
  <c r="AD126" i="31"/>
  <c r="AD118" i="31"/>
  <c r="AD110" i="31"/>
  <c r="AD102" i="31"/>
  <c r="AD94" i="31"/>
  <c r="AD86" i="31"/>
  <c r="AD78" i="31"/>
  <c r="AD70" i="31"/>
  <c r="AD54" i="31"/>
  <c r="AD38" i="31"/>
  <c r="AD22" i="31"/>
  <c r="X296" i="31"/>
  <c r="X304" i="31"/>
  <c r="X312" i="31"/>
  <c r="X288" i="31"/>
  <c r="X280" i="31"/>
  <c r="X272" i="31"/>
  <c r="X264" i="31"/>
  <c r="X256" i="31"/>
  <c r="X248" i="31"/>
  <c r="X240" i="31"/>
  <c r="X232" i="31"/>
  <c r="X224" i="31"/>
  <c r="X216" i="31"/>
  <c r="X208" i="31"/>
  <c r="X200" i="31"/>
  <c r="X192" i="31"/>
  <c r="X184" i="31"/>
  <c r="X176" i="31"/>
  <c r="X168" i="31"/>
  <c r="X160" i="31"/>
  <c r="X152" i="31"/>
  <c r="X144" i="31"/>
  <c r="X136" i="31"/>
  <c r="X128" i="31"/>
  <c r="X120" i="31"/>
  <c r="X112" i="31"/>
  <c r="X104" i="31"/>
  <c r="X96" i="31"/>
  <c r="X88" i="31"/>
  <c r="X80" i="31"/>
  <c r="X72" i="31"/>
  <c r="X64" i="31"/>
  <c r="X56" i="31"/>
  <c r="X48" i="31"/>
  <c r="X40" i="31"/>
  <c r="X32" i="31"/>
  <c r="X24" i="31"/>
  <c r="X16" i="31"/>
  <c r="X297" i="31"/>
  <c r="X305" i="31"/>
  <c r="X313" i="31"/>
  <c r="X287" i="31"/>
  <c r="X279" i="31"/>
  <c r="X271" i="31"/>
  <c r="X263" i="31"/>
  <c r="X255" i="31"/>
  <c r="X247" i="31"/>
  <c r="X239" i="31"/>
  <c r="X231" i="31"/>
  <c r="X223" i="31"/>
  <c r="X215" i="31"/>
  <c r="X207" i="31"/>
  <c r="X199" i="31"/>
  <c r="X191" i="31"/>
  <c r="X183" i="31"/>
  <c r="X175" i="31"/>
  <c r="X167" i="31"/>
  <c r="X159" i="31"/>
  <c r="X151" i="31"/>
  <c r="X143" i="31"/>
  <c r="X135" i="31"/>
  <c r="X127" i="31"/>
  <c r="X119" i="31"/>
  <c r="X111" i="31"/>
  <c r="X103" i="31"/>
  <c r="X95" i="31"/>
  <c r="X87" i="31"/>
  <c r="X79" i="31"/>
  <c r="X71" i="31"/>
  <c r="X63" i="31"/>
  <c r="X55" i="31"/>
  <c r="X47" i="31"/>
  <c r="X39" i="31"/>
  <c r="X31" i="31"/>
  <c r="X23" i="31"/>
  <c r="X15" i="31"/>
  <c r="X306" i="31"/>
  <c r="X286" i="31"/>
  <c r="X270" i="31"/>
  <c r="X262" i="31"/>
  <c r="X254" i="31"/>
  <c r="X246" i="31"/>
  <c r="X238" i="31"/>
  <c r="X230" i="31"/>
  <c r="X222" i="31"/>
  <c r="X214" i="31"/>
  <c r="X206" i="31"/>
  <c r="X198" i="31"/>
  <c r="X190" i="31"/>
  <c r="X182" i="31"/>
  <c r="X174" i="31"/>
  <c r="X166" i="31"/>
  <c r="X158" i="31"/>
  <c r="X150" i="31"/>
  <c r="X142" i="31"/>
  <c r="X134" i="31"/>
  <c r="X126" i="31"/>
  <c r="X118" i="31"/>
  <c r="X110" i="31"/>
  <c r="X102" i="31"/>
  <c r="X94" i="31"/>
  <c r="X86" i="31"/>
  <c r="X78" i="31"/>
  <c r="X70" i="31"/>
  <c r="X62" i="31"/>
  <c r="X54" i="31"/>
  <c r="X46" i="31"/>
  <c r="X38" i="31"/>
  <c r="X30" i="31"/>
  <c r="X22" i="31"/>
  <c r="X14" i="31"/>
  <c r="X298" i="31"/>
  <c r="X314" i="31"/>
  <c r="X278" i="31"/>
  <c r="X210" i="31"/>
  <c r="X299" i="31"/>
  <c r="X307" i="31"/>
  <c r="X315" i="31"/>
  <c r="X285" i="31"/>
  <c r="X277" i="31"/>
  <c r="X269" i="31"/>
  <c r="X261" i="31"/>
  <c r="X253" i="31"/>
  <c r="X245" i="31"/>
  <c r="X237" i="31"/>
  <c r="X229" i="31"/>
  <c r="X221" i="31"/>
  <c r="X213" i="31"/>
  <c r="X205" i="31"/>
  <c r="X197" i="31"/>
  <c r="X189" i="31"/>
  <c r="X181" i="31"/>
  <c r="X173" i="31"/>
  <c r="X165" i="31"/>
  <c r="X157" i="31"/>
  <c r="X149" i="31"/>
  <c r="X141" i="31"/>
  <c r="X133" i="31"/>
  <c r="X125" i="31"/>
  <c r="X117" i="31"/>
  <c r="X109" i="31"/>
  <c r="X101" i="31"/>
  <c r="X93" i="31"/>
  <c r="X85" i="31"/>
  <c r="X77" i="31"/>
  <c r="X69" i="31"/>
  <c r="X61" i="31"/>
  <c r="X53" i="31"/>
  <c r="X45" i="31"/>
  <c r="X37" i="31"/>
  <c r="X29" i="31"/>
  <c r="X21" i="31"/>
  <c r="X13" i="31"/>
  <c r="X294" i="31"/>
  <c r="X282" i="31"/>
  <c r="X258" i="31"/>
  <c r="X242" i="31"/>
  <c r="X226" i="31"/>
  <c r="X202" i="31"/>
  <c r="X186" i="31"/>
  <c r="X170" i="31"/>
  <c r="X154" i="31"/>
  <c r="X138" i="31"/>
  <c r="X122" i="31"/>
  <c r="X106" i="31"/>
  <c r="X90" i="31"/>
  <c r="X74" i="31"/>
  <c r="X58" i="31"/>
  <c r="X42" i="31"/>
  <c r="X26" i="31"/>
  <c r="X10" i="31"/>
  <c r="X300" i="31"/>
  <c r="X308" i="31"/>
  <c r="X292" i="31"/>
  <c r="X284" i="31"/>
  <c r="X276" i="31"/>
  <c r="X268" i="31"/>
  <c r="X260" i="31"/>
  <c r="X252" i="31"/>
  <c r="X244" i="31"/>
  <c r="X236" i="31"/>
  <c r="X228" i="31"/>
  <c r="X220" i="31"/>
  <c r="X212" i="31"/>
  <c r="X204" i="31"/>
  <c r="X196" i="31"/>
  <c r="X188" i="31"/>
  <c r="X180" i="31"/>
  <c r="X172" i="31"/>
  <c r="X164" i="31"/>
  <c r="X156" i="31"/>
  <c r="X148" i="31"/>
  <c r="X140" i="31"/>
  <c r="X132" i="31"/>
  <c r="X124" i="31"/>
  <c r="X116" i="31"/>
  <c r="X108" i="31"/>
  <c r="X100" i="31"/>
  <c r="X92" i="31"/>
  <c r="X84" i="31"/>
  <c r="X76" i="31"/>
  <c r="X68" i="31"/>
  <c r="X60" i="31"/>
  <c r="X52" i="31"/>
  <c r="X44" i="31"/>
  <c r="X36" i="31"/>
  <c r="X28" i="31"/>
  <c r="X20" i="31"/>
  <c r="X12" i="31"/>
  <c r="X302" i="31"/>
  <c r="X310" i="31"/>
  <c r="X290" i="31"/>
  <c r="X266" i="31"/>
  <c r="X250" i="31"/>
  <c r="X234" i="31"/>
  <c r="X218" i="31"/>
  <c r="X194" i="31"/>
  <c r="X178" i="31"/>
  <c r="X162" i="31"/>
  <c r="X146" i="31"/>
  <c r="X130" i="31"/>
  <c r="X114" i="31"/>
  <c r="X98" i="31"/>
  <c r="X82" i="31"/>
  <c r="X66" i="31"/>
  <c r="X50" i="31"/>
  <c r="X34" i="31"/>
  <c r="X18" i="31"/>
  <c r="X293" i="31"/>
  <c r="X301" i="31"/>
  <c r="X309" i="31"/>
  <c r="X291" i="31"/>
  <c r="X283" i="31"/>
  <c r="X275" i="31"/>
  <c r="X267" i="31"/>
  <c r="X259" i="31"/>
  <c r="X251" i="31"/>
  <c r="X243" i="31"/>
  <c r="X235" i="31"/>
  <c r="X227" i="31"/>
  <c r="X219" i="31"/>
  <c r="X211" i="31"/>
  <c r="X203" i="31"/>
  <c r="X195" i="31"/>
  <c r="X187" i="31"/>
  <c r="X179" i="31"/>
  <c r="X171" i="31"/>
  <c r="X163" i="31"/>
  <c r="X155" i="31"/>
  <c r="X147" i="31"/>
  <c r="X139" i="31"/>
  <c r="X131" i="31"/>
  <c r="X123" i="31"/>
  <c r="X115" i="31"/>
  <c r="X107" i="31"/>
  <c r="X99" i="31"/>
  <c r="X91" i="31"/>
  <c r="X83" i="31"/>
  <c r="X75" i="31"/>
  <c r="X67" i="31"/>
  <c r="X59" i="31"/>
  <c r="X51" i="31"/>
  <c r="X43" i="31"/>
  <c r="X35" i="31"/>
  <c r="X27" i="31"/>
  <c r="X19" i="31"/>
  <c r="X11" i="31"/>
  <c r="X274" i="31"/>
  <c r="X295" i="31"/>
  <c r="X303" i="31"/>
  <c r="X311" i="31"/>
  <c r="X289" i="31"/>
  <c r="X281" i="31"/>
  <c r="X273" i="31"/>
  <c r="X265" i="31"/>
  <c r="X257" i="31"/>
  <c r="X249" i="31"/>
  <c r="X241" i="31"/>
  <c r="X233" i="31"/>
  <c r="X225" i="31"/>
  <c r="X217" i="31"/>
  <c r="X209" i="31"/>
  <c r="X201" i="31"/>
  <c r="X193" i="31"/>
  <c r="X185" i="31"/>
  <c r="X177" i="31"/>
  <c r="X169" i="31"/>
  <c r="X161" i="31"/>
  <c r="X153" i="31"/>
  <c r="X145" i="31"/>
  <c r="X137" i="31"/>
  <c r="X129" i="31"/>
  <c r="X121" i="31"/>
  <c r="X113" i="31"/>
  <c r="X105" i="31"/>
  <c r="X97" i="31"/>
  <c r="X89" i="31"/>
  <c r="X81" i="31"/>
  <c r="X73" i="31"/>
  <c r="X65" i="31"/>
  <c r="X57" i="31"/>
  <c r="X49" i="31"/>
  <c r="X41" i="31"/>
  <c r="X33" i="31"/>
  <c r="X25" i="31"/>
  <c r="X17" i="31"/>
  <c r="X9" i="31"/>
  <c r="R292" i="31"/>
  <c r="R284" i="31"/>
  <c r="R276" i="31"/>
  <c r="R268" i="31"/>
  <c r="R260" i="31"/>
  <c r="R252" i="31"/>
  <c r="R244" i="31"/>
  <c r="R236" i="31"/>
  <c r="R228" i="31"/>
  <c r="R220" i="31"/>
  <c r="R212" i="31"/>
  <c r="R204" i="31"/>
  <c r="R196" i="31"/>
  <c r="R188" i="31"/>
  <c r="R180" i="31"/>
  <c r="R172" i="31"/>
  <c r="R164" i="31"/>
  <c r="R156" i="31"/>
  <c r="R148" i="31"/>
  <c r="R140" i="31"/>
  <c r="R132" i="31"/>
  <c r="R124" i="31"/>
  <c r="R116" i="31"/>
  <c r="R108" i="31"/>
  <c r="R100" i="31"/>
  <c r="R92" i="31"/>
  <c r="R84" i="31"/>
  <c r="R76" i="31"/>
  <c r="R68" i="31"/>
  <c r="R60" i="31"/>
  <c r="R52" i="31"/>
  <c r="R44" i="31"/>
  <c r="R36" i="31"/>
  <c r="R28" i="31"/>
  <c r="R20" i="31"/>
  <c r="R12" i="31"/>
  <c r="R167" i="31"/>
  <c r="R119" i="31"/>
  <c r="R79" i="31"/>
  <c r="R39" i="31"/>
  <c r="R94" i="31"/>
  <c r="R22" i="31"/>
  <c r="R269" i="31"/>
  <c r="R205" i="31"/>
  <c r="R157" i="31"/>
  <c r="R77" i="31"/>
  <c r="R21" i="31"/>
  <c r="R291" i="31"/>
  <c r="R283" i="31"/>
  <c r="R275" i="31"/>
  <c r="R267" i="31"/>
  <c r="R259" i="31"/>
  <c r="R251" i="31"/>
  <c r="R243" i="31"/>
  <c r="R235" i="31"/>
  <c r="R227" i="31"/>
  <c r="R219" i="31"/>
  <c r="R211" i="31"/>
  <c r="R203" i="31"/>
  <c r="R195" i="31"/>
  <c r="R187" i="31"/>
  <c r="R179" i="31"/>
  <c r="R171" i="31"/>
  <c r="R163" i="31"/>
  <c r="R155" i="31"/>
  <c r="R147" i="31"/>
  <c r="R139" i="31"/>
  <c r="R131" i="31"/>
  <c r="R123" i="31"/>
  <c r="R115" i="31"/>
  <c r="R107" i="31"/>
  <c r="R99" i="31"/>
  <c r="R91" i="31"/>
  <c r="R83" i="31"/>
  <c r="R75" i="31"/>
  <c r="R67" i="31"/>
  <c r="R59" i="31"/>
  <c r="R51" i="31"/>
  <c r="R43" i="31"/>
  <c r="R35" i="31"/>
  <c r="R27" i="31"/>
  <c r="R19" i="31"/>
  <c r="R11" i="31"/>
  <c r="R18" i="31"/>
  <c r="R271" i="31"/>
  <c r="R239" i="31"/>
  <c r="R207" i="31"/>
  <c r="R175" i="31"/>
  <c r="R143" i="31"/>
  <c r="R111" i="31"/>
  <c r="R71" i="31"/>
  <c r="R23" i="31"/>
  <c r="R102" i="31"/>
  <c r="R46" i="31"/>
  <c r="R285" i="31"/>
  <c r="R237" i="31"/>
  <c r="R197" i="31"/>
  <c r="R149" i="31"/>
  <c r="R109" i="31"/>
  <c r="R37" i="31"/>
  <c r="R290" i="31"/>
  <c r="R282" i="31"/>
  <c r="R274" i="31"/>
  <c r="R266" i="31"/>
  <c r="R258" i="31"/>
  <c r="R250" i="31"/>
  <c r="R242" i="31"/>
  <c r="R234" i="31"/>
  <c r="R226" i="31"/>
  <c r="R218" i="31"/>
  <c r="R210" i="31"/>
  <c r="R202" i="31"/>
  <c r="R194" i="31"/>
  <c r="R186" i="31"/>
  <c r="R178" i="31"/>
  <c r="R170" i="31"/>
  <c r="R162" i="31"/>
  <c r="R154" i="31"/>
  <c r="R146" i="31"/>
  <c r="R138" i="31"/>
  <c r="R130" i="31"/>
  <c r="R122" i="31"/>
  <c r="R114" i="31"/>
  <c r="R106" i="31"/>
  <c r="R98" i="31"/>
  <c r="R90" i="31"/>
  <c r="R82" i="31"/>
  <c r="R74" i="31"/>
  <c r="R66" i="31"/>
  <c r="R58" i="31"/>
  <c r="R50" i="31"/>
  <c r="R42" i="31"/>
  <c r="R34" i="31"/>
  <c r="R26" i="31"/>
  <c r="R10" i="31"/>
  <c r="R279" i="31"/>
  <c r="R255" i="31"/>
  <c r="R231" i="31"/>
  <c r="R199" i="31"/>
  <c r="R159" i="31"/>
  <c r="R127" i="31"/>
  <c r="R87" i="31"/>
  <c r="R55" i="31"/>
  <c r="R15" i="31"/>
  <c r="R70" i="31"/>
  <c r="R38" i="31"/>
  <c r="R253" i="31"/>
  <c r="R213" i="31"/>
  <c r="R173" i="31"/>
  <c r="R133" i="31"/>
  <c r="R85" i="31"/>
  <c r="R53" i="31"/>
  <c r="R13" i="31"/>
  <c r="R289" i="31"/>
  <c r="R281" i="31"/>
  <c r="R273" i="31"/>
  <c r="R265" i="31"/>
  <c r="R257" i="31"/>
  <c r="R249" i="31"/>
  <c r="R241" i="31"/>
  <c r="R233" i="31"/>
  <c r="R225" i="31"/>
  <c r="R217" i="31"/>
  <c r="R209" i="31"/>
  <c r="R201" i="31"/>
  <c r="R193" i="31"/>
  <c r="R185" i="31"/>
  <c r="R177" i="31"/>
  <c r="R169" i="31"/>
  <c r="R161" i="31"/>
  <c r="R153" i="31"/>
  <c r="R145" i="31"/>
  <c r="R137" i="31"/>
  <c r="R129" i="31"/>
  <c r="R121" i="31"/>
  <c r="R113" i="31"/>
  <c r="R105" i="31"/>
  <c r="R97" i="31"/>
  <c r="R89" i="31"/>
  <c r="R81" i="31"/>
  <c r="R73" i="31"/>
  <c r="R65" i="31"/>
  <c r="R57" i="31"/>
  <c r="R49" i="31"/>
  <c r="R41" i="31"/>
  <c r="R33" i="31"/>
  <c r="R25" i="31"/>
  <c r="R17" i="31"/>
  <c r="R9" i="31"/>
  <c r="R263" i="31"/>
  <c r="R223" i="31"/>
  <c r="R191" i="31"/>
  <c r="R151" i="31"/>
  <c r="R103" i="31"/>
  <c r="R47" i="31"/>
  <c r="R78" i="31"/>
  <c r="R14" i="31"/>
  <c r="R245" i="31"/>
  <c r="R189" i="31"/>
  <c r="R117" i="31"/>
  <c r="R61" i="31"/>
  <c r="R288" i="31"/>
  <c r="R280" i="31"/>
  <c r="R272" i="31"/>
  <c r="R264" i="31"/>
  <c r="R256" i="31"/>
  <c r="R248" i="31"/>
  <c r="R240" i="31"/>
  <c r="R232" i="31"/>
  <c r="R224" i="31"/>
  <c r="R216" i="31"/>
  <c r="R208" i="31"/>
  <c r="R200" i="31"/>
  <c r="R192" i="31"/>
  <c r="R184" i="31"/>
  <c r="R176" i="31"/>
  <c r="R168" i="31"/>
  <c r="R160" i="31"/>
  <c r="R152" i="31"/>
  <c r="R144" i="31"/>
  <c r="R136" i="31"/>
  <c r="R128" i="31"/>
  <c r="R120" i="31"/>
  <c r="R112" i="31"/>
  <c r="R104" i="31"/>
  <c r="R96" i="31"/>
  <c r="R88" i="31"/>
  <c r="R80" i="31"/>
  <c r="R72" i="31"/>
  <c r="R64" i="31"/>
  <c r="R56" i="31"/>
  <c r="R48" i="31"/>
  <c r="R40" i="31"/>
  <c r="R32" i="31"/>
  <c r="R24" i="31"/>
  <c r="R16" i="31"/>
  <c r="R287" i="31"/>
  <c r="R247" i="31"/>
  <c r="R215" i="31"/>
  <c r="R183" i="31"/>
  <c r="R135" i="31"/>
  <c r="R95" i="31"/>
  <c r="R63" i="31"/>
  <c r="R31" i="31"/>
  <c r="R86" i="31"/>
  <c r="R54" i="31"/>
  <c r="R261" i="31"/>
  <c r="R229" i="31"/>
  <c r="R181" i="31"/>
  <c r="R141" i="31"/>
  <c r="R101" i="31"/>
  <c r="R45" i="31"/>
  <c r="R286" i="31"/>
  <c r="R278" i="31"/>
  <c r="R270" i="31"/>
  <c r="R262" i="31"/>
  <c r="R254" i="31"/>
  <c r="R246" i="31"/>
  <c r="R238" i="31"/>
  <c r="R230" i="31"/>
  <c r="R222" i="31"/>
  <c r="R214" i="31"/>
  <c r="R206" i="31"/>
  <c r="R198" i="31"/>
  <c r="R190" i="31"/>
  <c r="R182" i="31"/>
  <c r="R174" i="31"/>
  <c r="R166" i="31"/>
  <c r="R158" i="31"/>
  <c r="R150" i="31"/>
  <c r="R142" i="31"/>
  <c r="R134" i="31"/>
  <c r="R126" i="31"/>
  <c r="R118" i="31"/>
  <c r="R110" i="31"/>
  <c r="R62" i="31"/>
  <c r="R30" i="31"/>
  <c r="R277" i="31"/>
  <c r="R221" i="31"/>
  <c r="R165" i="31"/>
  <c r="R125" i="31"/>
  <c r="R93" i="31"/>
  <c r="R69" i="31"/>
  <c r="R29" i="31"/>
  <c r="L289" i="31"/>
  <c r="L281" i="31"/>
  <c r="L273" i="31"/>
  <c r="L265" i="31"/>
  <c r="L257" i="31"/>
  <c r="L249" i="31"/>
  <c r="L241" i="31"/>
  <c r="L233" i="31"/>
  <c r="L225" i="31"/>
  <c r="L217" i="31"/>
  <c r="L209" i="31"/>
  <c r="L201" i="31"/>
  <c r="L193" i="31"/>
  <c r="L185" i="31"/>
  <c r="L177" i="31"/>
  <c r="L169" i="31"/>
  <c r="L161" i="31"/>
  <c r="L153" i="31"/>
  <c r="L145" i="31"/>
  <c r="L137" i="31"/>
  <c r="L129" i="31"/>
  <c r="L121" i="31"/>
  <c r="L113" i="31"/>
  <c r="L105" i="31"/>
  <c r="L97" i="31"/>
  <c r="L89" i="31"/>
  <c r="L81" i="31"/>
  <c r="L73" i="31"/>
  <c r="L65" i="31"/>
  <c r="L57" i="31"/>
  <c r="L49" i="31"/>
  <c r="L41" i="31"/>
  <c r="L33" i="31"/>
  <c r="L25" i="31"/>
  <c r="L17" i="31"/>
  <c r="L9" i="31"/>
  <c r="L23" i="31"/>
  <c r="L284" i="31"/>
  <c r="L244" i="31"/>
  <c r="L196" i="31"/>
  <c r="L140" i="31"/>
  <c r="L92" i="31"/>
  <c r="L52" i="31"/>
  <c r="L12" i="31"/>
  <c r="L291" i="31"/>
  <c r="L243" i="31"/>
  <c r="L195" i="31"/>
  <c r="L163" i="31"/>
  <c r="L115" i="31"/>
  <c r="L75" i="31"/>
  <c r="L19" i="31"/>
  <c r="L288" i="31"/>
  <c r="L280" i="31"/>
  <c r="L272" i="31"/>
  <c r="L264" i="31"/>
  <c r="L256" i="31"/>
  <c r="L248" i="31"/>
  <c r="L240" i="31"/>
  <c r="L232" i="31"/>
  <c r="L224" i="31"/>
  <c r="L216" i="31"/>
  <c r="L208" i="31"/>
  <c r="L200" i="31"/>
  <c r="L192" i="31"/>
  <c r="L184" i="31"/>
  <c r="L176" i="31"/>
  <c r="L168" i="31"/>
  <c r="L160" i="31"/>
  <c r="L152" i="31"/>
  <c r="L144" i="31"/>
  <c r="L136" i="31"/>
  <c r="L128" i="31"/>
  <c r="L120" i="31"/>
  <c r="L112" i="31"/>
  <c r="L104" i="31"/>
  <c r="L96" i="31"/>
  <c r="L88" i="31"/>
  <c r="L80" i="31"/>
  <c r="L72" i="31"/>
  <c r="L64" i="31"/>
  <c r="L56" i="31"/>
  <c r="L48" i="31"/>
  <c r="L40" i="31"/>
  <c r="L32" i="31"/>
  <c r="L24" i="31"/>
  <c r="L16" i="31"/>
  <c r="L292" i="31"/>
  <c r="L236" i="31"/>
  <c r="L180" i="31"/>
  <c r="L132" i="31"/>
  <c r="L84" i="31"/>
  <c r="L36" i="31"/>
  <c r="L259" i="31"/>
  <c r="L211" i="31"/>
  <c r="L147" i="31"/>
  <c r="L99" i="31"/>
  <c r="L51" i="31"/>
  <c r="L287" i="31"/>
  <c r="L279" i="31"/>
  <c r="L271" i="31"/>
  <c r="L263" i="31"/>
  <c r="L255" i="31"/>
  <c r="L247" i="31"/>
  <c r="L239" i="31"/>
  <c r="L231" i="31"/>
  <c r="L223" i="31"/>
  <c r="L215" i="31"/>
  <c r="L207" i="31"/>
  <c r="L199" i="31"/>
  <c r="L191" i="31"/>
  <c r="L183" i="31"/>
  <c r="L175" i="31"/>
  <c r="L167" i="31"/>
  <c r="L159" i="31"/>
  <c r="L151" i="31"/>
  <c r="L143" i="31"/>
  <c r="L135" i="31"/>
  <c r="L127" i="31"/>
  <c r="L119" i="31"/>
  <c r="L111" i="31"/>
  <c r="L103" i="31"/>
  <c r="L95" i="31"/>
  <c r="L87" i="31"/>
  <c r="L79" i="31"/>
  <c r="L71" i="31"/>
  <c r="L63" i="31"/>
  <c r="L55" i="31"/>
  <c r="L47" i="31"/>
  <c r="L39" i="31"/>
  <c r="L31" i="31"/>
  <c r="L268" i="31"/>
  <c r="L204" i="31"/>
  <c r="L156" i="31"/>
  <c r="L108" i="31"/>
  <c r="L68" i="31"/>
  <c r="L28" i="31"/>
  <c r="L283" i="31"/>
  <c r="L219" i="31"/>
  <c r="L171" i="31"/>
  <c r="L123" i="31"/>
  <c r="L83" i="31"/>
  <c r="L35" i="31"/>
  <c r="L286" i="31"/>
  <c r="L278" i="31"/>
  <c r="L270" i="31"/>
  <c r="L262" i="31"/>
  <c r="L254" i="31"/>
  <c r="L246" i="31"/>
  <c r="L238" i="31"/>
  <c r="L230" i="31"/>
  <c r="L222" i="31"/>
  <c r="L214" i="31"/>
  <c r="L206" i="31"/>
  <c r="L198" i="31"/>
  <c r="L190" i="31"/>
  <c r="L182" i="31"/>
  <c r="L174" i="31"/>
  <c r="L166" i="31"/>
  <c r="L158" i="31"/>
  <c r="L150" i="31"/>
  <c r="L142" i="31"/>
  <c r="L134" i="31"/>
  <c r="L126" i="31"/>
  <c r="L118" i="31"/>
  <c r="L110" i="31"/>
  <c r="L102" i="31"/>
  <c r="L94" i="31"/>
  <c r="L86" i="31"/>
  <c r="L78" i="31"/>
  <c r="L70" i="31"/>
  <c r="L62" i="31"/>
  <c r="L54" i="31"/>
  <c r="L46" i="31"/>
  <c r="L38" i="31"/>
  <c r="L30" i="31"/>
  <c r="L22" i="31"/>
  <c r="L14" i="31"/>
  <c r="L260" i="31"/>
  <c r="L220" i="31"/>
  <c r="L164" i="31"/>
  <c r="L100" i="31"/>
  <c r="L44" i="31"/>
  <c r="L251" i="31"/>
  <c r="L203" i="31"/>
  <c r="L155" i="31"/>
  <c r="L107" i="31"/>
  <c r="L59" i="31"/>
  <c r="L11" i="31"/>
  <c r="L285" i="31"/>
  <c r="L277" i="31"/>
  <c r="L269" i="31"/>
  <c r="L261" i="31"/>
  <c r="L253" i="31"/>
  <c r="L245" i="31"/>
  <c r="L237" i="31"/>
  <c r="L229" i="31"/>
  <c r="L221" i="31"/>
  <c r="L213" i="31"/>
  <c r="L205" i="31"/>
  <c r="L197" i="31"/>
  <c r="L189" i="31"/>
  <c r="L181" i="31"/>
  <c r="L173" i="31"/>
  <c r="L165" i="31"/>
  <c r="L157" i="31"/>
  <c r="L149" i="31"/>
  <c r="L141" i="31"/>
  <c r="L133" i="31"/>
  <c r="L125" i="31"/>
  <c r="L117" i="31"/>
  <c r="L109" i="31"/>
  <c r="L101" i="31"/>
  <c r="L93" i="31"/>
  <c r="L85" i="31"/>
  <c r="L77" i="31"/>
  <c r="L69" i="31"/>
  <c r="L61" i="31"/>
  <c r="L53" i="31"/>
  <c r="L45" i="31"/>
  <c r="L37" i="31"/>
  <c r="L29" i="31"/>
  <c r="L21" i="31"/>
  <c r="L13" i="31"/>
  <c r="L252" i="31"/>
  <c r="L212" i="31"/>
  <c r="L172" i="31"/>
  <c r="L124" i="31"/>
  <c r="L76" i="31"/>
  <c r="L20" i="31"/>
  <c r="L275" i="31"/>
  <c r="L235" i="31"/>
  <c r="L179" i="31"/>
  <c r="L131" i="31"/>
  <c r="L67" i="31"/>
  <c r="L27" i="31"/>
  <c r="L290" i="31"/>
  <c r="L282" i="31"/>
  <c r="L274" i="31"/>
  <c r="L266" i="31"/>
  <c r="L258" i="31"/>
  <c r="L250" i="31"/>
  <c r="L242" i="31"/>
  <c r="L234" i="31"/>
  <c r="L226" i="31"/>
  <c r="L218" i="31"/>
  <c r="L210" i="31"/>
  <c r="L202" i="31"/>
  <c r="L194" i="31"/>
  <c r="L186" i="31"/>
  <c r="L178" i="31"/>
  <c r="L170" i="31"/>
  <c r="L162" i="31"/>
  <c r="L154" i="31"/>
  <c r="L146" i="31"/>
  <c r="L138" i="31"/>
  <c r="L130" i="31"/>
  <c r="L122" i="31"/>
  <c r="L114" i="31"/>
  <c r="L106" i="31"/>
  <c r="L98" i="31"/>
  <c r="L90" i="31"/>
  <c r="L82" i="31"/>
  <c r="L74" i="31"/>
  <c r="L66" i="31"/>
  <c r="L58" i="31"/>
  <c r="L50" i="31"/>
  <c r="L42" i="31"/>
  <c r="L34" i="31"/>
  <c r="L26" i="31"/>
  <c r="L18" i="31"/>
  <c r="L10" i="31"/>
  <c r="L15" i="31"/>
  <c r="L276" i="31"/>
  <c r="L228" i="31"/>
  <c r="L188" i="31"/>
  <c r="L148" i="31"/>
  <c r="L116" i="31"/>
  <c r="L60" i="31"/>
  <c r="L267" i="31"/>
  <c r="L227" i="31"/>
  <c r="L187" i="31"/>
  <c r="L139" i="31"/>
  <c r="L91" i="31"/>
  <c r="L43" i="31"/>
  <c r="F17" i="31"/>
  <c r="F25" i="31"/>
  <c r="F33" i="31"/>
  <c r="F41" i="31"/>
  <c r="F49" i="31"/>
  <c r="F57" i="31"/>
  <c r="F65" i="31"/>
  <c r="F73" i="31"/>
  <c r="F81" i="31"/>
  <c r="F89" i="31"/>
  <c r="F97" i="31"/>
  <c r="F105" i="31"/>
  <c r="F113" i="31"/>
  <c r="F121" i="31"/>
  <c r="F129" i="31"/>
  <c r="F137" i="31"/>
  <c r="F145" i="31"/>
  <c r="F153" i="31"/>
  <c r="F161" i="31"/>
  <c r="F169" i="31"/>
  <c r="F177" i="31"/>
  <c r="F185" i="31"/>
  <c r="F193" i="31"/>
  <c r="F201" i="31"/>
  <c r="F209" i="31"/>
  <c r="F217" i="31"/>
  <c r="F225" i="31"/>
  <c r="F233" i="31"/>
  <c r="F241" i="31"/>
  <c r="F249" i="31"/>
  <c r="F257" i="31"/>
  <c r="F265" i="31"/>
  <c r="F273" i="31"/>
  <c r="F281" i="31"/>
  <c r="F289" i="31"/>
  <c r="F138" i="31"/>
  <c r="F186" i="31"/>
  <c r="F210" i="31"/>
  <c r="F226" i="31"/>
  <c r="F242" i="31"/>
  <c r="F266" i="31"/>
  <c r="F290" i="31"/>
  <c r="F45" i="31"/>
  <c r="F125" i="31"/>
  <c r="F197" i="31"/>
  <c r="F269" i="31"/>
  <c r="F10" i="31"/>
  <c r="F18" i="31"/>
  <c r="F26" i="31"/>
  <c r="F34" i="31"/>
  <c r="F42" i="31"/>
  <c r="F50" i="31"/>
  <c r="F58" i="31"/>
  <c r="F66" i="31"/>
  <c r="F74" i="31"/>
  <c r="F82" i="31"/>
  <c r="F90" i="31"/>
  <c r="F98" i="31"/>
  <c r="F106" i="31"/>
  <c r="F114" i="31"/>
  <c r="F122" i="31"/>
  <c r="F130" i="31"/>
  <c r="F146" i="31"/>
  <c r="F154" i="31"/>
  <c r="F162" i="31"/>
  <c r="F170" i="31"/>
  <c r="F178" i="31"/>
  <c r="F194" i="31"/>
  <c r="F202" i="31"/>
  <c r="F218" i="31"/>
  <c r="F234" i="31"/>
  <c r="F258" i="31"/>
  <c r="F274" i="31"/>
  <c r="F37" i="31"/>
  <c r="F101" i="31"/>
  <c r="F165" i="31"/>
  <c r="F205" i="31"/>
  <c r="F237" i="31"/>
  <c r="F261" i="31"/>
  <c r="F11" i="31"/>
  <c r="F19" i="31"/>
  <c r="F27" i="31"/>
  <c r="F35" i="31"/>
  <c r="F43" i="31"/>
  <c r="F51" i="31"/>
  <c r="F59" i="31"/>
  <c r="F67" i="31"/>
  <c r="F75" i="31"/>
  <c r="F83" i="31"/>
  <c r="F91" i="31"/>
  <c r="F99" i="31"/>
  <c r="F107" i="31"/>
  <c r="F115" i="31"/>
  <c r="F123" i="31"/>
  <c r="F131" i="31"/>
  <c r="F139" i="31"/>
  <c r="F147" i="31"/>
  <c r="F155" i="31"/>
  <c r="F163" i="31"/>
  <c r="F171" i="31"/>
  <c r="F179" i="31"/>
  <c r="F187" i="31"/>
  <c r="F195" i="31"/>
  <c r="F203" i="31"/>
  <c r="F211" i="31"/>
  <c r="F219" i="31"/>
  <c r="F227" i="31"/>
  <c r="F235" i="31"/>
  <c r="F243" i="31"/>
  <c r="F251" i="31"/>
  <c r="F259" i="31"/>
  <c r="F267" i="31"/>
  <c r="F275" i="31"/>
  <c r="F283" i="31"/>
  <c r="F291" i="31"/>
  <c r="F260" i="31"/>
  <c r="F276" i="31"/>
  <c r="F292" i="31"/>
  <c r="F61" i="31"/>
  <c r="F93" i="31"/>
  <c r="F141" i="31"/>
  <c r="F173" i="31"/>
  <c r="F229" i="31"/>
  <c r="F277" i="31"/>
  <c r="F12" i="31"/>
  <c r="F20" i="31"/>
  <c r="F28" i="31"/>
  <c r="F36" i="31"/>
  <c r="F44" i="31"/>
  <c r="F52" i="31"/>
  <c r="F60" i="31"/>
  <c r="F68" i="31"/>
  <c r="F76" i="31"/>
  <c r="F84" i="31"/>
  <c r="F92" i="31"/>
  <c r="F100" i="31"/>
  <c r="F108" i="31"/>
  <c r="F116" i="31"/>
  <c r="F124" i="31"/>
  <c r="F132" i="31"/>
  <c r="F140" i="31"/>
  <c r="F148" i="31"/>
  <c r="F156" i="31"/>
  <c r="F164" i="31"/>
  <c r="F172" i="31"/>
  <c r="F180" i="31"/>
  <c r="F188" i="31"/>
  <c r="F196" i="31"/>
  <c r="F204" i="31"/>
  <c r="F212" i="31"/>
  <c r="F220" i="31"/>
  <c r="F228" i="31"/>
  <c r="F236" i="31"/>
  <c r="F244" i="31"/>
  <c r="F252" i="31"/>
  <c r="F268" i="31"/>
  <c r="F284" i="31"/>
  <c r="F29" i="31"/>
  <c r="F77" i="31"/>
  <c r="F117" i="31"/>
  <c r="F157" i="31"/>
  <c r="F189" i="31"/>
  <c r="F245" i="31"/>
  <c r="F13" i="31"/>
  <c r="F14" i="31"/>
  <c r="F22" i="31"/>
  <c r="F30" i="31"/>
  <c r="F38" i="31"/>
  <c r="F46" i="31"/>
  <c r="F54" i="31"/>
  <c r="F62" i="31"/>
  <c r="F70" i="31"/>
  <c r="F78" i="31"/>
  <c r="F86" i="31"/>
  <c r="F94" i="31"/>
  <c r="F102" i="31"/>
  <c r="F110" i="31"/>
  <c r="F118" i="31"/>
  <c r="F126" i="31"/>
  <c r="F134" i="31"/>
  <c r="F142" i="31"/>
  <c r="F150" i="31"/>
  <c r="F158" i="31"/>
  <c r="F166" i="31"/>
  <c r="F174" i="31"/>
  <c r="F182" i="31"/>
  <c r="F190" i="31"/>
  <c r="F198" i="31"/>
  <c r="F206" i="31"/>
  <c r="F214" i="31"/>
  <c r="F222" i="31"/>
  <c r="F230" i="31"/>
  <c r="F238" i="31"/>
  <c r="F246" i="31"/>
  <c r="F254" i="31"/>
  <c r="F262" i="31"/>
  <c r="F270" i="31"/>
  <c r="F278" i="31"/>
  <c r="F286" i="31"/>
  <c r="F69" i="31"/>
  <c r="F133" i="31"/>
  <c r="F213" i="31"/>
  <c r="F9" i="31"/>
  <c r="F15" i="31"/>
  <c r="F23" i="31"/>
  <c r="F31" i="31"/>
  <c r="F39" i="31"/>
  <c r="F47" i="31"/>
  <c r="F55" i="31"/>
  <c r="F63" i="31"/>
  <c r="F71" i="31"/>
  <c r="F79" i="31"/>
  <c r="F87" i="31"/>
  <c r="F95" i="31"/>
  <c r="F103" i="31"/>
  <c r="F111" i="31"/>
  <c r="F119" i="31"/>
  <c r="F127" i="31"/>
  <c r="F135" i="31"/>
  <c r="F143" i="31"/>
  <c r="F151" i="31"/>
  <c r="F159" i="31"/>
  <c r="F167" i="31"/>
  <c r="F175" i="31"/>
  <c r="F183" i="31"/>
  <c r="F191" i="31"/>
  <c r="F199" i="31"/>
  <c r="F207" i="31"/>
  <c r="F215" i="31"/>
  <c r="F223" i="31"/>
  <c r="F231" i="31"/>
  <c r="F239" i="31"/>
  <c r="F247" i="31"/>
  <c r="F255" i="31"/>
  <c r="F263" i="31"/>
  <c r="F271" i="31"/>
  <c r="F279" i="31"/>
  <c r="F287" i="31"/>
  <c r="F21" i="31"/>
  <c r="F85" i="31"/>
  <c r="F149" i="31"/>
  <c r="F221" i="31"/>
  <c r="F285" i="31"/>
  <c r="F16" i="31"/>
  <c r="F24" i="31"/>
  <c r="F32" i="31"/>
  <c r="F40" i="31"/>
  <c r="F48" i="31"/>
  <c r="F56" i="31"/>
  <c r="F64" i="31"/>
  <c r="F72" i="31"/>
  <c r="F80" i="31"/>
  <c r="F88" i="31"/>
  <c r="F96" i="31"/>
  <c r="F104" i="31"/>
  <c r="F112" i="31"/>
  <c r="F120" i="31"/>
  <c r="F128" i="31"/>
  <c r="F136" i="31"/>
  <c r="F144" i="31"/>
  <c r="F152" i="31"/>
  <c r="F160" i="31"/>
  <c r="F168" i="31"/>
  <c r="F176" i="31"/>
  <c r="F184" i="31"/>
  <c r="F192" i="31"/>
  <c r="F200" i="31"/>
  <c r="F208" i="31"/>
  <c r="F216" i="31"/>
  <c r="F224" i="31"/>
  <c r="F232" i="31"/>
  <c r="F240" i="31"/>
  <c r="F248" i="31"/>
  <c r="F256" i="31"/>
  <c r="F264" i="31"/>
  <c r="F272" i="31"/>
  <c r="F280" i="31"/>
  <c r="F288" i="31"/>
  <c r="F250" i="31"/>
  <c r="F282" i="31"/>
  <c r="F53" i="31"/>
  <c r="F109" i="31"/>
  <c r="F181" i="31"/>
  <c r="F253" i="31"/>
  <c r="BU270" i="31" l="1" a="1"/>
  <c r="BU270" i="31" s="1"/>
  <c r="BV270" i="31" s="1"/>
  <c r="BU264" i="31" a="1"/>
  <c r="BU264" i="31" s="1"/>
  <c r="BV264" i="31" s="1"/>
  <c r="BU258" i="31" a="1"/>
  <c r="BU258" i="31" s="1"/>
  <c r="BV258" i="31" s="1"/>
  <c r="BU248" i="31" a="1"/>
  <c r="BU248" i="31" s="1"/>
  <c r="BV248" i="31" s="1"/>
  <c r="BU243" i="31" a="1"/>
  <c r="BU243" i="31" s="1"/>
  <c r="BV243" i="31" s="1"/>
  <c r="BU237" i="31" a="1"/>
  <c r="BU237" i="31" s="1"/>
  <c r="BV237" i="31" s="1"/>
  <c r="BU232" i="31" a="1"/>
  <c r="BU232" i="31" s="1"/>
  <c r="BV232" i="31" s="1"/>
  <c r="BU286" i="31" a="1"/>
  <c r="BU286" i="31" s="1"/>
  <c r="BV286" i="31" s="1"/>
  <c r="BU281" i="31" a="1"/>
  <c r="BU281" i="31" s="1"/>
  <c r="BV281" i="31" s="1"/>
  <c r="BU275" i="31" a="1"/>
  <c r="BU275" i="31" s="1"/>
  <c r="BV275" i="31" s="1"/>
  <c r="BU269" i="31" a="1"/>
  <c r="BU269" i="31" s="1"/>
  <c r="BV269" i="31" s="1"/>
  <c r="BU252" i="31" a="1"/>
  <c r="BU252" i="31" s="1"/>
  <c r="BV252" i="31" s="1"/>
  <c r="BU247" i="31" a="1"/>
  <c r="BU247" i="31" s="1"/>
  <c r="BV247" i="31" s="1"/>
  <c r="BU242" i="31" a="1"/>
  <c r="BU242" i="31" s="1"/>
  <c r="BV242" i="31" s="1"/>
  <c r="BU236" i="31" a="1"/>
  <c r="BU236" i="31" s="1"/>
  <c r="BV236" i="31" s="1"/>
  <c r="BU231" i="31" a="1"/>
  <c r="BU231" i="31" s="1"/>
  <c r="BV231" i="31" s="1"/>
  <c r="BU227" i="31" a="1"/>
  <c r="BU227" i="31" s="1"/>
  <c r="BV227" i="31" s="1"/>
  <c r="BU285" i="31" a="1"/>
  <c r="BU285" i="31" s="1"/>
  <c r="BV285" i="31" s="1"/>
  <c r="BU280" i="31" a="1"/>
  <c r="BU280" i="31" s="1"/>
  <c r="BV280" i="31" s="1"/>
  <c r="BU274" i="31" a="1"/>
  <c r="BU274" i="31" s="1"/>
  <c r="BV274" i="31" s="1"/>
  <c r="BU268" i="31" a="1"/>
  <c r="BU268" i="31" s="1"/>
  <c r="BV268" i="31" s="1"/>
  <c r="BU263" i="31" a="1"/>
  <c r="BU263" i="31" s="1"/>
  <c r="BV263" i="31" s="1"/>
  <c r="BU262" i="31" a="1"/>
  <c r="BU262" i="31" s="1"/>
  <c r="BV262" i="31" s="1"/>
  <c r="BU256" i="31" a="1"/>
  <c r="BU256" i="31" s="1"/>
  <c r="BV256" i="31" s="1"/>
  <c r="BU240" i="31" a="1"/>
  <c r="BU240" i="31" s="1"/>
  <c r="BV240" i="31" s="1"/>
  <c r="BU229" i="31" a="1"/>
  <c r="BU229" i="31" s="1"/>
  <c r="BV229" i="31" s="1"/>
  <c r="BU222" i="31" a="1"/>
  <c r="BU222" i="31" s="1"/>
  <c r="BV222" i="31" s="1"/>
  <c r="BU215" i="31" a="1"/>
  <c r="BU215" i="31" s="1"/>
  <c r="BV215" i="31" s="1"/>
  <c r="BU209" i="31" a="1"/>
  <c r="BU209" i="31" s="1"/>
  <c r="BV209" i="31" s="1"/>
  <c r="BU200" i="31" a="1"/>
  <c r="BU200" i="31" s="1"/>
  <c r="BV200" i="31" s="1"/>
  <c r="BU195" i="31" a="1"/>
  <c r="BU195" i="31" s="1"/>
  <c r="BV195" i="31" s="1"/>
  <c r="BU187" i="31" a="1"/>
  <c r="BU187" i="31" s="1"/>
  <c r="BV187" i="31" s="1"/>
  <c r="BU284" i="31" a="1"/>
  <c r="BU284" i="31" s="1"/>
  <c r="BV284" i="31" s="1"/>
  <c r="BU279" i="31" a="1"/>
  <c r="BU279" i="31" s="1"/>
  <c r="BV279" i="31" s="1"/>
  <c r="BU273" i="31" a="1"/>
  <c r="BU273" i="31" s="1"/>
  <c r="BV273" i="31" s="1"/>
  <c r="BU267" i="31" a="1"/>
  <c r="BU267" i="31" s="1"/>
  <c r="BV267" i="31" s="1"/>
  <c r="BU261" i="31" a="1"/>
  <c r="BU261" i="31" s="1"/>
  <c r="BV261" i="31" s="1"/>
  <c r="BU251" i="31" a="1"/>
  <c r="BU251" i="31" s="1"/>
  <c r="BV251" i="31" s="1"/>
  <c r="BU246" i="31" a="1"/>
  <c r="BU246" i="31" s="1"/>
  <c r="BV246" i="31" s="1"/>
  <c r="BU278" i="31" a="1"/>
  <c r="BU278" i="31" s="1"/>
  <c r="BV278" i="31" s="1"/>
  <c r="BU272" i="31" a="1"/>
  <c r="BU272" i="31" s="1"/>
  <c r="BV272" i="31" s="1"/>
  <c r="BU266" i="31" a="1"/>
  <c r="BU266" i="31" s="1"/>
  <c r="BV266" i="31" s="1"/>
  <c r="BU260" i="31" a="1"/>
  <c r="BU260" i="31" s="1"/>
  <c r="BV260" i="31" s="1"/>
  <c r="BU255" i="31" a="1"/>
  <c r="BU255" i="31" s="1"/>
  <c r="BV255" i="31" s="1"/>
  <c r="BU250" i="31" a="1"/>
  <c r="BU250" i="31" s="1"/>
  <c r="BV250" i="31" s="1"/>
  <c r="BU245" i="31" a="1"/>
  <c r="BU245" i="31" s="1"/>
  <c r="BV245" i="31" s="1"/>
  <c r="BU239" i="31" a="1"/>
  <c r="BU239" i="31" s="1"/>
  <c r="BV239" i="31" s="1"/>
  <c r="BU234" i="31" a="1"/>
  <c r="BU234" i="31" s="1"/>
  <c r="BV234" i="31" s="1"/>
  <c r="BU283" i="31" a="1"/>
  <c r="BU283" i="31" s="1"/>
  <c r="BV283" i="31" s="1"/>
  <c r="BU277" i="31" a="1"/>
  <c r="BU277" i="31" s="1"/>
  <c r="BV277" i="31" s="1"/>
  <c r="BU254" i="31" a="1"/>
  <c r="BU254" i="31" s="1"/>
  <c r="BV254" i="31" s="1"/>
  <c r="BU249" i="31" a="1"/>
  <c r="BU249" i="31" s="1"/>
  <c r="BV249" i="31" s="1"/>
  <c r="BU244" i="31" a="1"/>
  <c r="BU244" i="31" s="1"/>
  <c r="BV244" i="31" s="1"/>
  <c r="BU233" i="31" a="1"/>
  <c r="BU233" i="31" s="1"/>
  <c r="BV233" i="31" s="1"/>
  <c r="BU228" i="31" a="1"/>
  <c r="BU228" i="31" s="1"/>
  <c r="BV228" i="31" s="1"/>
  <c r="BU212" i="31" a="1"/>
  <c r="BU212" i="31" s="1"/>
  <c r="BV212" i="31" s="1"/>
  <c r="BU207" i="31" a="1"/>
  <c r="BU207" i="31" s="1"/>
  <c r="BV207" i="31" s="1"/>
  <c r="BU199" i="31" a="1"/>
  <c r="BU199" i="31" s="1"/>
  <c r="BV199" i="31" s="1"/>
  <c r="BU282" i="31" a="1"/>
  <c r="BU282" i="31" s="1"/>
  <c r="BV282" i="31" s="1"/>
  <c r="BU276" i="31" a="1"/>
  <c r="BU276" i="31" s="1"/>
  <c r="BV276" i="31" s="1"/>
  <c r="BU271" i="31" a="1"/>
  <c r="BU271" i="31" s="1"/>
  <c r="BV271" i="31" s="1"/>
  <c r="BU265" i="31" a="1"/>
  <c r="BU265" i="31" s="1"/>
  <c r="BV265" i="31" s="1"/>
  <c r="BU259" i="31" a="1"/>
  <c r="BU259" i="31" s="1"/>
  <c r="BV259" i="31" s="1"/>
  <c r="BU253" i="31" a="1"/>
  <c r="BU253" i="31" s="1"/>
  <c r="BV253" i="31" s="1"/>
  <c r="BU238" i="31" a="1"/>
  <c r="BU238" i="31" s="1"/>
  <c r="BV238" i="31" s="1"/>
  <c r="BU257" i="31" a="1"/>
  <c r="BU257" i="31" s="1"/>
  <c r="BV257" i="31" s="1"/>
  <c r="BU214" i="31" a="1"/>
  <c r="BU214" i="31" s="1"/>
  <c r="BV214" i="31" s="1"/>
  <c r="BU206" i="31" a="1"/>
  <c r="BU206" i="31" s="1"/>
  <c r="BV206" i="31" s="1"/>
  <c r="BU194" i="31" a="1"/>
  <c r="BU194" i="31" s="1"/>
  <c r="BV194" i="31" s="1"/>
  <c r="BU186" i="31" a="1"/>
  <c r="BU186" i="31" s="1"/>
  <c r="BV186" i="31" s="1"/>
  <c r="BU179" i="31" a="1"/>
  <c r="BU179" i="31" s="1"/>
  <c r="BV179" i="31" s="1"/>
  <c r="BU173" i="31" a="1"/>
  <c r="BU173" i="31" s="1"/>
  <c r="BV173" i="31" s="1"/>
  <c r="BU167" i="31" a="1"/>
  <c r="BU167" i="31" s="1"/>
  <c r="BV167" i="31" s="1"/>
  <c r="BU161" i="31" a="1"/>
  <c r="BU161" i="31" s="1"/>
  <c r="BV161" i="31" s="1"/>
  <c r="BU154" i="31" a="1"/>
  <c r="BU154" i="31" s="1"/>
  <c r="BV154" i="31" s="1"/>
  <c r="BU147" i="31" a="1"/>
  <c r="BU147" i="31" s="1"/>
  <c r="BV147" i="31" s="1"/>
  <c r="BU141" i="31" a="1"/>
  <c r="BU141" i="31" s="1"/>
  <c r="BV141" i="31" s="1"/>
  <c r="BU135" i="31" a="1"/>
  <c r="BU135" i="31" s="1"/>
  <c r="BV135" i="31" s="1"/>
  <c r="BU129" i="31" a="1"/>
  <c r="BU129" i="31" s="1"/>
  <c r="BV129" i="31" s="1"/>
  <c r="BU122" i="31" a="1"/>
  <c r="BU122" i="31" s="1"/>
  <c r="BV122" i="31" s="1"/>
  <c r="BU117" i="31" a="1"/>
  <c r="BU117" i="31" s="1"/>
  <c r="BV117" i="31" s="1"/>
  <c r="BU111" i="31" a="1"/>
  <c r="BU111" i="31" s="1"/>
  <c r="BV111" i="31" s="1"/>
  <c r="BU106" i="31" a="1"/>
  <c r="BU106" i="31" s="1"/>
  <c r="BV106" i="31" s="1"/>
  <c r="BU101" i="31" a="1"/>
  <c r="BU101" i="31" s="1"/>
  <c r="BV101" i="31" s="1"/>
  <c r="BU95" i="31" a="1"/>
  <c r="BU95" i="31" s="1"/>
  <c r="BV95" i="31" s="1"/>
  <c r="BU90" i="31" a="1"/>
  <c r="BU90" i="31" s="1"/>
  <c r="BV90" i="31" s="1"/>
  <c r="BU85" i="31" a="1"/>
  <c r="BU85" i="31" s="1"/>
  <c r="BV85" i="31" s="1"/>
  <c r="BU79" i="31" a="1"/>
  <c r="BU79" i="31" s="1"/>
  <c r="BV79" i="31" s="1"/>
  <c r="BU74" i="31" a="1"/>
  <c r="BU74" i="31" s="1"/>
  <c r="BV74" i="31" s="1"/>
  <c r="BU69" i="31" a="1"/>
  <c r="BU69" i="31" s="1"/>
  <c r="BV69" i="31" s="1"/>
  <c r="BU63" i="31" a="1"/>
  <c r="BU63" i="31" s="1"/>
  <c r="BV63" i="31" s="1"/>
  <c r="BU58" i="31" a="1"/>
  <c r="BU58" i="31" s="1"/>
  <c r="BV58" i="31" s="1"/>
  <c r="BU53" i="31" a="1"/>
  <c r="BU53" i="31" s="1"/>
  <c r="BV53" i="31" s="1"/>
  <c r="BU47" i="31" a="1"/>
  <c r="BU47" i="31" s="1"/>
  <c r="BV47" i="31" s="1"/>
  <c r="BU42" i="31" a="1"/>
  <c r="BU42" i="31" s="1"/>
  <c r="BV42" i="31" s="1"/>
  <c r="BU37" i="31" a="1"/>
  <c r="BU37" i="31" s="1"/>
  <c r="BV37" i="31" s="1"/>
  <c r="BU31" i="31" a="1"/>
  <c r="BU31" i="31" s="1"/>
  <c r="BV31" i="31" s="1"/>
  <c r="BU26" i="31" a="1"/>
  <c r="BU26" i="31" s="1"/>
  <c r="BV26" i="31" s="1"/>
  <c r="BU21" i="31" a="1"/>
  <c r="BU21" i="31" s="1"/>
  <c r="BV21" i="31" s="1"/>
  <c r="BU15" i="31" a="1"/>
  <c r="BU15" i="31" s="1"/>
  <c r="BV15" i="31" s="1"/>
  <c r="BU10" i="31" a="1"/>
  <c r="BU10" i="31" s="1"/>
  <c r="BV10" i="31" s="1"/>
  <c r="BU213" i="31" a="1"/>
  <c r="BU213" i="31" s="1"/>
  <c r="BV213" i="31" s="1"/>
  <c r="BU201" i="31" a="1"/>
  <c r="BU201" i="31" s="1"/>
  <c r="BV201" i="31" s="1"/>
  <c r="BU193" i="31" a="1"/>
  <c r="BU193" i="31" s="1"/>
  <c r="BV193" i="31" s="1"/>
  <c r="BU172" i="31" a="1"/>
  <c r="BU172" i="31" s="1"/>
  <c r="BV172" i="31" s="1"/>
  <c r="BU166" i="31" a="1"/>
  <c r="BU166" i="31" s="1"/>
  <c r="BV166" i="31" s="1"/>
  <c r="BU160" i="31" a="1"/>
  <c r="BU160" i="31" s="1"/>
  <c r="BV160" i="31" s="1"/>
  <c r="BU140" i="31" a="1"/>
  <c r="BU140" i="31" s="1"/>
  <c r="BV140" i="31" s="1"/>
  <c r="BU134" i="31" a="1"/>
  <c r="BU134" i="31" s="1"/>
  <c r="BV134" i="31" s="1"/>
  <c r="BU128" i="31" a="1"/>
  <c r="BU128" i="31" s="1"/>
  <c r="BV128" i="31" s="1"/>
  <c r="BU116" i="31" a="1"/>
  <c r="BU116" i="31" s="1"/>
  <c r="BV116" i="31" s="1"/>
  <c r="BU100" i="31" a="1"/>
  <c r="BU100" i="31" s="1"/>
  <c r="BV100" i="31" s="1"/>
  <c r="BU84" i="31" a="1"/>
  <c r="BU84" i="31" s="1"/>
  <c r="BV84" i="31" s="1"/>
  <c r="BU68" i="31" a="1"/>
  <c r="BU68" i="31" s="1"/>
  <c r="BV68" i="31" s="1"/>
  <c r="BU52" i="31" a="1"/>
  <c r="BU52" i="31" s="1"/>
  <c r="BV52" i="31" s="1"/>
  <c r="BU36" i="31" a="1"/>
  <c r="BU36" i="31" s="1"/>
  <c r="BV36" i="31" s="1"/>
  <c r="BU20" i="31" a="1"/>
  <c r="BU20" i="31" s="1"/>
  <c r="BV20" i="31" s="1"/>
  <c r="BU221" i="31" a="1"/>
  <c r="BU221" i="31" s="1"/>
  <c r="BV221" i="31" s="1"/>
  <c r="BU205" i="31" a="1"/>
  <c r="BU205" i="31" s="1"/>
  <c r="BV205" i="31" s="1"/>
  <c r="BU192" i="31" a="1"/>
  <c r="BU192" i="31" s="1"/>
  <c r="BV192" i="31" s="1"/>
  <c r="BU185" i="31" a="1"/>
  <c r="BU185" i="31" s="1"/>
  <c r="BV185" i="31" s="1"/>
  <c r="BU178" i="31" a="1"/>
  <c r="BU178" i="31" s="1"/>
  <c r="BV178" i="31" s="1"/>
  <c r="BU171" i="31" a="1"/>
  <c r="BU171" i="31" s="1"/>
  <c r="BV171" i="31" s="1"/>
  <c r="BU165" i="31" a="1"/>
  <c r="BU165" i="31" s="1"/>
  <c r="BV165" i="31" s="1"/>
  <c r="BU159" i="31" a="1"/>
  <c r="BU159" i="31" s="1"/>
  <c r="BV159" i="31" s="1"/>
  <c r="BU153" i="31" a="1"/>
  <c r="BU153" i="31" s="1"/>
  <c r="BV153" i="31" s="1"/>
  <c r="BU146" i="31" a="1"/>
  <c r="BU146" i="31" s="1"/>
  <c r="BV146" i="31" s="1"/>
  <c r="BU139" i="31" a="1"/>
  <c r="BU139" i="31" s="1"/>
  <c r="BV139" i="31" s="1"/>
  <c r="BU133" i="31" a="1"/>
  <c r="BU133" i="31" s="1"/>
  <c r="BV133" i="31" s="1"/>
  <c r="BU127" i="31" a="1"/>
  <c r="BU127" i="31" s="1"/>
  <c r="BV127" i="31" s="1"/>
  <c r="BU121" i="31" a="1"/>
  <c r="BU121" i="31" s="1"/>
  <c r="BV121" i="31" s="1"/>
  <c r="BU115" i="31" a="1"/>
  <c r="BU115" i="31" s="1"/>
  <c r="BV115" i="31" s="1"/>
  <c r="BU105" i="31" a="1"/>
  <c r="BU105" i="31" s="1"/>
  <c r="BV105" i="31" s="1"/>
  <c r="BU99" i="31" a="1"/>
  <c r="BU99" i="31" s="1"/>
  <c r="BV99" i="31" s="1"/>
  <c r="BU89" i="31" a="1"/>
  <c r="BU89" i="31" s="1"/>
  <c r="BV89" i="31" s="1"/>
  <c r="BU83" i="31" a="1"/>
  <c r="BU83" i="31" s="1"/>
  <c r="BV83" i="31" s="1"/>
  <c r="BU73" i="31" a="1"/>
  <c r="BU73" i="31" s="1"/>
  <c r="BV73" i="31" s="1"/>
  <c r="BU67" i="31" a="1"/>
  <c r="BU67" i="31" s="1"/>
  <c r="BV67" i="31" s="1"/>
  <c r="BU57" i="31" a="1"/>
  <c r="BU57" i="31" s="1"/>
  <c r="BV57" i="31" s="1"/>
  <c r="BU51" i="31" a="1"/>
  <c r="BU51" i="31" s="1"/>
  <c r="BV51" i="31" s="1"/>
  <c r="BU41" i="31" a="1"/>
  <c r="BU41" i="31" s="1"/>
  <c r="BV41" i="31" s="1"/>
  <c r="BU35" i="31" a="1"/>
  <c r="BU35" i="31" s="1"/>
  <c r="BV35" i="31" s="1"/>
  <c r="BU25" i="31" a="1"/>
  <c r="BU25" i="31" s="1"/>
  <c r="BV25" i="31" s="1"/>
  <c r="BU19" i="31" a="1"/>
  <c r="BU19" i="31" s="1"/>
  <c r="BV19" i="31" s="1"/>
  <c r="BU9" i="31" a="1"/>
  <c r="BU9" i="31" s="1"/>
  <c r="BV9" i="31" s="1"/>
  <c r="BU241" i="31" a="1"/>
  <c r="BU241" i="31" s="1"/>
  <c r="BV241" i="31" s="1"/>
  <c r="BU226" i="31" a="1"/>
  <c r="BU226" i="31" s="1"/>
  <c r="BV226" i="31" s="1"/>
  <c r="BU220" i="31" a="1"/>
  <c r="BU220" i="31" s="1"/>
  <c r="BV220" i="31" s="1"/>
  <c r="BU204" i="31" a="1"/>
  <c r="BU204" i="31" s="1"/>
  <c r="BV204" i="31" s="1"/>
  <c r="BU191" i="31" a="1"/>
  <c r="BU191" i="31" s="1"/>
  <c r="BV191" i="31" s="1"/>
  <c r="BU184" i="31" a="1"/>
  <c r="BU184" i="31" s="1"/>
  <c r="BV184" i="31" s="1"/>
  <c r="BU164" i="31" a="1"/>
  <c r="BU164" i="31" s="1"/>
  <c r="BV164" i="31" s="1"/>
  <c r="BU158" i="31" a="1"/>
  <c r="BU158" i="31" s="1"/>
  <c r="BV158" i="31" s="1"/>
  <c r="BU152" i="31" a="1"/>
  <c r="BU152" i="31" s="1"/>
  <c r="BV152" i="31" s="1"/>
  <c r="BU132" i="31" a="1"/>
  <c r="BU132" i="31" s="1"/>
  <c r="BV132" i="31" s="1"/>
  <c r="BU126" i="31" a="1"/>
  <c r="BU126" i="31" s="1"/>
  <c r="BV126" i="31" s="1"/>
  <c r="BU120" i="31" a="1"/>
  <c r="BU120" i="31" s="1"/>
  <c r="BV120" i="31" s="1"/>
  <c r="BU110" i="31" a="1"/>
  <c r="BU110" i="31" s="1"/>
  <c r="BV110" i="31" s="1"/>
  <c r="BU104" i="31" a="1"/>
  <c r="BU104" i="31" s="1"/>
  <c r="BV104" i="31" s="1"/>
  <c r="BU94" i="31" a="1"/>
  <c r="BU94" i="31" s="1"/>
  <c r="BV94" i="31" s="1"/>
  <c r="BU88" i="31" a="1"/>
  <c r="BU88" i="31" s="1"/>
  <c r="BV88" i="31" s="1"/>
  <c r="BU78" i="31" a="1"/>
  <c r="BU78" i="31" s="1"/>
  <c r="BV78" i="31" s="1"/>
  <c r="BU72" i="31" a="1"/>
  <c r="BU72" i="31" s="1"/>
  <c r="BV72" i="31" s="1"/>
  <c r="BU62" i="31" a="1"/>
  <c r="BU62" i="31" s="1"/>
  <c r="BV62" i="31" s="1"/>
  <c r="BU56" i="31" a="1"/>
  <c r="BU56" i="31" s="1"/>
  <c r="BV56" i="31" s="1"/>
  <c r="BU46" i="31" a="1"/>
  <c r="BU46" i="31" s="1"/>
  <c r="BV46" i="31" s="1"/>
  <c r="BU40" i="31" a="1"/>
  <c r="BU40" i="31" s="1"/>
  <c r="BV40" i="31" s="1"/>
  <c r="BU30" i="31" a="1"/>
  <c r="BU30" i="31" s="1"/>
  <c r="BV30" i="31" s="1"/>
  <c r="BU24" i="31" a="1"/>
  <c r="BU24" i="31" s="1"/>
  <c r="BV24" i="31" s="1"/>
  <c r="BU14" i="31" a="1"/>
  <c r="BU14" i="31" s="1"/>
  <c r="BV14" i="31" s="1"/>
  <c r="BU219" i="31" a="1"/>
  <c r="BU219" i="31" s="1"/>
  <c r="BV219" i="31" s="1"/>
  <c r="BU211" i="31" a="1"/>
  <c r="BU211" i="31" s="1"/>
  <c r="BV211" i="31" s="1"/>
  <c r="BU198" i="31" a="1"/>
  <c r="BU198" i="31" s="1"/>
  <c r="BV198" i="31" s="1"/>
  <c r="BU190" i="31" a="1"/>
  <c r="BU190" i="31" s="1"/>
  <c r="BV190" i="31" s="1"/>
  <c r="BU183" i="31" a="1"/>
  <c r="BU183" i="31" s="1"/>
  <c r="BV183" i="31" s="1"/>
  <c r="BU177" i="31" a="1"/>
  <c r="BU177" i="31" s="1"/>
  <c r="BV177" i="31" s="1"/>
  <c r="BU170" i="31" a="1"/>
  <c r="BU170" i="31" s="1"/>
  <c r="BV170" i="31" s="1"/>
  <c r="BU163" i="31" a="1"/>
  <c r="BU163" i="31" s="1"/>
  <c r="BV163" i="31" s="1"/>
  <c r="BU157" i="31" a="1"/>
  <c r="BU157" i="31" s="1"/>
  <c r="BV157" i="31" s="1"/>
  <c r="BU151" i="31" a="1"/>
  <c r="BU151" i="31" s="1"/>
  <c r="BV151" i="31" s="1"/>
  <c r="BU145" i="31" a="1"/>
  <c r="BU145" i="31" s="1"/>
  <c r="BV145" i="31" s="1"/>
  <c r="BU138" i="31" a="1"/>
  <c r="BU138" i="31" s="1"/>
  <c r="BV138" i="31" s="1"/>
  <c r="BU131" i="31" a="1"/>
  <c r="BU131" i="31" s="1"/>
  <c r="BV131" i="31" s="1"/>
  <c r="BU125" i="31" a="1"/>
  <c r="BU125" i="31" s="1"/>
  <c r="BV125" i="31" s="1"/>
  <c r="BU119" i="31" a="1"/>
  <c r="BU119" i="31" s="1"/>
  <c r="BV119" i="31" s="1"/>
  <c r="BU114" i="31" a="1"/>
  <c r="BU114" i="31" s="1"/>
  <c r="BV114" i="31" s="1"/>
  <c r="BU109" i="31" a="1"/>
  <c r="BU109" i="31" s="1"/>
  <c r="BV109" i="31" s="1"/>
  <c r="BU103" i="31" a="1"/>
  <c r="BU103" i="31" s="1"/>
  <c r="BV103" i="31" s="1"/>
  <c r="BU98" i="31" a="1"/>
  <c r="BU98" i="31" s="1"/>
  <c r="BV98" i="31" s="1"/>
  <c r="BU93" i="31" a="1"/>
  <c r="BU93" i="31" s="1"/>
  <c r="BV93" i="31" s="1"/>
  <c r="BU87" i="31" a="1"/>
  <c r="BU87" i="31" s="1"/>
  <c r="BV87" i="31" s="1"/>
  <c r="BU82" i="31" a="1"/>
  <c r="BU82" i="31" s="1"/>
  <c r="BV82" i="31" s="1"/>
  <c r="BU77" i="31" a="1"/>
  <c r="BU77" i="31" s="1"/>
  <c r="BV77" i="31" s="1"/>
  <c r="BU71" i="31" a="1"/>
  <c r="BU71" i="31" s="1"/>
  <c r="BV71" i="31" s="1"/>
  <c r="BU66" i="31" a="1"/>
  <c r="BU66" i="31" s="1"/>
  <c r="BV66" i="31" s="1"/>
  <c r="BU61" i="31" a="1"/>
  <c r="BU61" i="31" s="1"/>
  <c r="BV61" i="31" s="1"/>
  <c r="BU55" i="31" a="1"/>
  <c r="BU55" i="31" s="1"/>
  <c r="BV55" i="31" s="1"/>
  <c r="BU50" i="31" a="1"/>
  <c r="BU50" i="31" s="1"/>
  <c r="BV50" i="31" s="1"/>
  <c r="BU45" i="31" a="1"/>
  <c r="BU45" i="31" s="1"/>
  <c r="BV45" i="31" s="1"/>
  <c r="BU39" i="31" a="1"/>
  <c r="BU39" i="31" s="1"/>
  <c r="BV39" i="31" s="1"/>
  <c r="BU34" i="31" a="1"/>
  <c r="BU34" i="31" s="1"/>
  <c r="BV34" i="31" s="1"/>
  <c r="BU29" i="31" a="1"/>
  <c r="BU29" i="31" s="1"/>
  <c r="BV29" i="31" s="1"/>
  <c r="BU23" i="31" a="1"/>
  <c r="BU23" i="31" s="1"/>
  <c r="BV23" i="31" s="1"/>
  <c r="BU18" i="31" a="1"/>
  <c r="BU18" i="31" s="1"/>
  <c r="BV18" i="31" s="1"/>
  <c r="BU13" i="31" a="1"/>
  <c r="BU13" i="31" s="1"/>
  <c r="BV13" i="31" s="1"/>
  <c r="BU235" i="31" a="1"/>
  <c r="BU235" i="31" s="1"/>
  <c r="BV235" i="31" s="1"/>
  <c r="BU225" i="31" a="1"/>
  <c r="BU225" i="31" s="1"/>
  <c r="BV225" i="31" s="1"/>
  <c r="BU218" i="31" a="1"/>
  <c r="BU218" i="31" s="1"/>
  <c r="BV218" i="31" s="1"/>
  <c r="BU210" i="31" a="1"/>
  <c r="BU210" i="31" s="1"/>
  <c r="BV210" i="31" s="1"/>
  <c r="BU203" i="31" a="1"/>
  <c r="BU203" i="31" s="1"/>
  <c r="BV203" i="31" s="1"/>
  <c r="BU197" i="31" a="1"/>
  <c r="BU197" i="31" s="1"/>
  <c r="BV197" i="31" s="1"/>
  <c r="BU189" i="31" a="1"/>
  <c r="BU189" i="31" s="1"/>
  <c r="BV189" i="31" s="1"/>
  <c r="BU182" i="31" a="1"/>
  <c r="BU182" i="31" s="1"/>
  <c r="BV182" i="31" s="1"/>
  <c r="BU176" i="31" a="1"/>
  <c r="BU176" i="31" s="1"/>
  <c r="BV176" i="31" s="1"/>
  <c r="BU156" i="31" a="1"/>
  <c r="BU156" i="31" s="1"/>
  <c r="BV156" i="31" s="1"/>
  <c r="BU150" i="31" a="1"/>
  <c r="BU150" i="31" s="1"/>
  <c r="BV150" i="31" s="1"/>
  <c r="BU144" i="31" a="1"/>
  <c r="BU144" i="31" s="1"/>
  <c r="BV144" i="31" s="1"/>
  <c r="BU124" i="31" a="1"/>
  <c r="BU124" i="31" s="1"/>
  <c r="BV124" i="31" s="1"/>
  <c r="BU108" i="31" a="1"/>
  <c r="BU108" i="31" s="1"/>
  <c r="BV108" i="31" s="1"/>
  <c r="BU92" i="31" a="1"/>
  <c r="BU92" i="31" s="1"/>
  <c r="BV92" i="31" s="1"/>
  <c r="BU76" i="31" a="1"/>
  <c r="BU76" i="31" s="1"/>
  <c r="BV76" i="31" s="1"/>
  <c r="BU60" i="31" a="1"/>
  <c r="BU60" i="31" s="1"/>
  <c r="BV60" i="31" s="1"/>
  <c r="BU44" i="31" a="1"/>
  <c r="BU44" i="31" s="1"/>
  <c r="BV44" i="31" s="1"/>
  <c r="BU28" i="31" a="1"/>
  <c r="BU28" i="31" s="1"/>
  <c r="BV28" i="31" s="1"/>
  <c r="BU12" i="31" a="1"/>
  <c r="BU12" i="31" s="1"/>
  <c r="BV12" i="31" s="1"/>
  <c r="BU224" i="31" a="1"/>
  <c r="BU224" i="31" s="1"/>
  <c r="BV224" i="31" s="1"/>
  <c r="BU217" i="31" a="1"/>
  <c r="BU217" i="31" s="1"/>
  <c r="BV217" i="31" s="1"/>
  <c r="BU196" i="31" a="1"/>
  <c r="BU196" i="31" s="1"/>
  <c r="BV196" i="31" s="1"/>
  <c r="BU188" i="31" a="1"/>
  <c r="BU188" i="31" s="1"/>
  <c r="BV188" i="31" s="1"/>
  <c r="BU181" i="31" a="1"/>
  <c r="BU181" i="31" s="1"/>
  <c r="BV181" i="31" s="1"/>
  <c r="BU175" i="31" a="1"/>
  <c r="BU175" i="31" s="1"/>
  <c r="BV175" i="31" s="1"/>
  <c r="BU169" i="31" a="1"/>
  <c r="BU169" i="31" s="1"/>
  <c r="BV169" i="31" s="1"/>
  <c r="BU162" i="31" a="1"/>
  <c r="BU162" i="31" s="1"/>
  <c r="BV162" i="31" s="1"/>
  <c r="BU155" i="31" a="1"/>
  <c r="BU155" i="31" s="1"/>
  <c r="BV155" i="31" s="1"/>
  <c r="BU149" i="31" a="1"/>
  <c r="BU149" i="31" s="1"/>
  <c r="BV149" i="31" s="1"/>
  <c r="BU143" i="31" a="1"/>
  <c r="BU143" i="31" s="1"/>
  <c r="BV143" i="31" s="1"/>
  <c r="BU137" i="31" a="1"/>
  <c r="BU137" i="31" s="1"/>
  <c r="BV137" i="31" s="1"/>
  <c r="BU130" i="31" a="1"/>
  <c r="BU130" i="31" s="1"/>
  <c r="BV130" i="31" s="1"/>
  <c r="BU123" i="31" a="1"/>
  <c r="BU123" i="31" s="1"/>
  <c r="BV123" i="31" s="1"/>
  <c r="BU113" i="31" a="1"/>
  <c r="BU113" i="31" s="1"/>
  <c r="BV113" i="31" s="1"/>
  <c r="BU107" i="31" a="1"/>
  <c r="BU107" i="31" s="1"/>
  <c r="BV107" i="31" s="1"/>
  <c r="BU97" i="31" a="1"/>
  <c r="BU97" i="31" s="1"/>
  <c r="BV97" i="31" s="1"/>
  <c r="BU91" i="31" a="1"/>
  <c r="BU91" i="31" s="1"/>
  <c r="BV91" i="31" s="1"/>
  <c r="BU81" i="31" a="1"/>
  <c r="BU81" i="31" s="1"/>
  <c r="BV81" i="31" s="1"/>
  <c r="BU75" i="31" a="1"/>
  <c r="BU75" i="31" s="1"/>
  <c r="BV75" i="31" s="1"/>
  <c r="BU65" i="31" a="1"/>
  <c r="BU65" i="31" s="1"/>
  <c r="BV65" i="31" s="1"/>
  <c r="BU59" i="31" a="1"/>
  <c r="BU59" i="31" s="1"/>
  <c r="BV59" i="31" s="1"/>
  <c r="BU49" i="31" a="1"/>
  <c r="BU49" i="31" s="1"/>
  <c r="BV49" i="31" s="1"/>
  <c r="BU43" i="31" a="1"/>
  <c r="BU43" i="31" s="1"/>
  <c r="BV43" i="31" s="1"/>
  <c r="BU33" i="31" a="1"/>
  <c r="BU33" i="31" s="1"/>
  <c r="BV33" i="31" s="1"/>
  <c r="BU27" i="31" a="1"/>
  <c r="BU27" i="31" s="1"/>
  <c r="BV27" i="31" s="1"/>
  <c r="BU17" i="31" a="1"/>
  <c r="BU17" i="31" s="1"/>
  <c r="BV17" i="31" s="1"/>
  <c r="BU11" i="31" a="1"/>
  <c r="BU11" i="31" s="1"/>
  <c r="BV11" i="31" s="1"/>
  <c r="BU230" i="31" a="1"/>
  <c r="BU230" i="31" s="1"/>
  <c r="BV230" i="31" s="1"/>
  <c r="BU223" i="31" a="1"/>
  <c r="BU223" i="31" s="1"/>
  <c r="BV223" i="31" s="1"/>
  <c r="BU216" i="31" a="1"/>
  <c r="BU216" i="31" s="1"/>
  <c r="BV216" i="31" s="1"/>
  <c r="BU208" i="31" a="1"/>
  <c r="BU208" i="31" s="1"/>
  <c r="BV208" i="31" s="1"/>
  <c r="BU202" i="31" a="1"/>
  <c r="BU202" i="31" s="1"/>
  <c r="BV202" i="31" s="1"/>
  <c r="BU180" i="31" a="1"/>
  <c r="BU180" i="31" s="1"/>
  <c r="BV180" i="31" s="1"/>
  <c r="BU174" i="31" a="1"/>
  <c r="BU174" i="31" s="1"/>
  <c r="BV174" i="31" s="1"/>
  <c r="BU168" i="31" a="1"/>
  <c r="BU168" i="31" s="1"/>
  <c r="BV168" i="31" s="1"/>
  <c r="BU148" i="31" a="1"/>
  <c r="BU148" i="31" s="1"/>
  <c r="BV148" i="31" s="1"/>
  <c r="BU142" i="31" a="1"/>
  <c r="BU142" i="31" s="1"/>
  <c r="BV142" i="31" s="1"/>
  <c r="BU136" i="31" a="1"/>
  <c r="BU136" i="31" s="1"/>
  <c r="BV136" i="31" s="1"/>
  <c r="BU118" i="31" a="1"/>
  <c r="BU118" i="31" s="1"/>
  <c r="BV118" i="31" s="1"/>
  <c r="BU112" i="31" a="1"/>
  <c r="BU112" i="31" s="1"/>
  <c r="BV112" i="31" s="1"/>
  <c r="BU102" i="31" a="1"/>
  <c r="BU102" i="31" s="1"/>
  <c r="BV102" i="31" s="1"/>
  <c r="BU96" i="31" a="1"/>
  <c r="BU96" i="31" s="1"/>
  <c r="BV96" i="31" s="1"/>
  <c r="BU86" i="31" a="1"/>
  <c r="BU86" i="31" s="1"/>
  <c r="BV86" i="31" s="1"/>
  <c r="BU80" i="31" a="1"/>
  <c r="BU80" i="31" s="1"/>
  <c r="BV80" i="31" s="1"/>
  <c r="BU70" i="31" a="1"/>
  <c r="BU70" i="31" s="1"/>
  <c r="BV70" i="31" s="1"/>
  <c r="BU64" i="31" a="1"/>
  <c r="BU64" i="31" s="1"/>
  <c r="BV64" i="31" s="1"/>
  <c r="BU54" i="31" a="1"/>
  <c r="BU54" i="31" s="1"/>
  <c r="BV54" i="31" s="1"/>
  <c r="BU48" i="31" a="1"/>
  <c r="BU48" i="31" s="1"/>
  <c r="BV48" i="31" s="1"/>
  <c r="BU38" i="31" a="1"/>
  <c r="BU38" i="31" s="1"/>
  <c r="BV38" i="31" s="1"/>
  <c r="BU32" i="31" a="1"/>
  <c r="BU32" i="31" s="1"/>
  <c r="BV32" i="31" s="1"/>
  <c r="BU22" i="31" a="1"/>
  <c r="BU22" i="31" s="1"/>
  <c r="BV22" i="31" s="1"/>
  <c r="BU16" i="31" a="1"/>
  <c r="BU16" i="31" s="1"/>
  <c r="BV16" i="31" s="1"/>
  <c r="Y285" i="31" a="1"/>
  <c r="Y285" i="31" s="1"/>
  <c r="Z285" i="31" s="1"/>
  <c r="Y275" i="31" a="1"/>
  <c r="Y275" i="31" s="1"/>
  <c r="Z275" i="31" s="1"/>
  <c r="Y271" i="31" a="1"/>
  <c r="Y271" i="31" s="1"/>
  <c r="Z271" i="31" s="1"/>
  <c r="Y262" i="31" a="1"/>
  <c r="Y262" i="31" s="1"/>
  <c r="Z262" i="31" s="1"/>
  <c r="Y258" i="31" a="1"/>
  <c r="Y258" i="31" s="1"/>
  <c r="Z258" i="31" s="1"/>
  <c r="Y241" i="31" a="1"/>
  <c r="Y241" i="31" s="1"/>
  <c r="Z241" i="31" s="1"/>
  <c r="Y237" i="31" a="1"/>
  <c r="Y237" i="31" s="1"/>
  <c r="Z237" i="31" s="1"/>
  <c r="Y233" i="31" a="1"/>
  <c r="Y233" i="31" s="1"/>
  <c r="Z233" i="31" s="1"/>
  <c r="Y228" i="31" a="1"/>
  <c r="Y228" i="31" s="1"/>
  <c r="Z228" i="31" s="1"/>
  <c r="Y216" i="31" a="1"/>
  <c r="Y216" i="31" s="1"/>
  <c r="Z216" i="31" s="1"/>
  <c r="Y203" i="31" a="1"/>
  <c r="Y203" i="31" s="1"/>
  <c r="Z203" i="31" s="1"/>
  <c r="Y186" i="31" a="1"/>
  <c r="Y186" i="31" s="1"/>
  <c r="Z186" i="31" s="1"/>
  <c r="Y180" i="31" a="1"/>
  <c r="Y180" i="31" s="1"/>
  <c r="Z180" i="31" s="1"/>
  <c r="Y176" i="31" a="1"/>
  <c r="Y176" i="31" s="1"/>
  <c r="Z176" i="31" s="1"/>
  <c r="Y167" i="31" a="1"/>
  <c r="Y167" i="31" s="1"/>
  <c r="Z167" i="31" s="1"/>
  <c r="Y158" i="31" a="1"/>
  <c r="Y158" i="31" s="1"/>
  <c r="Z158" i="31" s="1"/>
  <c r="Y153" i="31" a="1"/>
  <c r="Y153" i="31" s="1"/>
  <c r="Z153" i="31" s="1"/>
  <c r="Y138" i="31" a="1"/>
  <c r="Y138" i="31" s="1"/>
  <c r="Z138" i="31" s="1"/>
  <c r="Y133" i="31" a="1"/>
  <c r="Y133" i="31" s="1"/>
  <c r="Z133" i="31" s="1"/>
  <c r="Y128" i="31" a="1"/>
  <c r="Y128" i="31" s="1"/>
  <c r="Z128" i="31" s="1"/>
  <c r="Y123" i="31" a="1"/>
  <c r="Y123" i="31" s="1"/>
  <c r="Z123" i="31" s="1"/>
  <c r="Y119" i="31" a="1"/>
  <c r="Y119" i="31" s="1"/>
  <c r="Z119" i="31" s="1"/>
  <c r="Y110" i="31" a="1"/>
  <c r="Y110" i="31" s="1"/>
  <c r="Z110" i="31" s="1"/>
  <c r="Y106" i="31" a="1"/>
  <c r="Y106" i="31" s="1"/>
  <c r="Z106" i="31" s="1"/>
  <c r="Y93" i="31" a="1"/>
  <c r="Y93" i="31" s="1"/>
  <c r="Z93" i="31" s="1"/>
  <c r="Y89" i="31" a="1"/>
  <c r="Y89" i="31" s="1"/>
  <c r="Z89" i="31" s="1"/>
  <c r="Y84" i="31" a="1"/>
  <c r="Y84" i="31" s="1"/>
  <c r="Z84" i="31" s="1"/>
  <c r="Y80" i="31" a="1"/>
  <c r="Y80" i="31" s="1"/>
  <c r="Z80" i="31" s="1"/>
  <c r="Y67" i="31" a="1"/>
  <c r="Y67" i="31" s="1"/>
  <c r="Z67" i="31" s="1"/>
  <c r="Y55" i="31" a="1"/>
  <c r="Y55" i="31" s="1"/>
  <c r="Z55" i="31" s="1"/>
  <c r="Y46" i="31" a="1"/>
  <c r="Y46" i="31" s="1"/>
  <c r="Z46" i="31" s="1"/>
  <c r="Y42" i="31" a="1"/>
  <c r="Y42" i="31" s="1"/>
  <c r="Z42" i="31" s="1"/>
  <c r="Y28" i="31" a="1"/>
  <c r="Y28" i="31" s="1"/>
  <c r="Z28" i="31" s="1"/>
  <c r="Y14" i="31" a="1"/>
  <c r="Y14" i="31" s="1"/>
  <c r="Z14" i="31" s="1"/>
  <c r="Y9" i="31" a="1"/>
  <c r="Y9" i="31" s="1"/>
  <c r="Z9" i="31" s="1"/>
  <c r="Y284" i="31" a="1"/>
  <c r="Y284" i="31" s="1"/>
  <c r="Z284" i="31" s="1"/>
  <c r="Y280" i="31" a="1"/>
  <c r="Y280" i="31" s="1"/>
  <c r="Z280" i="31" s="1"/>
  <c r="Y249" i="31" a="1"/>
  <c r="Y249" i="31" s="1"/>
  <c r="Z249" i="31" s="1"/>
  <c r="Y245" i="31" a="1"/>
  <c r="Y245" i="31" s="1"/>
  <c r="Z245" i="31" s="1"/>
  <c r="Y236" i="31" a="1"/>
  <c r="Y236" i="31" s="1"/>
  <c r="Z236" i="31" s="1"/>
  <c r="Y219" i="31" a="1"/>
  <c r="Y219" i="31" s="1"/>
  <c r="Z219" i="31" s="1"/>
  <c r="Y215" i="31" a="1"/>
  <c r="Y215" i="31" s="1"/>
  <c r="Z215" i="31" s="1"/>
  <c r="Y211" i="31" a="1"/>
  <c r="Y211" i="31" s="1"/>
  <c r="Z211" i="31" s="1"/>
  <c r="Y208" i="31" a="1"/>
  <c r="Y208" i="31" s="1"/>
  <c r="Z208" i="31" s="1"/>
  <c r="Y185" i="31" a="1"/>
  <c r="Y185" i="31" s="1"/>
  <c r="Z185" i="31" s="1"/>
  <c r="Y175" i="31" a="1"/>
  <c r="Y175" i="31" s="1"/>
  <c r="Z175" i="31" s="1"/>
  <c r="Y166" i="31" a="1"/>
  <c r="Y166" i="31" s="1"/>
  <c r="Z166" i="31" s="1"/>
  <c r="Y162" i="31" a="1"/>
  <c r="Y162" i="31" s="1"/>
  <c r="Z162" i="31" s="1"/>
  <c r="Y157" i="31" a="1"/>
  <c r="Y157" i="31" s="1"/>
  <c r="Z157" i="31" s="1"/>
  <c r="Y152" i="31" a="1"/>
  <c r="Y152" i="31" s="1"/>
  <c r="Z152" i="31" s="1"/>
  <c r="Y147" i="31" a="1"/>
  <c r="Y147" i="31" s="1"/>
  <c r="Z147" i="31" s="1"/>
  <c r="Y143" i="31" a="1"/>
  <c r="Y143" i="31" s="1"/>
  <c r="Z143" i="31" s="1"/>
  <c r="Y132" i="31" a="1"/>
  <c r="Y132" i="31" s="1"/>
  <c r="Z132" i="31" s="1"/>
  <c r="Y118" i="31" a="1"/>
  <c r="Y118" i="31" s="1"/>
  <c r="Z118" i="31" s="1"/>
  <c r="Y114" i="31" a="1"/>
  <c r="Y114" i="31" s="1"/>
  <c r="Z114" i="31" s="1"/>
  <c r="Y101" i="31" a="1"/>
  <c r="Y101" i="31" s="1"/>
  <c r="Z101" i="31" s="1"/>
  <c r="Y97" i="31" a="1"/>
  <c r="Y97" i="31" s="1"/>
  <c r="Z97" i="31" s="1"/>
  <c r="Y92" i="31" a="1"/>
  <c r="Y92" i="31" s="1"/>
  <c r="Z92" i="31" s="1"/>
  <c r="Y88" i="31" a="1"/>
  <c r="Y88" i="31" s="1"/>
  <c r="Z88" i="31" s="1"/>
  <c r="Y75" i="31" a="1"/>
  <c r="Y75" i="31" s="1"/>
  <c r="Z75" i="31" s="1"/>
  <c r="Y63" i="31" a="1"/>
  <c r="Y63" i="31" s="1"/>
  <c r="Z63" i="31" s="1"/>
  <c r="Y54" i="31" a="1"/>
  <c r="Y54" i="31" s="1"/>
  <c r="Z54" i="31" s="1"/>
  <c r="Y50" i="31" a="1"/>
  <c r="Y50" i="31" s="1"/>
  <c r="Z50" i="31" s="1"/>
  <c r="Y37" i="31" a="1"/>
  <c r="Y37" i="31" s="1"/>
  <c r="Z37" i="31" s="1"/>
  <c r="Y33" i="31" a="1"/>
  <c r="Y33" i="31" s="1"/>
  <c r="Z33" i="31" s="1"/>
  <c r="Y18" i="31" a="1"/>
  <c r="Y18" i="31" s="1"/>
  <c r="Z18" i="31" s="1"/>
  <c r="Y13" i="31" a="1"/>
  <c r="Y13" i="31" s="1"/>
  <c r="Z13" i="31" s="1"/>
  <c r="Y283" i="31" a="1"/>
  <c r="Y283" i="31" s="1"/>
  <c r="Z283" i="31" s="1"/>
  <c r="Y279" i="31" a="1"/>
  <c r="Y279" i="31" s="1"/>
  <c r="Z279" i="31" s="1"/>
  <c r="Y270" i="31" a="1"/>
  <c r="Y270" i="31" s="1"/>
  <c r="Z270" i="31" s="1"/>
  <c r="Y266" i="31" a="1"/>
  <c r="Y266" i="31" s="1"/>
  <c r="Z266" i="31" s="1"/>
  <c r="Y257" i="31" a="1"/>
  <c r="Y257" i="31" s="1"/>
  <c r="Z257" i="31" s="1"/>
  <c r="Y253" i="31" a="1"/>
  <c r="Y253" i="31" s="1"/>
  <c r="Z253" i="31" s="1"/>
  <c r="Y244" i="31" a="1"/>
  <c r="Y244" i="31" s="1"/>
  <c r="Z244" i="31" s="1"/>
  <c r="Y232" i="31" a="1"/>
  <c r="Y232" i="31" s="1"/>
  <c r="Z232" i="31" s="1"/>
  <c r="Y227" i="31" a="1"/>
  <c r="Y227" i="31" s="1"/>
  <c r="Z227" i="31" s="1"/>
  <c r="Y224" i="31" a="1"/>
  <c r="Y224" i="31" s="1"/>
  <c r="Z224" i="31" s="1"/>
  <c r="Y207" i="31" a="1"/>
  <c r="Y207" i="31" s="1"/>
  <c r="Z207" i="31" s="1"/>
  <c r="Y198" i="31" a="1"/>
  <c r="Y198" i="31" s="1"/>
  <c r="Z198" i="31" s="1"/>
  <c r="Y194" i="31" a="1"/>
  <c r="Y194" i="31" s="1"/>
  <c r="Z194" i="31" s="1"/>
  <c r="Y189" i="31" a="1"/>
  <c r="Y189" i="31" s="1"/>
  <c r="Z189" i="31" s="1"/>
  <c r="Y179" i="31" a="1"/>
  <c r="Y179" i="31" s="1"/>
  <c r="Z179" i="31" s="1"/>
  <c r="Y174" i="31" a="1"/>
  <c r="Y174" i="31" s="1"/>
  <c r="Z174" i="31" s="1"/>
  <c r="Y170" i="31" a="1"/>
  <c r="Y170" i="31" s="1"/>
  <c r="Z170" i="31" s="1"/>
  <c r="Y156" i="31" a="1"/>
  <c r="Y156" i="31" s="1"/>
  <c r="Z156" i="31" s="1"/>
  <c r="Y142" i="31" a="1"/>
  <c r="Y142" i="31" s="1"/>
  <c r="Z142" i="31" s="1"/>
  <c r="Y137" i="31" a="1"/>
  <c r="Y137" i="31" s="1"/>
  <c r="Z137" i="31" s="1"/>
  <c r="Y122" i="31" a="1"/>
  <c r="Y122" i="31" s="1"/>
  <c r="Z122" i="31" s="1"/>
  <c r="Y109" i="31" a="1"/>
  <c r="Y109" i="31" s="1"/>
  <c r="Z109" i="31" s="1"/>
  <c r="Y105" i="31" a="1"/>
  <c r="Y105" i="31" s="1"/>
  <c r="Z105" i="31" s="1"/>
  <c r="Y100" i="31" a="1"/>
  <c r="Y100" i="31" s="1"/>
  <c r="Z100" i="31" s="1"/>
  <c r="Y96" i="31" a="1"/>
  <c r="Y96" i="31" s="1"/>
  <c r="Z96" i="31" s="1"/>
  <c r="Y83" i="31" a="1"/>
  <c r="Y83" i="31" s="1"/>
  <c r="Z83" i="31" s="1"/>
  <c r="Y71" i="31" a="1"/>
  <c r="Y71" i="31" s="1"/>
  <c r="Z71" i="31" s="1"/>
  <c r="Y62" i="31" a="1"/>
  <c r="Y62" i="31" s="1"/>
  <c r="Z62" i="31" s="1"/>
  <c r="Y58" i="31" a="1"/>
  <c r="Y58" i="31" s="1"/>
  <c r="Z58" i="31" s="1"/>
  <c r="Y45" i="31" a="1"/>
  <c r="Y45" i="31" s="1"/>
  <c r="Z45" i="31" s="1"/>
  <c r="Y41" i="31" a="1"/>
  <c r="Y41" i="31" s="1"/>
  <c r="Z41" i="31" s="1"/>
  <c r="Y36" i="31" a="1"/>
  <c r="Y36" i="31" s="1"/>
  <c r="Z36" i="31" s="1"/>
  <c r="Y32" i="31" a="1"/>
  <c r="Y32" i="31" s="1"/>
  <c r="Z32" i="31" s="1"/>
  <c r="Y27" i="31" a="1"/>
  <c r="Y27" i="31" s="1"/>
  <c r="Z27" i="31" s="1"/>
  <c r="Y23" i="31" a="1"/>
  <c r="Y23" i="31" s="1"/>
  <c r="Z23" i="31" s="1"/>
  <c r="Y12" i="31" a="1"/>
  <c r="Y12" i="31" s="1"/>
  <c r="Z12" i="31" s="1"/>
  <c r="Y287" i="31" a="1"/>
  <c r="Y287" i="31" s="1"/>
  <c r="Z287" i="31" s="1"/>
  <c r="Y278" i="31" a="1"/>
  <c r="Y278" i="31" s="1"/>
  <c r="Z278" i="31" s="1"/>
  <c r="Y274" i="31" a="1"/>
  <c r="Y274" i="31" s="1"/>
  <c r="Z274" i="31" s="1"/>
  <c r="Y261" i="31" a="1"/>
  <c r="Y261" i="31" s="1"/>
  <c r="Z261" i="31" s="1"/>
  <c r="Y252" i="31" a="1"/>
  <c r="Y252" i="31" s="1"/>
  <c r="Z252" i="31" s="1"/>
  <c r="Y248" i="31" a="1"/>
  <c r="Y248" i="31" s="1"/>
  <c r="Z248" i="31" s="1"/>
  <c r="Y243" i="31" a="1"/>
  <c r="Y243" i="31" s="1"/>
  <c r="Z243" i="31" s="1"/>
  <c r="Y240" i="31" a="1"/>
  <c r="Y240" i="31" s="1"/>
  <c r="Z240" i="31" s="1"/>
  <c r="Y235" i="31" a="1"/>
  <c r="Y235" i="31" s="1"/>
  <c r="Z235" i="31" s="1"/>
  <c r="Y231" i="31" a="1"/>
  <c r="Y231" i="31" s="1"/>
  <c r="Z231" i="31" s="1"/>
  <c r="Y223" i="31" a="1"/>
  <c r="Y223" i="31" s="1"/>
  <c r="Z223" i="31" s="1"/>
  <c r="Y214" i="31" a="1"/>
  <c r="Y214" i="31" s="1"/>
  <c r="Z214" i="31" s="1"/>
  <c r="Y206" i="31" a="1"/>
  <c r="Y206" i="31" s="1"/>
  <c r="Z206" i="31" s="1"/>
  <c r="Y202" i="31" a="1"/>
  <c r="Y202" i="31" s="1"/>
  <c r="Z202" i="31" s="1"/>
  <c r="Y184" i="31" a="1"/>
  <c r="Y184" i="31" s="1"/>
  <c r="Z184" i="31" s="1"/>
  <c r="Y165" i="31" a="1"/>
  <c r="Y165" i="31" s="1"/>
  <c r="Z165" i="31" s="1"/>
  <c r="Y161" i="31" a="1"/>
  <c r="Y161" i="31" s="1"/>
  <c r="Z161" i="31" s="1"/>
  <c r="Y146" i="31" a="1"/>
  <c r="Y146" i="31" s="1"/>
  <c r="Z146" i="31" s="1"/>
  <c r="Y141" i="31" a="1"/>
  <c r="Y141" i="31" s="1"/>
  <c r="Z141" i="31" s="1"/>
  <c r="Y136" i="31" a="1"/>
  <c r="Y136" i="31" s="1"/>
  <c r="Z136" i="31" s="1"/>
  <c r="Y131" i="31" a="1"/>
  <c r="Y131" i="31" s="1"/>
  <c r="Z131" i="31" s="1"/>
  <c r="Y127" i="31" a="1"/>
  <c r="Y127" i="31" s="1"/>
  <c r="Z127" i="31" s="1"/>
  <c r="Y117" i="31" a="1"/>
  <c r="Y117" i="31" s="1"/>
  <c r="Z117" i="31" s="1"/>
  <c r="Y113" i="31" a="1"/>
  <c r="Y113" i="31" s="1"/>
  <c r="Z113" i="31" s="1"/>
  <c r="Y108" i="31" a="1"/>
  <c r="Y108" i="31" s="1"/>
  <c r="Z108" i="31" s="1"/>
  <c r="Y104" i="31" a="1"/>
  <c r="Y104" i="31" s="1"/>
  <c r="Z104" i="31" s="1"/>
  <c r="Y91" i="31" a="1"/>
  <c r="Y91" i="31" s="1"/>
  <c r="Z91" i="31" s="1"/>
  <c r="Y79" i="31" a="1"/>
  <c r="Y79" i="31" s="1"/>
  <c r="Z79" i="31" s="1"/>
  <c r="Y70" i="31" a="1"/>
  <c r="Y70" i="31" s="1"/>
  <c r="Z70" i="31" s="1"/>
  <c r="Y66" i="31" a="1"/>
  <c r="Y66" i="31" s="1"/>
  <c r="Z66" i="31" s="1"/>
  <c r="Y53" i="31" a="1"/>
  <c r="Y53" i="31" s="1"/>
  <c r="Z53" i="31" s="1"/>
  <c r="Y49" i="31" a="1"/>
  <c r="Y49" i="31" s="1"/>
  <c r="Z49" i="31" s="1"/>
  <c r="Y44" i="31" a="1"/>
  <c r="Y44" i="31" s="1"/>
  <c r="Z44" i="31" s="1"/>
  <c r="Y40" i="31" a="1"/>
  <c r="Y40" i="31" s="1"/>
  <c r="Z40" i="31" s="1"/>
  <c r="Y22" i="31" a="1"/>
  <c r="Y22" i="31" s="1"/>
  <c r="Z22" i="31" s="1"/>
  <c r="Y17" i="31" a="1"/>
  <c r="Y17" i="31" s="1"/>
  <c r="Z17" i="31" s="1"/>
  <c r="Y265" i="31" a="1"/>
  <c r="Y265" i="31" s="1"/>
  <c r="Z265" i="31" s="1"/>
  <c r="Y260" i="31" a="1"/>
  <c r="Y260" i="31" s="1"/>
  <c r="Z260" i="31" s="1"/>
  <c r="Y256" i="31" a="1"/>
  <c r="Y256" i="31" s="1"/>
  <c r="Z256" i="31" s="1"/>
  <c r="Y251" i="31" a="1"/>
  <c r="Y251" i="31" s="1"/>
  <c r="Z251" i="31" s="1"/>
  <c r="Y247" i="31" a="1"/>
  <c r="Y247" i="31" s="1"/>
  <c r="Z247" i="31" s="1"/>
  <c r="Y239" i="31" a="1"/>
  <c r="Y239" i="31" s="1"/>
  <c r="Z239" i="31" s="1"/>
  <c r="Y230" i="31" a="1"/>
  <c r="Y230" i="31" s="1"/>
  <c r="Z230" i="31" s="1"/>
  <c r="Y222" i="31" a="1"/>
  <c r="Y222" i="31" s="1"/>
  <c r="Z222" i="31" s="1"/>
  <c r="Y218" i="31" a="1"/>
  <c r="Y218" i="31" s="1"/>
  <c r="Z218" i="31" s="1"/>
  <c r="Y210" i="31" a="1"/>
  <c r="Y210" i="31" s="1"/>
  <c r="Z210" i="31" s="1"/>
  <c r="Y201" i="31" a="1"/>
  <c r="Y201" i="31" s="1"/>
  <c r="Z201" i="31" s="1"/>
  <c r="Y193" i="31" a="1"/>
  <c r="Y193" i="31" s="1"/>
  <c r="Z193" i="31" s="1"/>
  <c r="Y188" i="31" a="1"/>
  <c r="Y188" i="31" s="1"/>
  <c r="Z188" i="31" s="1"/>
  <c r="Y183" i="31" a="1"/>
  <c r="Y183" i="31" s="1"/>
  <c r="Z183" i="31" s="1"/>
  <c r="Y173" i="31" a="1"/>
  <c r="Y173" i="31" s="1"/>
  <c r="Z173" i="31" s="1"/>
  <c r="Y169" i="31" a="1"/>
  <c r="Y169" i="31" s="1"/>
  <c r="Z169" i="31" s="1"/>
  <c r="Y164" i="31" a="1"/>
  <c r="Y164" i="31" s="1"/>
  <c r="Z164" i="31" s="1"/>
  <c r="Y160" i="31" a="1"/>
  <c r="Y160" i="31" s="1"/>
  <c r="Z160" i="31" s="1"/>
  <c r="Y155" i="31" a="1"/>
  <c r="Y155" i="31" s="1"/>
  <c r="Z155" i="31" s="1"/>
  <c r="Y151" i="31" a="1"/>
  <c r="Y151" i="31" s="1"/>
  <c r="Z151" i="31" s="1"/>
  <c r="Y140" i="31" a="1"/>
  <c r="Y140" i="31" s="1"/>
  <c r="Z140" i="31" s="1"/>
  <c r="Y126" i="31" a="1"/>
  <c r="Y126" i="31" s="1"/>
  <c r="Z126" i="31" s="1"/>
  <c r="Y121" i="31" a="1"/>
  <c r="Y121" i="31" s="1"/>
  <c r="Z121" i="31" s="1"/>
  <c r="Y116" i="31" a="1"/>
  <c r="Y116" i="31" s="1"/>
  <c r="Z116" i="31" s="1"/>
  <c r="Y112" i="31" a="1"/>
  <c r="Y112" i="31" s="1"/>
  <c r="Z112" i="31" s="1"/>
  <c r="Y99" i="31" a="1"/>
  <c r="Y99" i="31" s="1"/>
  <c r="Z99" i="31" s="1"/>
  <c r="Y87" i="31" a="1"/>
  <c r="Y87" i="31" s="1"/>
  <c r="Z87" i="31" s="1"/>
  <c r="Y78" i="31" a="1"/>
  <c r="Y78" i="31" s="1"/>
  <c r="Z78" i="31" s="1"/>
  <c r="Y74" i="31" a="1"/>
  <c r="Y74" i="31" s="1"/>
  <c r="Z74" i="31" s="1"/>
  <c r="Y61" i="31" a="1"/>
  <c r="Y61" i="31" s="1"/>
  <c r="Z61" i="31" s="1"/>
  <c r="Y57" i="31" a="1"/>
  <c r="Y57" i="31" s="1"/>
  <c r="Z57" i="31" s="1"/>
  <c r="Y52" i="31" a="1"/>
  <c r="Y52" i="31" s="1"/>
  <c r="Z52" i="31" s="1"/>
  <c r="Y48" i="31" a="1"/>
  <c r="Y48" i="31" s="1"/>
  <c r="Z48" i="31" s="1"/>
  <c r="Y35" i="31" a="1"/>
  <c r="Y35" i="31" s="1"/>
  <c r="Z35" i="31" s="1"/>
  <c r="Y26" i="31" a="1"/>
  <c r="Y26" i="31" s="1"/>
  <c r="Z26" i="31" s="1"/>
  <c r="Y21" i="31" a="1"/>
  <c r="Y21" i="31" s="1"/>
  <c r="Z21" i="31" s="1"/>
  <c r="Y16" i="31" a="1"/>
  <c r="Y16" i="31" s="1"/>
  <c r="Z16" i="31" s="1"/>
  <c r="Y11" i="31" a="1"/>
  <c r="Y11" i="31" s="1"/>
  <c r="Z11" i="31" s="1"/>
  <c r="Y286" i="31" a="1"/>
  <c r="Y286" i="31" s="1"/>
  <c r="Z286" i="31" s="1"/>
  <c r="Y282" i="31" a="1"/>
  <c r="Y282" i="31" s="1"/>
  <c r="Z282" i="31" s="1"/>
  <c r="Y273" i="31" a="1"/>
  <c r="Y273" i="31" s="1"/>
  <c r="Z273" i="31" s="1"/>
  <c r="Y269" i="31" a="1"/>
  <c r="Y269" i="31" s="1"/>
  <c r="Z269" i="31" s="1"/>
  <c r="Y259" i="31" a="1"/>
  <c r="Y259" i="31" s="1"/>
  <c r="Z259" i="31" s="1"/>
  <c r="Y255" i="31" a="1"/>
  <c r="Y255" i="31" s="1"/>
  <c r="Z255" i="31" s="1"/>
  <c r="Y238" i="31" a="1"/>
  <c r="Y238" i="31" s="1"/>
  <c r="Z238" i="31" s="1"/>
  <c r="Y226" i="31" a="1"/>
  <c r="Y226" i="31" s="1"/>
  <c r="Z226" i="31" s="1"/>
  <c r="Y205" i="31" a="1"/>
  <c r="Y205" i="31" s="1"/>
  <c r="Z205" i="31" s="1"/>
  <c r="Y197" i="31" a="1"/>
  <c r="Y197" i="31" s="1"/>
  <c r="Z197" i="31" s="1"/>
  <c r="Y192" i="31" a="1"/>
  <c r="Y192" i="31" s="1"/>
  <c r="Z192" i="31" s="1"/>
  <c r="Y187" i="31" a="1"/>
  <c r="Y187" i="31" s="1"/>
  <c r="Z187" i="31" s="1"/>
  <c r="Y182" i="31" a="1"/>
  <c r="Y182" i="31" s="1"/>
  <c r="Z182" i="31" s="1"/>
  <c r="Y178" i="31" a="1"/>
  <c r="Y178" i="31" s="1"/>
  <c r="Z178" i="31" s="1"/>
  <c r="Y172" i="31" a="1"/>
  <c r="Y172" i="31" s="1"/>
  <c r="Z172" i="31" s="1"/>
  <c r="Y168" i="31" a="1"/>
  <c r="Y168" i="31" s="1"/>
  <c r="Z168" i="31" s="1"/>
  <c r="Y150" i="31" a="1"/>
  <c r="Y150" i="31" s="1"/>
  <c r="Z150" i="31" s="1"/>
  <c r="Y145" i="31" a="1"/>
  <c r="Y145" i="31" s="1"/>
  <c r="Z145" i="31" s="1"/>
  <c r="Y130" i="31" a="1"/>
  <c r="Y130" i="31" s="1"/>
  <c r="Z130" i="31" s="1"/>
  <c r="Y125" i="31" a="1"/>
  <c r="Y125" i="31" s="1"/>
  <c r="Z125" i="31" s="1"/>
  <c r="Y120" i="31" a="1"/>
  <c r="Y120" i="31" s="1"/>
  <c r="Z120" i="31" s="1"/>
  <c r="Y107" i="31" a="1"/>
  <c r="Y107" i="31" s="1"/>
  <c r="Z107" i="31" s="1"/>
  <c r="Y95" i="31" a="1"/>
  <c r="Y95" i="31" s="1"/>
  <c r="Z95" i="31" s="1"/>
  <c r="Y86" i="31" a="1"/>
  <c r="Y86" i="31" s="1"/>
  <c r="Z86" i="31" s="1"/>
  <c r="Y82" i="31" a="1"/>
  <c r="Y82" i="31" s="1"/>
  <c r="Z82" i="31" s="1"/>
  <c r="Y69" i="31" a="1"/>
  <c r="Y69" i="31" s="1"/>
  <c r="Z69" i="31" s="1"/>
  <c r="Y65" i="31" a="1"/>
  <c r="Y65" i="31" s="1"/>
  <c r="Z65" i="31" s="1"/>
  <c r="Y60" i="31" a="1"/>
  <c r="Y60" i="31" s="1"/>
  <c r="Z60" i="31" s="1"/>
  <c r="Y56" i="31" a="1"/>
  <c r="Y56" i="31" s="1"/>
  <c r="Z56" i="31" s="1"/>
  <c r="Y43" i="31" a="1"/>
  <c r="Y43" i="31" s="1"/>
  <c r="Z43" i="31" s="1"/>
  <c r="Y31" i="31" a="1"/>
  <c r="Y31" i="31" s="1"/>
  <c r="Z31" i="31" s="1"/>
  <c r="Y20" i="31" a="1"/>
  <c r="Y20" i="31" s="1"/>
  <c r="Z20" i="31" s="1"/>
  <c r="Y277" i="31" a="1"/>
  <c r="Y277" i="31" s="1"/>
  <c r="Z277" i="31" s="1"/>
  <c r="Y268" i="31" a="1"/>
  <c r="Y268" i="31" s="1"/>
  <c r="Z268" i="31" s="1"/>
  <c r="Y264" i="31" a="1"/>
  <c r="Y264" i="31" s="1"/>
  <c r="Z264" i="31" s="1"/>
  <c r="Y246" i="31" a="1"/>
  <c r="Y246" i="31" s="1"/>
  <c r="Z246" i="31" s="1"/>
  <c r="Y242" i="31" a="1"/>
  <c r="Y242" i="31" s="1"/>
  <c r="Z242" i="31" s="1"/>
  <c r="Y234" i="31" a="1"/>
  <c r="Y234" i="31" s="1"/>
  <c r="Z234" i="31" s="1"/>
  <c r="Y221" i="31" a="1"/>
  <c r="Y221" i="31" s="1"/>
  <c r="Z221" i="31" s="1"/>
  <c r="Y217" i="31" a="1"/>
  <c r="Y217" i="31" s="1"/>
  <c r="Z217" i="31" s="1"/>
  <c r="Y213" i="31" a="1"/>
  <c r="Y213" i="31" s="1"/>
  <c r="Z213" i="31" s="1"/>
  <c r="Y209" i="31" a="1"/>
  <c r="Y209" i="31" s="1"/>
  <c r="Z209" i="31" s="1"/>
  <c r="Y200" i="31" a="1"/>
  <c r="Y200" i="31" s="1"/>
  <c r="Z200" i="31" s="1"/>
  <c r="Y196" i="31" a="1"/>
  <c r="Y196" i="31" s="1"/>
  <c r="Z196" i="31" s="1"/>
  <c r="Y191" i="31" a="1"/>
  <c r="Y191" i="31" s="1"/>
  <c r="Z191" i="31" s="1"/>
  <c r="Y163" i="31" a="1"/>
  <c r="Y163" i="31" s="1"/>
  <c r="Z163" i="31" s="1"/>
  <c r="Y154" i="31" a="1"/>
  <c r="Y154" i="31" s="1"/>
  <c r="Z154" i="31" s="1"/>
  <c r="Y149" i="31" a="1"/>
  <c r="Y149" i="31" s="1"/>
  <c r="Z149" i="31" s="1"/>
  <c r="Y144" i="31" a="1"/>
  <c r="Y144" i="31" s="1"/>
  <c r="Z144" i="31" s="1"/>
  <c r="Y139" i="31" a="1"/>
  <c r="Y139" i="31" s="1"/>
  <c r="Z139" i="31" s="1"/>
  <c r="Y135" i="31" a="1"/>
  <c r="Y135" i="31" s="1"/>
  <c r="Z135" i="31" s="1"/>
  <c r="Y124" i="31" a="1"/>
  <c r="Y124" i="31" s="1"/>
  <c r="Z124" i="31" s="1"/>
  <c r="Y115" i="31" a="1"/>
  <c r="Y115" i="31" s="1"/>
  <c r="Z115" i="31" s="1"/>
  <c r="Y103" i="31" a="1"/>
  <c r="Y103" i="31" s="1"/>
  <c r="Z103" i="31" s="1"/>
  <c r="Y94" i="31" a="1"/>
  <c r="Y94" i="31" s="1"/>
  <c r="Z94" i="31" s="1"/>
  <c r="Y90" i="31" a="1"/>
  <c r="Y90" i="31" s="1"/>
  <c r="Z90" i="31" s="1"/>
  <c r="Y77" i="31" a="1"/>
  <c r="Y77" i="31" s="1"/>
  <c r="Z77" i="31" s="1"/>
  <c r="Y73" i="31" a="1"/>
  <c r="Y73" i="31" s="1"/>
  <c r="Z73" i="31" s="1"/>
  <c r="Y68" i="31" a="1"/>
  <c r="Y68" i="31" s="1"/>
  <c r="Z68" i="31" s="1"/>
  <c r="Y64" i="31" a="1"/>
  <c r="Y64" i="31" s="1"/>
  <c r="Z64" i="31" s="1"/>
  <c r="Y51" i="31" a="1"/>
  <c r="Y51" i="31" s="1"/>
  <c r="Z51" i="31" s="1"/>
  <c r="Y39" i="31" a="1"/>
  <c r="Y39" i="31" s="1"/>
  <c r="Z39" i="31" s="1"/>
  <c r="Y30" i="31" a="1"/>
  <c r="Y30" i="31" s="1"/>
  <c r="Z30" i="31" s="1"/>
  <c r="Y25" i="31" a="1"/>
  <c r="Y25" i="31" s="1"/>
  <c r="Z25" i="31" s="1"/>
  <c r="Y10" i="31" a="1"/>
  <c r="Y10" i="31" s="1"/>
  <c r="Z10" i="31" s="1"/>
  <c r="Y281" i="31" a="1"/>
  <c r="Y281" i="31" s="1"/>
  <c r="Z281" i="31" s="1"/>
  <c r="Y276" i="31" a="1"/>
  <c r="Y276" i="31" s="1"/>
  <c r="Z276" i="31" s="1"/>
  <c r="Y272" i="31" a="1"/>
  <c r="Y272" i="31" s="1"/>
  <c r="Z272" i="31" s="1"/>
  <c r="Y267" i="31" a="1"/>
  <c r="Y267" i="31" s="1"/>
  <c r="Z267" i="31" s="1"/>
  <c r="Y263" i="31" a="1"/>
  <c r="Y263" i="31" s="1"/>
  <c r="Z263" i="31" s="1"/>
  <c r="Y254" i="31" a="1"/>
  <c r="Y254" i="31" s="1"/>
  <c r="Z254" i="31" s="1"/>
  <c r="Y250" i="31" a="1"/>
  <c r="Y250" i="31" s="1"/>
  <c r="Z250" i="31" s="1"/>
  <c r="Y229" i="31" a="1"/>
  <c r="Y229" i="31" s="1"/>
  <c r="Z229" i="31" s="1"/>
  <c r="Y225" i="31" a="1"/>
  <c r="Y225" i="31" s="1"/>
  <c r="Z225" i="31" s="1"/>
  <c r="Y220" i="31" a="1"/>
  <c r="Y220" i="31" s="1"/>
  <c r="Z220" i="31" s="1"/>
  <c r="Y212" i="31" a="1"/>
  <c r="Y212" i="31" s="1"/>
  <c r="Z212" i="31" s="1"/>
  <c r="Y204" i="31" a="1"/>
  <c r="Y204" i="31" s="1"/>
  <c r="Z204" i="31" s="1"/>
  <c r="Y199" i="31" a="1"/>
  <c r="Y199" i="31" s="1"/>
  <c r="Z199" i="31" s="1"/>
  <c r="Y195" i="31" a="1"/>
  <c r="Y195" i="31" s="1"/>
  <c r="Z195" i="31" s="1"/>
  <c r="Y190" i="31" a="1"/>
  <c r="Y190" i="31" s="1"/>
  <c r="Z190" i="31" s="1"/>
  <c r="Y181" i="31" a="1"/>
  <c r="Y181" i="31" s="1"/>
  <c r="Z181" i="31" s="1"/>
  <c r="Y177" i="31" a="1"/>
  <c r="Y177" i="31" s="1"/>
  <c r="Z177" i="31" s="1"/>
  <c r="Y171" i="31" a="1"/>
  <c r="Y171" i="31" s="1"/>
  <c r="Z171" i="31" s="1"/>
  <c r="Y159" i="31" a="1"/>
  <c r="Y159" i="31" s="1"/>
  <c r="Z159" i="31" s="1"/>
  <c r="Y148" i="31" a="1"/>
  <c r="Y148" i="31" s="1"/>
  <c r="Z148" i="31" s="1"/>
  <c r="Y134" i="31" a="1"/>
  <c r="Y134" i="31" s="1"/>
  <c r="Z134" i="31" s="1"/>
  <c r="Y129" i="31" a="1"/>
  <c r="Y129" i="31" s="1"/>
  <c r="Z129" i="31" s="1"/>
  <c r="Y111" i="31" a="1"/>
  <c r="Y111" i="31" s="1"/>
  <c r="Z111" i="31" s="1"/>
  <c r="Y102" i="31" a="1"/>
  <c r="Y102" i="31" s="1"/>
  <c r="Z102" i="31" s="1"/>
  <c r="Y98" i="31" a="1"/>
  <c r="Y98" i="31" s="1"/>
  <c r="Z98" i="31" s="1"/>
  <c r="Y85" i="31" a="1"/>
  <c r="Y85" i="31" s="1"/>
  <c r="Z85" i="31" s="1"/>
  <c r="Y81" i="31" a="1"/>
  <c r="Y81" i="31" s="1"/>
  <c r="Z81" i="31" s="1"/>
  <c r="Y76" i="31" a="1"/>
  <c r="Y76" i="31" s="1"/>
  <c r="Z76" i="31" s="1"/>
  <c r="Y72" i="31" a="1"/>
  <c r="Y72" i="31" s="1"/>
  <c r="Z72" i="31" s="1"/>
  <c r="Y59" i="31" a="1"/>
  <c r="Y59" i="31" s="1"/>
  <c r="Z59" i="31" s="1"/>
  <c r="Y47" i="31" a="1"/>
  <c r="Y47" i="31" s="1"/>
  <c r="Z47" i="31" s="1"/>
  <c r="Y38" i="31" a="1"/>
  <c r="Y38" i="31" s="1"/>
  <c r="Z38" i="31" s="1"/>
  <c r="Y34" i="31" a="1"/>
  <c r="Y34" i="31" s="1"/>
  <c r="Z34" i="31" s="1"/>
  <c r="Y29" i="31" a="1"/>
  <c r="Y29" i="31" s="1"/>
  <c r="Z29" i="31" s="1"/>
  <c r="Y24" i="31" a="1"/>
  <c r="Y24" i="31" s="1"/>
  <c r="Z24" i="31" s="1"/>
  <c r="Y19" i="31" a="1"/>
  <c r="Y19" i="31" s="1"/>
  <c r="Z19" i="31" s="1"/>
  <c r="Y15" i="31" a="1"/>
  <c r="Y15" i="31" s="1"/>
  <c r="Z15" i="31" s="1"/>
  <c r="AE285" i="31" a="1"/>
  <c r="AE285" i="31" s="1"/>
  <c r="AF285" i="31" s="1"/>
  <c r="AE264" i="31" a="1"/>
  <c r="AE264" i="31" s="1"/>
  <c r="AF264" i="31" s="1"/>
  <c r="AE260" i="31" a="1"/>
  <c r="AE260" i="31" s="1"/>
  <c r="AF260" i="31" s="1"/>
  <c r="AE254" i="31" a="1"/>
  <c r="AE254" i="31" s="1"/>
  <c r="AF254" i="31" s="1"/>
  <c r="AE249" i="31" a="1"/>
  <c r="AE249" i="31" s="1"/>
  <c r="AF249" i="31" s="1"/>
  <c r="AE244" i="31" a="1"/>
  <c r="AE244" i="31" s="1"/>
  <c r="AF244" i="31" s="1"/>
  <c r="AE239" i="31" a="1"/>
  <c r="AE239" i="31" s="1"/>
  <c r="AF239" i="31" s="1"/>
  <c r="AE218" i="31" a="1"/>
  <c r="AE218" i="31" s="1"/>
  <c r="AF218" i="31" s="1"/>
  <c r="AE209" i="31" a="1"/>
  <c r="AE209" i="31" s="1"/>
  <c r="AF209" i="31" s="1"/>
  <c r="AE203" i="31" a="1"/>
  <c r="AE203" i="31" s="1"/>
  <c r="AF203" i="31" s="1"/>
  <c r="AE198" i="31" a="1"/>
  <c r="AE198" i="31" s="1"/>
  <c r="AF198" i="31" s="1"/>
  <c r="AE189" i="31" a="1"/>
  <c r="AE189" i="31" s="1"/>
  <c r="AF189" i="31" s="1"/>
  <c r="AE178" i="31" a="1"/>
  <c r="AE178" i="31" s="1"/>
  <c r="AF178" i="31" s="1"/>
  <c r="AE172" i="31" a="1"/>
  <c r="AE172" i="31" s="1"/>
  <c r="AF172" i="31" s="1"/>
  <c r="AE162" i="31" a="1"/>
  <c r="AE162" i="31" s="1"/>
  <c r="AF162" i="31" s="1"/>
  <c r="AE158" i="31" a="1"/>
  <c r="AE158" i="31" s="1"/>
  <c r="AF158" i="31" s="1"/>
  <c r="AE147" i="31" a="1"/>
  <c r="AE147" i="31" s="1"/>
  <c r="AF147" i="31" s="1"/>
  <c r="AE133" i="31" a="1"/>
  <c r="AE133" i="31" s="1"/>
  <c r="AF133" i="31" s="1"/>
  <c r="AE128" i="31" a="1"/>
  <c r="AE128" i="31" s="1"/>
  <c r="AF128" i="31" s="1"/>
  <c r="AE119" i="31" a="1"/>
  <c r="AE119" i="31" s="1"/>
  <c r="AF119" i="31" s="1"/>
  <c r="AE113" i="31" a="1"/>
  <c r="AE113" i="31" s="1"/>
  <c r="AF113" i="31" s="1"/>
  <c r="AE108" i="31" a="1"/>
  <c r="AE108" i="31" s="1"/>
  <c r="AF108" i="31" s="1"/>
  <c r="AE98" i="31" a="1"/>
  <c r="AE98" i="31" s="1"/>
  <c r="AF98" i="31" s="1"/>
  <c r="AE94" i="31" a="1"/>
  <c r="AE94" i="31" s="1"/>
  <c r="AF94" i="31" s="1"/>
  <c r="AE284" i="31" a="1"/>
  <c r="AE284" i="31" s="1"/>
  <c r="AF284" i="31" s="1"/>
  <c r="AE279" i="31" a="1"/>
  <c r="AE279" i="31" s="1"/>
  <c r="AF279" i="31" s="1"/>
  <c r="AE274" i="31" a="1"/>
  <c r="AE274" i="31" s="1"/>
  <c r="AF274" i="31" s="1"/>
  <c r="AE269" i="31" a="1"/>
  <c r="AE269" i="31" s="1"/>
  <c r="AF269" i="31" s="1"/>
  <c r="AE259" i="31" a="1"/>
  <c r="AE259" i="31" s="1"/>
  <c r="AF259" i="31" s="1"/>
  <c r="AE248" i="31" a="1"/>
  <c r="AE248" i="31" s="1"/>
  <c r="AF248" i="31" s="1"/>
  <c r="AE243" i="31" a="1"/>
  <c r="AE243" i="31" s="1"/>
  <c r="AF243" i="31" s="1"/>
  <c r="AE238" i="31" a="1"/>
  <c r="AE238" i="31" s="1"/>
  <c r="AF238" i="31" s="1"/>
  <c r="AE234" i="31" a="1"/>
  <c r="AE234" i="31" s="1"/>
  <c r="AF234" i="31" s="1"/>
  <c r="AE229" i="31" a="1"/>
  <c r="AE229" i="31" s="1"/>
  <c r="AF229" i="31" s="1"/>
  <c r="AE223" i="31" a="1"/>
  <c r="AE223" i="31" s="1"/>
  <c r="AF223" i="31" s="1"/>
  <c r="AE213" i="31" a="1"/>
  <c r="AE213" i="31" s="1"/>
  <c r="AF213" i="31" s="1"/>
  <c r="AE208" i="31" a="1"/>
  <c r="AE208" i="31" s="1"/>
  <c r="AF208" i="31" s="1"/>
  <c r="AE202" i="31" a="1"/>
  <c r="AE202" i="31" s="1"/>
  <c r="AF202" i="31" s="1"/>
  <c r="AE193" i="31" a="1"/>
  <c r="AE193" i="31" s="1"/>
  <c r="AF193" i="31" s="1"/>
  <c r="AE188" i="31" a="1"/>
  <c r="AE188" i="31" s="1"/>
  <c r="AF188" i="31" s="1"/>
  <c r="AE182" i="31" a="1"/>
  <c r="AE182" i="31" s="1"/>
  <c r="AF182" i="31" s="1"/>
  <c r="AE171" i="31" a="1"/>
  <c r="AE171" i="31" s="1"/>
  <c r="AF171" i="31" s="1"/>
  <c r="AE157" i="31" a="1"/>
  <c r="AE157" i="31" s="1"/>
  <c r="AF157" i="31" s="1"/>
  <c r="AE152" i="31" a="1"/>
  <c r="AE152" i="31" s="1"/>
  <c r="AF152" i="31" s="1"/>
  <c r="AE143" i="31" a="1"/>
  <c r="AE143" i="31" s="1"/>
  <c r="AF143" i="31" s="1"/>
  <c r="AE137" i="31" a="1"/>
  <c r="AE137" i="31" s="1"/>
  <c r="AF137" i="31" s="1"/>
  <c r="AE283" i="31" a="1"/>
  <c r="AE283" i="31" s="1"/>
  <c r="AF283" i="31" s="1"/>
  <c r="AE278" i="31" a="1"/>
  <c r="AE278" i="31" s="1"/>
  <c r="AF278" i="31" s="1"/>
  <c r="AE268" i="31" a="1"/>
  <c r="AE268" i="31" s="1"/>
  <c r="AF268" i="31" s="1"/>
  <c r="AE263" i="31" a="1"/>
  <c r="AE263" i="31" s="1"/>
  <c r="AF263" i="31" s="1"/>
  <c r="AE258" i="31" a="1"/>
  <c r="AE258" i="31" s="1"/>
  <c r="AF258" i="31" s="1"/>
  <c r="AE253" i="31" a="1"/>
  <c r="AE253" i="31" s="1"/>
  <c r="AF253" i="31" s="1"/>
  <c r="AE242" i="31" a="1"/>
  <c r="AE242" i="31" s="1"/>
  <c r="AF242" i="31" s="1"/>
  <c r="AE228" i="31" a="1"/>
  <c r="AE228" i="31" s="1"/>
  <c r="AF228" i="31" s="1"/>
  <c r="AE222" i="31" a="1"/>
  <c r="AE222" i="31" s="1"/>
  <c r="AF222" i="31" s="1"/>
  <c r="AE217" i="31" a="1"/>
  <c r="AE217" i="31" s="1"/>
  <c r="AF217" i="31" s="1"/>
  <c r="AE192" i="31" a="1"/>
  <c r="AE192" i="31" s="1"/>
  <c r="AF192" i="31" s="1"/>
  <c r="AE187" i="31" a="1"/>
  <c r="AE187" i="31" s="1"/>
  <c r="AF187" i="31" s="1"/>
  <c r="AE167" i="31" a="1"/>
  <c r="AE167" i="31" s="1"/>
  <c r="AF167" i="31" s="1"/>
  <c r="AE161" i="31" a="1"/>
  <c r="AE161" i="31" s="1"/>
  <c r="AF161" i="31" s="1"/>
  <c r="AE156" i="31" a="1"/>
  <c r="AE156" i="31" s="1"/>
  <c r="AF156" i="31" s="1"/>
  <c r="AE146" i="31" a="1"/>
  <c r="AE146" i="31" s="1"/>
  <c r="AF146" i="31" s="1"/>
  <c r="AE142" i="31" a="1"/>
  <c r="AE142" i="31" s="1"/>
  <c r="AF142" i="31" s="1"/>
  <c r="AE131" i="31" a="1"/>
  <c r="AE131" i="31" s="1"/>
  <c r="AF131" i="31" s="1"/>
  <c r="AE117" i="31" a="1"/>
  <c r="AE117" i="31" s="1"/>
  <c r="AF117" i="31" s="1"/>
  <c r="AE112" i="31" a="1"/>
  <c r="AE112" i="31" s="1"/>
  <c r="AF112" i="31" s="1"/>
  <c r="AE103" i="31" a="1"/>
  <c r="AE103" i="31" s="1"/>
  <c r="AF103" i="31" s="1"/>
  <c r="AE97" i="31" a="1"/>
  <c r="AE97" i="31" s="1"/>
  <c r="AF97" i="31" s="1"/>
  <c r="AE92" i="31" a="1"/>
  <c r="AE92" i="31" s="1"/>
  <c r="AF92" i="31" s="1"/>
  <c r="AE82" i="31" a="1"/>
  <c r="AE82" i="31" s="1"/>
  <c r="AF82" i="31" s="1"/>
  <c r="AE282" i="31" a="1"/>
  <c r="AE282" i="31" s="1"/>
  <c r="AF282" i="31" s="1"/>
  <c r="AE273" i="31" a="1"/>
  <c r="AE273" i="31" s="1"/>
  <c r="AF273" i="31" s="1"/>
  <c r="AE267" i="31" a="1"/>
  <c r="AE267" i="31" s="1"/>
  <c r="AF267" i="31" s="1"/>
  <c r="AE262" i="31" a="1"/>
  <c r="AE262" i="31" s="1"/>
  <c r="AF262" i="31" s="1"/>
  <c r="AE252" i="31" a="1"/>
  <c r="AE252" i="31" s="1"/>
  <c r="AF252" i="31" s="1"/>
  <c r="AE247" i="31" a="1"/>
  <c r="AE247" i="31" s="1"/>
  <c r="AF247" i="31" s="1"/>
  <c r="AE233" i="31" a="1"/>
  <c r="AE233" i="31" s="1"/>
  <c r="AF233" i="31" s="1"/>
  <c r="AE227" i="31" a="1"/>
  <c r="AE227" i="31" s="1"/>
  <c r="AF227" i="31" s="1"/>
  <c r="AE212" i="31" a="1"/>
  <c r="AE212" i="31" s="1"/>
  <c r="AF212" i="31" s="1"/>
  <c r="AE207" i="31" a="1"/>
  <c r="AE207" i="31" s="1"/>
  <c r="AF207" i="31" s="1"/>
  <c r="AE201" i="31" a="1"/>
  <c r="AE201" i="31" s="1"/>
  <c r="AF201" i="31" s="1"/>
  <c r="AE197" i="31" a="1"/>
  <c r="AE197" i="31" s="1"/>
  <c r="AF197" i="31" s="1"/>
  <c r="AE186" i="31" a="1"/>
  <c r="AE186" i="31" s="1"/>
  <c r="AF186" i="31" s="1"/>
  <c r="AE181" i="31" a="1"/>
  <c r="AE181" i="31" s="1"/>
  <c r="AF181" i="31" s="1"/>
  <c r="AE287" i="31" a="1"/>
  <c r="AE287" i="31" s="1"/>
  <c r="AF287" i="31" s="1"/>
  <c r="AE277" i="31" a="1"/>
  <c r="AE277" i="31" s="1"/>
  <c r="AF277" i="31" s="1"/>
  <c r="AE272" i="31" a="1"/>
  <c r="AE272" i="31" s="1"/>
  <c r="AF272" i="31" s="1"/>
  <c r="AE266" i="31" a="1"/>
  <c r="AE266" i="31" s="1"/>
  <c r="AF266" i="31" s="1"/>
  <c r="AE257" i="31" a="1"/>
  <c r="AE257" i="31" s="1"/>
  <c r="AF257" i="31" s="1"/>
  <c r="AE251" i="31" a="1"/>
  <c r="AE251" i="31" s="1"/>
  <c r="AF251" i="31" s="1"/>
  <c r="AE246" i="31" a="1"/>
  <c r="AE246" i="31" s="1"/>
  <c r="AF246" i="31" s="1"/>
  <c r="AE241" i="31" a="1"/>
  <c r="AE241" i="31" s="1"/>
  <c r="AF241" i="31" s="1"/>
  <c r="AE237" i="31" a="1"/>
  <c r="AE237" i="31" s="1"/>
  <c r="AF237" i="31" s="1"/>
  <c r="AE232" i="31" a="1"/>
  <c r="AE232" i="31" s="1"/>
  <c r="AF232" i="31" s="1"/>
  <c r="AE226" i="31" a="1"/>
  <c r="AE226" i="31" s="1"/>
  <c r="AF226" i="31" s="1"/>
  <c r="AE216" i="31" a="1"/>
  <c r="AE216" i="31" s="1"/>
  <c r="AF216" i="31" s="1"/>
  <c r="AE211" i="31" a="1"/>
  <c r="AE211" i="31" s="1"/>
  <c r="AF211" i="31" s="1"/>
  <c r="AE206" i="31" a="1"/>
  <c r="AE206" i="31" s="1"/>
  <c r="AF206" i="31" s="1"/>
  <c r="AE191" i="31" a="1"/>
  <c r="AE191" i="31" s="1"/>
  <c r="AF191" i="31" s="1"/>
  <c r="AE180" i="31" a="1"/>
  <c r="AE180" i="31" s="1"/>
  <c r="AF180" i="31" s="1"/>
  <c r="AE176" i="31" a="1"/>
  <c r="AE176" i="31" s="1"/>
  <c r="AF176" i="31" s="1"/>
  <c r="AE165" i="31" a="1"/>
  <c r="AE165" i="31" s="1"/>
  <c r="AF165" i="31" s="1"/>
  <c r="AE160" i="31" a="1"/>
  <c r="AE160" i="31" s="1"/>
  <c r="AF160" i="31" s="1"/>
  <c r="AE151" i="31" a="1"/>
  <c r="AE151" i="31" s="1"/>
  <c r="AF151" i="31" s="1"/>
  <c r="AE145" i="31" a="1"/>
  <c r="AE145" i="31" s="1"/>
  <c r="AF145" i="31" s="1"/>
  <c r="AE140" i="31" a="1"/>
  <c r="AE140" i="31" s="1"/>
  <c r="AF140" i="31" s="1"/>
  <c r="AE130" i="31" a="1"/>
  <c r="AE130" i="31" s="1"/>
  <c r="AF130" i="31" s="1"/>
  <c r="AE126" i="31" a="1"/>
  <c r="AE126" i="31" s="1"/>
  <c r="AF126" i="31" s="1"/>
  <c r="AE115" i="31" a="1"/>
  <c r="AE115" i="31" s="1"/>
  <c r="AF115" i="31" s="1"/>
  <c r="AE286" i="31" a="1"/>
  <c r="AE286" i="31" s="1"/>
  <c r="AF286" i="31" s="1"/>
  <c r="AE281" i="31" a="1"/>
  <c r="AE281" i="31" s="1"/>
  <c r="AF281" i="31" s="1"/>
  <c r="AE256" i="31" a="1"/>
  <c r="AE256" i="31" s="1"/>
  <c r="AF256" i="31" s="1"/>
  <c r="AE221" i="31" a="1"/>
  <c r="AE221" i="31" s="1"/>
  <c r="AF221" i="31" s="1"/>
  <c r="AE200" i="31" a="1"/>
  <c r="AE200" i="31" s="1"/>
  <c r="AF200" i="31" s="1"/>
  <c r="AE196" i="31" a="1"/>
  <c r="AE196" i="31" s="1"/>
  <c r="AF196" i="31" s="1"/>
  <c r="AE190" i="31" a="1"/>
  <c r="AE190" i="31" s="1"/>
  <c r="AF190" i="31" s="1"/>
  <c r="AE185" i="31" a="1"/>
  <c r="AE185" i="31" s="1"/>
  <c r="AF185" i="31" s="1"/>
  <c r="AE175" i="31" a="1"/>
  <c r="AE175" i="31" s="1"/>
  <c r="AF175" i="31" s="1"/>
  <c r="AE169" i="31" a="1"/>
  <c r="AE169" i="31" s="1"/>
  <c r="AF169" i="31" s="1"/>
  <c r="AE164" i="31" a="1"/>
  <c r="AE164" i="31" s="1"/>
  <c r="AF164" i="31" s="1"/>
  <c r="AE154" i="31" a="1"/>
  <c r="AE154" i="31" s="1"/>
  <c r="AF154" i="31" s="1"/>
  <c r="AE150" i="31" a="1"/>
  <c r="AE150" i="31" s="1"/>
  <c r="AF150" i="31" s="1"/>
  <c r="AE276" i="31" a="1"/>
  <c r="AE276" i="31" s="1"/>
  <c r="AF276" i="31" s="1"/>
  <c r="AE271" i="31" a="1"/>
  <c r="AE271" i="31" s="1"/>
  <c r="AF271" i="31" s="1"/>
  <c r="AE265" i="31" a="1"/>
  <c r="AE265" i="31" s="1"/>
  <c r="AF265" i="31" s="1"/>
  <c r="AE261" i="31" a="1"/>
  <c r="AE261" i="31" s="1"/>
  <c r="AF261" i="31" s="1"/>
  <c r="AE250" i="31" a="1"/>
  <c r="AE250" i="31" s="1"/>
  <c r="AF250" i="31" s="1"/>
  <c r="AE240" i="31" a="1"/>
  <c r="AE240" i="31" s="1"/>
  <c r="AF240" i="31" s="1"/>
  <c r="AE236" i="31" a="1"/>
  <c r="AE236" i="31" s="1"/>
  <c r="AF236" i="31" s="1"/>
  <c r="AE231" i="31" a="1"/>
  <c r="AE231" i="31" s="1"/>
  <c r="AF231" i="31" s="1"/>
  <c r="AE225" i="31" a="1"/>
  <c r="AE225" i="31" s="1"/>
  <c r="AF225" i="31" s="1"/>
  <c r="AE220" i="31" a="1"/>
  <c r="AE220" i="31" s="1"/>
  <c r="AF220" i="31" s="1"/>
  <c r="AE215" i="31" a="1"/>
  <c r="AE215" i="31" s="1"/>
  <c r="AF215" i="31" s="1"/>
  <c r="AE210" i="31" a="1"/>
  <c r="AE210" i="31" s="1"/>
  <c r="AF210" i="31" s="1"/>
  <c r="AE205" i="31" a="1"/>
  <c r="AE205" i="31" s="1"/>
  <c r="AF205" i="31" s="1"/>
  <c r="AE195" i="31" a="1"/>
  <c r="AE195" i="31" s="1"/>
  <c r="AF195" i="31" s="1"/>
  <c r="AE184" i="31" a="1"/>
  <c r="AE184" i="31" s="1"/>
  <c r="AF184" i="31" s="1"/>
  <c r="AE179" i="31" a="1"/>
  <c r="AE179" i="31" s="1"/>
  <c r="AF179" i="31" s="1"/>
  <c r="AE174" i="31" a="1"/>
  <c r="AE174" i="31" s="1"/>
  <c r="AF174" i="31" s="1"/>
  <c r="AE163" i="31" a="1"/>
  <c r="AE163" i="31" s="1"/>
  <c r="AF163" i="31" s="1"/>
  <c r="AE149" i="31" a="1"/>
  <c r="AE149" i="31" s="1"/>
  <c r="AF149" i="31" s="1"/>
  <c r="AE280" i="31" a="1"/>
  <c r="AE280" i="31" s="1"/>
  <c r="AF280" i="31" s="1"/>
  <c r="AE275" i="31" a="1"/>
  <c r="AE275" i="31" s="1"/>
  <c r="AF275" i="31" s="1"/>
  <c r="AE270" i="31" a="1"/>
  <c r="AE270" i="31" s="1"/>
  <c r="AF270" i="31" s="1"/>
  <c r="AE255" i="31" a="1"/>
  <c r="AE255" i="31" s="1"/>
  <c r="AF255" i="31" s="1"/>
  <c r="AE245" i="31" a="1"/>
  <c r="AE245" i="31" s="1"/>
  <c r="AF245" i="31" s="1"/>
  <c r="AE235" i="31" a="1"/>
  <c r="AE235" i="31" s="1"/>
  <c r="AF235" i="31" s="1"/>
  <c r="AE230" i="31" a="1"/>
  <c r="AE230" i="31" s="1"/>
  <c r="AF230" i="31" s="1"/>
  <c r="AE224" i="31" a="1"/>
  <c r="AE224" i="31" s="1"/>
  <c r="AF224" i="31" s="1"/>
  <c r="AE219" i="31" a="1"/>
  <c r="AE219" i="31" s="1"/>
  <c r="AF219" i="31" s="1"/>
  <c r="AE214" i="31" a="1"/>
  <c r="AE214" i="31" s="1"/>
  <c r="AF214" i="31" s="1"/>
  <c r="AE204" i="31" a="1"/>
  <c r="AE204" i="31" s="1"/>
  <c r="AF204" i="31" s="1"/>
  <c r="AE199" i="31" a="1"/>
  <c r="AE199" i="31" s="1"/>
  <c r="AF199" i="31" s="1"/>
  <c r="AE194" i="31" a="1"/>
  <c r="AE194" i="31" s="1"/>
  <c r="AF194" i="31" s="1"/>
  <c r="AE183" i="31" a="1"/>
  <c r="AE183" i="31" s="1"/>
  <c r="AF183" i="31" s="1"/>
  <c r="AE173" i="31" a="1"/>
  <c r="AE173" i="31" s="1"/>
  <c r="AF173" i="31" s="1"/>
  <c r="AE168" i="31" a="1"/>
  <c r="AE168" i="31" s="1"/>
  <c r="AF168" i="31" s="1"/>
  <c r="AE159" i="31" a="1"/>
  <c r="AE159" i="31" s="1"/>
  <c r="AF159" i="31" s="1"/>
  <c r="AE153" i="31" a="1"/>
  <c r="AE153" i="31" s="1"/>
  <c r="AF153" i="31" s="1"/>
  <c r="AE148" i="31" a="1"/>
  <c r="AE148" i="31" s="1"/>
  <c r="AF148" i="31" s="1"/>
  <c r="AE138" i="31" a="1"/>
  <c r="AE138" i="31" s="1"/>
  <c r="AF138" i="31" s="1"/>
  <c r="AE134" i="31" a="1"/>
  <c r="AE134" i="31" s="1"/>
  <c r="AF134" i="31" s="1"/>
  <c r="AE123" i="31" a="1"/>
  <c r="AE123" i="31" s="1"/>
  <c r="AF123" i="31" s="1"/>
  <c r="AE109" i="31" a="1"/>
  <c r="AE109" i="31" s="1"/>
  <c r="AF109" i="31" s="1"/>
  <c r="AE104" i="31" a="1"/>
  <c r="AE104" i="31" s="1"/>
  <c r="AF104" i="31" s="1"/>
  <c r="AE95" i="31" a="1"/>
  <c r="AE95" i="31" s="1"/>
  <c r="AF95" i="31" s="1"/>
  <c r="AE177" i="31" a="1"/>
  <c r="AE177" i="31" s="1"/>
  <c r="AF177" i="31" s="1"/>
  <c r="AE144" i="31" a="1"/>
  <c r="AE144" i="31" s="1"/>
  <c r="AF144" i="31" s="1"/>
  <c r="AE121" i="31" a="1"/>
  <c r="AE121" i="31" s="1"/>
  <c r="AF121" i="31" s="1"/>
  <c r="AE96" i="31" a="1"/>
  <c r="AE96" i="31" s="1"/>
  <c r="AF96" i="31" s="1"/>
  <c r="AE89" i="31" a="1"/>
  <c r="AE89" i="31" s="1"/>
  <c r="AF89" i="31" s="1"/>
  <c r="AE83" i="31" a="1"/>
  <c r="AE83" i="31" s="1"/>
  <c r="AF83" i="31" s="1"/>
  <c r="AE79" i="31" a="1"/>
  <c r="AE79" i="31" s="1"/>
  <c r="AF79" i="31" s="1"/>
  <c r="AE73" i="31" a="1"/>
  <c r="AE73" i="31" s="1"/>
  <c r="AF73" i="31" s="1"/>
  <c r="AE68" i="31" a="1"/>
  <c r="AE68" i="31" s="1"/>
  <c r="AF68" i="31" s="1"/>
  <c r="AE58" i="31" a="1"/>
  <c r="AE58" i="31" s="1"/>
  <c r="AF58" i="31" s="1"/>
  <c r="AE54" i="31" a="1"/>
  <c r="AE54" i="31" s="1"/>
  <c r="AF54" i="31" s="1"/>
  <c r="AE43" i="31" a="1"/>
  <c r="AE43" i="31" s="1"/>
  <c r="AF43" i="31" s="1"/>
  <c r="AE29" i="31" a="1"/>
  <c r="AE29" i="31" s="1"/>
  <c r="AF29" i="31" s="1"/>
  <c r="AE24" i="31" a="1"/>
  <c r="AE24" i="31" s="1"/>
  <c r="AF24" i="31" s="1"/>
  <c r="AE15" i="31" a="1"/>
  <c r="AE15" i="31" s="1"/>
  <c r="AF15" i="31" s="1"/>
  <c r="AE9" i="31" a="1"/>
  <c r="AE9" i="31" s="1"/>
  <c r="AF9" i="31" s="1"/>
  <c r="AE170" i="31" a="1"/>
  <c r="AE170" i="31" s="1"/>
  <c r="AF170" i="31" s="1"/>
  <c r="AE141" i="31" a="1"/>
  <c r="AE141" i="31" s="1"/>
  <c r="AF141" i="31" s="1"/>
  <c r="AE120" i="31" a="1"/>
  <c r="AE120" i="31" s="1"/>
  <c r="AF120" i="31" s="1"/>
  <c r="AE78" i="31" a="1"/>
  <c r="AE78" i="31" s="1"/>
  <c r="AF78" i="31" s="1"/>
  <c r="AE67" i="31" a="1"/>
  <c r="AE67" i="31" s="1"/>
  <c r="AF67" i="31" s="1"/>
  <c r="AE53" i="31" a="1"/>
  <c r="AE53" i="31" s="1"/>
  <c r="AF53" i="31" s="1"/>
  <c r="AE48" i="31" a="1"/>
  <c r="AE48" i="31" s="1"/>
  <c r="AF48" i="31" s="1"/>
  <c r="AE39" i="31" a="1"/>
  <c r="AE39" i="31" s="1"/>
  <c r="AF39" i="31" s="1"/>
  <c r="AE33" i="31" a="1"/>
  <c r="AE33" i="31" s="1"/>
  <c r="AF33" i="31" s="1"/>
  <c r="AE28" i="31" a="1"/>
  <c r="AE28" i="31" s="1"/>
  <c r="AF28" i="31" s="1"/>
  <c r="AE18" i="31" a="1"/>
  <c r="AE18" i="31" s="1"/>
  <c r="AF18" i="31" s="1"/>
  <c r="AE14" i="31" a="1"/>
  <c r="AE14" i="31" s="1"/>
  <c r="AF14" i="31" s="1"/>
  <c r="AE166" i="31" a="1"/>
  <c r="AE166" i="31" s="1"/>
  <c r="AF166" i="31" s="1"/>
  <c r="AE139" i="31" a="1"/>
  <c r="AE139" i="31" s="1"/>
  <c r="AF139" i="31" s="1"/>
  <c r="AE129" i="31" a="1"/>
  <c r="AE129" i="31" s="1"/>
  <c r="AF129" i="31" s="1"/>
  <c r="AE111" i="31" a="1"/>
  <c r="AE111" i="31" s="1"/>
  <c r="AF111" i="31" s="1"/>
  <c r="AE102" i="31" a="1"/>
  <c r="AE102" i="31" s="1"/>
  <c r="AF102" i="31" s="1"/>
  <c r="AE88" i="31" a="1"/>
  <c r="AE88" i="31" s="1"/>
  <c r="AF88" i="31" s="1"/>
  <c r="AE77" i="31" a="1"/>
  <c r="AE77" i="31" s="1"/>
  <c r="AF77" i="31" s="1"/>
  <c r="AE72" i="31" a="1"/>
  <c r="AE72" i="31" s="1"/>
  <c r="AF72" i="31" s="1"/>
  <c r="AE63" i="31" a="1"/>
  <c r="AE63" i="31" s="1"/>
  <c r="AF63" i="31" s="1"/>
  <c r="AE57" i="31" a="1"/>
  <c r="AE57" i="31" s="1"/>
  <c r="AF57" i="31" s="1"/>
  <c r="AE52" i="31" a="1"/>
  <c r="AE52" i="31" s="1"/>
  <c r="AF52" i="31" s="1"/>
  <c r="AE42" i="31" a="1"/>
  <c r="AE42" i="31" s="1"/>
  <c r="AF42" i="31" s="1"/>
  <c r="AE38" i="31" a="1"/>
  <c r="AE38" i="31" s="1"/>
  <c r="AF38" i="31" s="1"/>
  <c r="AE27" i="31" a="1"/>
  <c r="AE27" i="31" s="1"/>
  <c r="AF27" i="31" s="1"/>
  <c r="AE13" i="31" a="1"/>
  <c r="AE13" i="31" s="1"/>
  <c r="AF13" i="31" s="1"/>
  <c r="AE118" i="31" a="1"/>
  <c r="AE118" i="31" s="1"/>
  <c r="AF118" i="31" s="1"/>
  <c r="AE110" i="31" a="1"/>
  <c r="AE110" i="31" s="1"/>
  <c r="AF110" i="31" s="1"/>
  <c r="AE101" i="31" a="1"/>
  <c r="AE101" i="31" s="1"/>
  <c r="AF101" i="31" s="1"/>
  <c r="AE93" i="31" a="1"/>
  <c r="AE93" i="31" s="1"/>
  <c r="AF93" i="31" s="1"/>
  <c r="AE81" i="31" a="1"/>
  <c r="AE81" i="31" s="1"/>
  <c r="AF81" i="31" s="1"/>
  <c r="AE76" i="31" a="1"/>
  <c r="AE76" i="31" s="1"/>
  <c r="AF76" i="31" s="1"/>
  <c r="AE66" i="31" a="1"/>
  <c r="AE66" i="31" s="1"/>
  <c r="AF66" i="31" s="1"/>
  <c r="AE62" i="31" a="1"/>
  <c r="AE62" i="31" s="1"/>
  <c r="AF62" i="31" s="1"/>
  <c r="AE51" i="31" a="1"/>
  <c r="AE51" i="31" s="1"/>
  <c r="AF51" i="31" s="1"/>
  <c r="AE37" i="31" a="1"/>
  <c r="AE37" i="31" s="1"/>
  <c r="AF37" i="31" s="1"/>
  <c r="AE32" i="31" a="1"/>
  <c r="AE32" i="31" s="1"/>
  <c r="AF32" i="31" s="1"/>
  <c r="AE23" i="31" a="1"/>
  <c r="AE23" i="31" s="1"/>
  <c r="AF23" i="31" s="1"/>
  <c r="AE17" i="31" a="1"/>
  <c r="AE17" i="31" s="1"/>
  <c r="AF17" i="31" s="1"/>
  <c r="AE12" i="31" a="1"/>
  <c r="AE12" i="31" s="1"/>
  <c r="AF12" i="31" s="1"/>
  <c r="AE155" i="31" a="1"/>
  <c r="AE155" i="31" s="1"/>
  <c r="AF155" i="31" s="1"/>
  <c r="AE136" i="31" a="1"/>
  <c r="AE136" i="31" s="1"/>
  <c r="AF136" i="31" s="1"/>
  <c r="AE127" i="31" a="1"/>
  <c r="AE127" i="31" s="1"/>
  <c r="AF127" i="31" s="1"/>
  <c r="AE116" i="31" a="1"/>
  <c r="AE116" i="31" s="1"/>
  <c r="AF116" i="31" s="1"/>
  <c r="AE107" i="31" a="1"/>
  <c r="AE107" i="31" s="1"/>
  <c r="AF107" i="31" s="1"/>
  <c r="AE100" i="31" a="1"/>
  <c r="AE100" i="31" s="1"/>
  <c r="AF100" i="31" s="1"/>
  <c r="AE91" i="31" a="1"/>
  <c r="AE91" i="31" s="1"/>
  <c r="AF91" i="31" s="1"/>
  <c r="AE87" i="31" a="1"/>
  <c r="AE87" i="31" s="1"/>
  <c r="AF87" i="31" s="1"/>
  <c r="AE75" i="31" a="1"/>
  <c r="AE75" i="31" s="1"/>
  <c r="AF75" i="31" s="1"/>
  <c r="AE61" i="31" a="1"/>
  <c r="AE61" i="31" s="1"/>
  <c r="AF61" i="31" s="1"/>
  <c r="AE56" i="31" a="1"/>
  <c r="AE56" i="31" s="1"/>
  <c r="AF56" i="31" s="1"/>
  <c r="AE47" i="31" a="1"/>
  <c r="AE47" i="31" s="1"/>
  <c r="AF47" i="31" s="1"/>
  <c r="AE41" i="31" a="1"/>
  <c r="AE41" i="31" s="1"/>
  <c r="AF41" i="31" s="1"/>
  <c r="AE36" i="31" a="1"/>
  <c r="AE36" i="31" s="1"/>
  <c r="AF36" i="31" s="1"/>
  <c r="AE26" i="31" a="1"/>
  <c r="AE26" i="31" s="1"/>
  <c r="AF26" i="31" s="1"/>
  <c r="AE22" i="31" a="1"/>
  <c r="AE22" i="31" s="1"/>
  <c r="AF22" i="31" s="1"/>
  <c r="AE11" i="31" a="1"/>
  <c r="AE11" i="31" s="1"/>
  <c r="AF11" i="31" s="1"/>
  <c r="AE125" i="31" a="1"/>
  <c r="AE125" i="31" s="1"/>
  <c r="AF125" i="31" s="1"/>
  <c r="AE106" i="31" a="1"/>
  <c r="AE106" i="31" s="1"/>
  <c r="AF106" i="31" s="1"/>
  <c r="AE99" i="31" a="1"/>
  <c r="AE99" i="31" s="1"/>
  <c r="AF99" i="31" s="1"/>
  <c r="AE86" i="31" a="1"/>
  <c r="AE86" i="31" s="1"/>
  <c r="AF86" i="31" s="1"/>
  <c r="AE80" i="31" a="1"/>
  <c r="AE80" i="31" s="1"/>
  <c r="AF80" i="31" s="1"/>
  <c r="AE71" i="31" a="1"/>
  <c r="AE71" i="31" s="1"/>
  <c r="AF71" i="31" s="1"/>
  <c r="AE65" i="31" a="1"/>
  <c r="AE65" i="31" s="1"/>
  <c r="AF65" i="31" s="1"/>
  <c r="AE60" i="31" a="1"/>
  <c r="AE60" i="31" s="1"/>
  <c r="AF60" i="31" s="1"/>
  <c r="AE50" i="31" a="1"/>
  <c r="AE50" i="31" s="1"/>
  <c r="AF50" i="31" s="1"/>
  <c r="AE46" i="31" a="1"/>
  <c r="AE46" i="31" s="1"/>
  <c r="AF46" i="31" s="1"/>
  <c r="AE35" i="31" a="1"/>
  <c r="AE35" i="31" s="1"/>
  <c r="AF35" i="31" s="1"/>
  <c r="AE21" i="31" a="1"/>
  <c r="AE21" i="31" s="1"/>
  <c r="AF21" i="31" s="1"/>
  <c r="AE16" i="31" a="1"/>
  <c r="AE16" i="31" s="1"/>
  <c r="AF16" i="31" s="1"/>
  <c r="AE135" i="31" a="1"/>
  <c r="AE135" i="31" s="1"/>
  <c r="AF135" i="31" s="1"/>
  <c r="AE124" i="31" a="1"/>
  <c r="AE124" i="31" s="1"/>
  <c r="AF124" i="31" s="1"/>
  <c r="AE114" i="31" a="1"/>
  <c r="AE114" i="31" s="1"/>
  <c r="AF114" i="31" s="1"/>
  <c r="AE90" i="31" a="1"/>
  <c r="AE90" i="31" s="1"/>
  <c r="AF90" i="31" s="1"/>
  <c r="AE85" i="31" a="1"/>
  <c r="AE85" i="31" s="1"/>
  <c r="AF85" i="31" s="1"/>
  <c r="AE74" i="31" a="1"/>
  <c r="AE74" i="31" s="1"/>
  <c r="AF74" i="31" s="1"/>
  <c r="AE70" i="31" a="1"/>
  <c r="AE70" i="31" s="1"/>
  <c r="AF70" i="31" s="1"/>
  <c r="AE59" i="31" a="1"/>
  <c r="AE59" i="31" s="1"/>
  <c r="AF59" i="31" s="1"/>
  <c r="AE45" i="31" a="1"/>
  <c r="AE45" i="31" s="1"/>
  <c r="AF45" i="31" s="1"/>
  <c r="AE40" i="31" a="1"/>
  <c r="AE40" i="31" s="1"/>
  <c r="AF40" i="31" s="1"/>
  <c r="AE31" i="31" a="1"/>
  <c r="AE31" i="31" s="1"/>
  <c r="AF31" i="31" s="1"/>
  <c r="AE25" i="31" a="1"/>
  <c r="AE25" i="31" s="1"/>
  <c r="AF25" i="31" s="1"/>
  <c r="AE20" i="31" a="1"/>
  <c r="AE20" i="31" s="1"/>
  <c r="AF20" i="31" s="1"/>
  <c r="AE10" i="31" a="1"/>
  <c r="AE10" i="31" s="1"/>
  <c r="AF10" i="31" s="1"/>
  <c r="AE132" i="31" a="1"/>
  <c r="AE132" i="31" s="1"/>
  <c r="AF132" i="31" s="1"/>
  <c r="AE122" i="31" a="1"/>
  <c r="AE122" i="31" s="1"/>
  <c r="AF122" i="31" s="1"/>
  <c r="AE105" i="31" a="1"/>
  <c r="AE105" i="31" s="1"/>
  <c r="AF105" i="31" s="1"/>
  <c r="AE84" i="31" a="1"/>
  <c r="AE84" i="31" s="1"/>
  <c r="AF84" i="31" s="1"/>
  <c r="AE69" i="31" a="1"/>
  <c r="AE69" i="31" s="1"/>
  <c r="AF69" i="31" s="1"/>
  <c r="AE64" i="31" a="1"/>
  <c r="AE64" i="31" s="1"/>
  <c r="AF64" i="31" s="1"/>
  <c r="AE55" i="31" a="1"/>
  <c r="AE55" i="31" s="1"/>
  <c r="AF55" i="31" s="1"/>
  <c r="AE49" i="31" a="1"/>
  <c r="AE49" i="31" s="1"/>
  <c r="AF49" i="31" s="1"/>
  <c r="AE44" i="31" a="1"/>
  <c r="AE44" i="31" s="1"/>
  <c r="AF44" i="31" s="1"/>
  <c r="AE34" i="31" a="1"/>
  <c r="AE34" i="31" s="1"/>
  <c r="AF34" i="31" s="1"/>
  <c r="AE30" i="31" a="1"/>
  <c r="AE30" i="31" s="1"/>
  <c r="AF30" i="31" s="1"/>
  <c r="AE19" i="31" a="1"/>
  <c r="AE19" i="31" s="1"/>
  <c r="AF19" i="31" s="1"/>
  <c r="BI277" i="31" a="1"/>
  <c r="BI277" i="31" s="1"/>
  <c r="BJ277" i="31" s="1"/>
  <c r="BI273" i="31" a="1"/>
  <c r="BI273" i="31" s="1"/>
  <c r="BJ273" i="31" s="1"/>
  <c r="BI269" i="31" a="1"/>
  <c r="BI269" i="31" s="1"/>
  <c r="BJ269" i="31" s="1"/>
  <c r="BI265" i="31" a="1"/>
  <c r="BI265" i="31" s="1"/>
  <c r="BJ265" i="31" s="1"/>
  <c r="BI258" i="31" a="1"/>
  <c r="BI258" i="31" s="1"/>
  <c r="BJ258" i="31" s="1"/>
  <c r="BI254" i="31" a="1"/>
  <c r="BI254" i="31" s="1"/>
  <c r="BJ254" i="31" s="1"/>
  <c r="BI244" i="31" a="1"/>
  <c r="BI244" i="31" s="1"/>
  <c r="BJ244" i="31" s="1"/>
  <c r="BI286" i="31" a="1"/>
  <c r="BI286" i="31" s="1"/>
  <c r="BJ286" i="31" s="1"/>
  <c r="BI276" i="31" a="1"/>
  <c r="BI276" i="31" s="1"/>
  <c r="BJ276" i="31" s="1"/>
  <c r="BI268" i="31" a="1"/>
  <c r="BI268" i="31" s="1"/>
  <c r="BJ268" i="31" s="1"/>
  <c r="BI264" i="31" a="1"/>
  <c r="BI264" i="31" s="1"/>
  <c r="BJ264" i="31" s="1"/>
  <c r="BI253" i="31" a="1"/>
  <c r="BI253" i="31" s="1"/>
  <c r="BJ253" i="31" s="1"/>
  <c r="BI233" i="31" a="1"/>
  <c r="BI233" i="31" s="1"/>
  <c r="BJ233" i="31" s="1"/>
  <c r="BI217" i="31" a="1"/>
  <c r="BI217" i="31" s="1"/>
  <c r="BJ217" i="31" s="1"/>
  <c r="BI201" i="31" a="1"/>
  <c r="BI201" i="31" s="1"/>
  <c r="BJ201" i="31" s="1"/>
  <c r="BI185" i="31" a="1"/>
  <c r="BI185" i="31" s="1"/>
  <c r="BJ185" i="31" s="1"/>
  <c r="BI169" i="31" a="1"/>
  <c r="BI169" i="31" s="1"/>
  <c r="BJ169" i="31" s="1"/>
  <c r="BI153" i="31" a="1"/>
  <c r="BI153" i="31" s="1"/>
  <c r="BJ153" i="31" s="1"/>
  <c r="BI137" i="31" a="1"/>
  <c r="BI137" i="31" s="1"/>
  <c r="BJ137" i="31" s="1"/>
  <c r="BI121" i="31" a="1"/>
  <c r="BI121" i="31" s="1"/>
  <c r="BJ121" i="31" s="1"/>
  <c r="BI105" i="31" a="1"/>
  <c r="BI105" i="31" s="1"/>
  <c r="BJ105" i="31" s="1"/>
  <c r="BI89" i="31" a="1"/>
  <c r="BI89" i="31" s="1"/>
  <c r="BJ89" i="31" s="1"/>
  <c r="BI73" i="31" a="1"/>
  <c r="BI73" i="31" s="1"/>
  <c r="BJ73" i="31" s="1"/>
  <c r="BI61" i="31" a="1"/>
  <c r="BI61" i="31" s="1"/>
  <c r="BJ61" i="31" s="1"/>
  <c r="BI55" i="31" a="1"/>
  <c r="BI55" i="31" s="1"/>
  <c r="BJ55" i="31" s="1"/>
  <c r="BI49" i="31" a="1"/>
  <c r="BI49" i="31" s="1"/>
  <c r="BJ49" i="31" s="1"/>
  <c r="BI42" i="31" a="1"/>
  <c r="BI42" i="31" s="1"/>
  <c r="BJ42" i="31" s="1"/>
  <c r="BI36" i="31" a="1"/>
  <c r="BI36" i="31" s="1"/>
  <c r="BJ36" i="31" s="1"/>
  <c r="BI31" i="31" a="1"/>
  <c r="BI31" i="31" s="1"/>
  <c r="BJ31" i="31" s="1"/>
  <c r="BI285" i="31" a="1"/>
  <c r="BI285" i="31" s="1"/>
  <c r="BJ285" i="31" s="1"/>
  <c r="BI281" i="31" a="1"/>
  <c r="BI281" i="31" s="1"/>
  <c r="BJ281" i="31" s="1"/>
  <c r="BI272" i="31" a="1"/>
  <c r="BI272" i="31" s="1"/>
  <c r="BJ272" i="31" s="1"/>
  <c r="BI263" i="31" a="1"/>
  <c r="BI263" i="31" s="1"/>
  <c r="BJ263" i="31" s="1"/>
  <c r="BI257" i="31" a="1"/>
  <c r="BI257" i="31" s="1"/>
  <c r="BJ257" i="31" s="1"/>
  <c r="BI252" i="31" a="1"/>
  <c r="BI252" i="31" s="1"/>
  <c r="BJ252" i="31" s="1"/>
  <c r="BI248" i="31" a="1"/>
  <c r="BI248" i="31" s="1"/>
  <c r="BJ248" i="31" s="1"/>
  <c r="BI243" i="31" a="1"/>
  <c r="BI243" i="31" s="1"/>
  <c r="BJ243" i="31" s="1"/>
  <c r="BI238" i="31" a="1"/>
  <c r="BI238" i="31" s="1"/>
  <c r="BJ238" i="31" s="1"/>
  <c r="BI232" i="31" a="1"/>
  <c r="BI232" i="31" s="1"/>
  <c r="BJ232" i="31" s="1"/>
  <c r="BI227" i="31" a="1"/>
  <c r="BI227" i="31" s="1"/>
  <c r="BJ227" i="31" s="1"/>
  <c r="BI222" i="31" a="1"/>
  <c r="BI222" i="31" s="1"/>
  <c r="BJ222" i="31" s="1"/>
  <c r="BI216" i="31" a="1"/>
  <c r="BI216" i="31" s="1"/>
  <c r="BJ216" i="31" s="1"/>
  <c r="BI211" i="31" a="1"/>
  <c r="BI211" i="31" s="1"/>
  <c r="BJ211" i="31" s="1"/>
  <c r="BI206" i="31" a="1"/>
  <c r="BI206" i="31" s="1"/>
  <c r="BJ206" i="31" s="1"/>
  <c r="BI275" i="31" a="1"/>
  <c r="BI275" i="31" s="1"/>
  <c r="BJ275" i="31" s="1"/>
  <c r="BI267" i="31" a="1"/>
  <c r="BI267" i="31" s="1"/>
  <c r="BJ267" i="31" s="1"/>
  <c r="BI262" i="31" a="1"/>
  <c r="BI262" i="31" s="1"/>
  <c r="BJ262" i="31" s="1"/>
  <c r="BI242" i="31" a="1"/>
  <c r="BI242" i="31" s="1"/>
  <c r="BJ242" i="31" s="1"/>
  <c r="BI237" i="31" a="1"/>
  <c r="BI237" i="31" s="1"/>
  <c r="BJ237" i="31" s="1"/>
  <c r="BI226" i="31" a="1"/>
  <c r="BI226" i="31" s="1"/>
  <c r="BJ226" i="31" s="1"/>
  <c r="BI221" i="31" a="1"/>
  <c r="BI221" i="31" s="1"/>
  <c r="BJ221" i="31" s="1"/>
  <c r="BI210" i="31" a="1"/>
  <c r="BI210" i="31" s="1"/>
  <c r="BJ210" i="31" s="1"/>
  <c r="BI205" i="31" a="1"/>
  <c r="BI205" i="31" s="1"/>
  <c r="BJ205" i="31" s="1"/>
  <c r="BI194" i="31" a="1"/>
  <c r="BI194" i="31" s="1"/>
  <c r="BJ194" i="31" s="1"/>
  <c r="BI189" i="31" a="1"/>
  <c r="BI189" i="31" s="1"/>
  <c r="BJ189" i="31" s="1"/>
  <c r="BI284" i="31" a="1"/>
  <c r="BI284" i="31" s="1"/>
  <c r="BJ284" i="31" s="1"/>
  <c r="BI271" i="31" a="1"/>
  <c r="BI271" i="31" s="1"/>
  <c r="BJ271" i="31" s="1"/>
  <c r="BI261" i="31" a="1"/>
  <c r="BI261" i="31" s="1"/>
  <c r="BJ261" i="31" s="1"/>
  <c r="BI251" i="31" a="1"/>
  <c r="BI251" i="31" s="1"/>
  <c r="BJ251" i="31" s="1"/>
  <c r="BI280" i="31" a="1"/>
  <c r="BI280" i="31" s="1"/>
  <c r="BJ280" i="31" s="1"/>
  <c r="BI274" i="31" a="1"/>
  <c r="BI274" i="31" s="1"/>
  <c r="BJ274" i="31" s="1"/>
  <c r="BI266" i="31" a="1"/>
  <c r="BI266" i="31" s="1"/>
  <c r="BJ266" i="31" s="1"/>
  <c r="BI260" i="31" a="1"/>
  <c r="BI260" i="31" s="1"/>
  <c r="BJ260" i="31" s="1"/>
  <c r="BI256" i="31" a="1"/>
  <c r="BI256" i="31" s="1"/>
  <c r="BJ256" i="31" s="1"/>
  <c r="BI250" i="31" a="1"/>
  <c r="BI250" i="31" s="1"/>
  <c r="BJ250" i="31" s="1"/>
  <c r="BI241" i="31" a="1"/>
  <c r="BI241" i="31" s="1"/>
  <c r="BJ241" i="31" s="1"/>
  <c r="BI225" i="31" a="1"/>
  <c r="BI225" i="31" s="1"/>
  <c r="BJ225" i="31" s="1"/>
  <c r="BI209" i="31" a="1"/>
  <c r="BI209" i="31" s="1"/>
  <c r="BJ209" i="31" s="1"/>
  <c r="BI193" i="31" a="1"/>
  <c r="BI193" i="31" s="1"/>
  <c r="BJ193" i="31" s="1"/>
  <c r="BI177" i="31" a="1"/>
  <c r="BI177" i="31" s="1"/>
  <c r="BJ177" i="31" s="1"/>
  <c r="BI161" i="31" a="1"/>
  <c r="BI161" i="31" s="1"/>
  <c r="BJ161" i="31" s="1"/>
  <c r="BI145" i="31" a="1"/>
  <c r="BI145" i="31" s="1"/>
  <c r="BJ145" i="31" s="1"/>
  <c r="BI129" i="31" a="1"/>
  <c r="BI129" i="31" s="1"/>
  <c r="BJ129" i="31" s="1"/>
  <c r="BI113" i="31" a="1"/>
  <c r="BI113" i="31" s="1"/>
  <c r="BJ113" i="31" s="1"/>
  <c r="BI97" i="31" a="1"/>
  <c r="BI97" i="31" s="1"/>
  <c r="BJ97" i="31" s="1"/>
  <c r="BI81" i="31" a="1"/>
  <c r="BI81" i="31" s="1"/>
  <c r="BJ81" i="31" s="1"/>
  <c r="BI65" i="31" a="1"/>
  <c r="BI65" i="31" s="1"/>
  <c r="BJ65" i="31" s="1"/>
  <c r="BI58" i="31" a="1"/>
  <c r="BI58" i="31" s="1"/>
  <c r="BJ58" i="31" s="1"/>
  <c r="BI45" i="31" a="1"/>
  <c r="BI45" i="31" s="1"/>
  <c r="BJ45" i="31" s="1"/>
  <c r="BI39" i="31" a="1"/>
  <c r="BI39" i="31" s="1"/>
  <c r="BJ39" i="31" s="1"/>
  <c r="BI283" i="31" a="1"/>
  <c r="BI283" i="31" s="1"/>
  <c r="BJ283" i="31" s="1"/>
  <c r="BI279" i="31" a="1"/>
  <c r="BI279" i="31" s="1"/>
  <c r="BJ279" i="31" s="1"/>
  <c r="BI270" i="31" a="1"/>
  <c r="BI270" i="31" s="1"/>
  <c r="BJ270" i="31" s="1"/>
  <c r="BI246" i="31" a="1"/>
  <c r="BI246" i="31" s="1"/>
  <c r="BJ246" i="31" s="1"/>
  <c r="BI240" i="31" a="1"/>
  <c r="BI240" i="31" s="1"/>
  <c r="BJ240" i="31" s="1"/>
  <c r="BI235" i="31" a="1"/>
  <c r="BI235" i="31" s="1"/>
  <c r="BJ235" i="31" s="1"/>
  <c r="BI230" i="31" a="1"/>
  <c r="BI230" i="31" s="1"/>
  <c r="BJ230" i="31" s="1"/>
  <c r="BI224" i="31" a="1"/>
  <c r="BI224" i="31" s="1"/>
  <c r="BJ224" i="31" s="1"/>
  <c r="BI219" i="31" a="1"/>
  <c r="BI219" i="31" s="1"/>
  <c r="BJ219" i="31" s="1"/>
  <c r="BI214" i="31" a="1"/>
  <c r="BI214" i="31" s="1"/>
  <c r="BJ214" i="31" s="1"/>
  <c r="BI208" i="31" a="1"/>
  <c r="BI208" i="31" s="1"/>
  <c r="BJ208" i="31" s="1"/>
  <c r="BI203" i="31" a="1"/>
  <c r="BI203" i="31" s="1"/>
  <c r="BJ203" i="31" s="1"/>
  <c r="BI287" i="31" a="1"/>
  <c r="BI287" i="31" s="1"/>
  <c r="BJ287" i="31" s="1"/>
  <c r="BI282" i="31" a="1"/>
  <c r="BI282" i="31" s="1"/>
  <c r="BJ282" i="31" s="1"/>
  <c r="BI278" i="31" a="1"/>
  <c r="BI278" i="31" s="1"/>
  <c r="BJ278" i="31" s="1"/>
  <c r="BI259" i="31" a="1"/>
  <c r="BI259" i="31" s="1"/>
  <c r="BJ259" i="31" s="1"/>
  <c r="BI255" i="31" a="1"/>
  <c r="BI255" i="31" s="1"/>
  <c r="BJ255" i="31" s="1"/>
  <c r="BI249" i="31" a="1"/>
  <c r="BI249" i="31" s="1"/>
  <c r="BJ249" i="31" s="1"/>
  <c r="BI245" i="31" a="1"/>
  <c r="BI245" i="31" s="1"/>
  <c r="BJ245" i="31" s="1"/>
  <c r="BI234" i="31" a="1"/>
  <c r="BI234" i="31" s="1"/>
  <c r="BJ234" i="31" s="1"/>
  <c r="BI229" i="31" a="1"/>
  <c r="BI229" i="31" s="1"/>
  <c r="BJ229" i="31" s="1"/>
  <c r="BI247" i="31" a="1"/>
  <c r="BI247" i="31" s="1"/>
  <c r="BJ247" i="31" s="1"/>
  <c r="BI198" i="31" a="1"/>
  <c r="BI198" i="31" s="1"/>
  <c r="BJ198" i="31" s="1"/>
  <c r="BI190" i="31" a="1"/>
  <c r="BI190" i="31" s="1"/>
  <c r="BJ190" i="31" s="1"/>
  <c r="BI182" i="31" a="1"/>
  <c r="BI182" i="31" s="1"/>
  <c r="BJ182" i="31" s="1"/>
  <c r="BI175" i="31" a="1"/>
  <c r="BI175" i="31" s="1"/>
  <c r="BJ175" i="31" s="1"/>
  <c r="BI160" i="31" a="1"/>
  <c r="BI160" i="31" s="1"/>
  <c r="BJ160" i="31" s="1"/>
  <c r="BI146" i="31" a="1"/>
  <c r="BI146" i="31" s="1"/>
  <c r="BJ146" i="31" s="1"/>
  <c r="BI139" i="31" a="1"/>
  <c r="BI139" i="31" s="1"/>
  <c r="BJ139" i="31" s="1"/>
  <c r="BI132" i="31" a="1"/>
  <c r="BI132" i="31" s="1"/>
  <c r="BJ132" i="31" s="1"/>
  <c r="BI125" i="31" a="1"/>
  <c r="BI125" i="31" s="1"/>
  <c r="BJ125" i="31" s="1"/>
  <c r="BI118" i="31" a="1"/>
  <c r="BI118" i="31" s="1"/>
  <c r="BJ118" i="31" s="1"/>
  <c r="BI111" i="31" a="1"/>
  <c r="BI111" i="31" s="1"/>
  <c r="BJ111" i="31" s="1"/>
  <c r="BI96" i="31" a="1"/>
  <c r="BI96" i="31" s="1"/>
  <c r="BJ96" i="31" s="1"/>
  <c r="BI82" i="31" a="1"/>
  <c r="BI82" i="31" s="1"/>
  <c r="BJ82" i="31" s="1"/>
  <c r="BI75" i="31" a="1"/>
  <c r="BI75" i="31" s="1"/>
  <c r="BJ75" i="31" s="1"/>
  <c r="BI68" i="31" a="1"/>
  <c r="BI68" i="31" s="1"/>
  <c r="BJ68" i="31" s="1"/>
  <c r="BI51" i="31" a="1"/>
  <c r="BI51" i="31" s="1"/>
  <c r="BJ51" i="31" s="1"/>
  <c r="BI43" i="31" a="1"/>
  <c r="BI43" i="31" s="1"/>
  <c r="BJ43" i="31" s="1"/>
  <c r="BI35" i="31" a="1"/>
  <c r="BI35" i="31" s="1"/>
  <c r="BJ35" i="31" s="1"/>
  <c r="BI28" i="31" a="1"/>
  <c r="BI28" i="31" s="1"/>
  <c r="BJ28" i="31" s="1"/>
  <c r="BI23" i="31" a="1"/>
  <c r="BI23" i="31" s="1"/>
  <c r="BJ23" i="31" s="1"/>
  <c r="BI12" i="31" a="1"/>
  <c r="BI12" i="31" s="1"/>
  <c r="BJ12" i="31" s="1"/>
  <c r="BI223" i="31" a="1"/>
  <c r="BI223" i="31" s="1"/>
  <c r="BJ223" i="31" s="1"/>
  <c r="BI197" i="31" a="1"/>
  <c r="BI197" i="31" s="1"/>
  <c r="BJ197" i="31" s="1"/>
  <c r="BI188" i="31" a="1"/>
  <c r="BI188" i="31" s="1"/>
  <c r="BJ188" i="31" s="1"/>
  <c r="BI181" i="31" a="1"/>
  <c r="BI181" i="31" s="1"/>
  <c r="BJ181" i="31" s="1"/>
  <c r="BI174" i="31" a="1"/>
  <c r="BI174" i="31" s="1"/>
  <c r="BJ174" i="31" s="1"/>
  <c r="BI167" i="31" a="1"/>
  <c r="BI167" i="31" s="1"/>
  <c r="BJ167" i="31" s="1"/>
  <c r="BI152" i="31" a="1"/>
  <c r="BI152" i="31" s="1"/>
  <c r="BJ152" i="31" s="1"/>
  <c r="BI138" i="31" a="1"/>
  <c r="BI138" i="31" s="1"/>
  <c r="BJ138" i="31" s="1"/>
  <c r="BI131" i="31" a="1"/>
  <c r="BI131" i="31" s="1"/>
  <c r="BJ131" i="31" s="1"/>
  <c r="BI124" i="31" a="1"/>
  <c r="BI124" i="31" s="1"/>
  <c r="BJ124" i="31" s="1"/>
  <c r="BI117" i="31" a="1"/>
  <c r="BI117" i="31" s="1"/>
  <c r="BJ117" i="31" s="1"/>
  <c r="BI110" i="31" a="1"/>
  <c r="BI110" i="31" s="1"/>
  <c r="BJ110" i="31" s="1"/>
  <c r="BI103" i="31" a="1"/>
  <c r="BI103" i="31" s="1"/>
  <c r="BJ103" i="31" s="1"/>
  <c r="BI88" i="31" a="1"/>
  <c r="BI88" i="31" s="1"/>
  <c r="BJ88" i="31" s="1"/>
  <c r="BI74" i="31" a="1"/>
  <c r="BI74" i="31" s="1"/>
  <c r="BJ74" i="31" s="1"/>
  <c r="BI67" i="31" a="1"/>
  <c r="BI67" i="31" s="1"/>
  <c r="BJ67" i="31" s="1"/>
  <c r="BI59" i="31" a="1"/>
  <c r="BI59" i="31" s="1"/>
  <c r="BJ59" i="31" s="1"/>
  <c r="BI50" i="31" a="1"/>
  <c r="BI50" i="31" s="1"/>
  <c r="BJ50" i="31" s="1"/>
  <c r="BI34" i="31" a="1"/>
  <c r="BI34" i="31" s="1"/>
  <c r="BJ34" i="31" s="1"/>
  <c r="BI22" i="31" a="1"/>
  <c r="BI22" i="31" s="1"/>
  <c r="BJ22" i="31" s="1"/>
  <c r="BI239" i="31" a="1"/>
  <c r="BI239" i="31" s="1"/>
  <c r="BJ239" i="31" s="1"/>
  <c r="BI220" i="31" a="1"/>
  <c r="BI220" i="31" s="1"/>
  <c r="BJ220" i="31" s="1"/>
  <c r="BI207" i="31" a="1"/>
  <c r="BI207" i="31" s="1"/>
  <c r="BJ207" i="31" s="1"/>
  <c r="BI196" i="31" a="1"/>
  <c r="BI196" i="31" s="1"/>
  <c r="BJ196" i="31" s="1"/>
  <c r="BI187" i="31" a="1"/>
  <c r="BI187" i="31" s="1"/>
  <c r="BJ187" i="31" s="1"/>
  <c r="BI180" i="31" a="1"/>
  <c r="BI180" i="31" s="1"/>
  <c r="BJ180" i="31" s="1"/>
  <c r="BI173" i="31" a="1"/>
  <c r="BI173" i="31" s="1"/>
  <c r="BJ173" i="31" s="1"/>
  <c r="BI166" i="31" a="1"/>
  <c r="BI166" i="31" s="1"/>
  <c r="BJ166" i="31" s="1"/>
  <c r="BI159" i="31" a="1"/>
  <c r="BI159" i="31" s="1"/>
  <c r="BJ159" i="31" s="1"/>
  <c r="BI144" i="31" a="1"/>
  <c r="BI144" i="31" s="1"/>
  <c r="BJ144" i="31" s="1"/>
  <c r="BI130" i="31" a="1"/>
  <c r="BI130" i="31" s="1"/>
  <c r="BJ130" i="31" s="1"/>
  <c r="BI123" i="31" a="1"/>
  <c r="BI123" i="31" s="1"/>
  <c r="BJ123" i="31" s="1"/>
  <c r="BI116" i="31" a="1"/>
  <c r="BI116" i="31" s="1"/>
  <c r="BJ116" i="31" s="1"/>
  <c r="BI109" i="31" a="1"/>
  <c r="BI109" i="31" s="1"/>
  <c r="BJ109" i="31" s="1"/>
  <c r="BI102" i="31" a="1"/>
  <c r="BI102" i="31" s="1"/>
  <c r="BJ102" i="31" s="1"/>
  <c r="BI95" i="31" a="1"/>
  <c r="BI95" i="31" s="1"/>
  <c r="BJ95" i="31" s="1"/>
  <c r="BI80" i="31" a="1"/>
  <c r="BI80" i="31" s="1"/>
  <c r="BJ80" i="31" s="1"/>
  <c r="BI66" i="31" a="1"/>
  <c r="BI66" i="31" s="1"/>
  <c r="BJ66" i="31" s="1"/>
  <c r="BI41" i="31" a="1"/>
  <c r="BI41" i="31" s="1"/>
  <c r="BJ41" i="31" s="1"/>
  <c r="BI27" i="31" a="1"/>
  <c r="BI27" i="31" s="1"/>
  <c r="BJ27" i="31" s="1"/>
  <c r="BI21" i="31" a="1"/>
  <c r="BI21" i="31" s="1"/>
  <c r="BJ21" i="31" s="1"/>
  <c r="BI17" i="31" a="1"/>
  <c r="BI17" i="31" s="1"/>
  <c r="BJ17" i="31" s="1"/>
  <c r="BI11" i="31" a="1"/>
  <c r="BI11" i="31" s="1"/>
  <c r="BJ11" i="31" s="1"/>
  <c r="BI236" i="31" a="1"/>
  <c r="BI236" i="31" s="1"/>
  <c r="BJ236" i="31" s="1"/>
  <c r="BI218" i="31" a="1"/>
  <c r="BI218" i="31" s="1"/>
  <c r="BJ218" i="31" s="1"/>
  <c r="BI204" i="31" a="1"/>
  <c r="BI204" i="31" s="1"/>
  <c r="BJ204" i="31" s="1"/>
  <c r="BI195" i="31" a="1"/>
  <c r="BI195" i="31" s="1"/>
  <c r="BJ195" i="31" s="1"/>
  <c r="BI186" i="31" a="1"/>
  <c r="BI186" i="31" s="1"/>
  <c r="BJ186" i="31" s="1"/>
  <c r="BI179" i="31" a="1"/>
  <c r="BI179" i="31" s="1"/>
  <c r="BJ179" i="31" s="1"/>
  <c r="BI172" i="31" a="1"/>
  <c r="BI172" i="31" s="1"/>
  <c r="BJ172" i="31" s="1"/>
  <c r="BI165" i="31" a="1"/>
  <c r="BI165" i="31" s="1"/>
  <c r="BJ165" i="31" s="1"/>
  <c r="BI158" i="31" a="1"/>
  <c r="BI158" i="31" s="1"/>
  <c r="BJ158" i="31" s="1"/>
  <c r="BI151" i="31" a="1"/>
  <c r="BI151" i="31" s="1"/>
  <c r="BJ151" i="31" s="1"/>
  <c r="BI136" i="31" a="1"/>
  <c r="BI136" i="31" s="1"/>
  <c r="BJ136" i="31" s="1"/>
  <c r="BI122" i="31" a="1"/>
  <c r="BI122" i="31" s="1"/>
  <c r="BJ122" i="31" s="1"/>
  <c r="BI115" i="31" a="1"/>
  <c r="BI115" i="31" s="1"/>
  <c r="BJ115" i="31" s="1"/>
  <c r="BI108" i="31" a="1"/>
  <c r="BI108" i="31" s="1"/>
  <c r="BJ108" i="31" s="1"/>
  <c r="BI101" i="31" a="1"/>
  <c r="BI101" i="31" s="1"/>
  <c r="BJ101" i="31" s="1"/>
  <c r="BI94" i="31" a="1"/>
  <c r="BI94" i="31" s="1"/>
  <c r="BJ94" i="31" s="1"/>
  <c r="BI87" i="31" a="1"/>
  <c r="BI87" i="31" s="1"/>
  <c r="BJ87" i="31" s="1"/>
  <c r="BI72" i="31" a="1"/>
  <c r="BI72" i="31" s="1"/>
  <c r="BJ72" i="31" s="1"/>
  <c r="BI57" i="31" a="1"/>
  <c r="BI57" i="31" s="1"/>
  <c r="BJ57" i="31" s="1"/>
  <c r="BI48" i="31" a="1"/>
  <c r="BI48" i="31" s="1"/>
  <c r="BJ48" i="31" s="1"/>
  <c r="BI40" i="31" a="1"/>
  <c r="BI40" i="31" s="1"/>
  <c r="BJ40" i="31" s="1"/>
  <c r="BI33" i="31" a="1"/>
  <c r="BI33" i="31" s="1"/>
  <c r="BJ33" i="31" s="1"/>
  <c r="BI26" i="31" a="1"/>
  <c r="BI26" i="31" s="1"/>
  <c r="BJ26" i="31" s="1"/>
  <c r="BI16" i="31" a="1"/>
  <c r="BI16" i="31" s="1"/>
  <c r="BJ16" i="31" s="1"/>
  <c r="BI10" i="31" a="1"/>
  <c r="BI10" i="31" s="1"/>
  <c r="BJ10" i="31" s="1"/>
  <c r="BI202" i="31" a="1"/>
  <c r="BI202" i="31" s="1"/>
  <c r="BJ202" i="31" s="1"/>
  <c r="BI178" i="31" a="1"/>
  <c r="BI178" i="31" s="1"/>
  <c r="BJ178" i="31" s="1"/>
  <c r="BI171" i="31" a="1"/>
  <c r="BI171" i="31" s="1"/>
  <c r="BJ171" i="31" s="1"/>
  <c r="BI164" i="31" a="1"/>
  <c r="BI164" i="31" s="1"/>
  <c r="BJ164" i="31" s="1"/>
  <c r="BI157" i="31" a="1"/>
  <c r="BI157" i="31" s="1"/>
  <c r="BJ157" i="31" s="1"/>
  <c r="BI150" i="31" a="1"/>
  <c r="BI150" i="31" s="1"/>
  <c r="BJ150" i="31" s="1"/>
  <c r="BI143" i="31" a="1"/>
  <c r="BI143" i="31" s="1"/>
  <c r="BJ143" i="31" s="1"/>
  <c r="BI128" i="31" a="1"/>
  <c r="BI128" i="31" s="1"/>
  <c r="BJ128" i="31" s="1"/>
  <c r="BI114" i="31" a="1"/>
  <c r="BI114" i="31" s="1"/>
  <c r="BJ114" i="31" s="1"/>
  <c r="BI107" i="31" a="1"/>
  <c r="BI107" i="31" s="1"/>
  <c r="BJ107" i="31" s="1"/>
  <c r="BI100" i="31" a="1"/>
  <c r="BI100" i="31" s="1"/>
  <c r="BJ100" i="31" s="1"/>
  <c r="BI93" i="31" a="1"/>
  <c r="BI93" i="31" s="1"/>
  <c r="BJ93" i="31" s="1"/>
  <c r="BI86" i="31" a="1"/>
  <c r="BI86" i="31" s="1"/>
  <c r="BJ86" i="31" s="1"/>
  <c r="BI79" i="31" a="1"/>
  <c r="BI79" i="31" s="1"/>
  <c r="BJ79" i="31" s="1"/>
  <c r="BI64" i="31" a="1"/>
  <c r="BI64" i="31" s="1"/>
  <c r="BJ64" i="31" s="1"/>
  <c r="BI56" i="31" a="1"/>
  <c r="BI56" i="31" s="1"/>
  <c r="BJ56" i="31" s="1"/>
  <c r="BI47" i="31" a="1"/>
  <c r="BI47" i="31" s="1"/>
  <c r="BJ47" i="31" s="1"/>
  <c r="BI32" i="31" a="1"/>
  <c r="BI32" i="31" s="1"/>
  <c r="BJ32" i="31" s="1"/>
  <c r="BI20" i="31" a="1"/>
  <c r="BI20" i="31" s="1"/>
  <c r="BJ20" i="31" s="1"/>
  <c r="BI231" i="31" a="1"/>
  <c r="BI231" i="31" s="1"/>
  <c r="BJ231" i="31" s="1"/>
  <c r="BI215" i="31" a="1"/>
  <c r="BI215" i="31" s="1"/>
  <c r="BJ215" i="31" s="1"/>
  <c r="BI192" i="31" a="1"/>
  <c r="BI192" i="31" s="1"/>
  <c r="BJ192" i="31" s="1"/>
  <c r="BI184" i="31" a="1"/>
  <c r="BI184" i="31" s="1"/>
  <c r="BJ184" i="31" s="1"/>
  <c r="BI170" i="31" a="1"/>
  <c r="BI170" i="31" s="1"/>
  <c r="BJ170" i="31" s="1"/>
  <c r="BI163" i="31" a="1"/>
  <c r="BI163" i="31" s="1"/>
  <c r="BJ163" i="31" s="1"/>
  <c r="BI156" i="31" a="1"/>
  <c r="BI156" i="31" s="1"/>
  <c r="BJ156" i="31" s="1"/>
  <c r="BI149" i="31" a="1"/>
  <c r="BI149" i="31" s="1"/>
  <c r="BJ149" i="31" s="1"/>
  <c r="BI142" i="31" a="1"/>
  <c r="BI142" i="31" s="1"/>
  <c r="BJ142" i="31" s="1"/>
  <c r="BI135" i="31" a="1"/>
  <c r="BI135" i="31" s="1"/>
  <c r="BJ135" i="31" s="1"/>
  <c r="BI120" i="31" a="1"/>
  <c r="BI120" i="31" s="1"/>
  <c r="BJ120" i="31" s="1"/>
  <c r="BI106" i="31" a="1"/>
  <c r="BI106" i="31" s="1"/>
  <c r="BJ106" i="31" s="1"/>
  <c r="BI99" i="31" a="1"/>
  <c r="BI99" i="31" s="1"/>
  <c r="BJ99" i="31" s="1"/>
  <c r="BI92" i="31" a="1"/>
  <c r="BI92" i="31" s="1"/>
  <c r="BJ92" i="31" s="1"/>
  <c r="BI85" i="31" a="1"/>
  <c r="BI85" i="31" s="1"/>
  <c r="BJ85" i="31" s="1"/>
  <c r="BI78" i="31" a="1"/>
  <c r="BI78" i="31" s="1"/>
  <c r="BJ78" i="31" s="1"/>
  <c r="BI71" i="31" a="1"/>
  <c r="BI71" i="31" s="1"/>
  <c r="BJ71" i="31" s="1"/>
  <c r="BI63" i="31" a="1"/>
  <c r="BI63" i="31" s="1"/>
  <c r="BJ63" i="31" s="1"/>
  <c r="BI54" i="31" a="1"/>
  <c r="BI54" i="31" s="1"/>
  <c r="BJ54" i="31" s="1"/>
  <c r="BI46" i="31" a="1"/>
  <c r="BI46" i="31" s="1"/>
  <c r="BJ46" i="31" s="1"/>
  <c r="BI38" i="31" a="1"/>
  <c r="BI38" i="31" s="1"/>
  <c r="BJ38" i="31" s="1"/>
  <c r="BI15" i="31" a="1"/>
  <c r="BI15" i="31" s="1"/>
  <c r="BJ15" i="31" s="1"/>
  <c r="BI9" i="31" a="1"/>
  <c r="BI9" i="31" s="1"/>
  <c r="BJ9" i="31" s="1"/>
  <c r="BI228" i="31" a="1"/>
  <c r="BI228" i="31" s="1"/>
  <c r="BJ228" i="31" s="1"/>
  <c r="BI213" i="31" a="1"/>
  <c r="BI213" i="31" s="1"/>
  <c r="BJ213" i="31" s="1"/>
  <c r="BI200" i="31" a="1"/>
  <c r="BI200" i="31" s="1"/>
  <c r="BJ200" i="31" s="1"/>
  <c r="BI176" i="31" a="1"/>
  <c r="BI176" i="31" s="1"/>
  <c r="BJ176" i="31" s="1"/>
  <c r="BI162" i="31" a="1"/>
  <c r="BI162" i="31" s="1"/>
  <c r="BJ162" i="31" s="1"/>
  <c r="BI155" i="31" a="1"/>
  <c r="BI155" i="31" s="1"/>
  <c r="BJ155" i="31" s="1"/>
  <c r="BI148" i="31" a="1"/>
  <c r="BI148" i="31" s="1"/>
  <c r="BJ148" i="31" s="1"/>
  <c r="BI141" i="31" a="1"/>
  <c r="BI141" i="31" s="1"/>
  <c r="BJ141" i="31" s="1"/>
  <c r="BI134" i="31" a="1"/>
  <c r="BI134" i="31" s="1"/>
  <c r="BJ134" i="31" s="1"/>
  <c r="BI127" i="31" a="1"/>
  <c r="BI127" i="31" s="1"/>
  <c r="BJ127" i="31" s="1"/>
  <c r="BI112" i="31" a="1"/>
  <c r="BI112" i="31" s="1"/>
  <c r="BJ112" i="31" s="1"/>
  <c r="BI98" i="31" a="1"/>
  <c r="BI98" i="31" s="1"/>
  <c r="BJ98" i="31" s="1"/>
  <c r="BI91" i="31" a="1"/>
  <c r="BI91" i="31" s="1"/>
  <c r="BJ91" i="31" s="1"/>
  <c r="BI84" i="31" a="1"/>
  <c r="BI84" i="31" s="1"/>
  <c r="BJ84" i="31" s="1"/>
  <c r="BI77" i="31" a="1"/>
  <c r="BI77" i="31" s="1"/>
  <c r="BJ77" i="31" s="1"/>
  <c r="BI70" i="31" a="1"/>
  <c r="BI70" i="31" s="1"/>
  <c r="BJ70" i="31" s="1"/>
  <c r="BI62" i="31" a="1"/>
  <c r="BI62" i="31" s="1"/>
  <c r="BJ62" i="31" s="1"/>
  <c r="BI53" i="31" a="1"/>
  <c r="BI53" i="31" s="1"/>
  <c r="BJ53" i="31" s="1"/>
  <c r="BI44" i="31" a="1"/>
  <c r="BI44" i="31" s="1"/>
  <c r="BJ44" i="31" s="1"/>
  <c r="BI37" i="31" a="1"/>
  <c r="BI37" i="31" s="1"/>
  <c r="BJ37" i="31" s="1"/>
  <c r="BI30" i="31" a="1"/>
  <c r="BI30" i="31" s="1"/>
  <c r="BJ30" i="31" s="1"/>
  <c r="BI25" i="31" a="1"/>
  <c r="BI25" i="31" s="1"/>
  <c r="BJ25" i="31" s="1"/>
  <c r="BI19" i="31" a="1"/>
  <c r="BI19" i="31" s="1"/>
  <c r="BJ19" i="31" s="1"/>
  <c r="BI14" i="31" a="1"/>
  <c r="BI14" i="31" s="1"/>
  <c r="BJ14" i="31" s="1"/>
  <c r="BI154" i="31" a="1"/>
  <c r="BI154" i="31" s="1"/>
  <c r="BJ154" i="31" s="1"/>
  <c r="BI212" i="31" a="1"/>
  <c r="BI212" i="31" s="1"/>
  <c r="BJ212" i="31" s="1"/>
  <c r="BI147" i="31" a="1"/>
  <c r="BI147" i="31" s="1"/>
  <c r="BJ147" i="31" s="1"/>
  <c r="BI90" i="31" a="1"/>
  <c r="BI90" i="31" s="1"/>
  <c r="BJ90" i="31" s="1"/>
  <c r="BI29" i="31" a="1"/>
  <c r="BI29" i="31" s="1"/>
  <c r="BJ29" i="31" s="1"/>
  <c r="BI199" i="31" a="1"/>
  <c r="BI199" i="31" s="1"/>
  <c r="BJ199" i="31" s="1"/>
  <c r="BI140" i="31" a="1"/>
  <c r="BI140" i="31" s="1"/>
  <c r="BJ140" i="31" s="1"/>
  <c r="BI83" i="31" a="1"/>
  <c r="BI83" i="31" s="1"/>
  <c r="BJ83" i="31" s="1"/>
  <c r="BI24" i="31" a="1"/>
  <c r="BI24" i="31" s="1"/>
  <c r="BJ24" i="31" s="1"/>
  <c r="BI191" i="31" a="1"/>
  <c r="BI191" i="31" s="1"/>
  <c r="BJ191" i="31" s="1"/>
  <c r="BI133" i="31" a="1"/>
  <c r="BI133" i="31" s="1"/>
  <c r="BJ133" i="31" s="1"/>
  <c r="BI76" i="31" a="1"/>
  <c r="BI76" i="31" s="1"/>
  <c r="BJ76" i="31" s="1"/>
  <c r="BI18" i="31" a="1"/>
  <c r="BI18" i="31" s="1"/>
  <c r="BJ18" i="31" s="1"/>
  <c r="BI183" i="31" a="1"/>
  <c r="BI183" i="31" s="1"/>
  <c r="BJ183" i="31" s="1"/>
  <c r="BI126" i="31" a="1"/>
  <c r="BI126" i="31" s="1"/>
  <c r="BJ126" i="31" s="1"/>
  <c r="BI69" i="31" a="1"/>
  <c r="BI69" i="31" s="1"/>
  <c r="BJ69" i="31" s="1"/>
  <c r="BI13" i="31" a="1"/>
  <c r="BI13" i="31" s="1"/>
  <c r="BJ13" i="31" s="1"/>
  <c r="BI119" i="31" a="1"/>
  <c r="BI119" i="31" s="1"/>
  <c r="BJ119" i="31" s="1"/>
  <c r="BI60" i="31" a="1"/>
  <c r="BI60" i="31" s="1"/>
  <c r="BJ60" i="31" s="1"/>
  <c r="BI168" i="31" a="1"/>
  <c r="BI168" i="31" s="1"/>
  <c r="BJ168" i="31" s="1"/>
  <c r="BI52" i="31" a="1"/>
  <c r="BI52" i="31" s="1"/>
  <c r="BJ52" i="31" s="1"/>
  <c r="BI104" i="31" a="1"/>
  <c r="BI104" i="31" s="1"/>
  <c r="BJ104" i="31" s="1"/>
  <c r="BC225" i="31" a="1"/>
  <c r="BC225" i="31" s="1"/>
  <c r="BD225" i="31" s="1"/>
  <c r="BC210" i="31" a="1"/>
  <c r="BC210" i="31" s="1"/>
  <c r="BD210" i="31" s="1"/>
  <c r="BC206" i="31" a="1"/>
  <c r="BC206" i="31" s="1"/>
  <c r="BD206" i="31" s="1"/>
  <c r="BC201" i="31" a="1"/>
  <c r="BC201" i="31" s="1"/>
  <c r="BD201" i="31" s="1"/>
  <c r="BC197" i="31" a="1"/>
  <c r="BC197" i="31" s="1"/>
  <c r="BD197" i="31" s="1"/>
  <c r="BC187" i="31" a="1"/>
  <c r="BC187" i="31" s="1"/>
  <c r="BD187" i="31" s="1"/>
  <c r="BC184" i="31" a="1"/>
  <c r="BC184" i="31" s="1"/>
  <c r="BD184" i="31" s="1"/>
  <c r="BC175" i="31" a="1"/>
  <c r="BC175" i="31" s="1"/>
  <c r="BD175" i="31" s="1"/>
  <c r="BC170" i="31" a="1"/>
  <c r="BC170" i="31" s="1"/>
  <c r="BD170" i="31" s="1"/>
  <c r="BC166" i="31" a="1"/>
  <c r="BC166" i="31" s="1"/>
  <c r="BD166" i="31" s="1"/>
  <c r="BC157" i="31" a="1"/>
  <c r="BC157" i="31" s="1"/>
  <c r="BD157" i="31" s="1"/>
  <c r="BC145" i="31" a="1"/>
  <c r="BC145" i="31" s="1"/>
  <c r="BD145" i="31" s="1"/>
  <c r="BC140" i="31" a="1"/>
  <c r="BC140" i="31" s="1"/>
  <c r="BD140" i="31" s="1"/>
  <c r="BC123" i="31" a="1"/>
  <c r="BC123" i="31" s="1"/>
  <c r="BD123" i="31" s="1"/>
  <c r="BC120" i="31" a="1"/>
  <c r="BC120" i="31" s="1"/>
  <c r="BD120" i="31" s="1"/>
  <c r="BC111" i="31" a="1"/>
  <c r="BC111" i="31" s="1"/>
  <c r="BD111" i="31" s="1"/>
  <c r="BC106" i="31" a="1"/>
  <c r="BC106" i="31" s="1"/>
  <c r="BD106" i="31" s="1"/>
  <c r="BC102" i="31" a="1"/>
  <c r="BC102" i="31" s="1"/>
  <c r="BD102" i="31" s="1"/>
  <c r="BC93" i="31" a="1"/>
  <c r="BC93" i="31" s="1"/>
  <c r="BD93" i="31" s="1"/>
  <c r="BC81" i="31" a="1"/>
  <c r="BC81" i="31" s="1"/>
  <c r="BD81" i="31" s="1"/>
  <c r="BC75" i="31" a="1"/>
  <c r="BC75" i="31" s="1"/>
  <c r="BD75" i="31" s="1"/>
  <c r="BC70" i="31" a="1"/>
  <c r="BC70" i="31" s="1"/>
  <c r="BD70" i="31" s="1"/>
  <c r="BC60" i="31" a="1"/>
  <c r="BC60" i="31" s="1"/>
  <c r="BD60" i="31" s="1"/>
  <c r="BC56" i="31" a="1"/>
  <c r="BC56" i="31" s="1"/>
  <c r="BD56" i="31" s="1"/>
  <c r="BC45" i="31" a="1"/>
  <c r="BC45" i="31" s="1"/>
  <c r="BD45" i="31" s="1"/>
  <c r="BC31" i="31" a="1"/>
  <c r="BC31" i="31" s="1"/>
  <c r="BD31" i="31" s="1"/>
  <c r="BC20" i="31" a="1"/>
  <c r="BC20" i="31" s="1"/>
  <c r="BD20" i="31" s="1"/>
  <c r="BC15" i="31" a="1"/>
  <c r="BC15" i="31" s="1"/>
  <c r="BD15" i="31" s="1"/>
  <c r="BC234" i="31" a="1"/>
  <c r="BC234" i="31" s="1"/>
  <c r="BD234" i="31" s="1"/>
  <c r="BC229" i="31" a="1"/>
  <c r="BC229" i="31" s="1"/>
  <c r="BD229" i="31" s="1"/>
  <c r="BC224" i="31" a="1"/>
  <c r="BC224" i="31" s="1"/>
  <c r="BD224" i="31" s="1"/>
  <c r="BC219" i="31" a="1"/>
  <c r="BC219" i="31" s="1"/>
  <c r="BD219" i="31" s="1"/>
  <c r="BC214" i="31" a="1"/>
  <c r="BC214" i="31" s="1"/>
  <c r="BD214" i="31" s="1"/>
  <c r="BC196" i="31" a="1"/>
  <c r="BC196" i="31" s="1"/>
  <c r="BD196" i="31" s="1"/>
  <c r="BC183" i="31" a="1"/>
  <c r="BC183" i="31" s="1"/>
  <c r="BD183" i="31" s="1"/>
  <c r="BC178" i="31" a="1"/>
  <c r="BC178" i="31" s="1"/>
  <c r="BD178" i="31" s="1"/>
  <c r="BC174" i="31" a="1"/>
  <c r="BC174" i="31" s="1"/>
  <c r="BD174" i="31" s="1"/>
  <c r="BC165" i="31" a="1"/>
  <c r="BC165" i="31" s="1"/>
  <c r="BD165" i="31" s="1"/>
  <c r="BC153" i="31" a="1"/>
  <c r="BC153" i="31" s="1"/>
  <c r="BD153" i="31" s="1"/>
  <c r="BC148" i="31" a="1"/>
  <c r="BC148" i="31" s="1"/>
  <c r="BD148" i="31" s="1"/>
  <c r="BC131" i="31" a="1"/>
  <c r="BC131" i="31" s="1"/>
  <c r="BD131" i="31" s="1"/>
  <c r="BC128" i="31" a="1"/>
  <c r="BC128" i="31" s="1"/>
  <c r="BD128" i="31" s="1"/>
  <c r="BC119" i="31" a="1"/>
  <c r="BC119" i="31" s="1"/>
  <c r="BD119" i="31" s="1"/>
  <c r="BC114" i="31" a="1"/>
  <c r="BC114" i="31" s="1"/>
  <c r="BD114" i="31" s="1"/>
  <c r="BC110" i="31" a="1"/>
  <c r="BC110" i="31" s="1"/>
  <c r="BD110" i="31" s="1"/>
  <c r="BC101" i="31" a="1"/>
  <c r="BC101" i="31" s="1"/>
  <c r="BD101" i="31" s="1"/>
  <c r="BC89" i="31" a="1"/>
  <c r="BC89" i="31" s="1"/>
  <c r="BD89" i="31" s="1"/>
  <c r="BC84" i="31" a="1"/>
  <c r="BC84" i="31" s="1"/>
  <c r="BD84" i="31" s="1"/>
  <c r="BC80" i="31" a="1"/>
  <c r="BC80" i="31" s="1"/>
  <c r="BD80" i="31" s="1"/>
  <c r="BC69" i="31" a="1"/>
  <c r="BC69" i="31" s="1"/>
  <c r="BD69" i="31" s="1"/>
  <c r="BC55" i="31" a="1"/>
  <c r="BC55" i="31" s="1"/>
  <c r="BD55" i="31" s="1"/>
  <c r="BC50" i="31" a="1"/>
  <c r="BC50" i="31" s="1"/>
  <c r="BD50" i="31" s="1"/>
  <c r="BC41" i="31" a="1"/>
  <c r="BC41" i="31" s="1"/>
  <c r="BD41" i="31" s="1"/>
  <c r="BC35" i="31" a="1"/>
  <c r="BC35" i="31" s="1"/>
  <c r="BD35" i="31" s="1"/>
  <c r="BC30" i="31" a="1"/>
  <c r="BC30" i="31" s="1"/>
  <c r="BD30" i="31" s="1"/>
  <c r="BC14" i="31" a="1"/>
  <c r="BC14" i="31" s="1"/>
  <c r="BD14" i="31" s="1"/>
  <c r="BC233" i="31" a="1"/>
  <c r="BC233" i="31" s="1"/>
  <c r="BD233" i="31" s="1"/>
  <c r="BC223" i="31" a="1"/>
  <c r="BC223" i="31" s="1"/>
  <c r="BD223" i="31" s="1"/>
  <c r="BC209" i="31" a="1"/>
  <c r="BC209" i="31" s="1"/>
  <c r="BD209" i="31" s="1"/>
  <c r="BC205" i="31" a="1"/>
  <c r="BC205" i="31" s="1"/>
  <c r="BD205" i="31" s="1"/>
  <c r="BC200" i="31" a="1"/>
  <c r="BC200" i="31" s="1"/>
  <c r="BD200" i="31" s="1"/>
  <c r="BC195" i="31" a="1"/>
  <c r="BC195" i="31" s="1"/>
  <c r="BD195" i="31" s="1"/>
  <c r="BC191" i="31" a="1"/>
  <c r="BC191" i="31" s="1"/>
  <c r="BD191" i="31" s="1"/>
  <c r="BC186" i="31" a="1"/>
  <c r="BC186" i="31" s="1"/>
  <c r="BD186" i="31" s="1"/>
  <c r="BC182" i="31" a="1"/>
  <c r="BC182" i="31" s="1"/>
  <c r="BD182" i="31" s="1"/>
  <c r="BC173" i="31" a="1"/>
  <c r="BC173" i="31" s="1"/>
  <c r="BD173" i="31" s="1"/>
  <c r="BC161" i="31" a="1"/>
  <c r="BC161" i="31" s="1"/>
  <c r="BD161" i="31" s="1"/>
  <c r="BC156" i="31" a="1"/>
  <c r="BC156" i="31" s="1"/>
  <c r="BD156" i="31" s="1"/>
  <c r="BC139" i="31" a="1"/>
  <c r="BC139" i="31" s="1"/>
  <c r="BD139" i="31" s="1"/>
  <c r="BC136" i="31" a="1"/>
  <c r="BC136" i="31" s="1"/>
  <c r="BD136" i="31" s="1"/>
  <c r="BC127" i="31" a="1"/>
  <c r="BC127" i="31" s="1"/>
  <c r="BD127" i="31" s="1"/>
  <c r="BC122" i="31" a="1"/>
  <c r="BC122" i="31" s="1"/>
  <c r="BD122" i="31" s="1"/>
  <c r="BC118" i="31" a="1"/>
  <c r="BC118" i="31" s="1"/>
  <c r="BD118" i="31" s="1"/>
  <c r="BC109" i="31" a="1"/>
  <c r="BC109" i="31" s="1"/>
  <c r="BD109" i="31" s="1"/>
  <c r="BC97" i="31" a="1"/>
  <c r="BC97" i="31" s="1"/>
  <c r="BD97" i="31" s="1"/>
  <c r="BC92" i="31" a="1"/>
  <c r="BC92" i="31" s="1"/>
  <c r="BD92" i="31" s="1"/>
  <c r="BC79" i="31" a="1"/>
  <c r="BC79" i="31" s="1"/>
  <c r="BD79" i="31" s="1"/>
  <c r="BC74" i="31" a="1"/>
  <c r="BC74" i="31" s="1"/>
  <c r="BD74" i="31" s="1"/>
  <c r="BC65" i="31" a="1"/>
  <c r="BC65" i="31" s="1"/>
  <c r="BD65" i="31" s="1"/>
  <c r="BC59" i="31" a="1"/>
  <c r="BC59" i="31" s="1"/>
  <c r="BD59" i="31" s="1"/>
  <c r="BC54" i="31" a="1"/>
  <c r="BC54" i="31" s="1"/>
  <c r="BD54" i="31" s="1"/>
  <c r="BC44" i="31" a="1"/>
  <c r="BC44" i="31" s="1"/>
  <c r="BD44" i="31" s="1"/>
  <c r="BC40" i="31" a="1"/>
  <c r="BC40" i="31" s="1"/>
  <c r="BD40" i="31" s="1"/>
  <c r="BC29" i="31" a="1"/>
  <c r="BC29" i="31" s="1"/>
  <c r="BD29" i="31" s="1"/>
  <c r="BC25" i="31" a="1"/>
  <c r="BC25" i="31" s="1"/>
  <c r="BD25" i="31" s="1"/>
  <c r="BC19" i="31" a="1"/>
  <c r="BC19" i="31" s="1"/>
  <c r="BD19" i="31" s="1"/>
  <c r="BC13" i="31" a="1"/>
  <c r="BC13" i="31" s="1"/>
  <c r="BD13" i="31" s="1"/>
  <c r="BC9" i="31" a="1"/>
  <c r="BC9" i="31" s="1"/>
  <c r="BD9" i="31" s="1"/>
  <c r="BC228" i="31" a="1"/>
  <c r="BC228" i="31" s="1"/>
  <c r="BD228" i="31" s="1"/>
  <c r="BC213" i="31" a="1"/>
  <c r="BC213" i="31" s="1"/>
  <c r="BD213" i="31" s="1"/>
  <c r="BC204" i="31" a="1"/>
  <c r="BC204" i="31" s="1"/>
  <c r="BD204" i="31" s="1"/>
  <c r="BC190" i="31" a="1"/>
  <c r="BC190" i="31" s="1"/>
  <c r="BD190" i="31" s="1"/>
  <c r="BC181" i="31" a="1"/>
  <c r="BC181" i="31" s="1"/>
  <c r="BD181" i="31" s="1"/>
  <c r="BC169" i="31" a="1"/>
  <c r="BC169" i="31" s="1"/>
  <c r="BD169" i="31" s="1"/>
  <c r="BC164" i="31" a="1"/>
  <c r="BC164" i="31" s="1"/>
  <c r="BD164" i="31" s="1"/>
  <c r="BC147" i="31" a="1"/>
  <c r="BC147" i="31" s="1"/>
  <c r="BD147" i="31" s="1"/>
  <c r="BC144" i="31" a="1"/>
  <c r="BC144" i="31" s="1"/>
  <c r="BD144" i="31" s="1"/>
  <c r="BC135" i="31" a="1"/>
  <c r="BC135" i="31" s="1"/>
  <c r="BD135" i="31" s="1"/>
  <c r="BC130" i="31" a="1"/>
  <c r="BC130" i="31" s="1"/>
  <c r="BD130" i="31" s="1"/>
  <c r="BC126" i="31" a="1"/>
  <c r="BC126" i="31" s="1"/>
  <c r="BD126" i="31" s="1"/>
  <c r="BC117" i="31" a="1"/>
  <c r="BC117" i="31" s="1"/>
  <c r="BD117" i="31" s="1"/>
  <c r="BC105" i="31" a="1"/>
  <c r="BC105" i="31" s="1"/>
  <c r="BD105" i="31" s="1"/>
  <c r="BC100" i="31" a="1"/>
  <c r="BC100" i="31" s="1"/>
  <c r="BD100" i="31" s="1"/>
  <c r="BC83" i="31" a="1"/>
  <c r="BC83" i="31" s="1"/>
  <c r="BD83" i="31" s="1"/>
  <c r="BC78" i="31" a="1"/>
  <c r="BC78" i="31" s="1"/>
  <c r="BD78" i="31" s="1"/>
  <c r="BC68" i="31" a="1"/>
  <c r="BC68" i="31" s="1"/>
  <c r="BD68" i="31" s="1"/>
  <c r="BC64" i="31" a="1"/>
  <c r="BC64" i="31" s="1"/>
  <c r="BD64" i="31" s="1"/>
  <c r="BC53" i="31" a="1"/>
  <c r="BC53" i="31" s="1"/>
  <c r="BD53" i="31" s="1"/>
  <c r="BC39" i="31" a="1"/>
  <c r="BC39" i="31" s="1"/>
  <c r="BD39" i="31" s="1"/>
  <c r="BC34" i="31" a="1"/>
  <c r="BC34" i="31" s="1"/>
  <c r="BD34" i="31" s="1"/>
  <c r="BC24" i="31" a="1"/>
  <c r="BC24" i="31" s="1"/>
  <c r="BD24" i="31" s="1"/>
  <c r="BC18" i="31" a="1"/>
  <c r="BC18" i="31" s="1"/>
  <c r="BD18" i="31" s="1"/>
  <c r="BC232" i="31" a="1"/>
  <c r="BC232" i="31" s="1"/>
  <c r="BD232" i="31" s="1"/>
  <c r="BC227" i="31" a="1"/>
  <c r="BC227" i="31" s="1"/>
  <c r="BD227" i="31" s="1"/>
  <c r="BC222" i="31" a="1"/>
  <c r="BC222" i="31" s="1"/>
  <c r="BD222" i="31" s="1"/>
  <c r="BC218" i="31" a="1"/>
  <c r="BC218" i="31" s="1"/>
  <c r="BD218" i="31" s="1"/>
  <c r="BC212" i="31" a="1"/>
  <c r="BC212" i="31" s="1"/>
  <c r="BD212" i="31" s="1"/>
  <c r="BC208" i="31" a="1"/>
  <c r="BC208" i="31" s="1"/>
  <c r="BD208" i="31" s="1"/>
  <c r="BC203" i="31" a="1"/>
  <c r="BC203" i="31" s="1"/>
  <c r="BD203" i="31" s="1"/>
  <c r="BC199" i="31" a="1"/>
  <c r="BC199" i="31" s="1"/>
  <c r="BD199" i="31" s="1"/>
  <c r="BC194" i="31" a="1"/>
  <c r="BC194" i="31" s="1"/>
  <c r="BD194" i="31" s="1"/>
  <c r="BC189" i="31" a="1"/>
  <c r="BC189" i="31" s="1"/>
  <c r="BD189" i="31" s="1"/>
  <c r="BC177" i="31" a="1"/>
  <c r="BC177" i="31" s="1"/>
  <c r="BD177" i="31" s="1"/>
  <c r="BC172" i="31" a="1"/>
  <c r="BC172" i="31" s="1"/>
  <c r="BD172" i="31" s="1"/>
  <c r="BC155" i="31" a="1"/>
  <c r="BC155" i="31" s="1"/>
  <c r="BD155" i="31" s="1"/>
  <c r="BC152" i="31" a="1"/>
  <c r="BC152" i="31" s="1"/>
  <c r="BD152" i="31" s="1"/>
  <c r="BC143" i="31" a="1"/>
  <c r="BC143" i="31" s="1"/>
  <c r="BD143" i="31" s="1"/>
  <c r="BC138" i="31" a="1"/>
  <c r="BC138" i="31" s="1"/>
  <c r="BD138" i="31" s="1"/>
  <c r="BC134" i="31" a="1"/>
  <c r="BC134" i="31" s="1"/>
  <c r="BD134" i="31" s="1"/>
  <c r="BC125" i="31" a="1"/>
  <c r="BC125" i="31" s="1"/>
  <c r="BD125" i="31" s="1"/>
  <c r="BC113" i="31" a="1"/>
  <c r="BC113" i="31" s="1"/>
  <c r="BD113" i="31" s="1"/>
  <c r="BC108" i="31" a="1"/>
  <c r="BC108" i="31" s="1"/>
  <c r="BD108" i="31" s="1"/>
  <c r="BC91" i="31" a="1"/>
  <c r="BC91" i="31" s="1"/>
  <c r="BD91" i="31" s="1"/>
  <c r="BC88" i="31" a="1"/>
  <c r="BC88" i="31" s="1"/>
  <c r="BD88" i="31" s="1"/>
  <c r="BC77" i="31" a="1"/>
  <c r="BC77" i="31" s="1"/>
  <c r="BD77" i="31" s="1"/>
  <c r="BC63" i="31" a="1"/>
  <c r="BC63" i="31" s="1"/>
  <c r="BD63" i="31" s="1"/>
  <c r="BC58" i="31" a="1"/>
  <c r="BC58" i="31" s="1"/>
  <c r="BD58" i="31" s="1"/>
  <c r="BC49" i="31" a="1"/>
  <c r="BC49" i="31" s="1"/>
  <c r="BD49" i="31" s="1"/>
  <c r="BC43" i="31" a="1"/>
  <c r="BC43" i="31" s="1"/>
  <c r="BD43" i="31" s="1"/>
  <c r="BC38" i="31" a="1"/>
  <c r="BC38" i="31" s="1"/>
  <c r="BD38" i="31" s="1"/>
  <c r="BC28" i="31" a="1"/>
  <c r="BC28" i="31" s="1"/>
  <c r="BD28" i="31" s="1"/>
  <c r="BC23" i="31" a="1"/>
  <c r="BC23" i="31" s="1"/>
  <c r="BD23" i="31" s="1"/>
  <c r="BC12" i="31" a="1"/>
  <c r="BC12" i="31" s="1"/>
  <c r="BD12" i="31" s="1"/>
  <c r="BC231" i="31" a="1"/>
  <c r="BC231" i="31" s="1"/>
  <c r="BD231" i="31" s="1"/>
  <c r="BC217" i="31" a="1"/>
  <c r="BC217" i="31" s="1"/>
  <c r="BD217" i="31" s="1"/>
  <c r="BC211" i="31" a="1"/>
  <c r="BC211" i="31" s="1"/>
  <c r="BD211" i="31" s="1"/>
  <c r="BC193" i="31" a="1"/>
  <c r="BC193" i="31" s="1"/>
  <c r="BD193" i="31" s="1"/>
  <c r="BC185" i="31" a="1"/>
  <c r="BC185" i="31" s="1"/>
  <c r="BD185" i="31" s="1"/>
  <c r="BC180" i="31" a="1"/>
  <c r="BC180" i="31" s="1"/>
  <c r="BD180" i="31" s="1"/>
  <c r="BC163" i="31" a="1"/>
  <c r="BC163" i="31" s="1"/>
  <c r="BD163" i="31" s="1"/>
  <c r="BC160" i="31" a="1"/>
  <c r="BC160" i="31" s="1"/>
  <c r="BD160" i="31" s="1"/>
  <c r="BC151" i="31" a="1"/>
  <c r="BC151" i="31" s="1"/>
  <c r="BD151" i="31" s="1"/>
  <c r="BC146" i="31" a="1"/>
  <c r="BC146" i="31" s="1"/>
  <c r="BD146" i="31" s="1"/>
  <c r="BC142" i="31" a="1"/>
  <c r="BC142" i="31" s="1"/>
  <c r="BD142" i="31" s="1"/>
  <c r="BC133" i="31" a="1"/>
  <c r="BC133" i="31" s="1"/>
  <c r="BD133" i="31" s="1"/>
  <c r="BC121" i="31" a="1"/>
  <c r="BC121" i="31" s="1"/>
  <c r="BD121" i="31" s="1"/>
  <c r="BC116" i="31" a="1"/>
  <c r="BC116" i="31" s="1"/>
  <c r="BD116" i="31" s="1"/>
  <c r="BC99" i="31" a="1"/>
  <c r="BC99" i="31" s="1"/>
  <c r="BD99" i="31" s="1"/>
  <c r="BC96" i="31" a="1"/>
  <c r="BC96" i="31" s="1"/>
  <c r="BD96" i="31" s="1"/>
  <c r="BC87" i="31" a="1"/>
  <c r="BC87" i="31" s="1"/>
  <c r="BD87" i="31" s="1"/>
  <c r="BC82" i="31" a="1"/>
  <c r="BC82" i="31" s="1"/>
  <c r="BD82" i="31" s="1"/>
  <c r="BC73" i="31" a="1"/>
  <c r="BC73" i="31" s="1"/>
  <c r="BD73" i="31" s="1"/>
  <c r="BC67" i="31" a="1"/>
  <c r="BC67" i="31" s="1"/>
  <c r="BD67" i="31" s="1"/>
  <c r="BC62" i="31" a="1"/>
  <c r="BC62" i="31" s="1"/>
  <c r="BD62" i="31" s="1"/>
  <c r="BC52" i="31" a="1"/>
  <c r="BC52" i="31" s="1"/>
  <c r="BD52" i="31" s="1"/>
  <c r="BC48" i="31" a="1"/>
  <c r="BC48" i="31" s="1"/>
  <c r="BD48" i="31" s="1"/>
  <c r="BC37" i="31" a="1"/>
  <c r="BC37" i="31" s="1"/>
  <c r="BD37" i="31" s="1"/>
  <c r="BC22" i="31" a="1"/>
  <c r="BC22" i="31" s="1"/>
  <c r="BD22" i="31" s="1"/>
  <c r="BC235" i="31" a="1"/>
  <c r="BC235" i="31" s="1"/>
  <c r="BD235" i="31" s="1"/>
  <c r="BC221" i="31" a="1"/>
  <c r="BC221" i="31" s="1"/>
  <c r="BD221" i="31" s="1"/>
  <c r="BC216" i="31" a="1"/>
  <c r="BC216" i="31" s="1"/>
  <c r="BD216" i="31" s="1"/>
  <c r="BC207" i="31" a="1"/>
  <c r="BC207" i="31" s="1"/>
  <c r="BD207" i="31" s="1"/>
  <c r="BC202" i="31" a="1"/>
  <c r="BC202" i="31" s="1"/>
  <c r="BD202" i="31" s="1"/>
  <c r="BC188" i="31" a="1"/>
  <c r="BC188" i="31" s="1"/>
  <c r="BD188" i="31" s="1"/>
  <c r="BC171" i="31" a="1"/>
  <c r="BC171" i="31" s="1"/>
  <c r="BD171" i="31" s="1"/>
  <c r="BC168" i="31" a="1"/>
  <c r="BC168" i="31" s="1"/>
  <c r="BD168" i="31" s="1"/>
  <c r="BC159" i="31" a="1"/>
  <c r="BC159" i="31" s="1"/>
  <c r="BD159" i="31" s="1"/>
  <c r="BC154" i="31" a="1"/>
  <c r="BC154" i="31" s="1"/>
  <c r="BD154" i="31" s="1"/>
  <c r="BC150" i="31" a="1"/>
  <c r="BC150" i="31" s="1"/>
  <c r="BD150" i="31" s="1"/>
  <c r="BC141" i="31" a="1"/>
  <c r="BC141" i="31" s="1"/>
  <c r="BD141" i="31" s="1"/>
  <c r="BC129" i="31" a="1"/>
  <c r="BC129" i="31" s="1"/>
  <c r="BD129" i="31" s="1"/>
  <c r="BC124" i="31" a="1"/>
  <c r="BC124" i="31" s="1"/>
  <c r="BD124" i="31" s="1"/>
  <c r="BC107" i="31" a="1"/>
  <c r="BC107" i="31" s="1"/>
  <c r="BD107" i="31" s="1"/>
  <c r="BC104" i="31" a="1"/>
  <c r="BC104" i="31" s="1"/>
  <c r="BD104" i="31" s="1"/>
  <c r="BC95" i="31" a="1"/>
  <c r="BC95" i="31" s="1"/>
  <c r="BD95" i="31" s="1"/>
  <c r="BC90" i="31" a="1"/>
  <c r="BC90" i="31" s="1"/>
  <c r="BD90" i="31" s="1"/>
  <c r="BC86" i="31" a="1"/>
  <c r="BC86" i="31" s="1"/>
  <c r="BD86" i="31" s="1"/>
  <c r="BC76" i="31" a="1"/>
  <c r="BC76" i="31" s="1"/>
  <c r="BD76" i="31" s="1"/>
  <c r="BC72" i="31" a="1"/>
  <c r="BC72" i="31" s="1"/>
  <c r="BD72" i="31" s="1"/>
  <c r="BC61" i="31" a="1"/>
  <c r="BC61" i="31" s="1"/>
  <c r="BD61" i="31" s="1"/>
  <c r="BC47" i="31" a="1"/>
  <c r="BC47" i="31" s="1"/>
  <c r="BD47" i="31" s="1"/>
  <c r="BC42" i="31" a="1"/>
  <c r="BC42" i="31" s="1"/>
  <c r="BD42" i="31" s="1"/>
  <c r="BC33" i="31" a="1"/>
  <c r="BC33" i="31" s="1"/>
  <c r="BD33" i="31" s="1"/>
  <c r="BC27" i="31" a="1"/>
  <c r="BC27" i="31" s="1"/>
  <c r="BD27" i="31" s="1"/>
  <c r="BC21" i="31" a="1"/>
  <c r="BC21" i="31" s="1"/>
  <c r="BD21" i="31" s="1"/>
  <c r="BC17" i="31" a="1"/>
  <c r="BC17" i="31" s="1"/>
  <c r="BD17" i="31" s="1"/>
  <c r="BC11" i="31" a="1"/>
  <c r="BC11" i="31" s="1"/>
  <c r="BD11" i="31" s="1"/>
  <c r="BC226" i="31" a="1"/>
  <c r="BC226" i="31" s="1"/>
  <c r="BD226" i="31" s="1"/>
  <c r="BC85" i="31" a="1"/>
  <c r="BC85" i="31" s="1"/>
  <c r="BD85" i="31" s="1"/>
  <c r="BC46" i="31" a="1"/>
  <c r="BC46" i="31" s="1"/>
  <c r="BD46" i="31" s="1"/>
  <c r="BC220" i="31" a="1"/>
  <c r="BC220" i="31" s="1"/>
  <c r="BD220" i="31" s="1"/>
  <c r="BC149" i="31" a="1"/>
  <c r="BC149" i="31" s="1"/>
  <c r="BD149" i="31" s="1"/>
  <c r="BC115" i="31" a="1"/>
  <c r="BC115" i="31" s="1"/>
  <c r="BD115" i="31" s="1"/>
  <c r="BC215" i="31" a="1"/>
  <c r="BC215" i="31" s="1"/>
  <c r="BD215" i="31" s="1"/>
  <c r="BC179" i="31" a="1"/>
  <c r="BC179" i="31" s="1"/>
  <c r="BD179" i="31" s="1"/>
  <c r="BC112" i="31" a="1"/>
  <c r="BC112" i="31" s="1"/>
  <c r="BD112" i="31" s="1"/>
  <c r="BC36" i="31" a="1"/>
  <c r="BC36" i="31" s="1"/>
  <c r="BD36" i="31" s="1"/>
  <c r="BC176" i="31" a="1"/>
  <c r="BC176" i="31" s="1"/>
  <c r="BD176" i="31" s="1"/>
  <c r="BC71" i="31" a="1"/>
  <c r="BC71" i="31" s="1"/>
  <c r="BD71" i="31" s="1"/>
  <c r="BC32" i="31" a="1"/>
  <c r="BC32" i="31" s="1"/>
  <c r="BD32" i="31" s="1"/>
  <c r="BC137" i="31" a="1"/>
  <c r="BC137" i="31" s="1"/>
  <c r="BD137" i="31" s="1"/>
  <c r="BC103" i="31" a="1"/>
  <c r="BC103" i="31" s="1"/>
  <c r="BD103" i="31" s="1"/>
  <c r="BC66" i="31" a="1"/>
  <c r="BC66" i="31" s="1"/>
  <c r="BD66" i="31" s="1"/>
  <c r="BC26" i="31" a="1"/>
  <c r="BC26" i="31" s="1"/>
  <c r="BD26" i="31" s="1"/>
  <c r="BC167" i="31" a="1"/>
  <c r="BC167" i="31" s="1"/>
  <c r="BD167" i="31" s="1"/>
  <c r="BC132" i="31" a="1"/>
  <c r="BC132" i="31" s="1"/>
  <c r="BD132" i="31" s="1"/>
  <c r="BC98" i="31" a="1"/>
  <c r="BC98" i="31" s="1"/>
  <c r="BD98" i="31" s="1"/>
  <c r="BC198" i="31" a="1"/>
  <c r="BC198" i="31" s="1"/>
  <c r="BD198" i="31" s="1"/>
  <c r="BC162" i="31" a="1"/>
  <c r="BC162" i="31" s="1"/>
  <c r="BD162" i="31" s="1"/>
  <c r="BC94" i="31" a="1"/>
  <c r="BC94" i="31" s="1"/>
  <c r="BD94" i="31" s="1"/>
  <c r="BC57" i="31" a="1"/>
  <c r="BC57" i="31" s="1"/>
  <c r="BD57" i="31" s="1"/>
  <c r="BC16" i="31" a="1"/>
  <c r="BC16" i="31" s="1"/>
  <c r="BD16" i="31" s="1"/>
  <c r="BC230" i="31" a="1"/>
  <c r="BC230" i="31" s="1"/>
  <c r="BD230" i="31" s="1"/>
  <c r="BC192" i="31" a="1"/>
  <c r="BC192" i="31" s="1"/>
  <c r="BD192" i="31" s="1"/>
  <c r="BC158" i="31" a="1"/>
  <c r="BC158" i="31" s="1"/>
  <c r="BD158" i="31" s="1"/>
  <c r="BC51" i="31" a="1"/>
  <c r="BC51" i="31" s="1"/>
  <c r="BD51" i="31" s="1"/>
  <c r="BC10" i="31" a="1"/>
  <c r="BC10" i="31" s="1"/>
  <c r="BD10" i="31" s="1"/>
  <c r="AK285" i="31" a="1"/>
  <c r="AK285" i="31" s="1"/>
  <c r="AL285" i="31" s="1"/>
  <c r="AK280" i="31" a="1"/>
  <c r="AK280" i="31" s="1"/>
  <c r="AL280" i="31" s="1"/>
  <c r="AK271" i="31" a="1"/>
  <c r="AK271" i="31" s="1"/>
  <c r="AL271" i="31" s="1"/>
  <c r="AK265" i="31" a="1"/>
  <c r="AK265" i="31" s="1"/>
  <c r="AL265" i="31" s="1"/>
  <c r="AK261" i="31" a="1"/>
  <c r="AK261" i="31" s="1"/>
  <c r="AL261" i="31" s="1"/>
  <c r="AK256" i="31" a="1"/>
  <c r="AK256" i="31" s="1"/>
  <c r="AL256" i="31" s="1"/>
  <c r="AK247" i="31" a="1"/>
  <c r="AK247" i="31" s="1"/>
  <c r="AL247" i="31" s="1"/>
  <c r="AK238" i="31" a="1"/>
  <c r="AK238" i="31" s="1"/>
  <c r="AL238" i="31" s="1"/>
  <c r="AK227" i="31" a="1"/>
  <c r="AK227" i="31" s="1"/>
  <c r="AL227" i="31" s="1"/>
  <c r="AK218" i="31" a="1"/>
  <c r="AK218" i="31" s="1"/>
  <c r="AL218" i="31" s="1"/>
  <c r="AK215" i="31" a="1"/>
  <c r="AK215" i="31" s="1"/>
  <c r="AL215" i="31" s="1"/>
  <c r="AK210" i="31" a="1"/>
  <c r="AK210" i="31" s="1"/>
  <c r="AL210" i="31" s="1"/>
  <c r="AK205" i="31" a="1"/>
  <c r="AK205" i="31" s="1"/>
  <c r="AL205" i="31" s="1"/>
  <c r="AK177" i="31" a="1"/>
  <c r="AK177" i="31" s="1"/>
  <c r="AL177" i="31" s="1"/>
  <c r="AK171" i="31" a="1"/>
  <c r="AK171" i="31" s="1"/>
  <c r="AL171" i="31" s="1"/>
  <c r="AK161" i="31" a="1"/>
  <c r="AK161" i="31" s="1"/>
  <c r="AL161" i="31" s="1"/>
  <c r="AK155" i="31" a="1"/>
  <c r="AK155" i="31" s="1"/>
  <c r="AL155" i="31" s="1"/>
  <c r="AK145" i="31" a="1"/>
  <c r="AK145" i="31" s="1"/>
  <c r="AL145" i="31" s="1"/>
  <c r="AK139" i="31" a="1"/>
  <c r="AK139" i="31" s="1"/>
  <c r="AL139" i="31" s="1"/>
  <c r="AK129" i="31" a="1"/>
  <c r="AK129" i="31" s="1"/>
  <c r="AL129" i="31" s="1"/>
  <c r="AK123" i="31" a="1"/>
  <c r="AK123" i="31" s="1"/>
  <c r="AL123" i="31" s="1"/>
  <c r="AK113" i="31" a="1"/>
  <c r="AK113" i="31" s="1"/>
  <c r="AL113" i="31" s="1"/>
  <c r="AK107" i="31" a="1"/>
  <c r="AK107" i="31" s="1"/>
  <c r="AL107" i="31" s="1"/>
  <c r="AK97" i="31" a="1"/>
  <c r="AK97" i="31" s="1"/>
  <c r="AL97" i="31" s="1"/>
  <c r="AK91" i="31" a="1"/>
  <c r="AK91" i="31" s="1"/>
  <c r="AL91" i="31" s="1"/>
  <c r="AK86" i="31" a="1"/>
  <c r="AK86" i="31" s="1"/>
  <c r="AL86" i="31" s="1"/>
  <c r="AK82" i="31" a="1"/>
  <c r="AK82" i="31" s="1"/>
  <c r="AL82" i="31" s="1"/>
  <c r="AK76" i="31" a="1"/>
  <c r="AK76" i="31" s="1"/>
  <c r="AL76" i="31" s="1"/>
  <c r="AK72" i="31" a="1"/>
  <c r="AK72" i="31" s="1"/>
  <c r="AL72" i="31" s="1"/>
  <c r="AK47" i="31" a="1"/>
  <c r="AK47" i="31" s="1"/>
  <c r="AL47" i="31" s="1"/>
  <c r="AK37" i="31" a="1"/>
  <c r="AK37" i="31" s="1"/>
  <c r="AL37" i="31" s="1"/>
  <c r="AK33" i="31" a="1"/>
  <c r="AK33" i="31" s="1"/>
  <c r="AL33" i="31" s="1"/>
  <c r="AK27" i="31" a="1"/>
  <c r="AK27" i="31" s="1"/>
  <c r="AL27" i="31" s="1"/>
  <c r="AK22" i="31" a="1"/>
  <c r="AK22" i="31" s="1"/>
  <c r="AL22" i="31" s="1"/>
  <c r="AK18" i="31" a="1"/>
  <c r="AK18" i="31" s="1"/>
  <c r="AL18" i="31" s="1"/>
  <c r="AK12" i="31" a="1"/>
  <c r="AK12" i="31" s="1"/>
  <c r="AL12" i="31" s="1"/>
  <c r="AK284" i="31" a="1"/>
  <c r="AK284" i="31" s="1"/>
  <c r="AL284" i="31" s="1"/>
  <c r="AK274" i="31" a="1"/>
  <c r="AK274" i="31" s="1"/>
  <c r="AL274" i="31" s="1"/>
  <c r="AK270" i="31" a="1"/>
  <c r="AK270" i="31" s="1"/>
  <c r="AL270" i="31" s="1"/>
  <c r="AK260" i="31" a="1"/>
  <c r="AK260" i="31" s="1"/>
  <c r="AL260" i="31" s="1"/>
  <c r="AK250" i="31" a="1"/>
  <c r="AK250" i="31" s="1"/>
  <c r="AL250" i="31" s="1"/>
  <c r="AK246" i="31" a="1"/>
  <c r="AK246" i="31" s="1"/>
  <c r="AL246" i="31" s="1"/>
  <c r="AK241" i="31" a="1"/>
  <c r="AK241" i="31" s="1"/>
  <c r="AL241" i="31" s="1"/>
  <c r="AK237" i="31" a="1"/>
  <c r="AK237" i="31" s="1"/>
  <c r="AL237" i="31" s="1"/>
  <c r="AK232" i="31" a="1"/>
  <c r="AK232" i="31" s="1"/>
  <c r="AL232" i="31" s="1"/>
  <c r="AK223" i="31" a="1"/>
  <c r="AK223" i="31" s="1"/>
  <c r="AL223" i="31" s="1"/>
  <c r="AK214" i="31" a="1"/>
  <c r="AK214" i="31" s="1"/>
  <c r="AL214" i="31" s="1"/>
  <c r="AK209" i="31" a="1"/>
  <c r="AK209" i="31" s="1"/>
  <c r="AL209" i="31" s="1"/>
  <c r="AK199" i="31" a="1"/>
  <c r="AK199" i="31" s="1"/>
  <c r="AL199" i="31" s="1"/>
  <c r="AK195" i="31" a="1"/>
  <c r="AK195" i="31" s="1"/>
  <c r="AL195" i="31" s="1"/>
  <c r="AK191" i="31" a="1"/>
  <c r="AK191" i="31" s="1"/>
  <c r="AL191" i="31" s="1"/>
  <c r="AK181" i="31" a="1"/>
  <c r="AK181" i="31" s="1"/>
  <c r="AL181" i="31" s="1"/>
  <c r="AK176" i="31" a="1"/>
  <c r="AK176" i="31" s="1"/>
  <c r="AL176" i="31" s="1"/>
  <c r="AK165" i="31" a="1"/>
  <c r="AK165" i="31" s="1"/>
  <c r="AL165" i="31" s="1"/>
  <c r="AK160" i="31" a="1"/>
  <c r="AK160" i="31" s="1"/>
  <c r="AL160" i="31" s="1"/>
  <c r="AK149" i="31" a="1"/>
  <c r="AK149" i="31" s="1"/>
  <c r="AL149" i="31" s="1"/>
  <c r="AK144" i="31" a="1"/>
  <c r="AK144" i="31" s="1"/>
  <c r="AL144" i="31" s="1"/>
  <c r="AK133" i="31" a="1"/>
  <c r="AK133" i="31" s="1"/>
  <c r="AL133" i="31" s="1"/>
  <c r="AK128" i="31" a="1"/>
  <c r="AK128" i="31" s="1"/>
  <c r="AL128" i="31" s="1"/>
  <c r="AK117" i="31" a="1"/>
  <c r="AK117" i="31" s="1"/>
  <c r="AL117" i="31" s="1"/>
  <c r="AK112" i="31" a="1"/>
  <c r="AK112" i="31" s="1"/>
  <c r="AL112" i="31" s="1"/>
  <c r="AK101" i="31" a="1"/>
  <c r="AK101" i="31" s="1"/>
  <c r="AL101" i="31" s="1"/>
  <c r="AK96" i="31" a="1"/>
  <c r="AK96" i="31" s="1"/>
  <c r="AL96" i="31" s="1"/>
  <c r="AK71" i="31" a="1"/>
  <c r="AK71" i="31" s="1"/>
  <c r="AL71" i="31" s="1"/>
  <c r="AK61" i="31" a="1"/>
  <c r="AK61" i="31" s="1"/>
  <c r="AL61" i="31" s="1"/>
  <c r="AK57" i="31" a="1"/>
  <c r="AK57" i="31" s="1"/>
  <c r="AL57" i="31" s="1"/>
  <c r="AK51" i="31" a="1"/>
  <c r="AK51" i="31" s="1"/>
  <c r="AL51" i="31" s="1"/>
  <c r="AK46" i="31" a="1"/>
  <c r="AK46" i="31" s="1"/>
  <c r="AL46" i="31" s="1"/>
  <c r="AK42" i="31" a="1"/>
  <c r="AK42" i="31" s="1"/>
  <c r="AL42" i="31" s="1"/>
  <c r="AK36" i="31" a="1"/>
  <c r="AK36" i="31" s="1"/>
  <c r="AL36" i="31" s="1"/>
  <c r="AK32" i="31" a="1"/>
  <c r="AK32" i="31" s="1"/>
  <c r="AL32" i="31" s="1"/>
  <c r="AK283" i="31" a="1"/>
  <c r="AK283" i="31" s="1"/>
  <c r="AL283" i="31" s="1"/>
  <c r="AK269" i="31" a="1"/>
  <c r="AK269" i="31" s="1"/>
  <c r="AL269" i="31" s="1"/>
  <c r="AK264" i="31" a="1"/>
  <c r="AK264" i="31" s="1"/>
  <c r="AL264" i="31" s="1"/>
  <c r="AK259" i="31" a="1"/>
  <c r="AK259" i="31" s="1"/>
  <c r="AL259" i="31" s="1"/>
  <c r="AK236" i="31" a="1"/>
  <c r="AK236" i="31" s="1"/>
  <c r="AL236" i="31" s="1"/>
  <c r="AK226" i="31" a="1"/>
  <c r="AK226" i="31" s="1"/>
  <c r="AL226" i="31" s="1"/>
  <c r="AK222" i="31" a="1"/>
  <c r="AK222" i="31" s="1"/>
  <c r="AL222" i="31" s="1"/>
  <c r="AK217" i="31" a="1"/>
  <c r="AK217" i="31" s="1"/>
  <c r="AL217" i="31" s="1"/>
  <c r="AK204" i="31" a="1"/>
  <c r="AK204" i="31" s="1"/>
  <c r="AL204" i="31" s="1"/>
  <c r="AK187" i="31" a="1"/>
  <c r="AK187" i="31" s="1"/>
  <c r="AL187" i="31" s="1"/>
  <c r="AK180" i="31" a="1"/>
  <c r="AK180" i="31" s="1"/>
  <c r="AL180" i="31" s="1"/>
  <c r="AK175" i="31" a="1"/>
  <c r="AK175" i="31" s="1"/>
  <c r="AL175" i="31" s="1"/>
  <c r="AK164" i="31" a="1"/>
  <c r="AK164" i="31" s="1"/>
  <c r="AL164" i="31" s="1"/>
  <c r="AK159" i="31" a="1"/>
  <c r="AK159" i="31" s="1"/>
  <c r="AL159" i="31" s="1"/>
  <c r="AK148" i="31" a="1"/>
  <c r="AK148" i="31" s="1"/>
  <c r="AL148" i="31" s="1"/>
  <c r="AK143" i="31" a="1"/>
  <c r="AK143" i="31" s="1"/>
  <c r="AL143" i="31" s="1"/>
  <c r="AK132" i="31" a="1"/>
  <c r="AK132" i="31" s="1"/>
  <c r="AL132" i="31" s="1"/>
  <c r="AK127" i="31" a="1"/>
  <c r="AK127" i="31" s="1"/>
  <c r="AL127" i="31" s="1"/>
  <c r="AK116" i="31" a="1"/>
  <c r="AK116" i="31" s="1"/>
  <c r="AL116" i="31" s="1"/>
  <c r="AK111" i="31" a="1"/>
  <c r="AK111" i="31" s="1"/>
  <c r="AL111" i="31" s="1"/>
  <c r="AK100" i="31" a="1"/>
  <c r="AK100" i="31" s="1"/>
  <c r="AL100" i="31" s="1"/>
  <c r="AK95" i="31" a="1"/>
  <c r="AK95" i="31" s="1"/>
  <c r="AL95" i="31" s="1"/>
  <c r="AK85" i="31" a="1"/>
  <c r="AK85" i="31" s="1"/>
  <c r="AL85" i="31" s="1"/>
  <c r="AK81" i="31" a="1"/>
  <c r="AK81" i="31" s="1"/>
  <c r="AL81" i="31" s="1"/>
  <c r="AK75" i="31" a="1"/>
  <c r="AK75" i="31" s="1"/>
  <c r="AL75" i="31" s="1"/>
  <c r="AK70" i="31" a="1"/>
  <c r="AK70" i="31" s="1"/>
  <c r="AL70" i="31" s="1"/>
  <c r="AK66" i="31" a="1"/>
  <c r="AK66" i="31" s="1"/>
  <c r="AL66" i="31" s="1"/>
  <c r="AK60" i="31" a="1"/>
  <c r="AK60" i="31" s="1"/>
  <c r="AL60" i="31" s="1"/>
  <c r="AK56" i="31" a="1"/>
  <c r="AK56" i="31" s="1"/>
  <c r="AL56" i="31" s="1"/>
  <c r="AK31" i="31" a="1"/>
  <c r="AK31" i="31" s="1"/>
  <c r="AL31" i="31" s="1"/>
  <c r="AK21" i="31" a="1"/>
  <c r="AK21" i="31" s="1"/>
  <c r="AL21" i="31" s="1"/>
  <c r="AK17" i="31" a="1"/>
  <c r="AK17" i="31" s="1"/>
  <c r="AL17" i="31" s="1"/>
  <c r="AK11" i="31" a="1"/>
  <c r="AK11" i="31" s="1"/>
  <c r="AL11" i="31" s="1"/>
  <c r="AK279" i="31" a="1"/>
  <c r="AK279" i="31" s="1"/>
  <c r="AL279" i="31" s="1"/>
  <c r="AK273" i="31" a="1"/>
  <c r="AK273" i="31" s="1"/>
  <c r="AL273" i="31" s="1"/>
  <c r="AK268" i="31" a="1"/>
  <c r="AK268" i="31" s="1"/>
  <c r="AL268" i="31" s="1"/>
  <c r="AK255" i="31" a="1"/>
  <c r="AK255" i="31" s="1"/>
  <c r="AL255" i="31" s="1"/>
  <c r="AK249" i="31" a="1"/>
  <c r="AK249" i="31" s="1"/>
  <c r="AL249" i="31" s="1"/>
  <c r="AK245" i="31" a="1"/>
  <c r="AK245" i="31" s="1"/>
  <c r="AL245" i="31" s="1"/>
  <c r="AK240" i="31" a="1"/>
  <c r="AK240" i="31" s="1"/>
  <c r="AL240" i="31" s="1"/>
  <c r="AK235" i="31" a="1"/>
  <c r="AK235" i="31" s="1"/>
  <c r="AL235" i="31" s="1"/>
  <c r="AK213" i="31" a="1"/>
  <c r="AK213" i="31" s="1"/>
  <c r="AL213" i="31" s="1"/>
  <c r="AK208" i="31" a="1"/>
  <c r="AK208" i="31" s="1"/>
  <c r="AL208" i="31" s="1"/>
  <c r="AK203" i="31" a="1"/>
  <c r="AK203" i="31" s="1"/>
  <c r="AL203" i="31" s="1"/>
  <c r="AK198" i="31" a="1"/>
  <c r="AK198" i="31" s="1"/>
  <c r="AL198" i="31" s="1"/>
  <c r="AK194" i="31" a="1"/>
  <c r="AK194" i="31" s="1"/>
  <c r="AL194" i="31" s="1"/>
  <c r="AK186" i="31" a="1"/>
  <c r="AK186" i="31" s="1"/>
  <c r="AL186" i="31" s="1"/>
  <c r="AK174" i="31" a="1"/>
  <c r="AK174" i="31" s="1"/>
  <c r="AL174" i="31" s="1"/>
  <c r="AK170" i="31" a="1"/>
  <c r="AK170" i="31" s="1"/>
  <c r="AL170" i="31" s="1"/>
  <c r="AK158" i="31" a="1"/>
  <c r="AK158" i="31" s="1"/>
  <c r="AL158" i="31" s="1"/>
  <c r="AK154" i="31" a="1"/>
  <c r="AK154" i="31" s="1"/>
  <c r="AL154" i="31" s="1"/>
  <c r="AK142" i="31" a="1"/>
  <c r="AK142" i="31" s="1"/>
  <c r="AL142" i="31" s="1"/>
  <c r="AK138" i="31" a="1"/>
  <c r="AK138" i="31" s="1"/>
  <c r="AL138" i="31" s="1"/>
  <c r="AK126" i="31" a="1"/>
  <c r="AK126" i="31" s="1"/>
  <c r="AL126" i="31" s="1"/>
  <c r="AK122" i="31" a="1"/>
  <c r="AK122" i="31" s="1"/>
  <c r="AL122" i="31" s="1"/>
  <c r="AK110" i="31" a="1"/>
  <c r="AK110" i="31" s="1"/>
  <c r="AL110" i="31" s="1"/>
  <c r="AK106" i="31" a="1"/>
  <c r="AK106" i="31" s="1"/>
  <c r="AL106" i="31" s="1"/>
  <c r="AK94" i="31" a="1"/>
  <c r="AK94" i="31" s="1"/>
  <c r="AL94" i="31" s="1"/>
  <c r="AK90" i="31" a="1"/>
  <c r="AK90" i="31" s="1"/>
  <c r="AL90" i="31" s="1"/>
  <c r="AK84" i="31" a="1"/>
  <c r="AK84" i="31" s="1"/>
  <c r="AL84" i="31" s="1"/>
  <c r="AK80" i="31" a="1"/>
  <c r="AK80" i="31" s="1"/>
  <c r="AL80" i="31" s="1"/>
  <c r="AK55" i="31" a="1"/>
  <c r="AK55" i="31" s="1"/>
  <c r="AL55" i="31" s="1"/>
  <c r="AK45" i="31" a="1"/>
  <c r="AK45" i="31" s="1"/>
  <c r="AL45" i="31" s="1"/>
  <c r="AK41" i="31" a="1"/>
  <c r="AK41" i="31" s="1"/>
  <c r="AL41" i="31" s="1"/>
  <c r="AK35" i="31" a="1"/>
  <c r="AK35" i="31" s="1"/>
  <c r="AL35" i="31" s="1"/>
  <c r="AK30" i="31" a="1"/>
  <c r="AK30" i="31" s="1"/>
  <c r="AL30" i="31" s="1"/>
  <c r="AK26" i="31" a="1"/>
  <c r="AK26" i="31" s="1"/>
  <c r="AL26" i="31" s="1"/>
  <c r="AK20" i="31" a="1"/>
  <c r="AK20" i="31" s="1"/>
  <c r="AL20" i="31" s="1"/>
  <c r="AK16" i="31" a="1"/>
  <c r="AK16" i="31" s="1"/>
  <c r="AL16" i="31" s="1"/>
  <c r="AK282" i="31" a="1"/>
  <c r="AK282" i="31" s="1"/>
  <c r="AL282" i="31" s="1"/>
  <c r="AK278" i="31" a="1"/>
  <c r="AK278" i="31" s="1"/>
  <c r="AL278" i="31" s="1"/>
  <c r="AK267" i="31" a="1"/>
  <c r="AK267" i="31" s="1"/>
  <c r="AL267" i="31" s="1"/>
  <c r="AK258" i="31" a="1"/>
  <c r="AK258" i="31" s="1"/>
  <c r="AL258" i="31" s="1"/>
  <c r="AK254" i="31" a="1"/>
  <c r="AK254" i="31" s="1"/>
  <c r="AL254" i="31" s="1"/>
  <c r="AK244" i="31" a="1"/>
  <c r="AK244" i="31" s="1"/>
  <c r="AL244" i="31" s="1"/>
  <c r="AK231" i="31" a="1"/>
  <c r="AK231" i="31" s="1"/>
  <c r="AL231" i="31" s="1"/>
  <c r="AK225" i="31" a="1"/>
  <c r="AK225" i="31" s="1"/>
  <c r="AL225" i="31" s="1"/>
  <c r="AK221" i="31" a="1"/>
  <c r="AK221" i="31" s="1"/>
  <c r="AL221" i="31" s="1"/>
  <c r="AK212" i="31" a="1"/>
  <c r="AK212" i="31" s="1"/>
  <c r="AL212" i="31" s="1"/>
  <c r="AK190" i="31" a="1"/>
  <c r="AK190" i="31" s="1"/>
  <c r="AL190" i="31" s="1"/>
  <c r="AK185" i="31" a="1"/>
  <c r="AK185" i="31" s="1"/>
  <c r="AL185" i="31" s="1"/>
  <c r="AK179" i="31" a="1"/>
  <c r="AK179" i="31" s="1"/>
  <c r="AL179" i="31" s="1"/>
  <c r="AK169" i="31" a="1"/>
  <c r="AK169" i="31" s="1"/>
  <c r="AL169" i="31" s="1"/>
  <c r="AK163" i="31" a="1"/>
  <c r="AK163" i="31" s="1"/>
  <c r="AL163" i="31" s="1"/>
  <c r="AK153" i="31" a="1"/>
  <c r="AK153" i="31" s="1"/>
  <c r="AL153" i="31" s="1"/>
  <c r="AK147" i="31" a="1"/>
  <c r="AK147" i="31" s="1"/>
  <c r="AL147" i="31" s="1"/>
  <c r="AK137" i="31" a="1"/>
  <c r="AK137" i="31" s="1"/>
  <c r="AL137" i="31" s="1"/>
  <c r="AK131" i="31" a="1"/>
  <c r="AK131" i="31" s="1"/>
  <c r="AL131" i="31" s="1"/>
  <c r="AK121" i="31" a="1"/>
  <c r="AK121" i="31" s="1"/>
  <c r="AL121" i="31" s="1"/>
  <c r="AK115" i="31" a="1"/>
  <c r="AK115" i="31" s="1"/>
  <c r="AL115" i="31" s="1"/>
  <c r="AK105" i="31" a="1"/>
  <c r="AK105" i="31" s="1"/>
  <c r="AL105" i="31" s="1"/>
  <c r="AK99" i="31" a="1"/>
  <c r="AK99" i="31" s="1"/>
  <c r="AL99" i="31" s="1"/>
  <c r="AK79" i="31" a="1"/>
  <c r="AK79" i="31" s="1"/>
  <c r="AL79" i="31" s="1"/>
  <c r="AK69" i="31" a="1"/>
  <c r="AK69" i="31" s="1"/>
  <c r="AL69" i="31" s="1"/>
  <c r="AK65" i="31" a="1"/>
  <c r="AK65" i="31" s="1"/>
  <c r="AL65" i="31" s="1"/>
  <c r="AK59" i="31" a="1"/>
  <c r="AK59" i="31" s="1"/>
  <c r="AL59" i="31" s="1"/>
  <c r="AK54" i="31" a="1"/>
  <c r="AK54" i="31" s="1"/>
  <c r="AL54" i="31" s="1"/>
  <c r="AK50" i="31" a="1"/>
  <c r="AK50" i="31" s="1"/>
  <c r="AL50" i="31" s="1"/>
  <c r="AK44" i="31" a="1"/>
  <c r="AK44" i="31" s="1"/>
  <c r="AL44" i="31" s="1"/>
  <c r="AK40" i="31" a="1"/>
  <c r="AK40" i="31" s="1"/>
  <c r="AL40" i="31" s="1"/>
  <c r="AK15" i="31" a="1"/>
  <c r="AK15" i="31" s="1"/>
  <c r="AL15" i="31" s="1"/>
  <c r="AK287" i="31" a="1"/>
  <c r="AK287" i="31" s="1"/>
  <c r="AL287" i="31" s="1"/>
  <c r="AK277" i="31" a="1"/>
  <c r="AK277" i="31" s="1"/>
  <c r="AL277" i="31" s="1"/>
  <c r="AK272" i="31" a="1"/>
  <c r="AK272" i="31" s="1"/>
  <c r="AL272" i="31" s="1"/>
  <c r="AK263" i="31" a="1"/>
  <c r="AK263" i="31" s="1"/>
  <c r="AL263" i="31" s="1"/>
  <c r="AK253" i="31" a="1"/>
  <c r="AK253" i="31" s="1"/>
  <c r="AL253" i="31" s="1"/>
  <c r="AK248" i="31" a="1"/>
  <c r="AK248" i="31" s="1"/>
  <c r="AL248" i="31" s="1"/>
  <c r="AK243" i="31" a="1"/>
  <c r="AK243" i="31" s="1"/>
  <c r="AL243" i="31" s="1"/>
  <c r="AK234" i="31" a="1"/>
  <c r="AK234" i="31" s="1"/>
  <c r="AL234" i="31" s="1"/>
  <c r="AK230" i="31" a="1"/>
  <c r="AK230" i="31" s="1"/>
  <c r="AL230" i="31" s="1"/>
  <c r="AK220" i="31" a="1"/>
  <c r="AK220" i="31" s="1"/>
  <c r="AL220" i="31" s="1"/>
  <c r="AK216" i="31" a="1"/>
  <c r="AK216" i="31" s="1"/>
  <c r="AL216" i="31" s="1"/>
  <c r="AK207" i="31" a="1"/>
  <c r="AK207" i="31" s="1"/>
  <c r="AL207" i="31" s="1"/>
  <c r="AK202" i="31" a="1"/>
  <c r="AK202" i="31" s="1"/>
  <c r="AL202" i="31" s="1"/>
  <c r="AK197" i="31" a="1"/>
  <c r="AK197" i="31" s="1"/>
  <c r="AL197" i="31" s="1"/>
  <c r="AK193" i="31" a="1"/>
  <c r="AK193" i="31" s="1"/>
  <c r="AL193" i="31" s="1"/>
  <c r="AK189" i="31" a="1"/>
  <c r="AK189" i="31" s="1"/>
  <c r="AL189" i="31" s="1"/>
  <c r="AK184" i="31" a="1"/>
  <c r="AK184" i="31" s="1"/>
  <c r="AL184" i="31" s="1"/>
  <c r="AK173" i="31" a="1"/>
  <c r="AK173" i="31" s="1"/>
  <c r="AL173" i="31" s="1"/>
  <c r="AK168" i="31" a="1"/>
  <c r="AK168" i="31" s="1"/>
  <c r="AL168" i="31" s="1"/>
  <c r="AK157" i="31" a="1"/>
  <c r="AK157" i="31" s="1"/>
  <c r="AL157" i="31" s="1"/>
  <c r="AK152" i="31" a="1"/>
  <c r="AK152" i="31" s="1"/>
  <c r="AL152" i="31" s="1"/>
  <c r="AK141" i="31" a="1"/>
  <c r="AK141" i="31" s="1"/>
  <c r="AL141" i="31" s="1"/>
  <c r="AK136" i="31" a="1"/>
  <c r="AK136" i="31" s="1"/>
  <c r="AL136" i="31" s="1"/>
  <c r="AK125" i="31" a="1"/>
  <c r="AK125" i="31" s="1"/>
  <c r="AL125" i="31" s="1"/>
  <c r="AK120" i="31" a="1"/>
  <c r="AK120" i="31" s="1"/>
  <c r="AL120" i="31" s="1"/>
  <c r="AK109" i="31" a="1"/>
  <c r="AK109" i="31" s="1"/>
  <c r="AL109" i="31" s="1"/>
  <c r="AK104" i="31" a="1"/>
  <c r="AK104" i="31" s="1"/>
  <c r="AL104" i="31" s="1"/>
  <c r="AK93" i="31" a="1"/>
  <c r="AK93" i="31" s="1"/>
  <c r="AL93" i="31" s="1"/>
  <c r="AK89" i="31" a="1"/>
  <c r="AK89" i="31" s="1"/>
  <c r="AL89" i="31" s="1"/>
  <c r="AK83" i="31" a="1"/>
  <c r="AK83" i="31" s="1"/>
  <c r="AL83" i="31" s="1"/>
  <c r="AK78" i="31" a="1"/>
  <c r="AK78" i="31" s="1"/>
  <c r="AL78" i="31" s="1"/>
  <c r="AK74" i="31" a="1"/>
  <c r="AK74" i="31" s="1"/>
  <c r="AL74" i="31" s="1"/>
  <c r="AK68" i="31" a="1"/>
  <c r="AK68" i="31" s="1"/>
  <c r="AL68" i="31" s="1"/>
  <c r="AK64" i="31" a="1"/>
  <c r="AK64" i="31" s="1"/>
  <c r="AL64" i="31" s="1"/>
  <c r="AK39" i="31" a="1"/>
  <c r="AK39" i="31" s="1"/>
  <c r="AL39" i="31" s="1"/>
  <c r="AK29" i="31" a="1"/>
  <c r="AK29" i="31" s="1"/>
  <c r="AL29" i="31" s="1"/>
  <c r="AK25" i="31" a="1"/>
  <c r="AK25" i="31" s="1"/>
  <c r="AL25" i="31" s="1"/>
  <c r="AK19" i="31" a="1"/>
  <c r="AK19" i="31" s="1"/>
  <c r="AL19" i="31" s="1"/>
  <c r="AK14" i="31" a="1"/>
  <c r="AK14" i="31" s="1"/>
  <c r="AL14" i="31" s="1"/>
  <c r="AK10" i="31" a="1"/>
  <c r="AK10" i="31" s="1"/>
  <c r="AL10" i="31" s="1"/>
  <c r="AK286" i="31" a="1"/>
  <c r="AK286" i="31" s="1"/>
  <c r="AL286" i="31" s="1"/>
  <c r="AK281" i="31" a="1"/>
  <c r="AK281" i="31" s="1"/>
  <c r="AL281" i="31" s="1"/>
  <c r="AK276" i="31" a="1"/>
  <c r="AK276" i="31" s="1"/>
  <c r="AL276" i="31" s="1"/>
  <c r="AK266" i="31" a="1"/>
  <c r="AK266" i="31" s="1"/>
  <c r="AL266" i="31" s="1"/>
  <c r="AK262" i="31" a="1"/>
  <c r="AK262" i="31" s="1"/>
  <c r="AL262" i="31" s="1"/>
  <c r="AK257" i="31" a="1"/>
  <c r="AK257" i="31" s="1"/>
  <c r="AL257" i="31" s="1"/>
  <c r="AK252" i="31" a="1"/>
  <c r="AK252" i="31" s="1"/>
  <c r="AL252" i="31" s="1"/>
  <c r="AK239" i="31" a="1"/>
  <c r="AK239" i="31" s="1"/>
  <c r="AL239" i="31" s="1"/>
  <c r="AK229" i="31" a="1"/>
  <c r="AK229" i="31" s="1"/>
  <c r="AL229" i="31" s="1"/>
  <c r="AK224" i="31" a="1"/>
  <c r="AK224" i="31" s="1"/>
  <c r="AL224" i="31" s="1"/>
  <c r="AK219" i="31" a="1"/>
  <c r="AK219" i="31" s="1"/>
  <c r="AL219" i="31" s="1"/>
  <c r="AK211" i="31" a="1"/>
  <c r="AK211" i="31" s="1"/>
  <c r="AL211" i="31" s="1"/>
  <c r="AK206" i="31" a="1"/>
  <c r="AK206" i="31" s="1"/>
  <c r="AL206" i="31" s="1"/>
  <c r="AK201" i="31" a="1"/>
  <c r="AK201" i="31" s="1"/>
  <c r="AL201" i="31" s="1"/>
  <c r="AK183" i="31" a="1"/>
  <c r="AK183" i="31" s="1"/>
  <c r="AL183" i="31" s="1"/>
  <c r="AK172" i="31" a="1"/>
  <c r="AK172" i="31" s="1"/>
  <c r="AL172" i="31" s="1"/>
  <c r="AK167" i="31" a="1"/>
  <c r="AK167" i="31" s="1"/>
  <c r="AL167" i="31" s="1"/>
  <c r="AK156" i="31" a="1"/>
  <c r="AK156" i="31" s="1"/>
  <c r="AL156" i="31" s="1"/>
  <c r="AK151" i="31" a="1"/>
  <c r="AK151" i="31" s="1"/>
  <c r="AL151" i="31" s="1"/>
  <c r="AK140" i="31" a="1"/>
  <c r="AK140" i="31" s="1"/>
  <c r="AL140" i="31" s="1"/>
  <c r="AK135" i="31" a="1"/>
  <c r="AK135" i="31" s="1"/>
  <c r="AL135" i="31" s="1"/>
  <c r="AK124" i="31" a="1"/>
  <c r="AK124" i="31" s="1"/>
  <c r="AL124" i="31" s="1"/>
  <c r="AK119" i="31" a="1"/>
  <c r="AK119" i="31" s="1"/>
  <c r="AL119" i="31" s="1"/>
  <c r="AK108" i="31" a="1"/>
  <c r="AK108" i="31" s="1"/>
  <c r="AL108" i="31" s="1"/>
  <c r="AK103" i="31" a="1"/>
  <c r="AK103" i="31" s="1"/>
  <c r="AL103" i="31" s="1"/>
  <c r="AK92" i="31" a="1"/>
  <c r="AK92" i="31" s="1"/>
  <c r="AL92" i="31" s="1"/>
  <c r="AK88" i="31" a="1"/>
  <c r="AK88" i="31" s="1"/>
  <c r="AL88" i="31" s="1"/>
  <c r="AK63" i="31" a="1"/>
  <c r="AK63" i="31" s="1"/>
  <c r="AL63" i="31" s="1"/>
  <c r="AK53" i="31" a="1"/>
  <c r="AK53" i="31" s="1"/>
  <c r="AL53" i="31" s="1"/>
  <c r="AK49" i="31" a="1"/>
  <c r="AK49" i="31" s="1"/>
  <c r="AL49" i="31" s="1"/>
  <c r="AK43" i="31" a="1"/>
  <c r="AK43" i="31" s="1"/>
  <c r="AL43" i="31" s="1"/>
  <c r="AK38" i="31" a="1"/>
  <c r="AK38" i="31" s="1"/>
  <c r="AL38" i="31" s="1"/>
  <c r="AK34" i="31" a="1"/>
  <c r="AK34" i="31" s="1"/>
  <c r="AL34" i="31" s="1"/>
  <c r="AK28" i="31" a="1"/>
  <c r="AK28" i="31" s="1"/>
  <c r="AL28" i="31" s="1"/>
  <c r="AK24" i="31" a="1"/>
  <c r="AK24" i="31" s="1"/>
  <c r="AL24" i="31" s="1"/>
  <c r="AK275" i="31" a="1"/>
  <c r="AK275" i="31" s="1"/>
  <c r="AL275" i="31" s="1"/>
  <c r="AK251" i="31" a="1"/>
  <c r="AK251" i="31" s="1"/>
  <c r="AL251" i="31" s="1"/>
  <c r="AK242" i="31" a="1"/>
  <c r="AK242" i="31" s="1"/>
  <c r="AL242" i="31" s="1"/>
  <c r="AK233" i="31" a="1"/>
  <c r="AK233" i="31" s="1"/>
  <c r="AL233" i="31" s="1"/>
  <c r="AK228" i="31" a="1"/>
  <c r="AK228" i="31" s="1"/>
  <c r="AL228" i="31" s="1"/>
  <c r="AK200" i="31" a="1"/>
  <c r="AK200" i="31" s="1"/>
  <c r="AL200" i="31" s="1"/>
  <c r="AK196" i="31" a="1"/>
  <c r="AK196" i="31" s="1"/>
  <c r="AL196" i="31" s="1"/>
  <c r="AK192" i="31" a="1"/>
  <c r="AK192" i="31" s="1"/>
  <c r="AL192" i="31" s="1"/>
  <c r="AK188" i="31" a="1"/>
  <c r="AK188" i="31" s="1"/>
  <c r="AL188" i="31" s="1"/>
  <c r="AK182" i="31" a="1"/>
  <c r="AK182" i="31" s="1"/>
  <c r="AL182" i="31" s="1"/>
  <c r="AK178" i="31" a="1"/>
  <c r="AK178" i="31" s="1"/>
  <c r="AL178" i="31" s="1"/>
  <c r="AK166" i="31" a="1"/>
  <c r="AK166" i="31" s="1"/>
  <c r="AL166" i="31" s="1"/>
  <c r="AK162" i="31" a="1"/>
  <c r="AK162" i="31" s="1"/>
  <c r="AL162" i="31" s="1"/>
  <c r="AK150" i="31" a="1"/>
  <c r="AK150" i="31" s="1"/>
  <c r="AL150" i="31" s="1"/>
  <c r="AK146" i="31" a="1"/>
  <c r="AK146" i="31" s="1"/>
  <c r="AL146" i="31" s="1"/>
  <c r="AK134" i="31" a="1"/>
  <c r="AK134" i="31" s="1"/>
  <c r="AL134" i="31" s="1"/>
  <c r="AK130" i="31" a="1"/>
  <c r="AK130" i="31" s="1"/>
  <c r="AL130" i="31" s="1"/>
  <c r="AK118" i="31" a="1"/>
  <c r="AK118" i="31" s="1"/>
  <c r="AL118" i="31" s="1"/>
  <c r="AK114" i="31" a="1"/>
  <c r="AK114" i="31" s="1"/>
  <c r="AL114" i="31" s="1"/>
  <c r="AK102" i="31" a="1"/>
  <c r="AK102" i="31" s="1"/>
  <c r="AL102" i="31" s="1"/>
  <c r="AK98" i="31" a="1"/>
  <c r="AK98" i="31" s="1"/>
  <c r="AL98" i="31" s="1"/>
  <c r="AK87" i="31" a="1"/>
  <c r="AK87" i="31" s="1"/>
  <c r="AL87" i="31" s="1"/>
  <c r="AK77" i="31" a="1"/>
  <c r="AK77" i="31" s="1"/>
  <c r="AL77" i="31" s="1"/>
  <c r="AK73" i="31" a="1"/>
  <c r="AK73" i="31" s="1"/>
  <c r="AL73" i="31" s="1"/>
  <c r="AK67" i="31" a="1"/>
  <c r="AK67" i="31" s="1"/>
  <c r="AL67" i="31" s="1"/>
  <c r="AK62" i="31" a="1"/>
  <c r="AK62" i="31" s="1"/>
  <c r="AL62" i="31" s="1"/>
  <c r="AK58" i="31" a="1"/>
  <c r="AK58" i="31" s="1"/>
  <c r="AL58" i="31" s="1"/>
  <c r="AK52" i="31" a="1"/>
  <c r="AK52" i="31" s="1"/>
  <c r="AL52" i="31" s="1"/>
  <c r="AK48" i="31" a="1"/>
  <c r="AK48" i="31" s="1"/>
  <c r="AL48" i="31" s="1"/>
  <c r="AK23" i="31" a="1"/>
  <c r="AK23" i="31" s="1"/>
  <c r="AL23" i="31" s="1"/>
  <c r="AK13" i="31" a="1"/>
  <c r="AK13" i="31" s="1"/>
  <c r="AL13" i="31" s="1"/>
  <c r="AK9" i="31" a="1"/>
  <c r="AK9" i="31" s="1"/>
  <c r="AL9" i="31" s="1"/>
  <c r="BO280" i="31" a="1"/>
  <c r="BO280" i="31" s="1"/>
  <c r="BP280" i="31" s="1"/>
  <c r="BO261" i="31" a="1"/>
  <c r="BO261" i="31" s="1"/>
  <c r="BP261" i="31" s="1"/>
  <c r="BO257" i="31" a="1"/>
  <c r="BO257" i="31" s="1"/>
  <c r="BP257" i="31" s="1"/>
  <c r="BO248" i="31" a="1"/>
  <c r="BO248" i="31" s="1"/>
  <c r="BP248" i="31" s="1"/>
  <c r="BO224" i="31" a="1"/>
  <c r="BO224" i="31" s="1"/>
  <c r="BP224" i="31" s="1"/>
  <c r="BO219" i="31" a="1"/>
  <c r="BO219" i="31" s="1"/>
  <c r="BP219" i="31" s="1"/>
  <c r="BO209" i="31" a="1"/>
  <c r="BO209" i="31" s="1"/>
  <c r="BP209" i="31" s="1"/>
  <c r="BO199" i="31" a="1"/>
  <c r="BO199" i="31" s="1"/>
  <c r="BP199" i="31" s="1"/>
  <c r="BO195" i="31" a="1"/>
  <c r="BO195" i="31" s="1"/>
  <c r="BP195" i="31" s="1"/>
  <c r="BO189" i="31" a="1"/>
  <c r="BO189" i="31" s="1"/>
  <c r="BP189" i="31" s="1"/>
  <c r="BO184" i="31" a="1"/>
  <c r="BO184" i="31" s="1"/>
  <c r="BP184" i="31" s="1"/>
  <c r="BO180" i="31" a="1"/>
  <c r="BO180" i="31" s="1"/>
  <c r="BP180" i="31" s="1"/>
  <c r="BO174" i="31" a="1"/>
  <c r="BO174" i="31" s="1"/>
  <c r="BP174" i="31" s="1"/>
  <c r="BO170" i="31" a="1"/>
  <c r="BO170" i="31" s="1"/>
  <c r="BP170" i="31" s="1"/>
  <c r="BO145" i="31" a="1"/>
  <c r="BO145" i="31" s="1"/>
  <c r="BP145" i="31" s="1"/>
  <c r="BO135" i="31" a="1"/>
  <c r="BO135" i="31" s="1"/>
  <c r="BP135" i="31" s="1"/>
  <c r="BO131" i="31" a="1"/>
  <c r="BO131" i="31" s="1"/>
  <c r="BP131" i="31" s="1"/>
  <c r="BO126" i="31" a="1"/>
  <c r="BO126" i="31" s="1"/>
  <c r="BP126" i="31" s="1"/>
  <c r="BO122" i="31" a="1"/>
  <c r="BO122" i="31" s="1"/>
  <c r="BP122" i="31" s="1"/>
  <c r="BO109" i="31" a="1"/>
  <c r="BO109" i="31" s="1"/>
  <c r="BP109" i="31" s="1"/>
  <c r="BO97" i="31" a="1"/>
  <c r="BO97" i="31" s="1"/>
  <c r="BP97" i="31" s="1"/>
  <c r="BO88" i="31" a="1"/>
  <c r="BO88" i="31" s="1"/>
  <c r="BP88" i="31" s="1"/>
  <c r="BO84" i="31" a="1"/>
  <c r="BO84" i="31" s="1"/>
  <c r="BP84" i="31" s="1"/>
  <c r="BO71" i="31" a="1"/>
  <c r="BO71" i="31" s="1"/>
  <c r="BP71" i="31" s="1"/>
  <c r="BO67" i="31" a="1"/>
  <c r="BO67" i="31" s="1"/>
  <c r="BP67" i="31" s="1"/>
  <c r="BO62" i="31" a="1"/>
  <c r="BO62" i="31" s="1"/>
  <c r="BP62" i="31" s="1"/>
  <c r="BO58" i="31" a="1"/>
  <c r="BO58" i="31" s="1"/>
  <c r="BP58" i="31" s="1"/>
  <c r="BO45" i="31" a="1"/>
  <c r="BO45" i="31" s="1"/>
  <c r="BP45" i="31" s="1"/>
  <c r="BO33" i="31" a="1"/>
  <c r="BO33" i="31" s="1"/>
  <c r="BP33" i="31" s="1"/>
  <c r="BO24" i="31" a="1"/>
  <c r="BO24" i="31" s="1"/>
  <c r="BP24" i="31" s="1"/>
  <c r="BO20" i="31" a="1"/>
  <c r="BO20" i="31" s="1"/>
  <c r="BP20" i="31" s="1"/>
  <c r="BO286" i="31" a="1"/>
  <c r="BO286" i="31" s="1"/>
  <c r="BP286" i="31" s="1"/>
  <c r="BO276" i="31" a="1"/>
  <c r="BO276" i="31" s="1"/>
  <c r="BP276" i="31" s="1"/>
  <c r="BO270" i="31" a="1"/>
  <c r="BO270" i="31" s="1"/>
  <c r="BP270" i="31" s="1"/>
  <c r="BO265" i="31" a="1"/>
  <c r="BO265" i="31" s="1"/>
  <c r="BP265" i="31" s="1"/>
  <c r="BO256" i="31" a="1"/>
  <c r="BO256" i="31" s="1"/>
  <c r="BP256" i="31" s="1"/>
  <c r="BO253" i="31" a="1"/>
  <c r="BO253" i="31" s="1"/>
  <c r="BP253" i="31" s="1"/>
  <c r="BO244" i="31" a="1"/>
  <c r="BO244" i="31" s="1"/>
  <c r="BP244" i="31" s="1"/>
  <c r="BO238" i="31" a="1"/>
  <c r="BO238" i="31" s="1"/>
  <c r="BP238" i="31" s="1"/>
  <c r="BO233" i="31" a="1"/>
  <c r="BO233" i="31" s="1"/>
  <c r="BP233" i="31" s="1"/>
  <c r="BO229" i="31" a="1"/>
  <c r="BO229" i="31" s="1"/>
  <c r="BP229" i="31" s="1"/>
  <c r="BO213" i="31" a="1"/>
  <c r="BO213" i="31" s="1"/>
  <c r="BP213" i="31" s="1"/>
  <c r="BO208" i="31" a="1"/>
  <c r="BO208" i="31" s="1"/>
  <c r="BP208" i="31" s="1"/>
  <c r="BO204" i="31" a="1"/>
  <c r="BO204" i="31" s="1"/>
  <c r="BP204" i="31" s="1"/>
  <c r="BO198" i="31" a="1"/>
  <c r="BO198" i="31" s="1"/>
  <c r="BP198" i="31" s="1"/>
  <c r="BO194" i="31" a="1"/>
  <c r="BO194" i="31" s="1"/>
  <c r="BP194" i="31" s="1"/>
  <c r="BO169" i="31" a="1"/>
  <c r="BO169" i="31" s="1"/>
  <c r="BP169" i="31" s="1"/>
  <c r="BO159" i="31" a="1"/>
  <c r="BO159" i="31" s="1"/>
  <c r="BP159" i="31" s="1"/>
  <c r="BO155" i="31" a="1"/>
  <c r="BO155" i="31" s="1"/>
  <c r="BP155" i="31" s="1"/>
  <c r="BO149" i="31" a="1"/>
  <c r="BO149" i="31" s="1"/>
  <c r="BP149" i="31" s="1"/>
  <c r="BO144" i="31" a="1"/>
  <c r="BO144" i="31" s="1"/>
  <c r="BP144" i="31" s="1"/>
  <c r="BO140" i="31" a="1"/>
  <c r="BO140" i="31" s="1"/>
  <c r="BP140" i="31" s="1"/>
  <c r="BO134" i="31" a="1"/>
  <c r="BO134" i="31" s="1"/>
  <c r="BP134" i="31" s="1"/>
  <c r="BO130" i="31" a="1"/>
  <c r="BO130" i="31" s="1"/>
  <c r="BP130" i="31" s="1"/>
  <c r="BO117" i="31" a="1"/>
  <c r="BO117" i="31" s="1"/>
  <c r="BP117" i="31" s="1"/>
  <c r="BO105" i="31" a="1"/>
  <c r="BO105" i="31" s="1"/>
  <c r="BP105" i="31" s="1"/>
  <c r="BO96" i="31" a="1"/>
  <c r="BO96" i="31" s="1"/>
  <c r="BP96" i="31" s="1"/>
  <c r="BO92" i="31" a="1"/>
  <c r="BO92" i="31" s="1"/>
  <c r="BP92" i="31" s="1"/>
  <c r="BO79" i="31" a="1"/>
  <c r="BO79" i="31" s="1"/>
  <c r="BP79" i="31" s="1"/>
  <c r="BO75" i="31" a="1"/>
  <c r="BO75" i="31" s="1"/>
  <c r="BP75" i="31" s="1"/>
  <c r="BO70" i="31" a="1"/>
  <c r="BO70" i="31" s="1"/>
  <c r="BP70" i="31" s="1"/>
  <c r="BO66" i="31" a="1"/>
  <c r="BO66" i="31" s="1"/>
  <c r="BP66" i="31" s="1"/>
  <c r="BO53" i="31" a="1"/>
  <c r="BO53" i="31" s="1"/>
  <c r="BP53" i="31" s="1"/>
  <c r="BO41" i="31" a="1"/>
  <c r="BO41" i="31" s="1"/>
  <c r="BP41" i="31" s="1"/>
  <c r="BO32" i="31" a="1"/>
  <c r="BO32" i="31" s="1"/>
  <c r="BP32" i="31" s="1"/>
  <c r="BO28" i="31" a="1"/>
  <c r="BO28" i="31" s="1"/>
  <c r="BP28" i="31" s="1"/>
  <c r="BO15" i="31" a="1"/>
  <c r="BO15" i="31" s="1"/>
  <c r="BP15" i="31" s="1"/>
  <c r="BO11" i="31" a="1"/>
  <c r="BO11" i="31" s="1"/>
  <c r="BP11" i="31" s="1"/>
  <c r="BO285" i="31" a="1"/>
  <c r="BO285" i="31" s="1"/>
  <c r="BP285" i="31" s="1"/>
  <c r="BO275" i="31" a="1"/>
  <c r="BO275" i="31" s="1"/>
  <c r="BP275" i="31" s="1"/>
  <c r="BO264" i="31" a="1"/>
  <c r="BO264" i="31" s="1"/>
  <c r="BP264" i="31" s="1"/>
  <c r="BO260" i="31" a="1"/>
  <c r="BO260" i="31" s="1"/>
  <c r="BP260" i="31" s="1"/>
  <c r="BO243" i="31" a="1"/>
  <c r="BO243" i="31" s="1"/>
  <c r="BP243" i="31" s="1"/>
  <c r="BO232" i="31" a="1"/>
  <c r="BO232" i="31" s="1"/>
  <c r="BP232" i="31" s="1"/>
  <c r="BO218" i="31" a="1"/>
  <c r="BO218" i="31" s="1"/>
  <c r="BP218" i="31" s="1"/>
  <c r="BO193" i="31" a="1"/>
  <c r="BO193" i="31" s="1"/>
  <c r="BP193" i="31" s="1"/>
  <c r="BO183" i="31" a="1"/>
  <c r="BO183" i="31" s="1"/>
  <c r="BP183" i="31" s="1"/>
  <c r="BO179" i="31" a="1"/>
  <c r="BO179" i="31" s="1"/>
  <c r="BP179" i="31" s="1"/>
  <c r="BO173" i="31" a="1"/>
  <c r="BO173" i="31" s="1"/>
  <c r="BP173" i="31" s="1"/>
  <c r="BO168" i="31" a="1"/>
  <c r="BO168" i="31" s="1"/>
  <c r="BP168" i="31" s="1"/>
  <c r="BO164" i="31" a="1"/>
  <c r="BO164" i="31" s="1"/>
  <c r="BP164" i="31" s="1"/>
  <c r="BO158" i="31" a="1"/>
  <c r="BO158" i="31" s="1"/>
  <c r="BP158" i="31" s="1"/>
  <c r="BO154" i="31" a="1"/>
  <c r="BO154" i="31" s="1"/>
  <c r="BP154" i="31" s="1"/>
  <c r="BO125" i="31" a="1"/>
  <c r="BO125" i="31" s="1"/>
  <c r="BP125" i="31" s="1"/>
  <c r="BO113" i="31" a="1"/>
  <c r="BO113" i="31" s="1"/>
  <c r="BP113" i="31" s="1"/>
  <c r="BO104" i="31" a="1"/>
  <c r="BO104" i="31" s="1"/>
  <c r="BP104" i="31" s="1"/>
  <c r="BO100" i="31" a="1"/>
  <c r="BO100" i="31" s="1"/>
  <c r="BP100" i="31" s="1"/>
  <c r="BO87" i="31" a="1"/>
  <c r="BO87" i="31" s="1"/>
  <c r="BP87" i="31" s="1"/>
  <c r="BO83" i="31" a="1"/>
  <c r="BO83" i="31" s="1"/>
  <c r="BP83" i="31" s="1"/>
  <c r="BO78" i="31" a="1"/>
  <c r="BO78" i="31" s="1"/>
  <c r="BP78" i="31" s="1"/>
  <c r="BO74" i="31" a="1"/>
  <c r="BO74" i="31" s="1"/>
  <c r="BP74" i="31" s="1"/>
  <c r="BO61" i="31" a="1"/>
  <c r="BO61" i="31" s="1"/>
  <c r="BP61" i="31" s="1"/>
  <c r="BO49" i="31" a="1"/>
  <c r="BO49" i="31" s="1"/>
  <c r="BP49" i="31" s="1"/>
  <c r="BO40" i="31" a="1"/>
  <c r="BO40" i="31" s="1"/>
  <c r="BP40" i="31" s="1"/>
  <c r="BO36" i="31" a="1"/>
  <c r="BO36" i="31" s="1"/>
  <c r="BP36" i="31" s="1"/>
  <c r="BO23" i="31" a="1"/>
  <c r="BO23" i="31" s="1"/>
  <c r="BP23" i="31" s="1"/>
  <c r="BO19" i="31" a="1"/>
  <c r="BO19" i="31" s="1"/>
  <c r="BP19" i="31" s="1"/>
  <c r="BO14" i="31" a="1"/>
  <c r="BO14" i="31" s="1"/>
  <c r="BP14" i="31" s="1"/>
  <c r="BO10" i="31" a="1"/>
  <c r="BO10" i="31" s="1"/>
  <c r="BP10" i="31" s="1"/>
  <c r="BO284" i="31" a="1"/>
  <c r="BO284" i="31" s="1"/>
  <c r="BP284" i="31" s="1"/>
  <c r="BO279" i="31" a="1"/>
  <c r="BO279" i="31" s="1"/>
  <c r="BP279" i="31" s="1"/>
  <c r="BO274" i="31" a="1"/>
  <c r="BO274" i="31" s="1"/>
  <c r="BP274" i="31" s="1"/>
  <c r="BO269" i="31" a="1"/>
  <c r="BO269" i="31" s="1"/>
  <c r="BP269" i="31" s="1"/>
  <c r="BO252" i="31" a="1"/>
  <c r="BO252" i="31" s="1"/>
  <c r="BP252" i="31" s="1"/>
  <c r="BO247" i="31" a="1"/>
  <c r="BO247" i="31" s="1"/>
  <c r="BP247" i="31" s="1"/>
  <c r="BO242" i="31" a="1"/>
  <c r="BO242" i="31" s="1"/>
  <c r="BP242" i="31" s="1"/>
  <c r="BO237" i="31" a="1"/>
  <c r="BO237" i="31" s="1"/>
  <c r="BP237" i="31" s="1"/>
  <c r="BO228" i="31" a="1"/>
  <c r="BO228" i="31" s="1"/>
  <c r="BP228" i="31" s="1"/>
  <c r="BO223" i="31" a="1"/>
  <c r="BO223" i="31" s="1"/>
  <c r="BP223" i="31" s="1"/>
  <c r="BO217" i="31" a="1"/>
  <c r="BO217" i="31" s="1"/>
  <c r="BP217" i="31" s="1"/>
  <c r="BO207" i="31" a="1"/>
  <c r="BO207" i="31" s="1"/>
  <c r="BP207" i="31" s="1"/>
  <c r="BO203" i="31" a="1"/>
  <c r="BO203" i="31" s="1"/>
  <c r="BP203" i="31" s="1"/>
  <c r="BO197" i="31" a="1"/>
  <c r="BO197" i="31" s="1"/>
  <c r="BP197" i="31" s="1"/>
  <c r="BO192" i="31" a="1"/>
  <c r="BO192" i="31" s="1"/>
  <c r="BP192" i="31" s="1"/>
  <c r="BO188" i="31" a="1"/>
  <c r="BO188" i="31" s="1"/>
  <c r="BP188" i="31" s="1"/>
  <c r="BO182" i="31" a="1"/>
  <c r="BO182" i="31" s="1"/>
  <c r="BP182" i="31" s="1"/>
  <c r="BO178" i="31" a="1"/>
  <c r="BO178" i="31" s="1"/>
  <c r="BP178" i="31" s="1"/>
  <c r="BO153" i="31" a="1"/>
  <c r="BO153" i="31" s="1"/>
  <c r="BP153" i="31" s="1"/>
  <c r="BO143" i="31" a="1"/>
  <c r="BO143" i="31" s="1"/>
  <c r="BP143" i="31" s="1"/>
  <c r="BO139" i="31" a="1"/>
  <c r="BO139" i="31" s="1"/>
  <c r="BP139" i="31" s="1"/>
  <c r="BO133" i="31" a="1"/>
  <c r="BO133" i="31" s="1"/>
  <c r="BP133" i="31" s="1"/>
  <c r="BO121" i="31" a="1"/>
  <c r="BO121" i="31" s="1"/>
  <c r="BP121" i="31" s="1"/>
  <c r="BO112" i="31" a="1"/>
  <c r="BO112" i="31" s="1"/>
  <c r="BP112" i="31" s="1"/>
  <c r="BO108" i="31" a="1"/>
  <c r="BO108" i="31" s="1"/>
  <c r="BP108" i="31" s="1"/>
  <c r="BO95" i="31" a="1"/>
  <c r="BO95" i="31" s="1"/>
  <c r="BP95" i="31" s="1"/>
  <c r="BO91" i="31" a="1"/>
  <c r="BO91" i="31" s="1"/>
  <c r="BP91" i="31" s="1"/>
  <c r="BO86" i="31" a="1"/>
  <c r="BO86" i="31" s="1"/>
  <c r="BP86" i="31" s="1"/>
  <c r="BO82" i="31" a="1"/>
  <c r="BO82" i="31" s="1"/>
  <c r="BP82" i="31" s="1"/>
  <c r="BO69" i="31" a="1"/>
  <c r="BO69" i="31" s="1"/>
  <c r="BP69" i="31" s="1"/>
  <c r="BO57" i="31" a="1"/>
  <c r="BO57" i="31" s="1"/>
  <c r="BP57" i="31" s="1"/>
  <c r="BO48" i="31" a="1"/>
  <c r="BO48" i="31" s="1"/>
  <c r="BP48" i="31" s="1"/>
  <c r="BO44" i="31" a="1"/>
  <c r="BO44" i="31" s="1"/>
  <c r="BP44" i="31" s="1"/>
  <c r="BO31" i="31" a="1"/>
  <c r="BO31" i="31" s="1"/>
  <c r="BP31" i="31" s="1"/>
  <c r="BO27" i="31" a="1"/>
  <c r="BO27" i="31" s="1"/>
  <c r="BP27" i="31" s="1"/>
  <c r="BO22" i="31" a="1"/>
  <c r="BO22" i="31" s="1"/>
  <c r="BP22" i="31" s="1"/>
  <c r="BO18" i="31" a="1"/>
  <c r="BO18" i="31" s="1"/>
  <c r="BP18" i="31" s="1"/>
  <c r="BO273" i="31" a="1"/>
  <c r="BO273" i="31" s="1"/>
  <c r="BP273" i="31" s="1"/>
  <c r="BO268" i="31" a="1"/>
  <c r="BO268" i="31" s="1"/>
  <c r="BP268" i="31" s="1"/>
  <c r="BO259" i="31" a="1"/>
  <c r="BO259" i="31" s="1"/>
  <c r="BP259" i="31" s="1"/>
  <c r="BO255" i="31" a="1"/>
  <c r="BO255" i="31" s="1"/>
  <c r="BP255" i="31" s="1"/>
  <c r="BO241" i="31" a="1"/>
  <c r="BO241" i="31" s="1"/>
  <c r="BP241" i="31" s="1"/>
  <c r="BO236" i="31" a="1"/>
  <c r="BO236" i="31" s="1"/>
  <c r="BP236" i="31" s="1"/>
  <c r="BO231" i="31" a="1"/>
  <c r="BO231" i="31" s="1"/>
  <c r="BP231" i="31" s="1"/>
  <c r="BO222" i="31" a="1"/>
  <c r="BO222" i="31" s="1"/>
  <c r="BP222" i="31" s="1"/>
  <c r="BO216" i="31" a="1"/>
  <c r="BO216" i="31" s="1"/>
  <c r="BP216" i="31" s="1"/>
  <c r="BO212" i="31" a="1"/>
  <c r="BO212" i="31" s="1"/>
  <c r="BP212" i="31" s="1"/>
  <c r="BO206" i="31" a="1"/>
  <c r="BO206" i="31" s="1"/>
  <c r="BP206" i="31" s="1"/>
  <c r="BO202" i="31" a="1"/>
  <c r="BO202" i="31" s="1"/>
  <c r="BP202" i="31" s="1"/>
  <c r="BO177" i="31" a="1"/>
  <c r="BO177" i="31" s="1"/>
  <c r="BP177" i="31" s="1"/>
  <c r="BO167" i="31" a="1"/>
  <c r="BO167" i="31" s="1"/>
  <c r="BP167" i="31" s="1"/>
  <c r="BO163" i="31" a="1"/>
  <c r="BO163" i="31" s="1"/>
  <c r="BP163" i="31" s="1"/>
  <c r="BO157" i="31" a="1"/>
  <c r="BO157" i="31" s="1"/>
  <c r="BP157" i="31" s="1"/>
  <c r="BO152" i="31" a="1"/>
  <c r="BO152" i="31" s="1"/>
  <c r="BP152" i="31" s="1"/>
  <c r="BO148" i="31" a="1"/>
  <c r="BO148" i="31" s="1"/>
  <c r="BP148" i="31" s="1"/>
  <c r="BO142" i="31" a="1"/>
  <c r="BO142" i="31" s="1"/>
  <c r="BP142" i="31" s="1"/>
  <c r="BO138" i="31" a="1"/>
  <c r="BO138" i="31" s="1"/>
  <c r="BP138" i="31" s="1"/>
  <c r="BO129" i="31" a="1"/>
  <c r="BO129" i="31" s="1"/>
  <c r="BP129" i="31" s="1"/>
  <c r="BO120" i="31" a="1"/>
  <c r="BO120" i="31" s="1"/>
  <c r="BP120" i="31" s="1"/>
  <c r="BO116" i="31" a="1"/>
  <c r="BO116" i="31" s="1"/>
  <c r="BP116" i="31" s="1"/>
  <c r="BO103" i="31" a="1"/>
  <c r="BO103" i="31" s="1"/>
  <c r="BP103" i="31" s="1"/>
  <c r="BO99" i="31" a="1"/>
  <c r="BO99" i="31" s="1"/>
  <c r="BP99" i="31" s="1"/>
  <c r="BO94" i="31" a="1"/>
  <c r="BO94" i="31" s="1"/>
  <c r="BP94" i="31" s="1"/>
  <c r="BO90" i="31" a="1"/>
  <c r="BO90" i="31" s="1"/>
  <c r="BP90" i="31" s="1"/>
  <c r="BO77" i="31" a="1"/>
  <c r="BO77" i="31" s="1"/>
  <c r="BP77" i="31" s="1"/>
  <c r="BO65" i="31" a="1"/>
  <c r="BO65" i="31" s="1"/>
  <c r="BP65" i="31" s="1"/>
  <c r="BO56" i="31" a="1"/>
  <c r="BO56" i="31" s="1"/>
  <c r="BP56" i="31" s="1"/>
  <c r="BO52" i="31" a="1"/>
  <c r="BO52" i="31" s="1"/>
  <c r="BP52" i="31" s="1"/>
  <c r="BO39" i="31" a="1"/>
  <c r="BO39" i="31" s="1"/>
  <c r="BP39" i="31" s="1"/>
  <c r="BO35" i="31" a="1"/>
  <c r="BO35" i="31" s="1"/>
  <c r="BP35" i="31" s="1"/>
  <c r="BO30" i="31" a="1"/>
  <c r="BO30" i="31" s="1"/>
  <c r="BP30" i="31" s="1"/>
  <c r="BO26" i="31" a="1"/>
  <c r="BO26" i="31" s="1"/>
  <c r="BP26" i="31" s="1"/>
  <c r="BO13" i="31" a="1"/>
  <c r="BO13" i="31" s="1"/>
  <c r="BP13" i="31" s="1"/>
  <c r="BO283" i="31" a="1"/>
  <c r="BO283" i="31" s="1"/>
  <c r="BP283" i="31" s="1"/>
  <c r="BO278" i="31" a="1"/>
  <c r="BO278" i="31" s="1"/>
  <c r="BP278" i="31" s="1"/>
  <c r="BO272" i="31" a="1"/>
  <c r="BO272" i="31" s="1"/>
  <c r="BP272" i="31" s="1"/>
  <c r="BO263" i="31" a="1"/>
  <c r="BO263" i="31" s="1"/>
  <c r="BP263" i="31" s="1"/>
  <c r="BO251" i="31" a="1"/>
  <c r="BO251" i="31" s="1"/>
  <c r="BP251" i="31" s="1"/>
  <c r="BO246" i="31" a="1"/>
  <c r="BO246" i="31" s="1"/>
  <c r="BP246" i="31" s="1"/>
  <c r="BO240" i="31" a="1"/>
  <c r="BO240" i="31" s="1"/>
  <c r="BP240" i="31" s="1"/>
  <c r="BO227" i="31" a="1"/>
  <c r="BO227" i="31" s="1"/>
  <c r="BP227" i="31" s="1"/>
  <c r="BO201" i="31" a="1"/>
  <c r="BO201" i="31" s="1"/>
  <c r="BP201" i="31" s="1"/>
  <c r="BO191" i="31" a="1"/>
  <c r="BO191" i="31" s="1"/>
  <c r="BP191" i="31" s="1"/>
  <c r="BO187" i="31" a="1"/>
  <c r="BO187" i="31" s="1"/>
  <c r="BP187" i="31" s="1"/>
  <c r="BO181" i="31" a="1"/>
  <c r="BO181" i="31" s="1"/>
  <c r="BP181" i="31" s="1"/>
  <c r="BO176" i="31" a="1"/>
  <c r="BO176" i="31" s="1"/>
  <c r="BP176" i="31" s="1"/>
  <c r="BO172" i="31" a="1"/>
  <c r="BO172" i="31" s="1"/>
  <c r="BP172" i="31" s="1"/>
  <c r="BO166" i="31" a="1"/>
  <c r="BO166" i="31" s="1"/>
  <c r="BP166" i="31" s="1"/>
  <c r="BO162" i="31" a="1"/>
  <c r="BO162" i="31" s="1"/>
  <c r="BP162" i="31" s="1"/>
  <c r="BO137" i="31" a="1"/>
  <c r="BO137" i="31" s="1"/>
  <c r="BP137" i="31" s="1"/>
  <c r="BO128" i="31" a="1"/>
  <c r="BO128" i="31" s="1"/>
  <c r="BP128" i="31" s="1"/>
  <c r="BO124" i="31" a="1"/>
  <c r="BO124" i="31" s="1"/>
  <c r="BP124" i="31" s="1"/>
  <c r="BO111" i="31" a="1"/>
  <c r="BO111" i="31" s="1"/>
  <c r="BP111" i="31" s="1"/>
  <c r="BO107" i="31" a="1"/>
  <c r="BO107" i="31" s="1"/>
  <c r="BP107" i="31" s="1"/>
  <c r="BO102" i="31" a="1"/>
  <c r="BO102" i="31" s="1"/>
  <c r="BP102" i="31" s="1"/>
  <c r="BO98" i="31" a="1"/>
  <c r="BO98" i="31" s="1"/>
  <c r="BP98" i="31" s="1"/>
  <c r="BO85" i="31" a="1"/>
  <c r="BO85" i="31" s="1"/>
  <c r="BP85" i="31" s="1"/>
  <c r="BO73" i="31" a="1"/>
  <c r="BO73" i="31" s="1"/>
  <c r="BP73" i="31" s="1"/>
  <c r="BO64" i="31" a="1"/>
  <c r="BO64" i="31" s="1"/>
  <c r="BP64" i="31" s="1"/>
  <c r="BO60" i="31" a="1"/>
  <c r="BO60" i="31" s="1"/>
  <c r="BP60" i="31" s="1"/>
  <c r="BO47" i="31" a="1"/>
  <c r="BO47" i="31" s="1"/>
  <c r="BP47" i="31" s="1"/>
  <c r="BO43" i="31" a="1"/>
  <c r="BO43" i="31" s="1"/>
  <c r="BP43" i="31" s="1"/>
  <c r="BO38" i="31" a="1"/>
  <c r="BO38" i="31" s="1"/>
  <c r="BP38" i="31" s="1"/>
  <c r="BO34" i="31" a="1"/>
  <c r="BO34" i="31" s="1"/>
  <c r="BP34" i="31" s="1"/>
  <c r="BO21" i="31" a="1"/>
  <c r="BO21" i="31" s="1"/>
  <c r="BP21" i="31" s="1"/>
  <c r="BO9" i="31" a="1"/>
  <c r="BO9" i="31" s="1"/>
  <c r="BP9" i="31" s="1"/>
  <c r="BO282" i="31" a="1"/>
  <c r="BO282" i="31" s="1"/>
  <c r="BP282" i="31" s="1"/>
  <c r="BO267" i="31" a="1"/>
  <c r="BO267" i="31" s="1"/>
  <c r="BP267" i="31" s="1"/>
  <c r="BO250" i="31" a="1"/>
  <c r="BO250" i="31" s="1"/>
  <c r="BP250" i="31" s="1"/>
  <c r="BO235" i="31" a="1"/>
  <c r="BO235" i="31" s="1"/>
  <c r="BP235" i="31" s="1"/>
  <c r="BO226" i="31" a="1"/>
  <c r="BO226" i="31" s="1"/>
  <c r="BP226" i="31" s="1"/>
  <c r="BO221" i="31" a="1"/>
  <c r="BO221" i="31" s="1"/>
  <c r="BP221" i="31" s="1"/>
  <c r="BO215" i="31" a="1"/>
  <c r="BO215" i="31" s="1"/>
  <c r="BP215" i="31" s="1"/>
  <c r="BO211" i="31" a="1"/>
  <c r="BO211" i="31" s="1"/>
  <c r="BP211" i="31" s="1"/>
  <c r="BO205" i="31" a="1"/>
  <c r="BO205" i="31" s="1"/>
  <c r="BP205" i="31" s="1"/>
  <c r="BO200" i="31" a="1"/>
  <c r="BO200" i="31" s="1"/>
  <c r="BP200" i="31" s="1"/>
  <c r="BO196" i="31" a="1"/>
  <c r="BO196" i="31" s="1"/>
  <c r="BP196" i="31" s="1"/>
  <c r="BO190" i="31" a="1"/>
  <c r="BO190" i="31" s="1"/>
  <c r="BP190" i="31" s="1"/>
  <c r="BO186" i="31" a="1"/>
  <c r="BO186" i="31" s="1"/>
  <c r="BP186" i="31" s="1"/>
  <c r="BO161" i="31" a="1"/>
  <c r="BO161" i="31" s="1"/>
  <c r="BP161" i="31" s="1"/>
  <c r="BO151" i="31" a="1"/>
  <c r="BO151" i="31" s="1"/>
  <c r="BP151" i="31" s="1"/>
  <c r="BO147" i="31" a="1"/>
  <c r="BO147" i="31" s="1"/>
  <c r="BP147" i="31" s="1"/>
  <c r="BO141" i="31" a="1"/>
  <c r="BO141" i="31" s="1"/>
  <c r="BP141" i="31" s="1"/>
  <c r="BO136" i="31" a="1"/>
  <c r="BO136" i="31" s="1"/>
  <c r="BP136" i="31" s="1"/>
  <c r="BO132" i="31" a="1"/>
  <c r="BO132" i="31" s="1"/>
  <c r="BP132" i="31" s="1"/>
  <c r="BO119" i="31" a="1"/>
  <c r="BO119" i="31" s="1"/>
  <c r="BP119" i="31" s="1"/>
  <c r="BO115" i="31" a="1"/>
  <c r="BO115" i="31" s="1"/>
  <c r="BP115" i="31" s="1"/>
  <c r="BO110" i="31" a="1"/>
  <c r="BO110" i="31" s="1"/>
  <c r="BP110" i="31" s="1"/>
  <c r="BO106" i="31" a="1"/>
  <c r="BO106" i="31" s="1"/>
  <c r="BP106" i="31" s="1"/>
  <c r="BO93" i="31" a="1"/>
  <c r="BO93" i="31" s="1"/>
  <c r="BP93" i="31" s="1"/>
  <c r="BO81" i="31" a="1"/>
  <c r="BO81" i="31" s="1"/>
  <c r="BP81" i="31" s="1"/>
  <c r="BO72" i="31" a="1"/>
  <c r="BO72" i="31" s="1"/>
  <c r="BP72" i="31" s="1"/>
  <c r="BO68" i="31" a="1"/>
  <c r="BO68" i="31" s="1"/>
  <c r="BP68" i="31" s="1"/>
  <c r="BO55" i="31" a="1"/>
  <c r="BO55" i="31" s="1"/>
  <c r="BP55" i="31" s="1"/>
  <c r="BO51" i="31" a="1"/>
  <c r="BO51" i="31" s="1"/>
  <c r="BP51" i="31" s="1"/>
  <c r="BO46" i="31" a="1"/>
  <c r="BO46" i="31" s="1"/>
  <c r="BP46" i="31" s="1"/>
  <c r="BO42" i="31" a="1"/>
  <c r="BO42" i="31" s="1"/>
  <c r="BP42" i="31" s="1"/>
  <c r="BO29" i="31" a="1"/>
  <c r="BO29" i="31" s="1"/>
  <c r="BP29" i="31" s="1"/>
  <c r="BO17" i="31" a="1"/>
  <c r="BO17" i="31" s="1"/>
  <c r="BP17" i="31" s="1"/>
  <c r="BO287" i="31" a="1"/>
  <c r="BO287" i="31" s="1"/>
  <c r="BP287" i="31" s="1"/>
  <c r="BO281" i="31" a="1"/>
  <c r="BO281" i="31" s="1"/>
  <c r="BP281" i="31" s="1"/>
  <c r="BO277" i="31" a="1"/>
  <c r="BO277" i="31" s="1"/>
  <c r="BP277" i="31" s="1"/>
  <c r="BO271" i="31" a="1"/>
  <c r="BO271" i="31" s="1"/>
  <c r="BP271" i="31" s="1"/>
  <c r="BO266" i="31" a="1"/>
  <c r="BO266" i="31" s="1"/>
  <c r="BP266" i="31" s="1"/>
  <c r="BO262" i="31" a="1"/>
  <c r="BO262" i="31" s="1"/>
  <c r="BP262" i="31" s="1"/>
  <c r="BO258" i="31" a="1"/>
  <c r="BO258" i="31" s="1"/>
  <c r="BP258" i="31" s="1"/>
  <c r="BO254" i="31" a="1"/>
  <c r="BO254" i="31" s="1"/>
  <c r="BP254" i="31" s="1"/>
  <c r="BO249" i="31" a="1"/>
  <c r="BO249" i="31" s="1"/>
  <c r="BP249" i="31" s="1"/>
  <c r="BO245" i="31" a="1"/>
  <c r="BO245" i="31" s="1"/>
  <c r="BP245" i="31" s="1"/>
  <c r="BO239" i="31" a="1"/>
  <c r="BO239" i="31" s="1"/>
  <c r="BP239" i="31" s="1"/>
  <c r="BO234" i="31" a="1"/>
  <c r="BO234" i="31" s="1"/>
  <c r="BP234" i="31" s="1"/>
  <c r="BO230" i="31" a="1"/>
  <c r="BO230" i="31" s="1"/>
  <c r="BP230" i="31" s="1"/>
  <c r="BO225" i="31" a="1"/>
  <c r="BO225" i="31" s="1"/>
  <c r="BP225" i="31" s="1"/>
  <c r="BO220" i="31" a="1"/>
  <c r="BO220" i="31" s="1"/>
  <c r="BP220" i="31" s="1"/>
  <c r="BO214" i="31" a="1"/>
  <c r="BO214" i="31" s="1"/>
  <c r="BP214" i="31" s="1"/>
  <c r="BO210" i="31" a="1"/>
  <c r="BO210" i="31" s="1"/>
  <c r="BP210" i="31" s="1"/>
  <c r="BO185" i="31" a="1"/>
  <c r="BO185" i="31" s="1"/>
  <c r="BP185" i="31" s="1"/>
  <c r="BO175" i="31" a="1"/>
  <c r="BO175" i="31" s="1"/>
  <c r="BP175" i="31" s="1"/>
  <c r="BO171" i="31" a="1"/>
  <c r="BO171" i="31" s="1"/>
  <c r="BP171" i="31" s="1"/>
  <c r="BO165" i="31" a="1"/>
  <c r="BO165" i="31" s="1"/>
  <c r="BP165" i="31" s="1"/>
  <c r="BO160" i="31" a="1"/>
  <c r="BO160" i="31" s="1"/>
  <c r="BP160" i="31" s="1"/>
  <c r="BO156" i="31" a="1"/>
  <c r="BO156" i="31" s="1"/>
  <c r="BP156" i="31" s="1"/>
  <c r="BO150" i="31" a="1"/>
  <c r="BO150" i="31" s="1"/>
  <c r="BP150" i="31" s="1"/>
  <c r="BO146" i="31" a="1"/>
  <c r="BO146" i="31" s="1"/>
  <c r="BP146" i="31" s="1"/>
  <c r="BO127" i="31" a="1"/>
  <c r="BO127" i="31" s="1"/>
  <c r="BP127" i="31" s="1"/>
  <c r="BO123" i="31" a="1"/>
  <c r="BO123" i="31" s="1"/>
  <c r="BP123" i="31" s="1"/>
  <c r="BO118" i="31" a="1"/>
  <c r="BO118" i="31" s="1"/>
  <c r="BP118" i="31" s="1"/>
  <c r="BO114" i="31" a="1"/>
  <c r="BO114" i="31" s="1"/>
  <c r="BP114" i="31" s="1"/>
  <c r="BO101" i="31" a="1"/>
  <c r="BO101" i="31" s="1"/>
  <c r="BP101" i="31" s="1"/>
  <c r="BO89" i="31" a="1"/>
  <c r="BO89" i="31" s="1"/>
  <c r="BP89" i="31" s="1"/>
  <c r="BO80" i="31" a="1"/>
  <c r="BO80" i="31" s="1"/>
  <c r="BP80" i="31" s="1"/>
  <c r="BO76" i="31" a="1"/>
  <c r="BO76" i="31" s="1"/>
  <c r="BP76" i="31" s="1"/>
  <c r="BO63" i="31" a="1"/>
  <c r="BO63" i="31" s="1"/>
  <c r="BP63" i="31" s="1"/>
  <c r="BO59" i="31" a="1"/>
  <c r="BO59" i="31" s="1"/>
  <c r="BP59" i="31" s="1"/>
  <c r="BO54" i="31" a="1"/>
  <c r="BO54" i="31" s="1"/>
  <c r="BP54" i="31" s="1"/>
  <c r="BO50" i="31" a="1"/>
  <c r="BO50" i="31" s="1"/>
  <c r="BP50" i="31" s="1"/>
  <c r="BO37" i="31" a="1"/>
  <c r="BO37" i="31" s="1"/>
  <c r="BP37" i="31" s="1"/>
  <c r="BO25" i="31" a="1"/>
  <c r="BO25" i="31" s="1"/>
  <c r="BP25" i="31" s="1"/>
  <c r="BO16" i="31" a="1"/>
  <c r="BO16" i="31" s="1"/>
  <c r="BP16" i="31" s="1"/>
  <c r="BO12" i="31" a="1"/>
  <c r="BO12" i="31" s="1"/>
  <c r="BP12" i="31" s="1"/>
  <c r="AQ274" i="31" a="1"/>
  <c r="AQ274" i="31" s="1"/>
  <c r="AR274" i="31" s="1"/>
  <c r="AQ268" i="31" a="1"/>
  <c r="AQ268" i="31" s="1"/>
  <c r="AR268" i="31" s="1"/>
  <c r="AQ253" i="31" a="1"/>
  <c r="AQ253" i="31" s="1"/>
  <c r="AR253" i="31" s="1"/>
  <c r="AQ248" i="31" a="1"/>
  <c r="AQ248" i="31" s="1"/>
  <c r="AR248" i="31" s="1"/>
  <c r="AQ236" i="31" a="1"/>
  <c r="AQ236" i="31" s="1"/>
  <c r="AR236" i="31" s="1"/>
  <c r="AQ230" i="31" a="1"/>
  <c r="AQ230" i="31" s="1"/>
  <c r="AR230" i="31" s="1"/>
  <c r="AQ223" i="31" a="1"/>
  <c r="AQ223" i="31" s="1"/>
  <c r="AR223" i="31" s="1"/>
  <c r="AQ218" i="31" a="1"/>
  <c r="AQ218" i="31" s="1"/>
  <c r="AR218" i="31" s="1"/>
  <c r="AQ208" i="31" a="1"/>
  <c r="AQ208" i="31" s="1"/>
  <c r="AR208" i="31" s="1"/>
  <c r="AQ188" i="31" a="1"/>
  <c r="AQ188" i="31" s="1"/>
  <c r="AR188" i="31" s="1"/>
  <c r="AQ183" i="31" a="1"/>
  <c r="AQ183" i="31" s="1"/>
  <c r="AR183" i="31" s="1"/>
  <c r="AQ167" i="31" a="1"/>
  <c r="AQ167" i="31" s="1"/>
  <c r="AR167" i="31" s="1"/>
  <c r="AQ162" i="31" a="1"/>
  <c r="AQ162" i="31" s="1"/>
  <c r="AR162" i="31" s="1"/>
  <c r="AQ286" i="31" a="1"/>
  <c r="AQ286" i="31" s="1"/>
  <c r="AR286" i="31" s="1"/>
  <c r="AQ277" i="31" a="1"/>
  <c r="AQ277" i="31" s="1"/>
  <c r="AR277" i="31" s="1"/>
  <c r="AQ273" i="31" a="1"/>
  <c r="AQ273" i="31" s="1"/>
  <c r="AR273" i="31" s="1"/>
  <c r="AQ267" i="31" a="1"/>
  <c r="AQ267" i="31" s="1"/>
  <c r="AR267" i="31" s="1"/>
  <c r="AQ258" i="31" a="1"/>
  <c r="AQ258" i="31" s="1"/>
  <c r="AR258" i="31" s="1"/>
  <c r="AQ284" i="31" a="1"/>
  <c r="AQ284" i="31" s="1"/>
  <c r="AR284" i="31" s="1"/>
  <c r="AQ280" i="31" a="1"/>
  <c r="AQ280" i="31" s="1"/>
  <c r="AR280" i="31" s="1"/>
  <c r="AQ266" i="31" a="1"/>
  <c r="AQ266" i="31" s="1"/>
  <c r="AR266" i="31" s="1"/>
  <c r="AQ261" i="31" a="1"/>
  <c r="AQ261" i="31" s="1"/>
  <c r="AR261" i="31" s="1"/>
  <c r="AQ255" i="31" a="1"/>
  <c r="AQ255" i="31" s="1"/>
  <c r="AR255" i="31" s="1"/>
  <c r="AQ239" i="31" a="1"/>
  <c r="AQ239" i="31" s="1"/>
  <c r="AR239" i="31" s="1"/>
  <c r="AQ233" i="31" a="1"/>
  <c r="AQ233" i="31" s="1"/>
  <c r="AR233" i="31" s="1"/>
  <c r="AQ279" i="31" a="1"/>
  <c r="AQ279" i="31" s="1"/>
  <c r="AR279" i="31" s="1"/>
  <c r="AQ275" i="31" a="1"/>
  <c r="AQ275" i="31" s="1"/>
  <c r="AR275" i="31" s="1"/>
  <c r="AQ270" i="31" a="1"/>
  <c r="AQ270" i="31" s="1"/>
  <c r="AR270" i="31" s="1"/>
  <c r="AQ262" i="31" a="1"/>
  <c r="AQ262" i="31" s="1"/>
  <c r="AR262" i="31" s="1"/>
  <c r="AQ254" i="31" a="1"/>
  <c r="AQ254" i="31" s="1"/>
  <c r="AR254" i="31" s="1"/>
  <c r="AQ247" i="31" a="1"/>
  <c r="AQ247" i="31" s="1"/>
  <c r="AR247" i="31" s="1"/>
  <c r="AQ240" i="31" a="1"/>
  <c r="AQ240" i="31" s="1"/>
  <c r="AR240" i="31" s="1"/>
  <c r="AQ231" i="31" a="1"/>
  <c r="AQ231" i="31" s="1"/>
  <c r="AR231" i="31" s="1"/>
  <c r="AQ224" i="31" a="1"/>
  <c r="AQ224" i="31" s="1"/>
  <c r="AR224" i="31" s="1"/>
  <c r="AQ217" i="31" a="1"/>
  <c r="AQ217" i="31" s="1"/>
  <c r="AR217" i="31" s="1"/>
  <c r="AQ206" i="31" a="1"/>
  <c r="AQ206" i="31" s="1"/>
  <c r="AR206" i="31" s="1"/>
  <c r="AQ202" i="31" a="1"/>
  <c r="AQ202" i="31" s="1"/>
  <c r="AR202" i="31" s="1"/>
  <c r="AQ190" i="31" a="1"/>
  <c r="AQ190" i="31" s="1"/>
  <c r="AR190" i="31" s="1"/>
  <c r="AQ184" i="31" a="1"/>
  <c r="AQ184" i="31" s="1"/>
  <c r="AR184" i="31" s="1"/>
  <c r="AQ179" i="31" a="1"/>
  <c r="AQ179" i="31" s="1"/>
  <c r="AR179" i="31" s="1"/>
  <c r="AQ158" i="31" a="1"/>
  <c r="AQ158" i="31" s="1"/>
  <c r="AR158" i="31" s="1"/>
  <c r="AQ152" i="31" a="1"/>
  <c r="AQ152" i="31" s="1"/>
  <c r="AR152" i="31" s="1"/>
  <c r="AQ140" i="31" a="1"/>
  <c r="AQ140" i="31" s="1"/>
  <c r="AR140" i="31" s="1"/>
  <c r="AQ134" i="31" a="1"/>
  <c r="AQ134" i="31" s="1"/>
  <c r="AR134" i="31" s="1"/>
  <c r="AQ129" i="31" a="1"/>
  <c r="AQ129" i="31" s="1"/>
  <c r="AR129" i="31" s="1"/>
  <c r="AQ123" i="31" a="1"/>
  <c r="AQ123" i="31" s="1"/>
  <c r="AR123" i="31" s="1"/>
  <c r="AQ111" i="31" a="1"/>
  <c r="AQ111" i="31" s="1"/>
  <c r="AR111" i="31" s="1"/>
  <c r="AQ106" i="31" a="1"/>
  <c r="AQ106" i="31" s="1"/>
  <c r="AR106" i="31" s="1"/>
  <c r="AQ93" i="31" a="1"/>
  <c r="AQ93" i="31" s="1"/>
  <c r="AR93" i="31" s="1"/>
  <c r="AQ88" i="31" a="1"/>
  <c r="AQ88" i="31" s="1"/>
  <c r="AR88" i="31" s="1"/>
  <c r="AQ76" i="31" a="1"/>
  <c r="AQ76" i="31" s="1"/>
  <c r="AR76" i="31" s="1"/>
  <c r="AQ70" i="31" a="1"/>
  <c r="AQ70" i="31" s="1"/>
  <c r="AR70" i="31" s="1"/>
  <c r="AQ65" i="31" a="1"/>
  <c r="AQ65" i="31" s="1"/>
  <c r="AR65" i="31" s="1"/>
  <c r="AQ45" i="31" a="1"/>
  <c r="AQ45" i="31" s="1"/>
  <c r="AR45" i="31" s="1"/>
  <c r="AQ39" i="31" a="1"/>
  <c r="AQ39" i="31" s="1"/>
  <c r="AR39" i="31" s="1"/>
  <c r="AQ33" i="31" a="1"/>
  <c r="AQ33" i="31" s="1"/>
  <c r="AR33" i="31" s="1"/>
  <c r="AQ13" i="31" a="1"/>
  <c r="AQ13" i="31" s="1"/>
  <c r="AR13" i="31" s="1"/>
  <c r="AQ287" i="31" a="1"/>
  <c r="AQ287" i="31" s="1"/>
  <c r="AR287" i="31" s="1"/>
  <c r="AQ278" i="31" a="1"/>
  <c r="AQ278" i="31" s="1"/>
  <c r="AR278" i="31" s="1"/>
  <c r="AQ216" i="31" a="1"/>
  <c r="AQ216" i="31" s="1"/>
  <c r="AR216" i="31" s="1"/>
  <c r="AQ205" i="31" a="1"/>
  <c r="AQ205" i="31" s="1"/>
  <c r="AR205" i="31" s="1"/>
  <c r="AQ201" i="31" a="1"/>
  <c r="AQ201" i="31" s="1"/>
  <c r="AR201" i="31" s="1"/>
  <c r="AQ195" i="31" a="1"/>
  <c r="AQ195" i="31" s="1"/>
  <c r="AR195" i="31" s="1"/>
  <c r="AQ189" i="31" a="1"/>
  <c r="AQ189" i="31" s="1"/>
  <c r="AR189" i="31" s="1"/>
  <c r="AQ178" i="31" a="1"/>
  <c r="AQ178" i="31" s="1"/>
  <c r="AR178" i="31" s="1"/>
  <c r="AQ171" i="31" a="1"/>
  <c r="AQ171" i="31" s="1"/>
  <c r="AR171" i="31" s="1"/>
  <c r="AQ164" i="31" a="1"/>
  <c r="AQ164" i="31" s="1"/>
  <c r="AR164" i="31" s="1"/>
  <c r="AQ157" i="31" a="1"/>
  <c r="AQ157" i="31" s="1"/>
  <c r="AR157" i="31" s="1"/>
  <c r="AQ151" i="31" a="1"/>
  <c r="AQ151" i="31" s="1"/>
  <c r="AR151" i="31" s="1"/>
  <c r="AQ146" i="31" a="1"/>
  <c r="AQ146" i="31" s="1"/>
  <c r="AR146" i="31" s="1"/>
  <c r="AQ133" i="31" a="1"/>
  <c r="AQ133" i="31" s="1"/>
  <c r="AR133" i="31" s="1"/>
  <c r="AQ128" i="31" a="1"/>
  <c r="AQ128" i="31" s="1"/>
  <c r="AR128" i="31" s="1"/>
  <c r="AQ116" i="31" a="1"/>
  <c r="AQ116" i="31" s="1"/>
  <c r="AR116" i="31" s="1"/>
  <c r="AQ110" i="31" a="1"/>
  <c r="AQ110" i="31" s="1"/>
  <c r="AR110" i="31" s="1"/>
  <c r="AQ105" i="31" a="1"/>
  <c r="AQ105" i="31" s="1"/>
  <c r="AR105" i="31" s="1"/>
  <c r="AQ99" i="31" a="1"/>
  <c r="AQ99" i="31" s="1"/>
  <c r="AR99" i="31" s="1"/>
  <c r="AQ87" i="31" a="1"/>
  <c r="AQ87" i="31" s="1"/>
  <c r="AR87" i="31" s="1"/>
  <c r="AQ82" i="31" a="1"/>
  <c r="AQ82" i="31" s="1"/>
  <c r="AR82" i="31" s="1"/>
  <c r="AQ69" i="31" a="1"/>
  <c r="AQ69" i="31" s="1"/>
  <c r="AR69" i="31" s="1"/>
  <c r="AQ64" i="31" a="1"/>
  <c r="AQ64" i="31" s="1"/>
  <c r="AR64" i="31" s="1"/>
  <c r="AQ58" i="31" a="1"/>
  <c r="AQ58" i="31" s="1"/>
  <c r="AR58" i="31" s="1"/>
  <c r="AQ51" i="31" a="1"/>
  <c r="AQ51" i="31" s="1"/>
  <c r="AR51" i="31" s="1"/>
  <c r="AQ44" i="31" a="1"/>
  <c r="AQ44" i="31" s="1"/>
  <c r="AR44" i="31" s="1"/>
  <c r="AQ38" i="31" a="1"/>
  <c r="AQ38" i="31" s="1"/>
  <c r="AR38" i="31" s="1"/>
  <c r="AQ32" i="31" a="1"/>
  <c r="AQ32" i="31" s="1"/>
  <c r="AR32" i="31" s="1"/>
  <c r="AQ26" i="31" a="1"/>
  <c r="AQ26" i="31" s="1"/>
  <c r="AR26" i="31" s="1"/>
  <c r="AQ19" i="31" a="1"/>
  <c r="AQ19" i="31" s="1"/>
  <c r="AR19" i="31" s="1"/>
  <c r="AQ12" i="31" a="1"/>
  <c r="AQ12" i="31" s="1"/>
  <c r="AR12" i="31" s="1"/>
  <c r="AQ276" i="31" a="1"/>
  <c r="AQ276" i="31" s="1"/>
  <c r="AR276" i="31" s="1"/>
  <c r="AQ269" i="31" a="1"/>
  <c r="AQ269" i="31" s="1"/>
  <c r="AR269" i="31" s="1"/>
  <c r="AQ260" i="31" a="1"/>
  <c r="AQ260" i="31" s="1"/>
  <c r="AR260" i="31" s="1"/>
  <c r="AQ252" i="31" a="1"/>
  <c r="AQ252" i="31" s="1"/>
  <c r="AR252" i="31" s="1"/>
  <c r="AQ246" i="31" a="1"/>
  <c r="AQ246" i="31" s="1"/>
  <c r="AR246" i="31" s="1"/>
  <c r="AQ238" i="31" a="1"/>
  <c r="AQ238" i="31" s="1"/>
  <c r="AR238" i="31" s="1"/>
  <c r="AQ229" i="31" a="1"/>
  <c r="AQ229" i="31" s="1"/>
  <c r="AR229" i="31" s="1"/>
  <c r="AQ222" i="31" a="1"/>
  <c r="AQ222" i="31" s="1"/>
  <c r="AR222" i="31" s="1"/>
  <c r="AQ215" i="31" a="1"/>
  <c r="AQ215" i="31" s="1"/>
  <c r="AR215" i="31" s="1"/>
  <c r="AQ211" i="31" a="1"/>
  <c r="AQ211" i="31" s="1"/>
  <c r="AR211" i="31" s="1"/>
  <c r="AQ200" i="31" a="1"/>
  <c r="AQ200" i="31" s="1"/>
  <c r="AR200" i="31" s="1"/>
  <c r="AQ177" i="31" a="1"/>
  <c r="AQ177" i="31" s="1"/>
  <c r="AR177" i="31" s="1"/>
  <c r="AQ150" i="31" a="1"/>
  <c r="AQ150" i="31" s="1"/>
  <c r="AR150" i="31" s="1"/>
  <c r="AQ145" i="31" a="1"/>
  <c r="AQ145" i="31" s="1"/>
  <c r="AR145" i="31" s="1"/>
  <c r="AQ139" i="31" a="1"/>
  <c r="AQ139" i="31" s="1"/>
  <c r="AR139" i="31" s="1"/>
  <c r="AQ127" i="31" a="1"/>
  <c r="AQ127" i="31" s="1"/>
  <c r="AR127" i="31" s="1"/>
  <c r="AQ122" i="31" a="1"/>
  <c r="AQ122" i="31" s="1"/>
  <c r="AR122" i="31" s="1"/>
  <c r="AQ109" i="31" a="1"/>
  <c r="AQ109" i="31" s="1"/>
  <c r="AR109" i="31" s="1"/>
  <c r="AQ104" i="31" a="1"/>
  <c r="AQ104" i="31" s="1"/>
  <c r="AR104" i="31" s="1"/>
  <c r="AQ92" i="31" a="1"/>
  <c r="AQ92" i="31" s="1"/>
  <c r="AR92" i="31" s="1"/>
  <c r="AQ86" i="31" a="1"/>
  <c r="AQ86" i="31" s="1"/>
  <c r="AR86" i="31" s="1"/>
  <c r="AQ81" i="31" a="1"/>
  <c r="AQ81" i="31" s="1"/>
  <c r="AR81" i="31" s="1"/>
  <c r="AQ75" i="31" a="1"/>
  <c r="AQ75" i="31" s="1"/>
  <c r="AR75" i="31" s="1"/>
  <c r="AQ63" i="31" a="1"/>
  <c r="AQ63" i="31" s="1"/>
  <c r="AR63" i="31" s="1"/>
  <c r="AQ57" i="31" a="1"/>
  <c r="AQ57" i="31" s="1"/>
  <c r="AR57" i="31" s="1"/>
  <c r="AQ37" i="31" a="1"/>
  <c r="AQ37" i="31" s="1"/>
  <c r="AR37" i="31" s="1"/>
  <c r="AQ31" i="31" a="1"/>
  <c r="AQ31" i="31" s="1"/>
  <c r="AR31" i="31" s="1"/>
  <c r="AQ25" i="31" a="1"/>
  <c r="AQ25" i="31" s="1"/>
  <c r="AR25" i="31" s="1"/>
  <c r="AQ285" i="31" a="1"/>
  <c r="AQ285" i="31" s="1"/>
  <c r="AR285" i="31" s="1"/>
  <c r="AQ259" i="31" a="1"/>
  <c r="AQ259" i="31" s="1"/>
  <c r="AR259" i="31" s="1"/>
  <c r="AQ245" i="31" a="1"/>
  <c r="AQ245" i="31" s="1"/>
  <c r="AR245" i="31" s="1"/>
  <c r="AQ237" i="31" a="1"/>
  <c r="AQ237" i="31" s="1"/>
  <c r="AR237" i="31" s="1"/>
  <c r="AQ228" i="31" a="1"/>
  <c r="AQ228" i="31" s="1"/>
  <c r="AR228" i="31" s="1"/>
  <c r="AQ221" i="31" a="1"/>
  <c r="AQ221" i="31" s="1"/>
  <c r="AR221" i="31" s="1"/>
  <c r="AQ204" i="31" a="1"/>
  <c r="AQ204" i="31" s="1"/>
  <c r="AR204" i="31" s="1"/>
  <c r="AQ199" i="31" a="1"/>
  <c r="AQ199" i="31" s="1"/>
  <c r="AR199" i="31" s="1"/>
  <c r="AQ194" i="31" a="1"/>
  <c r="AQ194" i="31" s="1"/>
  <c r="AR194" i="31" s="1"/>
  <c r="AQ182" i="31" a="1"/>
  <c r="AQ182" i="31" s="1"/>
  <c r="AR182" i="31" s="1"/>
  <c r="AQ176" i="31" a="1"/>
  <c r="AQ176" i="31" s="1"/>
  <c r="AR176" i="31" s="1"/>
  <c r="AQ170" i="31" a="1"/>
  <c r="AQ170" i="31" s="1"/>
  <c r="AR170" i="31" s="1"/>
  <c r="AQ163" i="31" a="1"/>
  <c r="AQ163" i="31" s="1"/>
  <c r="AR163" i="31" s="1"/>
  <c r="AQ156" i="31" a="1"/>
  <c r="AQ156" i="31" s="1"/>
  <c r="AR156" i="31" s="1"/>
  <c r="AQ149" i="31" a="1"/>
  <c r="AQ149" i="31" s="1"/>
  <c r="AR149" i="31" s="1"/>
  <c r="AQ144" i="31" a="1"/>
  <c r="AQ144" i="31" s="1"/>
  <c r="AR144" i="31" s="1"/>
  <c r="AQ132" i="31" a="1"/>
  <c r="AQ132" i="31" s="1"/>
  <c r="AR132" i="31" s="1"/>
  <c r="AQ126" i="31" a="1"/>
  <c r="AQ126" i="31" s="1"/>
  <c r="AR126" i="31" s="1"/>
  <c r="AQ121" i="31" a="1"/>
  <c r="AQ121" i="31" s="1"/>
  <c r="AR121" i="31" s="1"/>
  <c r="AQ115" i="31" a="1"/>
  <c r="AQ115" i="31" s="1"/>
  <c r="AR115" i="31" s="1"/>
  <c r="AQ103" i="31" a="1"/>
  <c r="AQ103" i="31" s="1"/>
  <c r="AR103" i="31" s="1"/>
  <c r="AQ98" i="31" a="1"/>
  <c r="AQ98" i="31" s="1"/>
  <c r="AR98" i="31" s="1"/>
  <c r="AQ85" i="31" a="1"/>
  <c r="AQ85" i="31" s="1"/>
  <c r="AR85" i="31" s="1"/>
  <c r="AQ80" i="31" a="1"/>
  <c r="AQ80" i="31" s="1"/>
  <c r="AR80" i="31" s="1"/>
  <c r="AQ68" i="31" a="1"/>
  <c r="AQ68" i="31" s="1"/>
  <c r="AR68" i="31" s="1"/>
  <c r="AQ62" i="31" a="1"/>
  <c r="AQ62" i="31" s="1"/>
  <c r="AR62" i="31" s="1"/>
  <c r="AQ56" i="31" a="1"/>
  <c r="AQ56" i="31" s="1"/>
  <c r="AR56" i="31" s="1"/>
  <c r="AQ50" i="31" a="1"/>
  <c r="AQ50" i="31" s="1"/>
  <c r="AR50" i="31" s="1"/>
  <c r="AQ43" i="31" a="1"/>
  <c r="AQ43" i="31" s="1"/>
  <c r="AR43" i="31" s="1"/>
  <c r="AQ36" i="31" a="1"/>
  <c r="AQ36" i="31" s="1"/>
  <c r="AR36" i="31" s="1"/>
  <c r="AQ30" i="31" a="1"/>
  <c r="AQ30" i="31" s="1"/>
  <c r="AR30" i="31" s="1"/>
  <c r="AQ24" i="31" a="1"/>
  <c r="AQ24" i="31" s="1"/>
  <c r="AR24" i="31" s="1"/>
  <c r="AQ18" i="31" a="1"/>
  <c r="AQ18" i="31" s="1"/>
  <c r="AR18" i="31" s="1"/>
  <c r="AQ11" i="31" a="1"/>
  <c r="AQ11" i="31" s="1"/>
  <c r="AR11" i="31" s="1"/>
  <c r="AQ251" i="31" a="1"/>
  <c r="AQ251" i="31" s="1"/>
  <c r="AR251" i="31" s="1"/>
  <c r="AQ244" i="31" a="1"/>
  <c r="AQ244" i="31" s="1"/>
  <c r="AR244" i="31" s="1"/>
  <c r="AQ235" i="31" a="1"/>
  <c r="AQ235" i="31" s="1"/>
  <c r="AR235" i="31" s="1"/>
  <c r="AQ227" i="31" a="1"/>
  <c r="AQ227" i="31" s="1"/>
  <c r="AR227" i="31" s="1"/>
  <c r="AQ220" i="31" a="1"/>
  <c r="AQ220" i="31" s="1"/>
  <c r="AR220" i="31" s="1"/>
  <c r="AQ210" i="31" a="1"/>
  <c r="AQ210" i="31" s="1"/>
  <c r="AR210" i="31" s="1"/>
  <c r="AQ198" i="31" a="1"/>
  <c r="AQ198" i="31" s="1"/>
  <c r="AR198" i="31" s="1"/>
  <c r="AQ193" i="31" a="1"/>
  <c r="AQ193" i="31" s="1"/>
  <c r="AR193" i="31" s="1"/>
  <c r="AQ187" i="31" a="1"/>
  <c r="AQ187" i="31" s="1"/>
  <c r="AR187" i="31" s="1"/>
  <c r="AQ175" i="31" a="1"/>
  <c r="AQ175" i="31" s="1"/>
  <c r="AR175" i="31" s="1"/>
  <c r="AQ169" i="31" a="1"/>
  <c r="AQ169" i="31" s="1"/>
  <c r="AR169" i="31" s="1"/>
  <c r="AQ155" i="31" a="1"/>
  <c r="AQ155" i="31" s="1"/>
  <c r="AR155" i="31" s="1"/>
  <c r="AQ143" i="31" a="1"/>
  <c r="AQ143" i="31" s="1"/>
  <c r="AR143" i="31" s="1"/>
  <c r="AQ138" i="31" a="1"/>
  <c r="AQ138" i="31" s="1"/>
  <c r="AR138" i="31" s="1"/>
  <c r="AQ125" i="31" a="1"/>
  <c r="AQ125" i="31" s="1"/>
  <c r="AR125" i="31" s="1"/>
  <c r="AQ120" i="31" a="1"/>
  <c r="AQ120" i="31" s="1"/>
  <c r="AR120" i="31" s="1"/>
  <c r="AQ108" i="31" a="1"/>
  <c r="AQ108" i="31" s="1"/>
  <c r="AR108" i="31" s="1"/>
  <c r="AQ102" i="31" a="1"/>
  <c r="AQ102" i="31" s="1"/>
  <c r="AR102" i="31" s="1"/>
  <c r="AQ97" i="31" a="1"/>
  <c r="AQ97" i="31" s="1"/>
  <c r="AR97" i="31" s="1"/>
  <c r="AQ91" i="31" a="1"/>
  <c r="AQ91" i="31" s="1"/>
  <c r="AR91" i="31" s="1"/>
  <c r="AQ79" i="31" a="1"/>
  <c r="AQ79" i="31" s="1"/>
  <c r="AR79" i="31" s="1"/>
  <c r="AQ74" i="31" a="1"/>
  <c r="AQ74" i="31" s="1"/>
  <c r="AR74" i="31" s="1"/>
  <c r="AQ61" i="31" a="1"/>
  <c r="AQ61" i="31" s="1"/>
  <c r="AR61" i="31" s="1"/>
  <c r="AQ55" i="31" a="1"/>
  <c r="AQ55" i="31" s="1"/>
  <c r="AR55" i="31" s="1"/>
  <c r="AQ49" i="31" a="1"/>
  <c r="AQ49" i="31" s="1"/>
  <c r="AR49" i="31" s="1"/>
  <c r="AQ29" i="31" a="1"/>
  <c r="AQ29" i="31" s="1"/>
  <c r="AR29" i="31" s="1"/>
  <c r="AQ23" i="31" a="1"/>
  <c r="AQ23" i="31" s="1"/>
  <c r="AR23" i="31" s="1"/>
  <c r="AQ17" i="31" a="1"/>
  <c r="AQ17" i="31" s="1"/>
  <c r="AR17" i="31" s="1"/>
  <c r="AQ283" i="31" a="1"/>
  <c r="AQ283" i="31" s="1"/>
  <c r="AR283" i="31" s="1"/>
  <c r="AQ265" i="31" a="1"/>
  <c r="AQ265" i="31" s="1"/>
  <c r="AR265" i="31" s="1"/>
  <c r="AQ257" i="31" a="1"/>
  <c r="AQ257" i="31" s="1"/>
  <c r="AR257" i="31" s="1"/>
  <c r="AQ243" i="31" a="1"/>
  <c r="AQ243" i="31" s="1"/>
  <c r="AR243" i="31" s="1"/>
  <c r="AQ214" i="31" a="1"/>
  <c r="AQ214" i="31" s="1"/>
  <c r="AR214" i="31" s="1"/>
  <c r="AQ209" i="31" a="1"/>
  <c r="AQ209" i="31" s="1"/>
  <c r="AR209" i="31" s="1"/>
  <c r="AQ203" i="31" a="1"/>
  <c r="AQ203" i="31" s="1"/>
  <c r="AR203" i="31" s="1"/>
  <c r="AQ197" i="31" a="1"/>
  <c r="AQ197" i="31" s="1"/>
  <c r="AR197" i="31" s="1"/>
  <c r="AQ192" i="31" a="1"/>
  <c r="AQ192" i="31" s="1"/>
  <c r="AR192" i="31" s="1"/>
  <c r="AQ181" i="31" a="1"/>
  <c r="AQ181" i="31" s="1"/>
  <c r="AR181" i="31" s="1"/>
  <c r="AQ174" i="31" a="1"/>
  <c r="AQ174" i="31" s="1"/>
  <c r="AR174" i="31" s="1"/>
  <c r="AQ168" i="31" a="1"/>
  <c r="AQ168" i="31" s="1"/>
  <c r="AR168" i="31" s="1"/>
  <c r="AQ161" i="31" a="1"/>
  <c r="AQ161" i="31" s="1"/>
  <c r="AR161" i="31" s="1"/>
  <c r="AQ148" i="31" a="1"/>
  <c r="AQ148" i="31" s="1"/>
  <c r="AR148" i="31" s="1"/>
  <c r="AQ142" i="31" a="1"/>
  <c r="AQ142" i="31" s="1"/>
  <c r="AR142" i="31" s="1"/>
  <c r="AQ137" i="31" a="1"/>
  <c r="AQ137" i="31" s="1"/>
  <c r="AR137" i="31" s="1"/>
  <c r="AQ131" i="31" a="1"/>
  <c r="AQ131" i="31" s="1"/>
  <c r="AR131" i="31" s="1"/>
  <c r="AQ119" i="31" a="1"/>
  <c r="AQ119" i="31" s="1"/>
  <c r="AR119" i="31" s="1"/>
  <c r="AQ114" i="31" a="1"/>
  <c r="AQ114" i="31" s="1"/>
  <c r="AR114" i="31" s="1"/>
  <c r="AQ101" i="31" a="1"/>
  <c r="AQ101" i="31" s="1"/>
  <c r="AR101" i="31" s="1"/>
  <c r="AQ96" i="31" a="1"/>
  <c r="AQ96" i="31" s="1"/>
  <c r="AR96" i="31" s="1"/>
  <c r="AQ84" i="31" a="1"/>
  <c r="AQ84" i="31" s="1"/>
  <c r="AR84" i="31" s="1"/>
  <c r="AQ78" i="31" a="1"/>
  <c r="AQ78" i="31" s="1"/>
  <c r="AR78" i="31" s="1"/>
  <c r="AQ73" i="31" a="1"/>
  <c r="AQ73" i="31" s="1"/>
  <c r="AR73" i="31" s="1"/>
  <c r="AQ67" i="31" a="1"/>
  <c r="AQ67" i="31" s="1"/>
  <c r="AR67" i="31" s="1"/>
  <c r="AQ60" i="31" a="1"/>
  <c r="AQ60" i="31" s="1"/>
  <c r="AR60" i="31" s="1"/>
  <c r="AQ54" i="31" a="1"/>
  <c r="AQ54" i="31" s="1"/>
  <c r="AR54" i="31" s="1"/>
  <c r="AQ48" i="31" a="1"/>
  <c r="AQ48" i="31" s="1"/>
  <c r="AR48" i="31" s="1"/>
  <c r="AQ42" i="31" a="1"/>
  <c r="AQ42" i="31" s="1"/>
  <c r="AR42" i="31" s="1"/>
  <c r="AQ35" i="31" a="1"/>
  <c r="AQ35" i="31" s="1"/>
  <c r="AR35" i="31" s="1"/>
  <c r="AQ28" i="31" a="1"/>
  <c r="AQ28" i="31" s="1"/>
  <c r="AR28" i="31" s="1"/>
  <c r="AQ22" i="31" a="1"/>
  <c r="AQ22" i="31" s="1"/>
  <c r="AR22" i="31" s="1"/>
  <c r="AQ16" i="31" a="1"/>
  <c r="AQ16" i="31" s="1"/>
  <c r="AR16" i="31" s="1"/>
  <c r="AQ10" i="31" a="1"/>
  <c r="AQ10" i="31" s="1"/>
  <c r="AR10" i="31" s="1"/>
  <c r="AQ282" i="31" a="1"/>
  <c r="AQ282" i="31" s="1"/>
  <c r="AR282" i="31" s="1"/>
  <c r="AQ272" i="31" a="1"/>
  <c r="AQ272" i="31" s="1"/>
  <c r="AR272" i="31" s="1"/>
  <c r="AQ264" i="31" a="1"/>
  <c r="AQ264" i="31" s="1"/>
  <c r="AR264" i="31" s="1"/>
  <c r="AQ256" i="31" a="1"/>
  <c r="AQ256" i="31" s="1"/>
  <c r="AR256" i="31" s="1"/>
  <c r="AQ250" i="31" a="1"/>
  <c r="AQ250" i="31" s="1"/>
  <c r="AR250" i="31" s="1"/>
  <c r="AQ242" i="31" a="1"/>
  <c r="AQ242" i="31" s="1"/>
  <c r="AR242" i="31" s="1"/>
  <c r="AQ234" i="31" a="1"/>
  <c r="AQ234" i="31" s="1"/>
  <c r="AR234" i="31" s="1"/>
  <c r="AQ226" i="31" a="1"/>
  <c r="AQ226" i="31" s="1"/>
  <c r="AR226" i="31" s="1"/>
  <c r="AQ219" i="31" a="1"/>
  <c r="AQ219" i="31" s="1"/>
  <c r="AR219" i="31" s="1"/>
  <c r="AQ213" i="31" a="1"/>
  <c r="AQ213" i="31" s="1"/>
  <c r="AR213" i="31" s="1"/>
  <c r="AQ207" i="31" a="1"/>
  <c r="AQ207" i="31" s="1"/>
  <c r="AR207" i="31" s="1"/>
  <c r="AQ196" i="31" a="1"/>
  <c r="AQ196" i="31" s="1"/>
  <c r="AR196" i="31" s="1"/>
  <c r="AQ191" i="31" a="1"/>
  <c r="AQ191" i="31" s="1"/>
  <c r="AR191" i="31" s="1"/>
  <c r="AQ186" i="31" a="1"/>
  <c r="AQ186" i="31" s="1"/>
  <c r="AR186" i="31" s="1"/>
  <c r="AQ180" i="31" a="1"/>
  <c r="AQ180" i="31" s="1"/>
  <c r="AR180" i="31" s="1"/>
  <c r="AQ173" i="31" a="1"/>
  <c r="AQ173" i="31" s="1"/>
  <c r="AR173" i="31" s="1"/>
  <c r="AQ166" i="31" a="1"/>
  <c r="AQ166" i="31" s="1"/>
  <c r="AR166" i="31" s="1"/>
  <c r="AQ160" i="31" a="1"/>
  <c r="AQ160" i="31" s="1"/>
  <c r="AR160" i="31" s="1"/>
  <c r="AQ154" i="31" a="1"/>
  <c r="AQ154" i="31" s="1"/>
  <c r="AR154" i="31" s="1"/>
  <c r="AQ141" i="31" a="1"/>
  <c r="AQ141" i="31" s="1"/>
  <c r="AR141" i="31" s="1"/>
  <c r="AQ136" i="31" a="1"/>
  <c r="AQ136" i="31" s="1"/>
  <c r="AR136" i="31" s="1"/>
  <c r="AQ124" i="31" a="1"/>
  <c r="AQ124" i="31" s="1"/>
  <c r="AR124" i="31" s="1"/>
  <c r="AQ118" i="31" a="1"/>
  <c r="AQ118" i="31" s="1"/>
  <c r="AR118" i="31" s="1"/>
  <c r="AQ113" i="31" a="1"/>
  <c r="AQ113" i="31" s="1"/>
  <c r="AR113" i="31" s="1"/>
  <c r="AQ107" i="31" a="1"/>
  <c r="AQ107" i="31" s="1"/>
  <c r="AR107" i="31" s="1"/>
  <c r="AQ95" i="31" a="1"/>
  <c r="AQ95" i="31" s="1"/>
  <c r="AR95" i="31" s="1"/>
  <c r="AQ90" i="31" a="1"/>
  <c r="AQ90" i="31" s="1"/>
  <c r="AR90" i="31" s="1"/>
  <c r="AQ77" i="31" a="1"/>
  <c r="AQ77" i="31" s="1"/>
  <c r="AR77" i="31" s="1"/>
  <c r="AQ72" i="31" a="1"/>
  <c r="AQ72" i="31" s="1"/>
  <c r="AR72" i="31" s="1"/>
  <c r="AQ53" i="31" a="1"/>
  <c r="AQ53" i="31" s="1"/>
  <c r="AR53" i="31" s="1"/>
  <c r="AQ47" i="31" a="1"/>
  <c r="AQ47" i="31" s="1"/>
  <c r="AR47" i="31" s="1"/>
  <c r="AQ41" i="31" a="1"/>
  <c r="AQ41" i="31" s="1"/>
  <c r="AR41" i="31" s="1"/>
  <c r="AQ21" i="31" a="1"/>
  <c r="AQ21" i="31" s="1"/>
  <c r="AR21" i="31" s="1"/>
  <c r="AQ15" i="31" a="1"/>
  <c r="AQ15" i="31" s="1"/>
  <c r="AR15" i="31" s="1"/>
  <c r="AQ9" i="31" a="1"/>
  <c r="AQ9" i="31" s="1"/>
  <c r="AR9" i="31" s="1"/>
  <c r="AQ281" i="31" a="1"/>
  <c r="AQ281" i="31" s="1"/>
  <c r="AR281" i="31" s="1"/>
  <c r="AQ271" i="31" a="1"/>
  <c r="AQ271" i="31" s="1"/>
  <c r="AR271" i="31" s="1"/>
  <c r="AQ263" i="31" a="1"/>
  <c r="AQ263" i="31" s="1"/>
  <c r="AR263" i="31" s="1"/>
  <c r="AQ249" i="31" a="1"/>
  <c r="AQ249" i="31" s="1"/>
  <c r="AR249" i="31" s="1"/>
  <c r="AQ241" i="31" a="1"/>
  <c r="AQ241" i="31" s="1"/>
  <c r="AR241" i="31" s="1"/>
  <c r="AQ232" i="31" a="1"/>
  <c r="AQ232" i="31" s="1"/>
  <c r="AR232" i="31" s="1"/>
  <c r="AQ225" i="31" a="1"/>
  <c r="AQ225" i="31" s="1"/>
  <c r="AR225" i="31" s="1"/>
  <c r="AQ212" i="31" a="1"/>
  <c r="AQ212" i="31" s="1"/>
  <c r="AR212" i="31" s="1"/>
  <c r="AQ185" i="31" a="1"/>
  <c r="AQ185" i="31" s="1"/>
  <c r="AR185" i="31" s="1"/>
  <c r="AQ172" i="31" a="1"/>
  <c r="AQ172" i="31" s="1"/>
  <c r="AR172" i="31" s="1"/>
  <c r="AQ165" i="31" a="1"/>
  <c r="AQ165" i="31" s="1"/>
  <c r="AR165" i="31" s="1"/>
  <c r="AQ159" i="31" a="1"/>
  <c r="AQ159" i="31" s="1"/>
  <c r="AR159" i="31" s="1"/>
  <c r="AQ153" i="31" a="1"/>
  <c r="AQ153" i="31" s="1"/>
  <c r="AR153" i="31" s="1"/>
  <c r="AQ147" i="31" a="1"/>
  <c r="AQ147" i="31" s="1"/>
  <c r="AR147" i="31" s="1"/>
  <c r="AQ135" i="31" a="1"/>
  <c r="AQ135" i="31" s="1"/>
  <c r="AR135" i="31" s="1"/>
  <c r="AQ130" i="31" a="1"/>
  <c r="AQ130" i="31" s="1"/>
  <c r="AR130" i="31" s="1"/>
  <c r="AQ117" i="31" a="1"/>
  <c r="AQ117" i="31" s="1"/>
  <c r="AR117" i="31" s="1"/>
  <c r="AQ112" i="31" a="1"/>
  <c r="AQ112" i="31" s="1"/>
  <c r="AR112" i="31" s="1"/>
  <c r="AQ100" i="31" a="1"/>
  <c r="AQ100" i="31" s="1"/>
  <c r="AR100" i="31" s="1"/>
  <c r="AQ94" i="31" a="1"/>
  <c r="AQ94" i="31" s="1"/>
  <c r="AR94" i="31" s="1"/>
  <c r="AQ89" i="31" a="1"/>
  <c r="AQ89" i="31" s="1"/>
  <c r="AR89" i="31" s="1"/>
  <c r="AQ83" i="31" a="1"/>
  <c r="AQ83" i="31" s="1"/>
  <c r="AR83" i="31" s="1"/>
  <c r="AQ71" i="31" a="1"/>
  <c r="AQ71" i="31" s="1"/>
  <c r="AR71" i="31" s="1"/>
  <c r="AQ66" i="31" a="1"/>
  <c r="AQ66" i="31" s="1"/>
  <c r="AR66" i="31" s="1"/>
  <c r="AQ59" i="31" a="1"/>
  <c r="AQ59" i="31" s="1"/>
  <c r="AR59" i="31" s="1"/>
  <c r="AQ52" i="31" a="1"/>
  <c r="AQ52" i="31" s="1"/>
  <c r="AR52" i="31" s="1"/>
  <c r="AQ46" i="31" a="1"/>
  <c r="AQ46" i="31" s="1"/>
  <c r="AR46" i="31" s="1"/>
  <c r="AQ40" i="31" a="1"/>
  <c r="AQ40" i="31" s="1"/>
  <c r="AR40" i="31" s="1"/>
  <c r="AQ34" i="31" a="1"/>
  <c r="AQ34" i="31" s="1"/>
  <c r="AR34" i="31" s="1"/>
  <c r="AQ27" i="31" a="1"/>
  <c r="AQ27" i="31" s="1"/>
  <c r="AR27" i="31" s="1"/>
  <c r="AQ20" i="31" a="1"/>
  <c r="AQ20" i="31" s="1"/>
  <c r="AR20" i="31" s="1"/>
  <c r="AQ14" i="31" a="1"/>
  <c r="AQ14" i="31" s="1"/>
  <c r="AR14" i="31" s="1"/>
  <c r="AW267" i="31" a="1"/>
  <c r="AW267" i="31" s="1"/>
  <c r="AX267" i="31" s="1"/>
  <c r="AW263" i="31" a="1"/>
  <c r="AW263" i="31" s="1"/>
  <c r="AX263" i="31" s="1"/>
  <c r="AW252" i="31" a="1"/>
  <c r="AW252" i="31" s="1"/>
  <c r="AX252" i="31" s="1"/>
  <c r="AW238" i="31" a="1"/>
  <c r="AW238" i="31" s="1"/>
  <c r="AX238" i="31" s="1"/>
  <c r="AW233" i="31" a="1"/>
  <c r="AW233" i="31" s="1"/>
  <c r="AX233" i="31" s="1"/>
  <c r="AW224" i="31" a="1"/>
  <c r="AW224" i="31" s="1"/>
  <c r="AX224" i="31" s="1"/>
  <c r="AW218" i="31" a="1"/>
  <c r="AW218" i="31" s="1"/>
  <c r="AX218" i="31" s="1"/>
  <c r="AW213" i="31" a="1"/>
  <c r="AW213" i="31" s="1"/>
  <c r="AX213" i="31" s="1"/>
  <c r="AW200" i="31" a="1"/>
  <c r="AW200" i="31" s="1"/>
  <c r="AX200" i="31" s="1"/>
  <c r="AW189" i="31" a="1"/>
  <c r="AW189" i="31" s="1"/>
  <c r="AX189" i="31" s="1"/>
  <c r="AW168" i="31" a="1"/>
  <c r="AW168" i="31" s="1"/>
  <c r="AX168" i="31" s="1"/>
  <c r="AW152" i="31" a="1"/>
  <c r="AW152" i="31" s="1"/>
  <c r="AX152" i="31" s="1"/>
  <c r="AW136" i="31" a="1"/>
  <c r="AW136" i="31" s="1"/>
  <c r="AX136" i="31" s="1"/>
  <c r="AW120" i="31" a="1"/>
  <c r="AW120" i="31" s="1"/>
  <c r="AX120" i="31" s="1"/>
  <c r="AW104" i="31" a="1"/>
  <c r="AW104" i="31" s="1"/>
  <c r="AX104" i="31" s="1"/>
  <c r="AW88" i="31" a="1"/>
  <c r="AW88" i="31" s="1"/>
  <c r="AX88" i="31" s="1"/>
  <c r="AW72" i="31" a="1"/>
  <c r="AW72" i="31" s="1"/>
  <c r="AX72" i="31" s="1"/>
  <c r="AW56" i="31" a="1"/>
  <c r="AW56" i="31" s="1"/>
  <c r="AX56" i="31" s="1"/>
  <c r="AW40" i="31" a="1"/>
  <c r="AW40" i="31" s="1"/>
  <c r="AX40" i="31" s="1"/>
  <c r="AW24" i="31" a="1"/>
  <c r="AW24" i="31" s="1"/>
  <c r="AX24" i="31" s="1"/>
  <c r="AW262" i="31" a="1"/>
  <c r="AW262" i="31" s="1"/>
  <c r="AX262" i="31" s="1"/>
  <c r="AW257" i="31" a="1"/>
  <c r="AW257" i="31" s="1"/>
  <c r="AX257" i="31" s="1"/>
  <c r="AW248" i="31" a="1"/>
  <c r="AW248" i="31" s="1"/>
  <c r="AX248" i="31" s="1"/>
  <c r="AW242" i="31" a="1"/>
  <c r="AW242" i="31" s="1"/>
  <c r="AX242" i="31" s="1"/>
  <c r="AW237" i="31" a="1"/>
  <c r="AW237" i="31" s="1"/>
  <c r="AX237" i="31" s="1"/>
  <c r="AW227" i="31" a="1"/>
  <c r="AW227" i="31" s="1"/>
  <c r="AX227" i="31" s="1"/>
  <c r="AW223" i="31" a="1"/>
  <c r="AW223" i="31" s="1"/>
  <c r="AX223" i="31" s="1"/>
  <c r="AW217" i="31" a="1"/>
  <c r="AW217" i="31" s="1"/>
  <c r="AX217" i="31" s="1"/>
  <c r="AW212" i="31" a="1"/>
  <c r="AW212" i="31" s="1"/>
  <c r="AX212" i="31" s="1"/>
  <c r="AW199" i="31" a="1"/>
  <c r="AW199" i="31" s="1"/>
  <c r="AX199" i="31" s="1"/>
  <c r="AW194" i="31" a="1"/>
  <c r="AW194" i="31" s="1"/>
  <c r="AX194" i="31" s="1"/>
  <c r="AW188" i="31" a="1"/>
  <c r="AW188" i="31" s="1"/>
  <c r="AX188" i="31" s="1"/>
  <c r="AW184" i="31" a="1"/>
  <c r="AW184" i="31" s="1"/>
  <c r="AX184" i="31" s="1"/>
  <c r="AW178" i="31" a="1"/>
  <c r="AW178" i="31" s="1"/>
  <c r="AX178" i="31" s="1"/>
  <c r="AW174" i="31" a="1"/>
  <c r="AW174" i="31" s="1"/>
  <c r="AX174" i="31" s="1"/>
  <c r="AW167" i="31" a="1"/>
  <c r="AW167" i="31" s="1"/>
  <c r="AX167" i="31" s="1"/>
  <c r="AW157" i="31" a="1"/>
  <c r="AW157" i="31" s="1"/>
  <c r="AX157" i="31" s="1"/>
  <c r="AW151" i="31" a="1"/>
  <c r="AW151" i="31" s="1"/>
  <c r="AX151" i="31" s="1"/>
  <c r="AW141" i="31" a="1"/>
  <c r="AW141" i="31" s="1"/>
  <c r="AX141" i="31" s="1"/>
  <c r="AW135" i="31" a="1"/>
  <c r="AW135" i="31" s="1"/>
  <c r="AX135" i="31" s="1"/>
  <c r="AW125" i="31" a="1"/>
  <c r="AW125" i="31" s="1"/>
  <c r="AX125" i="31" s="1"/>
  <c r="AW119" i="31" a="1"/>
  <c r="AW119" i="31" s="1"/>
  <c r="AX119" i="31" s="1"/>
  <c r="AW109" i="31" a="1"/>
  <c r="AW109" i="31" s="1"/>
  <c r="AX109" i="31" s="1"/>
  <c r="AW103" i="31" a="1"/>
  <c r="AW103" i="31" s="1"/>
  <c r="AX103" i="31" s="1"/>
  <c r="AW93" i="31" a="1"/>
  <c r="AW93" i="31" s="1"/>
  <c r="AX93" i="31" s="1"/>
  <c r="AW87" i="31" a="1"/>
  <c r="AW87" i="31" s="1"/>
  <c r="AX87" i="31" s="1"/>
  <c r="AW77" i="31" a="1"/>
  <c r="AW77" i="31" s="1"/>
  <c r="AX77" i="31" s="1"/>
  <c r="AW71" i="31" a="1"/>
  <c r="AW71" i="31" s="1"/>
  <c r="AX71" i="31" s="1"/>
  <c r="AW61" i="31" a="1"/>
  <c r="AW61" i="31" s="1"/>
  <c r="AX61" i="31" s="1"/>
  <c r="AW55" i="31" a="1"/>
  <c r="AW55" i="31" s="1"/>
  <c r="AX55" i="31" s="1"/>
  <c r="AW45" i="31" a="1"/>
  <c r="AW45" i="31" s="1"/>
  <c r="AX45" i="31" s="1"/>
  <c r="AW39" i="31" a="1"/>
  <c r="AW39" i="31" s="1"/>
  <c r="AX39" i="31" s="1"/>
  <c r="AW29" i="31" a="1"/>
  <c r="AW29" i="31" s="1"/>
  <c r="AX29" i="31" s="1"/>
  <c r="AW23" i="31" a="1"/>
  <c r="AW23" i="31" s="1"/>
  <c r="AX23" i="31" s="1"/>
  <c r="AW13" i="31" a="1"/>
  <c r="AW13" i="31" s="1"/>
  <c r="AX13" i="31" s="1"/>
  <c r="AW266" i="31" a="1"/>
  <c r="AW266" i="31" s="1"/>
  <c r="AX266" i="31" s="1"/>
  <c r="AW261" i="31" a="1"/>
  <c r="AW261" i="31" s="1"/>
  <c r="AX261" i="31" s="1"/>
  <c r="AW251" i="31" a="1"/>
  <c r="AW251" i="31" s="1"/>
  <c r="AX251" i="31" s="1"/>
  <c r="AW247" i="31" a="1"/>
  <c r="AW247" i="31" s="1"/>
  <c r="AX247" i="31" s="1"/>
  <c r="AW236" i="31" a="1"/>
  <c r="AW236" i="31" s="1"/>
  <c r="AX236" i="31" s="1"/>
  <c r="AW222" i="31" a="1"/>
  <c r="AW222" i="31" s="1"/>
  <c r="AX222" i="31" s="1"/>
  <c r="AW208" i="31" a="1"/>
  <c r="AW208" i="31" s="1"/>
  <c r="AX208" i="31" s="1"/>
  <c r="AW203" i="31" a="1"/>
  <c r="AW203" i="31" s="1"/>
  <c r="AX203" i="31" s="1"/>
  <c r="AW193" i="31" a="1"/>
  <c r="AW193" i="31" s="1"/>
  <c r="AX193" i="31" s="1"/>
  <c r="AW183" i="31" a="1"/>
  <c r="AW183" i="31" s="1"/>
  <c r="AX183" i="31" s="1"/>
  <c r="AW173" i="31" a="1"/>
  <c r="AW173" i="31" s="1"/>
  <c r="AX173" i="31" s="1"/>
  <c r="AW162" i="31" a="1"/>
  <c r="AW162" i="31" s="1"/>
  <c r="AX162" i="31" s="1"/>
  <c r="AW156" i="31" a="1"/>
  <c r="AW156" i="31" s="1"/>
  <c r="AX156" i="31" s="1"/>
  <c r="AW146" i="31" a="1"/>
  <c r="AW146" i="31" s="1"/>
  <c r="AX146" i="31" s="1"/>
  <c r="AW140" i="31" a="1"/>
  <c r="AW140" i="31" s="1"/>
  <c r="AX140" i="31" s="1"/>
  <c r="AW130" i="31" a="1"/>
  <c r="AW130" i="31" s="1"/>
  <c r="AX130" i="31" s="1"/>
  <c r="AW124" i="31" a="1"/>
  <c r="AW124" i="31" s="1"/>
  <c r="AX124" i="31" s="1"/>
  <c r="AW114" i="31" a="1"/>
  <c r="AW114" i="31" s="1"/>
  <c r="AX114" i="31" s="1"/>
  <c r="AW108" i="31" a="1"/>
  <c r="AW108" i="31" s="1"/>
  <c r="AX108" i="31" s="1"/>
  <c r="AW98" i="31" a="1"/>
  <c r="AW98" i="31" s="1"/>
  <c r="AX98" i="31" s="1"/>
  <c r="AW92" i="31" a="1"/>
  <c r="AW92" i="31" s="1"/>
  <c r="AX92" i="31" s="1"/>
  <c r="AW82" i="31" a="1"/>
  <c r="AW82" i="31" s="1"/>
  <c r="AX82" i="31" s="1"/>
  <c r="AW76" i="31" a="1"/>
  <c r="AW76" i="31" s="1"/>
  <c r="AX76" i="31" s="1"/>
  <c r="AW66" i="31" a="1"/>
  <c r="AW66" i="31" s="1"/>
  <c r="AX66" i="31" s="1"/>
  <c r="AW60" i="31" a="1"/>
  <c r="AW60" i="31" s="1"/>
  <c r="AX60" i="31" s="1"/>
  <c r="AW50" i="31" a="1"/>
  <c r="AW50" i="31" s="1"/>
  <c r="AX50" i="31" s="1"/>
  <c r="AW44" i="31" a="1"/>
  <c r="AW44" i="31" s="1"/>
  <c r="AX44" i="31" s="1"/>
  <c r="AW34" i="31" a="1"/>
  <c r="AW34" i="31" s="1"/>
  <c r="AX34" i="31" s="1"/>
  <c r="AW28" i="31" a="1"/>
  <c r="AW28" i="31" s="1"/>
  <c r="AX28" i="31" s="1"/>
  <c r="AW18" i="31" a="1"/>
  <c r="AW18" i="31" s="1"/>
  <c r="AX18" i="31" s="1"/>
  <c r="AW12" i="31" a="1"/>
  <c r="AW12" i="31" s="1"/>
  <c r="AX12" i="31" s="1"/>
  <c r="AW260" i="31" a="1"/>
  <c r="AW260" i="31" s="1"/>
  <c r="AX260" i="31" s="1"/>
  <c r="AW246" i="31" a="1"/>
  <c r="AW246" i="31" s="1"/>
  <c r="AX246" i="31" s="1"/>
  <c r="AW241" i="31" a="1"/>
  <c r="AW241" i="31" s="1"/>
  <c r="AX241" i="31" s="1"/>
  <c r="AW232" i="31" a="1"/>
  <c r="AW232" i="31" s="1"/>
  <c r="AX232" i="31" s="1"/>
  <c r="AW226" i="31" a="1"/>
  <c r="AW226" i="31" s="1"/>
  <c r="AX226" i="31" s="1"/>
  <c r="AW221" i="31" a="1"/>
  <c r="AW221" i="31" s="1"/>
  <c r="AX221" i="31" s="1"/>
  <c r="AW207" i="31" a="1"/>
  <c r="AW207" i="31" s="1"/>
  <c r="AX207" i="31" s="1"/>
  <c r="AW198" i="31" a="1"/>
  <c r="AW198" i="31" s="1"/>
  <c r="AX198" i="31" s="1"/>
  <c r="AW187" i="31" a="1"/>
  <c r="AW187" i="31" s="1"/>
  <c r="AX187" i="31" s="1"/>
  <c r="AW182" i="31" a="1"/>
  <c r="AW182" i="31" s="1"/>
  <c r="AX182" i="31" s="1"/>
  <c r="AW177" i="31" a="1"/>
  <c r="AW177" i="31" s="1"/>
  <c r="AX177" i="31" s="1"/>
  <c r="AW172" i="31" a="1"/>
  <c r="AW172" i="31" s="1"/>
  <c r="AX172" i="31" s="1"/>
  <c r="AW166" i="31" a="1"/>
  <c r="AW166" i="31" s="1"/>
  <c r="AX166" i="31" s="1"/>
  <c r="AW161" i="31" a="1"/>
  <c r="AW161" i="31" s="1"/>
  <c r="AX161" i="31" s="1"/>
  <c r="AW155" i="31" a="1"/>
  <c r="AW155" i="31" s="1"/>
  <c r="AX155" i="31" s="1"/>
  <c r="AW150" i="31" a="1"/>
  <c r="AW150" i="31" s="1"/>
  <c r="AX150" i="31" s="1"/>
  <c r="AW145" i="31" a="1"/>
  <c r="AW145" i="31" s="1"/>
  <c r="AX145" i="31" s="1"/>
  <c r="AW139" i="31" a="1"/>
  <c r="AW139" i="31" s="1"/>
  <c r="AX139" i="31" s="1"/>
  <c r="AW134" i="31" a="1"/>
  <c r="AW134" i="31" s="1"/>
  <c r="AX134" i="31" s="1"/>
  <c r="AW129" i="31" a="1"/>
  <c r="AW129" i="31" s="1"/>
  <c r="AX129" i="31" s="1"/>
  <c r="AW123" i="31" a="1"/>
  <c r="AW123" i="31" s="1"/>
  <c r="AX123" i="31" s="1"/>
  <c r="AW118" i="31" a="1"/>
  <c r="AW118" i="31" s="1"/>
  <c r="AX118" i="31" s="1"/>
  <c r="AW113" i="31" a="1"/>
  <c r="AW113" i="31" s="1"/>
  <c r="AX113" i="31" s="1"/>
  <c r="AW107" i="31" a="1"/>
  <c r="AW107" i="31" s="1"/>
  <c r="AX107" i="31" s="1"/>
  <c r="AW102" i="31" a="1"/>
  <c r="AW102" i="31" s="1"/>
  <c r="AX102" i="31" s="1"/>
  <c r="AW97" i="31" a="1"/>
  <c r="AW97" i="31" s="1"/>
  <c r="AX97" i="31" s="1"/>
  <c r="AW91" i="31" a="1"/>
  <c r="AW91" i="31" s="1"/>
  <c r="AX91" i="31" s="1"/>
  <c r="AW86" i="31" a="1"/>
  <c r="AW86" i="31" s="1"/>
  <c r="AX86" i="31" s="1"/>
  <c r="AW81" i="31" a="1"/>
  <c r="AW81" i="31" s="1"/>
  <c r="AX81" i="31" s="1"/>
  <c r="AW75" i="31" a="1"/>
  <c r="AW75" i="31" s="1"/>
  <c r="AX75" i="31" s="1"/>
  <c r="AW70" i="31" a="1"/>
  <c r="AW70" i="31" s="1"/>
  <c r="AX70" i="31" s="1"/>
  <c r="AW65" i="31" a="1"/>
  <c r="AW65" i="31" s="1"/>
  <c r="AX65" i="31" s="1"/>
  <c r="AW59" i="31" a="1"/>
  <c r="AW59" i="31" s="1"/>
  <c r="AX59" i="31" s="1"/>
  <c r="AW54" i="31" a="1"/>
  <c r="AW54" i="31" s="1"/>
  <c r="AX54" i="31" s="1"/>
  <c r="AW49" i="31" a="1"/>
  <c r="AW49" i="31" s="1"/>
  <c r="AX49" i="31" s="1"/>
  <c r="AW265" i="31" a="1"/>
  <c r="AW265" i="31" s="1"/>
  <c r="AX265" i="31" s="1"/>
  <c r="AW256" i="31" a="1"/>
  <c r="AW256" i="31" s="1"/>
  <c r="AX256" i="31" s="1"/>
  <c r="AW250" i="31" a="1"/>
  <c r="AW250" i="31" s="1"/>
  <c r="AX250" i="31" s="1"/>
  <c r="AW245" i="31" a="1"/>
  <c r="AW245" i="31" s="1"/>
  <c r="AX245" i="31" s="1"/>
  <c r="AW235" i="31" a="1"/>
  <c r="AW235" i="31" s="1"/>
  <c r="AX235" i="31" s="1"/>
  <c r="AW231" i="31" a="1"/>
  <c r="AW231" i="31" s="1"/>
  <c r="AX231" i="31" s="1"/>
  <c r="AW220" i="31" a="1"/>
  <c r="AW220" i="31" s="1"/>
  <c r="AX220" i="31" s="1"/>
  <c r="AW216" i="31" a="1"/>
  <c r="AW216" i="31" s="1"/>
  <c r="AX216" i="31" s="1"/>
  <c r="AW211" i="31" a="1"/>
  <c r="AW211" i="31" s="1"/>
  <c r="AX211" i="31" s="1"/>
  <c r="AW202" i="31" a="1"/>
  <c r="AW202" i="31" s="1"/>
  <c r="AX202" i="31" s="1"/>
  <c r="AW197" i="31" a="1"/>
  <c r="AW197" i="31" s="1"/>
  <c r="AX197" i="31" s="1"/>
  <c r="AW181" i="31" a="1"/>
  <c r="AW181" i="31" s="1"/>
  <c r="AX181" i="31" s="1"/>
  <c r="AW171" i="31" a="1"/>
  <c r="AW171" i="31" s="1"/>
  <c r="AX171" i="31" s="1"/>
  <c r="AW160" i="31" a="1"/>
  <c r="AW160" i="31" s="1"/>
  <c r="AX160" i="31" s="1"/>
  <c r="AW144" i="31" a="1"/>
  <c r="AW144" i="31" s="1"/>
  <c r="AX144" i="31" s="1"/>
  <c r="AW128" i="31" a="1"/>
  <c r="AW128" i="31" s="1"/>
  <c r="AX128" i="31" s="1"/>
  <c r="AW112" i="31" a="1"/>
  <c r="AW112" i="31" s="1"/>
  <c r="AX112" i="31" s="1"/>
  <c r="AW96" i="31" a="1"/>
  <c r="AW96" i="31" s="1"/>
  <c r="AX96" i="31" s="1"/>
  <c r="AW80" i="31" a="1"/>
  <c r="AW80" i="31" s="1"/>
  <c r="AX80" i="31" s="1"/>
  <c r="AW64" i="31" a="1"/>
  <c r="AW64" i="31" s="1"/>
  <c r="AX64" i="31" s="1"/>
  <c r="AW48" i="31" a="1"/>
  <c r="AW48" i="31" s="1"/>
  <c r="AX48" i="31" s="1"/>
  <c r="AW32" i="31" a="1"/>
  <c r="AW32" i="31" s="1"/>
  <c r="AX32" i="31" s="1"/>
  <c r="AW16" i="31" a="1"/>
  <c r="AW16" i="31" s="1"/>
  <c r="AX16" i="31" s="1"/>
  <c r="AW259" i="31" a="1"/>
  <c r="AW259" i="31" s="1"/>
  <c r="AX259" i="31" s="1"/>
  <c r="AW255" i="31" a="1"/>
  <c r="AW255" i="31" s="1"/>
  <c r="AX255" i="31" s="1"/>
  <c r="AW244" i="31" a="1"/>
  <c r="AW244" i="31" s="1"/>
  <c r="AX244" i="31" s="1"/>
  <c r="AW230" i="31" a="1"/>
  <c r="AW230" i="31" s="1"/>
  <c r="AX230" i="31" s="1"/>
  <c r="AW225" i="31" a="1"/>
  <c r="AW225" i="31" s="1"/>
  <c r="AX225" i="31" s="1"/>
  <c r="AW215" i="31" a="1"/>
  <c r="AW215" i="31" s="1"/>
  <c r="AX215" i="31" s="1"/>
  <c r="AW206" i="31" a="1"/>
  <c r="AW206" i="31" s="1"/>
  <c r="AX206" i="31" s="1"/>
  <c r="AW201" i="31" a="1"/>
  <c r="AW201" i="31" s="1"/>
  <c r="AX201" i="31" s="1"/>
  <c r="AW196" i="31" a="1"/>
  <c r="AW196" i="31" s="1"/>
  <c r="AX196" i="31" s="1"/>
  <c r="AW192" i="31" a="1"/>
  <c r="AW192" i="31" s="1"/>
  <c r="AX192" i="31" s="1"/>
  <c r="AW186" i="31" a="1"/>
  <c r="AW186" i="31" s="1"/>
  <c r="AX186" i="31" s="1"/>
  <c r="AW180" i="31" a="1"/>
  <c r="AW180" i="31" s="1"/>
  <c r="AX180" i="31" s="1"/>
  <c r="AW176" i="31" a="1"/>
  <c r="AW176" i="31" s="1"/>
  <c r="AX176" i="31" s="1"/>
  <c r="AW165" i="31" a="1"/>
  <c r="AW165" i="31" s="1"/>
  <c r="AX165" i="31" s="1"/>
  <c r="AW159" i="31" a="1"/>
  <c r="AW159" i="31" s="1"/>
  <c r="AX159" i="31" s="1"/>
  <c r="AW149" i="31" a="1"/>
  <c r="AW149" i="31" s="1"/>
  <c r="AX149" i="31" s="1"/>
  <c r="AW143" i="31" a="1"/>
  <c r="AW143" i="31" s="1"/>
  <c r="AX143" i="31" s="1"/>
  <c r="AW133" i="31" a="1"/>
  <c r="AW133" i="31" s="1"/>
  <c r="AX133" i="31" s="1"/>
  <c r="AW127" i="31" a="1"/>
  <c r="AW127" i="31" s="1"/>
  <c r="AX127" i="31" s="1"/>
  <c r="AW117" i="31" a="1"/>
  <c r="AW117" i="31" s="1"/>
  <c r="AX117" i="31" s="1"/>
  <c r="AW111" i="31" a="1"/>
  <c r="AW111" i="31" s="1"/>
  <c r="AX111" i="31" s="1"/>
  <c r="AW101" i="31" a="1"/>
  <c r="AW101" i="31" s="1"/>
  <c r="AX101" i="31" s="1"/>
  <c r="AW95" i="31" a="1"/>
  <c r="AW95" i="31" s="1"/>
  <c r="AX95" i="31" s="1"/>
  <c r="AW85" i="31" a="1"/>
  <c r="AW85" i="31" s="1"/>
  <c r="AX85" i="31" s="1"/>
  <c r="AW79" i="31" a="1"/>
  <c r="AW79" i="31" s="1"/>
  <c r="AX79" i="31" s="1"/>
  <c r="AW69" i="31" a="1"/>
  <c r="AW69" i="31" s="1"/>
  <c r="AX69" i="31" s="1"/>
  <c r="AW63" i="31" a="1"/>
  <c r="AW63" i="31" s="1"/>
  <c r="AX63" i="31" s="1"/>
  <c r="AW53" i="31" a="1"/>
  <c r="AW53" i="31" s="1"/>
  <c r="AX53" i="31" s="1"/>
  <c r="AW47" i="31" a="1"/>
  <c r="AW47" i="31" s="1"/>
  <c r="AX47" i="31" s="1"/>
  <c r="AW37" i="31" a="1"/>
  <c r="AW37" i="31" s="1"/>
  <c r="AX37" i="31" s="1"/>
  <c r="AW31" i="31" a="1"/>
  <c r="AW31" i="31" s="1"/>
  <c r="AX31" i="31" s="1"/>
  <c r="AW21" i="31" a="1"/>
  <c r="AW21" i="31" s="1"/>
  <c r="AX21" i="31" s="1"/>
  <c r="AW15" i="31" a="1"/>
  <c r="AW15" i="31" s="1"/>
  <c r="AX15" i="31" s="1"/>
  <c r="AW268" i="31" a="1"/>
  <c r="AW268" i="31" s="1"/>
  <c r="AX268" i="31" s="1"/>
  <c r="AW254" i="31" a="1"/>
  <c r="AW254" i="31" s="1"/>
  <c r="AX254" i="31" s="1"/>
  <c r="AW249" i="31" a="1"/>
  <c r="AW249" i="31" s="1"/>
  <c r="AX249" i="31" s="1"/>
  <c r="AW240" i="31" a="1"/>
  <c r="AW240" i="31" s="1"/>
  <c r="AX240" i="31" s="1"/>
  <c r="AW234" i="31" a="1"/>
  <c r="AW234" i="31" s="1"/>
  <c r="AX234" i="31" s="1"/>
  <c r="AW229" i="31" a="1"/>
  <c r="AW229" i="31" s="1"/>
  <c r="AX229" i="31" s="1"/>
  <c r="AW219" i="31" a="1"/>
  <c r="AW219" i="31" s="1"/>
  <c r="AX219" i="31" s="1"/>
  <c r="AW210" i="31" a="1"/>
  <c r="AW210" i="31" s="1"/>
  <c r="AX210" i="31" s="1"/>
  <c r="AW205" i="31" a="1"/>
  <c r="AW205" i="31" s="1"/>
  <c r="AX205" i="31" s="1"/>
  <c r="AW191" i="31" a="1"/>
  <c r="AW191" i="31" s="1"/>
  <c r="AX191" i="31" s="1"/>
  <c r="AW185" i="31" a="1"/>
  <c r="AW185" i="31" s="1"/>
  <c r="AX185" i="31" s="1"/>
  <c r="AW170" i="31" a="1"/>
  <c r="AW170" i="31" s="1"/>
  <c r="AX170" i="31" s="1"/>
  <c r="AW164" i="31" a="1"/>
  <c r="AW164" i="31" s="1"/>
  <c r="AX164" i="31" s="1"/>
  <c r="AW154" i="31" a="1"/>
  <c r="AW154" i="31" s="1"/>
  <c r="AX154" i="31" s="1"/>
  <c r="AW148" i="31" a="1"/>
  <c r="AW148" i="31" s="1"/>
  <c r="AX148" i="31" s="1"/>
  <c r="AW138" i="31" a="1"/>
  <c r="AW138" i="31" s="1"/>
  <c r="AX138" i="31" s="1"/>
  <c r="AW132" i="31" a="1"/>
  <c r="AW132" i="31" s="1"/>
  <c r="AX132" i="31" s="1"/>
  <c r="AW122" i="31" a="1"/>
  <c r="AW122" i="31" s="1"/>
  <c r="AX122" i="31" s="1"/>
  <c r="AW116" i="31" a="1"/>
  <c r="AW116" i="31" s="1"/>
  <c r="AX116" i="31" s="1"/>
  <c r="AW106" i="31" a="1"/>
  <c r="AW106" i="31" s="1"/>
  <c r="AX106" i="31" s="1"/>
  <c r="AW100" i="31" a="1"/>
  <c r="AW100" i="31" s="1"/>
  <c r="AX100" i="31" s="1"/>
  <c r="AW90" i="31" a="1"/>
  <c r="AW90" i="31" s="1"/>
  <c r="AX90" i="31" s="1"/>
  <c r="AW84" i="31" a="1"/>
  <c r="AW84" i="31" s="1"/>
  <c r="AX84" i="31" s="1"/>
  <c r="AW74" i="31" a="1"/>
  <c r="AW74" i="31" s="1"/>
  <c r="AX74" i="31" s="1"/>
  <c r="AW68" i="31" a="1"/>
  <c r="AW68" i="31" s="1"/>
  <c r="AX68" i="31" s="1"/>
  <c r="AW58" i="31" a="1"/>
  <c r="AW58" i="31" s="1"/>
  <c r="AX58" i="31" s="1"/>
  <c r="AW52" i="31" a="1"/>
  <c r="AW52" i="31" s="1"/>
  <c r="AX52" i="31" s="1"/>
  <c r="AW42" i="31" a="1"/>
  <c r="AW42" i="31" s="1"/>
  <c r="AX42" i="31" s="1"/>
  <c r="AW36" i="31" a="1"/>
  <c r="AW36" i="31" s="1"/>
  <c r="AX36" i="31" s="1"/>
  <c r="AW26" i="31" a="1"/>
  <c r="AW26" i="31" s="1"/>
  <c r="AX26" i="31" s="1"/>
  <c r="AW20" i="31" a="1"/>
  <c r="AW20" i="31" s="1"/>
  <c r="AX20" i="31" s="1"/>
  <c r="AW10" i="31" a="1"/>
  <c r="AW10" i="31" s="1"/>
  <c r="AX10" i="31" s="1"/>
  <c r="AW209" i="31" a="1"/>
  <c r="AW209" i="31" s="1"/>
  <c r="AX209" i="31" s="1"/>
  <c r="AW169" i="31" a="1"/>
  <c r="AW169" i="31" s="1"/>
  <c r="AX169" i="31" s="1"/>
  <c r="AW126" i="31" a="1"/>
  <c r="AW126" i="31" s="1"/>
  <c r="AX126" i="31" s="1"/>
  <c r="AW83" i="31" a="1"/>
  <c r="AW83" i="31" s="1"/>
  <c r="AX83" i="31" s="1"/>
  <c r="AW43" i="31" a="1"/>
  <c r="AW43" i="31" s="1"/>
  <c r="AX43" i="31" s="1"/>
  <c r="AW22" i="31" a="1"/>
  <c r="AW22" i="31" s="1"/>
  <c r="AX22" i="31" s="1"/>
  <c r="AW243" i="31" a="1"/>
  <c r="AW243" i="31" s="1"/>
  <c r="AX243" i="31" s="1"/>
  <c r="AW204" i="31" a="1"/>
  <c r="AW204" i="31" s="1"/>
  <c r="AX204" i="31" s="1"/>
  <c r="AW163" i="31" a="1"/>
  <c r="AW163" i="31" s="1"/>
  <c r="AX163" i="31" s="1"/>
  <c r="AW121" i="31" a="1"/>
  <c r="AW121" i="31" s="1"/>
  <c r="AX121" i="31" s="1"/>
  <c r="AW78" i="31" a="1"/>
  <c r="AW78" i="31" s="1"/>
  <c r="AX78" i="31" s="1"/>
  <c r="AW41" i="31" a="1"/>
  <c r="AW41" i="31" s="1"/>
  <c r="AX41" i="31" s="1"/>
  <c r="AW19" i="31" a="1"/>
  <c r="AW19" i="31" s="1"/>
  <c r="AX19" i="31" s="1"/>
  <c r="AW239" i="31" a="1"/>
  <c r="AW239" i="31" s="1"/>
  <c r="AX239" i="31" s="1"/>
  <c r="AW158" i="31" a="1"/>
  <c r="AW158" i="31" s="1"/>
  <c r="AX158" i="31" s="1"/>
  <c r="AW115" i="31" a="1"/>
  <c r="AW115" i="31" s="1"/>
  <c r="AX115" i="31" s="1"/>
  <c r="AW73" i="31" a="1"/>
  <c r="AW73" i="31" s="1"/>
  <c r="AX73" i="31" s="1"/>
  <c r="AW38" i="31" a="1"/>
  <c r="AW38" i="31" s="1"/>
  <c r="AX38" i="31" s="1"/>
  <c r="AW17" i="31" a="1"/>
  <c r="AW17" i="31" s="1"/>
  <c r="AX17" i="31" s="1"/>
  <c r="AW195" i="31" a="1"/>
  <c r="AW195" i="31" s="1"/>
  <c r="AX195" i="31" s="1"/>
  <c r="AW153" i="31" a="1"/>
  <c r="AW153" i="31" s="1"/>
  <c r="AX153" i="31" s="1"/>
  <c r="AW110" i="31" a="1"/>
  <c r="AW110" i="31" s="1"/>
  <c r="AX110" i="31" s="1"/>
  <c r="AW67" i="31" a="1"/>
  <c r="AW67" i="31" s="1"/>
  <c r="AX67" i="31" s="1"/>
  <c r="AW35" i="31" a="1"/>
  <c r="AW35" i="31" s="1"/>
  <c r="AX35" i="31" s="1"/>
  <c r="AW14" i="31" a="1"/>
  <c r="AW14" i="31" s="1"/>
  <c r="AX14" i="31" s="1"/>
  <c r="AW228" i="31" a="1"/>
  <c r="AW228" i="31" s="1"/>
  <c r="AX228" i="31" s="1"/>
  <c r="AW190" i="31" a="1"/>
  <c r="AW190" i="31" s="1"/>
  <c r="AX190" i="31" s="1"/>
  <c r="AW147" i="31" a="1"/>
  <c r="AW147" i="31" s="1"/>
  <c r="AX147" i="31" s="1"/>
  <c r="AW105" i="31" a="1"/>
  <c r="AW105" i="31" s="1"/>
  <c r="AX105" i="31" s="1"/>
  <c r="AW62" i="31" a="1"/>
  <c r="AW62" i="31" s="1"/>
  <c r="AX62" i="31" s="1"/>
  <c r="AW33" i="31" a="1"/>
  <c r="AW33" i="31" s="1"/>
  <c r="AX33" i="31" s="1"/>
  <c r="AW11" i="31" a="1"/>
  <c r="AW11" i="31" s="1"/>
  <c r="AX11" i="31" s="1"/>
  <c r="AW264" i="31" a="1"/>
  <c r="AW264" i="31" s="1"/>
  <c r="AX264" i="31" s="1"/>
  <c r="AW142" i="31" a="1"/>
  <c r="AW142" i="31" s="1"/>
  <c r="AX142" i="31" s="1"/>
  <c r="AW99" i="31" a="1"/>
  <c r="AW99" i="31" s="1"/>
  <c r="AX99" i="31" s="1"/>
  <c r="AW57" i="31" a="1"/>
  <c r="AW57" i="31" s="1"/>
  <c r="AX57" i="31" s="1"/>
  <c r="AW30" i="31" a="1"/>
  <c r="AW30" i="31" s="1"/>
  <c r="AX30" i="31" s="1"/>
  <c r="AW9" i="31" a="1"/>
  <c r="AW9" i="31" s="1"/>
  <c r="AX9" i="31" s="1"/>
  <c r="AW258" i="31" a="1"/>
  <c r="AW258" i="31" s="1"/>
  <c r="AX258" i="31" s="1"/>
  <c r="AW179" i="31" a="1"/>
  <c r="AW179" i="31" s="1"/>
  <c r="AX179" i="31" s="1"/>
  <c r="AW137" i="31" a="1"/>
  <c r="AW137" i="31" s="1"/>
  <c r="AX137" i="31" s="1"/>
  <c r="AW94" i="31" a="1"/>
  <c r="AW94" i="31" s="1"/>
  <c r="AX94" i="31" s="1"/>
  <c r="AW51" i="31" a="1"/>
  <c r="AW51" i="31" s="1"/>
  <c r="AX51" i="31" s="1"/>
  <c r="AW27" i="31" a="1"/>
  <c r="AW27" i="31" s="1"/>
  <c r="AX27" i="31" s="1"/>
  <c r="AW253" i="31" a="1"/>
  <c r="AW253" i="31" s="1"/>
  <c r="AX253" i="31" s="1"/>
  <c r="AW214" i="31" a="1"/>
  <c r="AW214" i="31" s="1"/>
  <c r="AX214" i="31" s="1"/>
  <c r="AW175" i="31" a="1"/>
  <c r="AW175" i="31" s="1"/>
  <c r="AX175" i="31" s="1"/>
  <c r="AW131" i="31" a="1"/>
  <c r="AW131" i="31" s="1"/>
  <c r="AX131" i="31" s="1"/>
  <c r="AW89" i="31" a="1"/>
  <c r="AW89" i="31" s="1"/>
  <c r="AX89" i="31" s="1"/>
  <c r="AW46" i="31" a="1"/>
  <c r="AW46" i="31" s="1"/>
  <c r="AX46" i="31" s="1"/>
  <c r="AW25" i="31" a="1"/>
  <c r="AW25" i="31" s="1"/>
  <c r="AX25" i="31" s="1"/>
  <c r="S278" i="31" a="1"/>
  <c r="S278" i="31" s="1"/>
  <c r="T278" i="31" s="1"/>
  <c r="S262" i="31" a="1"/>
  <c r="S262" i="31" s="1"/>
  <c r="T262" i="31" s="1"/>
  <c r="S247" i="31" a="1"/>
  <c r="S247" i="31" s="1"/>
  <c r="T247" i="31" s="1"/>
  <c r="S243" i="31" a="1"/>
  <c r="S243" i="31" s="1"/>
  <c r="T243" i="31" s="1"/>
  <c r="S237" i="31" a="1"/>
  <c r="S237" i="31" s="1"/>
  <c r="T237" i="31" s="1"/>
  <c r="S233" i="31" a="1"/>
  <c r="S233" i="31" s="1"/>
  <c r="T233" i="31" s="1"/>
  <c r="S223" i="31" a="1"/>
  <c r="S223" i="31" s="1"/>
  <c r="T223" i="31" s="1"/>
  <c r="S212" i="31" a="1"/>
  <c r="S212" i="31" s="1"/>
  <c r="T212" i="31" s="1"/>
  <c r="S207" i="31" a="1"/>
  <c r="S207" i="31" s="1"/>
  <c r="T207" i="31" s="1"/>
  <c r="S201" i="31" a="1"/>
  <c r="S201" i="31" s="1"/>
  <c r="T201" i="31" s="1"/>
  <c r="S197" i="31" a="1"/>
  <c r="S197" i="31" s="1"/>
  <c r="T197" i="31" s="1"/>
  <c r="S190" i="31" a="1"/>
  <c r="S190" i="31" s="1"/>
  <c r="T190" i="31" s="1"/>
  <c r="S179" i="31" a="1"/>
  <c r="S179" i="31" s="1"/>
  <c r="T179" i="31" s="1"/>
  <c r="S168" i="31" a="1"/>
  <c r="S168" i="31" s="1"/>
  <c r="T168" i="31" s="1"/>
  <c r="S165" i="31" a="1"/>
  <c r="S165" i="31" s="1"/>
  <c r="T165" i="31" s="1"/>
  <c r="S158" i="31" a="1"/>
  <c r="S158" i="31" s="1"/>
  <c r="T158" i="31" s="1"/>
  <c r="S147" i="31" a="1"/>
  <c r="S147" i="31" s="1"/>
  <c r="T147" i="31" s="1"/>
  <c r="S136" i="31" a="1"/>
  <c r="S136" i="31" s="1"/>
  <c r="T136" i="31" s="1"/>
  <c r="S133" i="31" a="1"/>
  <c r="S133" i="31" s="1"/>
  <c r="T133" i="31" s="1"/>
  <c r="S126" i="31" a="1"/>
  <c r="S126" i="31" s="1"/>
  <c r="T126" i="31" s="1"/>
  <c r="S115" i="31" a="1"/>
  <c r="S115" i="31" s="1"/>
  <c r="T115" i="31" s="1"/>
  <c r="S104" i="31" a="1"/>
  <c r="S104" i="31" s="1"/>
  <c r="T104" i="31" s="1"/>
  <c r="S101" i="31" a="1"/>
  <c r="S101" i="31" s="1"/>
  <c r="T101" i="31" s="1"/>
  <c r="S94" i="31" a="1"/>
  <c r="S94" i="31" s="1"/>
  <c r="T94" i="31" s="1"/>
  <c r="S30" i="31" a="1"/>
  <c r="S30" i="31" s="1"/>
  <c r="T30" i="31" s="1"/>
  <c r="S25" i="31" a="1"/>
  <c r="S25" i="31" s="1"/>
  <c r="T25" i="31" s="1"/>
  <c r="S20" i="31" a="1"/>
  <c r="S20" i="31" s="1"/>
  <c r="T20" i="31" s="1"/>
  <c r="S283" i="31" a="1"/>
  <c r="S283" i="31" s="1"/>
  <c r="T283" i="31" s="1"/>
  <c r="S277" i="31" a="1"/>
  <c r="S277" i="31" s="1"/>
  <c r="T277" i="31" s="1"/>
  <c r="S267" i="31" a="1"/>
  <c r="S267" i="31" s="1"/>
  <c r="T267" i="31" s="1"/>
  <c r="S261" i="31" a="1"/>
  <c r="S261" i="31" s="1"/>
  <c r="T261" i="31" s="1"/>
  <c r="S242" i="31" a="1"/>
  <c r="S242" i="31" s="1"/>
  <c r="T242" i="31" s="1"/>
  <c r="S228" i="31" a="1"/>
  <c r="S228" i="31" s="1"/>
  <c r="T228" i="31" s="1"/>
  <c r="S222" i="31" a="1"/>
  <c r="S222" i="31" s="1"/>
  <c r="T222" i="31" s="1"/>
  <c r="S216" i="31" a="1"/>
  <c r="S216" i="31" s="1"/>
  <c r="T216" i="31" s="1"/>
  <c r="S211" i="31" a="1"/>
  <c r="S211" i="31" s="1"/>
  <c r="T211" i="31" s="1"/>
  <c r="S206" i="31" a="1"/>
  <c r="S206" i="31" s="1"/>
  <c r="T206" i="31" s="1"/>
  <c r="S186" i="31" a="1"/>
  <c r="S186" i="31" s="1"/>
  <c r="T186" i="31" s="1"/>
  <c r="S175" i="31" a="1"/>
  <c r="S175" i="31" s="1"/>
  <c r="T175" i="31" s="1"/>
  <c r="S164" i="31" a="1"/>
  <c r="S164" i="31" s="1"/>
  <c r="T164" i="31" s="1"/>
  <c r="S161" i="31" a="1"/>
  <c r="S161" i="31" s="1"/>
  <c r="T161" i="31" s="1"/>
  <c r="S154" i="31" a="1"/>
  <c r="S154" i="31" s="1"/>
  <c r="T154" i="31" s="1"/>
  <c r="S143" i="31" a="1"/>
  <c r="S143" i="31" s="1"/>
  <c r="T143" i="31" s="1"/>
  <c r="S132" i="31" a="1"/>
  <c r="S132" i="31" s="1"/>
  <c r="T132" i="31" s="1"/>
  <c r="S129" i="31" a="1"/>
  <c r="S129" i="31" s="1"/>
  <c r="T129" i="31" s="1"/>
  <c r="S122" i="31" a="1"/>
  <c r="S122" i="31" s="1"/>
  <c r="T122" i="31" s="1"/>
  <c r="S111" i="31" a="1"/>
  <c r="S111" i="31" s="1"/>
  <c r="T111" i="31" s="1"/>
  <c r="S100" i="31" a="1"/>
  <c r="S100" i="31" s="1"/>
  <c r="T100" i="31" s="1"/>
  <c r="S97" i="31" a="1"/>
  <c r="S97" i="31" s="1"/>
  <c r="T97" i="31" s="1"/>
  <c r="S90" i="31" a="1"/>
  <c r="S90" i="31" s="1"/>
  <c r="T90" i="31" s="1"/>
  <c r="S82" i="31" a="1"/>
  <c r="S82" i="31" s="1"/>
  <c r="T82" i="31" s="1"/>
  <c r="S74" i="31" a="1"/>
  <c r="S74" i="31" s="1"/>
  <c r="T74" i="31" s="1"/>
  <c r="S66" i="31" a="1"/>
  <c r="S66" i="31" s="1"/>
  <c r="T66" i="31" s="1"/>
  <c r="S58" i="31" a="1"/>
  <c r="S58" i="31" s="1"/>
  <c r="T58" i="31" s="1"/>
  <c r="S50" i="31" a="1"/>
  <c r="S50" i="31" s="1"/>
  <c r="T50" i="31" s="1"/>
  <c r="S42" i="31" a="1"/>
  <c r="S42" i="31" s="1"/>
  <c r="T42" i="31" s="1"/>
  <c r="S34" i="31" a="1"/>
  <c r="S34" i="31" s="1"/>
  <c r="T34" i="31" s="1"/>
  <c r="S29" i="31" a="1"/>
  <c r="S29" i="31" s="1"/>
  <c r="T29" i="31" s="1"/>
  <c r="S24" i="31" a="1"/>
  <c r="S24" i="31" s="1"/>
  <c r="T24" i="31" s="1"/>
  <c r="S11" i="31" a="1"/>
  <c r="S11" i="31" s="1"/>
  <c r="T11" i="31" s="1"/>
  <c r="S282" i="31" a="1"/>
  <c r="S282" i="31" s="1"/>
  <c r="T282" i="31" s="1"/>
  <c r="S272" i="31" a="1"/>
  <c r="S272" i="31" s="1"/>
  <c r="T272" i="31" s="1"/>
  <c r="S266" i="31" a="1"/>
  <c r="S266" i="31" s="1"/>
  <c r="T266" i="31" s="1"/>
  <c r="S256" i="31" a="1"/>
  <c r="S256" i="31" s="1"/>
  <c r="T256" i="31" s="1"/>
  <c r="S251" i="31" a="1"/>
  <c r="S251" i="31" s="1"/>
  <c r="T251" i="31" s="1"/>
  <c r="S246" i="31" a="1"/>
  <c r="S246" i="31" s="1"/>
  <c r="T246" i="31" s="1"/>
  <c r="S241" i="31" a="1"/>
  <c r="S241" i="31" s="1"/>
  <c r="T241" i="31" s="1"/>
  <c r="S236" i="31" a="1"/>
  <c r="S236" i="31" s="1"/>
  <c r="T236" i="31" s="1"/>
  <c r="S227" i="31" a="1"/>
  <c r="S227" i="31" s="1"/>
  <c r="T227" i="31" s="1"/>
  <c r="S221" i="31" a="1"/>
  <c r="S221" i="31" s="1"/>
  <c r="T221" i="31" s="1"/>
  <c r="S210" i="31" a="1"/>
  <c r="S210" i="31" s="1"/>
  <c r="T210" i="31" s="1"/>
  <c r="S196" i="31" a="1"/>
  <c r="S196" i="31" s="1"/>
  <c r="T196" i="31" s="1"/>
  <c r="S192" i="31" a="1"/>
  <c r="S192" i="31" s="1"/>
  <c r="T192" i="31" s="1"/>
  <c r="S189" i="31" a="1"/>
  <c r="S189" i="31" s="1"/>
  <c r="T189" i="31" s="1"/>
  <c r="S182" i="31" a="1"/>
  <c r="S182" i="31" s="1"/>
  <c r="T182" i="31" s="1"/>
  <c r="S171" i="31" a="1"/>
  <c r="S171" i="31" s="1"/>
  <c r="T171" i="31" s="1"/>
  <c r="S160" i="31" a="1"/>
  <c r="S160" i="31" s="1"/>
  <c r="T160" i="31" s="1"/>
  <c r="S157" i="31" a="1"/>
  <c r="S157" i="31" s="1"/>
  <c r="T157" i="31" s="1"/>
  <c r="S150" i="31" a="1"/>
  <c r="S150" i="31" s="1"/>
  <c r="T150" i="31" s="1"/>
  <c r="S139" i="31" a="1"/>
  <c r="S139" i="31" s="1"/>
  <c r="T139" i="31" s="1"/>
  <c r="S128" i="31" a="1"/>
  <c r="S128" i="31" s="1"/>
  <c r="T128" i="31" s="1"/>
  <c r="S125" i="31" a="1"/>
  <c r="S125" i="31" s="1"/>
  <c r="T125" i="31" s="1"/>
  <c r="S118" i="31" a="1"/>
  <c r="S118" i="31" s="1"/>
  <c r="T118" i="31" s="1"/>
  <c r="S107" i="31" a="1"/>
  <c r="S107" i="31" s="1"/>
  <c r="T107" i="31" s="1"/>
  <c r="S96" i="31" a="1"/>
  <c r="S96" i="31" s="1"/>
  <c r="T96" i="31" s="1"/>
  <c r="S93" i="31" a="1"/>
  <c r="S93" i="31" s="1"/>
  <c r="T93" i="31" s="1"/>
  <c r="S86" i="31" a="1"/>
  <c r="S86" i="31" s="1"/>
  <c r="T86" i="31" s="1"/>
  <c r="S78" i="31" a="1"/>
  <c r="S78" i="31" s="1"/>
  <c r="T78" i="31" s="1"/>
  <c r="S70" i="31" a="1"/>
  <c r="S70" i="31" s="1"/>
  <c r="T70" i="31" s="1"/>
  <c r="S62" i="31" a="1"/>
  <c r="S62" i="31" s="1"/>
  <c r="T62" i="31" s="1"/>
  <c r="S54" i="31" a="1"/>
  <c r="S54" i="31" s="1"/>
  <c r="T54" i="31" s="1"/>
  <c r="S46" i="31" a="1"/>
  <c r="S46" i="31" s="1"/>
  <c r="T46" i="31" s="1"/>
  <c r="S38" i="31" a="1"/>
  <c r="S38" i="31" s="1"/>
  <c r="T38" i="31" s="1"/>
  <c r="S287" i="31" a="1"/>
  <c r="S287" i="31" s="1"/>
  <c r="T287" i="31" s="1"/>
  <c r="S281" i="31" a="1"/>
  <c r="S281" i="31" s="1"/>
  <c r="T281" i="31" s="1"/>
  <c r="S276" i="31" a="1"/>
  <c r="S276" i="31" s="1"/>
  <c r="T276" i="31" s="1"/>
  <c r="S271" i="31" a="1"/>
  <c r="S271" i="31" s="1"/>
  <c r="T271" i="31" s="1"/>
  <c r="S265" i="31" a="1"/>
  <c r="S265" i="31" s="1"/>
  <c r="T265" i="31" s="1"/>
  <c r="S260" i="31" a="1"/>
  <c r="S260" i="31" s="1"/>
  <c r="T260" i="31" s="1"/>
  <c r="S255" i="31" a="1"/>
  <c r="S255" i="31" s="1"/>
  <c r="T255" i="31" s="1"/>
  <c r="S250" i="31" a="1"/>
  <c r="S250" i="31" s="1"/>
  <c r="T250" i="31" s="1"/>
  <c r="S245" i="31" a="1"/>
  <c r="S245" i="31" s="1"/>
  <c r="T245" i="31" s="1"/>
  <c r="S232" i="31" a="1"/>
  <c r="S232" i="31" s="1"/>
  <c r="T232" i="31" s="1"/>
  <c r="S226" i="31" a="1"/>
  <c r="S226" i="31" s="1"/>
  <c r="T226" i="31" s="1"/>
  <c r="S220" i="31" a="1"/>
  <c r="S220" i="31" s="1"/>
  <c r="T220" i="31" s="1"/>
  <c r="S215" i="31" a="1"/>
  <c r="S215" i="31" s="1"/>
  <c r="T215" i="31" s="1"/>
  <c r="S209" i="31" a="1"/>
  <c r="S209" i="31" s="1"/>
  <c r="T209" i="31" s="1"/>
  <c r="S205" i="31" a="1"/>
  <c r="S205" i="31" s="1"/>
  <c r="T205" i="31" s="1"/>
  <c r="S200" i="31" a="1"/>
  <c r="S200" i="31" s="1"/>
  <c r="T200" i="31" s="1"/>
  <c r="S195" i="31" a="1"/>
  <c r="S195" i="31" s="1"/>
  <c r="T195" i="31" s="1"/>
  <c r="S188" i="31" a="1"/>
  <c r="S188" i="31" s="1"/>
  <c r="T188" i="31" s="1"/>
  <c r="S185" i="31" a="1"/>
  <c r="S185" i="31" s="1"/>
  <c r="T185" i="31" s="1"/>
  <c r="S178" i="31" a="1"/>
  <c r="S178" i="31" s="1"/>
  <c r="T178" i="31" s="1"/>
  <c r="S167" i="31" a="1"/>
  <c r="S167" i="31" s="1"/>
  <c r="T167" i="31" s="1"/>
  <c r="S156" i="31" a="1"/>
  <c r="S156" i="31" s="1"/>
  <c r="T156" i="31" s="1"/>
  <c r="S153" i="31" a="1"/>
  <c r="S153" i="31" s="1"/>
  <c r="T153" i="31" s="1"/>
  <c r="S146" i="31" a="1"/>
  <c r="S146" i="31" s="1"/>
  <c r="T146" i="31" s="1"/>
  <c r="S135" i="31" a="1"/>
  <c r="S135" i="31" s="1"/>
  <c r="T135" i="31" s="1"/>
  <c r="S124" i="31" a="1"/>
  <c r="S124" i="31" s="1"/>
  <c r="T124" i="31" s="1"/>
  <c r="S121" i="31" a="1"/>
  <c r="S121" i="31" s="1"/>
  <c r="T121" i="31" s="1"/>
  <c r="S114" i="31" a="1"/>
  <c r="S114" i="31" s="1"/>
  <c r="T114" i="31" s="1"/>
  <c r="S103" i="31" a="1"/>
  <c r="S103" i="31" s="1"/>
  <c r="T103" i="31" s="1"/>
  <c r="S92" i="31" a="1"/>
  <c r="S92" i="31" s="1"/>
  <c r="T92" i="31" s="1"/>
  <c r="S286" i="31" a="1"/>
  <c r="S286" i="31" s="1"/>
  <c r="T286" i="31" s="1"/>
  <c r="S270" i="31" a="1"/>
  <c r="S270" i="31" s="1"/>
  <c r="T270" i="31" s="1"/>
  <c r="S254" i="31" a="1"/>
  <c r="S254" i="31" s="1"/>
  <c r="T254" i="31" s="1"/>
  <c r="S249" i="31" a="1"/>
  <c r="S249" i="31" s="1"/>
  <c r="T249" i="31" s="1"/>
  <c r="S231" i="31" a="1"/>
  <c r="S231" i="31" s="1"/>
  <c r="T231" i="31" s="1"/>
  <c r="S225" i="31" a="1"/>
  <c r="S225" i="31" s="1"/>
  <c r="T225" i="31" s="1"/>
  <c r="S219" i="31" a="1"/>
  <c r="S219" i="31" s="1"/>
  <c r="T219" i="31" s="1"/>
  <c r="S214" i="31" a="1"/>
  <c r="S214" i="31" s="1"/>
  <c r="T214" i="31" s="1"/>
  <c r="S184" i="31" a="1"/>
  <c r="S184" i="31" s="1"/>
  <c r="T184" i="31" s="1"/>
  <c r="S181" i="31" a="1"/>
  <c r="S181" i="31" s="1"/>
  <c r="T181" i="31" s="1"/>
  <c r="S174" i="31" a="1"/>
  <c r="S174" i="31" s="1"/>
  <c r="T174" i="31" s="1"/>
  <c r="S163" i="31" a="1"/>
  <c r="S163" i="31" s="1"/>
  <c r="T163" i="31" s="1"/>
  <c r="S152" i="31" a="1"/>
  <c r="S152" i="31" s="1"/>
  <c r="T152" i="31" s="1"/>
  <c r="S149" i="31" a="1"/>
  <c r="S149" i="31" s="1"/>
  <c r="T149" i="31" s="1"/>
  <c r="S142" i="31" a="1"/>
  <c r="S142" i="31" s="1"/>
  <c r="T142" i="31" s="1"/>
  <c r="S131" i="31" a="1"/>
  <c r="S131" i="31" s="1"/>
  <c r="T131" i="31" s="1"/>
  <c r="S120" i="31" a="1"/>
  <c r="S120" i="31" s="1"/>
  <c r="T120" i="31" s="1"/>
  <c r="S117" i="31" a="1"/>
  <c r="S117" i="31" s="1"/>
  <c r="T117" i="31" s="1"/>
  <c r="S110" i="31" a="1"/>
  <c r="S110" i="31" s="1"/>
  <c r="T110" i="31" s="1"/>
  <c r="S99" i="31" a="1"/>
  <c r="S99" i="31" s="1"/>
  <c r="T99" i="31" s="1"/>
  <c r="S88" i="31" a="1"/>
  <c r="S88" i="31" s="1"/>
  <c r="T88" i="31" s="1"/>
  <c r="S84" i="31" a="1"/>
  <c r="S84" i="31" s="1"/>
  <c r="T84" i="31" s="1"/>
  <c r="S80" i="31" a="1"/>
  <c r="S80" i="31" s="1"/>
  <c r="T80" i="31" s="1"/>
  <c r="S76" i="31" a="1"/>
  <c r="S76" i="31" s="1"/>
  <c r="T76" i="31" s="1"/>
  <c r="S72" i="31" a="1"/>
  <c r="S72" i="31" s="1"/>
  <c r="T72" i="31" s="1"/>
  <c r="S68" i="31" a="1"/>
  <c r="S68" i="31" s="1"/>
  <c r="T68" i="31" s="1"/>
  <c r="S64" i="31" a="1"/>
  <c r="S64" i="31" s="1"/>
  <c r="T64" i="31" s="1"/>
  <c r="S60" i="31" a="1"/>
  <c r="S60" i="31" s="1"/>
  <c r="T60" i="31" s="1"/>
  <c r="S56" i="31" a="1"/>
  <c r="S56" i="31" s="1"/>
  <c r="T56" i="31" s="1"/>
  <c r="S52" i="31" a="1"/>
  <c r="S52" i="31" s="1"/>
  <c r="T52" i="31" s="1"/>
  <c r="S285" i="31" a="1"/>
  <c r="S285" i="31" s="1"/>
  <c r="T285" i="31" s="1"/>
  <c r="S275" i="31" a="1"/>
  <c r="S275" i="31" s="1"/>
  <c r="T275" i="31" s="1"/>
  <c r="S269" i="31" a="1"/>
  <c r="S269" i="31" s="1"/>
  <c r="T269" i="31" s="1"/>
  <c r="S259" i="31" a="1"/>
  <c r="S259" i="31" s="1"/>
  <c r="T259" i="31" s="1"/>
  <c r="S253" i="31" a="1"/>
  <c r="S253" i="31" s="1"/>
  <c r="T253" i="31" s="1"/>
  <c r="S244" i="31" a="1"/>
  <c r="S244" i="31" s="1"/>
  <c r="T244" i="31" s="1"/>
  <c r="S240" i="31" a="1"/>
  <c r="S240" i="31" s="1"/>
  <c r="T240" i="31" s="1"/>
  <c r="S235" i="31" a="1"/>
  <c r="S235" i="31" s="1"/>
  <c r="T235" i="31" s="1"/>
  <c r="S230" i="31" a="1"/>
  <c r="S230" i="31" s="1"/>
  <c r="T230" i="31" s="1"/>
  <c r="S218" i="31" a="1"/>
  <c r="S218" i="31" s="1"/>
  <c r="T218" i="31" s="1"/>
  <c r="S204" i="31" a="1"/>
  <c r="S204" i="31" s="1"/>
  <c r="T204" i="31" s="1"/>
  <c r="S199" i="31" a="1"/>
  <c r="S199" i="31" s="1"/>
  <c r="T199" i="31" s="1"/>
  <c r="S194" i="31" a="1"/>
  <c r="S194" i="31" s="1"/>
  <c r="T194" i="31" s="1"/>
  <c r="S191" i="31" a="1"/>
  <c r="S191" i="31" s="1"/>
  <c r="T191" i="31" s="1"/>
  <c r="S180" i="31" a="1"/>
  <c r="S180" i="31" s="1"/>
  <c r="T180" i="31" s="1"/>
  <c r="S177" i="31" a="1"/>
  <c r="S177" i="31" s="1"/>
  <c r="T177" i="31" s="1"/>
  <c r="S170" i="31" a="1"/>
  <c r="S170" i="31" s="1"/>
  <c r="T170" i="31" s="1"/>
  <c r="S159" i="31" a="1"/>
  <c r="S159" i="31" s="1"/>
  <c r="T159" i="31" s="1"/>
  <c r="S148" i="31" a="1"/>
  <c r="S148" i="31" s="1"/>
  <c r="T148" i="31" s="1"/>
  <c r="S145" i="31" a="1"/>
  <c r="S145" i="31" s="1"/>
  <c r="T145" i="31" s="1"/>
  <c r="S138" i="31" a="1"/>
  <c r="S138" i="31" s="1"/>
  <c r="T138" i="31" s="1"/>
  <c r="S127" i="31" a="1"/>
  <c r="S127" i="31" s="1"/>
  <c r="T127" i="31" s="1"/>
  <c r="S116" i="31" a="1"/>
  <c r="S116" i="31" s="1"/>
  <c r="T116" i="31" s="1"/>
  <c r="S113" i="31" a="1"/>
  <c r="S113" i="31" s="1"/>
  <c r="T113" i="31" s="1"/>
  <c r="S106" i="31" a="1"/>
  <c r="S106" i="31" s="1"/>
  <c r="T106" i="31" s="1"/>
  <c r="S95" i="31" a="1"/>
  <c r="S95" i="31" s="1"/>
  <c r="T95" i="31" s="1"/>
  <c r="S27" i="31" a="1"/>
  <c r="S27" i="31" s="1"/>
  <c r="T27" i="31" s="1"/>
  <c r="S18" i="31" a="1"/>
  <c r="S18" i="31" s="1"/>
  <c r="T18" i="31" s="1"/>
  <c r="S13" i="31" a="1"/>
  <c r="S13" i="31" s="1"/>
  <c r="T13" i="31" s="1"/>
  <c r="S280" i="31" a="1"/>
  <c r="S280" i="31" s="1"/>
  <c r="T280" i="31" s="1"/>
  <c r="S274" i="31" a="1"/>
  <c r="S274" i="31" s="1"/>
  <c r="T274" i="31" s="1"/>
  <c r="S264" i="31" a="1"/>
  <c r="S264" i="31" s="1"/>
  <c r="T264" i="31" s="1"/>
  <c r="S258" i="31" a="1"/>
  <c r="S258" i="31" s="1"/>
  <c r="T258" i="31" s="1"/>
  <c r="S239" i="31" a="1"/>
  <c r="S239" i="31" s="1"/>
  <c r="T239" i="31" s="1"/>
  <c r="S234" i="31" a="1"/>
  <c r="S234" i="31" s="1"/>
  <c r="T234" i="31" s="1"/>
  <c r="S224" i="31" a="1"/>
  <c r="S224" i="31" s="1"/>
  <c r="T224" i="31" s="1"/>
  <c r="S217" i="31" a="1"/>
  <c r="S217" i="31" s="1"/>
  <c r="T217" i="31" s="1"/>
  <c r="S213" i="31" a="1"/>
  <c r="S213" i="31" s="1"/>
  <c r="T213" i="31" s="1"/>
  <c r="S208" i="31" a="1"/>
  <c r="S208" i="31" s="1"/>
  <c r="T208" i="31" s="1"/>
  <c r="S203" i="31" a="1"/>
  <c r="S203" i="31" s="1"/>
  <c r="T203" i="31" s="1"/>
  <c r="S198" i="31" a="1"/>
  <c r="S198" i="31" s="1"/>
  <c r="T198" i="31" s="1"/>
  <c r="S187" i="31" a="1"/>
  <c r="S187" i="31" s="1"/>
  <c r="T187" i="31" s="1"/>
  <c r="S176" i="31" a="1"/>
  <c r="S176" i="31" s="1"/>
  <c r="T176" i="31" s="1"/>
  <c r="S173" i="31" a="1"/>
  <c r="S173" i="31" s="1"/>
  <c r="T173" i="31" s="1"/>
  <c r="S166" i="31" a="1"/>
  <c r="S166" i="31" s="1"/>
  <c r="T166" i="31" s="1"/>
  <c r="S155" i="31" a="1"/>
  <c r="S155" i="31" s="1"/>
  <c r="T155" i="31" s="1"/>
  <c r="S144" i="31" a="1"/>
  <c r="S144" i="31" s="1"/>
  <c r="T144" i="31" s="1"/>
  <c r="S141" i="31" a="1"/>
  <c r="S141" i="31" s="1"/>
  <c r="T141" i="31" s="1"/>
  <c r="S134" i="31" a="1"/>
  <c r="S134" i="31" s="1"/>
  <c r="T134" i="31" s="1"/>
  <c r="S123" i="31" a="1"/>
  <c r="S123" i="31" s="1"/>
  <c r="T123" i="31" s="1"/>
  <c r="S112" i="31" a="1"/>
  <c r="S112" i="31" s="1"/>
  <c r="T112" i="31" s="1"/>
  <c r="S109" i="31" a="1"/>
  <c r="S109" i="31" s="1"/>
  <c r="T109" i="31" s="1"/>
  <c r="S102" i="31" a="1"/>
  <c r="S102" i="31" s="1"/>
  <c r="T102" i="31" s="1"/>
  <c r="S91" i="31" a="1"/>
  <c r="S91" i="31" s="1"/>
  <c r="T91" i="31" s="1"/>
  <c r="S31" i="31" a="1"/>
  <c r="S31" i="31" s="1"/>
  <c r="T31" i="31" s="1"/>
  <c r="S22" i="31" a="1"/>
  <c r="S22" i="31" s="1"/>
  <c r="T22" i="31" s="1"/>
  <c r="S17" i="31" a="1"/>
  <c r="S17" i="31" s="1"/>
  <c r="T17" i="31" s="1"/>
  <c r="S12" i="31" a="1"/>
  <c r="S12" i="31" s="1"/>
  <c r="T12" i="31" s="1"/>
  <c r="S284" i="31" a="1"/>
  <c r="S284" i="31" s="1"/>
  <c r="T284" i="31" s="1"/>
  <c r="S279" i="31" a="1"/>
  <c r="S279" i="31" s="1"/>
  <c r="T279" i="31" s="1"/>
  <c r="S273" i="31" a="1"/>
  <c r="S273" i="31" s="1"/>
  <c r="T273" i="31" s="1"/>
  <c r="S268" i="31" a="1"/>
  <c r="S268" i="31" s="1"/>
  <c r="T268" i="31" s="1"/>
  <c r="S263" i="31" a="1"/>
  <c r="S263" i="31" s="1"/>
  <c r="T263" i="31" s="1"/>
  <c r="S257" i="31" a="1"/>
  <c r="S257" i="31" s="1"/>
  <c r="T257" i="31" s="1"/>
  <c r="S252" i="31" a="1"/>
  <c r="S252" i="31" s="1"/>
  <c r="T252" i="31" s="1"/>
  <c r="S248" i="31" a="1"/>
  <c r="S248" i="31" s="1"/>
  <c r="T248" i="31" s="1"/>
  <c r="S238" i="31" a="1"/>
  <c r="S238" i="31" s="1"/>
  <c r="T238" i="31" s="1"/>
  <c r="S229" i="31" a="1"/>
  <c r="S229" i="31" s="1"/>
  <c r="T229" i="31" s="1"/>
  <c r="S202" i="31" a="1"/>
  <c r="S202" i="31" s="1"/>
  <c r="T202" i="31" s="1"/>
  <c r="S193" i="31" a="1"/>
  <c r="S193" i="31" s="1"/>
  <c r="T193" i="31" s="1"/>
  <c r="S183" i="31" a="1"/>
  <c r="S183" i="31" s="1"/>
  <c r="T183" i="31" s="1"/>
  <c r="S172" i="31" a="1"/>
  <c r="S172" i="31" s="1"/>
  <c r="T172" i="31" s="1"/>
  <c r="S169" i="31" a="1"/>
  <c r="S169" i="31" s="1"/>
  <c r="T169" i="31" s="1"/>
  <c r="S162" i="31" a="1"/>
  <c r="S162" i="31" s="1"/>
  <c r="T162" i="31" s="1"/>
  <c r="S151" i="31" a="1"/>
  <c r="S151" i="31" s="1"/>
  <c r="T151" i="31" s="1"/>
  <c r="S140" i="31" a="1"/>
  <c r="S140" i="31" s="1"/>
  <c r="T140" i="31" s="1"/>
  <c r="S137" i="31" a="1"/>
  <c r="S137" i="31" s="1"/>
  <c r="T137" i="31" s="1"/>
  <c r="S130" i="31" a="1"/>
  <c r="S130" i="31" s="1"/>
  <c r="T130" i="31" s="1"/>
  <c r="S119" i="31" a="1"/>
  <c r="S119" i="31" s="1"/>
  <c r="T119" i="31" s="1"/>
  <c r="S108" i="31" a="1"/>
  <c r="S108" i="31" s="1"/>
  <c r="T108" i="31" s="1"/>
  <c r="S105" i="31" a="1"/>
  <c r="S105" i="31" s="1"/>
  <c r="T105" i="31" s="1"/>
  <c r="S98" i="31" a="1"/>
  <c r="S98" i="31" s="1"/>
  <c r="T98" i="31" s="1"/>
  <c r="S87" i="31" a="1"/>
  <c r="S87" i="31" s="1"/>
  <c r="T87" i="31" s="1"/>
  <c r="S83" i="31" a="1"/>
  <c r="S83" i="31" s="1"/>
  <c r="T83" i="31" s="1"/>
  <c r="S79" i="31" a="1"/>
  <c r="S79" i="31" s="1"/>
  <c r="T79" i="31" s="1"/>
  <c r="S75" i="31" a="1"/>
  <c r="S75" i="31" s="1"/>
  <c r="T75" i="31" s="1"/>
  <c r="S71" i="31" a="1"/>
  <c r="S71" i="31" s="1"/>
  <c r="T71" i="31" s="1"/>
  <c r="S67" i="31" a="1"/>
  <c r="S67" i="31" s="1"/>
  <c r="T67" i="31" s="1"/>
  <c r="S63" i="31" a="1"/>
  <c r="S63" i="31" s="1"/>
  <c r="T63" i="31" s="1"/>
  <c r="S59" i="31" a="1"/>
  <c r="S59" i="31" s="1"/>
  <c r="T59" i="31" s="1"/>
  <c r="S55" i="31" a="1"/>
  <c r="S55" i="31" s="1"/>
  <c r="T55" i="31" s="1"/>
  <c r="S51" i="31" a="1"/>
  <c r="S51" i="31" s="1"/>
  <c r="T51" i="31" s="1"/>
  <c r="S47" i="31" a="1"/>
  <c r="S47" i="31" s="1"/>
  <c r="T47" i="31" s="1"/>
  <c r="S89" i="31" a="1"/>
  <c r="S89" i="31" s="1"/>
  <c r="T89" i="31" s="1"/>
  <c r="S57" i="31" a="1"/>
  <c r="S57" i="31" s="1"/>
  <c r="T57" i="31" s="1"/>
  <c r="S40" i="31" a="1"/>
  <c r="S40" i="31" s="1"/>
  <c r="T40" i="31" s="1"/>
  <c r="S21" i="31" a="1"/>
  <c r="S21" i="31" s="1"/>
  <c r="T21" i="31" s="1"/>
  <c r="S85" i="31" a="1"/>
  <c r="S85" i="31" s="1"/>
  <c r="T85" i="31" s="1"/>
  <c r="S53" i="31" a="1"/>
  <c r="S53" i="31" s="1"/>
  <c r="T53" i="31" s="1"/>
  <c r="S39" i="31" a="1"/>
  <c r="S39" i="31" s="1"/>
  <c r="T39" i="31" s="1"/>
  <c r="S28" i="31" a="1"/>
  <c r="S28" i="31" s="1"/>
  <c r="T28" i="31" s="1"/>
  <c r="S81" i="31" a="1"/>
  <c r="S81" i="31" s="1"/>
  <c r="T81" i="31" s="1"/>
  <c r="S49" i="31" a="1"/>
  <c r="S49" i="31" s="1"/>
  <c r="T49" i="31" s="1"/>
  <c r="S37" i="31" a="1"/>
  <c r="S37" i="31" s="1"/>
  <c r="T37" i="31" s="1"/>
  <c r="S19" i="31" a="1"/>
  <c r="S19" i="31" s="1"/>
  <c r="T19" i="31" s="1"/>
  <c r="S10" i="31" a="1"/>
  <c r="S10" i="31" s="1"/>
  <c r="T10" i="31" s="1"/>
  <c r="S77" i="31" a="1"/>
  <c r="S77" i="31" s="1"/>
  <c r="T77" i="31" s="1"/>
  <c r="S48" i="31" a="1"/>
  <c r="S48" i="31" s="1"/>
  <c r="T48" i="31" s="1"/>
  <c r="S36" i="31" a="1"/>
  <c r="S36" i="31" s="1"/>
  <c r="T36" i="31" s="1"/>
  <c r="S9" i="31" a="1"/>
  <c r="S9" i="31" s="1"/>
  <c r="T9" i="31" s="1"/>
  <c r="S73" i="31" a="1"/>
  <c r="S73" i="31" s="1"/>
  <c r="T73" i="31" s="1"/>
  <c r="S45" i="31" a="1"/>
  <c r="S45" i="31" s="1"/>
  <c r="T45" i="31" s="1"/>
  <c r="S35" i="31" a="1"/>
  <c r="S35" i="31" s="1"/>
  <c r="T35" i="31" s="1"/>
  <c r="S26" i="31" a="1"/>
  <c r="S26" i="31" s="1"/>
  <c r="T26" i="31" s="1"/>
  <c r="S16" i="31" a="1"/>
  <c r="S16" i="31" s="1"/>
  <c r="T16" i="31" s="1"/>
  <c r="S69" i="31" a="1"/>
  <c r="S69" i="31" s="1"/>
  <c r="T69" i="31" s="1"/>
  <c r="S44" i="31" a="1"/>
  <c r="S44" i="31" s="1"/>
  <c r="T44" i="31" s="1"/>
  <c r="S33" i="31" a="1"/>
  <c r="S33" i="31" s="1"/>
  <c r="T33" i="31" s="1"/>
  <c r="S15" i="31" a="1"/>
  <c r="S15" i="31" s="1"/>
  <c r="T15" i="31" s="1"/>
  <c r="S65" i="31" a="1"/>
  <c r="S65" i="31" s="1"/>
  <c r="T65" i="31" s="1"/>
  <c r="S43" i="31" a="1"/>
  <c r="S43" i="31" s="1"/>
  <c r="T43" i="31" s="1"/>
  <c r="S32" i="31" a="1"/>
  <c r="S32" i="31" s="1"/>
  <c r="T32" i="31" s="1"/>
  <c r="S61" i="31" a="1"/>
  <c r="S61" i="31" s="1"/>
  <c r="T61" i="31" s="1"/>
  <c r="S41" i="31" a="1"/>
  <c r="S41" i="31" s="1"/>
  <c r="T41" i="31" s="1"/>
  <c r="S23" i="31" a="1"/>
  <c r="S23" i="31" s="1"/>
  <c r="T23" i="31" s="1"/>
  <c r="S14" i="31" a="1"/>
  <c r="S14" i="31" s="1"/>
  <c r="T14" i="31" s="1"/>
  <c r="M287" i="31" a="1"/>
  <c r="M287" i="31" s="1"/>
  <c r="N287" i="31" s="1"/>
  <c r="M282" i="31" a="1"/>
  <c r="M282" i="31" s="1"/>
  <c r="N282" i="31" s="1"/>
  <c r="M274" i="31" a="1"/>
  <c r="M274" i="31" s="1"/>
  <c r="N274" i="31" s="1"/>
  <c r="M268" i="31" a="1"/>
  <c r="M268" i="31" s="1"/>
  <c r="N268" i="31" s="1"/>
  <c r="M262" i="31" a="1"/>
  <c r="M262" i="31" s="1"/>
  <c r="N262" i="31" s="1"/>
  <c r="M256" i="31" a="1"/>
  <c r="M256" i="31" s="1"/>
  <c r="N256" i="31" s="1"/>
  <c r="M225" i="31" a="1"/>
  <c r="M225" i="31" s="1"/>
  <c r="N225" i="31" s="1"/>
  <c r="M212" i="31" a="1"/>
  <c r="M212" i="31" s="1"/>
  <c r="N212" i="31" s="1"/>
  <c r="M285" i="31" a="1"/>
  <c r="M285" i="31" s="1"/>
  <c r="N285" i="31" s="1"/>
  <c r="M270" i="31" a="1"/>
  <c r="M270" i="31" s="1"/>
  <c r="N270" i="31" s="1"/>
  <c r="M263" i="31" a="1"/>
  <c r="M263" i="31" s="1"/>
  <c r="N263" i="31" s="1"/>
  <c r="M257" i="31" a="1"/>
  <c r="M257" i="31" s="1"/>
  <c r="N257" i="31" s="1"/>
  <c r="M250" i="31" a="1"/>
  <c r="M250" i="31" s="1"/>
  <c r="N250" i="31" s="1"/>
  <c r="M243" i="31" a="1"/>
  <c r="M243" i="31" s="1"/>
  <c r="N243" i="31" s="1"/>
  <c r="M238" i="31" a="1"/>
  <c r="M238" i="31" s="1"/>
  <c r="N238" i="31" s="1"/>
  <c r="M227" i="31" a="1"/>
  <c r="M227" i="31" s="1"/>
  <c r="N227" i="31" s="1"/>
  <c r="M220" i="31" a="1"/>
  <c r="M220" i="31" s="1"/>
  <c r="N220" i="31" s="1"/>
  <c r="M213" i="31" a="1"/>
  <c r="M213" i="31" s="1"/>
  <c r="N213" i="31" s="1"/>
  <c r="M206" i="31" a="1"/>
  <c r="M206" i="31" s="1"/>
  <c r="N206" i="31" s="1"/>
  <c r="M194" i="31" a="1"/>
  <c r="M194" i="31" s="1"/>
  <c r="N194" i="31" s="1"/>
  <c r="M189" i="31" a="1"/>
  <c r="M189" i="31" s="1"/>
  <c r="N189" i="31" s="1"/>
  <c r="M178" i="31" a="1"/>
  <c r="M178" i="31" s="1"/>
  <c r="N178" i="31" s="1"/>
  <c r="M173" i="31" a="1"/>
  <c r="M173" i="31" s="1"/>
  <c r="N173" i="31" s="1"/>
  <c r="M162" i="31" a="1"/>
  <c r="M162" i="31" s="1"/>
  <c r="N162" i="31" s="1"/>
  <c r="M157" i="31" a="1"/>
  <c r="M157" i="31" s="1"/>
  <c r="N157" i="31" s="1"/>
  <c r="M146" i="31" a="1"/>
  <c r="M146" i="31" s="1"/>
  <c r="N146" i="31" s="1"/>
  <c r="M141" i="31" a="1"/>
  <c r="M141" i="31" s="1"/>
  <c r="N141" i="31" s="1"/>
  <c r="M130" i="31" a="1"/>
  <c r="M130" i="31" s="1"/>
  <c r="N130" i="31" s="1"/>
  <c r="M125" i="31" a="1"/>
  <c r="M125" i="31" s="1"/>
  <c r="N125" i="31" s="1"/>
  <c r="M114" i="31" a="1"/>
  <c r="M114" i="31" s="1"/>
  <c r="N114" i="31" s="1"/>
  <c r="M109" i="31" a="1"/>
  <c r="M109" i="31" s="1"/>
  <c r="N109" i="31" s="1"/>
  <c r="M98" i="31" a="1"/>
  <c r="M98" i="31" s="1"/>
  <c r="N98" i="31" s="1"/>
  <c r="M93" i="31" a="1"/>
  <c r="M93" i="31" s="1"/>
  <c r="N93" i="31" s="1"/>
  <c r="M82" i="31" a="1"/>
  <c r="M82" i="31" s="1"/>
  <c r="N82" i="31" s="1"/>
  <c r="M77" i="31" a="1"/>
  <c r="M77" i="31" s="1"/>
  <c r="N77" i="31" s="1"/>
  <c r="M66" i="31" a="1"/>
  <c r="M66" i="31" s="1"/>
  <c r="N66" i="31" s="1"/>
  <c r="M61" i="31" a="1"/>
  <c r="M61" i="31" s="1"/>
  <c r="N61" i="31" s="1"/>
  <c r="M50" i="31" a="1"/>
  <c r="M50" i="31" s="1"/>
  <c r="N50" i="31" s="1"/>
  <c r="M45" i="31" a="1"/>
  <c r="M45" i="31" s="1"/>
  <c r="N45" i="31" s="1"/>
  <c r="M34" i="31" a="1"/>
  <c r="M34" i="31" s="1"/>
  <c r="N34" i="31" s="1"/>
  <c r="M29" i="31" a="1"/>
  <c r="M29" i="31" s="1"/>
  <c r="N29" i="31" s="1"/>
  <c r="M284" i="31" a="1"/>
  <c r="M284" i="31" s="1"/>
  <c r="N284" i="31" s="1"/>
  <c r="M277" i="31" a="1"/>
  <c r="M277" i="31" s="1"/>
  <c r="N277" i="31" s="1"/>
  <c r="M269" i="31" a="1"/>
  <c r="M269" i="31" s="1"/>
  <c r="N269" i="31" s="1"/>
  <c r="M255" i="31" a="1"/>
  <c r="M255" i="31" s="1"/>
  <c r="N255" i="31" s="1"/>
  <c r="M249" i="31" a="1"/>
  <c r="M249" i="31" s="1"/>
  <c r="N249" i="31" s="1"/>
  <c r="M237" i="31" a="1"/>
  <c r="M237" i="31" s="1"/>
  <c r="N237" i="31" s="1"/>
  <c r="M232" i="31" a="1"/>
  <c r="M232" i="31" s="1"/>
  <c r="N232" i="31" s="1"/>
  <c r="M219" i="31" a="1"/>
  <c r="M219" i="31" s="1"/>
  <c r="N219" i="31" s="1"/>
  <c r="M211" i="31" a="1"/>
  <c r="M211" i="31" s="1"/>
  <c r="N211" i="31" s="1"/>
  <c r="M205" i="31" a="1"/>
  <c r="M205" i="31" s="1"/>
  <c r="N205" i="31" s="1"/>
  <c r="M199" i="31" a="1"/>
  <c r="M199" i="31" s="1"/>
  <c r="N199" i="31" s="1"/>
  <c r="M188" i="31" a="1"/>
  <c r="M188" i="31" s="1"/>
  <c r="N188" i="31" s="1"/>
  <c r="M183" i="31" a="1"/>
  <c r="M183" i="31" s="1"/>
  <c r="N183" i="31" s="1"/>
  <c r="M172" i="31" a="1"/>
  <c r="M172" i="31" s="1"/>
  <c r="N172" i="31" s="1"/>
  <c r="M167" i="31" a="1"/>
  <c r="M167" i="31" s="1"/>
  <c r="N167" i="31" s="1"/>
  <c r="M156" i="31" a="1"/>
  <c r="M156" i="31" s="1"/>
  <c r="N156" i="31" s="1"/>
  <c r="M151" i="31" a="1"/>
  <c r="M151" i="31" s="1"/>
  <c r="N151" i="31" s="1"/>
  <c r="M140" i="31" a="1"/>
  <c r="M140" i="31" s="1"/>
  <c r="N140" i="31" s="1"/>
  <c r="M135" i="31" a="1"/>
  <c r="M135" i="31" s="1"/>
  <c r="N135" i="31" s="1"/>
  <c r="M124" i="31" a="1"/>
  <c r="M124" i="31" s="1"/>
  <c r="N124" i="31" s="1"/>
  <c r="M119" i="31" a="1"/>
  <c r="M119" i="31" s="1"/>
  <c r="N119" i="31" s="1"/>
  <c r="M108" i="31" a="1"/>
  <c r="M108" i="31" s="1"/>
  <c r="N108" i="31" s="1"/>
  <c r="M103" i="31" a="1"/>
  <c r="M103" i="31" s="1"/>
  <c r="N103" i="31" s="1"/>
  <c r="M92" i="31" a="1"/>
  <c r="M92" i="31" s="1"/>
  <c r="N92" i="31" s="1"/>
  <c r="M87" i="31" a="1"/>
  <c r="M87" i="31" s="1"/>
  <c r="N87" i="31" s="1"/>
  <c r="M76" i="31" a="1"/>
  <c r="M76" i="31" s="1"/>
  <c r="N76" i="31" s="1"/>
  <c r="M71" i="31" a="1"/>
  <c r="M71" i="31" s="1"/>
  <c r="N71" i="31" s="1"/>
  <c r="M60" i="31" a="1"/>
  <c r="M60" i="31" s="1"/>
  <c r="N60" i="31" s="1"/>
  <c r="M55" i="31" a="1"/>
  <c r="M55" i="31" s="1"/>
  <c r="N55" i="31" s="1"/>
  <c r="M44" i="31" a="1"/>
  <c r="M44" i="31" s="1"/>
  <c r="N44" i="31" s="1"/>
  <c r="M39" i="31" a="1"/>
  <c r="M39" i="31" s="1"/>
  <c r="N39" i="31" s="1"/>
  <c r="M28" i="31" a="1"/>
  <c r="M28" i="31" s="1"/>
  <c r="N28" i="31" s="1"/>
  <c r="M23" i="31" a="1"/>
  <c r="M23" i="31" s="1"/>
  <c r="N23" i="31" s="1"/>
  <c r="M283" i="31" a="1"/>
  <c r="M283" i="31" s="1"/>
  <c r="N283" i="31" s="1"/>
  <c r="M276" i="31" a="1"/>
  <c r="M276" i="31" s="1"/>
  <c r="N276" i="31" s="1"/>
  <c r="M261" i="31" a="1"/>
  <c r="M261" i="31" s="1"/>
  <c r="N261" i="31" s="1"/>
  <c r="M248" i="31" a="1"/>
  <c r="M248" i="31" s="1"/>
  <c r="N248" i="31" s="1"/>
  <c r="M242" i="31" a="1"/>
  <c r="M242" i="31" s="1"/>
  <c r="N242" i="31" s="1"/>
  <c r="M226" i="31" a="1"/>
  <c r="M226" i="31" s="1"/>
  <c r="N226" i="31" s="1"/>
  <c r="M218" i="31" a="1"/>
  <c r="M218" i="31" s="1"/>
  <c r="N218" i="31" s="1"/>
  <c r="M204" i="31" a="1"/>
  <c r="M204" i="31" s="1"/>
  <c r="N204" i="31" s="1"/>
  <c r="M198" i="31" a="1"/>
  <c r="M198" i="31" s="1"/>
  <c r="N198" i="31" s="1"/>
  <c r="M193" i="31" a="1"/>
  <c r="M193" i="31" s="1"/>
  <c r="N193" i="31" s="1"/>
  <c r="M182" i="31" a="1"/>
  <c r="M182" i="31" s="1"/>
  <c r="N182" i="31" s="1"/>
  <c r="M177" i="31" a="1"/>
  <c r="M177" i="31" s="1"/>
  <c r="N177" i="31" s="1"/>
  <c r="M166" i="31" a="1"/>
  <c r="M166" i="31" s="1"/>
  <c r="N166" i="31" s="1"/>
  <c r="M161" i="31" a="1"/>
  <c r="M161" i="31" s="1"/>
  <c r="N161" i="31" s="1"/>
  <c r="M150" i="31" a="1"/>
  <c r="M150" i="31" s="1"/>
  <c r="N150" i="31" s="1"/>
  <c r="M145" i="31" a="1"/>
  <c r="M145" i="31" s="1"/>
  <c r="N145" i="31" s="1"/>
  <c r="M134" i="31" a="1"/>
  <c r="M134" i="31" s="1"/>
  <c r="N134" i="31" s="1"/>
  <c r="M129" i="31" a="1"/>
  <c r="M129" i="31" s="1"/>
  <c r="N129" i="31" s="1"/>
  <c r="M118" i="31" a="1"/>
  <c r="M118" i="31" s="1"/>
  <c r="N118" i="31" s="1"/>
  <c r="M113" i="31" a="1"/>
  <c r="M113" i="31" s="1"/>
  <c r="N113" i="31" s="1"/>
  <c r="M102" i="31" a="1"/>
  <c r="M102" i="31" s="1"/>
  <c r="N102" i="31" s="1"/>
  <c r="M97" i="31" a="1"/>
  <c r="M97" i="31" s="1"/>
  <c r="N97" i="31" s="1"/>
  <c r="M86" i="31" a="1"/>
  <c r="M86" i="31" s="1"/>
  <c r="N86" i="31" s="1"/>
  <c r="M81" i="31" a="1"/>
  <c r="M81" i="31" s="1"/>
  <c r="N81" i="31" s="1"/>
  <c r="M70" i="31" a="1"/>
  <c r="M70" i="31" s="1"/>
  <c r="N70" i="31" s="1"/>
  <c r="M65" i="31" a="1"/>
  <c r="M65" i="31" s="1"/>
  <c r="N65" i="31" s="1"/>
  <c r="M54" i="31" a="1"/>
  <c r="M54" i="31" s="1"/>
  <c r="N54" i="31" s="1"/>
  <c r="M49" i="31" a="1"/>
  <c r="M49" i="31" s="1"/>
  <c r="N49" i="31" s="1"/>
  <c r="M38" i="31" a="1"/>
  <c r="M38" i="31" s="1"/>
  <c r="N38" i="31" s="1"/>
  <c r="M33" i="31" a="1"/>
  <c r="M33" i="31" s="1"/>
  <c r="N33" i="31" s="1"/>
  <c r="M22" i="31" a="1"/>
  <c r="M22" i="31" s="1"/>
  <c r="N22" i="31" s="1"/>
  <c r="M17" i="31" a="1"/>
  <c r="M17" i="31" s="1"/>
  <c r="N17" i="31" s="1"/>
  <c r="M275" i="31" a="1"/>
  <c r="M275" i="31" s="1"/>
  <c r="N275" i="31" s="1"/>
  <c r="M267" i="31" a="1"/>
  <c r="M267" i="31" s="1"/>
  <c r="N267" i="31" s="1"/>
  <c r="M254" i="31" a="1"/>
  <c r="M254" i="31" s="1"/>
  <c r="N254" i="31" s="1"/>
  <c r="M247" i="31" a="1"/>
  <c r="M247" i="31" s="1"/>
  <c r="N247" i="31" s="1"/>
  <c r="M241" i="31" a="1"/>
  <c r="M241" i="31" s="1"/>
  <c r="N241" i="31" s="1"/>
  <c r="M236" i="31" a="1"/>
  <c r="M236" i="31" s="1"/>
  <c r="N236" i="31" s="1"/>
  <c r="M231" i="31" a="1"/>
  <c r="M231" i="31" s="1"/>
  <c r="N231" i="31" s="1"/>
  <c r="M224" i="31" a="1"/>
  <c r="M224" i="31" s="1"/>
  <c r="N224" i="31" s="1"/>
  <c r="M217" i="31" a="1"/>
  <c r="M217" i="31" s="1"/>
  <c r="N217" i="31" s="1"/>
  <c r="M210" i="31" a="1"/>
  <c r="M210" i="31" s="1"/>
  <c r="N210" i="31" s="1"/>
  <c r="M203" i="31" a="1"/>
  <c r="M203" i="31" s="1"/>
  <c r="N203" i="31" s="1"/>
  <c r="M192" i="31" a="1"/>
  <c r="M192" i="31" s="1"/>
  <c r="N192" i="31" s="1"/>
  <c r="M187" i="31" a="1"/>
  <c r="M187" i="31" s="1"/>
  <c r="N187" i="31" s="1"/>
  <c r="M176" i="31" a="1"/>
  <c r="M176" i="31" s="1"/>
  <c r="N176" i="31" s="1"/>
  <c r="M171" i="31" a="1"/>
  <c r="M171" i="31" s="1"/>
  <c r="N171" i="31" s="1"/>
  <c r="M160" i="31" a="1"/>
  <c r="M160" i="31" s="1"/>
  <c r="N160" i="31" s="1"/>
  <c r="M155" i="31" a="1"/>
  <c r="M155" i="31" s="1"/>
  <c r="N155" i="31" s="1"/>
  <c r="M144" i="31" a="1"/>
  <c r="M144" i="31" s="1"/>
  <c r="N144" i="31" s="1"/>
  <c r="M139" i="31" a="1"/>
  <c r="M139" i="31" s="1"/>
  <c r="N139" i="31" s="1"/>
  <c r="M128" i="31" a="1"/>
  <c r="M128" i="31" s="1"/>
  <c r="N128" i="31" s="1"/>
  <c r="M123" i="31" a="1"/>
  <c r="M123" i="31" s="1"/>
  <c r="N123" i="31" s="1"/>
  <c r="M112" i="31" a="1"/>
  <c r="M112" i="31" s="1"/>
  <c r="N112" i="31" s="1"/>
  <c r="M107" i="31" a="1"/>
  <c r="M107" i="31" s="1"/>
  <c r="N107" i="31" s="1"/>
  <c r="M96" i="31" a="1"/>
  <c r="M96" i="31" s="1"/>
  <c r="N96" i="31" s="1"/>
  <c r="M91" i="31" a="1"/>
  <c r="M91" i="31" s="1"/>
  <c r="N91" i="31" s="1"/>
  <c r="M80" i="31" a="1"/>
  <c r="M80" i="31" s="1"/>
  <c r="N80" i="31" s="1"/>
  <c r="M75" i="31" a="1"/>
  <c r="M75" i="31" s="1"/>
  <c r="N75" i="31" s="1"/>
  <c r="M64" i="31" a="1"/>
  <c r="M64" i="31" s="1"/>
  <c r="N64" i="31" s="1"/>
  <c r="M59" i="31" a="1"/>
  <c r="M59" i="31" s="1"/>
  <c r="N59" i="31" s="1"/>
  <c r="M48" i="31" a="1"/>
  <c r="M48" i="31" s="1"/>
  <c r="N48" i="31" s="1"/>
  <c r="M43" i="31" a="1"/>
  <c r="M43" i="31" s="1"/>
  <c r="N43" i="31" s="1"/>
  <c r="M32" i="31" a="1"/>
  <c r="M32" i="31" s="1"/>
  <c r="N32" i="31" s="1"/>
  <c r="M281" i="31" a="1"/>
  <c r="M281" i="31" s="1"/>
  <c r="N281" i="31" s="1"/>
  <c r="M260" i="31" a="1"/>
  <c r="M260" i="31" s="1"/>
  <c r="N260" i="31" s="1"/>
  <c r="M253" i="31" a="1"/>
  <c r="M253" i="31" s="1"/>
  <c r="N253" i="31" s="1"/>
  <c r="M235" i="31" a="1"/>
  <c r="M235" i="31" s="1"/>
  <c r="N235" i="31" s="1"/>
  <c r="M230" i="31" a="1"/>
  <c r="M230" i="31" s="1"/>
  <c r="N230" i="31" s="1"/>
  <c r="M223" i="31" a="1"/>
  <c r="M223" i="31" s="1"/>
  <c r="N223" i="31" s="1"/>
  <c r="M216" i="31" a="1"/>
  <c r="M216" i="31" s="1"/>
  <c r="N216" i="31" s="1"/>
  <c r="M209" i="31" a="1"/>
  <c r="M209" i="31" s="1"/>
  <c r="N209" i="31" s="1"/>
  <c r="M197" i="31" a="1"/>
  <c r="M197" i="31" s="1"/>
  <c r="N197" i="31" s="1"/>
  <c r="M186" i="31" a="1"/>
  <c r="M186" i="31" s="1"/>
  <c r="N186" i="31" s="1"/>
  <c r="M181" i="31" a="1"/>
  <c r="M181" i="31" s="1"/>
  <c r="N181" i="31" s="1"/>
  <c r="M170" i="31" a="1"/>
  <c r="M170" i="31" s="1"/>
  <c r="N170" i="31" s="1"/>
  <c r="M165" i="31" a="1"/>
  <c r="M165" i="31" s="1"/>
  <c r="N165" i="31" s="1"/>
  <c r="M154" i="31" a="1"/>
  <c r="M154" i="31" s="1"/>
  <c r="N154" i="31" s="1"/>
  <c r="M149" i="31" a="1"/>
  <c r="M149" i="31" s="1"/>
  <c r="N149" i="31" s="1"/>
  <c r="M138" i="31" a="1"/>
  <c r="M138" i="31" s="1"/>
  <c r="N138" i="31" s="1"/>
  <c r="M133" i="31" a="1"/>
  <c r="M133" i="31" s="1"/>
  <c r="N133" i="31" s="1"/>
  <c r="M122" i="31" a="1"/>
  <c r="M122" i="31" s="1"/>
  <c r="N122" i="31" s="1"/>
  <c r="M117" i="31" a="1"/>
  <c r="M117" i="31" s="1"/>
  <c r="N117" i="31" s="1"/>
  <c r="M106" i="31" a="1"/>
  <c r="M106" i="31" s="1"/>
  <c r="N106" i="31" s="1"/>
  <c r="M101" i="31" a="1"/>
  <c r="M101" i="31" s="1"/>
  <c r="N101" i="31" s="1"/>
  <c r="M90" i="31" a="1"/>
  <c r="M90" i="31" s="1"/>
  <c r="N90" i="31" s="1"/>
  <c r="M85" i="31" a="1"/>
  <c r="M85" i="31" s="1"/>
  <c r="N85" i="31" s="1"/>
  <c r="M74" i="31" a="1"/>
  <c r="M74" i="31" s="1"/>
  <c r="N74" i="31" s="1"/>
  <c r="M69" i="31" a="1"/>
  <c r="M69" i="31" s="1"/>
  <c r="N69" i="31" s="1"/>
  <c r="M58" i="31" a="1"/>
  <c r="M58" i="31" s="1"/>
  <c r="N58" i="31" s="1"/>
  <c r="M53" i="31" a="1"/>
  <c r="M53" i="31" s="1"/>
  <c r="N53" i="31" s="1"/>
  <c r="M42" i="31" a="1"/>
  <c r="M42" i="31" s="1"/>
  <c r="N42" i="31" s="1"/>
  <c r="M37" i="31" a="1"/>
  <c r="M37" i="31" s="1"/>
  <c r="N37" i="31" s="1"/>
  <c r="M26" i="31" a="1"/>
  <c r="M26" i="31" s="1"/>
  <c r="N26" i="31" s="1"/>
  <c r="M280" i="31" a="1"/>
  <c r="M280" i="31" s="1"/>
  <c r="N280" i="31" s="1"/>
  <c r="M273" i="31" a="1"/>
  <c r="M273" i="31" s="1"/>
  <c r="N273" i="31" s="1"/>
  <c r="M266" i="31" a="1"/>
  <c r="M266" i="31" s="1"/>
  <c r="N266" i="31" s="1"/>
  <c r="M259" i="31" a="1"/>
  <c r="M259" i="31" s="1"/>
  <c r="N259" i="31" s="1"/>
  <c r="M246" i="31" a="1"/>
  <c r="M246" i="31" s="1"/>
  <c r="N246" i="31" s="1"/>
  <c r="M240" i="31" a="1"/>
  <c r="M240" i="31" s="1"/>
  <c r="N240" i="31" s="1"/>
  <c r="M234" i="31" a="1"/>
  <c r="M234" i="31" s="1"/>
  <c r="N234" i="31" s="1"/>
  <c r="M229" i="31" a="1"/>
  <c r="M229" i="31" s="1"/>
  <c r="N229" i="31" s="1"/>
  <c r="M215" i="31" a="1"/>
  <c r="M215" i="31" s="1"/>
  <c r="N215" i="31" s="1"/>
  <c r="M208" i="31" a="1"/>
  <c r="M208" i="31" s="1"/>
  <c r="N208" i="31" s="1"/>
  <c r="M202" i="31" a="1"/>
  <c r="M202" i="31" s="1"/>
  <c r="N202" i="31" s="1"/>
  <c r="M196" i="31" a="1"/>
  <c r="M196" i="31" s="1"/>
  <c r="N196" i="31" s="1"/>
  <c r="M191" i="31" a="1"/>
  <c r="M191" i="31" s="1"/>
  <c r="N191" i="31" s="1"/>
  <c r="M180" i="31" a="1"/>
  <c r="M180" i="31" s="1"/>
  <c r="N180" i="31" s="1"/>
  <c r="M175" i="31" a="1"/>
  <c r="M175" i="31" s="1"/>
  <c r="N175" i="31" s="1"/>
  <c r="M164" i="31" a="1"/>
  <c r="M164" i="31" s="1"/>
  <c r="N164" i="31" s="1"/>
  <c r="M159" i="31" a="1"/>
  <c r="M159" i="31" s="1"/>
  <c r="N159" i="31" s="1"/>
  <c r="M148" i="31" a="1"/>
  <c r="M148" i="31" s="1"/>
  <c r="N148" i="31" s="1"/>
  <c r="M143" i="31" a="1"/>
  <c r="M143" i="31" s="1"/>
  <c r="N143" i="31" s="1"/>
  <c r="M132" i="31" a="1"/>
  <c r="M132" i="31" s="1"/>
  <c r="N132" i="31" s="1"/>
  <c r="M127" i="31" a="1"/>
  <c r="M127" i="31" s="1"/>
  <c r="N127" i="31" s="1"/>
  <c r="M116" i="31" a="1"/>
  <c r="M116" i="31" s="1"/>
  <c r="N116" i="31" s="1"/>
  <c r="M111" i="31" a="1"/>
  <c r="M111" i="31" s="1"/>
  <c r="N111" i="31" s="1"/>
  <c r="M100" i="31" a="1"/>
  <c r="M100" i="31" s="1"/>
  <c r="N100" i="31" s="1"/>
  <c r="M95" i="31" a="1"/>
  <c r="M95" i="31" s="1"/>
  <c r="N95" i="31" s="1"/>
  <c r="M84" i="31" a="1"/>
  <c r="M84" i="31" s="1"/>
  <c r="N84" i="31" s="1"/>
  <c r="M79" i="31" a="1"/>
  <c r="M79" i="31" s="1"/>
  <c r="N79" i="31" s="1"/>
  <c r="M68" i="31" a="1"/>
  <c r="M68" i="31" s="1"/>
  <c r="N68" i="31" s="1"/>
  <c r="M63" i="31" a="1"/>
  <c r="M63" i="31" s="1"/>
  <c r="N63" i="31" s="1"/>
  <c r="M52" i="31" a="1"/>
  <c r="M52" i="31" s="1"/>
  <c r="N52" i="31" s="1"/>
  <c r="M47" i="31" a="1"/>
  <c r="M47" i="31" s="1"/>
  <c r="N47" i="31" s="1"/>
  <c r="M36" i="31" a="1"/>
  <c r="M36" i="31" s="1"/>
  <c r="N36" i="31" s="1"/>
  <c r="M286" i="31" a="1"/>
  <c r="M286" i="31" s="1"/>
  <c r="N286" i="31" s="1"/>
  <c r="M279" i="31" a="1"/>
  <c r="M279" i="31" s="1"/>
  <c r="N279" i="31" s="1"/>
  <c r="M272" i="31" a="1"/>
  <c r="M272" i="31" s="1"/>
  <c r="N272" i="31" s="1"/>
  <c r="M265" i="31" a="1"/>
  <c r="M265" i="31" s="1"/>
  <c r="N265" i="31" s="1"/>
  <c r="M252" i="31" a="1"/>
  <c r="M252" i="31" s="1"/>
  <c r="N252" i="31" s="1"/>
  <c r="M245" i="31" a="1"/>
  <c r="M245" i="31" s="1"/>
  <c r="N245" i="31" s="1"/>
  <c r="M239" i="31" a="1"/>
  <c r="M239" i="31" s="1"/>
  <c r="N239" i="31" s="1"/>
  <c r="M222" i="31" a="1"/>
  <c r="M222" i="31" s="1"/>
  <c r="N222" i="31" s="1"/>
  <c r="M207" i="31" a="1"/>
  <c r="M207" i="31" s="1"/>
  <c r="N207" i="31" s="1"/>
  <c r="M201" i="31" a="1"/>
  <c r="M201" i="31" s="1"/>
  <c r="N201" i="31" s="1"/>
  <c r="M190" i="31" a="1"/>
  <c r="M190" i="31" s="1"/>
  <c r="N190" i="31" s="1"/>
  <c r="M185" i="31" a="1"/>
  <c r="M185" i="31" s="1"/>
  <c r="N185" i="31" s="1"/>
  <c r="M174" i="31" a="1"/>
  <c r="M174" i="31" s="1"/>
  <c r="N174" i="31" s="1"/>
  <c r="M169" i="31" a="1"/>
  <c r="M169" i="31" s="1"/>
  <c r="N169" i="31" s="1"/>
  <c r="M158" i="31" a="1"/>
  <c r="M158" i="31" s="1"/>
  <c r="N158" i="31" s="1"/>
  <c r="M153" i="31" a="1"/>
  <c r="M153" i="31" s="1"/>
  <c r="N153" i="31" s="1"/>
  <c r="M142" i="31" a="1"/>
  <c r="M142" i="31" s="1"/>
  <c r="N142" i="31" s="1"/>
  <c r="M137" i="31" a="1"/>
  <c r="M137" i="31" s="1"/>
  <c r="N137" i="31" s="1"/>
  <c r="M126" i="31" a="1"/>
  <c r="M126" i="31" s="1"/>
  <c r="N126" i="31" s="1"/>
  <c r="M121" i="31" a="1"/>
  <c r="M121" i="31" s="1"/>
  <c r="N121" i="31" s="1"/>
  <c r="M110" i="31" a="1"/>
  <c r="M110" i="31" s="1"/>
  <c r="N110" i="31" s="1"/>
  <c r="M105" i="31" a="1"/>
  <c r="M105" i="31" s="1"/>
  <c r="N105" i="31" s="1"/>
  <c r="M94" i="31" a="1"/>
  <c r="M94" i="31" s="1"/>
  <c r="N94" i="31" s="1"/>
  <c r="M89" i="31" a="1"/>
  <c r="M89" i="31" s="1"/>
  <c r="N89" i="31" s="1"/>
  <c r="M78" i="31" a="1"/>
  <c r="M78" i="31" s="1"/>
  <c r="N78" i="31" s="1"/>
  <c r="M73" i="31" a="1"/>
  <c r="M73" i="31" s="1"/>
  <c r="N73" i="31" s="1"/>
  <c r="M62" i="31" a="1"/>
  <c r="M62" i="31" s="1"/>
  <c r="N62" i="31" s="1"/>
  <c r="M57" i="31" a="1"/>
  <c r="M57" i="31" s="1"/>
  <c r="N57" i="31" s="1"/>
  <c r="M46" i="31" a="1"/>
  <c r="M46" i="31" s="1"/>
  <c r="N46" i="31" s="1"/>
  <c r="M41" i="31" a="1"/>
  <c r="M41" i="31" s="1"/>
  <c r="N41" i="31" s="1"/>
  <c r="M30" i="31" a="1"/>
  <c r="M30" i="31" s="1"/>
  <c r="N30" i="31" s="1"/>
  <c r="M25" i="31" a="1"/>
  <c r="M25" i="31" s="1"/>
  <c r="N25" i="31" s="1"/>
  <c r="M14" i="31" a="1"/>
  <c r="M14" i="31" s="1"/>
  <c r="N14" i="31" s="1"/>
  <c r="M9" i="31" a="1"/>
  <c r="M9" i="31" s="1"/>
  <c r="N9" i="31" s="1"/>
  <c r="M278" i="31" a="1"/>
  <c r="M278" i="31" s="1"/>
  <c r="N278" i="31" s="1"/>
  <c r="M228" i="31" a="1"/>
  <c r="M228" i="31" s="1"/>
  <c r="N228" i="31" s="1"/>
  <c r="M179" i="31" a="1"/>
  <c r="M179" i="31" s="1"/>
  <c r="N179" i="31" s="1"/>
  <c r="M136" i="31" a="1"/>
  <c r="M136" i="31" s="1"/>
  <c r="N136" i="31" s="1"/>
  <c r="M51" i="31" a="1"/>
  <c r="M51" i="31" s="1"/>
  <c r="N51" i="31" s="1"/>
  <c r="M24" i="31" a="1"/>
  <c r="M24" i="31" s="1"/>
  <c r="N24" i="31" s="1"/>
  <c r="M271" i="31" a="1"/>
  <c r="M271" i="31" s="1"/>
  <c r="N271" i="31" s="1"/>
  <c r="M221" i="31" a="1"/>
  <c r="M221" i="31" s="1"/>
  <c r="N221" i="31" s="1"/>
  <c r="M131" i="31" a="1"/>
  <c r="M131" i="31" s="1"/>
  <c r="N131" i="31" s="1"/>
  <c r="M88" i="31" a="1"/>
  <c r="M88" i="31" s="1"/>
  <c r="N88" i="31" s="1"/>
  <c r="M264" i="31" a="1"/>
  <c r="M264" i="31" s="1"/>
  <c r="N264" i="31" s="1"/>
  <c r="M214" i="31" a="1"/>
  <c r="M214" i="31" s="1"/>
  <c r="N214" i="31" s="1"/>
  <c r="M168" i="31" a="1"/>
  <c r="M168" i="31" s="1"/>
  <c r="N168" i="31" s="1"/>
  <c r="M83" i="31" a="1"/>
  <c r="M83" i="31" s="1"/>
  <c r="N83" i="31" s="1"/>
  <c r="M40" i="31" a="1"/>
  <c r="M40" i="31" s="1"/>
  <c r="N40" i="31" s="1"/>
  <c r="M15" i="31" a="1"/>
  <c r="M15" i="31" s="1"/>
  <c r="N15" i="31" s="1"/>
  <c r="M258" i="31" a="1"/>
  <c r="M258" i="31" s="1"/>
  <c r="N258" i="31" s="1"/>
  <c r="M163" i="31" a="1"/>
  <c r="M163" i="31" s="1"/>
  <c r="N163" i="31" s="1"/>
  <c r="M120" i="31" a="1"/>
  <c r="M120" i="31" s="1"/>
  <c r="N120" i="31" s="1"/>
  <c r="M35" i="31" a="1"/>
  <c r="M35" i="31" s="1"/>
  <c r="N35" i="31" s="1"/>
  <c r="M21" i="31" a="1"/>
  <c r="M21" i="31" s="1"/>
  <c r="N21" i="31" s="1"/>
  <c r="M251" i="31" a="1"/>
  <c r="M251" i="31" s="1"/>
  <c r="N251" i="31" s="1"/>
  <c r="M200" i="31" a="1"/>
  <c r="M200" i="31" s="1"/>
  <c r="N200" i="31" s="1"/>
  <c r="M115" i="31" a="1"/>
  <c r="M115" i="31" s="1"/>
  <c r="N115" i="31" s="1"/>
  <c r="M72" i="31" a="1"/>
  <c r="M72" i="31" s="1"/>
  <c r="N72" i="31" s="1"/>
  <c r="M31" i="31" a="1"/>
  <c r="M31" i="31" s="1"/>
  <c r="N31" i="31" s="1"/>
  <c r="M20" i="31" a="1"/>
  <c r="M20" i="31" s="1"/>
  <c r="N20" i="31" s="1"/>
  <c r="M244" i="31" a="1"/>
  <c r="M244" i="31" s="1"/>
  <c r="N244" i="31" s="1"/>
  <c r="M195" i="31" a="1"/>
  <c r="M195" i="31" s="1"/>
  <c r="N195" i="31" s="1"/>
  <c r="M152" i="31" a="1"/>
  <c r="M152" i="31" s="1"/>
  <c r="N152" i="31" s="1"/>
  <c r="M67" i="31" a="1"/>
  <c r="M67" i="31" s="1"/>
  <c r="N67" i="31" s="1"/>
  <c r="M19" i="31" a="1"/>
  <c r="M19" i="31" s="1"/>
  <c r="N19" i="31" s="1"/>
  <c r="M12" i="31" a="1"/>
  <c r="M12" i="31" s="1"/>
  <c r="N12" i="31" s="1"/>
  <c r="M233" i="31" a="1"/>
  <c r="M233" i="31" s="1"/>
  <c r="N233" i="31" s="1"/>
  <c r="M184" i="31" a="1"/>
  <c r="M184" i="31" s="1"/>
  <c r="N184" i="31" s="1"/>
  <c r="M99" i="31" a="1"/>
  <c r="M99" i="31" s="1"/>
  <c r="N99" i="31" s="1"/>
  <c r="M56" i="31" a="1"/>
  <c r="M56" i="31" s="1"/>
  <c r="N56" i="31" s="1"/>
  <c r="M10" i="31" a="1"/>
  <c r="M10" i="31" s="1"/>
  <c r="N10" i="31" s="1"/>
  <c r="M16" i="31" a="1"/>
  <c r="M16" i="31" s="1"/>
  <c r="N16" i="31" s="1"/>
  <c r="M13" i="31" a="1"/>
  <c r="M13" i="31" s="1"/>
  <c r="N13" i="31" s="1"/>
  <c r="M11" i="31" a="1"/>
  <c r="M11" i="31" s="1"/>
  <c r="N11" i="31" s="1"/>
  <c r="M147" i="31" a="1"/>
  <c r="M147" i="31" s="1"/>
  <c r="N147" i="31" s="1"/>
  <c r="M104" i="31" a="1"/>
  <c r="M104" i="31" s="1"/>
  <c r="N104" i="31" s="1"/>
  <c r="M27" i="31" a="1"/>
  <c r="M27" i="31" s="1"/>
  <c r="N27" i="31" s="1"/>
  <c r="M18" i="31" a="1"/>
  <c r="M18" i="31" s="1"/>
  <c r="N18" i="31" s="1"/>
  <c r="G12" i="31" a="1"/>
  <c r="G12" i="31" s="1"/>
  <c r="H12" i="31" s="1"/>
  <c r="G20" i="31" a="1"/>
  <c r="G20" i="31" s="1"/>
  <c r="H20" i="31" s="1"/>
  <c r="G28" i="31" a="1"/>
  <c r="G28" i="31" s="1"/>
  <c r="H28" i="31" s="1"/>
  <c r="G35" i="31" a="1"/>
  <c r="G35" i="31" s="1"/>
  <c r="H35" i="31" s="1"/>
  <c r="G43" i="31" a="1"/>
  <c r="G43" i="31" s="1"/>
  <c r="H43" i="31" s="1"/>
  <c r="G50" i="31" a="1"/>
  <c r="G50" i="31" s="1"/>
  <c r="H50" i="31" s="1"/>
  <c r="G58" i="31" a="1"/>
  <c r="G58" i="31" s="1"/>
  <c r="H58" i="31" s="1"/>
  <c r="G73" i="31" a="1"/>
  <c r="G73" i="31" s="1"/>
  <c r="H73" i="31" s="1"/>
  <c r="G81" i="31" a="1"/>
  <c r="G81" i="31" s="1"/>
  <c r="H81" i="31" s="1"/>
  <c r="G89" i="31" a="1"/>
  <c r="G89" i="31" s="1"/>
  <c r="H89" i="31" s="1"/>
  <c r="G97" i="31" a="1"/>
  <c r="G97" i="31" s="1"/>
  <c r="H97" i="31" s="1"/>
  <c r="G13" i="31" a="1"/>
  <c r="G13" i="31" s="1"/>
  <c r="H13" i="31" s="1"/>
  <c r="G21" i="31" a="1"/>
  <c r="G21" i="31" s="1"/>
  <c r="H21" i="31" s="1"/>
  <c r="G29" i="31" a="1"/>
  <c r="G29" i="31" s="1"/>
  <c r="H29" i="31" s="1"/>
  <c r="G36" i="31" a="1"/>
  <c r="G36" i="31" s="1"/>
  <c r="H36" i="31" s="1"/>
  <c r="G44" i="31" a="1"/>
  <c r="G44" i="31" s="1"/>
  <c r="H44" i="31" s="1"/>
  <c r="G51" i="31" a="1"/>
  <c r="G51" i="31" s="1"/>
  <c r="H51" i="31" s="1"/>
  <c r="G59" i="31" a="1"/>
  <c r="G59" i="31" s="1"/>
  <c r="H59" i="31" s="1"/>
  <c r="G66" i="31" a="1"/>
  <c r="G66" i="31" s="1"/>
  <c r="H66" i="31" s="1"/>
  <c r="G74" i="31" a="1"/>
  <c r="G74" i="31" s="1"/>
  <c r="H74" i="31" s="1"/>
  <c r="G82" i="31" a="1"/>
  <c r="G82" i="31" s="1"/>
  <c r="H82" i="31" s="1"/>
  <c r="G90" i="31" a="1"/>
  <c r="G90" i="31" s="1"/>
  <c r="H90" i="31" s="1"/>
  <c r="G98" i="31" a="1"/>
  <c r="G98" i="31" s="1"/>
  <c r="H98" i="31" s="1"/>
  <c r="G106" i="31" a="1"/>
  <c r="G106" i="31" s="1"/>
  <c r="H106" i="31" s="1"/>
  <c r="G113" i="31" a="1"/>
  <c r="G113" i="31" s="1"/>
  <c r="H113" i="31" s="1"/>
  <c r="G121" i="31" a="1"/>
  <c r="G121" i="31" s="1"/>
  <c r="H121" i="31" s="1"/>
  <c r="G129" i="31" a="1"/>
  <c r="G129" i="31" s="1"/>
  <c r="H129" i="31" s="1"/>
  <c r="G137" i="31" a="1"/>
  <c r="G137" i="31" s="1"/>
  <c r="H137" i="31" s="1"/>
  <c r="G150" i="31" a="1"/>
  <c r="G150" i="31" s="1"/>
  <c r="H150" i="31" s="1"/>
  <c r="G157" i="31" a="1"/>
  <c r="G157" i="31" s="1"/>
  <c r="H157" i="31" s="1"/>
  <c r="G163" i="31" a="1"/>
  <c r="G163" i="31" s="1"/>
  <c r="H163" i="31" s="1"/>
  <c r="G170" i="31" a="1"/>
  <c r="G170" i="31" s="1"/>
  <c r="H170" i="31" s="1"/>
  <c r="G14" i="31" a="1"/>
  <c r="G14" i="31" s="1"/>
  <c r="H14" i="31" s="1"/>
  <c r="G22" i="31" a="1"/>
  <c r="G22" i="31" s="1"/>
  <c r="H22" i="31" s="1"/>
  <c r="G30" i="31" a="1"/>
  <c r="G30" i="31" s="1"/>
  <c r="H30" i="31" s="1"/>
  <c r="G37" i="31" a="1"/>
  <c r="G37" i="31" s="1"/>
  <c r="H37" i="31" s="1"/>
  <c r="G45" i="31" a="1"/>
  <c r="G45" i="31" s="1"/>
  <c r="H45" i="31" s="1"/>
  <c r="G52" i="31" a="1"/>
  <c r="G52" i="31" s="1"/>
  <c r="H52" i="31" s="1"/>
  <c r="G60" i="31" a="1"/>
  <c r="G60" i="31" s="1"/>
  <c r="H60" i="31" s="1"/>
  <c r="G67" i="31" a="1"/>
  <c r="G67" i="31" s="1"/>
  <c r="H67" i="31" s="1"/>
  <c r="G75" i="31" a="1"/>
  <c r="G75" i="31" s="1"/>
  <c r="H75" i="31" s="1"/>
  <c r="G83" i="31" a="1"/>
  <c r="G83" i="31" s="1"/>
  <c r="H83" i="31" s="1"/>
  <c r="G91" i="31" a="1"/>
  <c r="G91" i="31" s="1"/>
  <c r="H91" i="31" s="1"/>
  <c r="G99" i="31" a="1"/>
  <c r="G99" i="31" s="1"/>
  <c r="H99" i="31" s="1"/>
  <c r="G107" i="31" a="1"/>
  <c r="G107" i="31" s="1"/>
  <c r="H107" i="31" s="1"/>
  <c r="G114" i="31" a="1"/>
  <c r="G114" i="31" s="1"/>
  <c r="H114" i="31" s="1"/>
  <c r="G122" i="31" a="1"/>
  <c r="G122" i="31" s="1"/>
  <c r="H122" i="31" s="1"/>
  <c r="G130" i="31" a="1"/>
  <c r="G130" i="31" s="1"/>
  <c r="H130" i="31" s="1"/>
  <c r="G144" i="31" a="1"/>
  <c r="G144" i="31" s="1"/>
  <c r="H144" i="31" s="1"/>
  <c r="G151" i="31" a="1"/>
  <c r="G151" i="31" s="1"/>
  <c r="H151" i="31" s="1"/>
  <c r="G164" i="31" a="1"/>
  <c r="G164" i="31" s="1"/>
  <c r="H164" i="31" s="1"/>
  <c r="G171" i="31" a="1"/>
  <c r="G171" i="31" s="1"/>
  <c r="H171" i="31" s="1"/>
  <c r="G178" i="31" a="1"/>
  <c r="G178" i="31" s="1"/>
  <c r="H178" i="31" s="1"/>
  <c r="G186" i="31" a="1"/>
  <c r="G186" i="31" s="1"/>
  <c r="H186" i="31" s="1"/>
  <c r="G193" i="31" a="1"/>
  <c r="G193" i="31" s="1"/>
  <c r="H193" i="31" s="1"/>
  <c r="G201" i="31" a="1"/>
  <c r="G201" i="31" s="1"/>
  <c r="H201" i="31" s="1"/>
  <c r="G214" i="31" a="1"/>
  <c r="G214" i="31" s="1"/>
  <c r="H214" i="31" s="1"/>
  <c r="G221" i="31" a="1"/>
  <c r="G221" i="31" s="1"/>
  <c r="H221" i="31" s="1"/>
  <c r="G227" i="31" a="1"/>
  <c r="G227" i="31" s="1"/>
  <c r="H227" i="31" s="1"/>
  <c r="G235" i="31" a="1"/>
  <c r="G235" i="31" s="1"/>
  <c r="H235" i="31" s="1"/>
  <c r="G242" i="31" a="1"/>
  <c r="G242" i="31" s="1"/>
  <c r="H242" i="31" s="1"/>
  <c r="G250" i="31" a="1"/>
  <c r="G250" i="31" s="1"/>
  <c r="H250" i="31" s="1"/>
  <c r="G258" i="31" a="1"/>
  <c r="G258" i="31" s="1"/>
  <c r="H258" i="31" s="1"/>
  <c r="G272" i="31" a="1"/>
  <c r="G272" i="31" s="1"/>
  <c r="H272" i="31" s="1"/>
  <c r="G280" i="31" a="1"/>
  <c r="G280" i="31" s="1"/>
  <c r="H280" i="31" s="1"/>
  <c r="G287" i="31" a="1"/>
  <c r="G287" i="31" s="1"/>
  <c r="H287" i="31" s="1"/>
  <c r="G15" i="31" a="1"/>
  <c r="G15" i="31" s="1"/>
  <c r="H15" i="31" s="1"/>
  <c r="G23" i="31" a="1"/>
  <c r="G23" i="31" s="1"/>
  <c r="H23" i="31" s="1"/>
  <c r="G38" i="31" a="1"/>
  <c r="G38" i="31" s="1"/>
  <c r="H38" i="31" s="1"/>
  <c r="G53" i="31" a="1"/>
  <c r="G53" i="31" s="1"/>
  <c r="H53" i="31" s="1"/>
  <c r="G61" i="31" a="1"/>
  <c r="G61" i="31" s="1"/>
  <c r="H61" i="31" s="1"/>
  <c r="G68" i="31" a="1"/>
  <c r="G68" i="31" s="1"/>
  <c r="H68" i="31" s="1"/>
  <c r="G76" i="31" a="1"/>
  <c r="G76" i="31" s="1"/>
  <c r="H76" i="31" s="1"/>
  <c r="G84" i="31" a="1"/>
  <c r="G84" i="31" s="1"/>
  <c r="H84" i="31" s="1"/>
  <c r="G92" i="31" a="1"/>
  <c r="G92" i="31" s="1"/>
  <c r="H92" i="31" s="1"/>
  <c r="G100" i="31" a="1"/>
  <c r="G100" i="31" s="1"/>
  <c r="H100" i="31" s="1"/>
  <c r="G115" i="31" a="1"/>
  <c r="G115" i="31" s="1"/>
  <c r="H115" i="31" s="1"/>
  <c r="G123" i="31" a="1"/>
  <c r="G123" i="31" s="1"/>
  <c r="H123" i="31" s="1"/>
  <c r="G11" i="31" a="1"/>
  <c r="G11" i="31" s="1"/>
  <c r="H11" i="31" s="1"/>
  <c r="G27" i="31" a="1"/>
  <c r="G27" i="31" s="1"/>
  <c r="H27" i="31" s="1"/>
  <c r="G42" i="31" a="1"/>
  <c r="G42" i="31" s="1"/>
  <c r="H42" i="31" s="1"/>
  <c r="G57" i="31" a="1"/>
  <c r="G57" i="31" s="1"/>
  <c r="H57" i="31" s="1"/>
  <c r="G72" i="31" a="1"/>
  <c r="G72" i="31" s="1"/>
  <c r="H72" i="31" s="1"/>
  <c r="G88" i="31" a="1"/>
  <c r="G88" i="31" s="1"/>
  <c r="H88" i="31" s="1"/>
  <c r="G104" i="31" a="1"/>
  <c r="G104" i="31" s="1"/>
  <c r="H104" i="31" s="1"/>
  <c r="G117" i="31" a="1"/>
  <c r="G117" i="31" s="1"/>
  <c r="H117" i="31" s="1"/>
  <c r="G128" i="31" a="1"/>
  <c r="G128" i="31" s="1"/>
  <c r="H128" i="31" s="1"/>
  <c r="G139" i="31" a="1"/>
  <c r="G139" i="31" s="1"/>
  <c r="H139" i="31" s="1"/>
  <c r="G147" i="31" a="1"/>
  <c r="G147" i="31" s="1"/>
  <c r="H147" i="31" s="1"/>
  <c r="G156" i="31" a="1"/>
  <c r="G156" i="31" s="1"/>
  <c r="H156" i="31" s="1"/>
  <c r="G166" i="31" a="1"/>
  <c r="G166" i="31" s="1"/>
  <c r="H166" i="31" s="1"/>
  <c r="G17" i="31" a="1"/>
  <c r="G17" i="31" s="1"/>
  <c r="H17" i="31" s="1"/>
  <c r="G32" i="31" a="1"/>
  <c r="G32" i="31" s="1"/>
  <c r="H32" i="31" s="1"/>
  <c r="G47" i="31" a="1"/>
  <c r="G47" i="31" s="1"/>
  <c r="H47" i="31" s="1"/>
  <c r="G63" i="31" a="1"/>
  <c r="G63" i="31" s="1"/>
  <c r="H63" i="31" s="1"/>
  <c r="G78" i="31" a="1"/>
  <c r="G78" i="31" s="1"/>
  <c r="H78" i="31" s="1"/>
  <c r="G94" i="31" a="1"/>
  <c r="G94" i="31" s="1"/>
  <c r="H94" i="31" s="1"/>
  <c r="G108" i="31" a="1"/>
  <c r="G108" i="31" s="1"/>
  <c r="H108" i="31" s="1"/>
  <c r="G119" i="31" a="1"/>
  <c r="G119" i="31" s="1"/>
  <c r="H119" i="31" s="1"/>
  <c r="G132" i="31" a="1"/>
  <c r="G132" i="31" s="1"/>
  <c r="H132" i="31" s="1"/>
  <c r="G141" i="31" a="1"/>
  <c r="G141" i="31" s="1"/>
  <c r="H141" i="31" s="1"/>
  <c r="G18" i="31" a="1"/>
  <c r="G18" i="31" s="1"/>
  <c r="H18" i="31" s="1"/>
  <c r="G33" i="31" a="1"/>
  <c r="G33" i="31" s="1"/>
  <c r="H33" i="31" s="1"/>
  <c r="G24" i="31" a="1"/>
  <c r="G24" i="31" s="1"/>
  <c r="H24" i="31" s="1"/>
  <c r="G39" i="31" a="1"/>
  <c r="G39" i="31" s="1"/>
  <c r="H39" i="31" s="1"/>
  <c r="G54" i="31" a="1"/>
  <c r="G54" i="31" s="1"/>
  <c r="H54" i="31" s="1"/>
  <c r="G69" i="31" a="1"/>
  <c r="G69" i="31" s="1"/>
  <c r="H69" i="31" s="1"/>
  <c r="G85" i="31" a="1"/>
  <c r="G85" i="31" s="1"/>
  <c r="H85" i="31" s="1"/>
  <c r="G101" i="31" a="1"/>
  <c r="G101" i="31" s="1"/>
  <c r="H101" i="31" s="1"/>
  <c r="G111" i="31" a="1"/>
  <c r="G111" i="31" s="1"/>
  <c r="H111" i="31" s="1"/>
  <c r="G125" i="31" a="1"/>
  <c r="G125" i="31" s="1"/>
  <c r="H125" i="31" s="1"/>
  <c r="G135" i="31" a="1"/>
  <c r="G135" i="31" s="1"/>
  <c r="H135" i="31" s="1"/>
  <c r="G145" i="31" a="1"/>
  <c r="G145" i="31" s="1"/>
  <c r="H145" i="31" s="1"/>
  <c r="G161" i="31" a="1"/>
  <c r="G161" i="31" s="1"/>
  <c r="H161" i="31" s="1"/>
  <c r="G172" i="31" a="1"/>
  <c r="G172" i="31" s="1"/>
  <c r="H172" i="31" s="1"/>
  <c r="G180" i="31" a="1"/>
  <c r="G180" i="31" s="1"/>
  <c r="H180" i="31" s="1"/>
  <c r="G189" i="31" a="1"/>
  <c r="G189" i="31" s="1"/>
  <c r="H189" i="31" s="1"/>
  <c r="G197" i="31" a="1"/>
  <c r="G197" i="31" s="1"/>
  <c r="H197" i="31" s="1"/>
  <c r="G205" i="31" a="1"/>
  <c r="G205" i="31" s="1"/>
  <c r="H205" i="31" s="1"/>
  <c r="G212" i="31" a="1"/>
  <c r="G212" i="31" s="1"/>
  <c r="H212" i="31" s="1"/>
  <c r="G220" i="31" a="1"/>
  <c r="G220" i="31" s="1"/>
  <c r="H220" i="31" s="1"/>
  <c r="G228" i="31" a="1"/>
  <c r="G228" i="31" s="1"/>
  <c r="H228" i="31" s="1"/>
  <c r="G237" i="31" a="1"/>
  <c r="G237" i="31" s="1"/>
  <c r="H237" i="31" s="1"/>
  <c r="G245" i="31" a="1"/>
  <c r="G245" i="31" s="1"/>
  <c r="H245" i="31" s="1"/>
  <c r="G254" i="31" a="1"/>
  <c r="G254" i="31" s="1"/>
  <c r="H254" i="31" s="1"/>
  <c r="G263" i="31" a="1"/>
  <c r="G263" i="31" s="1"/>
  <c r="H263" i="31" s="1"/>
  <c r="G271" i="31" a="1"/>
  <c r="G271" i="31" s="1"/>
  <c r="H271" i="31" s="1"/>
  <c r="G279" i="31" a="1"/>
  <c r="G279" i="31" s="1"/>
  <c r="H279" i="31" s="1"/>
  <c r="G10" i="31" a="1"/>
  <c r="G10" i="31" s="1"/>
  <c r="H10" i="31" s="1"/>
  <c r="G41" i="31" a="1"/>
  <c r="G41" i="31" s="1"/>
  <c r="H41" i="31" s="1"/>
  <c r="G65" i="31" a="1"/>
  <c r="G65" i="31" s="1"/>
  <c r="H65" i="31" s="1"/>
  <c r="G93" i="31" a="1"/>
  <c r="G93" i="31" s="1"/>
  <c r="H93" i="31" s="1"/>
  <c r="G112" i="31" a="1"/>
  <c r="G112" i="31" s="1"/>
  <c r="H112" i="31" s="1"/>
  <c r="G133" i="31" a="1"/>
  <c r="G133" i="31" s="1"/>
  <c r="H133" i="31" s="1"/>
  <c r="G146" i="31" a="1"/>
  <c r="G146" i="31" s="1"/>
  <c r="H146" i="31" s="1"/>
  <c r="G159" i="31" a="1"/>
  <c r="G159" i="31" s="1"/>
  <c r="H159" i="31" s="1"/>
  <c r="G181" i="31" a="1"/>
  <c r="G181" i="31" s="1"/>
  <c r="H181" i="31" s="1"/>
  <c r="G190" i="31" a="1"/>
  <c r="G190" i="31" s="1"/>
  <c r="H190" i="31" s="1"/>
  <c r="G200" i="31" a="1"/>
  <c r="G200" i="31" s="1"/>
  <c r="H200" i="31" s="1"/>
  <c r="G209" i="31" a="1"/>
  <c r="G209" i="31" s="1"/>
  <c r="H209" i="31" s="1"/>
  <c r="G225" i="31" a="1"/>
  <c r="G225" i="31" s="1"/>
  <c r="H225" i="31" s="1"/>
  <c r="G236" i="31" a="1"/>
  <c r="G236" i="31" s="1"/>
  <c r="H236" i="31" s="1"/>
  <c r="G246" i="31" a="1"/>
  <c r="G246" i="31" s="1"/>
  <c r="H246" i="31" s="1"/>
  <c r="G256" i="31" a="1"/>
  <c r="G256" i="31" s="1"/>
  <c r="H256" i="31" s="1"/>
  <c r="G266" i="31" a="1"/>
  <c r="G266" i="31" s="1"/>
  <c r="H266" i="31" s="1"/>
  <c r="G275" i="31" a="1"/>
  <c r="G275" i="31" s="1"/>
  <c r="H275" i="31" s="1"/>
  <c r="G284" i="31" a="1"/>
  <c r="G284" i="31" s="1"/>
  <c r="H284" i="31" s="1"/>
  <c r="G248" i="31" a="1"/>
  <c r="G248" i="31" s="1"/>
  <c r="H248" i="31" s="1"/>
  <c r="G277" i="31" a="1"/>
  <c r="G277" i="31" s="1"/>
  <c r="H277" i="31" s="1"/>
  <c r="G16" i="31" a="1"/>
  <c r="G16" i="31" s="1"/>
  <c r="H16" i="31" s="1"/>
  <c r="G46" i="31" a="1"/>
  <c r="G46" i="31" s="1"/>
  <c r="H46" i="31" s="1"/>
  <c r="G70" i="31" a="1"/>
  <c r="G70" i="31" s="1"/>
  <c r="H70" i="31" s="1"/>
  <c r="G95" i="31" a="1"/>
  <c r="G95" i="31" s="1"/>
  <c r="H95" i="31" s="1"/>
  <c r="G116" i="31" a="1"/>
  <c r="G116" i="31" s="1"/>
  <c r="H116" i="31" s="1"/>
  <c r="G134" i="31" a="1"/>
  <c r="G134" i="31" s="1"/>
  <c r="H134" i="31" s="1"/>
  <c r="G148" i="31" a="1"/>
  <c r="G148" i="31" s="1"/>
  <c r="H148" i="31" s="1"/>
  <c r="G173" i="31" a="1"/>
  <c r="G173" i="31" s="1"/>
  <c r="H173" i="31" s="1"/>
  <c r="G182" i="31" a="1"/>
  <c r="G182" i="31" s="1"/>
  <c r="H182" i="31" s="1"/>
  <c r="G191" i="31" a="1"/>
  <c r="G191" i="31" s="1"/>
  <c r="H191" i="31" s="1"/>
  <c r="G218" i="31" a="1"/>
  <c r="G218" i="31" s="1"/>
  <c r="H218" i="31" s="1"/>
  <c r="G226" i="31" a="1"/>
  <c r="G226" i="31" s="1"/>
  <c r="H226" i="31" s="1"/>
  <c r="G238" i="31" a="1"/>
  <c r="G238" i="31" s="1"/>
  <c r="H238" i="31" s="1"/>
  <c r="G247" i="31" a="1"/>
  <c r="G247" i="31" s="1"/>
  <c r="H247" i="31" s="1"/>
  <c r="G257" i="31" a="1"/>
  <c r="G257" i="31" s="1"/>
  <c r="H257" i="31" s="1"/>
  <c r="G267" i="31" a="1"/>
  <c r="G267" i="31" s="1"/>
  <c r="H267" i="31" s="1"/>
  <c r="G276" i="31" a="1"/>
  <c r="G276" i="31" s="1"/>
  <c r="H276" i="31" s="1"/>
  <c r="G285" i="31" a="1"/>
  <c r="G285" i="31" s="1"/>
  <c r="H285" i="31" s="1"/>
  <c r="G210" i="31" a="1"/>
  <c r="G210" i="31" s="1"/>
  <c r="H210" i="31" s="1"/>
  <c r="G229" i="31" a="1"/>
  <c r="G229" i="31" s="1"/>
  <c r="H229" i="31" s="1"/>
  <c r="G239" i="31" a="1"/>
  <c r="G239" i="31" s="1"/>
  <c r="H239" i="31" s="1"/>
  <c r="G259" i="31" a="1"/>
  <c r="G259" i="31" s="1"/>
  <c r="H259" i="31" s="1"/>
  <c r="G268" i="31" a="1"/>
  <c r="G268" i="31" s="1"/>
  <c r="H268" i="31" s="1"/>
  <c r="G19" i="31" a="1"/>
  <c r="G19" i="31" s="1"/>
  <c r="H19" i="31" s="1"/>
  <c r="G48" i="31" a="1"/>
  <c r="G48" i="31" s="1"/>
  <c r="H48" i="31" s="1"/>
  <c r="G71" i="31" a="1"/>
  <c r="G71" i="31" s="1"/>
  <c r="H71" i="31" s="1"/>
  <c r="G96" i="31" a="1"/>
  <c r="G96" i="31" s="1"/>
  <c r="H96" i="31" s="1"/>
  <c r="G118" i="31" a="1"/>
  <c r="G118" i="31" s="1"/>
  <c r="H118" i="31" s="1"/>
  <c r="G136" i="31" a="1"/>
  <c r="G136" i="31" s="1"/>
  <c r="H136" i="31" s="1"/>
  <c r="G149" i="31" a="1"/>
  <c r="G149" i="31" s="1"/>
  <c r="H149" i="31" s="1"/>
  <c r="G160" i="31" a="1"/>
  <c r="G160" i="31" s="1"/>
  <c r="H160" i="31" s="1"/>
  <c r="G174" i="31" a="1"/>
  <c r="G174" i="31" s="1"/>
  <c r="H174" i="31" s="1"/>
  <c r="G183" i="31" a="1"/>
  <c r="G183" i="31" s="1"/>
  <c r="H183" i="31" s="1"/>
  <c r="G192" i="31" a="1"/>
  <c r="G192" i="31" s="1"/>
  <c r="H192" i="31" s="1"/>
  <c r="G202" i="31" a="1"/>
  <c r="G202" i="31" s="1"/>
  <c r="H202" i="31" s="1"/>
  <c r="G219" i="31" a="1"/>
  <c r="G219" i="31" s="1"/>
  <c r="H219" i="31" s="1"/>
  <c r="G286" i="31" a="1"/>
  <c r="G286" i="31" s="1"/>
  <c r="H286" i="31" s="1"/>
  <c r="G25" i="31" a="1"/>
  <c r="G25" i="31" s="1"/>
  <c r="H25" i="31" s="1"/>
  <c r="G49" i="31" a="1"/>
  <c r="G49" i="31" s="1"/>
  <c r="H49" i="31" s="1"/>
  <c r="G77" i="31" a="1"/>
  <c r="G77" i="31" s="1"/>
  <c r="H77" i="31" s="1"/>
  <c r="G102" i="31" a="1"/>
  <c r="G102" i="31" s="1"/>
  <c r="H102" i="31" s="1"/>
  <c r="G120" i="31" a="1"/>
  <c r="G120" i="31" s="1"/>
  <c r="H120" i="31" s="1"/>
  <c r="G138" i="31" a="1"/>
  <c r="G138" i="31" s="1"/>
  <c r="H138" i="31" s="1"/>
  <c r="G152" i="31" a="1"/>
  <c r="G152" i="31" s="1"/>
  <c r="H152" i="31" s="1"/>
  <c r="G162" i="31" a="1"/>
  <c r="G162" i="31" s="1"/>
  <c r="H162" i="31" s="1"/>
  <c r="G175" i="31" a="1"/>
  <c r="G175" i="31" s="1"/>
  <c r="H175" i="31" s="1"/>
  <c r="G184" i="31" a="1"/>
  <c r="G184" i="31" s="1"/>
  <c r="H184" i="31" s="1"/>
  <c r="G194" i="31" a="1"/>
  <c r="G194" i="31" s="1"/>
  <c r="H194" i="31" s="1"/>
  <c r="G203" i="31" a="1"/>
  <c r="G203" i="31" s="1"/>
  <c r="H203" i="31" s="1"/>
  <c r="G26" i="31" a="1"/>
  <c r="G26" i="31" s="1"/>
  <c r="H26" i="31" s="1"/>
  <c r="G55" i="31" a="1"/>
  <c r="G55" i="31" s="1"/>
  <c r="H55" i="31" s="1"/>
  <c r="G79" i="31" a="1"/>
  <c r="G79" i="31" s="1"/>
  <c r="H79" i="31" s="1"/>
  <c r="G31" i="31" a="1"/>
  <c r="G31" i="31" s="1"/>
  <c r="H31" i="31" s="1"/>
  <c r="G56" i="31" a="1"/>
  <c r="G56" i="31" s="1"/>
  <c r="H56" i="31" s="1"/>
  <c r="G80" i="31" a="1"/>
  <c r="G80" i="31" s="1"/>
  <c r="H80" i="31" s="1"/>
  <c r="G105" i="31" a="1"/>
  <c r="G105" i="31" s="1"/>
  <c r="H105" i="31" s="1"/>
  <c r="G126" i="31" a="1"/>
  <c r="G126" i="31" s="1"/>
  <c r="H126" i="31" s="1"/>
  <c r="G142" i="31" a="1"/>
  <c r="G142" i="31" s="1"/>
  <c r="H142" i="31" s="1"/>
  <c r="G154" i="31" a="1"/>
  <c r="G154" i="31" s="1"/>
  <c r="H154" i="31" s="1"/>
  <c r="G167" i="31" a="1"/>
  <c r="G167" i="31" s="1"/>
  <c r="H167" i="31" s="1"/>
  <c r="G177" i="31" a="1"/>
  <c r="G177" i="31" s="1"/>
  <c r="H177" i="31" s="1"/>
  <c r="G187" i="31" a="1"/>
  <c r="G187" i="31" s="1"/>
  <c r="H187" i="31" s="1"/>
  <c r="G196" i="31" a="1"/>
  <c r="G196" i="31" s="1"/>
  <c r="H196" i="31" s="1"/>
  <c r="G86" i="31" a="1"/>
  <c r="G86" i="31" s="1"/>
  <c r="H86" i="31" s="1"/>
  <c r="G140" i="31" a="1"/>
  <c r="G140" i="31" s="1"/>
  <c r="H140" i="31" s="1"/>
  <c r="G169" i="31" a="1"/>
  <c r="G169" i="31" s="1"/>
  <c r="H169" i="31" s="1"/>
  <c r="G198" i="31" a="1"/>
  <c r="G198" i="31" s="1"/>
  <c r="H198" i="31" s="1"/>
  <c r="G215" i="31" a="1"/>
  <c r="G215" i="31" s="1"/>
  <c r="H215" i="31" s="1"/>
  <c r="G230" i="31" a="1"/>
  <c r="G230" i="31" s="1"/>
  <c r="H230" i="31" s="1"/>
  <c r="G243" i="31" a="1"/>
  <c r="G243" i="31" s="1"/>
  <c r="H243" i="31" s="1"/>
  <c r="G261" i="31" a="1"/>
  <c r="G261" i="31" s="1"/>
  <c r="H261" i="31" s="1"/>
  <c r="G274" i="31" a="1"/>
  <c r="G274" i="31" s="1"/>
  <c r="H274" i="31" s="1"/>
  <c r="G87" i="31" a="1"/>
  <c r="G87" i="31" s="1"/>
  <c r="H87" i="31" s="1"/>
  <c r="G143" i="31" a="1"/>
  <c r="G143" i="31" s="1"/>
  <c r="H143" i="31" s="1"/>
  <c r="G176" i="31" a="1"/>
  <c r="G176" i="31" s="1"/>
  <c r="H176" i="31" s="1"/>
  <c r="G199" i="31" a="1"/>
  <c r="G199" i="31" s="1"/>
  <c r="H199" i="31" s="1"/>
  <c r="G216" i="31" a="1"/>
  <c r="G216" i="31" s="1"/>
  <c r="H216" i="31" s="1"/>
  <c r="G231" i="31" a="1"/>
  <c r="G231" i="31" s="1"/>
  <c r="H231" i="31" s="1"/>
  <c r="G244" i="31" a="1"/>
  <c r="G244" i="31" s="1"/>
  <c r="H244" i="31" s="1"/>
  <c r="G262" i="31" a="1"/>
  <c r="G262" i="31" s="1"/>
  <c r="H262" i="31" s="1"/>
  <c r="G278" i="31" a="1"/>
  <c r="G278" i="31" s="1"/>
  <c r="H278" i="31" s="1"/>
  <c r="G34" i="31" a="1"/>
  <c r="G34" i="31" s="1"/>
  <c r="H34" i="31" s="1"/>
  <c r="G103" i="31" a="1"/>
  <c r="G103" i="31" s="1"/>
  <c r="H103" i="31" s="1"/>
  <c r="G204" i="31" a="1"/>
  <c r="G204" i="31" s="1"/>
  <c r="H204" i="31" s="1"/>
  <c r="G217" i="31" a="1"/>
  <c r="G217" i="31" s="1"/>
  <c r="H217" i="31" s="1"/>
  <c r="G232" i="31" a="1"/>
  <c r="G232" i="31" s="1"/>
  <c r="H232" i="31" s="1"/>
  <c r="G249" i="31" a="1"/>
  <c r="G249" i="31" s="1"/>
  <c r="H249" i="31" s="1"/>
  <c r="G264" i="31" a="1"/>
  <c r="G264" i="31" s="1"/>
  <c r="H264" i="31" s="1"/>
  <c r="G281" i="31" a="1"/>
  <c r="G281" i="31" s="1"/>
  <c r="H281" i="31" s="1"/>
  <c r="G155" i="31" a="1"/>
  <c r="G155" i="31" s="1"/>
  <c r="H155" i="31" s="1"/>
  <c r="G109" i="31" a="1"/>
  <c r="G109" i="31" s="1"/>
  <c r="H109" i="31" s="1"/>
  <c r="G153" i="31" a="1"/>
  <c r="G153" i="31" s="1"/>
  <c r="H153" i="31" s="1"/>
  <c r="G179" i="31" a="1"/>
  <c r="G179" i="31" s="1"/>
  <c r="H179" i="31" s="1"/>
  <c r="G206" i="31" a="1"/>
  <c r="G206" i="31" s="1"/>
  <c r="H206" i="31" s="1"/>
  <c r="G233" i="31" a="1"/>
  <c r="G233" i="31" s="1"/>
  <c r="H233" i="31" s="1"/>
  <c r="G251" i="31" a="1"/>
  <c r="G251" i="31" s="1"/>
  <c r="H251" i="31" s="1"/>
  <c r="G265" i="31" a="1"/>
  <c r="G265" i="31" s="1"/>
  <c r="H265" i="31" s="1"/>
  <c r="G110" i="31" a="1"/>
  <c r="G110" i="31" s="1"/>
  <c r="H110" i="31" s="1"/>
  <c r="G40" i="31" a="1"/>
  <c r="G40" i="31" s="1"/>
  <c r="H40" i="31" s="1"/>
  <c r="G124" i="31" a="1"/>
  <c r="G124" i="31" s="1"/>
  <c r="H124" i="31" s="1"/>
  <c r="G158" i="31" a="1"/>
  <c r="G158" i="31" s="1"/>
  <c r="H158" i="31" s="1"/>
  <c r="G188" i="31" a="1"/>
  <c r="G188" i="31" s="1"/>
  <c r="H188" i="31" s="1"/>
  <c r="G208" i="31" a="1"/>
  <c r="G208" i="31" s="1"/>
  <c r="H208" i="31" s="1"/>
  <c r="G223" i="31" a="1"/>
  <c r="G223" i="31" s="1"/>
  <c r="H223" i="31" s="1"/>
  <c r="G240" i="31" a="1"/>
  <c r="G240" i="31" s="1"/>
  <c r="H240" i="31" s="1"/>
  <c r="G253" i="31" a="1"/>
  <c r="G253" i="31" s="1"/>
  <c r="H253" i="31" s="1"/>
  <c r="G270" i="31" a="1"/>
  <c r="G270" i="31" s="1"/>
  <c r="H270" i="31" s="1"/>
  <c r="G283" i="31" a="1"/>
  <c r="G283" i="31" s="1"/>
  <c r="H283" i="31" s="1"/>
  <c r="G131" i="31" a="1"/>
  <c r="G131" i="31" s="1"/>
  <c r="H131" i="31" s="1"/>
  <c r="G62" i="31" a="1"/>
  <c r="G62" i="31" s="1"/>
  <c r="H62" i="31" s="1"/>
  <c r="G127" i="31" a="1"/>
  <c r="G127" i="31" s="1"/>
  <c r="H127" i="31" s="1"/>
  <c r="G165" i="31" a="1"/>
  <c r="G165" i="31" s="1"/>
  <c r="H165" i="31" s="1"/>
  <c r="G211" i="31" a="1"/>
  <c r="G211" i="31" s="1"/>
  <c r="H211" i="31" s="1"/>
  <c r="G241" i="31" a="1"/>
  <c r="G241" i="31" s="1"/>
  <c r="H241" i="31" s="1"/>
  <c r="G255" i="31" a="1"/>
  <c r="G255" i="31" s="1"/>
  <c r="H255" i="31" s="1"/>
  <c r="G64" i="31" a="1"/>
  <c r="G64" i="31" s="1"/>
  <c r="H64" i="31" s="1"/>
  <c r="G224" i="31" a="1"/>
  <c r="G224" i="31" s="1"/>
  <c r="H224" i="31" s="1"/>
  <c r="G9" i="31" a="1"/>
  <c r="G9" i="31" s="1"/>
  <c r="H9" i="31" s="1"/>
  <c r="G260" i="31" a="1"/>
  <c r="G260" i="31" s="1"/>
  <c r="H260" i="31" s="1"/>
  <c r="G234" i="31" a="1"/>
  <c r="G234" i="31" s="1"/>
  <c r="H234" i="31" s="1"/>
  <c r="G252" i="31" a="1"/>
  <c r="G252" i="31" s="1"/>
  <c r="H252" i="31" s="1"/>
  <c r="G213" i="31" a="1"/>
  <c r="G213" i="31" s="1"/>
  <c r="H213" i="31" s="1"/>
  <c r="G168" i="31" a="1"/>
  <c r="G168" i="31" s="1"/>
  <c r="H168" i="31" s="1"/>
  <c r="G185" i="31" a="1"/>
  <c r="G185" i="31" s="1"/>
  <c r="H185" i="31" s="1"/>
  <c r="G195" i="31" a="1"/>
  <c r="G195" i="31" s="1"/>
  <c r="H195" i="31" s="1"/>
  <c r="G273" i="31" a="1"/>
  <c r="G273" i="31" s="1"/>
  <c r="H273" i="31" s="1"/>
  <c r="G222" i="31" a="1"/>
  <c r="G222" i="31" s="1"/>
  <c r="H222" i="31" s="1"/>
  <c r="G207" i="31" a="1"/>
  <c r="G207" i="31" s="1"/>
  <c r="H207" i="31" s="1"/>
  <c r="G269" i="31" a="1"/>
  <c r="G269" i="31" s="1"/>
  <c r="H269" i="31" s="1"/>
  <c r="G282" i="31" a="1"/>
  <c r="G282" i="31" s="1"/>
  <c r="H282" i="31" s="1"/>
  <c r="E8" i="34" l="1"/>
  <c r="D8" i="34"/>
  <c r="C8" i="34"/>
  <c r="B8" i="3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<sst xmlns="http://schemas.openxmlformats.org/spreadsheetml/2006/main" count="255" uniqueCount="57">
  <si>
    <t>[mm]</t>
  </si>
  <si>
    <t>Time</t>
  </si>
  <si>
    <t>Δ time</t>
  </si>
  <si>
    <t>[hours]</t>
  </si>
  <si>
    <t>Tests 1, 2 and 3</t>
  </si>
  <si>
    <t>Pitch Blade 15 minutes + Marine Impeller  30 minutes</t>
  </si>
  <si>
    <t>PB_MAR 30-11</t>
  </si>
  <si>
    <t>PB_MAR 30-12</t>
  </si>
  <si>
    <t>PB_MAR 30-13</t>
  </si>
  <si>
    <t>PB_MAR 30-21</t>
  </si>
  <si>
    <t>PB_MAR 30-22</t>
  </si>
  <si>
    <t>PB_MAR 30-23</t>
  </si>
  <si>
    <t>PB_MAR 30-31</t>
  </si>
  <si>
    <t>PB_MAR 30-32</t>
  </si>
  <si>
    <t>PB_MAR 30-33</t>
  </si>
  <si>
    <t>PB_MAR 45-11</t>
  </si>
  <si>
    <t>PB_MAR 45-12</t>
  </si>
  <si>
    <t>PB_MAR 45-13</t>
  </si>
  <si>
    <t>PB_MAR 45-21</t>
  </si>
  <si>
    <t>PB_MAR 45-22</t>
  </si>
  <si>
    <t>PB_MAR 45-23</t>
  </si>
  <si>
    <t>PB_MAR 45-31</t>
  </si>
  <si>
    <t>PB_MAR 45-32</t>
  </si>
  <si>
    <t>PB_MAR 45-33</t>
  </si>
  <si>
    <t>Pitch Blade 15 minutes + Marine Impeller  45 minutes</t>
  </si>
  <si>
    <t>Pitch Blade 15 minutes + Marine Impeller  60 minutes</t>
  </si>
  <si>
    <t>PB_MAR 60-11</t>
  </si>
  <si>
    <t>PB_MAR 60-12</t>
  </si>
  <si>
    <t>PB_MAR 60-13</t>
  </si>
  <si>
    <t>PB_MAR 60-21</t>
  </si>
  <si>
    <t>PB_MAR 60-22</t>
  </si>
  <si>
    <t>PB_MAR 60-23</t>
  </si>
  <si>
    <t>PB_MAR 60-31</t>
  </si>
  <si>
    <t>PB_MAR 60-32</t>
  </si>
  <si>
    <t>PB_MAR 60-33</t>
  </si>
  <si>
    <t>PB_MAR 30-41</t>
  </si>
  <si>
    <t>PB_MAR 30-42</t>
  </si>
  <si>
    <t>PB_MAR 30-43</t>
  </si>
  <si>
    <t>PB_MAR 45-41</t>
  </si>
  <si>
    <t>PB_MAR 45-42</t>
  </si>
  <si>
    <t>PB_MAR 60-43</t>
  </si>
  <si>
    <t>PB_MAR 45-43</t>
  </si>
  <si>
    <t>PB_MAR 60-41</t>
  </si>
  <si>
    <t>PB_MAR 60-42</t>
  </si>
  <si>
    <t>Series 1</t>
  </si>
  <si>
    <t>Series 4</t>
  </si>
  <si>
    <t>Series 3</t>
  </si>
  <si>
    <t>Series 2</t>
  </si>
  <si>
    <t>Density, measured with picnometer only</t>
  </si>
  <si>
    <t>Over series</t>
  </si>
  <si>
    <t>ave</t>
  </si>
  <si>
    <t>stdev</t>
  </si>
  <si>
    <t>Foto</t>
  </si>
  <si>
    <t>realiteit</t>
  </si>
  <si>
    <t>Reference height MA15_11:</t>
  </si>
  <si>
    <t>[%]</t>
  </si>
  <si>
    <t>time [hrs]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</si>
</sst>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3" fontId="0" fillId="0" borderId="0" xfId="0" applyNumberFormat="1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0" fontId="0" fillId="33" borderId="10" xfId="0" applyFill="1" applyBorder="1"/>
    <xf numFmtId="10" fontId="0" fillId="0" borderId="0" xfId="42" applyNumberFormat="1" applyFont="1"/>
    <xf numFmtId="164" fontId="0" fillId="0" borderId="0" xfId="42" applyNumberFormat="1" applyFont="1"/>
    <xf numFmtId="164" fontId="0" fillId="0" borderId="0" xfId="0" applyNumberFormat="1"/>
    <xf numFmtId="0" fontId="0" fillId="34" borderId="0" xfId="0" applyFill="1"/>
    <xf numFmtId="0" fontId="16" fillId="0" borderId="0" xfId="0" applyFont="1" applyFill="1"/>
    <xf numFmtId="0" fontId="16" fillId="0" borderId="0" xfId="0" applyFont="1"/>
    <xf numFmtId="0" fontId="16" fillId="0" borderId="0" xfId="0" applyFont="1" applyAlignment="1">
      <alignment horizontal="center"/>
    </xf>
    <xf numFmtId="0" fontId="19" fillId="0" borderId="0" xfId="0" applyFont="1"/>
    <xf numFmtId="10" fontId="16" fillId="0" borderId="0" xfId="42" applyNumberFormat="1" applyFont="1"/>
    <xf numFmtId="3" fontId="16" fillId="0" borderId="0" xfId="0" applyNumberFormat="1" applyFont="1"/>
    <xf numFmtId="0" fontId="20" fillId="0" borderId="0" xfId="0" applyFont="1" applyFill="1"/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10" fontId="20" fillId="0" borderId="0" xfId="42" applyNumberFormat="1" applyFont="1"/>
    <xf numFmtId="3" fontId="20" fillId="0" borderId="0" xfId="0" applyNumberFormat="1" applyFont="1"/>
    <xf numFmtId="4" fontId="0" fillId="0" borderId="0" xfId="0" applyNumberFormat="1"/>
    <xf numFmtId="2" fontId="16" fillId="0" borderId="0" xfId="42" applyNumberFormat="1" applyFont="1"/>
    <xf numFmtId="2" fontId="20" fillId="0" borderId="0" xfId="42" applyNumberFormat="1" applyFont="1"/>
    <xf numFmtId="2" fontId="0" fillId="0" borderId="0" xfId="42" applyNumberFormat="1" applyFont="1"/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Procent" xfId="42" builtinId="5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Settling of mud after mixing with PB 15 minutes + Marine 30 minutes</a:t>
            </a:r>
            <a:endParaRPr lang="en-GB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'PB_&amp;_MAR 30'!$E$6:$F$6</c:f>
              <c:strCache>
                <c:ptCount val="1"/>
                <c:pt idx="0">
                  <c:v>PB_MAR 30-11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30'!$G$9:$G$295</c:f>
              <c:numCache>
                <c:formatCode>0.00</c:formatCode>
                <c:ptCount val="287"/>
                <c:pt idx="0">
                  <c:v>0.24049544416348809</c:v>
                </c:pt>
                <c:pt idx="1">
                  <c:v>0.48099088832697617</c:v>
                </c:pt>
                <c:pt idx="2">
                  <c:v>0.72148633249046434</c:v>
                </c:pt>
                <c:pt idx="3">
                  <c:v>0.96198177665395235</c:v>
                </c:pt>
                <c:pt idx="4">
                  <c:v>1.2024772208174404</c:v>
                </c:pt>
                <c:pt idx="5">
                  <c:v>1.4429726649809287</c:v>
                </c:pt>
                <c:pt idx="6">
                  <c:v>1.6834681091444166</c:v>
                </c:pt>
                <c:pt idx="7">
                  <c:v>1.9236963361477231</c:v>
                </c:pt>
                <c:pt idx="8">
                  <c:v>2.1644589974713928</c:v>
                </c:pt>
                <c:pt idx="9">
                  <c:v>2.4049544416348807</c:v>
                </c:pt>
                <c:pt idx="10">
                  <c:v>2.6454498857983686</c:v>
                </c:pt>
                <c:pt idx="11">
                  <c:v>2.8856781128016755</c:v>
                </c:pt>
                <c:pt idx="12">
                  <c:v>3.3669362182888332</c:v>
                </c:pt>
                <c:pt idx="13">
                  <c:v>3.6074316624523215</c:v>
                </c:pt>
                <c:pt idx="14">
                  <c:v>3.8479271066158094</c:v>
                </c:pt>
                <c:pt idx="15">
                  <c:v>4.0881553336191159</c:v>
                </c:pt>
                <c:pt idx="16">
                  <c:v>4.3289179949427856</c:v>
                </c:pt>
                <c:pt idx="17">
                  <c:v>4.569413439106274</c:v>
                </c:pt>
                <c:pt idx="18">
                  <c:v>4.80964166610958</c:v>
                </c:pt>
                <c:pt idx="19">
                  <c:v>5.0504043274332497</c:v>
                </c:pt>
                <c:pt idx="20">
                  <c:v>5.2908997715967372</c:v>
                </c:pt>
                <c:pt idx="21">
                  <c:v>5.5313952157602264</c:v>
                </c:pt>
                <c:pt idx="22">
                  <c:v>5.7716234427635325</c:v>
                </c:pt>
                <c:pt idx="23">
                  <c:v>6.0123861040872022</c:v>
                </c:pt>
                <c:pt idx="24">
                  <c:v>6.2528815482506905</c:v>
                </c:pt>
                <c:pt idx="25">
                  <c:v>6.493376992414178</c:v>
                </c:pt>
                <c:pt idx="26">
                  <c:v>6.7338724365776663</c:v>
                </c:pt>
                <c:pt idx="27">
                  <c:v>6.9743678807411547</c:v>
                </c:pt>
                <c:pt idx="28">
                  <c:v>7.214863324904643</c:v>
                </c:pt>
                <c:pt idx="29">
                  <c:v>7.4553587690681313</c:v>
                </c:pt>
                <c:pt idx="30">
                  <c:v>7.6958542132316188</c:v>
                </c:pt>
                <c:pt idx="31">
                  <c:v>7.9360824402349257</c:v>
                </c:pt>
                <c:pt idx="32">
                  <c:v>8.1768451015585946</c:v>
                </c:pt>
                <c:pt idx="33">
                  <c:v>8.417340545722082</c:v>
                </c:pt>
                <c:pt idx="34">
                  <c:v>8.6578359898855712</c:v>
                </c:pt>
                <c:pt idx="35">
                  <c:v>8.8983314340490587</c:v>
                </c:pt>
                <c:pt idx="36">
                  <c:v>9.1388268782125479</c:v>
                </c:pt>
                <c:pt idx="37">
                  <c:v>9.6198177665395228</c:v>
                </c:pt>
                <c:pt idx="38">
                  <c:v>9.860313210703012</c:v>
                </c:pt>
                <c:pt idx="39">
                  <c:v>10.100808654866499</c:v>
                </c:pt>
                <c:pt idx="40">
                  <c:v>10.341304099029989</c:v>
                </c:pt>
                <c:pt idx="41">
                  <c:v>10.581799543193474</c:v>
                </c:pt>
                <c:pt idx="42">
                  <c:v>10.822294987356964</c:v>
                </c:pt>
                <c:pt idx="43">
                  <c:v>11.062523214360272</c:v>
                </c:pt>
                <c:pt idx="44">
                  <c:v>11.30328587568394</c:v>
                </c:pt>
                <c:pt idx="45">
                  <c:v>11.54378131984743</c:v>
                </c:pt>
                <c:pt idx="46">
                  <c:v>11.784276764010915</c:v>
                </c:pt>
                <c:pt idx="47">
                  <c:v>12.024772208174404</c:v>
                </c:pt>
                <c:pt idx="48">
                  <c:v>12.265267652337892</c:v>
                </c:pt>
                <c:pt idx="49">
                  <c:v>12.505763096501381</c:v>
                </c:pt>
                <c:pt idx="50">
                  <c:v>12.74625854066487</c:v>
                </c:pt>
                <c:pt idx="51">
                  <c:v>12.986486767668175</c:v>
                </c:pt>
                <c:pt idx="52">
                  <c:v>13.227249428991845</c:v>
                </c:pt>
                <c:pt idx="53">
                  <c:v>13.467744873155333</c:v>
                </c:pt>
                <c:pt idx="54">
                  <c:v>13.708240317318822</c:v>
                </c:pt>
                <c:pt idx="55">
                  <c:v>13.948468544322129</c:v>
                </c:pt>
                <c:pt idx="56">
                  <c:v>14.189231205645797</c:v>
                </c:pt>
                <c:pt idx="57">
                  <c:v>14.429726649809286</c:v>
                </c:pt>
                <c:pt idx="58">
                  <c:v>14.670222093972773</c:v>
                </c:pt>
                <c:pt idx="59">
                  <c:v>14.91045032097608</c:v>
                </c:pt>
                <c:pt idx="60">
                  <c:v>15.151212982299748</c:v>
                </c:pt>
                <c:pt idx="61">
                  <c:v>15.391708426463238</c:v>
                </c:pt>
                <c:pt idx="62">
                  <c:v>15.632203870626727</c:v>
                </c:pt>
                <c:pt idx="63">
                  <c:v>16.113194758953703</c:v>
                </c:pt>
                <c:pt idx="64">
                  <c:v>16.353690203117189</c:v>
                </c:pt>
                <c:pt idx="65">
                  <c:v>16.594185647280678</c:v>
                </c:pt>
                <c:pt idx="66">
                  <c:v>16.834681091444164</c:v>
                </c:pt>
                <c:pt idx="67">
                  <c:v>17.075176535607653</c:v>
                </c:pt>
                <c:pt idx="68">
                  <c:v>17.315671979771142</c:v>
                </c:pt>
                <c:pt idx="69">
                  <c:v>17.556167423934632</c:v>
                </c:pt>
                <c:pt idx="70">
                  <c:v>17.796395650937935</c:v>
                </c:pt>
                <c:pt idx="71">
                  <c:v>18.037158312261607</c:v>
                </c:pt>
                <c:pt idx="72">
                  <c:v>18.277653756425096</c:v>
                </c:pt>
                <c:pt idx="73">
                  <c:v>18.518149200588585</c:v>
                </c:pt>
                <c:pt idx="74">
                  <c:v>18.758377427591888</c:v>
                </c:pt>
                <c:pt idx="75">
                  <c:v>18.99914008891556</c:v>
                </c:pt>
                <c:pt idx="76">
                  <c:v>19.239635533079046</c:v>
                </c:pt>
                <c:pt idx="77">
                  <c:v>19.480130977242535</c:v>
                </c:pt>
                <c:pt idx="78">
                  <c:v>19.720359204245842</c:v>
                </c:pt>
                <c:pt idx="79">
                  <c:v>19.96112186556951</c:v>
                </c:pt>
                <c:pt idx="80">
                  <c:v>20.201617309732999</c:v>
                </c:pt>
                <c:pt idx="81">
                  <c:v>20.442112753896488</c:v>
                </c:pt>
                <c:pt idx="82">
                  <c:v>20.682340980899795</c:v>
                </c:pt>
                <c:pt idx="83">
                  <c:v>20.923103642223463</c:v>
                </c:pt>
                <c:pt idx="84">
                  <c:v>21.163599086386949</c:v>
                </c:pt>
                <c:pt idx="85">
                  <c:v>21.404094530550442</c:v>
                </c:pt>
                <c:pt idx="86">
                  <c:v>21.644322757553748</c:v>
                </c:pt>
                <c:pt idx="87">
                  <c:v>21.885085418877416</c:v>
                </c:pt>
                <c:pt idx="88">
                  <c:v>22.366076307204391</c:v>
                </c:pt>
                <c:pt idx="89">
                  <c:v>22.366076307204391</c:v>
                </c:pt>
                <c:pt idx="90">
                  <c:v>22.846799978371184</c:v>
                </c:pt>
                <c:pt idx="91">
                  <c:v>22.846799978371184</c:v>
                </c:pt>
                <c:pt idx="92">
                  <c:v>23.328058083858345</c:v>
                </c:pt>
                <c:pt idx="93">
                  <c:v>23.808781755025137</c:v>
                </c:pt>
                <c:pt idx="94">
                  <c:v>24.290039860512294</c:v>
                </c:pt>
                <c:pt idx="95">
                  <c:v>24.771030748839273</c:v>
                </c:pt>
                <c:pt idx="96">
                  <c:v>25.252021637166248</c:v>
                </c:pt>
                <c:pt idx="97">
                  <c:v>25.732745308333044</c:v>
                </c:pt>
                <c:pt idx="98">
                  <c:v>26.214003413820205</c:v>
                </c:pt>
                <c:pt idx="99">
                  <c:v>26.694994302147176</c:v>
                </c:pt>
                <c:pt idx="100">
                  <c:v>27.175985190474155</c:v>
                </c:pt>
                <c:pt idx="101">
                  <c:v>27.656976078801129</c:v>
                </c:pt>
                <c:pt idx="102">
                  <c:v>28.137966967128108</c:v>
                </c:pt>
                <c:pt idx="103">
                  <c:v>28.6186906382949</c:v>
                </c:pt>
                <c:pt idx="104">
                  <c:v>29.099948743782058</c:v>
                </c:pt>
                <c:pt idx="105">
                  <c:v>29.580939632109036</c:v>
                </c:pt>
                <c:pt idx="106">
                  <c:v>30.061930520436011</c:v>
                </c:pt>
                <c:pt idx="107">
                  <c:v>30.542654191602804</c:v>
                </c:pt>
                <c:pt idx="108">
                  <c:v>31.023912297089961</c:v>
                </c:pt>
                <c:pt idx="109">
                  <c:v>31.985894073743914</c:v>
                </c:pt>
                <c:pt idx="110">
                  <c:v>32.466617744910714</c:v>
                </c:pt>
                <c:pt idx="111">
                  <c:v>32.947875850397871</c:v>
                </c:pt>
                <c:pt idx="112">
                  <c:v>33.428866738724842</c:v>
                </c:pt>
                <c:pt idx="113">
                  <c:v>33.909857627051821</c:v>
                </c:pt>
                <c:pt idx="114">
                  <c:v>34.390581298218621</c:v>
                </c:pt>
                <c:pt idx="115">
                  <c:v>34.871839403705771</c:v>
                </c:pt>
                <c:pt idx="116">
                  <c:v>35.352830292032749</c:v>
                </c:pt>
                <c:pt idx="117">
                  <c:v>35.833821180359728</c:v>
                </c:pt>
                <c:pt idx="118">
                  <c:v>36.314812068686706</c:v>
                </c:pt>
                <c:pt idx="119">
                  <c:v>36.795802957013677</c:v>
                </c:pt>
                <c:pt idx="120">
                  <c:v>37.276793845340656</c:v>
                </c:pt>
                <c:pt idx="121">
                  <c:v>37.757784733667627</c:v>
                </c:pt>
                <c:pt idx="122">
                  <c:v>38.238775621994606</c:v>
                </c:pt>
                <c:pt idx="123">
                  <c:v>38.719766510321584</c:v>
                </c:pt>
                <c:pt idx="124">
                  <c:v>39.200757398648555</c:v>
                </c:pt>
                <c:pt idx="125">
                  <c:v>39.681748286975534</c:v>
                </c:pt>
                <c:pt idx="126">
                  <c:v>40.162739175302512</c:v>
                </c:pt>
                <c:pt idx="127">
                  <c:v>40.643462846469312</c:v>
                </c:pt>
                <c:pt idx="128">
                  <c:v>41.124720951956469</c:v>
                </c:pt>
                <c:pt idx="129">
                  <c:v>41.60571184028344</c:v>
                </c:pt>
                <c:pt idx="130">
                  <c:v>42.08643551145024</c:v>
                </c:pt>
                <c:pt idx="131">
                  <c:v>42.567693616937397</c:v>
                </c:pt>
                <c:pt idx="132">
                  <c:v>43.04841728810419</c:v>
                </c:pt>
                <c:pt idx="133">
                  <c:v>43.52967539359134</c:v>
                </c:pt>
                <c:pt idx="134">
                  <c:v>44.010399064758147</c:v>
                </c:pt>
                <c:pt idx="135">
                  <c:v>44.972648058572275</c:v>
                </c:pt>
                <c:pt idx="136">
                  <c:v>45.453638946899247</c:v>
                </c:pt>
                <c:pt idx="137">
                  <c:v>45.934629835226225</c:v>
                </c:pt>
                <c:pt idx="138">
                  <c:v>46.415353506393018</c:v>
                </c:pt>
                <c:pt idx="139">
                  <c:v>46.896611611880175</c:v>
                </c:pt>
                <c:pt idx="140">
                  <c:v>47.377335283046975</c:v>
                </c:pt>
                <c:pt idx="141">
                  <c:v>47.858593388534132</c:v>
                </c:pt>
                <c:pt idx="142">
                  <c:v>48.339584276861103</c:v>
                </c:pt>
                <c:pt idx="143">
                  <c:v>48.820575165188082</c:v>
                </c:pt>
                <c:pt idx="144">
                  <c:v>49.30156605351506</c:v>
                </c:pt>
                <c:pt idx="145">
                  <c:v>49.782556941842032</c:v>
                </c:pt>
                <c:pt idx="146">
                  <c:v>50.26354783016901</c:v>
                </c:pt>
                <c:pt idx="147">
                  <c:v>50.744538718495981</c:v>
                </c:pt>
                <c:pt idx="148">
                  <c:v>51.225529606822967</c:v>
                </c:pt>
                <c:pt idx="149">
                  <c:v>51.706520495149938</c:v>
                </c:pt>
                <c:pt idx="150">
                  <c:v>52.18751138347691</c:v>
                </c:pt>
                <c:pt idx="151">
                  <c:v>52.668502271803895</c:v>
                </c:pt>
                <c:pt idx="152">
                  <c:v>53.149493160130866</c:v>
                </c:pt>
                <c:pt idx="153">
                  <c:v>53.630216831297659</c:v>
                </c:pt>
                <c:pt idx="154">
                  <c:v>54.111474936784823</c:v>
                </c:pt>
                <c:pt idx="155">
                  <c:v>54.592198607951616</c:v>
                </c:pt>
                <c:pt idx="156">
                  <c:v>55.073456713438773</c:v>
                </c:pt>
                <c:pt idx="157">
                  <c:v>55.554447601765744</c:v>
                </c:pt>
                <c:pt idx="158">
                  <c:v>56.03543849009273</c:v>
                </c:pt>
                <c:pt idx="159">
                  <c:v>56.516429378419701</c:v>
                </c:pt>
                <c:pt idx="160">
                  <c:v>57.478411155073658</c:v>
                </c:pt>
                <c:pt idx="161">
                  <c:v>57.95940204340063</c:v>
                </c:pt>
                <c:pt idx="162">
                  <c:v>58.440392931727601</c:v>
                </c:pt>
                <c:pt idx="163">
                  <c:v>58.921383820054579</c:v>
                </c:pt>
                <c:pt idx="164">
                  <c:v>59.402374708381558</c:v>
                </c:pt>
                <c:pt idx="165">
                  <c:v>59.883365596708536</c:v>
                </c:pt>
                <c:pt idx="166">
                  <c:v>60.364089267875336</c:v>
                </c:pt>
                <c:pt idx="167">
                  <c:v>60.845347373362493</c:v>
                </c:pt>
                <c:pt idx="168">
                  <c:v>61.326338261689465</c:v>
                </c:pt>
                <c:pt idx="169">
                  <c:v>61.807329150016436</c:v>
                </c:pt>
                <c:pt idx="170">
                  <c:v>62.288320038343414</c:v>
                </c:pt>
                <c:pt idx="171">
                  <c:v>62.769043709510207</c:v>
                </c:pt>
                <c:pt idx="172">
                  <c:v>63.250301814997364</c:v>
                </c:pt>
                <c:pt idx="173">
                  <c:v>63.731025486164157</c:v>
                </c:pt>
                <c:pt idx="174">
                  <c:v>64.212283591651328</c:v>
                </c:pt>
                <c:pt idx="175">
                  <c:v>64.693007262818114</c:v>
                </c:pt>
                <c:pt idx="176">
                  <c:v>65.174265368305271</c:v>
                </c:pt>
                <c:pt idx="177">
                  <c:v>65.654989039472056</c:v>
                </c:pt>
                <c:pt idx="178">
                  <c:v>66.136247144959228</c:v>
                </c:pt>
                <c:pt idx="179">
                  <c:v>66.616970816126013</c:v>
                </c:pt>
                <c:pt idx="180">
                  <c:v>67.09822892161317</c:v>
                </c:pt>
                <c:pt idx="181">
                  <c:v>67.579219809940156</c:v>
                </c:pt>
                <c:pt idx="182">
                  <c:v>68.060210698267127</c:v>
                </c:pt>
                <c:pt idx="183">
                  <c:v>68.540934369433927</c:v>
                </c:pt>
                <c:pt idx="184">
                  <c:v>69.022192474921084</c:v>
                </c:pt>
                <c:pt idx="185">
                  <c:v>69.984174251575027</c:v>
                </c:pt>
                <c:pt idx="186">
                  <c:v>70.464897922741827</c:v>
                </c:pt>
                <c:pt idx="187">
                  <c:v>70.946156028228984</c:v>
                </c:pt>
                <c:pt idx="188">
                  <c:v>71.426879699395769</c:v>
                </c:pt>
                <c:pt idx="189">
                  <c:v>71.908137804882941</c:v>
                </c:pt>
                <c:pt idx="190">
                  <c:v>72.389128693209912</c:v>
                </c:pt>
                <c:pt idx="191">
                  <c:v>72.870119581536898</c:v>
                </c:pt>
                <c:pt idx="192">
                  <c:v>73.350843252703683</c:v>
                </c:pt>
                <c:pt idx="193">
                  <c:v>73.83210135819084</c:v>
                </c:pt>
                <c:pt idx="194">
                  <c:v>74.313092246517826</c:v>
                </c:pt>
                <c:pt idx="195">
                  <c:v>74.794083134844797</c:v>
                </c:pt>
                <c:pt idx="196">
                  <c:v>75.275074023171769</c:v>
                </c:pt>
                <c:pt idx="197">
                  <c:v>75.756064911498754</c:v>
                </c:pt>
                <c:pt idx="198">
                  <c:v>76.237055799825725</c:v>
                </c:pt>
                <c:pt idx="199">
                  <c:v>76.718046688152697</c:v>
                </c:pt>
                <c:pt idx="200">
                  <c:v>77.199037576479668</c:v>
                </c:pt>
                <c:pt idx="201">
                  <c:v>77.680028464806654</c:v>
                </c:pt>
                <c:pt idx="202">
                  <c:v>78.161019353133625</c:v>
                </c:pt>
                <c:pt idx="203">
                  <c:v>78.642010241460596</c:v>
                </c:pt>
                <c:pt idx="204">
                  <c:v>79.123001129787582</c:v>
                </c:pt>
                <c:pt idx="205">
                  <c:v>79.603992018114553</c:v>
                </c:pt>
                <c:pt idx="206">
                  <c:v>80.084982906441539</c:v>
                </c:pt>
                <c:pt idx="207">
                  <c:v>80.56597379476851</c:v>
                </c:pt>
                <c:pt idx="208">
                  <c:v>81.046964683095482</c:v>
                </c:pt>
                <c:pt idx="209">
                  <c:v>81.527955571422453</c:v>
                </c:pt>
                <c:pt idx="210">
                  <c:v>82.489937348076424</c:v>
                </c:pt>
                <c:pt idx="211">
                  <c:v>82.970661019243195</c:v>
                </c:pt>
                <c:pt idx="212">
                  <c:v>83.451919124730367</c:v>
                </c:pt>
                <c:pt idx="213">
                  <c:v>83.932642795897152</c:v>
                </c:pt>
                <c:pt idx="214">
                  <c:v>84.413900901384309</c:v>
                </c:pt>
                <c:pt idx="215">
                  <c:v>84.894891789711309</c:v>
                </c:pt>
                <c:pt idx="216">
                  <c:v>85.37588267803828</c:v>
                </c:pt>
                <c:pt idx="217">
                  <c:v>85.856873566365252</c:v>
                </c:pt>
                <c:pt idx="218">
                  <c:v>86.337597237532037</c:v>
                </c:pt>
                <c:pt idx="219">
                  <c:v>86.818855343019194</c:v>
                </c:pt>
                <c:pt idx="220">
                  <c:v>87.299846231346166</c:v>
                </c:pt>
                <c:pt idx="221">
                  <c:v>87.780837119673151</c:v>
                </c:pt>
                <c:pt idx="222">
                  <c:v>88.261828008000137</c:v>
                </c:pt>
                <c:pt idx="223">
                  <c:v>88.742818896327108</c:v>
                </c:pt>
                <c:pt idx="224">
                  <c:v>89.22380978465408</c:v>
                </c:pt>
                <c:pt idx="225">
                  <c:v>89.704800672981051</c:v>
                </c:pt>
                <c:pt idx="226">
                  <c:v>90.185791561308037</c:v>
                </c:pt>
                <c:pt idx="227">
                  <c:v>90.666782449635008</c:v>
                </c:pt>
                <c:pt idx="228">
                  <c:v>91.147773337961979</c:v>
                </c:pt>
                <c:pt idx="229">
                  <c:v>91.628764226288965</c:v>
                </c:pt>
                <c:pt idx="230">
                  <c:v>92.590746002942922</c:v>
                </c:pt>
                <c:pt idx="231">
                  <c:v>92.590746002942922</c:v>
                </c:pt>
                <c:pt idx="232">
                  <c:v>93.552727779596864</c:v>
                </c:pt>
                <c:pt idx="233">
                  <c:v>93.552727779596864</c:v>
                </c:pt>
                <c:pt idx="234">
                  <c:v>94.514709556250807</c:v>
                </c:pt>
                <c:pt idx="235">
                  <c:v>94.514709556250807</c:v>
                </c:pt>
                <c:pt idx="236">
                  <c:v>95.476691332904778</c:v>
                </c:pt>
                <c:pt idx="237">
                  <c:v>96.438673109558721</c:v>
                </c:pt>
                <c:pt idx="238">
                  <c:v>97.400387669052478</c:v>
                </c:pt>
                <c:pt idx="239">
                  <c:v>98.362369445706449</c:v>
                </c:pt>
                <c:pt idx="240">
                  <c:v>99.324351222360391</c:v>
                </c:pt>
                <c:pt idx="241">
                  <c:v>100.28633299901433</c:v>
                </c:pt>
                <c:pt idx="242">
                  <c:v>101.24858199282848</c:v>
                </c:pt>
                <c:pt idx="243">
                  <c:v>102.21056376948245</c:v>
                </c:pt>
                <c:pt idx="244">
                  <c:v>103.17254554613639</c:v>
                </c:pt>
                <c:pt idx="245">
                  <c:v>104.13426010563016</c:v>
                </c:pt>
                <c:pt idx="246">
                  <c:v>105.09624188228412</c:v>
                </c:pt>
                <c:pt idx="247">
                  <c:v>106.05849087609825</c:v>
                </c:pt>
                <c:pt idx="248">
                  <c:v>107.02047265275219</c:v>
                </c:pt>
                <c:pt idx="249">
                  <c:v>107.98245442940615</c:v>
                </c:pt>
                <c:pt idx="250">
                  <c:v>108.9444362060601</c:v>
                </c:pt>
                <c:pt idx="251">
                  <c:v>109.90641798271406</c:v>
                </c:pt>
                <c:pt idx="252">
                  <c:v>110.868399759368</c:v>
                </c:pt>
                <c:pt idx="253">
                  <c:v>111.83038153602197</c:v>
                </c:pt>
                <c:pt idx="254">
                  <c:v>112.79236331267592</c:v>
                </c:pt>
                <c:pt idx="255">
                  <c:v>114.71632686598382</c:v>
                </c:pt>
                <c:pt idx="256">
                  <c:v>115.67830864263777</c:v>
                </c:pt>
                <c:pt idx="257">
                  <c:v>116.64029041929172</c:v>
                </c:pt>
                <c:pt idx="258">
                  <c:v>117.60227219594567</c:v>
                </c:pt>
                <c:pt idx="259">
                  <c:v>118.56425397259963</c:v>
                </c:pt>
                <c:pt idx="260">
                  <c:v>119.52623574925359</c:v>
                </c:pt>
                <c:pt idx="261">
                  <c:v>120.48821752590753</c:v>
                </c:pt>
                <c:pt idx="262">
                  <c:v>121.45019930256147</c:v>
                </c:pt>
                <c:pt idx="263">
                  <c:v>122.41218107921544</c:v>
                </c:pt>
                <c:pt idx="264">
                  <c:v>123.37416285586939</c:v>
                </c:pt>
                <c:pt idx="265">
                  <c:v>124.33614463252333</c:v>
                </c:pt>
                <c:pt idx="266">
                  <c:v>125.2981264091773</c:v>
                </c:pt>
                <c:pt idx="267">
                  <c:v>126.26010818583124</c:v>
                </c:pt>
                <c:pt idx="268">
                  <c:v>127.2220899624852</c:v>
                </c:pt>
                <c:pt idx="269">
                  <c:v>128.18407173913917</c:v>
                </c:pt>
                <c:pt idx="270">
                  <c:v>129.14605351579311</c:v>
                </c:pt>
                <c:pt idx="271">
                  <c:v>130.10803529244706</c:v>
                </c:pt>
                <c:pt idx="272">
                  <c:v>131.070017069101</c:v>
                </c:pt>
                <c:pt idx="273">
                  <c:v>132.03199884575497</c:v>
                </c:pt>
                <c:pt idx="274">
                  <c:v>132.99398062240891</c:v>
                </c:pt>
                <c:pt idx="275">
                  <c:v>133.95596239906286</c:v>
                </c:pt>
                <c:pt idx="276">
                  <c:v>134.91794417571683</c:v>
                </c:pt>
                <c:pt idx="277">
                  <c:v>135.87992595237077</c:v>
                </c:pt>
                <c:pt idx="278">
                  <c:v>136.84190772902471</c:v>
                </c:pt>
              </c:numCache>
            </c:numRef>
          </c:xVal>
          <c:yVal>
            <c:numRef>
              <c:f>'PB_&amp;_MAR 30'!$H$9:$H$295</c:f>
              <c:numCache>
                <c:formatCode>0.00%</c:formatCode>
                <c:ptCount val="287"/>
                <c:pt idx="0">
                  <c:v>0.9894111004119106</c:v>
                </c:pt>
                <c:pt idx="1">
                  <c:v>0.97727244405543057</c:v>
                </c:pt>
                <c:pt idx="2">
                  <c:v>0.96517585647193505</c:v>
                </c:pt>
                <c:pt idx="3">
                  <c:v>0.95287220054711674</c:v>
                </c:pt>
                <c:pt idx="4">
                  <c:v>0.94064021150010346</c:v>
                </c:pt>
                <c:pt idx="5">
                  <c:v>0.92844796284182884</c:v>
                </c:pt>
                <c:pt idx="6">
                  <c:v>0.91641025575485591</c:v>
                </c:pt>
                <c:pt idx="7">
                  <c:v>0.9044441366174083</c:v>
                </c:pt>
                <c:pt idx="8">
                  <c:v>0.8928512298496748</c:v>
                </c:pt>
                <c:pt idx="9">
                  <c:v>0.88166354086900089</c:v>
                </c:pt>
                <c:pt idx="10">
                  <c:v>0.8711177163894599</c:v>
                </c:pt>
                <c:pt idx="11">
                  <c:v>0.86057189190991901</c:v>
                </c:pt>
                <c:pt idx="12">
                  <c:v>0.83820843211877905</c:v>
                </c:pt>
                <c:pt idx="13">
                  <c:v>0.82647325712720909</c:v>
                </c:pt>
                <c:pt idx="14">
                  <c:v>0.81433925753922098</c:v>
                </c:pt>
                <c:pt idx="15">
                  <c:v>0.80175122302328927</c:v>
                </c:pt>
                <c:pt idx="16">
                  <c:v>0.79007583620345656</c:v>
                </c:pt>
                <c:pt idx="17">
                  <c:v>0.78094316337252556</c:v>
                </c:pt>
                <c:pt idx="18">
                  <c:v>0.7749472187621701</c:v>
                </c:pt>
                <c:pt idx="19">
                  <c:v>0.77030659110360555</c:v>
                </c:pt>
                <c:pt idx="20">
                  <c:v>0.7663677147782606</c:v>
                </c:pt>
                <c:pt idx="21">
                  <c:v>0.76287857178962493</c:v>
                </c:pt>
                <c:pt idx="22">
                  <c:v>0.75957092437974727</c:v>
                </c:pt>
                <c:pt idx="23">
                  <c:v>0.7565708604751622</c:v>
                </c:pt>
                <c:pt idx="24">
                  <c:v>0.75397191008710185</c:v>
                </c:pt>
                <c:pt idx="25">
                  <c:v>0.75158563194821004</c:v>
                </c:pt>
                <c:pt idx="26">
                  <c:v>0.74927299389411139</c:v>
                </c:pt>
                <c:pt idx="27">
                  <c:v>0.74705913458183282</c:v>
                </c:pt>
                <c:pt idx="28">
                  <c:v>0.74495766913959172</c:v>
                </c:pt>
                <c:pt idx="29">
                  <c:v>0.74289716747442225</c:v>
                </c:pt>
                <c:pt idx="30">
                  <c:v>0.74094108792305857</c:v>
                </c:pt>
                <c:pt idx="31">
                  <c:v>0.73904274440816431</c:v>
                </c:pt>
                <c:pt idx="32">
                  <c:v>0.73721476545446296</c:v>
                </c:pt>
                <c:pt idx="33">
                  <c:v>0.73549310289327607</c:v>
                </c:pt>
                <c:pt idx="34">
                  <c:v>0.73380174879142501</c:v>
                </c:pt>
                <c:pt idx="35">
                  <c:v>0.73216899893711829</c:v>
                </c:pt>
                <c:pt idx="36">
                  <c:v>0.73055515240575686</c:v>
                </c:pt>
                <c:pt idx="37">
                  <c:v>0.727520952020279</c:v>
                </c:pt>
                <c:pt idx="38">
                  <c:v>0.7260399812474907</c:v>
                </c:pt>
                <c:pt idx="39">
                  <c:v>0.72461532580214039</c:v>
                </c:pt>
                <c:pt idx="40">
                  <c:v>0.72323364680498947</c:v>
                </c:pt>
                <c:pt idx="41">
                  <c:v>0.72189833817205684</c:v>
                </c:pt>
                <c:pt idx="42">
                  <c:v>0.72056587095718694</c:v>
                </c:pt>
                <c:pt idx="43">
                  <c:v>0.71924323031311721</c:v>
                </c:pt>
                <c:pt idx="44">
                  <c:v>0.71800804220275671</c:v>
                </c:pt>
                <c:pt idx="45">
                  <c:v>0.71674479508902644</c:v>
                </c:pt>
                <c:pt idx="46">
                  <c:v>0.71557791940459126</c:v>
                </c:pt>
                <c:pt idx="47">
                  <c:v>0.7143643971069592</c:v>
                </c:pt>
                <c:pt idx="48">
                  <c:v>0.71323749859610108</c:v>
                </c:pt>
                <c:pt idx="49">
                  <c:v>0.7120711754096225</c:v>
                </c:pt>
                <c:pt idx="50">
                  <c:v>0.71100165775797608</c:v>
                </c:pt>
                <c:pt idx="51">
                  <c:v>0.70993679687482147</c:v>
                </c:pt>
                <c:pt idx="52">
                  <c:v>0.70883712862039794</c:v>
                </c:pt>
                <c:pt idx="53">
                  <c:v>0.7078061674332975</c:v>
                </c:pt>
                <c:pt idx="54">
                  <c:v>0.70680259435919068</c:v>
                </c:pt>
                <c:pt idx="55">
                  <c:v>0.70576496373247077</c:v>
                </c:pt>
                <c:pt idx="56">
                  <c:v>0.70478648985125159</c:v>
                </c:pt>
                <c:pt idx="57">
                  <c:v>0.70383062892211512</c:v>
                </c:pt>
                <c:pt idx="58">
                  <c:v>0.70289335560280564</c:v>
                </c:pt>
                <c:pt idx="59">
                  <c:v>0.70194228956665006</c:v>
                </c:pt>
                <c:pt idx="60">
                  <c:v>0.70099122353049448</c:v>
                </c:pt>
                <c:pt idx="61">
                  <c:v>0.70007285353413029</c:v>
                </c:pt>
                <c:pt idx="62">
                  <c:v>0.699195210529999</c:v>
                </c:pt>
                <c:pt idx="63">
                  <c:v>0.69747216672392054</c:v>
                </c:pt>
                <c:pt idx="64">
                  <c:v>0.69660016709177486</c:v>
                </c:pt>
                <c:pt idx="65">
                  <c:v>0.69573894116978374</c:v>
                </c:pt>
                <c:pt idx="66">
                  <c:v>0.69488592378886294</c:v>
                </c:pt>
                <c:pt idx="67">
                  <c:v>0.6940528752626608</c:v>
                </c:pt>
                <c:pt idx="68">
                  <c:v>0.69323075830317227</c:v>
                </c:pt>
                <c:pt idx="69">
                  <c:v>0.69243230009547019</c:v>
                </c:pt>
                <c:pt idx="70">
                  <c:v>0.69163384188776789</c:v>
                </c:pt>
                <c:pt idx="71">
                  <c:v>0.69084187553105636</c:v>
                </c:pt>
                <c:pt idx="72">
                  <c:v>0.69006135377487532</c:v>
                </c:pt>
                <c:pt idx="73">
                  <c:v>0.68934946015773768</c:v>
                </c:pt>
                <c:pt idx="74">
                  <c:v>0.68861503251679668</c:v>
                </c:pt>
                <c:pt idx="75">
                  <c:v>0.68784998070340175</c:v>
                </c:pt>
                <c:pt idx="76">
                  <c:v>0.68711646073767529</c:v>
                </c:pt>
                <c:pt idx="77">
                  <c:v>0.68638061238770309</c:v>
                </c:pt>
                <c:pt idx="78">
                  <c:v>0.68564953919864158</c:v>
                </c:pt>
                <c:pt idx="79">
                  <c:v>0.68491732154952734</c:v>
                </c:pt>
                <c:pt idx="80">
                  <c:v>0.68420006080938223</c:v>
                </c:pt>
                <c:pt idx="81">
                  <c:v>0.68349325806627359</c:v>
                </c:pt>
                <c:pt idx="82">
                  <c:v>0.6827900860240228</c:v>
                </c:pt>
                <c:pt idx="83">
                  <c:v>0.68209433324004709</c:v>
                </c:pt>
                <c:pt idx="84">
                  <c:v>0.68143425603841479</c:v>
                </c:pt>
                <c:pt idx="85">
                  <c:v>0.68078219005715379</c:v>
                </c:pt>
                <c:pt idx="86">
                  <c:v>0.68011666680423466</c:v>
                </c:pt>
                <c:pt idx="87">
                  <c:v>0.67943117469659642</c:v>
                </c:pt>
                <c:pt idx="88">
                  <c:v>0.67813690876901478</c:v>
                </c:pt>
                <c:pt idx="89">
                  <c:v>0.67813690876901478</c:v>
                </c:pt>
                <c:pt idx="90">
                  <c:v>0.6768988397764516</c:v>
                </c:pt>
                <c:pt idx="91">
                  <c:v>0.6768988397764516</c:v>
                </c:pt>
                <c:pt idx="92">
                  <c:v>0.67563168571288512</c:v>
                </c:pt>
                <c:pt idx="93">
                  <c:v>0.67443402799943664</c:v>
                </c:pt>
                <c:pt idx="94">
                  <c:v>0.67319449883370241</c:v>
                </c:pt>
                <c:pt idx="95">
                  <c:v>0.67201144285196557</c:v>
                </c:pt>
                <c:pt idx="96">
                  <c:v>0.67083229382006471</c:v>
                </c:pt>
                <c:pt idx="97">
                  <c:v>0.6697008569331343</c:v>
                </c:pt>
                <c:pt idx="98">
                  <c:v>0.66852257611230814</c:v>
                </c:pt>
                <c:pt idx="99">
                  <c:v>0.66745333470964008</c:v>
                </c:pt>
                <c:pt idx="100">
                  <c:v>0.66630224468110899</c:v>
                </c:pt>
                <c:pt idx="101">
                  <c:v>0.66522199278344774</c:v>
                </c:pt>
                <c:pt idx="102">
                  <c:v>0.66413665001175726</c:v>
                </c:pt>
                <c:pt idx="103">
                  <c:v>0.66303461390894836</c:v>
                </c:pt>
                <c:pt idx="104">
                  <c:v>0.6619886168845992</c:v>
                </c:pt>
                <c:pt idx="105">
                  <c:v>0.66093484542471714</c:v>
                </c:pt>
                <c:pt idx="106">
                  <c:v>0.65987397041967821</c:v>
                </c:pt>
                <c:pt idx="107">
                  <c:v>0.65886124166514715</c:v>
                </c:pt>
                <c:pt idx="108">
                  <c:v>0.65787747958919995</c:v>
                </c:pt>
                <c:pt idx="109">
                  <c:v>0.65584460282186263</c:v>
                </c:pt>
                <c:pt idx="110">
                  <c:v>0.65487291677268233</c:v>
                </c:pt>
                <c:pt idx="111">
                  <c:v>0.65389546895909689</c:v>
                </c:pt>
                <c:pt idx="112">
                  <c:v>0.65289702622315882</c:v>
                </c:pt>
                <c:pt idx="113">
                  <c:v>0.65194669027358887</c:v>
                </c:pt>
                <c:pt idx="114">
                  <c:v>0.65102180869416426</c:v>
                </c:pt>
                <c:pt idx="115">
                  <c:v>0.65007983914222345</c:v>
                </c:pt>
                <c:pt idx="116">
                  <c:v>0.649153615782047</c:v>
                </c:pt>
                <c:pt idx="117">
                  <c:v>0.64821373782951353</c:v>
                </c:pt>
                <c:pt idx="118">
                  <c:v>0.6473001824582002</c:v>
                </c:pt>
                <c:pt idx="119">
                  <c:v>0.64641496233923479</c:v>
                </c:pt>
                <c:pt idx="120">
                  <c:v>0.64552109957366177</c:v>
                </c:pt>
                <c:pt idx="121">
                  <c:v>0.64464566656135713</c:v>
                </c:pt>
                <c:pt idx="122">
                  <c:v>0.64379403042532779</c:v>
                </c:pt>
                <c:pt idx="123">
                  <c:v>0.64294578820531789</c:v>
                </c:pt>
                <c:pt idx="124">
                  <c:v>0.64207426214284935</c:v>
                </c:pt>
                <c:pt idx="125">
                  <c:v>0.64123008472923482</c:v>
                </c:pt>
                <c:pt idx="126">
                  <c:v>0.64039253729110002</c:v>
                </c:pt>
                <c:pt idx="127">
                  <c:v>0.63956079108150987</c:v>
                </c:pt>
                <c:pt idx="128">
                  <c:v>0.6387272689856307</c:v>
                </c:pt>
                <c:pt idx="129">
                  <c:v>0.63791316324651348</c:v>
                </c:pt>
                <c:pt idx="130">
                  <c:v>0.63709696590798903</c:v>
                </c:pt>
                <c:pt idx="131">
                  <c:v>0.63629209477757587</c:v>
                </c:pt>
                <c:pt idx="132">
                  <c:v>0.63548892060517237</c:v>
                </c:pt>
                <c:pt idx="133">
                  <c:v>0.63470370261635978</c:v>
                </c:pt>
                <c:pt idx="134">
                  <c:v>0.63393494117382732</c:v>
                </c:pt>
                <c:pt idx="135">
                  <c:v>0.63239520829693585</c:v>
                </c:pt>
                <c:pt idx="136">
                  <c:v>0.63166176725948886</c:v>
                </c:pt>
                <c:pt idx="137">
                  <c:v>0.63090883093700034</c:v>
                </c:pt>
                <c:pt idx="138">
                  <c:v>0.63017258794563047</c:v>
                </c:pt>
                <c:pt idx="139">
                  <c:v>0.62944613206092115</c:v>
                </c:pt>
                <c:pt idx="140">
                  <c:v>0.62872129420594203</c:v>
                </c:pt>
                <c:pt idx="141">
                  <c:v>0.62797597446242726</c:v>
                </c:pt>
                <c:pt idx="142">
                  <c:v>0.62723298310315834</c:v>
                </c:pt>
                <c:pt idx="143">
                  <c:v>0.626512131126295</c:v>
                </c:pt>
                <c:pt idx="144">
                  <c:v>0.62578820094653032</c:v>
                </c:pt>
                <c:pt idx="145">
                  <c:v>0.62505562812015814</c:v>
                </c:pt>
                <c:pt idx="146">
                  <c:v>0.62435186411581112</c:v>
                </c:pt>
                <c:pt idx="147">
                  <c:v>0.62363582676399854</c:v>
                </c:pt>
                <c:pt idx="148">
                  <c:v>0.62292401207514025</c:v>
                </c:pt>
                <c:pt idx="149">
                  <c:v>0.62225288491437503</c:v>
                </c:pt>
                <c:pt idx="150">
                  <c:v>0.62159789858677184</c:v>
                </c:pt>
                <c:pt idx="151">
                  <c:v>0.62088912263667517</c:v>
                </c:pt>
                <c:pt idx="152">
                  <c:v>0.62021645637445921</c:v>
                </c:pt>
                <c:pt idx="153">
                  <c:v>0.61954315868600718</c:v>
                </c:pt>
                <c:pt idx="154">
                  <c:v>0.6188417230659059</c:v>
                </c:pt>
                <c:pt idx="155">
                  <c:v>0.61813736709946243</c:v>
                </c:pt>
                <c:pt idx="156">
                  <c:v>0.61747748721852891</c:v>
                </c:pt>
                <c:pt idx="157">
                  <c:v>0.61682305338888233</c:v>
                </c:pt>
                <c:pt idx="158">
                  <c:v>0.61614940052317235</c:v>
                </c:pt>
                <c:pt idx="159">
                  <c:v>0.61547657640439746</c:v>
                </c:pt>
                <c:pt idx="160">
                  <c:v>0.61413317762281383</c:v>
                </c:pt>
                <c:pt idx="161">
                  <c:v>0.6135112227801901</c:v>
                </c:pt>
                <c:pt idx="162">
                  <c:v>0.61289692398067985</c:v>
                </c:pt>
                <c:pt idx="163">
                  <c:v>0.61225204047285531</c:v>
                </c:pt>
                <c:pt idx="164">
                  <c:v>0.61158529383160343</c:v>
                </c:pt>
                <c:pt idx="165">
                  <c:v>0.61093484588007263</c:v>
                </c:pt>
                <c:pt idx="166">
                  <c:v>0.61027267707903299</c:v>
                </c:pt>
                <c:pt idx="167">
                  <c:v>0.60968916030853582</c:v>
                </c:pt>
                <c:pt idx="168">
                  <c:v>0.60906767903558912</c:v>
                </c:pt>
                <c:pt idx="169">
                  <c:v>0.60844071224721574</c:v>
                </c:pt>
                <c:pt idx="170">
                  <c:v>0.60781078564836033</c:v>
                </c:pt>
                <c:pt idx="171">
                  <c:v>0.60721069393916383</c:v>
                </c:pt>
                <c:pt idx="172">
                  <c:v>0.60664414674876366</c:v>
                </c:pt>
                <c:pt idx="173">
                  <c:v>0.60602452029038567</c:v>
                </c:pt>
                <c:pt idx="174">
                  <c:v>0.60539573815158332</c:v>
                </c:pt>
                <c:pt idx="175">
                  <c:v>0.60479276556018435</c:v>
                </c:pt>
                <c:pt idx="176">
                  <c:v>0.60421915428876694</c:v>
                </c:pt>
                <c:pt idx="177">
                  <c:v>0.60362660023026471</c:v>
                </c:pt>
                <c:pt idx="178">
                  <c:v>0.60302082568494264</c:v>
                </c:pt>
                <c:pt idx="179">
                  <c:v>0.6024224309337558</c:v>
                </c:pt>
                <c:pt idx="180">
                  <c:v>0.60189167771811825</c:v>
                </c:pt>
                <c:pt idx="181">
                  <c:v>0.60129817652026174</c:v>
                </c:pt>
                <c:pt idx="182">
                  <c:v>0.60072227632873831</c:v>
                </c:pt>
                <c:pt idx="183">
                  <c:v>0.60015849162812129</c:v>
                </c:pt>
                <c:pt idx="184">
                  <c:v>0.59964672066370861</c:v>
                </c:pt>
                <c:pt idx="185">
                  <c:v>0.59848592245679633</c:v>
                </c:pt>
                <c:pt idx="186">
                  <c:v>0.59797430934894269</c:v>
                </c:pt>
                <c:pt idx="187">
                  <c:v>0.59741526034509695</c:v>
                </c:pt>
                <c:pt idx="188">
                  <c:v>0.59683249339325517</c:v>
                </c:pt>
                <c:pt idx="189">
                  <c:v>0.59632624740840878</c:v>
                </c:pt>
                <c:pt idx="190">
                  <c:v>0.5958012954213161</c:v>
                </c:pt>
                <c:pt idx="191">
                  <c:v>0.59521931775226955</c:v>
                </c:pt>
                <c:pt idx="192">
                  <c:v>0.59471390051435813</c:v>
                </c:pt>
                <c:pt idx="193">
                  <c:v>0.59417312340722162</c:v>
                </c:pt>
                <c:pt idx="194">
                  <c:v>0.5936230722272412</c:v>
                </c:pt>
                <c:pt idx="195">
                  <c:v>0.59310542110600417</c:v>
                </c:pt>
                <c:pt idx="196">
                  <c:v>0.59262486627614175</c:v>
                </c:pt>
                <c:pt idx="197">
                  <c:v>0.59205046572192932</c:v>
                </c:pt>
                <c:pt idx="198">
                  <c:v>0.59155937396675096</c:v>
                </c:pt>
                <c:pt idx="199">
                  <c:v>0.59103379055342198</c:v>
                </c:pt>
                <c:pt idx="200">
                  <c:v>0.59047927992564875</c:v>
                </c:pt>
                <c:pt idx="201">
                  <c:v>0.58997820374311105</c:v>
                </c:pt>
                <c:pt idx="202">
                  <c:v>0.58945490924988819</c:v>
                </c:pt>
                <c:pt idx="203">
                  <c:v>0.58892332728731567</c:v>
                </c:pt>
                <c:pt idx="204">
                  <c:v>0.58844178585395945</c:v>
                </c:pt>
                <c:pt idx="205">
                  <c:v>0.58793100149304056</c:v>
                </c:pt>
                <c:pt idx="206">
                  <c:v>0.58736330984258733</c:v>
                </c:pt>
                <c:pt idx="207">
                  <c:v>0.58688966123718311</c:v>
                </c:pt>
                <c:pt idx="208">
                  <c:v>0.58638937433744065</c:v>
                </c:pt>
                <c:pt idx="209">
                  <c:v>0.58584180939826525</c:v>
                </c:pt>
                <c:pt idx="210">
                  <c:v>0.58486980763596674</c:v>
                </c:pt>
                <c:pt idx="211">
                  <c:v>0.58436281183246497</c:v>
                </c:pt>
                <c:pt idx="212">
                  <c:v>0.58390234424974063</c:v>
                </c:pt>
                <c:pt idx="213">
                  <c:v>0.5833586467962617</c:v>
                </c:pt>
                <c:pt idx="214">
                  <c:v>0.58290571686423165</c:v>
                </c:pt>
                <c:pt idx="215">
                  <c:v>0.58244019787161816</c:v>
                </c:pt>
                <c:pt idx="216">
                  <c:v>0.58191098375743133</c:v>
                </c:pt>
                <c:pt idx="217">
                  <c:v>0.58144309691643203</c:v>
                </c:pt>
                <c:pt idx="218">
                  <c:v>0.58094608554028959</c:v>
                </c:pt>
                <c:pt idx="219">
                  <c:v>0.58047216068590712</c:v>
                </c:pt>
                <c:pt idx="220">
                  <c:v>0.58003975210655245</c:v>
                </c:pt>
                <c:pt idx="221">
                  <c:v>0.57955686889244429</c:v>
                </c:pt>
                <c:pt idx="222">
                  <c:v>0.57909876915810565</c:v>
                </c:pt>
                <c:pt idx="223">
                  <c:v>0.57860057385777042</c:v>
                </c:pt>
                <c:pt idx="224">
                  <c:v>0.57815703639100335</c:v>
                </c:pt>
                <c:pt idx="225">
                  <c:v>0.57771006554407722</c:v>
                </c:pt>
                <c:pt idx="226">
                  <c:v>0.57724091585060566</c:v>
                </c:pt>
                <c:pt idx="227">
                  <c:v>0.57677148990815574</c:v>
                </c:pt>
                <c:pt idx="228">
                  <c:v>0.57634744772643032</c:v>
                </c:pt>
                <c:pt idx="229">
                  <c:v>0.57593394247002094</c:v>
                </c:pt>
                <c:pt idx="230">
                  <c:v>0.5750214526304811</c:v>
                </c:pt>
                <c:pt idx="231">
                  <c:v>0.5750214526304811</c:v>
                </c:pt>
                <c:pt idx="232">
                  <c:v>0.57412336720195378</c:v>
                </c:pt>
                <c:pt idx="233">
                  <c:v>0.57412336720195378</c:v>
                </c:pt>
                <c:pt idx="234">
                  <c:v>0.57325409059545163</c:v>
                </c:pt>
                <c:pt idx="235">
                  <c:v>0.57325409059545163</c:v>
                </c:pt>
                <c:pt idx="236">
                  <c:v>0.57239041789679546</c:v>
                </c:pt>
                <c:pt idx="237">
                  <c:v>0.57152315396142106</c:v>
                </c:pt>
                <c:pt idx="238">
                  <c:v>0.57069046061247675</c:v>
                </c:pt>
                <c:pt idx="239">
                  <c:v>0.56983985054408126</c:v>
                </c:pt>
                <c:pt idx="240">
                  <c:v>0.56900581541438511</c:v>
                </c:pt>
                <c:pt idx="241">
                  <c:v>0.5681202795823016</c:v>
                </c:pt>
                <c:pt idx="242">
                  <c:v>0.56725542295945264</c:v>
                </c:pt>
                <c:pt idx="243">
                  <c:v>0.56640816734293675</c:v>
                </c:pt>
                <c:pt idx="244">
                  <c:v>0.56554571803261311</c:v>
                </c:pt>
                <c:pt idx="245">
                  <c:v>0.56468847798873778</c:v>
                </c:pt>
                <c:pt idx="246">
                  <c:v>0.56386628210096978</c:v>
                </c:pt>
                <c:pt idx="247">
                  <c:v>0.56301602720983213</c:v>
                </c:pt>
                <c:pt idx="248">
                  <c:v>0.5622070912730236</c:v>
                </c:pt>
                <c:pt idx="249">
                  <c:v>0.56139598480852826</c:v>
                </c:pt>
                <c:pt idx="250">
                  <c:v>0.56056569877210938</c:v>
                </c:pt>
                <c:pt idx="251">
                  <c:v>0.55978616361942224</c:v>
                </c:pt>
                <c:pt idx="252">
                  <c:v>0.55899277655367929</c:v>
                </c:pt>
                <c:pt idx="253">
                  <c:v>0.55823447310818342</c:v>
                </c:pt>
                <c:pt idx="254">
                  <c:v>0.55740840973471883</c:v>
                </c:pt>
                <c:pt idx="255">
                  <c:v>0.55588102913357229</c:v>
                </c:pt>
                <c:pt idx="256">
                  <c:v>0.55514470721392295</c:v>
                </c:pt>
                <c:pt idx="257">
                  <c:v>0.55438912679407049</c:v>
                </c:pt>
                <c:pt idx="258">
                  <c:v>0.55367143194838797</c:v>
                </c:pt>
                <c:pt idx="259">
                  <c:v>0.55290614335015431</c:v>
                </c:pt>
                <c:pt idx="260">
                  <c:v>0.55217065017743994</c:v>
                </c:pt>
                <c:pt idx="261">
                  <c:v>0.55145966423551673</c:v>
                </c:pt>
                <c:pt idx="262">
                  <c:v>0.55075767611745885</c:v>
                </c:pt>
                <c:pt idx="263">
                  <c:v>0.55002368258205536</c:v>
                </c:pt>
                <c:pt idx="264">
                  <c:v>0.5493403215379643</c:v>
                </c:pt>
                <c:pt idx="265">
                  <c:v>0.54854807893227442</c:v>
                </c:pt>
                <c:pt idx="266">
                  <c:v>0.54783764548830782</c:v>
                </c:pt>
                <c:pt idx="267">
                  <c:v>0.54709599590979074</c:v>
                </c:pt>
                <c:pt idx="268">
                  <c:v>0.54636871127814646</c:v>
                </c:pt>
                <c:pt idx="269">
                  <c:v>0.54563586220279603</c:v>
                </c:pt>
                <c:pt idx="270">
                  <c:v>0.54496935234638266</c:v>
                </c:pt>
                <c:pt idx="271">
                  <c:v>0.54431985153420614</c:v>
                </c:pt>
                <c:pt idx="272">
                  <c:v>0.54361237790072159</c:v>
                </c:pt>
                <c:pt idx="273">
                  <c:v>0.54298730539105677</c:v>
                </c:pt>
                <c:pt idx="274">
                  <c:v>0.54234771007796001</c:v>
                </c:pt>
                <c:pt idx="275">
                  <c:v>0.54155795371307502</c:v>
                </c:pt>
                <c:pt idx="276">
                  <c:v>0.54091074182100451</c:v>
                </c:pt>
                <c:pt idx="277">
                  <c:v>0.54031660919691182</c:v>
                </c:pt>
                <c:pt idx="278">
                  <c:v>0.53965333539995897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10-46DB-9349-42C9BB6A7171}"/>
            </c:ext>
          </c:extLst>
        </c:ser>
        <c:ser>
          <c:idx val="1"/>
          <c:order val="1"/>
          <c:tx>
            <c:strRef>
              <c:f>'PB_&amp;_MAR 30'!$K$6:$L$6</c:f>
              <c:strCache>
                <c:ptCount val="1"/>
                <c:pt idx="0">
                  <c:v>PB_MAR 30-12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30'!$M$9:$M$295</c:f>
              <c:numCache>
                <c:formatCode>0.00</c:formatCode>
                <c:ptCount val="287"/>
                <c:pt idx="0">
                  <c:v>0.23904335792583406</c:v>
                </c:pt>
                <c:pt idx="1">
                  <c:v>0.47808671585166812</c:v>
                </c:pt>
                <c:pt idx="2">
                  <c:v>0.71713007377750215</c:v>
                </c:pt>
                <c:pt idx="3">
                  <c:v>0.95617343170333624</c:v>
                </c:pt>
                <c:pt idx="4">
                  <c:v>1.1952167896291703</c:v>
                </c:pt>
                <c:pt idx="5">
                  <c:v>1.4342601475550043</c:v>
                </c:pt>
                <c:pt idx="6">
                  <c:v>1.6733035054808385</c:v>
                </c:pt>
                <c:pt idx="7">
                  <c:v>1.9120812596756438</c:v>
                </c:pt>
                <c:pt idx="8">
                  <c:v>2.1513902213325067</c:v>
                </c:pt>
                <c:pt idx="9">
                  <c:v>2.3904335792583407</c:v>
                </c:pt>
                <c:pt idx="10">
                  <c:v>2.8682546913789801</c:v>
                </c:pt>
                <c:pt idx="11">
                  <c:v>3.1075636530358426</c:v>
                </c:pt>
                <c:pt idx="12">
                  <c:v>3.346607010961677</c:v>
                </c:pt>
                <c:pt idx="13">
                  <c:v>3.585650368887511</c:v>
                </c:pt>
                <c:pt idx="14">
                  <c:v>3.824693726813345</c:v>
                </c:pt>
                <c:pt idx="15">
                  <c:v>4.0634714810081505</c:v>
                </c:pt>
                <c:pt idx="16">
                  <c:v>4.3027804426650134</c:v>
                </c:pt>
                <c:pt idx="17">
                  <c:v>4.5418238005908478</c:v>
                </c:pt>
                <c:pt idx="18">
                  <c:v>4.7806015547856529</c:v>
                </c:pt>
                <c:pt idx="19">
                  <c:v>5.0199105164425157</c:v>
                </c:pt>
                <c:pt idx="20">
                  <c:v>5.2589538743683502</c:v>
                </c:pt>
                <c:pt idx="21">
                  <c:v>5.4979972322941837</c:v>
                </c:pt>
                <c:pt idx="22">
                  <c:v>5.7367749864889896</c:v>
                </c:pt>
                <c:pt idx="23">
                  <c:v>5.9760839481458516</c:v>
                </c:pt>
                <c:pt idx="24">
                  <c:v>6.2151273060716852</c:v>
                </c:pt>
                <c:pt idx="25">
                  <c:v>6.4541706639975196</c:v>
                </c:pt>
                <c:pt idx="26">
                  <c:v>6.693214021923354</c:v>
                </c:pt>
                <c:pt idx="27">
                  <c:v>6.9322573798491884</c:v>
                </c:pt>
                <c:pt idx="28">
                  <c:v>7.171300737775022</c:v>
                </c:pt>
                <c:pt idx="29">
                  <c:v>7.4103440957008564</c:v>
                </c:pt>
                <c:pt idx="30">
                  <c:v>7.6493874536266899</c:v>
                </c:pt>
                <c:pt idx="31">
                  <c:v>7.8881652078214959</c:v>
                </c:pt>
                <c:pt idx="32">
                  <c:v>8.3665175274041914</c:v>
                </c:pt>
                <c:pt idx="33">
                  <c:v>8.6055608853300267</c:v>
                </c:pt>
                <c:pt idx="34">
                  <c:v>8.8446042432558603</c:v>
                </c:pt>
                <c:pt idx="35">
                  <c:v>9.0836476011816956</c:v>
                </c:pt>
                <c:pt idx="36">
                  <c:v>9.3224253553765006</c:v>
                </c:pt>
                <c:pt idx="37">
                  <c:v>9.5617343170333626</c:v>
                </c:pt>
                <c:pt idx="38">
                  <c:v>9.8007776749591962</c:v>
                </c:pt>
                <c:pt idx="39">
                  <c:v>10.039821032885031</c:v>
                </c:pt>
                <c:pt idx="40">
                  <c:v>10.278864390810865</c:v>
                </c:pt>
                <c:pt idx="41">
                  <c:v>10.5179077487367</c:v>
                </c:pt>
                <c:pt idx="42">
                  <c:v>10.756951106662532</c:v>
                </c:pt>
                <c:pt idx="43">
                  <c:v>10.995728860857341</c:v>
                </c:pt>
                <c:pt idx="44">
                  <c:v>11.235037822514201</c:v>
                </c:pt>
                <c:pt idx="45">
                  <c:v>11.474081180440034</c:v>
                </c:pt>
                <c:pt idx="46">
                  <c:v>11.71312453836587</c:v>
                </c:pt>
                <c:pt idx="47">
                  <c:v>11.952167896291703</c:v>
                </c:pt>
                <c:pt idx="48">
                  <c:v>12.191211254217539</c:v>
                </c:pt>
                <c:pt idx="49">
                  <c:v>12.43025461214337</c:v>
                </c:pt>
                <c:pt idx="50">
                  <c:v>12.669297970069206</c:v>
                </c:pt>
                <c:pt idx="51">
                  <c:v>12.908075724264013</c:v>
                </c:pt>
                <c:pt idx="52">
                  <c:v>13.147384685920875</c:v>
                </c:pt>
                <c:pt idx="53">
                  <c:v>13.386428043846708</c:v>
                </c:pt>
                <c:pt idx="54">
                  <c:v>13.864249155967347</c:v>
                </c:pt>
                <c:pt idx="55">
                  <c:v>14.10355811762421</c:v>
                </c:pt>
                <c:pt idx="56">
                  <c:v>14.342601475550044</c:v>
                </c:pt>
                <c:pt idx="57">
                  <c:v>14.581644833475877</c:v>
                </c:pt>
                <c:pt idx="58">
                  <c:v>14.820422587670686</c:v>
                </c:pt>
                <c:pt idx="59">
                  <c:v>15.059731549327545</c:v>
                </c:pt>
                <c:pt idx="60">
                  <c:v>15.29877490725338</c:v>
                </c:pt>
                <c:pt idx="61">
                  <c:v>15.537818265179215</c:v>
                </c:pt>
                <c:pt idx="62">
                  <c:v>15.776596019374018</c:v>
                </c:pt>
                <c:pt idx="63">
                  <c:v>16.015904981030882</c:v>
                </c:pt>
                <c:pt idx="64">
                  <c:v>16.254948338956716</c:v>
                </c:pt>
                <c:pt idx="65">
                  <c:v>16.493991696882549</c:v>
                </c:pt>
                <c:pt idx="66">
                  <c:v>16.733035054808383</c:v>
                </c:pt>
                <c:pt idx="67">
                  <c:v>16.97207841273422</c:v>
                </c:pt>
                <c:pt idx="68">
                  <c:v>17.211121770660053</c:v>
                </c:pt>
                <c:pt idx="69">
                  <c:v>17.450165128585887</c:v>
                </c:pt>
                <c:pt idx="70">
                  <c:v>17.688942882780694</c:v>
                </c:pt>
                <c:pt idx="71">
                  <c:v>17.928251844437554</c:v>
                </c:pt>
                <c:pt idx="72">
                  <c:v>18.167295202363391</c:v>
                </c:pt>
                <c:pt idx="73">
                  <c:v>18.406338560289221</c:v>
                </c:pt>
                <c:pt idx="74">
                  <c:v>18.645116314484028</c:v>
                </c:pt>
                <c:pt idx="75">
                  <c:v>18.884425276140892</c:v>
                </c:pt>
                <c:pt idx="76">
                  <c:v>19.362511991992559</c:v>
                </c:pt>
                <c:pt idx="77">
                  <c:v>19.601289746187366</c:v>
                </c:pt>
                <c:pt idx="78">
                  <c:v>19.840598707844229</c:v>
                </c:pt>
                <c:pt idx="79">
                  <c:v>20.079642065770063</c:v>
                </c:pt>
                <c:pt idx="80">
                  <c:v>20.318685423695896</c:v>
                </c:pt>
                <c:pt idx="81">
                  <c:v>20.557463177890703</c:v>
                </c:pt>
                <c:pt idx="82">
                  <c:v>20.796772139547564</c:v>
                </c:pt>
                <c:pt idx="83">
                  <c:v>21.035815497473401</c:v>
                </c:pt>
                <c:pt idx="84">
                  <c:v>21.274858855399231</c:v>
                </c:pt>
                <c:pt idx="85">
                  <c:v>21.513636609594037</c:v>
                </c:pt>
                <c:pt idx="86">
                  <c:v>21.752945571250901</c:v>
                </c:pt>
                <c:pt idx="87">
                  <c:v>21.991988929176735</c:v>
                </c:pt>
                <c:pt idx="88">
                  <c:v>22.231032287102568</c:v>
                </c:pt>
                <c:pt idx="89">
                  <c:v>22.708853399223205</c:v>
                </c:pt>
                <c:pt idx="90">
                  <c:v>22.708853399223205</c:v>
                </c:pt>
                <c:pt idx="91">
                  <c:v>23.187205718805902</c:v>
                </c:pt>
                <c:pt idx="92">
                  <c:v>23.187205718805902</c:v>
                </c:pt>
                <c:pt idx="93">
                  <c:v>23.665026830926543</c:v>
                </c:pt>
                <c:pt idx="94">
                  <c:v>24.14337915050924</c:v>
                </c:pt>
                <c:pt idx="95">
                  <c:v>24.621465866360911</c:v>
                </c:pt>
                <c:pt idx="96">
                  <c:v>25.099552582212578</c:v>
                </c:pt>
                <c:pt idx="97">
                  <c:v>25.577373694333218</c:v>
                </c:pt>
                <c:pt idx="98">
                  <c:v>26.055726013915915</c:v>
                </c:pt>
                <c:pt idx="99">
                  <c:v>26.533812729767579</c:v>
                </c:pt>
                <c:pt idx="100">
                  <c:v>27.01189944561925</c:v>
                </c:pt>
                <c:pt idx="101">
                  <c:v>27.968072877322587</c:v>
                </c:pt>
                <c:pt idx="102">
                  <c:v>28.445893989443224</c:v>
                </c:pt>
                <c:pt idx="103">
                  <c:v>28.924246309025921</c:v>
                </c:pt>
                <c:pt idx="104">
                  <c:v>29.402333024877592</c:v>
                </c:pt>
                <c:pt idx="105">
                  <c:v>29.880419740729259</c:v>
                </c:pt>
                <c:pt idx="106">
                  <c:v>30.358240852849896</c:v>
                </c:pt>
                <c:pt idx="107">
                  <c:v>30.836593172432593</c:v>
                </c:pt>
                <c:pt idx="108">
                  <c:v>31.314414284553237</c:v>
                </c:pt>
                <c:pt idx="109">
                  <c:v>31.792766604135927</c:v>
                </c:pt>
                <c:pt idx="110">
                  <c:v>32.270587716256571</c:v>
                </c:pt>
                <c:pt idx="111">
                  <c:v>32.748940035839269</c:v>
                </c:pt>
                <c:pt idx="112">
                  <c:v>33.227026751690936</c:v>
                </c:pt>
                <c:pt idx="113">
                  <c:v>33.705113467542603</c:v>
                </c:pt>
                <c:pt idx="114">
                  <c:v>34.182934579663247</c:v>
                </c:pt>
                <c:pt idx="115">
                  <c:v>34.661286899245944</c:v>
                </c:pt>
                <c:pt idx="116">
                  <c:v>35.139373615097604</c:v>
                </c:pt>
                <c:pt idx="117">
                  <c:v>35.617460330949278</c:v>
                </c:pt>
                <c:pt idx="118">
                  <c:v>36.095547046800945</c:v>
                </c:pt>
                <c:pt idx="119">
                  <c:v>36.573633762652612</c:v>
                </c:pt>
                <c:pt idx="120">
                  <c:v>37.051720478504279</c:v>
                </c:pt>
                <c:pt idx="121">
                  <c:v>37.529807194355946</c:v>
                </c:pt>
                <c:pt idx="122">
                  <c:v>38.48598062605928</c:v>
                </c:pt>
                <c:pt idx="123">
                  <c:v>38.964067341910955</c:v>
                </c:pt>
                <c:pt idx="124">
                  <c:v>39.442154057762622</c:v>
                </c:pt>
                <c:pt idx="125">
                  <c:v>39.920240773614282</c:v>
                </c:pt>
                <c:pt idx="126">
                  <c:v>40.398061885734926</c:v>
                </c:pt>
                <c:pt idx="127">
                  <c:v>40.876414205317623</c:v>
                </c:pt>
                <c:pt idx="128">
                  <c:v>41.35450092116929</c:v>
                </c:pt>
                <c:pt idx="129">
                  <c:v>41.832322033289934</c:v>
                </c:pt>
                <c:pt idx="130">
                  <c:v>42.310674352872631</c:v>
                </c:pt>
                <c:pt idx="131">
                  <c:v>42.788495464993275</c:v>
                </c:pt>
                <c:pt idx="132">
                  <c:v>43.266847784575965</c:v>
                </c:pt>
                <c:pt idx="133">
                  <c:v>43.744668896696602</c:v>
                </c:pt>
                <c:pt idx="134">
                  <c:v>44.223021216279299</c:v>
                </c:pt>
                <c:pt idx="135">
                  <c:v>44.701107932130967</c:v>
                </c:pt>
                <c:pt idx="136">
                  <c:v>45.179194647982641</c:v>
                </c:pt>
                <c:pt idx="137">
                  <c:v>45.657281363834308</c:v>
                </c:pt>
                <c:pt idx="138">
                  <c:v>46.135102475954952</c:v>
                </c:pt>
                <c:pt idx="139">
                  <c:v>46.613454795537642</c:v>
                </c:pt>
                <c:pt idx="140">
                  <c:v>47.091275907658279</c:v>
                </c:pt>
                <c:pt idx="141">
                  <c:v>47.569628227240976</c:v>
                </c:pt>
                <c:pt idx="142">
                  <c:v>48.047714943092643</c:v>
                </c:pt>
                <c:pt idx="143">
                  <c:v>48.525801658944317</c:v>
                </c:pt>
                <c:pt idx="144">
                  <c:v>49.481975090647651</c:v>
                </c:pt>
                <c:pt idx="145">
                  <c:v>49.960061806499318</c:v>
                </c:pt>
                <c:pt idx="146">
                  <c:v>50.438148522350993</c:v>
                </c:pt>
                <c:pt idx="147">
                  <c:v>50.91623523820266</c:v>
                </c:pt>
                <c:pt idx="148">
                  <c:v>51.39432195405432</c:v>
                </c:pt>
                <c:pt idx="149">
                  <c:v>51.872408669905994</c:v>
                </c:pt>
                <c:pt idx="150">
                  <c:v>52.350495385757661</c:v>
                </c:pt>
                <c:pt idx="151">
                  <c:v>52.828582101609328</c:v>
                </c:pt>
                <c:pt idx="152">
                  <c:v>53.306403213729972</c:v>
                </c:pt>
                <c:pt idx="153">
                  <c:v>53.784755533312669</c:v>
                </c:pt>
                <c:pt idx="154">
                  <c:v>54.262576645433313</c:v>
                </c:pt>
                <c:pt idx="155">
                  <c:v>54.740928965015996</c:v>
                </c:pt>
                <c:pt idx="156">
                  <c:v>55.219015680867663</c:v>
                </c:pt>
                <c:pt idx="157">
                  <c:v>55.697102396719337</c:v>
                </c:pt>
                <c:pt idx="158">
                  <c:v>56.175189112571005</c:v>
                </c:pt>
                <c:pt idx="159">
                  <c:v>56.653275828422672</c:v>
                </c:pt>
                <c:pt idx="160">
                  <c:v>57.131362544274346</c:v>
                </c:pt>
                <c:pt idx="161">
                  <c:v>57.609449260126013</c:v>
                </c:pt>
                <c:pt idx="162">
                  <c:v>58.08753597597768</c:v>
                </c:pt>
                <c:pt idx="163">
                  <c:v>58.56562269182934</c:v>
                </c:pt>
                <c:pt idx="164">
                  <c:v>59.043709407681014</c:v>
                </c:pt>
                <c:pt idx="165">
                  <c:v>59.521796123532681</c:v>
                </c:pt>
                <c:pt idx="166">
                  <c:v>60.477969555236022</c:v>
                </c:pt>
                <c:pt idx="167">
                  <c:v>60.956056271087689</c:v>
                </c:pt>
                <c:pt idx="168">
                  <c:v>61.434142986939356</c:v>
                </c:pt>
                <c:pt idx="169">
                  <c:v>61.912229702791016</c:v>
                </c:pt>
                <c:pt idx="170">
                  <c:v>62.39005081491166</c:v>
                </c:pt>
                <c:pt idx="171">
                  <c:v>62.868403134494358</c:v>
                </c:pt>
                <c:pt idx="172">
                  <c:v>63.346224246614995</c:v>
                </c:pt>
                <c:pt idx="173">
                  <c:v>63.824576566197699</c:v>
                </c:pt>
                <c:pt idx="174">
                  <c:v>64.302397678318329</c:v>
                </c:pt>
                <c:pt idx="175">
                  <c:v>64.780749997901026</c:v>
                </c:pt>
                <c:pt idx="176">
                  <c:v>65.258571110021663</c:v>
                </c:pt>
                <c:pt idx="177">
                  <c:v>65.736923429604374</c:v>
                </c:pt>
                <c:pt idx="178">
                  <c:v>66.214744541725011</c:v>
                </c:pt>
                <c:pt idx="179">
                  <c:v>66.693096861307708</c:v>
                </c:pt>
                <c:pt idx="180">
                  <c:v>67.171183577159383</c:v>
                </c:pt>
                <c:pt idx="181">
                  <c:v>67.649270293011043</c:v>
                </c:pt>
                <c:pt idx="182">
                  <c:v>68.127091405131679</c:v>
                </c:pt>
                <c:pt idx="183">
                  <c:v>68.605443724714377</c:v>
                </c:pt>
                <c:pt idx="184">
                  <c:v>69.083264836835014</c:v>
                </c:pt>
                <c:pt idx="185">
                  <c:v>69.561617156417711</c:v>
                </c:pt>
                <c:pt idx="186">
                  <c:v>70.039438268538348</c:v>
                </c:pt>
                <c:pt idx="187">
                  <c:v>70.517790588121045</c:v>
                </c:pt>
                <c:pt idx="188">
                  <c:v>71.473964019824379</c:v>
                </c:pt>
                <c:pt idx="189">
                  <c:v>71.952050735676053</c:v>
                </c:pt>
                <c:pt idx="190">
                  <c:v>72.430137451527727</c:v>
                </c:pt>
                <c:pt idx="191">
                  <c:v>72.907958563648364</c:v>
                </c:pt>
                <c:pt idx="192">
                  <c:v>73.386310883231062</c:v>
                </c:pt>
                <c:pt idx="193">
                  <c:v>73.864397599082722</c:v>
                </c:pt>
                <c:pt idx="194">
                  <c:v>74.342484314934396</c:v>
                </c:pt>
                <c:pt idx="195">
                  <c:v>74.82057103078607</c:v>
                </c:pt>
                <c:pt idx="196">
                  <c:v>75.29865774663773</c:v>
                </c:pt>
                <c:pt idx="197">
                  <c:v>75.776744462489404</c:v>
                </c:pt>
                <c:pt idx="198">
                  <c:v>76.254831178341064</c:v>
                </c:pt>
                <c:pt idx="199">
                  <c:v>76.732917894192738</c:v>
                </c:pt>
                <c:pt idx="200">
                  <c:v>77.211004610044398</c:v>
                </c:pt>
                <c:pt idx="201">
                  <c:v>77.689091325896072</c:v>
                </c:pt>
                <c:pt idx="202">
                  <c:v>78.167178041747746</c:v>
                </c:pt>
                <c:pt idx="203">
                  <c:v>78.645264757599406</c:v>
                </c:pt>
                <c:pt idx="204">
                  <c:v>79.123351473451081</c:v>
                </c:pt>
                <c:pt idx="205">
                  <c:v>79.601438189302741</c:v>
                </c:pt>
                <c:pt idx="206">
                  <c:v>80.079524905154415</c:v>
                </c:pt>
                <c:pt idx="207">
                  <c:v>80.557611621006075</c:v>
                </c:pt>
                <c:pt idx="208">
                  <c:v>81.035698336857749</c:v>
                </c:pt>
                <c:pt idx="209">
                  <c:v>81.513785052709409</c:v>
                </c:pt>
                <c:pt idx="210">
                  <c:v>82.46969288068172</c:v>
                </c:pt>
                <c:pt idx="211">
                  <c:v>82.948045200264417</c:v>
                </c:pt>
                <c:pt idx="212">
                  <c:v>83.425866312385054</c:v>
                </c:pt>
                <c:pt idx="213">
                  <c:v>83.904218631967751</c:v>
                </c:pt>
                <c:pt idx="214">
                  <c:v>84.382305347819425</c:v>
                </c:pt>
                <c:pt idx="215">
                  <c:v>84.860392063671085</c:v>
                </c:pt>
                <c:pt idx="216">
                  <c:v>85.338478779522774</c:v>
                </c:pt>
                <c:pt idx="217">
                  <c:v>85.816299891643396</c:v>
                </c:pt>
                <c:pt idx="218">
                  <c:v>86.294652211226094</c:v>
                </c:pt>
                <c:pt idx="219">
                  <c:v>86.772738927077768</c:v>
                </c:pt>
                <c:pt idx="220">
                  <c:v>87.250825642929428</c:v>
                </c:pt>
                <c:pt idx="221">
                  <c:v>87.728912358781102</c:v>
                </c:pt>
                <c:pt idx="222">
                  <c:v>88.206999074632762</c:v>
                </c:pt>
                <c:pt idx="223">
                  <c:v>88.68508579048445</c:v>
                </c:pt>
                <c:pt idx="224">
                  <c:v>89.16317250633611</c:v>
                </c:pt>
                <c:pt idx="225">
                  <c:v>89.641259222187784</c:v>
                </c:pt>
                <c:pt idx="226">
                  <c:v>90.119345938039444</c:v>
                </c:pt>
                <c:pt idx="227">
                  <c:v>90.597432653891104</c:v>
                </c:pt>
                <c:pt idx="228">
                  <c:v>91.075519369742779</c:v>
                </c:pt>
                <c:pt idx="229">
                  <c:v>92.031692801446127</c:v>
                </c:pt>
                <c:pt idx="230">
                  <c:v>92.031692801446127</c:v>
                </c:pt>
                <c:pt idx="231">
                  <c:v>92.987866233149461</c:v>
                </c:pt>
                <c:pt idx="232">
                  <c:v>92.987866233149461</c:v>
                </c:pt>
                <c:pt idx="233">
                  <c:v>93.944039664852781</c:v>
                </c:pt>
                <c:pt idx="234">
                  <c:v>93.944039664852781</c:v>
                </c:pt>
                <c:pt idx="235">
                  <c:v>94.900213096556115</c:v>
                </c:pt>
                <c:pt idx="236">
                  <c:v>94.900213096556115</c:v>
                </c:pt>
                <c:pt idx="237">
                  <c:v>95.856386528259463</c:v>
                </c:pt>
                <c:pt idx="238">
                  <c:v>96.81229435623176</c:v>
                </c:pt>
                <c:pt idx="239">
                  <c:v>98.724641219638428</c:v>
                </c:pt>
                <c:pt idx="240">
                  <c:v>99.680814651341777</c:v>
                </c:pt>
                <c:pt idx="241">
                  <c:v>100.63725368677613</c:v>
                </c:pt>
                <c:pt idx="242">
                  <c:v>101.59342711847947</c:v>
                </c:pt>
                <c:pt idx="243">
                  <c:v>102.54960055018282</c:v>
                </c:pt>
                <c:pt idx="244">
                  <c:v>103.50550837815513</c:v>
                </c:pt>
                <c:pt idx="245">
                  <c:v>104.46168180985845</c:v>
                </c:pt>
                <c:pt idx="246">
                  <c:v>105.41812084529283</c:v>
                </c:pt>
                <c:pt idx="247">
                  <c:v>106.37429427699617</c:v>
                </c:pt>
                <c:pt idx="248">
                  <c:v>107.3304677086995</c:v>
                </c:pt>
                <c:pt idx="249">
                  <c:v>108.28664114040282</c:v>
                </c:pt>
                <c:pt idx="250">
                  <c:v>109.24281457210617</c:v>
                </c:pt>
                <c:pt idx="251">
                  <c:v>110.1989880038095</c:v>
                </c:pt>
                <c:pt idx="252">
                  <c:v>111.15516143551284</c:v>
                </c:pt>
                <c:pt idx="253">
                  <c:v>112.11133486721617</c:v>
                </c:pt>
                <c:pt idx="254">
                  <c:v>113.06750829891952</c:v>
                </c:pt>
                <c:pt idx="255">
                  <c:v>114.02368173062285</c:v>
                </c:pt>
                <c:pt idx="256">
                  <c:v>114.97985516232617</c:v>
                </c:pt>
                <c:pt idx="257">
                  <c:v>115.93602859402952</c:v>
                </c:pt>
                <c:pt idx="258">
                  <c:v>116.89220202573286</c:v>
                </c:pt>
                <c:pt idx="259">
                  <c:v>117.84837545743619</c:v>
                </c:pt>
                <c:pt idx="260">
                  <c:v>118.80454888913953</c:v>
                </c:pt>
                <c:pt idx="261">
                  <c:v>120.71689575254621</c:v>
                </c:pt>
                <c:pt idx="262">
                  <c:v>121.67306918424954</c:v>
                </c:pt>
                <c:pt idx="263">
                  <c:v>122.62924261595289</c:v>
                </c:pt>
                <c:pt idx="264">
                  <c:v>123.58541604765621</c:v>
                </c:pt>
                <c:pt idx="265">
                  <c:v>124.54158947935954</c:v>
                </c:pt>
                <c:pt idx="266">
                  <c:v>125.49776291106288</c:v>
                </c:pt>
                <c:pt idx="267">
                  <c:v>126.45393634276623</c:v>
                </c:pt>
                <c:pt idx="268">
                  <c:v>127.41010977446956</c:v>
                </c:pt>
                <c:pt idx="269">
                  <c:v>128.36628320617288</c:v>
                </c:pt>
                <c:pt idx="270">
                  <c:v>129.32245663787623</c:v>
                </c:pt>
                <c:pt idx="271">
                  <c:v>130.27863006957958</c:v>
                </c:pt>
                <c:pt idx="272">
                  <c:v>131.2348035012829</c:v>
                </c:pt>
                <c:pt idx="273">
                  <c:v>132.19097693298625</c:v>
                </c:pt>
                <c:pt idx="274">
                  <c:v>133.14715036468959</c:v>
                </c:pt>
                <c:pt idx="275">
                  <c:v>134.10332379639291</c:v>
                </c:pt>
                <c:pt idx="276">
                  <c:v>135.05949722809623</c:v>
                </c:pt>
                <c:pt idx="277">
                  <c:v>136.01567065979958</c:v>
                </c:pt>
                <c:pt idx="278">
                  <c:v>136.01567065979958</c:v>
                </c:pt>
              </c:numCache>
            </c:numRef>
          </c:xVal>
          <c:yVal>
            <c:numRef>
              <c:f>'PB_&amp;_MAR 30'!$N$9:$N$295</c:f>
              <c:numCache>
                <c:formatCode>0.00%</c:formatCode>
                <c:ptCount val="287"/>
                <c:pt idx="0">
                  <c:v>0.9903750281340078</c:v>
                </c:pt>
                <c:pt idx="1">
                  <c:v>0.97957299541082532</c:v>
                </c:pt>
                <c:pt idx="2">
                  <c:v>0.96786960548667378</c:v>
                </c:pt>
                <c:pt idx="3">
                  <c:v>0.95600974262053373</c:v>
                </c:pt>
                <c:pt idx="4">
                  <c:v>0.94389108994574622</c:v>
                </c:pt>
                <c:pt idx="5">
                  <c:v>0.93151646643690666</c:v>
                </c:pt>
                <c:pt idx="6">
                  <c:v>0.92025569522812833</c:v>
                </c:pt>
                <c:pt idx="7">
                  <c:v>0.90942523453578483</c:v>
                </c:pt>
                <c:pt idx="8">
                  <c:v>0.89858298179478102</c:v>
                </c:pt>
                <c:pt idx="9">
                  <c:v>0.88766239332311414</c:v>
                </c:pt>
                <c:pt idx="10">
                  <c:v>0.86622472678562357</c:v>
                </c:pt>
                <c:pt idx="11">
                  <c:v>0.85570943539383915</c:v>
                </c:pt>
                <c:pt idx="12">
                  <c:v>0.84462808596248928</c:v>
                </c:pt>
                <c:pt idx="13">
                  <c:v>0.83368438983991222</c:v>
                </c:pt>
                <c:pt idx="14">
                  <c:v>0.82274589492398331</c:v>
                </c:pt>
                <c:pt idx="15">
                  <c:v>0.81177111067311969</c:v>
                </c:pt>
                <c:pt idx="16">
                  <c:v>0.80134856751591665</c:v>
                </c:pt>
                <c:pt idx="17">
                  <c:v>0.79153579635644444</c:v>
                </c:pt>
                <c:pt idx="18">
                  <c:v>0.78199285268079677</c:v>
                </c:pt>
                <c:pt idx="19">
                  <c:v>0.77382132029396422</c:v>
                </c:pt>
                <c:pt idx="20">
                  <c:v>0.76606516976937011</c:v>
                </c:pt>
                <c:pt idx="21">
                  <c:v>0.75959955375540522</c:v>
                </c:pt>
                <c:pt idx="22">
                  <c:v>0.75473908569848303</c:v>
                </c:pt>
                <c:pt idx="23">
                  <c:v>0.75077112088006792</c:v>
                </c:pt>
                <c:pt idx="24">
                  <c:v>0.74740856063395367</c:v>
                </c:pt>
                <c:pt idx="25">
                  <c:v>0.74436867371936433</c:v>
                </c:pt>
                <c:pt idx="26">
                  <c:v>0.74146858412239514</c:v>
                </c:pt>
                <c:pt idx="27">
                  <c:v>0.73886349426127318</c:v>
                </c:pt>
                <c:pt idx="28">
                  <c:v>0.73653791962765636</c:v>
                </c:pt>
                <c:pt idx="29">
                  <c:v>0.73427686377879753</c:v>
                </c:pt>
                <c:pt idx="30">
                  <c:v>0.73213253730051608</c:v>
                </c:pt>
                <c:pt idx="31">
                  <c:v>0.730044947648954</c:v>
                </c:pt>
                <c:pt idx="32">
                  <c:v>0.72617262944745087</c:v>
                </c:pt>
                <c:pt idx="33">
                  <c:v>0.72436554762008265</c:v>
                </c:pt>
                <c:pt idx="34">
                  <c:v>0.72259805054865511</c:v>
                </c:pt>
                <c:pt idx="35">
                  <c:v>0.72089265032606564</c:v>
                </c:pt>
                <c:pt idx="36">
                  <c:v>0.7192587964727889</c:v>
                </c:pt>
                <c:pt idx="37">
                  <c:v>0.71767016532464423</c:v>
                </c:pt>
                <c:pt idx="38">
                  <c:v>0.71614430599108569</c:v>
                </c:pt>
                <c:pt idx="39">
                  <c:v>0.71464004556147065</c:v>
                </c:pt>
                <c:pt idx="40">
                  <c:v>0.71318799571767522</c:v>
                </c:pt>
                <c:pt idx="41">
                  <c:v>0.71173594587387956</c:v>
                </c:pt>
                <c:pt idx="42">
                  <c:v>0.7103784309387049</c:v>
                </c:pt>
                <c:pt idx="43">
                  <c:v>0.70901325315709418</c:v>
                </c:pt>
                <c:pt idx="44">
                  <c:v>0.70769687142869431</c:v>
                </c:pt>
                <c:pt idx="45">
                  <c:v>0.70641225279432918</c:v>
                </c:pt>
                <c:pt idx="46">
                  <c:v>0.70516110452030301</c:v>
                </c:pt>
                <c:pt idx="47">
                  <c:v>0.70388915141968411</c:v>
                </c:pt>
                <c:pt idx="48">
                  <c:v>0.70270561883208427</c:v>
                </c:pt>
                <c:pt idx="49">
                  <c:v>0.7015238332146565</c:v>
                </c:pt>
                <c:pt idx="50">
                  <c:v>0.70040188132561632</c:v>
                </c:pt>
                <c:pt idx="51">
                  <c:v>0.69927818246640427</c:v>
                </c:pt>
                <c:pt idx="52">
                  <c:v>0.69816079652213159</c:v>
                </c:pt>
                <c:pt idx="53">
                  <c:v>0.69707882642770769</c:v>
                </c:pt>
                <c:pt idx="54">
                  <c:v>0.69496721593628208</c:v>
                </c:pt>
                <c:pt idx="55">
                  <c:v>0.6939327713713076</c:v>
                </c:pt>
                <c:pt idx="56">
                  <c:v>0.69294065112913428</c:v>
                </c:pt>
                <c:pt idx="57">
                  <c:v>0.69195432765162235</c:v>
                </c:pt>
                <c:pt idx="58">
                  <c:v>0.69100107749577389</c:v>
                </c:pt>
                <c:pt idx="59">
                  <c:v>0.6900629942173272</c:v>
                </c:pt>
                <c:pt idx="60">
                  <c:v>0.68913638535660027</c:v>
                </c:pt>
                <c:pt idx="61">
                  <c:v>0.68823701334900833</c:v>
                </c:pt>
                <c:pt idx="62">
                  <c:v>0.68733017701431809</c:v>
                </c:pt>
                <c:pt idx="63">
                  <c:v>0.68650564679704529</c:v>
                </c:pt>
                <c:pt idx="64">
                  <c:v>0.68561024517620761</c:v>
                </c:pt>
                <c:pt idx="65">
                  <c:v>0.68474470086376249</c:v>
                </c:pt>
                <c:pt idx="66">
                  <c:v>0.68390528169616094</c:v>
                </c:pt>
                <c:pt idx="67">
                  <c:v>0.68308841432532386</c:v>
                </c:pt>
                <c:pt idx="68">
                  <c:v>0.68229699713358227</c:v>
                </c:pt>
                <c:pt idx="69">
                  <c:v>0.68144975630407467</c:v>
                </c:pt>
                <c:pt idx="70">
                  <c:v>0.6806820423212564</c:v>
                </c:pt>
                <c:pt idx="71">
                  <c:v>0.6799119461063855</c:v>
                </c:pt>
                <c:pt idx="72">
                  <c:v>0.6791285490958876</c:v>
                </c:pt>
                <c:pt idx="73">
                  <c:v>0.67838735729658828</c:v>
                </c:pt>
                <c:pt idx="74">
                  <c:v>0.6776106305358377</c:v>
                </c:pt>
                <c:pt idx="75">
                  <c:v>0.67686749324702877</c:v>
                </c:pt>
                <c:pt idx="76">
                  <c:v>0.675451812145903</c:v>
                </c:pt>
                <c:pt idx="77">
                  <c:v>0.67475286526166967</c:v>
                </c:pt>
                <c:pt idx="78">
                  <c:v>0.67402950049889732</c:v>
                </c:pt>
                <c:pt idx="79">
                  <c:v>0.67332567003895627</c:v>
                </c:pt>
                <c:pt idx="80">
                  <c:v>0.67262465855361087</c:v>
                </c:pt>
                <c:pt idx="81">
                  <c:v>0.67197018000102626</c:v>
                </c:pt>
                <c:pt idx="82">
                  <c:v>0.6712762755079712</c:v>
                </c:pt>
                <c:pt idx="83">
                  <c:v>0.67059150290445091</c:v>
                </c:pt>
                <c:pt idx="84">
                  <c:v>0.66994301963586533</c:v>
                </c:pt>
                <c:pt idx="85">
                  <c:v>0.66931927187675921</c:v>
                </c:pt>
                <c:pt idx="86">
                  <c:v>0.6686713047584516</c:v>
                </c:pt>
                <c:pt idx="87">
                  <c:v>0.66800956039810655</c:v>
                </c:pt>
                <c:pt idx="88">
                  <c:v>0.66737501318702863</c:v>
                </c:pt>
                <c:pt idx="89">
                  <c:v>0.66616845235625377</c:v>
                </c:pt>
                <c:pt idx="90">
                  <c:v>0.66616845235625377</c:v>
                </c:pt>
                <c:pt idx="91">
                  <c:v>0.6648973727407208</c:v>
                </c:pt>
                <c:pt idx="92">
                  <c:v>0.6648973727407208</c:v>
                </c:pt>
                <c:pt idx="93">
                  <c:v>0.66369740275195821</c:v>
                </c:pt>
                <c:pt idx="94">
                  <c:v>0.66249258889135498</c:v>
                </c:pt>
                <c:pt idx="95">
                  <c:v>0.6613159250728402</c:v>
                </c:pt>
                <c:pt idx="96">
                  <c:v>0.66014176259798063</c:v>
                </c:pt>
                <c:pt idx="97">
                  <c:v>0.65901683291887481</c:v>
                </c:pt>
                <c:pt idx="98">
                  <c:v>0.65787193219439466</c:v>
                </c:pt>
                <c:pt idx="99">
                  <c:v>0.65677805093970765</c:v>
                </c:pt>
                <c:pt idx="100">
                  <c:v>0.65569203105079432</c:v>
                </c:pt>
                <c:pt idx="101">
                  <c:v>0.65355072206644627</c:v>
                </c:pt>
                <c:pt idx="102">
                  <c:v>0.65248324388367562</c:v>
                </c:pt>
                <c:pt idx="103">
                  <c:v>0.6514354588192065</c:v>
                </c:pt>
                <c:pt idx="104">
                  <c:v>0.65042455864768534</c:v>
                </c:pt>
                <c:pt idx="105">
                  <c:v>0.6493961490705773</c:v>
                </c:pt>
                <c:pt idx="106">
                  <c:v>0.64838695616536035</c:v>
                </c:pt>
                <c:pt idx="107">
                  <c:v>0.64739130227897568</c:v>
                </c:pt>
                <c:pt idx="108">
                  <c:v>0.64639346467987613</c:v>
                </c:pt>
                <c:pt idx="109">
                  <c:v>0.64540011361780891</c:v>
                </c:pt>
                <c:pt idx="110">
                  <c:v>0.64440632581319879</c:v>
                </c:pt>
                <c:pt idx="111">
                  <c:v>0.64343238994236029</c:v>
                </c:pt>
                <c:pt idx="112">
                  <c:v>0.64250089750592576</c:v>
                </c:pt>
                <c:pt idx="113">
                  <c:v>0.64155951880647288</c:v>
                </c:pt>
                <c:pt idx="114">
                  <c:v>0.64061547994789447</c:v>
                </c:pt>
                <c:pt idx="115">
                  <c:v>0.63971372570824991</c:v>
                </c:pt>
                <c:pt idx="116">
                  <c:v>0.63876075347947436</c:v>
                </c:pt>
                <c:pt idx="117">
                  <c:v>0.63785467151826747</c:v>
                </c:pt>
                <c:pt idx="118">
                  <c:v>0.63696601955491217</c:v>
                </c:pt>
                <c:pt idx="119">
                  <c:v>0.63607736759155675</c:v>
                </c:pt>
                <c:pt idx="120">
                  <c:v>0.63518847740499618</c:v>
                </c:pt>
                <c:pt idx="121">
                  <c:v>0.63431781129363796</c:v>
                </c:pt>
                <c:pt idx="122">
                  <c:v>0.63257715403666981</c:v>
                </c:pt>
                <c:pt idx="123">
                  <c:v>0.63173781427680331</c:v>
                </c:pt>
                <c:pt idx="124">
                  <c:v>0.63089073226276593</c:v>
                </c:pt>
                <c:pt idx="125">
                  <c:v>0.63006501092946676</c:v>
                </c:pt>
                <c:pt idx="126">
                  <c:v>0.629230832672381</c:v>
                </c:pt>
                <c:pt idx="127">
                  <c:v>0.62844128156241386</c:v>
                </c:pt>
                <c:pt idx="128">
                  <c:v>0.62765248482592995</c:v>
                </c:pt>
                <c:pt idx="129">
                  <c:v>0.62684546401424379</c:v>
                </c:pt>
                <c:pt idx="130">
                  <c:v>0.62606397278938797</c:v>
                </c:pt>
                <c:pt idx="131">
                  <c:v>0.62526421778546226</c:v>
                </c:pt>
                <c:pt idx="132">
                  <c:v>0.62450337257172894</c:v>
                </c:pt>
                <c:pt idx="133">
                  <c:v>0.6237581309779402</c:v>
                </c:pt>
                <c:pt idx="134">
                  <c:v>0.62302809596542053</c:v>
                </c:pt>
                <c:pt idx="135">
                  <c:v>0.62232021571099017</c:v>
                </c:pt>
                <c:pt idx="136">
                  <c:v>0.62161312953391057</c:v>
                </c:pt>
                <c:pt idx="137">
                  <c:v>0.62088619142305934</c:v>
                </c:pt>
                <c:pt idx="138">
                  <c:v>0.62017223647689468</c:v>
                </c:pt>
                <c:pt idx="139">
                  <c:v>0.6194687633517616</c:v>
                </c:pt>
                <c:pt idx="140">
                  <c:v>0.61877517648964675</c:v>
                </c:pt>
                <c:pt idx="141">
                  <c:v>0.61808679083418006</c:v>
                </c:pt>
                <c:pt idx="142">
                  <c:v>0.61740142267264675</c:v>
                </c:pt>
                <c:pt idx="143">
                  <c:v>0.61676651812676098</c:v>
                </c:pt>
                <c:pt idx="144">
                  <c:v>0.61548912559628866</c:v>
                </c:pt>
                <c:pt idx="145">
                  <c:v>0.61489281320965505</c:v>
                </c:pt>
                <c:pt idx="146">
                  <c:v>0.61424810180848599</c:v>
                </c:pt>
                <c:pt idx="147">
                  <c:v>0.61361780291123535</c:v>
                </c:pt>
                <c:pt idx="148">
                  <c:v>0.6130247462417403</c:v>
                </c:pt>
                <c:pt idx="149">
                  <c:v>0.61240052203622364</c:v>
                </c:pt>
                <c:pt idx="150">
                  <c:v>0.61179341019761824</c:v>
                </c:pt>
                <c:pt idx="151">
                  <c:v>0.61114341818206608</c:v>
                </c:pt>
                <c:pt idx="152">
                  <c:v>0.61052209235888</c:v>
                </c:pt>
                <c:pt idx="153">
                  <c:v>0.60992506530263069</c:v>
                </c:pt>
                <c:pt idx="154">
                  <c:v>0.60928892993685102</c:v>
                </c:pt>
                <c:pt idx="155">
                  <c:v>0.60866837833908216</c:v>
                </c:pt>
                <c:pt idx="156">
                  <c:v>0.60804782674131341</c:v>
                </c:pt>
                <c:pt idx="157">
                  <c:v>0.60745191139335519</c:v>
                </c:pt>
                <c:pt idx="158">
                  <c:v>0.60685274032825842</c:v>
                </c:pt>
                <c:pt idx="159">
                  <c:v>0.60623169243214525</c:v>
                </c:pt>
                <c:pt idx="160">
                  <c:v>0.60563942984000108</c:v>
                </c:pt>
                <c:pt idx="161">
                  <c:v>0.60505125674621385</c:v>
                </c:pt>
                <c:pt idx="162">
                  <c:v>0.60447694030219923</c:v>
                </c:pt>
                <c:pt idx="163">
                  <c:v>0.60386180828235014</c:v>
                </c:pt>
                <c:pt idx="164">
                  <c:v>0.60327752616758212</c:v>
                </c:pt>
                <c:pt idx="165">
                  <c:v>0.60265516804384001</c:v>
                </c:pt>
                <c:pt idx="166">
                  <c:v>0.60151816838900096</c:v>
                </c:pt>
                <c:pt idx="167">
                  <c:v>0.60095469110082578</c:v>
                </c:pt>
                <c:pt idx="168">
                  <c:v>0.60036846349654815</c:v>
                </c:pt>
                <c:pt idx="169">
                  <c:v>0.59983031727586555</c:v>
                </c:pt>
                <c:pt idx="170">
                  <c:v>0.59924837768928263</c:v>
                </c:pt>
                <c:pt idx="171">
                  <c:v>0.59869288087848349</c:v>
                </c:pt>
                <c:pt idx="172">
                  <c:v>0.59815314650309914</c:v>
                </c:pt>
                <c:pt idx="173">
                  <c:v>0.59757620960382674</c:v>
                </c:pt>
                <c:pt idx="174">
                  <c:v>0.59695861594418986</c:v>
                </c:pt>
                <c:pt idx="175">
                  <c:v>0.59643960698766307</c:v>
                </c:pt>
                <c:pt idx="176">
                  <c:v>0.59591094999132344</c:v>
                </c:pt>
                <c:pt idx="177">
                  <c:v>0.59534878293077709</c:v>
                </c:pt>
                <c:pt idx="178">
                  <c:v>0.59478169259065539</c:v>
                </c:pt>
                <c:pt idx="179">
                  <c:v>0.59426840099105482</c:v>
                </c:pt>
                <c:pt idx="180">
                  <c:v>0.59369936516142352</c:v>
                </c:pt>
                <c:pt idx="181">
                  <c:v>0.59315073711970956</c:v>
                </c:pt>
                <c:pt idx="182">
                  <c:v>0.59262577258305127</c:v>
                </c:pt>
                <c:pt idx="183">
                  <c:v>0.59212788608405764</c:v>
                </c:pt>
                <c:pt idx="184">
                  <c:v>0.59154018943668085</c:v>
                </c:pt>
                <c:pt idx="185">
                  <c:v>0.59101232651769209</c:v>
                </c:pt>
                <c:pt idx="186">
                  <c:v>0.59049764528272752</c:v>
                </c:pt>
                <c:pt idx="187">
                  <c:v>0.58992523462435498</c:v>
                </c:pt>
                <c:pt idx="188">
                  <c:v>0.58889269584502257</c:v>
                </c:pt>
                <c:pt idx="189">
                  <c:v>0.5883329904242639</c:v>
                </c:pt>
                <c:pt idx="190">
                  <c:v>0.58781390206000206</c:v>
                </c:pt>
                <c:pt idx="191">
                  <c:v>0.58729580629242883</c:v>
                </c:pt>
                <c:pt idx="192">
                  <c:v>0.58676651403420843</c:v>
                </c:pt>
                <c:pt idx="193">
                  <c:v>0.58628546197505316</c:v>
                </c:pt>
                <c:pt idx="194">
                  <c:v>0.58571134405037639</c:v>
                </c:pt>
                <c:pt idx="195">
                  <c:v>0.58521730882653433</c:v>
                </c:pt>
                <c:pt idx="196">
                  <c:v>0.58467860675170613</c:v>
                </c:pt>
                <c:pt idx="197">
                  <c:v>0.58417718660850115</c:v>
                </c:pt>
                <c:pt idx="198">
                  <c:v>0.58362534255351606</c:v>
                </c:pt>
                <c:pt idx="199">
                  <c:v>0.58313249844570048</c:v>
                </c:pt>
                <c:pt idx="200">
                  <c:v>0.58261817454554377</c:v>
                </c:pt>
                <c:pt idx="201">
                  <c:v>0.58210504176141353</c:v>
                </c:pt>
                <c:pt idx="202">
                  <c:v>0.58170943242521156</c:v>
                </c:pt>
                <c:pt idx="203">
                  <c:v>0.58114710654919499</c:v>
                </c:pt>
                <c:pt idx="204">
                  <c:v>0.58060768980475108</c:v>
                </c:pt>
                <c:pt idx="205">
                  <c:v>0.58014914983849286</c:v>
                </c:pt>
                <c:pt idx="206">
                  <c:v>0.57963430978805819</c:v>
                </c:pt>
                <c:pt idx="207">
                  <c:v>0.57915039905043975</c:v>
                </c:pt>
                <c:pt idx="208">
                  <c:v>0.57867518345981339</c:v>
                </c:pt>
                <c:pt idx="209">
                  <c:v>0.57821787431344895</c:v>
                </c:pt>
                <c:pt idx="210">
                  <c:v>0.5773274753799218</c:v>
                </c:pt>
                <c:pt idx="211">
                  <c:v>0.57693238219399789</c:v>
                </c:pt>
                <c:pt idx="212">
                  <c:v>0.57642044052589392</c:v>
                </c:pt>
                <c:pt idx="213">
                  <c:v>0.57601955057530863</c:v>
                </c:pt>
                <c:pt idx="214">
                  <c:v>0.57553873673935863</c:v>
                </c:pt>
                <c:pt idx="215">
                  <c:v>0.57512216376109382</c:v>
                </c:pt>
                <c:pt idx="216">
                  <c:v>0.57464266015277266</c:v>
                </c:pt>
                <c:pt idx="217">
                  <c:v>0.57415247620408238</c:v>
                </c:pt>
                <c:pt idx="218">
                  <c:v>0.57369044229748045</c:v>
                </c:pt>
                <c:pt idx="219">
                  <c:v>0.57324226504065101</c:v>
                </c:pt>
                <c:pt idx="220">
                  <c:v>0.57287575863935836</c:v>
                </c:pt>
                <c:pt idx="221">
                  <c:v>0.57243016213391928</c:v>
                </c:pt>
                <c:pt idx="222">
                  <c:v>0.57197614840856115</c:v>
                </c:pt>
                <c:pt idx="223">
                  <c:v>0.57157732305908815</c:v>
                </c:pt>
                <c:pt idx="224">
                  <c:v>0.57117631399690028</c:v>
                </c:pt>
                <c:pt idx="225">
                  <c:v>0.57073838033789703</c:v>
                </c:pt>
                <c:pt idx="226">
                  <c:v>0.57028857522249832</c:v>
                </c:pt>
                <c:pt idx="227">
                  <c:v>0.56990046991726206</c:v>
                </c:pt>
                <c:pt idx="228">
                  <c:v>0.56945427785380998</c:v>
                </c:pt>
                <c:pt idx="229">
                  <c:v>0.56855490584621793</c:v>
                </c:pt>
                <c:pt idx="230">
                  <c:v>0.56855490584621793</c:v>
                </c:pt>
                <c:pt idx="231">
                  <c:v>0.5677149705283383</c:v>
                </c:pt>
                <c:pt idx="232">
                  <c:v>0.5677149705283383</c:v>
                </c:pt>
                <c:pt idx="233">
                  <c:v>0.56688920949117161</c:v>
                </c:pt>
                <c:pt idx="234">
                  <c:v>0.56688920949117161</c:v>
                </c:pt>
                <c:pt idx="235">
                  <c:v>0.56605177551694719</c:v>
                </c:pt>
                <c:pt idx="236">
                  <c:v>0.56605177551694719</c:v>
                </c:pt>
                <c:pt idx="237">
                  <c:v>0.56524947946549864</c:v>
                </c:pt>
                <c:pt idx="238">
                  <c:v>0.56446254881078939</c:v>
                </c:pt>
                <c:pt idx="239">
                  <c:v>0.56284874541062213</c:v>
                </c:pt>
                <c:pt idx="240">
                  <c:v>0.562030250181216</c:v>
                </c:pt>
                <c:pt idx="241">
                  <c:v>0.56119206183350823</c:v>
                </c:pt>
                <c:pt idx="242">
                  <c:v>0.56037590913228708</c:v>
                </c:pt>
                <c:pt idx="243">
                  <c:v>0.55951945700550942</c:v>
                </c:pt>
                <c:pt idx="244">
                  <c:v>0.55875198124589642</c:v>
                </c:pt>
                <c:pt idx="245">
                  <c:v>0.55798208355036327</c:v>
                </c:pt>
                <c:pt idx="246">
                  <c:v>0.55719701897742846</c:v>
                </c:pt>
                <c:pt idx="247">
                  <c:v>0.55640345777683953</c:v>
                </c:pt>
                <c:pt idx="248">
                  <c:v>0.55566107486151384</c:v>
                </c:pt>
                <c:pt idx="249">
                  <c:v>0.55489598133395346</c:v>
                </c:pt>
                <c:pt idx="250">
                  <c:v>0.55409495580626633</c:v>
                </c:pt>
                <c:pt idx="251">
                  <c:v>0.55336380908545546</c:v>
                </c:pt>
                <c:pt idx="252">
                  <c:v>0.55260979293693968</c:v>
                </c:pt>
                <c:pt idx="253">
                  <c:v>0.55185994569451591</c:v>
                </c:pt>
                <c:pt idx="254">
                  <c:v>0.55121174035300313</c:v>
                </c:pt>
                <c:pt idx="255">
                  <c:v>0.5504723352277433</c:v>
                </c:pt>
                <c:pt idx="256">
                  <c:v>0.54977450005180128</c:v>
                </c:pt>
                <c:pt idx="257">
                  <c:v>0.54905713057302796</c:v>
                </c:pt>
                <c:pt idx="258">
                  <c:v>0.54837811503030143</c:v>
                </c:pt>
                <c:pt idx="259">
                  <c:v>0.54760686740327191</c:v>
                </c:pt>
                <c:pt idx="260">
                  <c:v>0.54687433104709704</c:v>
                </c:pt>
                <c:pt idx="261">
                  <c:v>0.5454963686201374</c:v>
                </c:pt>
                <c:pt idx="262">
                  <c:v>0.54480568014035324</c:v>
                </c:pt>
                <c:pt idx="263">
                  <c:v>0.5441517177380466</c:v>
                </c:pt>
                <c:pt idx="264">
                  <c:v>0.54344665645821177</c:v>
                </c:pt>
                <c:pt idx="265">
                  <c:v>0.54276525868343273</c:v>
                </c:pt>
                <c:pt idx="266">
                  <c:v>0.54200020485973988</c:v>
                </c:pt>
                <c:pt idx="267">
                  <c:v>0.54127195652125959</c:v>
                </c:pt>
                <c:pt idx="268">
                  <c:v>0.54060564621614715</c:v>
                </c:pt>
                <c:pt idx="269">
                  <c:v>0.53995049269781425</c:v>
                </c:pt>
                <c:pt idx="270">
                  <c:v>0.53935977855650419</c:v>
                </c:pt>
                <c:pt idx="271">
                  <c:v>0.53866178456509206</c:v>
                </c:pt>
                <c:pt idx="272">
                  <c:v>0.53794465330952401</c:v>
                </c:pt>
                <c:pt idx="273">
                  <c:v>0.53725956307506351</c:v>
                </c:pt>
                <c:pt idx="274">
                  <c:v>0.53662446000983999</c:v>
                </c:pt>
                <c:pt idx="275">
                  <c:v>0.53596418469259399</c:v>
                </c:pt>
                <c:pt idx="276">
                  <c:v>0.53539030499112239</c:v>
                </c:pt>
                <c:pt idx="277">
                  <c:v>0.53476393677675838</c:v>
                </c:pt>
                <c:pt idx="278">
                  <c:v>0.53476393677675838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3F10-46DB-9349-42C9BB6A7171}"/>
            </c:ext>
          </c:extLst>
        </c:ser>
        <c:ser>
          <c:idx val="2"/>
          <c:order val="2"/>
          <c:tx>
            <c:strRef>
              <c:f>'PB_&amp;_MAR 30'!$Q$6:$R$6</c:f>
              <c:strCache>
                <c:ptCount val="1"/>
                <c:pt idx="0">
                  <c:v>PB_MAR 30-13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30'!$S$9:$S$295</c:f>
              <c:numCache>
                <c:formatCode>0.00</c:formatCode>
                <c:ptCount val="287"/>
                <c:pt idx="0">
                  <c:v>0.2360501793606242</c:v>
                </c:pt>
                <c:pt idx="1">
                  <c:v>0.47210035872124839</c:v>
                </c:pt>
                <c:pt idx="2">
                  <c:v>0.70815053808187267</c:v>
                </c:pt>
                <c:pt idx="3">
                  <c:v>0.94420071744249678</c:v>
                </c:pt>
                <c:pt idx="4">
                  <c:v>1.1802508968031209</c:v>
                </c:pt>
                <c:pt idx="5">
                  <c:v>1.4163010761637453</c:v>
                </c:pt>
                <c:pt idx="6">
                  <c:v>1.6523512555243693</c:v>
                </c:pt>
                <c:pt idx="7">
                  <c:v>1.8881391569079262</c:v>
                </c:pt>
                <c:pt idx="8">
                  <c:v>2.3605017936062418</c:v>
                </c:pt>
                <c:pt idx="9">
                  <c:v>2.596551972966866</c:v>
                </c:pt>
                <c:pt idx="10">
                  <c:v>2.8323398743504224</c:v>
                </c:pt>
                <c:pt idx="11">
                  <c:v>3.0686523316881145</c:v>
                </c:pt>
                <c:pt idx="12">
                  <c:v>3.3047025110487387</c:v>
                </c:pt>
                <c:pt idx="13">
                  <c:v>3.5407526904093629</c:v>
                </c:pt>
                <c:pt idx="14">
                  <c:v>3.7768028697699871</c:v>
                </c:pt>
                <c:pt idx="15">
                  <c:v>4.012590771153544</c:v>
                </c:pt>
                <c:pt idx="16">
                  <c:v>4.2489032284912351</c:v>
                </c:pt>
                <c:pt idx="17">
                  <c:v>4.4849534078518589</c:v>
                </c:pt>
                <c:pt idx="18">
                  <c:v>4.7207413092354162</c:v>
                </c:pt>
                <c:pt idx="19">
                  <c:v>4.9570537665731083</c:v>
                </c:pt>
                <c:pt idx="20">
                  <c:v>5.193103945933732</c:v>
                </c:pt>
                <c:pt idx="21">
                  <c:v>5.4291541252943558</c:v>
                </c:pt>
                <c:pt idx="22">
                  <c:v>5.6649420266779122</c:v>
                </c:pt>
                <c:pt idx="23">
                  <c:v>5.9012544840156052</c:v>
                </c:pt>
                <c:pt idx="24">
                  <c:v>6.1373046633762289</c:v>
                </c:pt>
                <c:pt idx="25">
                  <c:v>6.6094050220974774</c:v>
                </c:pt>
                <c:pt idx="26">
                  <c:v>6.8454552014581012</c:v>
                </c:pt>
                <c:pt idx="27">
                  <c:v>7.0815053808187258</c:v>
                </c:pt>
                <c:pt idx="28">
                  <c:v>7.3175555601793496</c:v>
                </c:pt>
                <c:pt idx="29">
                  <c:v>7.5536057395399743</c:v>
                </c:pt>
                <c:pt idx="30">
                  <c:v>7.7893936409235316</c:v>
                </c:pt>
                <c:pt idx="31">
                  <c:v>8.0257060982612227</c:v>
                </c:pt>
                <c:pt idx="32">
                  <c:v>8.2617562776218456</c:v>
                </c:pt>
                <c:pt idx="33">
                  <c:v>8.4978064569824703</c:v>
                </c:pt>
                <c:pt idx="34">
                  <c:v>8.7338566363430949</c:v>
                </c:pt>
                <c:pt idx="35">
                  <c:v>8.9699068157037178</c:v>
                </c:pt>
                <c:pt idx="36">
                  <c:v>9.205694717087276</c:v>
                </c:pt>
                <c:pt idx="37">
                  <c:v>9.4420071744249672</c:v>
                </c:pt>
                <c:pt idx="38">
                  <c:v>9.6780573537855918</c:v>
                </c:pt>
                <c:pt idx="39">
                  <c:v>9.9141075331462165</c:v>
                </c:pt>
                <c:pt idx="40">
                  <c:v>10.150157712506841</c:v>
                </c:pt>
                <c:pt idx="41">
                  <c:v>10.386207891867464</c:v>
                </c:pt>
                <c:pt idx="42">
                  <c:v>10.858045972611647</c:v>
                </c:pt>
                <c:pt idx="43">
                  <c:v>11.094358429949336</c:v>
                </c:pt>
                <c:pt idx="44">
                  <c:v>11.330408609309963</c:v>
                </c:pt>
                <c:pt idx="45">
                  <c:v>11.566458788670586</c:v>
                </c:pt>
                <c:pt idx="46">
                  <c:v>11.80250896803121</c:v>
                </c:pt>
                <c:pt idx="47">
                  <c:v>12.038559147391833</c:v>
                </c:pt>
                <c:pt idx="48">
                  <c:v>12.274609326752458</c:v>
                </c:pt>
                <c:pt idx="49">
                  <c:v>12.510659506113081</c:v>
                </c:pt>
                <c:pt idx="50">
                  <c:v>12.746447407496639</c:v>
                </c:pt>
                <c:pt idx="51">
                  <c:v>12.98275986483433</c:v>
                </c:pt>
                <c:pt idx="52">
                  <c:v>13.218810044194955</c:v>
                </c:pt>
                <c:pt idx="53">
                  <c:v>13.454860223555578</c:v>
                </c:pt>
                <c:pt idx="54">
                  <c:v>13.690648124939136</c:v>
                </c:pt>
                <c:pt idx="55">
                  <c:v>13.926960582276827</c:v>
                </c:pt>
                <c:pt idx="56">
                  <c:v>14.163010761637452</c:v>
                </c:pt>
                <c:pt idx="57">
                  <c:v>14.399060940998075</c:v>
                </c:pt>
                <c:pt idx="58">
                  <c:v>14.634848842381633</c:v>
                </c:pt>
                <c:pt idx="59">
                  <c:v>15.107211479079949</c:v>
                </c:pt>
                <c:pt idx="60">
                  <c:v>15.343261658440573</c:v>
                </c:pt>
                <c:pt idx="61">
                  <c:v>15.57904955982413</c:v>
                </c:pt>
                <c:pt idx="62">
                  <c:v>15.815362017161821</c:v>
                </c:pt>
                <c:pt idx="63">
                  <c:v>16.051412196522445</c:v>
                </c:pt>
                <c:pt idx="64">
                  <c:v>16.28746237588307</c:v>
                </c:pt>
                <c:pt idx="65">
                  <c:v>16.523512555243691</c:v>
                </c:pt>
                <c:pt idx="66">
                  <c:v>16.759562734604319</c:v>
                </c:pt>
                <c:pt idx="67">
                  <c:v>16.995612913964941</c:v>
                </c:pt>
                <c:pt idx="68">
                  <c:v>17.231663093325565</c:v>
                </c:pt>
                <c:pt idx="69">
                  <c:v>17.467450994709122</c:v>
                </c:pt>
                <c:pt idx="70">
                  <c:v>17.703763452046815</c:v>
                </c:pt>
                <c:pt idx="71">
                  <c:v>17.939813631407436</c:v>
                </c:pt>
                <c:pt idx="72">
                  <c:v>18.175863810768064</c:v>
                </c:pt>
                <c:pt idx="73">
                  <c:v>18.411651712151617</c:v>
                </c:pt>
                <c:pt idx="74">
                  <c:v>18.64796416948931</c:v>
                </c:pt>
                <c:pt idx="75">
                  <c:v>18.884014348849934</c:v>
                </c:pt>
                <c:pt idx="76">
                  <c:v>19.355852429594115</c:v>
                </c:pt>
                <c:pt idx="77">
                  <c:v>19.592164886931808</c:v>
                </c:pt>
                <c:pt idx="78">
                  <c:v>19.828215066292433</c:v>
                </c:pt>
                <c:pt idx="79">
                  <c:v>20.064265245653058</c:v>
                </c:pt>
                <c:pt idx="80">
                  <c:v>20.300053147036614</c:v>
                </c:pt>
                <c:pt idx="81">
                  <c:v>20.536365604374303</c:v>
                </c:pt>
                <c:pt idx="82">
                  <c:v>20.772415783734928</c:v>
                </c:pt>
                <c:pt idx="83">
                  <c:v>21.008465963095553</c:v>
                </c:pt>
                <c:pt idx="84">
                  <c:v>21.244253864479109</c:v>
                </c:pt>
                <c:pt idx="85">
                  <c:v>21.480566321816799</c:v>
                </c:pt>
                <c:pt idx="86">
                  <c:v>21.716616501177423</c:v>
                </c:pt>
                <c:pt idx="87">
                  <c:v>21.952666680538051</c:v>
                </c:pt>
                <c:pt idx="88">
                  <c:v>22.424504761282229</c:v>
                </c:pt>
                <c:pt idx="89">
                  <c:v>22.424504761282229</c:v>
                </c:pt>
                <c:pt idx="90">
                  <c:v>22.896867397980547</c:v>
                </c:pt>
                <c:pt idx="91">
                  <c:v>22.896867397980547</c:v>
                </c:pt>
                <c:pt idx="92">
                  <c:v>23.368705478724724</c:v>
                </c:pt>
                <c:pt idx="93">
                  <c:v>23.841068115423042</c:v>
                </c:pt>
                <c:pt idx="94">
                  <c:v>24.313168474144291</c:v>
                </c:pt>
                <c:pt idx="95">
                  <c:v>24.78526883286554</c:v>
                </c:pt>
                <c:pt idx="96">
                  <c:v>25.257106913609718</c:v>
                </c:pt>
                <c:pt idx="97">
                  <c:v>25.729469550308036</c:v>
                </c:pt>
                <c:pt idx="98">
                  <c:v>26.201569909029281</c:v>
                </c:pt>
                <c:pt idx="99">
                  <c:v>26.673670267750534</c:v>
                </c:pt>
                <c:pt idx="100">
                  <c:v>27.145770626471784</c:v>
                </c:pt>
                <c:pt idx="101">
                  <c:v>27.617870985193029</c:v>
                </c:pt>
                <c:pt idx="102">
                  <c:v>28.089709065937207</c:v>
                </c:pt>
                <c:pt idx="103">
                  <c:v>28.562071702635524</c:v>
                </c:pt>
                <c:pt idx="104">
                  <c:v>29.034172061356777</c:v>
                </c:pt>
                <c:pt idx="105">
                  <c:v>29.978110500822204</c:v>
                </c:pt>
                <c:pt idx="106">
                  <c:v>30.450473137520518</c:v>
                </c:pt>
                <c:pt idx="107">
                  <c:v>30.922311218264703</c:v>
                </c:pt>
                <c:pt idx="108">
                  <c:v>31.394673854963017</c:v>
                </c:pt>
                <c:pt idx="109">
                  <c:v>31.866511935707198</c:v>
                </c:pt>
                <c:pt idx="110">
                  <c:v>32.338874572405508</c:v>
                </c:pt>
                <c:pt idx="111">
                  <c:v>32.810974931126765</c:v>
                </c:pt>
                <c:pt idx="112">
                  <c:v>33.283075289848007</c:v>
                </c:pt>
                <c:pt idx="113">
                  <c:v>33.754913370592199</c:v>
                </c:pt>
                <c:pt idx="114">
                  <c:v>34.227276007290506</c:v>
                </c:pt>
                <c:pt idx="115">
                  <c:v>34.699376366011755</c:v>
                </c:pt>
                <c:pt idx="116">
                  <c:v>35.171476724733004</c:v>
                </c:pt>
                <c:pt idx="117">
                  <c:v>35.643577083454254</c:v>
                </c:pt>
                <c:pt idx="118">
                  <c:v>36.115677442175503</c:v>
                </c:pt>
                <c:pt idx="119">
                  <c:v>36.587777800896745</c:v>
                </c:pt>
                <c:pt idx="120">
                  <c:v>37.059878159618002</c:v>
                </c:pt>
                <c:pt idx="121">
                  <c:v>37.531978518339244</c:v>
                </c:pt>
                <c:pt idx="122">
                  <c:v>38.476179235781743</c:v>
                </c:pt>
                <c:pt idx="123">
                  <c:v>38.948279594502992</c:v>
                </c:pt>
                <c:pt idx="124">
                  <c:v>39.420379953224234</c:v>
                </c:pt>
                <c:pt idx="125">
                  <c:v>39.892218033968426</c:v>
                </c:pt>
                <c:pt idx="126">
                  <c:v>40.364580670666733</c:v>
                </c:pt>
                <c:pt idx="127">
                  <c:v>40.836681029387982</c:v>
                </c:pt>
                <c:pt idx="128">
                  <c:v>41.308519110132174</c:v>
                </c:pt>
                <c:pt idx="129">
                  <c:v>41.780881746830481</c:v>
                </c:pt>
                <c:pt idx="130">
                  <c:v>42.252719827574666</c:v>
                </c:pt>
                <c:pt idx="131">
                  <c:v>42.72508246427298</c:v>
                </c:pt>
                <c:pt idx="132">
                  <c:v>43.196920545017164</c:v>
                </c:pt>
                <c:pt idx="133">
                  <c:v>43.669283181715471</c:v>
                </c:pt>
                <c:pt idx="134">
                  <c:v>44.141383540436721</c:v>
                </c:pt>
                <c:pt idx="135">
                  <c:v>44.613483899157977</c:v>
                </c:pt>
                <c:pt idx="136">
                  <c:v>45.085584257879219</c:v>
                </c:pt>
                <c:pt idx="137">
                  <c:v>45.557422338623404</c:v>
                </c:pt>
                <c:pt idx="138">
                  <c:v>46.029784975321711</c:v>
                </c:pt>
                <c:pt idx="139">
                  <c:v>46.973985692764217</c:v>
                </c:pt>
                <c:pt idx="140">
                  <c:v>47.446086051485459</c:v>
                </c:pt>
                <c:pt idx="141">
                  <c:v>47.918186410206708</c:v>
                </c:pt>
                <c:pt idx="142">
                  <c:v>48.390286768927957</c:v>
                </c:pt>
                <c:pt idx="143">
                  <c:v>48.862387127649207</c:v>
                </c:pt>
                <c:pt idx="144">
                  <c:v>49.334487486370449</c:v>
                </c:pt>
                <c:pt idx="145">
                  <c:v>49.806587845091705</c:v>
                </c:pt>
                <c:pt idx="146">
                  <c:v>50.278688203812955</c:v>
                </c:pt>
                <c:pt idx="147">
                  <c:v>50.750788562534197</c:v>
                </c:pt>
                <c:pt idx="148">
                  <c:v>51.222888921255446</c:v>
                </c:pt>
                <c:pt idx="149">
                  <c:v>51.694989279976703</c:v>
                </c:pt>
                <c:pt idx="150">
                  <c:v>52.167089638697945</c:v>
                </c:pt>
                <c:pt idx="151">
                  <c:v>52.63892771944213</c:v>
                </c:pt>
                <c:pt idx="152">
                  <c:v>53.111290356140437</c:v>
                </c:pt>
                <c:pt idx="153">
                  <c:v>53.583128436884621</c:v>
                </c:pt>
                <c:pt idx="154">
                  <c:v>54.055491073582942</c:v>
                </c:pt>
                <c:pt idx="155">
                  <c:v>54.527591432304185</c:v>
                </c:pt>
                <c:pt idx="156">
                  <c:v>55.471792149746683</c:v>
                </c:pt>
                <c:pt idx="157">
                  <c:v>55.943892508467933</c:v>
                </c:pt>
                <c:pt idx="158">
                  <c:v>56.415992867189175</c:v>
                </c:pt>
                <c:pt idx="159">
                  <c:v>56.888093225910431</c:v>
                </c:pt>
                <c:pt idx="160">
                  <c:v>57.360193584631681</c:v>
                </c:pt>
                <c:pt idx="161">
                  <c:v>57.832293943352923</c:v>
                </c:pt>
                <c:pt idx="162">
                  <c:v>58.304394302074172</c:v>
                </c:pt>
                <c:pt idx="163">
                  <c:v>58.776494660795429</c:v>
                </c:pt>
                <c:pt idx="164">
                  <c:v>59.248332741539606</c:v>
                </c:pt>
                <c:pt idx="165">
                  <c:v>59.72069537823792</c:v>
                </c:pt>
                <c:pt idx="166">
                  <c:v>60.192795736959162</c:v>
                </c:pt>
                <c:pt idx="167">
                  <c:v>60.664896095680419</c:v>
                </c:pt>
                <c:pt idx="168">
                  <c:v>61.136996454401668</c:v>
                </c:pt>
                <c:pt idx="169">
                  <c:v>61.608834535145839</c:v>
                </c:pt>
                <c:pt idx="170">
                  <c:v>62.08119717184416</c:v>
                </c:pt>
                <c:pt idx="171">
                  <c:v>62.553035252588337</c:v>
                </c:pt>
                <c:pt idx="172">
                  <c:v>63.025397889286658</c:v>
                </c:pt>
                <c:pt idx="173">
                  <c:v>63.96959860672915</c:v>
                </c:pt>
                <c:pt idx="174">
                  <c:v>64.441436687473328</c:v>
                </c:pt>
                <c:pt idx="175">
                  <c:v>64.913799324171649</c:v>
                </c:pt>
                <c:pt idx="176">
                  <c:v>65.385637404915826</c:v>
                </c:pt>
                <c:pt idx="177">
                  <c:v>65.858000041614147</c:v>
                </c:pt>
                <c:pt idx="178">
                  <c:v>66.330100400335397</c:v>
                </c:pt>
                <c:pt idx="179">
                  <c:v>66.802200759056646</c:v>
                </c:pt>
                <c:pt idx="180">
                  <c:v>67.274038839800824</c:v>
                </c:pt>
                <c:pt idx="181">
                  <c:v>67.746401476499145</c:v>
                </c:pt>
                <c:pt idx="182">
                  <c:v>68.218239557243322</c:v>
                </c:pt>
                <c:pt idx="183">
                  <c:v>68.690602193941643</c:v>
                </c:pt>
                <c:pt idx="184">
                  <c:v>69.162440274685807</c:v>
                </c:pt>
                <c:pt idx="185">
                  <c:v>69.634802911384142</c:v>
                </c:pt>
                <c:pt idx="186">
                  <c:v>70.106640992128305</c:v>
                </c:pt>
                <c:pt idx="187">
                  <c:v>70.579003628826626</c:v>
                </c:pt>
                <c:pt idx="188">
                  <c:v>71.051103987547876</c:v>
                </c:pt>
                <c:pt idx="189">
                  <c:v>71.523204346269125</c:v>
                </c:pt>
                <c:pt idx="190">
                  <c:v>72.467405063711624</c:v>
                </c:pt>
                <c:pt idx="191">
                  <c:v>72.939505422432873</c:v>
                </c:pt>
                <c:pt idx="192">
                  <c:v>73.411605781154122</c:v>
                </c:pt>
                <c:pt idx="193">
                  <c:v>73.883706139875372</c:v>
                </c:pt>
                <c:pt idx="194">
                  <c:v>74.355806498596621</c:v>
                </c:pt>
                <c:pt idx="195">
                  <c:v>74.827906857317871</c:v>
                </c:pt>
                <c:pt idx="196">
                  <c:v>75.30000721603912</c:v>
                </c:pt>
                <c:pt idx="197">
                  <c:v>75.772107574760369</c:v>
                </c:pt>
                <c:pt idx="198">
                  <c:v>76.244207933481604</c:v>
                </c:pt>
                <c:pt idx="199">
                  <c:v>76.716308292202868</c:v>
                </c:pt>
                <c:pt idx="200">
                  <c:v>77.188408650924103</c:v>
                </c:pt>
                <c:pt idx="201">
                  <c:v>77.660509009645352</c:v>
                </c:pt>
                <c:pt idx="202">
                  <c:v>78.132609368366602</c:v>
                </c:pt>
                <c:pt idx="203">
                  <c:v>78.604709727087851</c:v>
                </c:pt>
                <c:pt idx="204">
                  <c:v>79.0768100858091</c:v>
                </c:pt>
                <c:pt idx="205">
                  <c:v>79.54891044453035</c:v>
                </c:pt>
                <c:pt idx="206">
                  <c:v>80.021010803251599</c:v>
                </c:pt>
                <c:pt idx="207">
                  <c:v>80.965211520694098</c:v>
                </c:pt>
                <c:pt idx="208">
                  <c:v>81.437049601438275</c:v>
                </c:pt>
                <c:pt idx="209">
                  <c:v>81.909412238136582</c:v>
                </c:pt>
                <c:pt idx="210">
                  <c:v>82.381250318880774</c:v>
                </c:pt>
                <c:pt idx="211">
                  <c:v>82.853612955579095</c:v>
                </c:pt>
                <c:pt idx="212">
                  <c:v>83.32571331430033</c:v>
                </c:pt>
                <c:pt idx="213">
                  <c:v>83.797813673021594</c:v>
                </c:pt>
                <c:pt idx="214">
                  <c:v>84.269914031742829</c:v>
                </c:pt>
                <c:pt idx="215">
                  <c:v>84.741752112487006</c:v>
                </c:pt>
                <c:pt idx="216">
                  <c:v>85.214114749185342</c:v>
                </c:pt>
                <c:pt idx="217">
                  <c:v>85.686215107906577</c:v>
                </c:pt>
                <c:pt idx="218">
                  <c:v>86.158315466627826</c:v>
                </c:pt>
                <c:pt idx="219">
                  <c:v>86.63041582534909</c:v>
                </c:pt>
                <c:pt idx="220">
                  <c:v>87.102516184070325</c:v>
                </c:pt>
                <c:pt idx="221">
                  <c:v>87.574616542791574</c:v>
                </c:pt>
                <c:pt idx="222">
                  <c:v>88.046716901512823</c:v>
                </c:pt>
                <c:pt idx="223">
                  <c:v>88.518817260234073</c:v>
                </c:pt>
                <c:pt idx="224">
                  <c:v>89.463017977676557</c:v>
                </c:pt>
                <c:pt idx="225">
                  <c:v>89.935118336397821</c:v>
                </c:pt>
                <c:pt idx="226">
                  <c:v>89.935118336397821</c:v>
                </c:pt>
                <c:pt idx="227">
                  <c:v>90.879319053840305</c:v>
                </c:pt>
                <c:pt idx="228">
                  <c:v>90.879319053840305</c:v>
                </c:pt>
                <c:pt idx="229">
                  <c:v>91.823519771282818</c:v>
                </c:pt>
                <c:pt idx="230">
                  <c:v>91.823519771282818</c:v>
                </c:pt>
                <c:pt idx="231">
                  <c:v>92.767720488725303</c:v>
                </c:pt>
                <c:pt idx="232">
                  <c:v>93.711921206167801</c:v>
                </c:pt>
                <c:pt idx="233">
                  <c:v>93.711921206167801</c:v>
                </c:pt>
                <c:pt idx="234">
                  <c:v>94.656121923610286</c:v>
                </c:pt>
                <c:pt idx="235">
                  <c:v>94.656121923610286</c:v>
                </c:pt>
                <c:pt idx="236">
                  <c:v>95.600060363075727</c:v>
                </c:pt>
                <c:pt idx="237">
                  <c:v>96.544261080518226</c:v>
                </c:pt>
                <c:pt idx="238">
                  <c:v>97.48846179796071</c:v>
                </c:pt>
                <c:pt idx="239">
                  <c:v>98.432662515403209</c:v>
                </c:pt>
                <c:pt idx="240">
                  <c:v>99.377125510822793</c:v>
                </c:pt>
                <c:pt idx="241">
                  <c:v>100.32132622826528</c:v>
                </c:pt>
                <c:pt idx="242">
                  <c:v>101.26552694570778</c:v>
                </c:pt>
                <c:pt idx="243">
                  <c:v>102.2094653851732</c:v>
                </c:pt>
                <c:pt idx="244">
                  <c:v>103.1536661026157</c:v>
                </c:pt>
                <c:pt idx="245">
                  <c:v>104.09812909803526</c:v>
                </c:pt>
                <c:pt idx="246">
                  <c:v>105.04232981547776</c:v>
                </c:pt>
                <c:pt idx="247">
                  <c:v>105.98653053292027</c:v>
                </c:pt>
                <c:pt idx="248">
                  <c:v>106.93073125036275</c:v>
                </c:pt>
                <c:pt idx="249">
                  <c:v>107.87493196780525</c:v>
                </c:pt>
                <c:pt idx="250">
                  <c:v>108.81913268524774</c:v>
                </c:pt>
                <c:pt idx="251">
                  <c:v>110.70753412013275</c:v>
                </c:pt>
                <c:pt idx="252">
                  <c:v>111.65173483757523</c:v>
                </c:pt>
                <c:pt idx="253">
                  <c:v>112.59593555501773</c:v>
                </c:pt>
                <c:pt idx="254">
                  <c:v>113.54013627246024</c:v>
                </c:pt>
                <c:pt idx="255">
                  <c:v>114.48433698990273</c:v>
                </c:pt>
                <c:pt idx="256">
                  <c:v>115.42853770734523</c:v>
                </c:pt>
                <c:pt idx="257">
                  <c:v>116.37273842478771</c:v>
                </c:pt>
                <c:pt idx="258">
                  <c:v>117.31693914223023</c:v>
                </c:pt>
                <c:pt idx="259">
                  <c:v>118.26113985967271</c:v>
                </c:pt>
                <c:pt idx="260">
                  <c:v>119.20534057711521</c:v>
                </c:pt>
                <c:pt idx="261">
                  <c:v>120.14954129455772</c:v>
                </c:pt>
                <c:pt idx="262">
                  <c:v>121.09374201200021</c:v>
                </c:pt>
                <c:pt idx="263">
                  <c:v>122.0379427294427</c:v>
                </c:pt>
                <c:pt idx="264">
                  <c:v>122.98214344688519</c:v>
                </c:pt>
                <c:pt idx="265">
                  <c:v>123.9263441643277</c:v>
                </c:pt>
                <c:pt idx="266">
                  <c:v>124.8705448817702</c:v>
                </c:pt>
                <c:pt idx="267">
                  <c:v>125.81474559921269</c:v>
                </c:pt>
                <c:pt idx="268">
                  <c:v>127.7031470340977</c:v>
                </c:pt>
                <c:pt idx="269">
                  <c:v>128.6473477515402</c:v>
                </c:pt>
                <c:pt idx="270">
                  <c:v>129.59154846898267</c:v>
                </c:pt>
                <c:pt idx="271">
                  <c:v>130.53574918642516</c:v>
                </c:pt>
                <c:pt idx="272">
                  <c:v>131.47994990386766</c:v>
                </c:pt>
                <c:pt idx="273">
                  <c:v>132.42415062131016</c:v>
                </c:pt>
                <c:pt idx="274">
                  <c:v>133.36835133875266</c:v>
                </c:pt>
                <c:pt idx="275">
                  <c:v>134.31255205619516</c:v>
                </c:pt>
                <c:pt idx="276">
                  <c:v>134.31255205619516</c:v>
                </c:pt>
                <c:pt idx="277">
                  <c:v>134.31255205619516</c:v>
                </c:pt>
                <c:pt idx="278">
                  <c:v>134.31255205619516</c:v>
                </c:pt>
              </c:numCache>
            </c:numRef>
          </c:xVal>
          <c:yVal>
            <c:numRef>
              <c:f>'PB_&amp;_MAR 30'!$T$9:$T$295</c:f>
              <c:numCache>
                <c:formatCode>0.00%</c:formatCode>
                <c:ptCount val="287"/>
                <c:pt idx="0">
                  <c:v>0.99083313241527804</c:v>
                </c:pt>
                <c:pt idx="1">
                  <c:v>0.97954741931987732</c:v>
                </c:pt>
                <c:pt idx="2">
                  <c:v>0.96873719802699831</c:v>
                </c:pt>
                <c:pt idx="3">
                  <c:v>0.95677503692841581</c:v>
                </c:pt>
                <c:pt idx="4">
                  <c:v>0.94473973870918515</c:v>
                </c:pt>
                <c:pt idx="5">
                  <c:v>0.93263640969933492</c:v>
                </c:pt>
                <c:pt idx="6">
                  <c:v>0.92082410129380177</c:v>
                </c:pt>
                <c:pt idx="7">
                  <c:v>0.90911592985499701</c:v>
                </c:pt>
                <c:pt idx="8">
                  <c:v>0.88639179625120901</c:v>
                </c:pt>
                <c:pt idx="9">
                  <c:v>0.87547120585652694</c:v>
                </c:pt>
                <c:pt idx="10">
                  <c:v>0.86505011103623408</c:v>
                </c:pt>
                <c:pt idx="11">
                  <c:v>0.85421367456871899</c:v>
                </c:pt>
                <c:pt idx="12">
                  <c:v>0.84268828562055043</c:v>
                </c:pt>
                <c:pt idx="13">
                  <c:v>0.83091469686712516</c:v>
                </c:pt>
                <c:pt idx="14">
                  <c:v>0.81908341060510703</c:v>
                </c:pt>
                <c:pt idx="15">
                  <c:v>0.80718646578452991</c:v>
                </c:pt>
                <c:pt idx="16">
                  <c:v>0.7948112548561399</c:v>
                </c:pt>
                <c:pt idx="17">
                  <c:v>0.78229173984528333</c:v>
                </c:pt>
                <c:pt idx="18">
                  <c:v>0.77222676128534351</c:v>
                </c:pt>
                <c:pt idx="19">
                  <c:v>0.765294094021163</c:v>
                </c:pt>
                <c:pt idx="20">
                  <c:v>0.76049080658630341</c:v>
                </c:pt>
                <c:pt idx="21">
                  <c:v>0.75646597313323172</c:v>
                </c:pt>
                <c:pt idx="22">
                  <c:v>0.75277172429036909</c:v>
                </c:pt>
                <c:pt idx="23">
                  <c:v>0.74937360238185213</c:v>
                </c:pt>
                <c:pt idx="24">
                  <c:v>0.74625391618553405</c:v>
                </c:pt>
                <c:pt idx="25">
                  <c:v>0.74072561030123485</c:v>
                </c:pt>
                <c:pt idx="26">
                  <c:v>0.7382387873698999</c:v>
                </c:pt>
                <c:pt idx="27">
                  <c:v>0.73585384979520219</c:v>
                </c:pt>
                <c:pt idx="28">
                  <c:v>0.73368132750823656</c:v>
                </c:pt>
                <c:pt idx="29">
                  <c:v>0.73153968444538187</c:v>
                </c:pt>
                <c:pt idx="30">
                  <c:v>0.72951391888758976</c:v>
                </c:pt>
                <c:pt idx="31">
                  <c:v>0.72752349556676843</c:v>
                </c:pt>
                <c:pt idx="32">
                  <c:v>0.72563946082276687</c:v>
                </c:pt>
                <c:pt idx="33">
                  <c:v>0.72379647775561085</c:v>
                </c:pt>
                <c:pt idx="34">
                  <c:v>0.72197520664290793</c:v>
                </c:pt>
                <c:pt idx="35">
                  <c:v>0.72025553943558074</c:v>
                </c:pt>
                <c:pt idx="36">
                  <c:v>0.71856876181851737</c:v>
                </c:pt>
                <c:pt idx="37">
                  <c:v>0.71693336916032624</c:v>
                </c:pt>
                <c:pt idx="38">
                  <c:v>0.7153404354352878</c:v>
                </c:pt>
                <c:pt idx="39">
                  <c:v>0.71377596849497682</c:v>
                </c:pt>
                <c:pt idx="40">
                  <c:v>0.71227898954642377</c:v>
                </c:pt>
                <c:pt idx="41">
                  <c:v>0.71078201059787094</c:v>
                </c:pt>
                <c:pt idx="42">
                  <c:v>0.70795270168870073</c:v>
                </c:pt>
                <c:pt idx="43">
                  <c:v>0.70654331439343665</c:v>
                </c:pt>
                <c:pt idx="44">
                  <c:v>0.70521518609807932</c:v>
                </c:pt>
                <c:pt idx="45">
                  <c:v>0.70391528334351094</c:v>
                </c:pt>
                <c:pt idx="46">
                  <c:v>0.70259101495116727</c:v>
                </c:pt>
                <c:pt idx="47">
                  <c:v>0.70137225057453645</c:v>
                </c:pt>
                <c:pt idx="48">
                  <c:v>0.70009691449435829</c:v>
                </c:pt>
                <c:pt idx="49">
                  <c:v>0.69891417587919025</c:v>
                </c:pt>
                <c:pt idx="50">
                  <c:v>0.69770144260101852</c:v>
                </c:pt>
                <c:pt idx="51">
                  <c:v>0.69655364414959053</c:v>
                </c:pt>
                <c:pt idx="52">
                  <c:v>0.69536567858242437</c:v>
                </c:pt>
                <c:pt idx="53">
                  <c:v>0.69426717430906948</c:v>
                </c:pt>
                <c:pt idx="54">
                  <c:v>0.69314096719012541</c:v>
                </c:pt>
                <c:pt idx="55">
                  <c:v>0.69202963678071405</c:v>
                </c:pt>
                <c:pt idx="56">
                  <c:v>0.69097326978192719</c:v>
                </c:pt>
                <c:pt idx="57">
                  <c:v>0.68991179645311163</c:v>
                </c:pt>
                <c:pt idx="58">
                  <c:v>0.68886367195555243</c:v>
                </c:pt>
                <c:pt idx="59">
                  <c:v>0.68684156526415885</c:v>
                </c:pt>
                <c:pt idx="60">
                  <c:v>0.68582379729551068</c:v>
                </c:pt>
                <c:pt idx="61">
                  <c:v>0.68481374913289039</c:v>
                </c:pt>
                <c:pt idx="62">
                  <c:v>0.68390570694887642</c:v>
                </c:pt>
                <c:pt idx="63">
                  <c:v>0.68292657821769009</c:v>
                </c:pt>
                <c:pt idx="64">
                  <c:v>0.68197153367301755</c:v>
                </c:pt>
                <c:pt idx="65">
                  <c:v>0.6810233243732654</c:v>
                </c:pt>
                <c:pt idx="66">
                  <c:v>0.68010502932187078</c:v>
                </c:pt>
                <c:pt idx="67">
                  <c:v>0.67919469532044219</c:v>
                </c:pt>
                <c:pt idx="68">
                  <c:v>0.67827262078067985</c:v>
                </c:pt>
                <c:pt idx="69">
                  <c:v>0.67744712423091047</c:v>
                </c:pt>
                <c:pt idx="70">
                  <c:v>0.67657824397955801</c:v>
                </c:pt>
                <c:pt idx="71">
                  <c:v>0.67569939231208631</c:v>
                </c:pt>
                <c:pt idx="72">
                  <c:v>0.67487180498151789</c:v>
                </c:pt>
                <c:pt idx="73">
                  <c:v>0.67401888703742063</c:v>
                </c:pt>
                <c:pt idx="74">
                  <c:v>0.67320139174494054</c:v>
                </c:pt>
                <c:pt idx="75">
                  <c:v>0.67239398849054854</c:v>
                </c:pt>
                <c:pt idx="76">
                  <c:v>0.67079200811782136</c:v>
                </c:pt>
                <c:pt idx="77">
                  <c:v>0.66999091741315009</c:v>
                </c:pt>
                <c:pt idx="78">
                  <c:v>0.6692428601675966</c:v>
                </c:pt>
                <c:pt idx="79">
                  <c:v>0.66845829467270346</c:v>
                </c:pt>
                <c:pt idx="80">
                  <c:v>0.66769154102192652</c:v>
                </c:pt>
                <c:pt idx="81">
                  <c:v>0.6669393022147746</c:v>
                </c:pt>
                <c:pt idx="82">
                  <c:v>0.66619964829974088</c:v>
                </c:pt>
                <c:pt idx="83">
                  <c:v>0.66546968434956488</c:v>
                </c:pt>
                <c:pt idx="84">
                  <c:v>0.66474080599711149</c:v>
                </c:pt>
                <c:pt idx="85">
                  <c:v>0.66402728684206758</c:v>
                </c:pt>
                <c:pt idx="86">
                  <c:v>0.66333684669046067</c:v>
                </c:pt>
                <c:pt idx="87">
                  <c:v>0.66263522890304283</c:v>
                </c:pt>
                <c:pt idx="88">
                  <c:v>0.66126472208917886</c:v>
                </c:pt>
                <c:pt idx="89">
                  <c:v>0.66126472208917886</c:v>
                </c:pt>
                <c:pt idx="90">
                  <c:v>0.65988971205513214</c:v>
                </c:pt>
                <c:pt idx="91">
                  <c:v>0.65988971205513214</c:v>
                </c:pt>
                <c:pt idx="92">
                  <c:v>0.65857420885921603</c:v>
                </c:pt>
                <c:pt idx="93">
                  <c:v>0.65726316867615953</c:v>
                </c:pt>
                <c:pt idx="94">
                  <c:v>0.6559575564817165</c:v>
                </c:pt>
                <c:pt idx="95">
                  <c:v>0.65471764305315538</c:v>
                </c:pt>
                <c:pt idx="96">
                  <c:v>0.65346502411050678</c:v>
                </c:pt>
                <c:pt idx="97">
                  <c:v>0.65226760982242138</c:v>
                </c:pt>
                <c:pt idx="98">
                  <c:v>0.65103650179761063</c:v>
                </c:pt>
                <c:pt idx="99">
                  <c:v>0.64985094866982829</c:v>
                </c:pt>
                <c:pt idx="100">
                  <c:v>0.64866237999281617</c:v>
                </c:pt>
                <c:pt idx="101">
                  <c:v>0.64749705114853362</c:v>
                </c:pt>
                <c:pt idx="102">
                  <c:v>0.64631491564321142</c:v>
                </c:pt>
                <c:pt idx="103">
                  <c:v>0.64518661774346819</c:v>
                </c:pt>
                <c:pt idx="104">
                  <c:v>0.64404344313419226</c:v>
                </c:pt>
                <c:pt idx="105">
                  <c:v>0.64176364770929939</c:v>
                </c:pt>
                <c:pt idx="106">
                  <c:v>0.64063530960223303</c:v>
                </c:pt>
                <c:pt idx="107">
                  <c:v>0.63953483517004817</c:v>
                </c:pt>
                <c:pt idx="108">
                  <c:v>0.63843781856764648</c:v>
                </c:pt>
                <c:pt idx="109">
                  <c:v>0.63732395509688222</c:v>
                </c:pt>
                <c:pt idx="110">
                  <c:v>0.63624559469238096</c:v>
                </c:pt>
                <c:pt idx="111">
                  <c:v>0.6351784923383369</c:v>
                </c:pt>
                <c:pt idx="112">
                  <c:v>0.63415155710003079</c:v>
                </c:pt>
                <c:pt idx="113">
                  <c:v>0.63306559751147107</c:v>
                </c:pt>
                <c:pt idx="114">
                  <c:v>0.6320226195512636</c:v>
                </c:pt>
                <c:pt idx="115">
                  <c:v>0.63096741856484562</c:v>
                </c:pt>
                <c:pt idx="116">
                  <c:v>0.629954515682288</c:v>
                </c:pt>
                <c:pt idx="117">
                  <c:v>0.62890301376959157</c:v>
                </c:pt>
                <c:pt idx="118">
                  <c:v>0.62791017434124152</c:v>
                </c:pt>
                <c:pt idx="119">
                  <c:v>0.62690877075307938</c:v>
                </c:pt>
                <c:pt idx="120">
                  <c:v>0.62594371458496456</c:v>
                </c:pt>
                <c:pt idx="121">
                  <c:v>0.62492361459157897</c:v>
                </c:pt>
                <c:pt idx="122">
                  <c:v>0.62296696542212893</c:v>
                </c:pt>
                <c:pt idx="123">
                  <c:v>0.62203226578292536</c:v>
                </c:pt>
                <c:pt idx="124">
                  <c:v>0.62109889298538279</c:v>
                </c:pt>
                <c:pt idx="125">
                  <c:v>0.62011602497315188</c:v>
                </c:pt>
                <c:pt idx="126">
                  <c:v>0.61920179086138638</c:v>
                </c:pt>
                <c:pt idx="127">
                  <c:v>0.61831103782628871</c:v>
                </c:pt>
                <c:pt idx="128">
                  <c:v>0.617396642885231</c:v>
                </c:pt>
                <c:pt idx="129">
                  <c:v>0.61649418951912238</c:v>
                </c:pt>
                <c:pt idx="130">
                  <c:v>0.61557159228416025</c:v>
                </c:pt>
                <c:pt idx="131">
                  <c:v>0.61471614127871033</c:v>
                </c:pt>
                <c:pt idx="132">
                  <c:v>0.61382711715850413</c:v>
                </c:pt>
                <c:pt idx="133">
                  <c:v>0.61295421617484569</c:v>
                </c:pt>
                <c:pt idx="134">
                  <c:v>0.6120748418121742</c:v>
                </c:pt>
                <c:pt idx="135">
                  <c:v>0.61122554252715255</c:v>
                </c:pt>
                <c:pt idx="136">
                  <c:v>0.61038094749892913</c:v>
                </c:pt>
                <c:pt idx="137">
                  <c:v>0.60950209583145754</c:v>
                </c:pt>
                <c:pt idx="138">
                  <c:v>0.60866489895067732</c:v>
                </c:pt>
                <c:pt idx="139">
                  <c:v>0.60701089030190891</c:v>
                </c:pt>
                <c:pt idx="140">
                  <c:v>0.60615793215048874</c:v>
                </c:pt>
                <c:pt idx="141">
                  <c:v>0.60527811550726363</c:v>
                </c:pt>
                <c:pt idx="142">
                  <c:v>0.60439753492490045</c:v>
                </c:pt>
                <c:pt idx="143">
                  <c:v>0.6034721231773239</c:v>
                </c:pt>
                <c:pt idx="144">
                  <c:v>0.60258852704573118</c:v>
                </c:pt>
                <c:pt idx="145">
                  <c:v>0.60172358711203866</c:v>
                </c:pt>
                <c:pt idx="146">
                  <c:v>0.60084650456678168</c:v>
                </c:pt>
                <c:pt idx="147">
                  <c:v>0.59997125145472407</c:v>
                </c:pt>
                <c:pt idx="148">
                  <c:v>0.59909599834266647</c:v>
                </c:pt>
                <c:pt idx="149">
                  <c:v>0.59823914008090939</c:v>
                </c:pt>
                <c:pt idx="150">
                  <c:v>0.59740262672462119</c:v>
                </c:pt>
                <c:pt idx="151">
                  <c:v>0.59653583725406789</c:v>
                </c:pt>
                <c:pt idx="152">
                  <c:v>0.59565449273256654</c:v>
                </c:pt>
                <c:pt idx="153">
                  <c:v>0.59483321795171862</c:v>
                </c:pt>
                <c:pt idx="154">
                  <c:v>0.59396405624910475</c:v>
                </c:pt>
                <c:pt idx="155">
                  <c:v>0.59313630808924389</c:v>
                </c:pt>
                <c:pt idx="156">
                  <c:v>0.5914695939263882</c:v>
                </c:pt>
                <c:pt idx="157">
                  <c:v>0.59065603895156793</c:v>
                </c:pt>
                <c:pt idx="158">
                  <c:v>0.58983814158585712</c:v>
                </c:pt>
                <c:pt idx="159">
                  <c:v>0.58902848672137376</c:v>
                </c:pt>
                <c:pt idx="160">
                  <c:v>0.58822454129676516</c:v>
                </c:pt>
                <c:pt idx="161">
                  <c:v>0.58742497847037023</c:v>
                </c:pt>
                <c:pt idx="162">
                  <c:v>0.58664153878052283</c:v>
                </c:pt>
                <c:pt idx="163">
                  <c:v>0.58587743881306786</c:v>
                </c:pt>
                <c:pt idx="164">
                  <c:v>0.58506931182686095</c:v>
                </c:pt>
                <c:pt idx="165">
                  <c:v>0.58430702118894373</c:v>
                </c:pt>
                <c:pt idx="166">
                  <c:v>0.58352535062131106</c:v>
                </c:pt>
                <c:pt idx="167">
                  <c:v>0.58276265791016324</c:v>
                </c:pt>
                <c:pt idx="168">
                  <c:v>0.58201166553002626</c:v>
                </c:pt>
                <c:pt idx="169">
                  <c:v>0.58125588847844489</c:v>
                </c:pt>
                <c:pt idx="170">
                  <c:v>0.58052837717497574</c:v>
                </c:pt>
                <c:pt idx="171">
                  <c:v>0.57977545484333171</c:v>
                </c:pt>
                <c:pt idx="172">
                  <c:v>0.57903137812276129</c:v>
                </c:pt>
                <c:pt idx="173">
                  <c:v>0.57761998046134411</c:v>
                </c:pt>
                <c:pt idx="174">
                  <c:v>0.57690087248839472</c:v>
                </c:pt>
                <c:pt idx="175">
                  <c:v>0.57617750253920064</c:v>
                </c:pt>
                <c:pt idx="176">
                  <c:v>0.57546740100661697</c:v>
                </c:pt>
                <c:pt idx="177">
                  <c:v>0.5747829115388231</c:v>
                </c:pt>
                <c:pt idx="178">
                  <c:v>0.5740796050438367</c:v>
                </c:pt>
                <c:pt idx="179">
                  <c:v>0.57342736184913801</c:v>
                </c:pt>
                <c:pt idx="180">
                  <c:v>0.57275445209038578</c:v>
                </c:pt>
                <c:pt idx="181">
                  <c:v>0.57204346599669464</c:v>
                </c:pt>
                <c:pt idx="182">
                  <c:v>0.57135045257641193</c:v>
                </c:pt>
                <c:pt idx="183">
                  <c:v>0.57068514200171838</c:v>
                </c:pt>
                <c:pt idx="184">
                  <c:v>0.56997990555522504</c:v>
                </c:pt>
                <c:pt idx="185">
                  <c:v>0.56921202609940236</c:v>
                </c:pt>
                <c:pt idx="186">
                  <c:v>0.5685632005271638</c:v>
                </c:pt>
                <c:pt idx="187">
                  <c:v>0.56792820627405838</c:v>
                </c:pt>
                <c:pt idx="188">
                  <c:v>0.56729799669239711</c:v>
                </c:pt>
                <c:pt idx="189">
                  <c:v>0.56659336335574961</c:v>
                </c:pt>
                <c:pt idx="190">
                  <c:v>0.56524698093572245</c:v>
                </c:pt>
                <c:pt idx="191">
                  <c:v>0.56462670256285741</c:v>
                </c:pt>
                <c:pt idx="192">
                  <c:v>0.564018003899034</c:v>
                </c:pt>
                <c:pt idx="193">
                  <c:v>0.56337697854746938</c:v>
                </c:pt>
                <c:pt idx="194">
                  <c:v>0.56271138652151431</c:v>
                </c:pt>
                <c:pt idx="195">
                  <c:v>0.56211269948113318</c:v>
                </c:pt>
                <c:pt idx="196">
                  <c:v>0.56148711374162408</c:v>
                </c:pt>
                <c:pt idx="197">
                  <c:v>0.56083595614464798</c:v>
                </c:pt>
                <c:pt idx="198">
                  <c:v>0.56021628088162878</c:v>
                </c:pt>
                <c:pt idx="199">
                  <c:v>0.55956717385812893</c:v>
                </c:pt>
                <c:pt idx="200">
                  <c:v>0.55882185071054358</c:v>
                </c:pt>
                <c:pt idx="201">
                  <c:v>0.55823832183095634</c:v>
                </c:pt>
                <c:pt idx="202">
                  <c:v>0.55762548181285765</c:v>
                </c:pt>
                <c:pt idx="203">
                  <c:v>0.55699941358547178</c:v>
                </c:pt>
                <c:pt idx="204">
                  <c:v>0.55644893512544091</c:v>
                </c:pt>
                <c:pt idx="205">
                  <c:v>0.55585145430475158</c:v>
                </c:pt>
                <c:pt idx="206">
                  <c:v>0.55518228382704404</c:v>
                </c:pt>
                <c:pt idx="207">
                  <c:v>0.5539525026438944</c:v>
                </c:pt>
                <c:pt idx="208">
                  <c:v>0.55340298915961705</c:v>
                </c:pt>
                <c:pt idx="209">
                  <c:v>0.55275062534294916</c:v>
                </c:pt>
                <c:pt idx="210">
                  <c:v>0.55217409253757466</c:v>
                </c:pt>
                <c:pt idx="211">
                  <c:v>0.55155534204298595</c:v>
                </c:pt>
                <c:pt idx="212">
                  <c:v>0.55098222686007159</c:v>
                </c:pt>
                <c:pt idx="213">
                  <c:v>0.55047171447916354</c:v>
                </c:pt>
                <c:pt idx="214">
                  <c:v>0.54981408350317462</c:v>
                </c:pt>
                <c:pt idx="215">
                  <c:v>0.54922629264734313</c:v>
                </c:pt>
                <c:pt idx="216">
                  <c:v>0.54869278167764413</c:v>
                </c:pt>
                <c:pt idx="217">
                  <c:v>0.54813920725373766</c:v>
                </c:pt>
                <c:pt idx="218">
                  <c:v>0.54752652806493107</c:v>
                </c:pt>
                <c:pt idx="219">
                  <c:v>0.54703394815010842</c:v>
                </c:pt>
                <c:pt idx="220">
                  <c:v>0.54642460616911603</c:v>
                </c:pt>
                <c:pt idx="221">
                  <c:v>0.54588506410095772</c:v>
                </c:pt>
                <c:pt idx="222">
                  <c:v>0.5453598358398094</c:v>
                </c:pt>
                <c:pt idx="223">
                  <c:v>0.54475905801862901</c:v>
                </c:pt>
                <c:pt idx="224">
                  <c:v>0.54366803230736349</c:v>
                </c:pt>
                <c:pt idx="225">
                  <c:v>0.54317396472158752</c:v>
                </c:pt>
                <c:pt idx="226">
                  <c:v>0.54317396472158752</c:v>
                </c:pt>
                <c:pt idx="227">
                  <c:v>0.54211582860058605</c:v>
                </c:pt>
                <c:pt idx="228">
                  <c:v>0.54211582860058605</c:v>
                </c:pt>
                <c:pt idx="229">
                  <c:v>0.54096280319716017</c:v>
                </c:pt>
                <c:pt idx="230">
                  <c:v>0.54096280319716017</c:v>
                </c:pt>
                <c:pt idx="231">
                  <c:v>0.53985344294657867</c:v>
                </c:pt>
                <c:pt idx="232">
                  <c:v>0.53886965016591737</c:v>
                </c:pt>
                <c:pt idx="233">
                  <c:v>0.53886965016591737</c:v>
                </c:pt>
                <c:pt idx="234">
                  <c:v>0.53763882359236803</c:v>
                </c:pt>
                <c:pt idx="235">
                  <c:v>0.53763882359236803</c:v>
                </c:pt>
                <c:pt idx="236">
                  <c:v>0.53662017106261273</c:v>
                </c:pt>
                <c:pt idx="237">
                  <c:v>0.53564735488114701</c:v>
                </c:pt>
                <c:pt idx="238">
                  <c:v>0.53464526776849286</c:v>
                </c:pt>
                <c:pt idx="239">
                  <c:v>0.53363698872808729</c:v>
                </c:pt>
                <c:pt idx="240">
                  <c:v>0.53262923238288151</c:v>
                </c:pt>
                <c:pt idx="241">
                  <c:v>0.53154644917284355</c:v>
                </c:pt>
                <c:pt idx="242">
                  <c:v>0.53054420123089707</c:v>
                </c:pt>
                <c:pt idx="243">
                  <c:v>0.52955510108359161</c:v>
                </c:pt>
                <c:pt idx="244">
                  <c:v>0.52856704632668583</c:v>
                </c:pt>
                <c:pt idx="245">
                  <c:v>0.52751160409632947</c:v>
                </c:pt>
                <c:pt idx="246">
                  <c:v>0.52645970011040255</c:v>
                </c:pt>
                <c:pt idx="247">
                  <c:v>0.5254982223940402</c:v>
                </c:pt>
                <c:pt idx="248">
                  <c:v>0.52450188492858374</c:v>
                </c:pt>
                <c:pt idx="249">
                  <c:v>0.52347957353242969</c:v>
                </c:pt>
                <c:pt idx="250">
                  <c:v>0.52242401068010424</c:v>
                </c:pt>
                <c:pt idx="251">
                  <c:v>0.52048260008609437</c:v>
                </c:pt>
                <c:pt idx="252">
                  <c:v>0.5194980433662949</c:v>
                </c:pt>
                <c:pt idx="253">
                  <c:v>0.51845590975987177</c:v>
                </c:pt>
                <c:pt idx="254">
                  <c:v>0.51754207772133687</c:v>
                </c:pt>
                <c:pt idx="255">
                  <c:v>0.51658618882287999</c:v>
                </c:pt>
                <c:pt idx="256">
                  <c:v>0.51554256754550365</c:v>
                </c:pt>
                <c:pt idx="257">
                  <c:v>0.51465676001114247</c:v>
                </c:pt>
                <c:pt idx="258">
                  <c:v>0.51356501056806181</c:v>
                </c:pt>
                <c:pt idx="259">
                  <c:v>0.51265540029844836</c:v>
                </c:pt>
                <c:pt idx="260">
                  <c:v>0.51166951673698791</c:v>
                </c:pt>
                <c:pt idx="261">
                  <c:v>0.51073815430559844</c:v>
                </c:pt>
                <c:pt idx="262">
                  <c:v>0.50986280067523304</c:v>
                </c:pt>
                <c:pt idx="263">
                  <c:v>0.50863141119916089</c:v>
                </c:pt>
                <c:pt idx="264">
                  <c:v>0.50784250331337721</c:v>
                </c:pt>
                <c:pt idx="265">
                  <c:v>0.50686972733923463</c:v>
                </c:pt>
                <c:pt idx="266">
                  <c:v>0.50589357394995493</c:v>
                </c:pt>
                <c:pt idx="267">
                  <c:v>0.50478529929709615</c:v>
                </c:pt>
                <c:pt idx="268">
                  <c:v>0.50276057912970351</c:v>
                </c:pt>
                <c:pt idx="269">
                  <c:v>0.50182612073443833</c:v>
                </c:pt>
                <c:pt idx="270">
                  <c:v>0.50078836972622887</c:v>
                </c:pt>
                <c:pt idx="271">
                  <c:v>0.49986613435717425</c:v>
                </c:pt>
                <c:pt idx="272">
                  <c:v>0.49885487997486211</c:v>
                </c:pt>
                <c:pt idx="273">
                  <c:v>0.49801237572743784</c:v>
                </c:pt>
                <c:pt idx="274">
                  <c:v>0.49701688261576576</c:v>
                </c:pt>
                <c:pt idx="275">
                  <c:v>0.49606232055896987</c:v>
                </c:pt>
                <c:pt idx="276">
                  <c:v>0.49606232055896987</c:v>
                </c:pt>
                <c:pt idx="277">
                  <c:v>0.49606232055896987</c:v>
                </c:pt>
                <c:pt idx="278">
                  <c:v>0.49606232055896987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3F10-46DB-9349-42C9BB6A7171}"/>
            </c:ext>
          </c:extLst>
        </c:ser>
        <c:ser>
          <c:idx val="3"/>
          <c:order val="3"/>
          <c:tx>
            <c:strRef>
              <c:f>'PB_&amp;_MAR 30'!$W$6:$X$6</c:f>
              <c:strCache>
                <c:ptCount val="1"/>
                <c:pt idx="0">
                  <c:v>PB_MAR 30-21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30'!$Y$9:$Y$318</c:f>
              <c:numCache>
                <c:formatCode>0.00</c:formatCode>
                <c:ptCount val="310"/>
                <c:pt idx="0">
                  <c:v>0.24217345287544628</c:v>
                </c:pt>
                <c:pt idx="1">
                  <c:v>0.48434690575089256</c:v>
                </c:pt>
                <c:pt idx="2">
                  <c:v>0.7265203586263389</c:v>
                </c:pt>
                <c:pt idx="3">
                  <c:v>0.96869381150178513</c:v>
                </c:pt>
                <c:pt idx="4">
                  <c:v>1.2108672643772314</c:v>
                </c:pt>
                <c:pt idx="5">
                  <c:v>1.4530407172526778</c:v>
                </c:pt>
                <c:pt idx="6">
                  <c:v>1.695214170128124</c:v>
                </c:pt>
                <c:pt idx="7">
                  <c:v>1.9371185413892642</c:v>
                </c:pt>
                <c:pt idx="8">
                  <c:v>2.1795610758790165</c:v>
                </c:pt>
                <c:pt idx="9">
                  <c:v>2.4217345287544627</c:v>
                </c:pt>
                <c:pt idx="10">
                  <c:v>2.6639079816299094</c:v>
                </c:pt>
                <c:pt idx="11">
                  <c:v>2.9058123528910493</c:v>
                </c:pt>
                <c:pt idx="12">
                  <c:v>3.1482548873808018</c:v>
                </c:pt>
                <c:pt idx="13">
                  <c:v>3.3904283402562481</c:v>
                </c:pt>
                <c:pt idx="14">
                  <c:v>3.6326017931316943</c:v>
                </c:pt>
                <c:pt idx="15">
                  <c:v>4.1166796172682805</c:v>
                </c:pt>
                <c:pt idx="16">
                  <c:v>4.359122151758033</c:v>
                </c:pt>
                <c:pt idx="17">
                  <c:v>4.6012956046334796</c:v>
                </c:pt>
                <c:pt idx="18">
                  <c:v>4.8431999758946196</c:v>
                </c:pt>
                <c:pt idx="19">
                  <c:v>5.0856425103843721</c:v>
                </c:pt>
                <c:pt idx="20">
                  <c:v>5.3278159632598188</c:v>
                </c:pt>
                <c:pt idx="21">
                  <c:v>5.5699894161352645</c:v>
                </c:pt>
                <c:pt idx="22">
                  <c:v>5.8118937873964054</c:v>
                </c:pt>
                <c:pt idx="23">
                  <c:v>6.0543363218861579</c:v>
                </c:pt>
                <c:pt idx="24">
                  <c:v>6.2965097747616037</c:v>
                </c:pt>
                <c:pt idx="25">
                  <c:v>6.5386832276370503</c:v>
                </c:pt>
                <c:pt idx="26">
                  <c:v>6.7808566805124961</c:v>
                </c:pt>
                <c:pt idx="27">
                  <c:v>7.0230301333879428</c:v>
                </c:pt>
                <c:pt idx="28">
                  <c:v>7.2652035862633886</c:v>
                </c:pt>
                <c:pt idx="29">
                  <c:v>7.5073770391388353</c:v>
                </c:pt>
                <c:pt idx="30">
                  <c:v>7.749550492014281</c:v>
                </c:pt>
                <c:pt idx="31">
                  <c:v>7.9914548632754228</c:v>
                </c:pt>
                <c:pt idx="32">
                  <c:v>8.2338973977651744</c:v>
                </c:pt>
                <c:pt idx="33">
                  <c:v>8.4760708506406193</c:v>
                </c:pt>
                <c:pt idx="34">
                  <c:v>8.7182443035160659</c:v>
                </c:pt>
                <c:pt idx="35">
                  <c:v>8.9604177563915126</c:v>
                </c:pt>
                <c:pt idx="36">
                  <c:v>9.2025912092669593</c:v>
                </c:pt>
                <c:pt idx="37">
                  <c:v>9.4444955805281001</c:v>
                </c:pt>
                <c:pt idx="38">
                  <c:v>9.6869381150178508</c:v>
                </c:pt>
                <c:pt idx="39">
                  <c:v>9.9291115678932975</c:v>
                </c:pt>
                <c:pt idx="40">
                  <c:v>10.171285020768744</c:v>
                </c:pt>
                <c:pt idx="41">
                  <c:v>10.413458473644191</c:v>
                </c:pt>
                <c:pt idx="42">
                  <c:v>10.655631926519638</c:v>
                </c:pt>
                <c:pt idx="43">
                  <c:v>10.897805379395082</c:v>
                </c:pt>
                <c:pt idx="44">
                  <c:v>11.139709750656225</c:v>
                </c:pt>
                <c:pt idx="45">
                  <c:v>11.382152285145976</c:v>
                </c:pt>
                <c:pt idx="46">
                  <c:v>11.866499190896867</c:v>
                </c:pt>
                <c:pt idx="47">
                  <c:v>12.108672643772316</c:v>
                </c:pt>
                <c:pt idx="48">
                  <c:v>12.350846096647761</c:v>
                </c:pt>
                <c:pt idx="49">
                  <c:v>12.593019549523207</c:v>
                </c:pt>
                <c:pt idx="50">
                  <c:v>12.835193002398652</c:v>
                </c:pt>
                <c:pt idx="51">
                  <c:v>13.077097373659795</c:v>
                </c:pt>
                <c:pt idx="52">
                  <c:v>13.319539908149546</c:v>
                </c:pt>
                <c:pt idx="53">
                  <c:v>13.561713361024992</c:v>
                </c:pt>
                <c:pt idx="54">
                  <c:v>13.803886813900437</c:v>
                </c:pt>
                <c:pt idx="55">
                  <c:v>14.04579118516158</c:v>
                </c:pt>
                <c:pt idx="56">
                  <c:v>14.28823371965133</c:v>
                </c:pt>
                <c:pt idx="57">
                  <c:v>14.530407172526777</c:v>
                </c:pt>
                <c:pt idx="58">
                  <c:v>14.772580625402222</c:v>
                </c:pt>
                <c:pt idx="59">
                  <c:v>15.014484996663365</c:v>
                </c:pt>
                <c:pt idx="60">
                  <c:v>15.256927531153115</c:v>
                </c:pt>
                <c:pt idx="61">
                  <c:v>15.499100984028562</c:v>
                </c:pt>
                <c:pt idx="62">
                  <c:v>15.741274436904011</c:v>
                </c:pt>
                <c:pt idx="63">
                  <c:v>15.983178808165148</c:v>
                </c:pt>
                <c:pt idx="64">
                  <c:v>16.225621342654904</c:v>
                </c:pt>
                <c:pt idx="65">
                  <c:v>16.467794795530349</c:v>
                </c:pt>
                <c:pt idx="66">
                  <c:v>16.709968248405794</c:v>
                </c:pt>
                <c:pt idx="67">
                  <c:v>16.952141701281239</c:v>
                </c:pt>
                <c:pt idx="68">
                  <c:v>17.194315154156687</c:v>
                </c:pt>
                <c:pt idx="69">
                  <c:v>17.436488607032132</c:v>
                </c:pt>
                <c:pt idx="70">
                  <c:v>17.67866205990758</c:v>
                </c:pt>
                <c:pt idx="71">
                  <c:v>17.920566431168719</c:v>
                </c:pt>
                <c:pt idx="72">
                  <c:v>18.163008965658474</c:v>
                </c:pt>
                <c:pt idx="73">
                  <c:v>18.405182418533919</c:v>
                </c:pt>
                <c:pt idx="74">
                  <c:v>18.647355871409363</c:v>
                </c:pt>
                <c:pt idx="75">
                  <c:v>18.889260242670503</c:v>
                </c:pt>
                <c:pt idx="76">
                  <c:v>19.131702777160257</c:v>
                </c:pt>
                <c:pt idx="77">
                  <c:v>19.61604968291115</c:v>
                </c:pt>
                <c:pt idx="78">
                  <c:v>19.857954054172289</c:v>
                </c:pt>
                <c:pt idx="79">
                  <c:v>20.100396588662043</c:v>
                </c:pt>
                <c:pt idx="80">
                  <c:v>20.342570041537488</c:v>
                </c:pt>
                <c:pt idx="81">
                  <c:v>20.584743494412933</c:v>
                </c:pt>
                <c:pt idx="82">
                  <c:v>20.826647865674072</c:v>
                </c:pt>
                <c:pt idx="83">
                  <c:v>21.069090400163827</c:v>
                </c:pt>
                <c:pt idx="84">
                  <c:v>21.311263853039275</c:v>
                </c:pt>
                <c:pt idx="85">
                  <c:v>21.553437305914716</c:v>
                </c:pt>
                <c:pt idx="86">
                  <c:v>21.795341677175859</c:v>
                </c:pt>
                <c:pt idx="87">
                  <c:v>22.037784211665613</c:v>
                </c:pt>
                <c:pt idx="88">
                  <c:v>22.279957664541058</c:v>
                </c:pt>
                <c:pt idx="89">
                  <c:v>22.522131117416503</c:v>
                </c:pt>
                <c:pt idx="90">
                  <c:v>22.522131117416503</c:v>
                </c:pt>
                <c:pt idx="91">
                  <c:v>23.006208941553091</c:v>
                </c:pt>
                <c:pt idx="92">
                  <c:v>23.490824928918293</c:v>
                </c:pt>
                <c:pt idx="93">
                  <c:v>23.974902753054874</c:v>
                </c:pt>
                <c:pt idx="94">
                  <c:v>24.459518740420076</c:v>
                </c:pt>
                <c:pt idx="95">
                  <c:v>24.943865646170966</c:v>
                </c:pt>
                <c:pt idx="96">
                  <c:v>25.428212551921863</c:v>
                </c:pt>
                <c:pt idx="97">
                  <c:v>25.912290376058447</c:v>
                </c:pt>
                <c:pt idx="98">
                  <c:v>26.396906363423646</c:v>
                </c:pt>
                <c:pt idx="99">
                  <c:v>26.881253269174536</c:v>
                </c:pt>
                <c:pt idx="100">
                  <c:v>27.365600174925433</c:v>
                </c:pt>
                <c:pt idx="101">
                  <c:v>27.849947080676323</c:v>
                </c:pt>
                <c:pt idx="102">
                  <c:v>28.334293986427216</c:v>
                </c:pt>
                <c:pt idx="103">
                  <c:v>28.8183718105638</c:v>
                </c:pt>
                <c:pt idx="104">
                  <c:v>29.302987797929003</c:v>
                </c:pt>
                <c:pt idx="105">
                  <c:v>29.787334703679893</c:v>
                </c:pt>
                <c:pt idx="106">
                  <c:v>30.271681609430786</c:v>
                </c:pt>
                <c:pt idx="107">
                  <c:v>30.75575943356737</c:v>
                </c:pt>
                <c:pt idx="108">
                  <c:v>31.240375420932573</c:v>
                </c:pt>
                <c:pt idx="109">
                  <c:v>31.72445324506916</c:v>
                </c:pt>
                <c:pt idx="110">
                  <c:v>32.209069232434359</c:v>
                </c:pt>
                <c:pt idx="111">
                  <c:v>32.693147056570943</c:v>
                </c:pt>
                <c:pt idx="112">
                  <c:v>33.177763043936146</c:v>
                </c:pt>
                <c:pt idx="113">
                  <c:v>33.662109949687036</c:v>
                </c:pt>
                <c:pt idx="114">
                  <c:v>34.146456855437926</c:v>
                </c:pt>
                <c:pt idx="115">
                  <c:v>34.630534679574517</c:v>
                </c:pt>
                <c:pt idx="116">
                  <c:v>35.115150666939712</c:v>
                </c:pt>
                <c:pt idx="117">
                  <c:v>35.599497572690602</c:v>
                </c:pt>
                <c:pt idx="118">
                  <c:v>36.083844478441499</c:v>
                </c:pt>
                <c:pt idx="119">
                  <c:v>36.568191384192389</c:v>
                </c:pt>
                <c:pt idx="120">
                  <c:v>37.052538289943286</c:v>
                </c:pt>
                <c:pt idx="121">
                  <c:v>37.536885195694175</c:v>
                </c:pt>
                <c:pt idx="122">
                  <c:v>38.021232101445065</c:v>
                </c:pt>
                <c:pt idx="123">
                  <c:v>38.989925912946852</c:v>
                </c:pt>
                <c:pt idx="124">
                  <c:v>39.474272818697749</c:v>
                </c:pt>
                <c:pt idx="125">
                  <c:v>39.958619724448639</c:v>
                </c:pt>
                <c:pt idx="126">
                  <c:v>40.442966630199535</c:v>
                </c:pt>
                <c:pt idx="127">
                  <c:v>40.927044454336119</c:v>
                </c:pt>
                <c:pt idx="128">
                  <c:v>41.411660441701315</c:v>
                </c:pt>
                <c:pt idx="129">
                  <c:v>41.896007347452205</c:v>
                </c:pt>
                <c:pt idx="130">
                  <c:v>42.380085171588796</c:v>
                </c:pt>
                <c:pt idx="131">
                  <c:v>42.864701158953999</c:v>
                </c:pt>
                <c:pt idx="132">
                  <c:v>43.348778983090583</c:v>
                </c:pt>
                <c:pt idx="133">
                  <c:v>43.833394970455778</c:v>
                </c:pt>
                <c:pt idx="134">
                  <c:v>44.317472794592362</c:v>
                </c:pt>
                <c:pt idx="135">
                  <c:v>44.802088781957565</c:v>
                </c:pt>
                <c:pt idx="136">
                  <c:v>45.286435687708455</c:v>
                </c:pt>
                <c:pt idx="137">
                  <c:v>45.770782593459344</c:v>
                </c:pt>
                <c:pt idx="138">
                  <c:v>46.255129499210241</c:v>
                </c:pt>
                <c:pt idx="139">
                  <c:v>46.739207323346832</c:v>
                </c:pt>
                <c:pt idx="140">
                  <c:v>47.223823310712021</c:v>
                </c:pt>
                <c:pt idx="141">
                  <c:v>47.707901134848619</c:v>
                </c:pt>
                <c:pt idx="142">
                  <c:v>48.192517122213815</c:v>
                </c:pt>
                <c:pt idx="143">
                  <c:v>48.676864027964704</c:v>
                </c:pt>
                <c:pt idx="144">
                  <c:v>49.161210933715594</c:v>
                </c:pt>
                <c:pt idx="145">
                  <c:v>49.645557839466491</c:v>
                </c:pt>
                <c:pt idx="146">
                  <c:v>50.129904745217381</c:v>
                </c:pt>
                <c:pt idx="147">
                  <c:v>50.614251650968278</c:v>
                </c:pt>
                <c:pt idx="148">
                  <c:v>51.098598556719161</c:v>
                </c:pt>
                <c:pt idx="149">
                  <c:v>51.582945462470057</c:v>
                </c:pt>
                <c:pt idx="150">
                  <c:v>52.067292368220954</c:v>
                </c:pt>
                <c:pt idx="151">
                  <c:v>52.551639273971844</c:v>
                </c:pt>
                <c:pt idx="152">
                  <c:v>53.035986179722734</c:v>
                </c:pt>
                <c:pt idx="153">
                  <c:v>53.520333085473631</c:v>
                </c:pt>
                <c:pt idx="154">
                  <c:v>54.489026896975417</c:v>
                </c:pt>
                <c:pt idx="155">
                  <c:v>54.973104721112001</c:v>
                </c:pt>
                <c:pt idx="156">
                  <c:v>55.457720708477197</c:v>
                </c:pt>
                <c:pt idx="157">
                  <c:v>55.942067614228094</c:v>
                </c:pt>
                <c:pt idx="158">
                  <c:v>56.426414519978991</c:v>
                </c:pt>
                <c:pt idx="159">
                  <c:v>56.910761425729881</c:v>
                </c:pt>
                <c:pt idx="160">
                  <c:v>57.39510833148077</c:v>
                </c:pt>
                <c:pt idx="161">
                  <c:v>57.87945523723166</c:v>
                </c:pt>
                <c:pt idx="162">
                  <c:v>58.363802142982557</c:v>
                </c:pt>
                <c:pt idx="163">
                  <c:v>58.848149048733454</c:v>
                </c:pt>
                <c:pt idx="164">
                  <c:v>59.332495954484337</c:v>
                </c:pt>
                <c:pt idx="165">
                  <c:v>59.816842860235234</c:v>
                </c:pt>
                <c:pt idx="166">
                  <c:v>60.30118976598613</c:v>
                </c:pt>
                <c:pt idx="167">
                  <c:v>60.785267590122714</c:v>
                </c:pt>
                <c:pt idx="168">
                  <c:v>61.26988357748791</c:v>
                </c:pt>
                <c:pt idx="169">
                  <c:v>61.7542304832388</c:v>
                </c:pt>
                <c:pt idx="170">
                  <c:v>62.238577388989697</c:v>
                </c:pt>
                <c:pt idx="171">
                  <c:v>62.722924294740594</c:v>
                </c:pt>
                <c:pt idx="172">
                  <c:v>63.20700211887717</c:v>
                </c:pt>
                <c:pt idx="173">
                  <c:v>63.691618106242373</c:v>
                </c:pt>
                <c:pt idx="174">
                  <c:v>64.175695930378964</c:v>
                </c:pt>
                <c:pt idx="175">
                  <c:v>64.660311917744167</c:v>
                </c:pt>
                <c:pt idx="176">
                  <c:v>65.144389741880744</c:v>
                </c:pt>
                <c:pt idx="177">
                  <c:v>65.629005729245947</c:v>
                </c:pt>
                <c:pt idx="178">
                  <c:v>66.113083553382523</c:v>
                </c:pt>
                <c:pt idx="179">
                  <c:v>66.597699540747726</c:v>
                </c:pt>
                <c:pt idx="180">
                  <c:v>67.081777364884317</c:v>
                </c:pt>
                <c:pt idx="181">
                  <c:v>67.56639335224952</c:v>
                </c:pt>
                <c:pt idx="182">
                  <c:v>68.050740258000403</c:v>
                </c:pt>
                <c:pt idx="183">
                  <c:v>68.535087163751299</c:v>
                </c:pt>
                <c:pt idx="184">
                  <c:v>69.019164987887876</c:v>
                </c:pt>
                <c:pt idx="185">
                  <c:v>69.98785879938967</c:v>
                </c:pt>
                <c:pt idx="186">
                  <c:v>70.472474786754873</c:v>
                </c:pt>
                <c:pt idx="187">
                  <c:v>70.95655261089145</c:v>
                </c:pt>
                <c:pt idx="188">
                  <c:v>71.441168598256652</c:v>
                </c:pt>
                <c:pt idx="189">
                  <c:v>71.925246422393244</c:v>
                </c:pt>
                <c:pt idx="190">
                  <c:v>72.409862409758446</c:v>
                </c:pt>
                <c:pt idx="191">
                  <c:v>72.894209315509343</c:v>
                </c:pt>
                <c:pt idx="192">
                  <c:v>73.378556221260226</c:v>
                </c:pt>
                <c:pt idx="193">
                  <c:v>73.862634045396817</c:v>
                </c:pt>
                <c:pt idx="194">
                  <c:v>74.34725003276202</c:v>
                </c:pt>
                <c:pt idx="195">
                  <c:v>74.831596938512902</c:v>
                </c:pt>
                <c:pt idx="196">
                  <c:v>75.315943844263799</c:v>
                </c:pt>
                <c:pt idx="197">
                  <c:v>75.800290750014682</c:v>
                </c:pt>
                <c:pt idx="198">
                  <c:v>76.284637655765579</c:v>
                </c:pt>
                <c:pt idx="199">
                  <c:v>76.768984561516476</c:v>
                </c:pt>
                <c:pt idx="200">
                  <c:v>77.253331467267358</c:v>
                </c:pt>
                <c:pt idx="201">
                  <c:v>77.737678373018255</c:v>
                </c:pt>
                <c:pt idx="202">
                  <c:v>78.222025278769152</c:v>
                </c:pt>
                <c:pt idx="203">
                  <c:v>78.706372184520049</c:v>
                </c:pt>
                <c:pt idx="204">
                  <c:v>79.190719090270932</c:v>
                </c:pt>
                <c:pt idx="205">
                  <c:v>79.675065996021843</c:v>
                </c:pt>
                <c:pt idx="206">
                  <c:v>80.159412901772711</c:v>
                </c:pt>
                <c:pt idx="207">
                  <c:v>80.643759807523608</c:v>
                </c:pt>
                <c:pt idx="208">
                  <c:v>81.128106713274505</c:v>
                </c:pt>
                <c:pt idx="209">
                  <c:v>81.612453619025402</c:v>
                </c:pt>
                <c:pt idx="210">
                  <c:v>82.096800524776299</c:v>
                </c:pt>
                <c:pt idx="211">
                  <c:v>82.581147430527182</c:v>
                </c:pt>
                <c:pt idx="212">
                  <c:v>83.065494336278078</c:v>
                </c:pt>
                <c:pt idx="213">
                  <c:v>83.549572160414655</c:v>
                </c:pt>
                <c:pt idx="214">
                  <c:v>84.034188147779858</c:v>
                </c:pt>
                <c:pt idx="215">
                  <c:v>84.518265971916435</c:v>
                </c:pt>
                <c:pt idx="216">
                  <c:v>85.487228865032534</c:v>
                </c:pt>
                <c:pt idx="217">
                  <c:v>85.971575770783431</c:v>
                </c:pt>
                <c:pt idx="218">
                  <c:v>86.455922676534328</c:v>
                </c:pt>
                <c:pt idx="219">
                  <c:v>86.940000500670919</c:v>
                </c:pt>
                <c:pt idx="220">
                  <c:v>87.424616488036122</c:v>
                </c:pt>
                <c:pt idx="221">
                  <c:v>87.908963393787005</c:v>
                </c:pt>
                <c:pt idx="222">
                  <c:v>88.393310299537887</c:v>
                </c:pt>
                <c:pt idx="223">
                  <c:v>88.877657205288784</c:v>
                </c:pt>
                <c:pt idx="224">
                  <c:v>89.362004111039681</c:v>
                </c:pt>
                <c:pt idx="225">
                  <c:v>89.846351016790578</c:v>
                </c:pt>
                <c:pt idx="226">
                  <c:v>90.330697922541461</c:v>
                </c:pt>
                <c:pt idx="227">
                  <c:v>90.815044828292358</c:v>
                </c:pt>
                <c:pt idx="228">
                  <c:v>91.299391734043255</c:v>
                </c:pt>
                <c:pt idx="229">
                  <c:v>91.783738639794151</c:v>
                </c:pt>
                <c:pt idx="230">
                  <c:v>92.268085545545034</c:v>
                </c:pt>
                <c:pt idx="231">
                  <c:v>92.268085545545034</c:v>
                </c:pt>
                <c:pt idx="232">
                  <c:v>93.236779357046814</c:v>
                </c:pt>
                <c:pt idx="233">
                  <c:v>94.205473168548608</c:v>
                </c:pt>
                <c:pt idx="234">
                  <c:v>94.205473168548608</c:v>
                </c:pt>
                <c:pt idx="235">
                  <c:v>95.174166980050401</c:v>
                </c:pt>
                <c:pt idx="236">
                  <c:v>95.174166980050401</c:v>
                </c:pt>
                <c:pt idx="237">
                  <c:v>96.142860791552167</c:v>
                </c:pt>
                <c:pt idx="238">
                  <c:v>97.11155460305396</c:v>
                </c:pt>
                <c:pt idx="239">
                  <c:v>98.079979332941434</c:v>
                </c:pt>
                <c:pt idx="240">
                  <c:v>99.048673144443228</c:v>
                </c:pt>
                <c:pt idx="241">
                  <c:v>100.01736695594501</c:v>
                </c:pt>
                <c:pt idx="242">
                  <c:v>100.98606076744679</c:v>
                </c:pt>
                <c:pt idx="243">
                  <c:v>101.95502366056289</c:v>
                </c:pt>
                <c:pt idx="244">
                  <c:v>102.92371747206468</c:v>
                </c:pt>
                <c:pt idx="245">
                  <c:v>103.89241128356646</c:v>
                </c:pt>
                <c:pt idx="246">
                  <c:v>104.86083601345393</c:v>
                </c:pt>
                <c:pt idx="247">
                  <c:v>105.82952982495573</c:v>
                </c:pt>
                <c:pt idx="248">
                  <c:v>106.79849271807181</c:v>
                </c:pt>
                <c:pt idx="249">
                  <c:v>107.76718652957361</c:v>
                </c:pt>
                <c:pt idx="250">
                  <c:v>109.70457415257717</c:v>
                </c:pt>
                <c:pt idx="251">
                  <c:v>110.67326796407896</c:v>
                </c:pt>
                <c:pt idx="252">
                  <c:v>111.64196177558075</c:v>
                </c:pt>
                <c:pt idx="253">
                  <c:v>112.61065558708252</c:v>
                </c:pt>
                <c:pt idx="254">
                  <c:v>113.57934939858431</c:v>
                </c:pt>
                <c:pt idx="255">
                  <c:v>114.54804321008609</c:v>
                </c:pt>
                <c:pt idx="256">
                  <c:v>115.51673702158789</c:v>
                </c:pt>
                <c:pt idx="257">
                  <c:v>116.48543083308967</c:v>
                </c:pt>
                <c:pt idx="258">
                  <c:v>117.45412464459145</c:v>
                </c:pt>
                <c:pt idx="259">
                  <c:v>118.42281845609324</c:v>
                </c:pt>
                <c:pt idx="260">
                  <c:v>119.39151226759503</c:v>
                </c:pt>
                <c:pt idx="261">
                  <c:v>120.3602060790968</c:v>
                </c:pt>
                <c:pt idx="262">
                  <c:v>121.32889989059859</c:v>
                </c:pt>
                <c:pt idx="263">
                  <c:v>122.29759370210037</c:v>
                </c:pt>
                <c:pt idx="264">
                  <c:v>123.26628751360217</c:v>
                </c:pt>
                <c:pt idx="265">
                  <c:v>124.23498132510394</c:v>
                </c:pt>
                <c:pt idx="266">
                  <c:v>125.20367513660572</c:v>
                </c:pt>
                <c:pt idx="267">
                  <c:v>126.17236894810752</c:v>
                </c:pt>
                <c:pt idx="268">
                  <c:v>127.14106275960931</c:v>
                </c:pt>
                <c:pt idx="269">
                  <c:v>128.10975657111109</c:v>
                </c:pt>
                <c:pt idx="270">
                  <c:v>129.07845038261286</c:v>
                </c:pt>
                <c:pt idx="271">
                  <c:v>130.04714419411465</c:v>
                </c:pt>
                <c:pt idx="272">
                  <c:v>131.01583800561644</c:v>
                </c:pt>
                <c:pt idx="273">
                  <c:v>131.98453181711824</c:v>
                </c:pt>
                <c:pt idx="274">
                  <c:v>132.95322562862</c:v>
                </c:pt>
                <c:pt idx="275">
                  <c:v>133.9219194401218</c:v>
                </c:pt>
                <c:pt idx="276">
                  <c:v>134.89061325162359</c:v>
                </c:pt>
                <c:pt idx="277">
                  <c:v>135.85930706312539</c:v>
                </c:pt>
                <c:pt idx="278">
                  <c:v>136.82800087462715</c:v>
                </c:pt>
              </c:numCache>
            </c:numRef>
          </c:xVal>
          <c:yVal>
            <c:numRef>
              <c:f>'PB_&amp;_MAR 30'!$Z$9:$Z$318</c:f>
              <c:numCache>
                <c:formatCode>0.00%</c:formatCode>
                <c:ptCount val="310"/>
                <c:pt idx="0">
                  <c:v>0.99322294914462328</c:v>
                </c:pt>
                <c:pt idx="1">
                  <c:v>0.98405193471254748</c:v>
                </c:pt>
                <c:pt idx="2">
                  <c:v>0.97634986589366379</c:v>
                </c:pt>
                <c:pt idx="3">
                  <c:v>0.96765960371165538</c:v>
                </c:pt>
                <c:pt idx="4">
                  <c:v>0.95827041468300955</c:v>
                </c:pt>
                <c:pt idx="5">
                  <c:v>0.94893487771520524</c:v>
                </c:pt>
                <c:pt idx="6">
                  <c:v>0.93930239285478145</c:v>
                </c:pt>
                <c:pt idx="7">
                  <c:v>0.92982961007465659</c:v>
                </c:pt>
                <c:pt idx="8">
                  <c:v>0.92137982199441837</c:v>
                </c:pt>
                <c:pt idx="9">
                  <c:v>0.91270880244343489</c:v>
                </c:pt>
                <c:pt idx="10">
                  <c:v>0.9032271233756467</c:v>
                </c:pt>
                <c:pt idx="11">
                  <c:v>0.89312968011506</c:v>
                </c:pt>
                <c:pt idx="12">
                  <c:v>0.88340321596910099</c:v>
                </c:pt>
                <c:pt idx="13">
                  <c:v>0.87324189187639489</c:v>
                </c:pt>
                <c:pt idx="14">
                  <c:v>0.86316792384184471</c:v>
                </c:pt>
                <c:pt idx="15">
                  <c:v>0.84271179215078873</c:v>
                </c:pt>
                <c:pt idx="16">
                  <c:v>0.83178182096583742</c:v>
                </c:pt>
                <c:pt idx="17">
                  <c:v>0.82043313640029425</c:v>
                </c:pt>
                <c:pt idx="18">
                  <c:v>0.81022388208815099</c:v>
                </c:pt>
                <c:pt idx="19">
                  <c:v>0.80188958898475704</c:v>
                </c:pt>
                <c:pt idx="20">
                  <c:v>0.79703444979020244</c:v>
                </c:pt>
                <c:pt idx="21">
                  <c:v>0.79298761867077971</c:v>
                </c:pt>
                <c:pt idx="22">
                  <c:v>0.78934911539789232</c:v>
                </c:pt>
                <c:pt idx="23">
                  <c:v>0.78635267327384806</c:v>
                </c:pt>
                <c:pt idx="24">
                  <c:v>0.78321675146789349</c:v>
                </c:pt>
                <c:pt idx="25">
                  <c:v>0.78047011083092233</c:v>
                </c:pt>
                <c:pt idx="26">
                  <c:v>0.77794709229706427</c:v>
                </c:pt>
                <c:pt idx="27">
                  <c:v>0.77544555026382023</c:v>
                </c:pt>
                <c:pt idx="28">
                  <c:v>0.77329880158835407</c:v>
                </c:pt>
                <c:pt idx="29">
                  <c:v>0.77106265893861536</c:v>
                </c:pt>
                <c:pt idx="30">
                  <c:v>0.76901114365091028</c:v>
                </c:pt>
                <c:pt idx="31">
                  <c:v>0.76707049883809242</c:v>
                </c:pt>
                <c:pt idx="32">
                  <c:v>0.76512985402527445</c:v>
                </c:pt>
                <c:pt idx="33">
                  <c:v>0.76325003317040097</c:v>
                </c:pt>
                <c:pt idx="34">
                  <c:v>0.76150930009049178</c:v>
                </c:pt>
                <c:pt idx="35">
                  <c:v>0.75977577809838048</c:v>
                </c:pt>
                <c:pt idx="36">
                  <c:v>0.75812063749537262</c:v>
                </c:pt>
                <c:pt idx="37">
                  <c:v>0.75649904412690117</c:v>
                </c:pt>
                <c:pt idx="38">
                  <c:v>0.75493333668886065</c:v>
                </c:pt>
                <c:pt idx="39">
                  <c:v>0.75344295376574877</c:v>
                </c:pt>
                <c:pt idx="40">
                  <c:v>0.75198592212370052</c:v>
                </c:pt>
                <c:pt idx="41">
                  <c:v>0.75057062857135004</c:v>
                </c:pt>
                <c:pt idx="42">
                  <c:v>0.749135778862418</c:v>
                </c:pt>
                <c:pt idx="43">
                  <c:v>0.74782336088326606</c:v>
                </c:pt>
                <c:pt idx="44">
                  <c:v>0.74654962411963677</c:v>
                </c:pt>
                <c:pt idx="45">
                  <c:v>0.74519915197607489</c:v>
                </c:pt>
                <c:pt idx="46">
                  <c:v>0.74278257536861947</c:v>
                </c:pt>
                <c:pt idx="47">
                  <c:v>0.74159435270050234</c:v>
                </c:pt>
                <c:pt idx="48">
                  <c:v>0.74040565974405048</c:v>
                </c:pt>
                <c:pt idx="49">
                  <c:v>0.73925917516563089</c:v>
                </c:pt>
                <c:pt idx="50">
                  <c:v>0.73811276896860067</c:v>
                </c:pt>
                <c:pt idx="51">
                  <c:v>0.73702142569741547</c:v>
                </c:pt>
                <c:pt idx="52">
                  <c:v>0.73590123807504038</c:v>
                </c:pt>
                <c:pt idx="53">
                  <c:v>0.73486088189746723</c:v>
                </c:pt>
                <c:pt idx="54">
                  <c:v>0.73382816790533167</c:v>
                </c:pt>
                <c:pt idx="55">
                  <c:v>0.73274152751749289</c:v>
                </c:pt>
                <c:pt idx="56">
                  <c:v>0.73176066281424956</c:v>
                </c:pt>
                <c:pt idx="57">
                  <c:v>0.73077987649239518</c:v>
                </c:pt>
                <c:pt idx="58">
                  <c:v>0.72979117365024138</c:v>
                </c:pt>
                <c:pt idx="59">
                  <c:v>0.7287713142059189</c:v>
                </c:pt>
                <c:pt idx="60">
                  <c:v>0.72786890927316827</c:v>
                </c:pt>
                <c:pt idx="61">
                  <c:v>0.72694561570022154</c:v>
                </c:pt>
                <c:pt idx="62">
                  <c:v>0.72604262290705257</c:v>
                </c:pt>
                <c:pt idx="63">
                  <c:v>0.72510545582823449</c:v>
                </c:pt>
                <c:pt idx="64">
                  <c:v>0.72419631009602081</c:v>
                </c:pt>
                <c:pt idx="65">
                  <c:v>0.72331890882639427</c:v>
                </c:pt>
                <c:pt idx="66">
                  <c:v>0.72245585135097379</c:v>
                </c:pt>
                <c:pt idx="67">
                  <c:v>0.72162203013368897</c:v>
                </c:pt>
                <c:pt idx="68">
                  <c:v>0.72079106983710628</c:v>
                </c:pt>
                <c:pt idx="69">
                  <c:v>0.71997747101820997</c:v>
                </c:pt>
                <c:pt idx="70">
                  <c:v>0.71914752967968565</c:v>
                </c:pt>
                <c:pt idx="71">
                  <c:v>0.71834854898985745</c:v>
                </c:pt>
                <c:pt idx="72">
                  <c:v>0.71755156702545131</c:v>
                </c:pt>
                <c:pt idx="73">
                  <c:v>0.71676355973009731</c:v>
                </c:pt>
                <c:pt idx="74">
                  <c:v>0.7159832338108757</c:v>
                </c:pt>
                <c:pt idx="75">
                  <c:v>0.7152403350049511</c:v>
                </c:pt>
                <c:pt idx="76">
                  <c:v>0.71448254373509668</c:v>
                </c:pt>
                <c:pt idx="77">
                  <c:v>0.71300050842992435</c:v>
                </c:pt>
                <c:pt idx="78">
                  <c:v>0.71224890928980933</c:v>
                </c:pt>
                <c:pt idx="79">
                  <c:v>0.71154030234161747</c:v>
                </c:pt>
                <c:pt idx="80">
                  <c:v>0.71084615675971541</c:v>
                </c:pt>
                <c:pt idx="81">
                  <c:v>0.71015248146614773</c:v>
                </c:pt>
                <c:pt idx="82">
                  <c:v>0.70948639642154465</c:v>
                </c:pt>
                <c:pt idx="83">
                  <c:v>0.70880345937828437</c:v>
                </c:pt>
                <c:pt idx="84">
                  <c:v>0.70812279539530809</c:v>
                </c:pt>
                <c:pt idx="85">
                  <c:v>0.70746121728057842</c:v>
                </c:pt>
                <c:pt idx="86">
                  <c:v>0.70677628151189598</c:v>
                </c:pt>
                <c:pt idx="87">
                  <c:v>0.70610380838408082</c:v>
                </c:pt>
                <c:pt idx="88">
                  <c:v>0.70549494175352356</c:v>
                </c:pt>
                <c:pt idx="89">
                  <c:v>0.70423049318450304</c:v>
                </c:pt>
                <c:pt idx="90">
                  <c:v>0.70423049318450304</c:v>
                </c:pt>
                <c:pt idx="91">
                  <c:v>0.70292097531674791</c:v>
                </c:pt>
                <c:pt idx="92">
                  <c:v>0.70173071473251392</c:v>
                </c:pt>
                <c:pt idx="93">
                  <c:v>0.70048539122243492</c:v>
                </c:pt>
                <c:pt idx="94">
                  <c:v>0.69932648319384239</c:v>
                </c:pt>
                <c:pt idx="95">
                  <c:v>0.69811419743927039</c:v>
                </c:pt>
                <c:pt idx="96">
                  <c:v>0.69699185432869482</c:v>
                </c:pt>
                <c:pt idx="97">
                  <c:v>0.69580175050723914</c:v>
                </c:pt>
                <c:pt idx="98">
                  <c:v>0.69471201405453065</c:v>
                </c:pt>
                <c:pt idx="99">
                  <c:v>0.69355083296565423</c:v>
                </c:pt>
                <c:pt idx="100">
                  <c:v>0.6925073807232115</c:v>
                </c:pt>
                <c:pt idx="101">
                  <c:v>0.69141736993564129</c:v>
                </c:pt>
                <c:pt idx="102">
                  <c:v>0.69031309373525407</c:v>
                </c:pt>
                <c:pt idx="103">
                  <c:v>0.68928629753799597</c:v>
                </c:pt>
                <c:pt idx="104">
                  <c:v>0.68824872389973601</c:v>
                </c:pt>
                <c:pt idx="105">
                  <c:v>0.68719261306295309</c:v>
                </c:pt>
                <c:pt idx="106">
                  <c:v>0.68622495562377361</c:v>
                </c:pt>
                <c:pt idx="107">
                  <c:v>0.68522868897757128</c:v>
                </c:pt>
                <c:pt idx="108">
                  <c:v>0.68420287254767687</c:v>
                </c:pt>
                <c:pt idx="109">
                  <c:v>0.68324391544268792</c:v>
                </c:pt>
                <c:pt idx="110">
                  <c:v>0.68230451449428042</c:v>
                </c:pt>
                <c:pt idx="111">
                  <c:v>0.681358020030159</c:v>
                </c:pt>
                <c:pt idx="112">
                  <c:v>0.68040656794317667</c:v>
                </c:pt>
                <c:pt idx="113">
                  <c:v>0.67945511585619445</c:v>
                </c:pt>
                <c:pt idx="114">
                  <c:v>0.67853468320394983</c:v>
                </c:pt>
                <c:pt idx="115">
                  <c:v>0.6776906724060815</c:v>
                </c:pt>
                <c:pt idx="116">
                  <c:v>0.67681613205715729</c:v>
                </c:pt>
                <c:pt idx="117">
                  <c:v>0.67592258422137541</c:v>
                </c:pt>
                <c:pt idx="118">
                  <c:v>0.67506313228985348</c:v>
                </c:pt>
                <c:pt idx="119">
                  <c:v>0.67420156406082588</c:v>
                </c:pt>
                <c:pt idx="120">
                  <c:v>0.67336186423935829</c:v>
                </c:pt>
                <c:pt idx="121">
                  <c:v>0.67249802295004668</c:v>
                </c:pt>
                <c:pt idx="122">
                  <c:v>0.67166514230943097</c:v>
                </c:pt>
                <c:pt idx="123">
                  <c:v>0.67000913951114283</c:v>
                </c:pt>
                <c:pt idx="124">
                  <c:v>0.66920533836588481</c:v>
                </c:pt>
                <c:pt idx="125">
                  <c:v>0.66842458134902316</c:v>
                </c:pt>
                <c:pt idx="126">
                  <c:v>0.66765252466635183</c:v>
                </c:pt>
                <c:pt idx="127">
                  <c:v>0.6668626362176594</c:v>
                </c:pt>
                <c:pt idx="128">
                  <c:v>0.66609238230693757</c:v>
                </c:pt>
                <c:pt idx="129">
                  <c:v>0.66534286027363365</c:v>
                </c:pt>
                <c:pt idx="130">
                  <c:v>0.66460039256534909</c:v>
                </c:pt>
                <c:pt idx="131">
                  <c:v>0.66386670357264421</c:v>
                </c:pt>
                <c:pt idx="132">
                  <c:v>0.66314077433746033</c:v>
                </c:pt>
                <c:pt idx="133">
                  <c:v>0.66242005746465205</c:v>
                </c:pt>
                <c:pt idx="134">
                  <c:v>0.66170094741032037</c:v>
                </c:pt>
                <c:pt idx="135">
                  <c:v>0.66098050487237392</c:v>
                </c:pt>
                <c:pt idx="136">
                  <c:v>0.66030756145622449</c:v>
                </c:pt>
                <c:pt idx="137">
                  <c:v>0.65958856897397644</c:v>
                </c:pt>
                <c:pt idx="138">
                  <c:v>0.65888399866732328</c:v>
                </c:pt>
                <c:pt idx="139">
                  <c:v>0.6581749606214915</c:v>
                </c:pt>
                <c:pt idx="140">
                  <c:v>0.65748344081612442</c:v>
                </c:pt>
                <c:pt idx="141">
                  <c:v>0.65682096131542</c:v>
                </c:pt>
                <c:pt idx="142">
                  <c:v>0.65616102920986163</c:v>
                </c:pt>
                <c:pt idx="143">
                  <c:v>0.65551551927989837</c:v>
                </c:pt>
                <c:pt idx="144">
                  <c:v>0.65484265424513777</c:v>
                </c:pt>
                <c:pt idx="145">
                  <c:v>0.65418409381388865</c:v>
                </c:pt>
                <c:pt idx="146">
                  <c:v>0.65349233886435409</c:v>
                </c:pt>
                <c:pt idx="147">
                  <c:v>0.65285737123122523</c:v>
                </c:pt>
                <c:pt idx="148">
                  <c:v>0.6522336905181273</c:v>
                </c:pt>
                <c:pt idx="149">
                  <c:v>0.65162494145965366</c:v>
                </c:pt>
                <c:pt idx="150">
                  <c:v>0.65098370331539646</c:v>
                </c:pt>
                <c:pt idx="151">
                  <c:v>0.65032584831664919</c:v>
                </c:pt>
                <c:pt idx="152">
                  <c:v>0.64969554437617205</c:v>
                </c:pt>
                <c:pt idx="153">
                  <c:v>0.64910603794872324</c:v>
                </c:pt>
                <c:pt idx="154">
                  <c:v>0.64788113279050552</c:v>
                </c:pt>
                <c:pt idx="155">
                  <c:v>0.6472755973689851</c:v>
                </c:pt>
                <c:pt idx="156">
                  <c:v>0.64665411133478212</c:v>
                </c:pt>
                <c:pt idx="157">
                  <c:v>0.64609337087713425</c:v>
                </c:pt>
                <c:pt idx="158">
                  <c:v>0.64553529538671617</c:v>
                </c:pt>
                <c:pt idx="159">
                  <c:v>0.64491012542722537</c:v>
                </c:pt>
                <c:pt idx="160">
                  <c:v>0.64433402221731328</c:v>
                </c:pt>
                <c:pt idx="161">
                  <c:v>0.64378405920066717</c:v>
                </c:pt>
                <c:pt idx="162">
                  <c:v>0.64319905970309199</c:v>
                </c:pt>
                <c:pt idx="163">
                  <c:v>0.64258349146376625</c:v>
                </c:pt>
                <c:pt idx="164">
                  <c:v>0.6420300404753051</c:v>
                </c:pt>
                <c:pt idx="165">
                  <c:v>0.64151323278625005</c:v>
                </c:pt>
                <c:pt idx="166">
                  <c:v>0.64093454299049768</c:v>
                </c:pt>
                <c:pt idx="167">
                  <c:v>0.64037623235591212</c:v>
                </c:pt>
                <c:pt idx="168">
                  <c:v>0.63981364993562051</c:v>
                </c:pt>
                <c:pt idx="169">
                  <c:v>0.63931714302634335</c:v>
                </c:pt>
                <c:pt idx="170">
                  <c:v>0.63874194120240591</c:v>
                </c:pt>
                <c:pt idx="171">
                  <c:v>0.63820279481745634</c:v>
                </c:pt>
                <c:pt idx="172">
                  <c:v>0.63770432837345137</c:v>
                </c:pt>
                <c:pt idx="173">
                  <c:v>0.63714437172969474</c:v>
                </c:pt>
                <c:pt idx="174">
                  <c:v>0.6366291708591163</c:v>
                </c:pt>
                <c:pt idx="175">
                  <c:v>0.63613485862873398</c:v>
                </c:pt>
                <c:pt idx="176">
                  <c:v>0.63557019910163115</c:v>
                </c:pt>
                <c:pt idx="177">
                  <c:v>0.63506981231359316</c:v>
                </c:pt>
                <c:pt idx="178">
                  <c:v>0.63458745324504917</c:v>
                </c:pt>
                <c:pt idx="179">
                  <c:v>0.63405598823623166</c:v>
                </c:pt>
                <c:pt idx="180">
                  <c:v>0.63358487689702403</c:v>
                </c:pt>
                <c:pt idx="181">
                  <c:v>0.63305882020405468</c:v>
                </c:pt>
                <c:pt idx="182">
                  <c:v>0.6325465978262621</c:v>
                </c:pt>
                <c:pt idx="183">
                  <c:v>0.63207850417053502</c:v>
                </c:pt>
                <c:pt idx="184">
                  <c:v>0.63157290502012176</c:v>
                </c:pt>
                <c:pt idx="185">
                  <c:v>0.63064228278729384</c:v>
                </c:pt>
                <c:pt idx="186">
                  <c:v>0.6300662579587708</c:v>
                </c:pt>
                <c:pt idx="187">
                  <c:v>0.62961560416211926</c:v>
                </c:pt>
                <c:pt idx="188">
                  <c:v>0.62919093379595548</c:v>
                </c:pt>
                <c:pt idx="189">
                  <c:v>0.62862176733897912</c:v>
                </c:pt>
                <c:pt idx="190">
                  <c:v>0.62822108167788115</c:v>
                </c:pt>
                <c:pt idx="191">
                  <c:v>0.6276882449947544</c:v>
                </c:pt>
                <c:pt idx="192">
                  <c:v>0.62718938664380397</c:v>
                </c:pt>
                <c:pt idx="193">
                  <c:v>0.6267796087415699</c:v>
                </c:pt>
                <c:pt idx="194">
                  <c:v>0.62626464301515883</c:v>
                </c:pt>
                <c:pt idx="195">
                  <c:v>0.62588719743593002</c:v>
                </c:pt>
                <c:pt idx="196">
                  <c:v>0.62533398159163633</c:v>
                </c:pt>
                <c:pt idx="197">
                  <c:v>0.62490527458393375</c:v>
                </c:pt>
                <c:pt idx="198">
                  <c:v>0.62446245892619257</c:v>
                </c:pt>
                <c:pt idx="199">
                  <c:v>0.62393922396323098</c:v>
                </c:pt>
                <c:pt idx="200">
                  <c:v>0.62354159517630803</c:v>
                </c:pt>
                <c:pt idx="201">
                  <c:v>0.6230450098856416</c:v>
                </c:pt>
                <c:pt idx="202">
                  <c:v>0.62266282223237213</c:v>
                </c:pt>
                <c:pt idx="203">
                  <c:v>0.62215169719402708</c:v>
                </c:pt>
                <c:pt idx="204">
                  <c:v>0.62173412034357722</c:v>
                </c:pt>
                <c:pt idx="205">
                  <c:v>0.62133813756582545</c:v>
                </c:pt>
                <c:pt idx="206">
                  <c:v>0.62080404678047285</c:v>
                </c:pt>
                <c:pt idx="207">
                  <c:v>0.62042424975957111</c:v>
                </c:pt>
                <c:pt idx="208">
                  <c:v>0.61992155072055466</c:v>
                </c:pt>
                <c:pt idx="209">
                  <c:v>0.6195435564716022</c:v>
                </c:pt>
                <c:pt idx="210">
                  <c:v>0.61907989136435937</c:v>
                </c:pt>
                <c:pt idx="211">
                  <c:v>0.61870064301318117</c:v>
                </c:pt>
                <c:pt idx="212">
                  <c:v>0.61819849264388849</c:v>
                </c:pt>
                <c:pt idx="213">
                  <c:v>0.61776551385047984</c:v>
                </c:pt>
                <c:pt idx="214">
                  <c:v>0.61732361917406053</c:v>
                </c:pt>
                <c:pt idx="215">
                  <c:v>0.61688172449764123</c:v>
                </c:pt>
                <c:pt idx="216">
                  <c:v>0.61608654530518447</c:v>
                </c:pt>
                <c:pt idx="217">
                  <c:v>0.61567378891016444</c:v>
                </c:pt>
                <c:pt idx="218">
                  <c:v>0.61519899364566899</c:v>
                </c:pt>
                <c:pt idx="219">
                  <c:v>0.61488096115938085</c:v>
                </c:pt>
                <c:pt idx="220">
                  <c:v>0.61438923551483893</c:v>
                </c:pt>
                <c:pt idx="221">
                  <c:v>0.61402417419508848</c:v>
                </c:pt>
                <c:pt idx="222">
                  <c:v>0.61357007161731636</c:v>
                </c:pt>
                <c:pt idx="223">
                  <c:v>0.61321026185063587</c:v>
                </c:pt>
                <c:pt idx="224">
                  <c:v>0.61277183555068448</c:v>
                </c:pt>
                <c:pt idx="225">
                  <c:v>0.61239454673423399</c:v>
                </c:pt>
                <c:pt idx="226">
                  <c:v>0.61196070574554506</c:v>
                </c:pt>
                <c:pt idx="227">
                  <c:v>0.61158275068728718</c:v>
                </c:pt>
                <c:pt idx="228">
                  <c:v>0.61118633681189527</c:v>
                </c:pt>
                <c:pt idx="229">
                  <c:v>0.61087241934853509</c:v>
                </c:pt>
                <c:pt idx="230">
                  <c:v>0.6100857053461014</c:v>
                </c:pt>
                <c:pt idx="231">
                  <c:v>0.6100857053461014</c:v>
                </c:pt>
                <c:pt idx="232">
                  <c:v>0.60939289224781412</c:v>
                </c:pt>
                <c:pt idx="233">
                  <c:v>0.60864830824202376</c:v>
                </c:pt>
                <c:pt idx="234">
                  <c:v>0.60864830824202376</c:v>
                </c:pt>
                <c:pt idx="235">
                  <c:v>0.60782640099588248</c:v>
                </c:pt>
                <c:pt idx="236">
                  <c:v>0.60782640099588248</c:v>
                </c:pt>
                <c:pt idx="237">
                  <c:v>0.60711465879212656</c:v>
                </c:pt>
                <c:pt idx="238">
                  <c:v>0.60639409868209648</c:v>
                </c:pt>
                <c:pt idx="239">
                  <c:v>0.60562976256625189</c:v>
                </c:pt>
                <c:pt idx="240">
                  <c:v>0.60486954147333538</c:v>
                </c:pt>
                <c:pt idx="241">
                  <c:v>0.60417947172366659</c:v>
                </c:pt>
                <c:pt idx="242">
                  <c:v>0.60346008733447309</c:v>
                </c:pt>
                <c:pt idx="243">
                  <c:v>0.60276421736201069</c:v>
                </c:pt>
                <c:pt idx="244">
                  <c:v>0.60206485941773313</c:v>
                </c:pt>
                <c:pt idx="245">
                  <c:v>0.60138039393738529</c:v>
                </c:pt>
                <c:pt idx="246">
                  <c:v>0.60068068327685664</c:v>
                </c:pt>
                <c:pt idx="247">
                  <c:v>0.59998951618774043</c:v>
                </c:pt>
                <c:pt idx="248">
                  <c:v>0.59934126290915846</c:v>
                </c:pt>
                <c:pt idx="249">
                  <c:v>0.59861098350687958</c:v>
                </c:pt>
                <c:pt idx="250">
                  <c:v>0.59730452251329946</c:v>
                </c:pt>
                <c:pt idx="251">
                  <c:v>0.5966747280518514</c:v>
                </c:pt>
                <c:pt idx="252">
                  <c:v>0.59602173269922865</c:v>
                </c:pt>
                <c:pt idx="253">
                  <c:v>0.59539519106542849</c:v>
                </c:pt>
                <c:pt idx="254">
                  <c:v>0.59471456627314667</c:v>
                </c:pt>
                <c:pt idx="255">
                  <c:v>0.59408245956072003</c:v>
                </c:pt>
                <c:pt idx="256">
                  <c:v>0.59346936033515107</c:v>
                </c:pt>
                <c:pt idx="257">
                  <c:v>0.59285265556568334</c:v>
                </c:pt>
                <c:pt idx="258">
                  <c:v>0.59220510771960333</c:v>
                </c:pt>
                <c:pt idx="259">
                  <c:v>0.59156951303536165</c:v>
                </c:pt>
                <c:pt idx="260">
                  <c:v>0.59095696247951635</c:v>
                </c:pt>
                <c:pt idx="261">
                  <c:v>0.5904119374903839</c:v>
                </c:pt>
                <c:pt idx="262">
                  <c:v>0.58981553350069404</c:v>
                </c:pt>
                <c:pt idx="263">
                  <c:v>0.58919749624761153</c:v>
                </c:pt>
                <c:pt idx="264">
                  <c:v>0.58858772823107941</c:v>
                </c:pt>
                <c:pt idx="265">
                  <c:v>0.58799461625973204</c:v>
                </c:pt>
                <c:pt idx="266">
                  <c:v>0.58743132840693846</c:v>
                </c:pt>
                <c:pt idx="267">
                  <c:v>0.58678875777906647</c:v>
                </c:pt>
                <c:pt idx="268">
                  <c:v>0.58621708311763876</c:v>
                </c:pt>
                <c:pt idx="269">
                  <c:v>0.58572516151962417</c:v>
                </c:pt>
                <c:pt idx="270">
                  <c:v>0.58519514656650495</c:v>
                </c:pt>
                <c:pt idx="271">
                  <c:v>0.58449951173820991</c:v>
                </c:pt>
                <c:pt idx="272">
                  <c:v>0.58397000626411999</c:v>
                </c:pt>
                <c:pt idx="273">
                  <c:v>0.58344116703183746</c:v>
                </c:pt>
                <c:pt idx="274">
                  <c:v>0.58287137352374829</c:v>
                </c:pt>
                <c:pt idx="275">
                  <c:v>0.58227402895738922</c:v>
                </c:pt>
                <c:pt idx="276">
                  <c:v>0.58177023257892524</c:v>
                </c:pt>
                <c:pt idx="277">
                  <c:v>0.58130566608570777</c:v>
                </c:pt>
                <c:pt idx="278">
                  <c:v>0.58069840627362701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3F10-46DB-9349-42C9BB6A7171}"/>
            </c:ext>
          </c:extLst>
        </c:ser>
        <c:ser>
          <c:idx val="4"/>
          <c:order val="4"/>
          <c:tx>
            <c:strRef>
              <c:f>'PB_&amp;_MAR 30'!$AC$6:$AD$6</c:f>
              <c:strCache>
                <c:ptCount val="1"/>
                <c:pt idx="0">
                  <c:v>PB_MAR 30-22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30'!$AE$9:$AE$318</c:f>
              <c:numCache>
                <c:formatCode>0.00</c:formatCode>
                <c:ptCount val="310"/>
                <c:pt idx="0">
                  <c:v>0.2368888657699183</c:v>
                </c:pt>
                <c:pt idx="1">
                  <c:v>0.4737777315398366</c:v>
                </c:pt>
                <c:pt idx="2">
                  <c:v>0.7106665973097549</c:v>
                </c:pt>
                <c:pt idx="3">
                  <c:v>0.9475554630796732</c:v>
                </c:pt>
                <c:pt idx="4">
                  <c:v>1.1844443288495914</c:v>
                </c:pt>
                <c:pt idx="5">
                  <c:v>1.4213331946195098</c:v>
                </c:pt>
                <c:pt idx="6">
                  <c:v>1.658222060389428</c:v>
                </c:pt>
                <c:pt idx="7">
                  <c:v>1.8948477163084909</c:v>
                </c:pt>
                <c:pt idx="8">
                  <c:v>2.1319997919292648</c:v>
                </c:pt>
                <c:pt idx="9">
                  <c:v>2.6057775234691012</c:v>
                </c:pt>
                <c:pt idx="10">
                  <c:v>2.8424031793881639</c:v>
                </c:pt>
                <c:pt idx="11">
                  <c:v>3.079555255008938</c:v>
                </c:pt>
                <c:pt idx="12">
                  <c:v>3.316444120778856</c:v>
                </c:pt>
                <c:pt idx="13">
                  <c:v>3.5533329865487744</c:v>
                </c:pt>
                <c:pt idx="14">
                  <c:v>3.7902218523186928</c:v>
                </c:pt>
                <c:pt idx="15">
                  <c:v>4.0268475082377551</c:v>
                </c:pt>
                <c:pt idx="16">
                  <c:v>4.2639995838585296</c:v>
                </c:pt>
                <c:pt idx="17">
                  <c:v>4.5008884496284471</c:v>
                </c:pt>
                <c:pt idx="18">
                  <c:v>4.7375141055475103</c:v>
                </c:pt>
                <c:pt idx="19">
                  <c:v>4.974666181168284</c:v>
                </c:pt>
                <c:pt idx="20">
                  <c:v>5.2115550469382024</c:v>
                </c:pt>
                <c:pt idx="21">
                  <c:v>5.4484439127081208</c:v>
                </c:pt>
                <c:pt idx="22">
                  <c:v>5.685069568627183</c:v>
                </c:pt>
                <c:pt idx="23">
                  <c:v>5.9222216442479576</c:v>
                </c:pt>
                <c:pt idx="24">
                  <c:v>6.159110510017876</c:v>
                </c:pt>
                <c:pt idx="25">
                  <c:v>6.3959993757877944</c:v>
                </c:pt>
                <c:pt idx="26">
                  <c:v>6.632888241557712</c:v>
                </c:pt>
                <c:pt idx="27">
                  <c:v>7.1066659730975488</c:v>
                </c:pt>
                <c:pt idx="28">
                  <c:v>7.3435548388674672</c:v>
                </c:pt>
                <c:pt idx="29">
                  <c:v>7.5804437046373856</c:v>
                </c:pt>
                <c:pt idx="30">
                  <c:v>7.8170693605564496</c:v>
                </c:pt>
                <c:pt idx="31">
                  <c:v>8.0542214361772224</c:v>
                </c:pt>
                <c:pt idx="32">
                  <c:v>8.2911103019471408</c:v>
                </c:pt>
                <c:pt idx="33">
                  <c:v>8.5279991677170592</c:v>
                </c:pt>
                <c:pt idx="34">
                  <c:v>8.7648880334869759</c:v>
                </c:pt>
                <c:pt idx="35">
                  <c:v>9.0017768992568943</c:v>
                </c:pt>
                <c:pt idx="36">
                  <c:v>9.2384025551759592</c:v>
                </c:pt>
                <c:pt idx="37">
                  <c:v>9.4755546307967311</c:v>
                </c:pt>
                <c:pt idx="38">
                  <c:v>9.7124434965666495</c:v>
                </c:pt>
                <c:pt idx="39">
                  <c:v>9.9493323623365679</c:v>
                </c:pt>
                <c:pt idx="40">
                  <c:v>10.186221228106486</c:v>
                </c:pt>
                <c:pt idx="41">
                  <c:v>10.423110093876405</c:v>
                </c:pt>
                <c:pt idx="42">
                  <c:v>10.659998959646323</c:v>
                </c:pt>
                <c:pt idx="43">
                  <c:v>10.896624615565386</c:v>
                </c:pt>
                <c:pt idx="44">
                  <c:v>11.13377669118616</c:v>
                </c:pt>
                <c:pt idx="45">
                  <c:v>11.607554422725995</c:v>
                </c:pt>
                <c:pt idx="46">
                  <c:v>11.844443288495915</c:v>
                </c:pt>
                <c:pt idx="47">
                  <c:v>12.081332154265832</c:v>
                </c:pt>
                <c:pt idx="48">
                  <c:v>12.318221020035752</c:v>
                </c:pt>
                <c:pt idx="49">
                  <c:v>12.555109885805669</c:v>
                </c:pt>
                <c:pt idx="50">
                  <c:v>12.791735541724734</c:v>
                </c:pt>
                <c:pt idx="51">
                  <c:v>13.028887617345505</c:v>
                </c:pt>
                <c:pt idx="52">
                  <c:v>13.265776483115424</c:v>
                </c:pt>
                <c:pt idx="53">
                  <c:v>13.502665348885342</c:v>
                </c:pt>
                <c:pt idx="54">
                  <c:v>13.739291004804405</c:v>
                </c:pt>
                <c:pt idx="55">
                  <c:v>13.976443080425179</c:v>
                </c:pt>
                <c:pt idx="56">
                  <c:v>14.213331946195098</c:v>
                </c:pt>
                <c:pt idx="57">
                  <c:v>14.450220811965016</c:v>
                </c:pt>
                <c:pt idx="58">
                  <c:v>14.686846467884079</c:v>
                </c:pt>
                <c:pt idx="59">
                  <c:v>14.923998543504853</c:v>
                </c:pt>
                <c:pt idx="60">
                  <c:v>15.160887409274771</c:v>
                </c:pt>
                <c:pt idx="61">
                  <c:v>15.397776275044688</c:v>
                </c:pt>
                <c:pt idx="62">
                  <c:v>15.634401930963751</c:v>
                </c:pt>
                <c:pt idx="63">
                  <c:v>16.108442872354445</c:v>
                </c:pt>
                <c:pt idx="64">
                  <c:v>16.345331738124361</c:v>
                </c:pt>
                <c:pt idx="65">
                  <c:v>16.582220603894282</c:v>
                </c:pt>
                <c:pt idx="66">
                  <c:v>16.819109469664198</c:v>
                </c:pt>
                <c:pt idx="67">
                  <c:v>17.055998335434118</c:v>
                </c:pt>
                <c:pt idx="68">
                  <c:v>17.292887201204035</c:v>
                </c:pt>
                <c:pt idx="69">
                  <c:v>17.529512857123098</c:v>
                </c:pt>
                <c:pt idx="70">
                  <c:v>17.766664932743872</c:v>
                </c:pt>
                <c:pt idx="71">
                  <c:v>18.003553798513789</c:v>
                </c:pt>
                <c:pt idx="72">
                  <c:v>18.240442664283709</c:v>
                </c:pt>
                <c:pt idx="73">
                  <c:v>18.477068320202768</c:v>
                </c:pt>
                <c:pt idx="74">
                  <c:v>18.714220395823546</c:v>
                </c:pt>
                <c:pt idx="75">
                  <c:v>18.951109261593462</c:v>
                </c:pt>
                <c:pt idx="76">
                  <c:v>19.187998127363382</c:v>
                </c:pt>
                <c:pt idx="77">
                  <c:v>19.424623783282442</c:v>
                </c:pt>
                <c:pt idx="78">
                  <c:v>19.661775858903219</c:v>
                </c:pt>
                <c:pt idx="79">
                  <c:v>19.898664724673136</c:v>
                </c:pt>
                <c:pt idx="80">
                  <c:v>20.135553590443056</c:v>
                </c:pt>
                <c:pt idx="81">
                  <c:v>20.609331321982893</c:v>
                </c:pt>
                <c:pt idx="82">
                  <c:v>20.846220187752809</c:v>
                </c:pt>
                <c:pt idx="83">
                  <c:v>21.08310905352273</c:v>
                </c:pt>
                <c:pt idx="84">
                  <c:v>21.319734709441789</c:v>
                </c:pt>
                <c:pt idx="85">
                  <c:v>21.556886785062563</c:v>
                </c:pt>
                <c:pt idx="86">
                  <c:v>21.793775650832483</c:v>
                </c:pt>
                <c:pt idx="87">
                  <c:v>22.030664516602403</c:v>
                </c:pt>
                <c:pt idx="88">
                  <c:v>22.030664516602403</c:v>
                </c:pt>
                <c:pt idx="89">
                  <c:v>22.50417903829138</c:v>
                </c:pt>
                <c:pt idx="90">
                  <c:v>22.978219979682077</c:v>
                </c:pt>
                <c:pt idx="91">
                  <c:v>22.978219979682077</c:v>
                </c:pt>
                <c:pt idx="92">
                  <c:v>23.451734501371053</c:v>
                </c:pt>
                <c:pt idx="93">
                  <c:v>23.925775442761751</c:v>
                </c:pt>
                <c:pt idx="94">
                  <c:v>24.399553174301584</c:v>
                </c:pt>
                <c:pt idx="95">
                  <c:v>24.873330905841417</c:v>
                </c:pt>
                <c:pt idx="96">
                  <c:v>25.3468454275304</c:v>
                </c:pt>
                <c:pt idx="97">
                  <c:v>25.820886368921091</c:v>
                </c:pt>
                <c:pt idx="98">
                  <c:v>26.294664100460931</c:v>
                </c:pt>
                <c:pt idx="99">
                  <c:v>26.768441832000768</c:v>
                </c:pt>
                <c:pt idx="100">
                  <c:v>27.242219563540605</c:v>
                </c:pt>
                <c:pt idx="101">
                  <c:v>27.715997295080442</c:v>
                </c:pt>
                <c:pt idx="102">
                  <c:v>28.189511816769421</c:v>
                </c:pt>
                <c:pt idx="103">
                  <c:v>28.663552758160115</c:v>
                </c:pt>
                <c:pt idx="104">
                  <c:v>29.137330489699949</c:v>
                </c:pt>
                <c:pt idx="105">
                  <c:v>29.611108221239789</c:v>
                </c:pt>
                <c:pt idx="106">
                  <c:v>30.084622742928765</c:v>
                </c:pt>
                <c:pt idx="107">
                  <c:v>30.558663684319463</c:v>
                </c:pt>
                <c:pt idx="108">
                  <c:v>31.032178206008442</c:v>
                </c:pt>
                <c:pt idx="109">
                  <c:v>31.979733669088116</c:v>
                </c:pt>
                <c:pt idx="110">
                  <c:v>32.453774610478803</c:v>
                </c:pt>
                <c:pt idx="111">
                  <c:v>32.927552342018643</c:v>
                </c:pt>
                <c:pt idx="112">
                  <c:v>33.401330073558476</c:v>
                </c:pt>
                <c:pt idx="113">
                  <c:v>33.874844595247467</c:v>
                </c:pt>
                <c:pt idx="114">
                  <c:v>34.34888553663815</c:v>
                </c:pt>
                <c:pt idx="115">
                  <c:v>34.82266326817799</c:v>
                </c:pt>
                <c:pt idx="116">
                  <c:v>35.296440999717824</c:v>
                </c:pt>
                <c:pt idx="117">
                  <c:v>35.770218731257664</c:v>
                </c:pt>
                <c:pt idx="118">
                  <c:v>36.243996462797497</c:v>
                </c:pt>
                <c:pt idx="119">
                  <c:v>36.717774194337331</c:v>
                </c:pt>
                <c:pt idx="120">
                  <c:v>37.191551925877171</c:v>
                </c:pt>
                <c:pt idx="121">
                  <c:v>37.665329657417004</c:v>
                </c:pt>
                <c:pt idx="122">
                  <c:v>38.139107388956845</c:v>
                </c:pt>
                <c:pt idx="123">
                  <c:v>38.612885120496678</c:v>
                </c:pt>
                <c:pt idx="124">
                  <c:v>39.086662852036518</c:v>
                </c:pt>
                <c:pt idx="125">
                  <c:v>39.560440583576352</c:v>
                </c:pt>
                <c:pt idx="126">
                  <c:v>40.033955105265342</c:v>
                </c:pt>
                <c:pt idx="127">
                  <c:v>40.981773778195866</c:v>
                </c:pt>
                <c:pt idx="128">
                  <c:v>41.455288299884849</c:v>
                </c:pt>
                <c:pt idx="129">
                  <c:v>41.929329241275539</c:v>
                </c:pt>
                <c:pt idx="130">
                  <c:v>42.402843762964523</c:v>
                </c:pt>
                <c:pt idx="131">
                  <c:v>42.876884704355213</c:v>
                </c:pt>
                <c:pt idx="132">
                  <c:v>43.350399226044196</c:v>
                </c:pt>
                <c:pt idx="133">
                  <c:v>43.824440167434886</c:v>
                </c:pt>
                <c:pt idx="134">
                  <c:v>44.298217898974727</c:v>
                </c:pt>
                <c:pt idx="135">
                  <c:v>44.771995630514553</c:v>
                </c:pt>
                <c:pt idx="136">
                  <c:v>45.245773362054393</c:v>
                </c:pt>
                <c:pt idx="137">
                  <c:v>45.719287883743377</c:v>
                </c:pt>
                <c:pt idx="138">
                  <c:v>46.193328825134074</c:v>
                </c:pt>
                <c:pt idx="139">
                  <c:v>46.66684334682305</c:v>
                </c:pt>
                <c:pt idx="140">
                  <c:v>47.140884288213741</c:v>
                </c:pt>
                <c:pt idx="141">
                  <c:v>47.614662019753581</c:v>
                </c:pt>
                <c:pt idx="142">
                  <c:v>48.088439751293407</c:v>
                </c:pt>
                <c:pt idx="143">
                  <c:v>48.562217482833248</c:v>
                </c:pt>
                <c:pt idx="144">
                  <c:v>49.035995214373088</c:v>
                </c:pt>
                <c:pt idx="145">
                  <c:v>49.983550677452754</c:v>
                </c:pt>
                <c:pt idx="146">
                  <c:v>50.457328408992595</c:v>
                </c:pt>
                <c:pt idx="147">
                  <c:v>50.931106140532435</c:v>
                </c:pt>
                <c:pt idx="148">
                  <c:v>51.404883872072269</c:v>
                </c:pt>
                <c:pt idx="149">
                  <c:v>51.878661603612102</c:v>
                </c:pt>
                <c:pt idx="150">
                  <c:v>52.352439335151942</c:v>
                </c:pt>
                <c:pt idx="151">
                  <c:v>52.825953856840925</c:v>
                </c:pt>
                <c:pt idx="152">
                  <c:v>53.299994798231616</c:v>
                </c:pt>
                <c:pt idx="153">
                  <c:v>53.773509319920606</c:v>
                </c:pt>
                <c:pt idx="154">
                  <c:v>54.247550261311289</c:v>
                </c:pt>
                <c:pt idx="155">
                  <c:v>54.72132799285113</c:v>
                </c:pt>
                <c:pt idx="156">
                  <c:v>55.195105724390963</c:v>
                </c:pt>
                <c:pt idx="157">
                  <c:v>55.668883455930796</c:v>
                </c:pt>
                <c:pt idx="158">
                  <c:v>56.142661187470637</c:v>
                </c:pt>
                <c:pt idx="159">
                  <c:v>56.61643891901047</c:v>
                </c:pt>
                <c:pt idx="160">
                  <c:v>57.09021665055031</c:v>
                </c:pt>
                <c:pt idx="161">
                  <c:v>57.563994382090144</c:v>
                </c:pt>
                <c:pt idx="162">
                  <c:v>58.037772113629984</c:v>
                </c:pt>
                <c:pt idx="163">
                  <c:v>58.985327576709658</c:v>
                </c:pt>
                <c:pt idx="164">
                  <c:v>59.458842098398641</c:v>
                </c:pt>
                <c:pt idx="165">
                  <c:v>59.932883039789324</c:v>
                </c:pt>
                <c:pt idx="166">
                  <c:v>60.406660771329165</c:v>
                </c:pt>
                <c:pt idx="167">
                  <c:v>60.880438502869005</c:v>
                </c:pt>
                <c:pt idx="168">
                  <c:v>61.354216234408845</c:v>
                </c:pt>
                <c:pt idx="169">
                  <c:v>61.827730756097814</c:v>
                </c:pt>
                <c:pt idx="170">
                  <c:v>62.301771697488512</c:v>
                </c:pt>
                <c:pt idx="171">
                  <c:v>62.775286219177488</c:v>
                </c:pt>
                <c:pt idx="172">
                  <c:v>63.249327160568178</c:v>
                </c:pt>
                <c:pt idx="173">
                  <c:v>63.722841682257162</c:v>
                </c:pt>
                <c:pt idx="174">
                  <c:v>64.196882623647852</c:v>
                </c:pt>
                <c:pt idx="175">
                  <c:v>64.670397145336835</c:v>
                </c:pt>
                <c:pt idx="176">
                  <c:v>65.144438086727533</c:v>
                </c:pt>
                <c:pt idx="177">
                  <c:v>65.617952608416516</c:v>
                </c:pt>
                <c:pt idx="178">
                  <c:v>66.091993549807199</c:v>
                </c:pt>
                <c:pt idx="179">
                  <c:v>66.56577128134704</c:v>
                </c:pt>
                <c:pt idx="180">
                  <c:v>67.03954901288688</c:v>
                </c:pt>
                <c:pt idx="181">
                  <c:v>67.513063534575863</c:v>
                </c:pt>
                <c:pt idx="182">
                  <c:v>68.46061899765553</c:v>
                </c:pt>
                <c:pt idx="183">
                  <c:v>68.934659939046227</c:v>
                </c:pt>
                <c:pt idx="184">
                  <c:v>69.408174460735196</c:v>
                </c:pt>
                <c:pt idx="185">
                  <c:v>69.882215402125894</c:v>
                </c:pt>
                <c:pt idx="186">
                  <c:v>70.355729923814877</c:v>
                </c:pt>
                <c:pt idx="187">
                  <c:v>70.829770865205575</c:v>
                </c:pt>
                <c:pt idx="188">
                  <c:v>71.303548596745415</c:v>
                </c:pt>
                <c:pt idx="189">
                  <c:v>71.777326328285241</c:v>
                </c:pt>
                <c:pt idx="190">
                  <c:v>72.250840849974225</c:v>
                </c:pt>
                <c:pt idx="191">
                  <c:v>72.724881791364922</c:v>
                </c:pt>
                <c:pt idx="192">
                  <c:v>73.198659522904762</c:v>
                </c:pt>
                <c:pt idx="193">
                  <c:v>73.672437254444588</c:v>
                </c:pt>
                <c:pt idx="194">
                  <c:v>74.146214985984429</c:v>
                </c:pt>
                <c:pt idx="195">
                  <c:v>74.619992717524269</c:v>
                </c:pt>
                <c:pt idx="196">
                  <c:v>75.093770449064095</c:v>
                </c:pt>
                <c:pt idx="197">
                  <c:v>75.567548180603936</c:v>
                </c:pt>
                <c:pt idx="198">
                  <c:v>76.041325912143776</c:v>
                </c:pt>
                <c:pt idx="199">
                  <c:v>76.515103643683616</c:v>
                </c:pt>
                <c:pt idx="200">
                  <c:v>77.462659106763283</c:v>
                </c:pt>
                <c:pt idx="201">
                  <c:v>77.936436838303123</c:v>
                </c:pt>
                <c:pt idx="202">
                  <c:v>78.41021456984295</c:v>
                </c:pt>
                <c:pt idx="203">
                  <c:v>78.88399230138279</c:v>
                </c:pt>
                <c:pt idx="204">
                  <c:v>79.35777003292263</c:v>
                </c:pt>
                <c:pt idx="205">
                  <c:v>79.831547764462456</c:v>
                </c:pt>
                <c:pt idx="206">
                  <c:v>80.305325496002297</c:v>
                </c:pt>
                <c:pt idx="207">
                  <c:v>80.779103227542137</c:v>
                </c:pt>
                <c:pt idx="208">
                  <c:v>81.252880959081978</c:v>
                </c:pt>
                <c:pt idx="209">
                  <c:v>81.726395480770961</c:v>
                </c:pt>
                <c:pt idx="210">
                  <c:v>82.200436422161658</c:v>
                </c:pt>
                <c:pt idx="211">
                  <c:v>82.673950943850613</c:v>
                </c:pt>
                <c:pt idx="212">
                  <c:v>83.147991885241311</c:v>
                </c:pt>
                <c:pt idx="213">
                  <c:v>83.621769616781151</c:v>
                </c:pt>
                <c:pt idx="214">
                  <c:v>84.095547348320991</c:v>
                </c:pt>
                <c:pt idx="215">
                  <c:v>84.569325079860832</c:v>
                </c:pt>
                <c:pt idx="216">
                  <c:v>85.042839601549815</c:v>
                </c:pt>
                <c:pt idx="217">
                  <c:v>85.516880542940513</c:v>
                </c:pt>
                <c:pt idx="218">
                  <c:v>86.464436006020165</c:v>
                </c:pt>
                <c:pt idx="219">
                  <c:v>86.938213737560005</c:v>
                </c:pt>
                <c:pt idx="220">
                  <c:v>87.411991469099846</c:v>
                </c:pt>
                <c:pt idx="221">
                  <c:v>87.885769200639686</c:v>
                </c:pt>
                <c:pt idx="222">
                  <c:v>88.359546932179526</c:v>
                </c:pt>
                <c:pt idx="223">
                  <c:v>88.833324663719367</c:v>
                </c:pt>
                <c:pt idx="224">
                  <c:v>89.307102395259193</c:v>
                </c:pt>
                <c:pt idx="225">
                  <c:v>89.780880126799033</c:v>
                </c:pt>
                <c:pt idx="226">
                  <c:v>90.254657858338859</c:v>
                </c:pt>
                <c:pt idx="227">
                  <c:v>91.20221332141854</c:v>
                </c:pt>
                <c:pt idx="228">
                  <c:v>91.20221332141854</c:v>
                </c:pt>
                <c:pt idx="229">
                  <c:v>92.149768784498221</c:v>
                </c:pt>
                <c:pt idx="230">
                  <c:v>92.149768784498221</c:v>
                </c:pt>
                <c:pt idx="231">
                  <c:v>93.097324247577887</c:v>
                </c:pt>
                <c:pt idx="232">
                  <c:v>93.097324247577887</c:v>
                </c:pt>
                <c:pt idx="233">
                  <c:v>94.044879710657554</c:v>
                </c:pt>
                <c:pt idx="234">
                  <c:v>94.044879710657554</c:v>
                </c:pt>
                <c:pt idx="235">
                  <c:v>94.992435173737235</c:v>
                </c:pt>
                <c:pt idx="236">
                  <c:v>94.992435173737235</c:v>
                </c:pt>
                <c:pt idx="237">
                  <c:v>95.939727426966044</c:v>
                </c:pt>
                <c:pt idx="238">
                  <c:v>96.887282890045725</c:v>
                </c:pt>
                <c:pt idx="239">
                  <c:v>97.834838353125406</c:v>
                </c:pt>
                <c:pt idx="240">
                  <c:v>98.782393816205072</c:v>
                </c:pt>
                <c:pt idx="241">
                  <c:v>100.67776795221528</c:v>
                </c:pt>
                <c:pt idx="242">
                  <c:v>101.62532341529496</c:v>
                </c:pt>
                <c:pt idx="243">
                  <c:v>102.57261566852375</c:v>
                </c:pt>
                <c:pt idx="244">
                  <c:v>103.52017113160343</c:v>
                </c:pt>
                <c:pt idx="245">
                  <c:v>104.46798980453397</c:v>
                </c:pt>
                <c:pt idx="246">
                  <c:v>105.41554526761365</c:v>
                </c:pt>
                <c:pt idx="247">
                  <c:v>106.3631007306933</c:v>
                </c:pt>
                <c:pt idx="248">
                  <c:v>107.31065619377299</c:v>
                </c:pt>
                <c:pt idx="249">
                  <c:v>108.25821165685267</c:v>
                </c:pt>
                <c:pt idx="250">
                  <c:v>109.20576711993235</c:v>
                </c:pt>
                <c:pt idx="251">
                  <c:v>110.153322583012</c:v>
                </c:pt>
                <c:pt idx="252">
                  <c:v>111.10087804609168</c:v>
                </c:pt>
                <c:pt idx="253">
                  <c:v>112.04843350917136</c:v>
                </c:pt>
                <c:pt idx="254">
                  <c:v>112.99598897225101</c:v>
                </c:pt>
                <c:pt idx="255">
                  <c:v>113.94354443533069</c:v>
                </c:pt>
                <c:pt idx="256">
                  <c:v>114.89109989841037</c:v>
                </c:pt>
                <c:pt idx="257">
                  <c:v>115.83865536149005</c:v>
                </c:pt>
                <c:pt idx="258">
                  <c:v>116.78621082456971</c:v>
                </c:pt>
                <c:pt idx="259">
                  <c:v>118.68132175072907</c:v>
                </c:pt>
                <c:pt idx="260">
                  <c:v>119.62887721380874</c:v>
                </c:pt>
                <c:pt idx="261">
                  <c:v>120.5764326768884</c:v>
                </c:pt>
                <c:pt idx="262">
                  <c:v>121.52398813996808</c:v>
                </c:pt>
                <c:pt idx="263">
                  <c:v>122.47154360304776</c:v>
                </c:pt>
                <c:pt idx="264">
                  <c:v>123.41909906612743</c:v>
                </c:pt>
                <c:pt idx="265">
                  <c:v>124.3666545292071</c:v>
                </c:pt>
                <c:pt idx="266">
                  <c:v>125.31420999228678</c:v>
                </c:pt>
                <c:pt idx="267">
                  <c:v>126.26176545536646</c:v>
                </c:pt>
                <c:pt idx="268">
                  <c:v>127.20932091844612</c:v>
                </c:pt>
                <c:pt idx="269">
                  <c:v>128.15687638152579</c:v>
                </c:pt>
                <c:pt idx="270">
                  <c:v>129.10443184460547</c:v>
                </c:pt>
                <c:pt idx="271">
                  <c:v>130.05198730768512</c:v>
                </c:pt>
                <c:pt idx="272">
                  <c:v>130.9995427707648</c:v>
                </c:pt>
                <c:pt idx="273">
                  <c:v>131.94709823384449</c:v>
                </c:pt>
                <c:pt idx="274">
                  <c:v>132.89465369692417</c:v>
                </c:pt>
                <c:pt idx="275">
                  <c:v>133.84220916000382</c:v>
                </c:pt>
                <c:pt idx="276">
                  <c:v>134.7897646230835</c:v>
                </c:pt>
                <c:pt idx="277">
                  <c:v>135.73732008616318</c:v>
                </c:pt>
                <c:pt idx="278">
                  <c:v>136.92150120516192</c:v>
                </c:pt>
              </c:numCache>
            </c:numRef>
          </c:xVal>
          <c:yVal>
            <c:numRef>
              <c:f>'PB_&amp;_MAR 30'!$AF$9:$AF$318</c:f>
              <c:numCache>
                <c:formatCode>0.00%</c:formatCode>
                <c:ptCount val="310"/>
                <c:pt idx="0">
                  <c:v>0.9918164890394856</c:v>
                </c:pt>
                <c:pt idx="1">
                  <c:v>0.98355885788041186</c:v>
                </c:pt>
                <c:pt idx="2">
                  <c:v>0.97398212757681379</c:v>
                </c:pt>
                <c:pt idx="3">
                  <c:v>0.96397213466390663</c:v>
                </c:pt>
                <c:pt idx="4">
                  <c:v>0.95452890084765984</c:v>
                </c:pt>
                <c:pt idx="5">
                  <c:v>0.94474619652201086</c:v>
                </c:pt>
                <c:pt idx="6">
                  <c:v>0.93574143376145824</c:v>
                </c:pt>
                <c:pt idx="7">
                  <c:v>0.92642724922064923</c:v>
                </c:pt>
                <c:pt idx="8">
                  <c:v>0.91672066834216948</c:v>
                </c:pt>
                <c:pt idx="9">
                  <c:v>0.89760959647555461</c:v>
                </c:pt>
                <c:pt idx="10">
                  <c:v>0.88804252183025534</c:v>
                </c:pt>
                <c:pt idx="11">
                  <c:v>0.87811562366967921</c:v>
                </c:pt>
                <c:pt idx="12">
                  <c:v>0.86802806497060403</c:v>
                </c:pt>
                <c:pt idx="13">
                  <c:v>0.85771650301199065</c:v>
                </c:pt>
                <c:pt idx="14">
                  <c:v>0.84695601303994039</c:v>
                </c:pt>
                <c:pt idx="15">
                  <c:v>0.83628971581751876</c:v>
                </c:pt>
                <c:pt idx="16">
                  <c:v>0.82555502768756162</c:v>
                </c:pt>
                <c:pt idx="17">
                  <c:v>0.81448976347202939</c:v>
                </c:pt>
                <c:pt idx="18">
                  <c:v>0.80378552472094</c:v>
                </c:pt>
                <c:pt idx="19">
                  <c:v>0.79548306085798093</c:v>
                </c:pt>
                <c:pt idx="20">
                  <c:v>0.78996254840430347</c:v>
                </c:pt>
                <c:pt idx="21">
                  <c:v>0.78559831104815314</c:v>
                </c:pt>
                <c:pt idx="22">
                  <c:v>0.78166941967986558</c:v>
                </c:pt>
                <c:pt idx="23">
                  <c:v>0.77791196632759751</c:v>
                </c:pt>
                <c:pt idx="24">
                  <c:v>0.77473862020494977</c:v>
                </c:pt>
                <c:pt idx="25">
                  <c:v>0.77193807864856978</c:v>
                </c:pt>
                <c:pt idx="26">
                  <c:v>0.769215543593052</c:v>
                </c:pt>
                <c:pt idx="27">
                  <c:v>0.76418706906289258</c:v>
                </c:pt>
                <c:pt idx="28">
                  <c:v>0.7619144235801445</c:v>
                </c:pt>
                <c:pt idx="29">
                  <c:v>0.75979310349737395</c:v>
                </c:pt>
                <c:pt idx="30">
                  <c:v>0.7577669777885373</c:v>
                </c:pt>
                <c:pt idx="31">
                  <c:v>0.75571408867827461</c:v>
                </c:pt>
                <c:pt idx="32">
                  <c:v>0.75380863866568704</c:v>
                </c:pt>
                <c:pt idx="33">
                  <c:v>0.7519991442615046</c:v>
                </c:pt>
                <c:pt idx="34">
                  <c:v>0.75023913009798215</c:v>
                </c:pt>
                <c:pt idx="35">
                  <c:v>0.74845667955003103</c:v>
                </c:pt>
                <c:pt idx="36">
                  <c:v>0.74674586517236319</c:v>
                </c:pt>
                <c:pt idx="37">
                  <c:v>0.74511337781533504</c:v>
                </c:pt>
                <c:pt idx="38">
                  <c:v>0.7435248417328042</c:v>
                </c:pt>
                <c:pt idx="39">
                  <c:v>0.741994600184816</c:v>
                </c:pt>
                <c:pt idx="40">
                  <c:v>0.74053206843983599</c:v>
                </c:pt>
                <c:pt idx="41">
                  <c:v>0.73906516961288704</c:v>
                </c:pt>
                <c:pt idx="42">
                  <c:v>0.73763100386822056</c:v>
                </c:pt>
                <c:pt idx="43">
                  <c:v>0.73619243097661291</c:v>
                </c:pt>
                <c:pt idx="44">
                  <c:v>0.73487116832359001</c:v>
                </c:pt>
                <c:pt idx="45">
                  <c:v>0.73225929272127299</c:v>
                </c:pt>
                <c:pt idx="46">
                  <c:v>0.73101483461994632</c:v>
                </c:pt>
                <c:pt idx="47">
                  <c:v>0.72974361311719416</c:v>
                </c:pt>
                <c:pt idx="48">
                  <c:v>0.72859158490671994</c:v>
                </c:pt>
                <c:pt idx="49">
                  <c:v>0.72736507591293642</c:v>
                </c:pt>
                <c:pt idx="50">
                  <c:v>0.72624333682144115</c:v>
                </c:pt>
                <c:pt idx="51">
                  <c:v>0.7250882636730801</c:v>
                </c:pt>
                <c:pt idx="52">
                  <c:v>0.72402365723193385</c:v>
                </c:pt>
                <c:pt idx="53">
                  <c:v>0.72288332799334032</c:v>
                </c:pt>
                <c:pt idx="54">
                  <c:v>0.721808825504062</c:v>
                </c:pt>
                <c:pt idx="55">
                  <c:v>0.72077042155473059</c:v>
                </c:pt>
                <c:pt idx="56">
                  <c:v>0.71974003059983827</c:v>
                </c:pt>
                <c:pt idx="57">
                  <c:v>0.7186700554524178</c:v>
                </c:pt>
                <c:pt idx="58">
                  <c:v>0.71767620375216656</c:v>
                </c:pt>
                <c:pt idx="59">
                  <c:v>0.71670843434881393</c:v>
                </c:pt>
                <c:pt idx="60">
                  <c:v>0.71576093782139139</c:v>
                </c:pt>
                <c:pt idx="61">
                  <c:v>0.71476372066347582</c:v>
                </c:pt>
                <c:pt idx="62">
                  <c:v>0.71383809961087141</c:v>
                </c:pt>
                <c:pt idx="63">
                  <c:v>0.71204262794695705</c:v>
                </c:pt>
                <c:pt idx="64">
                  <c:v>0.71117277733564699</c:v>
                </c:pt>
                <c:pt idx="65">
                  <c:v>0.71029515411973132</c:v>
                </c:pt>
                <c:pt idx="66">
                  <c:v>0.70945603334209451</c:v>
                </c:pt>
                <c:pt idx="67">
                  <c:v>0.70857732837192966</c:v>
                </c:pt>
                <c:pt idx="68">
                  <c:v>0.70777494717379474</c:v>
                </c:pt>
                <c:pt idx="69">
                  <c:v>0.70693999315326594</c:v>
                </c:pt>
                <c:pt idx="70">
                  <c:v>0.70611866122328337</c:v>
                </c:pt>
                <c:pt idx="71">
                  <c:v>0.70534552745485035</c:v>
                </c:pt>
                <c:pt idx="72">
                  <c:v>0.70458745811596235</c:v>
                </c:pt>
                <c:pt idx="73">
                  <c:v>0.70375991611528965</c:v>
                </c:pt>
                <c:pt idx="74">
                  <c:v>0.70298678234685674</c:v>
                </c:pt>
                <c:pt idx="75">
                  <c:v>0.70225203082178589</c:v>
                </c:pt>
                <c:pt idx="76">
                  <c:v>0.7014825830307948</c:v>
                </c:pt>
                <c:pt idx="77">
                  <c:v>0.70076962685059763</c:v>
                </c:pt>
                <c:pt idx="78">
                  <c:v>0.70001392134506912</c:v>
                </c:pt>
                <c:pt idx="79">
                  <c:v>0.69929058833707369</c:v>
                </c:pt>
                <c:pt idx="80">
                  <c:v>0.69853400140215693</c:v>
                </c:pt>
                <c:pt idx="81">
                  <c:v>0.69712808146288752</c:v>
                </c:pt>
                <c:pt idx="82">
                  <c:v>0.69642830665854227</c:v>
                </c:pt>
                <c:pt idx="83">
                  <c:v>0.69573962985149485</c:v>
                </c:pt>
                <c:pt idx="84">
                  <c:v>0.69506301260107772</c:v>
                </c:pt>
                <c:pt idx="85">
                  <c:v>0.69439040184788026</c:v>
                </c:pt>
                <c:pt idx="86">
                  <c:v>0.69303296052496599</c:v>
                </c:pt>
                <c:pt idx="87">
                  <c:v>0.6917781656608134</c:v>
                </c:pt>
                <c:pt idx="88">
                  <c:v>0.6917781656608134</c:v>
                </c:pt>
                <c:pt idx="89">
                  <c:v>0.69047417101080633</c:v>
                </c:pt>
                <c:pt idx="90">
                  <c:v>0.68922045790090292</c:v>
                </c:pt>
                <c:pt idx="91">
                  <c:v>0.68922045790090292</c:v>
                </c:pt>
                <c:pt idx="92">
                  <c:v>0.68794659210998599</c:v>
                </c:pt>
                <c:pt idx="93">
                  <c:v>0.68674023579721621</c:v>
                </c:pt>
                <c:pt idx="94">
                  <c:v>0.68555166833210079</c:v>
                </c:pt>
                <c:pt idx="95">
                  <c:v>0.68436414255626232</c:v>
                </c:pt>
                <c:pt idx="96">
                  <c:v>0.68319484634277239</c:v>
                </c:pt>
                <c:pt idx="97">
                  <c:v>0.68204814677360004</c:v>
                </c:pt>
                <c:pt idx="98">
                  <c:v>0.68089523713373734</c:v>
                </c:pt>
                <c:pt idx="99">
                  <c:v>0.67980082235327854</c:v>
                </c:pt>
                <c:pt idx="100">
                  <c:v>0.6786650605215151</c:v>
                </c:pt>
                <c:pt idx="101">
                  <c:v>0.67756736041333643</c:v>
                </c:pt>
                <c:pt idx="102">
                  <c:v>0.67650892397790796</c:v>
                </c:pt>
                <c:pt idx="103">
                  <c:v>0.67541338737822765</c:v>
                </c:pt>
                <c:pt idx="104">
                  <c:v>0.6743973797483529</c:v>
                </c:pt>
                <c:pt idx="105">
                  <c:v>0.67333814201348063</c:v>
                </c:pt>
                <c:pt idx="106">
                  <c:v>0.67231239859536274</c:v>
                </c:pt>
                <c:pt idx="107">
                  <c:v>0.67128825777613255</c:v>
                </c:pt>
                <c:pt idx="108">
                  <c:v>0.6703138375873956</c:v>
                </c:pt>
                <c:pt idx="109">
                  <c:v>0.66830558085615743</c:v>
                </c:pt>
                <c:pt idx="110">
                  <c:v>0.66734057593588603</c:v>
                </c:pt>
                <c:pt idx="111">
                  <c:v>0.66637368796192165</c:v>
                </c:pt>
                <c:pt idx="112">
                  <c:v>0.6654787166130457</c:v>
                </c:pt>
                <c:pt idx="113">
                  <c:v>0.66455417731469058</c:v>
                </c:pt>
                <c:pt idx="114">
                  <c:v>0.66360828338615596</c:v>
                </c:pt>
                <c:pt idx="115">
                  <c:v>0.66269552318962599</c:v>
                </c:pt>
                <c:pt idx="116">
                  <c:v>0.66176204940247141</c:v>
                </c:pt>
                <c:pt idx="117">
                  <c:v>0.66089933035621207</c:v>
                </c:pt>
                <c:pt idx="118">
                  <c:v>0.66003060156412341</c:v>
                </c:pt>
                <c:pt idx="119">
                  <c:v>0.6591410389864939</c:v>
                </c:pt>
                <c:pt idx="120">
                  <c:v>0.65828505085556333</c:v>
                </c:pt>
                <c:pt idx="121">
                  <c:v>0.65744993657514583</c:v>
                </c:pt>
                <c:pt idx="122">
                  <c:v>0.65662704211124745</c:v>
                </c:pt>
                <c:pt idx="123">
                  <c:v>0.65578976432233138</c:v>
                </c:pt>
                <c:pt idx="124">
                  <c:v>0.65499743943221744</c:v>
                </c:pt>
                <c:pt idx="125">
                  <c:v>0.65418263809270238</c:v>
                </c:pt>
                <c:pt idx="126">
                  <c:v>0.65338963209806111</c:v>
                </c:pt>
                <c:pt idx="127">
                  <c:v>0.65184841274769156</c:v>
                </c:pt>
                <c:pt idx="128">
                  <c:v>0.6510838929482804</c:v>
                </c:pt>
                <c:pt idx="129">
                  <c:v>0.65032209756697845</c:v>
                </c:pt>
                <c:pt idx="130">
                  <c:v>0.64956543050211735</c:v>
                </c:pt>
                <c:pt idx="131">
                  <c:v>0.6488299177425747</c:v>
                </c:pt>
                <c:pt idx="132">
                  <c:v>0.64810894856793866</c:v>
                </c:pt>
                <c:pt idx="133">
                  <c:v>0.64738623656701222</c:v>
                </c:pt>
                <c:pt idx="134">
                  <c:v>0.64666352456608578</c:v>
                </c:pt>
                <c:pt idx="135">
                  <c:v>0.64594860520225106</c:v>
                </c:pt>
                <c:pt idx="136">
                  <c:v>0.64528456835310322</c:v>
                </c:pt>
                <c:pt idx="137">
                  <c:v>0.6445615959298574</c:v>
                </c:pt>
                <c:pt idx="138">
                  <c:v>0.64386891262559054</c:v>
                </c:pt>
                <c:pt idx="139">
                  <c:v>0.64317118113482719</c:v>
                </c:pt>
                <c:pt idx="140">
                  <c:v>0.64247745614128327</c:v>
                </c:pt>
                <c:pt idx="141">
                  <c:v>0.64180616753216813</c:v>
                </c:pt>
                <c:pt idx="142">
                  <c:v>0.64116296446856114</c:v>
                </c:pt>
                <c:pt idx="143">
                  <c:v>0.64051146795571012</c:v>
                </c:pt>
                <c:pt idx="144">
                  <c:v>0.63984234285509345</c:v>
                </c:pt>
                <c:pt idx="145">
                  <c:v>0.63852672936314991</c:v>
                </c:pt>
                <c:pt idx="146">
                  <c:v>0.63786946349430285</c:v>
                </c:pt>
                <c:pt idx="147">
                  <c:v>0.63726444234919699</c:v>
                </c:pt>
                <c:pt idx="148">
                  <c:v>0.63662268162458913</c:v>
                </c:pt>
                <c:pt idx="149">
                  <c:v>0.63597042387726621</c:v>
                </c:pt>
                <c:pt idx="150">
                  <c:v>0.63534176439856582</c:v>
                </c:pt>
                <c:pt idx="151">
                  <c:v>0.63476110275655417</c:v>
                </c:pt>
                <c:pt idx="152">
                  <c:v>0.63414161815648629</c:v>
                </c:pt>
                <c:pt idx="153">
                  <c:v>0.63351784660439359</c:v>
                </c:pt>
                <c:pt idx="154">
                  <c:v>0.63288005231203281</c:v>
                </c:pt>
                <c:pt idx="155">
                  <c:v>0.63228280377153279</c:v>
                </c:pt>
                <c:pt idx="156">
                  <c:v>0.63174429048026959</c:v>
                </c:pt>
                <c:pt idx="157">
                  <c:v>0.63112164074739818</c:v>
                </c:pt>
                <c:pt idx="158">
                  <c:v>0.63050307764169078</c:v>
                </c:pt>
                <c:pt idx="159">
                  <c:v>0.62996055785320804</c:v>
                </c:pt>
                <c:pt idx="160">
                  <c:v>0.62938690758133042</c:v>
                </c:pt>
                <c:pt idx="161">
                  <c:v>0.62876365687387625</c:v>
                </c:pt>
                <c:pt idx="162">
                  <c:v>0.62819717823202137</c:v>
                </c:pt>
                <c:pt idx="163">
                  <c:v>0.6270957120164562</c:v>
                </c:pt>
                <c:pt idx="164">
                  <c:v>0.62650703738000568</c:v>
                </c:pt>
                <c:pt idx="165">
                  <c:v>0.6259767774730145</c:v>
                </c:pt>
                <c:pt idx="166">
                  <c:v>0.62543586028341958</c:v>
                </c:pt>
                <c:pt idx="167">
                  <c:v>0.62484606382774754</c:v>
                </c:pt>
                <c:pt idx="168">
                  <c:v>0.62433134912996768</c:v>
                </c:pt>
                <c:pt idx="169">
                  <c:v>0.62379596090653555</c:v>
                </c:pt>
                <c:pt idx="170">
                  <c:v>0.62326381794585117</c:v>
                </c:pt>
                <c:pt idx="171">
                  <c:v>0.6227047913888244</c:v>
                </c:pt>
                <c:pt idx="172">
                  <c:v>0.62217312920780632</c:v>
                </c:pt>
                <c:pt idx="173">
                  <c:v>0.62164511293925795</c:v>
                </c:pt>
                <c:pt idx="174">
                  <c:v>0.62114005389977689</c:v>
                </c:pt>
                <c:pt idx="175">
                  <c:v>0.62062810368507848</c:v>
                </c:pt>
                <c:pt idx="176">
                  <c:v>0.62005994231439132</c:v>
                </c:pt>
                <c:pt idx="177">
                  <c:v>0.61957014802931631</c:v>
                </c:pt>
                <c:pt idx="178">
                  <c:v>0.61908624329515383</c:v>
                </c:pt>
                <c:pt idx="179">
                  <c:v>0.61855506189380216</c:v>
                </c:pt>
                <c:pt idx="180">
                  <c:v>0.61804900123001616</c:v>
                </c:pt>
                <c:pt idx="181">
                  <c:v>0.61752366931460478</c:v>
                </c:pt>
                <c:pt idx="182">
                  <c:v>0.61657917766009696</c:v>
                </c:pt>
                <c:pt idx="183">
                  <c:v>0.61604290800727646</c:v>
                </c:pt>
                <c:pt idx="184">
                  <c:v>0.61555195183800782</c:v>
                </c:pt>
                <c:pt idx="185">
                  <c:v>0.61508591608144392</c:v>
                </c:pt>
                <c:pt idx="186">
                  <c:v>0.61455978286658874</c:v>
                </c:pt>
                <c:pt idx="187">
                  <c:v>0.61410712881073781</c:v>
                </c:pt>
                <c:pt idx="188">
                  <c:v>0.61359073138412568</c:v>
                </c:pt>
                <c:pt idx="189">
                  <c:v>0.61316556189920002</c:v>
                </c:pt>
                <c:pt idx="190">
                  <c:v>0.61266314714788384</c:v>
                </c:pt>
                <c:pt idx="191">
                  <c:v>0.61218793651268755</c:v>
                </c:pt>
                <c:pt idx="192">
                  <c:v>0.6117341606376151</c:v>
                </c:pt>
                <c:pt idx="193">
                  <c:v>0.61120614436906673</c:v>
                </c:pt>
                <c:pt idx="194">
                  <c:v>0.61080513406237424</c:v>
                </c:pt>
                <c:pt idx="195">
                  <c:v>0.61031049191566367</c:v>
                </c:pt>
                <c:pt idx="196">
                  <c:v>0.60982618653177922</c:v>
                </c:pt>
                <c:pt idx="197">
                  <c:v>0.60939320437727573</c:v>
                </c:pt>
                <c:pt idx="198">
                  <c:v>0.60889311339434671</c:v>
                </c:pt>
                <c:pt idx="199">
                  <c:v>0.60846277552800798</c:v>
                </c:pt>
                <c:pt idx="200">
                  <c:v>0.60752349231988534</c:v>
                </c:pt>
                <c:pt idx="201">
                  <c:v>0.6070869443828566</c:v>
                </c:pt>
                <c:pt idx="202">
                  <c:v>0.60661445816576942</c:v>
                </c:pt>
                <c:pt idx="203">
                  <c:v>0.60619481764700656</c:v>
                </c:pt>
                <c:pt idx="204">
                  <c:v>0.60572709916161049</c:v>
                </c:pt>
                <c:pt idx="205">
                  <c:v>0.60529407694213477</c:v>
                </c:pt>
                <c:pt idx="206">
                  <c:v>0.60480712727008556</c:v>
                </c:pt>
                <c:pt idx="207">
                  <c:v>0.60438808772590558</c:v>
                </c:pt>
                <c:pt idx="208">
                  <c:v>0.60395494531151328</c:v>
                </c:pt>
                <c:pt idx="209">
                  <c:v>0.60348137734017693</c:v>
                </c:pt>
                <c:pt idx="210">
                  <c:v>0.60306846773674272</c:v>
                </c:pt>
                <c:pt idx="211">
                  <c:v>0.60261020458478454</c:v>
                </c:pt>
                <c:pt idx="212">
                  <c:v>0.60221115746172948</c:v>
                </c:pt>
                <c:pt idx="213">
                  <c:v>0.60173694845083814</c:v>
                </c:pt>
                <c:pt idx="214">
                  <c:v>0.6013425087995854</c:v>
                </c:pt>
                <c:pt idx="215">
                  <c:v>0.60088656941601448</c:v>
                </c:pt>
                <c:pt idx="216">
                  <c:v>0.60052630518604355</c:v>
                </c:pt>
                <c:pt idx="217">
                  <c:v>0.60002853797150191</c:v>
                </c:pt>
                <c:pt idx="218">
                  <c:v>0.59916818275860195</c:v>
                </c:pt>
                <c:pt idx="219">
                  <c:v>0.59878488116961937</c:v>
                </c:pt>
                <c:pt idx="220">
                  <c:v>0.5983468908935915</c:v>
                </c:pt>
                <c:pt idx="221">
                  <c:v>0.59794379720834478</c:v>
                </c:pt>
                <c:pt idx="222">
                  <c:v>0.59753208955407644</c:v>
                </c:pt>
                <c:pt idx="223">
                  <c:v>0.5971403342559608</c:v>
                </c:pt>
                <c:pt idx="224">
                  <c:v>0.59670318534434896</c:v>
                </c:pt>
                <c:pt idx="225">
                  <c:v>0.59593878573985437</c:v>
                </c:pt>
                <c:pt idx="226">
                  <c:v>0.59513275862924997</c:v>
                </c:pt>
                <c:pt idx="227">
                  <c:v>0.59430645864271514</c:v>
                </c:pt>
                <c:pt idx="228">
                  <c:v>0.59430645864271514</c:v>
                </c:pt>
                <c:pt idx="229">
                  <c:v>0.5935182604447371</c:v>
                </c:pt>
                <c:pt idx="230">
                  <c:v>0.5935182604447371</c:v>
                </c:pt>
                <c:pt idx="231">
                  <c:v>0.59272613587948408</c:v>
                </c:pt>
                <c:pt idx="232">
                  <c:v>0.59272613587948408</c:v>
                </c:pt>
                <c:pt idx="233">
                  <c:v>0.59190760849755497</c:v>
                </c:pt>
                <c:pt idx="234">
                  <c:v>0.59190760849755497</c:v>
                </c:pt>
                <c:pt idx="235">
                  <c:v>0.59114737565016862</c:v>
                </c:pt>
                <c:pt idx="236">
                  <c:v>0.59114737565016862</c:v>
                </c:pt>
                <c:pt idx="237">
                  <c:v>0.59035360842105555</c:v>
                </c:pt>
                <c:pt idx="238">
                  <c:v>0.5896063566246601</c:v>
                </c:pt>
                <c:pt idx="239">
                  <c:v>0.58884680488180086</c:v>
                </c:pt>
                <c:pt idx="240">
                  <c:v>0.58810644426062286</c:v>
                </c:pt>
                <c:pt idx="241">
                  <c:v>0.58661270190230363</c:v>
                </c:pt>
                <c:pt idx="242">
                  <c:v>0.58582217993593833</c:v>
                </c:pt>
                <c:pt idx="243">
                  <c:v>0.58510681985740953</c:v>
                </c:pt>
                <c:pt idx="244">
                  <c:v>0.58439226107832465</c:v>
                </c:pt>
                <c:pt idx="245">
                  <c:v>0.58358366980949972</c:v>
                </c:pt>
                <c:pt idx="246">
                  <c:v>0.58287027291460836</c:v>
                </c:pt>
                <c:pt idx="247">
                  <c:v>0.58211941527071542</c:v>
                </c:pt>
                <c:pt idx="248">
                  <c:v>0.58141675578837226</c:v>
                </c:pt>
                <c:pt idx="249">
                  <c:v>0.58071257383708552</c:v>
                </c:pt>
                <c:pt idx="250">
                  <c:v>0.57996452074124616</c:v>
                </c:pt>
                <c:pt idx="251">
                  <c:v>0.57926342379281859</c:v>
                </c:pt>
                <c:pt idx="252">
                  <c:v>0.57853944974526794</c:v>
                </c:pt>
                <c:pt idx="253">
                  <c:v>0.57785874586768715</c:v>
                </c:pt>
                <c:pt idx="254">
                  <c:v>0.57719951681520254</c:v>
                </c:pt>
                <c:pt idx="255">
                  <c:v>0.57651773118337257</c:v>
                </c:pt>
                <c:pt idx="256">
                  <c:v>0.57584235594709354</c:v>
                </c:pt>
                <c:pt idx="257">
                  <c:v>0.57515087459199254</c:v>
                </c:pt>
                <c:pt idx="258">
                  <c:v>0.57446468181322119</c:v>
                </c:pt>
                <c:pt idx="259">
                  <c:v>0.57318348413239262</c:v>
                </c:pt>
                <c:pt idx="260">
                  <c:v>0.57254344620158903</c:v>
                </c:pt>
                <c:pt idx="261">
                  <c:v>0.57189275098818171</c:v>
                </c:pt>
                <c:pt idx="262">
                  <c:v>0.57119037196064382</c:v>
                </c:pt>
                <c:pt idx="263">
                  <c:v>0.57059039900203445</c:v>
                </c:pt>
                <c:pt idx="264">
                  <c:v>0.5699779257721006</c:v>
                </c:pt>
                <c:pt idx="265">
                  <c:v>0.56936260792914084</c:v>
                </c:pt>
                <c:pt idx="266">
                  <c:v>0.56872890026394407</c:v>
                </c:pt>
                <c:pt idx="267">
                  <c:v>0.56808537668055958</c:v>
                </c:pt>
                <c:pt idx="268">
                  <c:v>0.56751000361487747</c:v>
                </c:pt>
                <c:pt idx="269">
                  <c:v>0.56688703336222868</c:v>
                </c:pt>
                <c:pt idx="270">
                  <c:v>0.56626526505874564</c:v>
                </c:pt>
                <c:pt idx="271">
                  <c:v>0.56564341662531836</c:v>
                </c:pt>
                <c:pt idx="272">
                  <c:v>0.56508651351181782</c:v>
                </c:pt>
                <c:pt idx="273">
                  <c:v>0.56452111662421223</c:v>
                </c:pt>
                <c:pt idx="274">
                  <c:v>0.56390944469372217</c:v>
                </c:pt>
                <c:pt idx="275">
                  <c:v>0.56330658705711489</c:v>
                </c:pt>
                <c:pt idx="276">
                  <c:v>0.56275785719794202</c:v>
                </c:pt>
                <c:pt idx="277">
                  <c:v>0.56221710026823579</c:v>
                </c:pt>
                <c:pt idx="278">
                  <c:v>0.56158479487706581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3F10-46DB-9349-42C9BB6A7171}"/>
            </c:ext>
          </c:extLst>
        </c:ser>
        <c:ser>
          <c:idx val="5"/>
          <c:order val="5"/>
          <c:tx>
            <c:strRef>
              <c:f>'PB_&amp;_MAR 30'!$AI$6:$AJ$6</c:f>
              <c:strCache>
                <c:ptCount val="1"/>
                <c:pt idx="0">
                  <c:v>PB_MAR 30-23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'PB_&amp;_MAR 30'!$AK$9:$AK$318</c:f>
              <c:numCache>
                <c:formatCode>0.00</c:formatCode>
                <c:ptCount val="310"/>
                <c:pt idx="0">
                  <c:v>0.24060218883112794</c:v>
                </c:pt>
                <c:pt idx="1">
                  <c:v>0.48120437766225588</c:v>
                </c:pt>
                <c:pt idx="2">
                  <c:v>0.72180656649338382</c:v>
                </c:pt>
                <c:pt idx="3">
                  <c:v>0.96240875532451176</c:v>
                </c:pt>
                <c:pt idx="4">
                  <c:v>1.2030109441556398</c:v>
                </c:pt>
                <c:pt idx="5">
                  <c:v>1.4436131329867676</c:v>
                </c:pt>
                <c:pt idx="6">
                  <c:v>1.6842153218178957</c:v>
                </c:pt>
                <c:pt idx="7">
                  <c:v>1.9245501748836558</c:v>
                </c:pt>
                <c:pt idx="8">
                  <c:v>2.1654196994801516</c:v>
                </c:pt>
                <c:pt idx="9">
                  <c:v>2.4060218883112796</c:v>
                </c:pt>
                <c:pt idx="10">
                  <c:v>2.6466240771424072</c:v>
                </c:pt>
                <c:pt idx="11">
                  <c:v>2.8869589302081673</c:v>
                </c:pt>
                <c:pt idx="12">
                  <c:v>3.3684306436357914</c:v>
                </c:pt>
                <c:pt idx="13">
                  <c:v>3.609032832466919</c:v>
                </c:pt>
                <c:pt idx="14">
                  <c:v>3.849635021298047</c:v>
                </c:pt>
                <c:pt idx="15">
                  <c:v>4.0899698743638071</c:v>
                </c:pt>
                <c:pt idx="16">
                  <c:v>4.3308393989603031</c:v>
                </c:pt>
                <c:pt idx="17">
                  <c:v>4.5714415877914307</c:v>
                </c:pt>
                <c:pt idx="18">
                  <c:v>4.8117764408571908</c:v>
                </c:pt>
                <c:pt idx="19">
                  <c:v>5.0526459654536868</c:v>
                </c:pt>
                <c:pt idx="20">
                  <c:v>5.2932481542848144</c:v>
                </c:pt>
                <c:pt idx="21">
                  <c:v>5.5338503431159429</c:v>
                </c:pt>
                <c:pt idx="22">
                  <c:v>5.774185196181703</c:v>
                </c:pt>
                <c:pt idx="23">
                  <c:v>6.015054720778199</c:v>
                </c:pt>
                <c:pt idx="24">
                  <c:v>6.2556569096093275</c:v>
                </c:pt>
                <c:pt idx="25">
                  <c:v>6.4962590984404542</c:v>
                </c:pt>
                <c:pt idx="26">
                  <c:v>6.7368612872715827</c:v>
                </c:pt>
                <c:pt idx="27">
                  <c:v>6.9774634761027112</c:v>
                </c:pt>
                <c:pt idx="28">
                  <c:v>7.2180656649338379</c:v>
                </c:pt>
                <c:pt idx="29">
                  <c:v>7.4586678537649664</c:v>
                </c:pt>
                <c:pt idx="30">
                  <c:v>7.699270042596094</c:v>
                </c:pt>
                <c:pt idx="31">
                  <c:v>7.939604895661855</c:v>
                </c:pt>
                <c:pt idx="32">
                  <c:v>8.180474420258351</c:v>
                </c:pt>
                <c:pt idx="33">
                  <c:v>8.4210766090894786</c:v>
                </c:pt>
                <c:pt idx="34">
                  <c:v>8.6616787979206062</c:v>
                </c:pt>
                <c:pt idx="35">
                  <c:v>8.9022809867517338</c:v>
                </c:pt>
                <c:pt idx="36">
                  <c:v>9.1428831755828615</c:v>
                </c:pt>
                <c:pt idx="37">
                  <c:v>9.3832180286486242</c:v>
                </c:pt>
                <c:pt idx="38">
                  <c:v>9.864689742076246</c:v>
                </c:pt>
                <c:pt idx="39">
                  <c:v>10.105291930907374</c:v>
                </c:pt>
                <c:pt idx="40">
                  <c:v>10.345894119738501</c:v>
                </c:pt>
                <c:pt idx="41">
                  <c:v>10.586496308569629</c:v>
                </c:pt>
                <c:pt idx="42">
                  <c:v>10.827098497400758</c:v>
                </c:pt>
                <c:pt idx="43">
                  <c:v>11.067433350466519</c:v>
                </c:pt>
                <c:pt idx="44">
                  <c:v>11.308302875063015</c:v>
                </c:pt>
                <c:pt idx="45">
                  <c:v>11.548905063894141</c:v>
                </c:pt>
                <c:pt idx="46">
                  <c:v>11.789507252725269</c:v>
                </c:pt>
                <c:pt idx="47">
                  <c:v>12.030109441556398</c:v>
                </c:pt>
                <c:pt idx="48">
                  <c:v>12.270711630387526</c:v>
                </c:pt>
                <c:pt idx="49">
                  <c:v>12.511313819218655</c:v>
                </c:pt>
                <c:pt idx="50">
                  <c:v>12.751916008049781</c:v>
                </c:pt>
                <c:pt idx="51">
                  <c:v>12.992250861115542</c:v>
                </c:pt>
                <c:pt idx="52">
                  <c:v>13.233120385712038</c:v>
                </c:pt>
                <c:pt idx="53">
                  <c:v>13.473722574543165</c:v>
                </c:pt>
                <c:pt idx="54">
                  <c:v>13.714324763374293</c:v>
                </c:pt>
                <c:pt idx="55">
                  <c:v>13.954659616440052</c:v>
                </c:pt>
                <c:pt idx="56">
                  <c:v>14.195529141036548</c:v>
                </c:pt>
                <c:pt idx="57">
                  <c:v>14.436131329867676</c:v>
                </c:pt>
                <c:pt idx="58">
                  <c:v>14.676733518698805</c:v>
                </c:pt>
                <c:pt idx="59">
                  <c:v>14.917068371764566</c:v>
                </c:pt>
                <c:pt idx="60">
                  <c:v>15.157937896361062</c:v>
                </c:pt>
                <c:pt idx="61">
                  <c:v>15.398540085192188</c:v>
                </c:pt>
                <c:pt idx="62">
                  <c:v>15.639142274023316</c:v>
                </c:pt>
                <c:pt idx="63">
                  <c:v>16.120346651685573</c:v>
                </c:pt>
                <c:pt idx="64">
                  <c:v>16.360948840516702</c:v>
                </c:pt>
                <c:pt idx="65">
                  <c:v>16.601551029347828</c:v>
                </c:pt>
                <c:pt idx="66">
                  <c:v>16.842153218178957</c:v>
                </c:pt>
                <c:pt idx="67">
                  <c:v>17.082755407010087</c:v>
                </c:pt>
                <c:pt idx="68">
                  <c:v>17.323357595841212</c:v>
                </c:pt>
                <c:pt idx="69">
                  <c:v>17.563959784672338</c:v>
                </c:pt>
                <c:pt idx="70">
                  <c:v>17.804294637738099</c:v>
                </c:pt>
                <c:pt idx="71">
                  <c:v>18.045164162334597</c:v>
                </c:pt>
                <c:pt idx="72">
                  <c:v>18.285766351165723</c:v>
                </c:pt>
                <c:pt idx="73">
                  <c:v>18.526368539996852</c:v>
                </c:pt>
                <c:pt idx="74">
                  <c:v>18.76670339306261</c:v>
                </c:pt>
                <c:pt idx="75">
                  <c:v>19.007572917659108</c:v>
                </c:pt>
                <c:pt idx="76">
                  <c:v>19.248175106490237</c:v>
                </c:pt>
                <c:pt idx="77">
                  <c:v>19.488777295321363</c:v>
                </c:pt>
                <c:pt idx="78">
                  <c:v>19.729112148387124</c:v>
                </c:pt>
                <c:pt idx="79">
                  <c:v>19.969981672983621</c:v>
                </c:pt>
                <c:pt idx="80">
                  <c:v>20.210583861814747</c:v>
                </c:pt>
                <c:pt idx="81">
                  <c:v>20.451186050645877</c:v>
                </c:pt>
                <c:pt idx="82">
                  <c:v>20.691520903711638</c:v>
                </c:pt>
                <c:pt idx="83">
                  <c:v>20.932390428308132</c:v>
                </c:pt>
                <c:pt idx="84">
                  <c:v>21.172992617139258</c:v>
                </c:pt>
                <c:pt idx="85">
                  <c:v>21.413594805970391</c:v>
                </c:pt>
                <c:pt idx="86">
                  <c:v>21.653929659036145</c:v>
                </c:pt>
                <c:pt idx="87">
                  <c:v>21.894799183632642</c:v>
                </c:pt>
                <c:pt idx="88">
                  <c:v>22.135401372463772</c:v>
                </c:pt>
                <c:pt idx="89">
                  <c:v>22.376003561294898</c:v>
                </c:pt>
                <c:pt idx="90">
                  <c:v>22.856940603191784</c:v>
                </c:pt>
                <c:pt idx="91">
                  <c:v>22.856940603191784</c:v>
                </c:pt>
                <c:pt idx="92">
                  <c:v>23.338412316619412</c:v>
                </c:pt>
                <c:pt idx="93">
                  <c:v>23.819349358516298</c:v>
                </c:pt>
                <c:pt idx="94">
                  <c:v>24.300821071943922</c:v>
                </c:pt>
                <c:pt idx="95">
                  <c:v>24.782025449606177</c:v>
                </c:pt>
                <c:pt idx="96">
                  <c:v>25.263229827268436</c:v>
                </c:pt>
                <c:pt idx="97">
                  <c:v>25.744166869165323</c:v>
                </c:pt>
                <c:pt idx="98">
                  <c:v>26.225638582592946</c:v>
                </c:pt>
                <c:pt idx="99">
                  <c:v>26.706842960255205</c:v>
                </c:pt>
                <c:pt idx="100">
                  <c:v>27.188047337917457</c:v>
                </c:pt>
                <c:pt idx="101">
                  <c:v>27.669251715579716</c:v>
                </c:pt>
                <c:pt idx="102">
                  <c:v>28.150456093241971</c:v>
                </c:pt>
                <c:pt idx="103">
                  <c:v>28.631393135138858</c:v>
                </c:pt>
                <c:pt idx="104">
                  <c:v>29.112864848566485</c:v>
                </c:pt>
                <c:pt idx="105">
                  <c:v>29.594069226228736</c:v>
                </c:pt>
                <c:pt idx="106">
                  <c:v>30.075273603890992</c:v>
                </c:pt>
                <c:pt idx="107">
                  <c:v>30.556210645787878</c:v>
                </c:pt>
                <c:pt idx="108">
                  <c:v>31.037682359215506</c:v>
                </c:pt>
                <c:pt idx="109">
                  <c:v>31.518619401112396</c:v>
                </c:pt>
                <c:pt idx="110">
                  <c:v>32.481028156436913</c:v>
                </c:pt>
                <c:pt idx="111">
                  <c:v>32.96249986986453</c:v>
                </c:pt>
                <c:pt idx="112">
                  <c:v>33.443704247526782</c:v>
                </c:pt>
                <c:pt idx="113">
                  <c:v>33.92490862518904</c:v>
                </c:pt>
                <c:pt idx="114">
                  <c:v>34.405845667085934</c:v>
                </c:pt>
                <c:pt idx="115">
                  <c:v>34.887317380513551</c:v>
                </c:pt>
                <c:pt idx="116">
                  <c:v>35.36852175817581</c:v>
                </c:pt>
                <c:pt idx="117">
                  <c:v>35.849726135838068</c:v>
                </c:pt>
                <c:pt idx="118">
                  <c:v>36.33093051350032</c:v>
                </c:pt>
                <c:pt idx="119">
                  <c:v>36.812134891162579</c:v>
                </c:pt>
                <c:pt idx="120">
                  <c:v>37.29333926882483</c:v>
                </c:pt>
                <c:pt idx="121">
                  <c:v>37.774543646487089</c:v>
                </c:pt>
                <c:pt idx="122">
                  <c:v>38.255748024149348</c:v>
                </c:pt>
                <c:pt idx="123">
                  <c:v>38.7369524018116</c:v>
                </c:pt>
                <c:pt idx="124">
                  <c:v>39.218156779473858</c:v>
                </c:pt>
                <c:pt idx="125">
                  <c:v>39.69936115713611</c:v>
                </c:pt>
                <c:pt idx="126">
                  <c:v>40.180565534798369</c:v>
                </c:pt>
                <c:pt idx="127">
                  <c:v>40.661502576695256</c:v>
                </c:pt>
                <c:pt idx="128">
                  <c:v>41.142974290122886</c:v>
                </c:pt>
                <c:pt idx="129">
                  <c:v>41.624178667785138</c:v>
                </c:pt>
                <c:pt idx="130">
                  <c:v>42.105115709682032</c:v>
                </c:pt>
                <c:pt idx="131">
                  <c:v>42.586587423109648</c:v>
                </c:pt>
                <c:pt idx="132">
                  <c:v>43.067524465006542</c:v>
                </c:pt>
                <c:pt idx="133">
                  <c:v>43.548996178434152</c:v>
                </c:pt>
                <c:pt idx="134">
                  <c:v>44.029933220331046</c:v>
                </c:pt>
                <c:pt idx="135">
                  <c:v>44.511404933758669</c:v>
                </c:pt>
                <c:pt idx="136">
                  <c:v>45.47381368908318</c:v>
                </c:pt>
                <c:pt idx="137">
                  <c:v>45.955018066745438</c:v>
                </c:pt>
                <c:pt idx="138">
                  <c:v>46.435955108642325</c:v>
                </c:pt>
                <c:pt idx="139">
                  <c:v>46.917426822069956</c:v>
                </c:pt>
                <c:pt idx="140">
                  <c:v>47.398363863966843</c:v>
                </c:pt>
                <c:pt idx="141">
                  <c:v>47.879835577394459</c:v>
                </c:pt>
                <c:pt idx="142">
                  <c:v>48.361039955056718</c:v>
                </c:pt>
                <c:pt idx="143">
                  <c:v>48.842244332718977</c:v>
                </c:pt>
                <c:pt idx="144">
                  <c:v>49.323448710381236</c:v>
                </c:pt>
                <c:pt idx="145">
                  <c:v>49.804653088043487</c:v>
                </c:pt>
                <c:pt idx="146">
                  <c:v>50.285857465705739</c:v>
                </c:pt>
                <c:pt idx="147">
                  <c:v>50.767061843367998</c:v>
                </c:pt>
                <c:pt idx="148">
                  <c:v>51.248266221030249</c:v>
                </c:pt>
                <c:pt idx="149">
                  <c:v>51.729470598692515</c:v>
                </c:pt>
                <c:pt idx="150">
                  <c:v>52.210674976354767</c:v>
                </c:pt>
                <c:pt idx="151">
                  <c:v>52.691879354017018</c:v>
                </c:pt>
                <c:pt idx="152">
                  <c:v>53.173083731679277</c:v>
                </c:pt>
                <c:pt idx="153">
                  <c:v>53.654020773576171</c:v>
                </c:pt>
                <c:pt idx="154">
                  <c:v>54.135492487003795</c:v>
                </c:pt>
                <c:pt idx="155">
                  <c:v>54.616429528900674</c:v>
                </c:pt>
                <c:pt idx="156">
                  <c:v>55.097901242328298</c:v>
                </c:pt>
                <c:pt idx="157">
                  <c:v>55.579105619990557</c:v>
                </c:pt>
                <c:pt idx="158">
                  <c:v>56.060309997652809</c:v>
                </c:pt>
                <c:pt idx="159">
                  <c:v>56.541514375315074</c:v>
                </c:pt>
                <c:pt idx="160">
                  <c:v>57.022718752977326</c:v>
                </c:pt>
                <c:pt idx="161">
                  <c:v>57.985127508301836</c:v>
                </c:pt>
                <c:pt idx="162">
                  <c:v>58.466331885964088</c:v>
                </c:pt>
                <c:pt idx="163">
                  <c:v>58.947536263626347</c:v>
                </c:pt>
                <c:pt idx="164">
                  <c:v>59.428740641288606</c:v>
                </c:pt>
                <c:pt idx="165">
                  <c:v>59.909945018950864</c:v>
                </c:pt>
                <c:pt idx="166">
                  <c:v>60.390882060847751</c:v>
                </c:pt>
                <c:pt idx="167">
                  <c:v>60.872353774275368</c:v>
                </c:pt>
                <c:pt idx="168">
                  <c:v>61.353558151937627</c:v>
                </c:pt>
                <c:pt idx="169">
                  <c:v>61.834762529599885</c:v>
                </c:pt>
                <c:pt idx="170">
                  <c:v>62.315966907262144</c:v>
                </c:pt>
                <c:pt idx="171">
                  <c:v>62.796903949159024</c:v>
                </c:pt>
                <c:pt idx="172">
                  <c:v>63.278375662586647</c:v>
                </c:pt>
                <c:pt idx="173">
                  <c:v>63.759312704483534</c:v>
                </c:pt>
                <c:pt idx="174">
                  <c:v>64.240784417911172</c:v>
                </c:pt>
                <c:pt idx="175">
                  <c:v>64.721721459808052</c:v>
                </c:pt>
                <c:pt idx="176">
                  <c:v>65.203193173235675</c:v>
                </c:pt>
                <c:pt idx="177">
                  <c:v>65.684130215132555</c:v>
                </c:pt>
                <c:pt idx="178">
                  <c:v>66.165601928560179</c:v>
                </c:pt>
                <c:pt idx="179">
                  <c:v>66.646538970457073</c:v>
                </c:pt>
                <c:pt idx="180">
                  <c:v>67.128010683884696</c:v>
                </c:pt>
                <c:pt idx="181">
                  <c:v>67.609215061546962</c:v>
                </c:pt>
                <c:pt idx="182">
                  <c:v>68.090419439209214</c:v>
                </c:pt>
                <c:pt idx="183">
                  <c:v>68.571356481106093</c:v>
                </c:pt>
                <c:pt idx="184">
                  <c:v>69.052828194533717</c:v>
                </c:pt>
                <c:pt idx="185">
                  <c:v>69.533765236430597</c:v>
                </c:pt>
                <c:pt idx="186">
                  <c:v>70.015236949858235</c:v>
                </c:pt>
                <c:pt idx="187">
                  <c:v>70.977645705182738</c:v>
                </c:pt>
                <c:pt idx="188">
                  <c:v>71.458582747079632</c:v>
                </c:pt>
                <c:pt idx="189">
                  <c:v>71.940054460507255</c:v>
                </c:pt>
                <c:pt idx="190">
                  <c:v>72.421258838169521</c:v>
                </c:pt>
                <c:pt idx="191">
                  <c:v>72.902463215831773</c:v>
                </c:pt>
                <c:pt idx="192">
                  <c:v>73.383400257728653</c:v>
                </c:pt>
                <c:pt idx="193">
                  <c:v>73.864871971156276</c:v>
                </c:pt>
                <c:pt idx="194">
                  <c:v>74.346076348818528</c:v>
                </c:pt>
                <c:pt idx="195">
                  <c:v>74.827280726480794</c:v>
                </c:pt>
                <c:pt idx="196">
                  <c:v>75.308485104143045</c:v>
                </c:pt>
                <c:pt idx="197">
                  <c:v>75.789689481805311</c:v>
                </c:pt>
                <c:pt idx="198">
                  <c:v>76.270893859467563</c:v>
                </c:pt>
                <c:pt idx="199">
                  <c:v>76.752098237129815</c:v>
                </c:pt>
                <c:pt idx="200">
                  <c:v>77.23330261479208</c:v>
                </c:pt>
                <c:pt idx="201">
                  <c:v>77.714506992454332</c:v>
                </c:pt>
                <c:pt idx="202">
                  <c:v>78.195711370116584</c:v>
                </c:pt>
                <c:pt idx="203">
                  <c:v>78.676915747778835</c:v>
                </c:pt>
                <c:pt idx="204">
                  <c:v>79.158120125441087</c:v>
                </c:pt>
                <c:pt idx="205">
                  <c:v>79.639324503103353</c:v>
                </c:pt>
                <c:pt idx="206">
                  <c:v>80.120528880765605</c:v>
                </c:pt>
                <c:pt idx="207">
                  <c:v>80.601733258427856</c:v>
                </c:pt>
                <c:pt idx="208">
                  <c:v>81.082937636090122</c:v>
                </c:pt>
                <c:pt idx="209">
                  <c:v>81.564142013752388</c:v>
                </c:pt>
                <c:pt idx="210">
                  <c:v>82.045346391414625</c:v>
                </c:pt>
                <c:pt idx="211">
                  <c:v>82.526550769076891</c:v>
                </c:pt>
                <c:pt idx="212">
                  <c:v>83.488959524401395</c:v>
                </c:pt>
                <c:pt idx="213">
                  <c:v>83.969896566298289</c:v>
                </c:pt>
                <c:pt idx="214">
                  <c:v>84.451368279725912</c:v>
                </c:pt>
                <c:pt idx="215">
                  <c:v>84.932572657388164</c:v>
                </c:pt>
                <c:pt idx="216">
                  <c:v>85.413777035050416</c:v>
                </c:pt>
                <c:pt idx="217">
                  <c:v>85.894981412712681</c:v>
                </c:pt>
                <c:pt idx="218">
                  <c:v>86.375918454609561</c:v>
                </c:pt>
                <c:pt idx="219">
                  <c:v>86.857390168037185</c:v>
                </c:pt>
                <c:pt idx="220">
                  <c:v>87.338594545699451</c:v>
                </c:pt>
                <c:pt idx="221">
                  <c:v>87.819798923361702</c:v>
                </c:pt>
                <c:pt idx="222">
                  <c:v>88.301003301023954</c:v>
                </c:pt>
                <c:pt idx="223">
                  <c:v>88.78220767868622</c:v>
                </c:pt>
                <c:pt idx="224">
                  <c:v>89.263412056348471</c:v>
                </c:pt>
                <c:pt idx="225">
                  <c:v>89.744616434010737</c:v>
                </c:pt>
                <c:pt idx="226">
                  <c:v>90.225820811672975</c:v>
                </c:pt>
                <c:pt idx="227">
                  <c:v>90.707025189335241</c:v>
                </c:pt>
                <c:pt idx="228">
                  <c:v>91.188229566997506</c:v>
                </c:pt>
                <c:pt idx="229">
                  <c:v>91.669433944659744</c:v>
                </c:pt>
                <c:pt idx="230">
                  <c:v>92.631842699984261</c:v>
                </c:pt>
                <c:pt idx="231">
                  <c:v>92.631842699984261</c:v>
                </c:pt>
                <c:pt idx="232">
                  <c:v>93.594251455308765</c:v>
                </c:pt>
                <c:pt idx="233">
                  <c:v>93.594251455308765</c:v>
                </c:pt>
                <c:pt idx="234">
                  <c:v>94.556660210633297</c:v>
                </c:pt>
                <c:pt idx="235">
                  <c:v>94.556660210633297</c:v>
                </c:pt>
                <c:pt idx="236">
                  <c:v>95.5190689659578</c:v>
                </c:pt>
                <c:pt idx="237">
                  <c:v>96.481477721282303</c:v>
                </c:pt>
                <c:pt idx="238">
                  <c:v>97.443619140841449</c:v>
                </c:pt>
                <c:pt idx="239">
                  <c:v>98.406027896165966</c:v>
                </c:pt>
                <c:pt idx="240">
                  <c:v>99.36843665149047</c:v>
                </c:pt>
                <c:pt idx="241">
                  <c:v>100.33084540681497</c:v>
                </c:pt>
                <c:pt idx="242">
                  <c:v>101.29352149790486</c:v>
                </c:pt>
                <c:pt idx="243">
                  <c:v>102.25593025322938</c:v>
                </c:pt>
                <c:pt idx="244">
                  <c:v>103.21833900855388</c:v>
                </c:pt>
                <c:pt idx="245">
                  <c:v>104.18048042811303</c:v>
                </c:pt>
                <c:pt idx="246">
                  <c:v>105.14288918343755</c:v>
                </c:pt>
                <c:pt idx="247">
                  <c:v>106.10556527452742</c:v>
                </c:pt>
                <c:pt idx="248">
                  <c:v>107.06797402985194</c:v>
                </c:pt>
                <c:pt idx="249">
                  <c:v>108.03038278517644</c:v>
                </c:pt>
                <c:pt idx="250">
                  <c:v>108.99279154050096</c:v>
                </c:pt>
                <c:pt idx="251">
                  <c:v>109.95520029582548</c:v>
                </c:pt>
                <c:pt idx="252">
                  <c:v>110.91760905115</c:v>
                </c:pt>
                <c:pt idx="253">
                  <c:v>111.8800178064745</c:v>
                </c:pt>
                <c:pt idx="254">
                  <c:v>112.842426561799</c:v>
                </c:pt>
                <c:pt idx="255">
                  <c:v>113.80483531712352</c:v>
                </c:pt>
                <c:pt idx="256">
                  <c:v>115.72965282777255</c:v>
                </c:pt>
                <c:pt idx="257">
                  <c:v>116.69206158309706</c:v>
                </c:pt>
                <c:pt idx="258">
                  <c:v>117.65447033842156</c:v>
                </c:pt>
                <c:pt idx="259">
                  <c:v>118.61687909374608</c:v>
                </c:pt>
                <c:pt idx="260">
                  <c:v>119.5792878490706</c:v>
                </c:pt>
                <c:pt idx="261">
                  <c:v>120.54169660439511</c:v>
                </c:pt>
                <c:pt idx="262">
                  <c:v>121.50410535971962</c:v>
                </c:pt>
                <c:pt idx="263">
                  <c:v>122.46651411504412</c:v>
                </c:pt>
                <c:pt idx="264">
                  <c:v>123.42892287036864</c:v>
                </c:pt>
                <c:pt idx="265">
                  <c:v>124.39133162569314</c:v>
                </c:pt>
                <c:pt idx="266">
                  <c:v>125.35374038101767</c:v>
                </c:pt>
                <c:pt idx="267">
                  <c:v>126.31614913634218</c:v>
                </c:pt>
                <c:pt idx="268">
                  <c:v>127.27855789166668</c:v>
                </c:pt>
                <c:pt idx="269">
                  <c:v>128.24096664699118</c:v>
                </c:pt>
                <c:pt idx="270">
                  <c:v>129.20337540231571</c:v>
                </c:pt>
                <c:pt idx="271">
                  <c:v>130.16578415764022</c:v>
                </c:pt>
                <c:pt idx="272">
                  <c:v>131.12819291296475</c:v>
                </c:pt>
                <c:pt idx="273">
                  <c:v>132.09060166828925</c:v>
                </c:pt>
                <c:pt idx="274">
                  <c:v>133.05301042361376</c:v>
                </c:pt>
                <c:pt idx="275">
                  <c:v>134.01541917893826</c:v>
                </c:pt>
                <c:pt idx="276">
                  <c:v>134.97782793426279</c:v>
                </c:pt>
                <c:pt idx="277">
                  <c:v>135.94023668958729</c:v>
                </c:pt>
                <c:pt idx="278">
                  <c:v>136.9026454449118</c:v>
                </c:pt>
              </c:numCache>
            </c:numRef>
          </c:xVal>
          <c:yVal>
            <c:numRef>
              <c:f>'PB_&amp;_MAR 30'!$AL$9:$AL$318</c:f>
              <c:numCache>
                <c:formatCode>0.00%</c:formatCode>
                <c:ptCount val="310"/>
                <c:pt idx="0">
                  <c:v>0.99307731344918881</c:v>
                </c:pt>
                <c:pt idx="1">
                  <c:v>0.98503682770871204</c:v>
                </c:pt>
                <c:pt idx="2">
                  <c:v>0.97609518367738213</c:v>
                </c:pt>
                <c:pt idx="3">
                  <c:v>0.96705890717768905</c:v>
                </c:pt>
                <c:pt idx="4">
                  <c:v>0.95826510912027529</c:v>
                </c:pt>
                <c:pt idx="5">
                  <c:v>0.94935849369749337</c:v>
                </c:pt>
                <c:pt idx="6">
                  <c:v>0.94009121772521387</c:v>
                </c:pt>
                <c:pt idx="7">
                  <c:v>0.93087139605032532</c:v>
                </c:pt>
                <c:pt idx="8">
                  <c:v>0.92088508688366322</c:v>
                </c:pt>
                <c:pt idx="9">
                  <c:v>0.91136799539569213</c:v>
                </c:pt>
                <c:pt idx="10">
                  <c:v>0.90132034671743977</c:v>
                </c:pt>
                <c:pt idx="11">
                  <c:v>0.89114185356333886</c:v>
                </c:pt>
                <c:pt idx="12">
                  <c:v>0.87051749798854039</c:v>
                </c:pt>
                <c:pt idx="13">
                  <c:v>0.85976355737779842</c:v>
                </c:pt>
                <c:pt idx="14">
                  <c:v>0.84868532601156932</c:v>
                </c:pt>
                <c:pt idx="15">
                  <c:v>0.83817615174771909</c:v>
                </c:pt>
                <c:pt idx="16">
                  <c:v>0.82902607171687648</c:v>
                </c:pt>
                <c:pt idx="17">
                  <c:v>0.82230957270759686</c:v>
                </c:pt>
                <c:pt idx="18">
                  <c:v>0.81760867821517969</c:v>
                </c:pt>
                <c:pt idx="19">
                  <c:v>0.81356764697027384</c:v>
                </c:pt>
                <c:pt idx="20">
                  <c:v>0.81019740568973475</c:v>
                </c:pt>
                <c:pt idx="21">
                  <c:v>0.80692088960504005</c:v>
                </c:pt>
                <c:pt idx="22">
                  <c:v>0.80401718363226726</c:v>
                </c:pt>
                <c:pt idx="23">
                  <c:v>0.80140672391618972</c:v>
                </c:pt>
                <c:pt idx="24">
                  <c:v>0.79895921823379634</c:v>
                </c:pt>
                <c:pt idx="25">
                  <c:v>0.79668815733297371</c:v>
                </c:pt>
                <c:pt idx="26">
                  <c:v>0.79449417514960907</c:v>
                </c:pt>
                <c:pt idx="27">
                  <c:v>0.79240468709241962</c:v>
                </c:pt>
                <c:pt idx="28">
                  <c:v>0.79034908369147183</c:v>
                </c:pt>
                <c:pt idx="29">
                  <c:v>0.78837430643795059</c:v>
                </c:pt>
                <c:pt idx="30">
                  <c:v>0.78643948862188318</c:v>
                </c:pt>
                <c:pt idx="31">
                  <c:v>0.78465492302423812</c:v>
                </c:pt>
                <c:pt idx="32">
                  <c:v>0.78274010465021338</c:v>
                </c:pt>
                <c:pt idx="33">
                  <c:v>0.78096457233112426</c:v>
                </c:pt>
                <c:pt idx="34">
                  <c:v>0.77932244851891463</c:v>
                </c:pt>
                <c:pt idx="35">
                  <c:v>0.77776264982611887</c:v>
                </c:pt>
                <c:pt idx="36">
                  <c:v>0.77627373672967537</c:v>
                </c:pt>
                <c:pt idx="37">
                  <c:v>0.77485259294571529</c:v>
                </c:pt>
                <c:pt idx="38">
                  <c:v>0.77205906141401726</c:v>
                </c:pt>
                <c:pt idx="39">
                  <c:v>0.77076245064490601</c:v>
                </c:pt>
                <c:pt idx="40">
                  <c:v>0.76948161852829389</c:v>
                </c:pt>
                <c:pt idx="41">
                  <c:v>0.76820122032462546</c:v>
                </c:pt>
                <c:pt idx="42">
                  <c:v>0.7670551379003554</c:v>
                </c:pt>
                <c:pt idx="43">
                  <c:v>0.76582176008113434</c:v>
                </c:pt>
                <c:pt idx="44">
                  <c:v>0.76473200744628589</c:v>
                </c:pt>
                <c:pt idx="45">
                  <c:v>0.76359720675855269</c:v>
                </c:pt>
                <c:pt idx="46">
                  <c:v>0.76253191103507789</c:v>
                </c:pt>
                <c:pt idx="47">
                  <c:v>0.76151876375811256</c:v>
                </c:pt>
                <c:pt idx="48">
                  <c:v>0.76046826052135552</c:v>
                </c:pt>
                <c:pt idx="49">
                  <c:v>0.75945408763197786</c:v>
                </c:pt>
                <c:pt idx="50">
                  <c:v>0.75851103701873956</c:v>
                </c:pt>
                <c:pt idx="51">
                  <c:v>0.75755469289077093</c:v>
                </c:pt>
                <c:pt idx="52">
                  <c:v>0.75662820986265678</c:v>
                </c:pt>
                <c:pt idx="53">
                  <c:v>0.75570133236823001</c:v>
                </c:pt>
                <c:pt idx="54">
                  <c:v>0.75476317313726637</c:v>
                </c:pt>
                <c:pt idx="55">
                  <c:v>0.75388623507799934</c:v>
                </c:pt>
                <c:pt idx="56">
                  <c:v>0.75303359614358079</c:v>
                </c:pt>
                <c:pt idx="57">
                  <c:v>0.75220679475262942</c:v>
                </c:pt>
                <c:pt idx="58">
                  <c:v>0.75133324910364963</c:v>
                </c:pt>
                <c:pt idx="59">
                  <c:v>0.75051051071571684</c:v>
                </c:pt>
                <c:pt idx="60">
                  <c:v>0.74964726063749254</c:v>
                </c:pt>
                <c:pt idx="61">
                  <c:v>0.74880898027684817</c:v>
                </c:pt>
                <c:pt idx="62">
                  <c:v>0.74797164663535376</c:v>
                </c:pt>
                <c:pt idx="63">
                  <c:v>0.74638877166327811</c:v>
                </c:pt>
                <c:pt idx="64">
                  <c:v>0.74558654552359416</c:v>
                </c:pt>
                <c:pt idx="65">
                  <c:v>0.74481583724227707</c:v>
                </c:pt>
                <c:pt idx="66">
                  <c:v>0.74407767243173917</c:v>
                </c:pt>
                <c:pt idx="67">
                  <c:v>0.743324320668171</c:v>
                </c:pt>
                <c:pt idx="68">
                  <c:v>0.74255428297958515</c:v>
                </c:pt>
                <c:pt idx="69">
                  <c:v>0.74184073286694596</c:v>
                </c:pt>
                <c:pt idx="70">
                  <c:v>0.74109325865143361</c:v>
                </c:pt>
                <c:pt idx="71">
                  <c:v>0.74036519217849528</c:v>
                </c:pt>
                <c:pt idx="72">
                  <c:v>0.7396333388289571</c:v>
                </c:pt>
                <c:pt idx="73">
                  <c:v>0.73890554848243739</c:v>
                </c:pt>
                <c:pt idx="74">
                  <c:v>0.73821053828648453</c:v>
                </c:pt>
                <c:pt idx="75">
                  <c:v>0.73755844602532916</c:v>
                </c:pt>
                <c:pt idx="76">
                  <c:v>0.73689870111771183</c:v>
                </c:pt>
                <c:pt idx="77">
                  <c:v>0.73622349313064528</c:v>
                </c:pt>
                <c:pt idx="78">
                  <c:v>0.73555816652470629</c:v>
                </c:pt>
                <c:pt idx="79">
                  <c:v>0.73489283991876742</c:v>
                </c:pt>
                <c:pt idx="80">
                  <c:v>0.73419826363575824</c:v>
                </c:pt>
                <c:pt idx="81">
                  <c:v>0.73356972101345774</c:v>
                </c:pt>
                <c:pt idx="82">
                  <c:v>0.73298969774759182</c:v>
                </c:pt>
                <c:pt idx="83">
                  <c:v>0.73234809829034841</c:v>
                </c:pt>
                <c:pt idx="84">
                  <c:v>0.73169363923131814</c:v>
                </c:pt>
                <c:pt idx="85">
                  <c:v>0.73103539329568823</c:v>
                </c:pt>
                <c:pt idx="86">
                  <c:v>0.73045793406085335</c:v>
                </c:pt>
                <c:pt idx="87">
                  <c:v>0.72989167766929297</c:v>
                </c:pt>
                <c:pt idx="88">
                  <c:v>0.72862567748602991</c:v>
                </c:pt>
                <c:pt idx="89">
                  <c:v>0.72748417087098471</c:v>
                </c:pt>
                <c:pt idx="90">
                  <c:v>0.72626519107216903</c:v>
                </c:pt>
                <c:pt idx="91">
                  <c:v>0.72626519107216903</c:v>
                </c:pt>
                <c:pt idx="92">
                  <c:v>0.72517579345700189</c:v>
                </c:pt>
                <c:pt idx="93">
                  <c:v>0.72397093555217273</c:v>
                </c:pt>
                <c:pt idx="94">
                  <c:v>0.72289554149109858</c:v>
                </c:pt>
                <c:pt idx="95">
                  <c:v>0.72176231866861529</c:v>
                </c:pt>
                <c:pt idx="96">
                  <c:v>0.72067923251444765</c:v>
                </c:pt>
                <c:pt idx="97">
                  <c:v>0.71961705307484158</c:v>
                </c:pt>
                <c:pt idx="98">
                  <c:v>0.71848110843480206</c:v>
                </c:pt>
                <c:pt idx="99">
                  <c:v>0.71748638273462939</c:v>
                </c:pt>
                <c:pt idx="100">
                  <c:v>0.71646585893762071</c:v>
                </c:pt>
                <c:pt idx="101">
                  <c:v>0.71536032765027335</c:v>
                </c:pt>
                <c:pt idx="102">
                  <c:v>0.7143607105678258</c:v>
                </c:pt>
                <c:pt idx="103">
                  <c:v>0.7133795939554336</c:v>
                </c:pt>
                <c:pt idx="104">
                  <c:v>0.71233642779208883</c:v>
                </c:pt>
                <c:pt idx="105">
                  <c:v>0.71132813245076698</c:v>
                </c:pt>
                <c:pt idx="106">
                  <c:v>0.71036259725771755</c:v>
                </c:pt>
                <c:pt idx="107">
                  <c:v>0.7094392305134718</c:v>
                </c:pt>
                <c:pt idx="108">
                  <c:v>0.70841381533418846</c:v>
                </c:pt>
                <c:pt idx="109">
                  <c:v>0.70743352710105234</c:v>
                </c:pt>
                <c:pt idx="110">
                  <c:v>0.70562205890089646</c:v>
                </c:pt>
                <c:pt idx="111">
                  <c:v>0.7046940374541637</c:v>
                </c:pt>
                <c:pt idx="112">
                  <c:v>0.70374211134889464</c:v>
                </c:pt>
                <c:pt idx="113">
                  <c:v>0.70281401100889929</c:v>
                </c:pt>
                <c:pt idx="114">
                  <c:v>0.70191135374605873</c:v>
                </c:pt>
                <c:pt idx="115">
                  <c:v>0.70102392288287974</c:v>
                </c:pt>
                <c:pt idx="116">
                  <c:v>0.70016706315891775</c:v>
                </c:pt>
                <c:pt idx="117">
                  <c:v>0.69929213687784408</c:v>
                </c:pt>
                <c:pt idx="118">
                  <c:v>0.69845484268298097</c:v>
                </c:pt>
                <c:pt idx="119">
                  <c:v>0.69758031086821992</c:v>
                </c:pt>
                <c:pt idx="120">
                  <c:v>0.69673670521235709</c:v>
                </c:pt>
                <c:pt idx="121">
                  <c:v>0.69586457964210213</c:v>
                </c:pt>
                <c:pt idx="122">
                  <c:v>0.69503698931852587</c:v>
                </c:pt>
                <c:pt idx="123">
                  <c:v>0.69419444872170666</c:v>
                </c:pt>
                <c:pt idx="124">
                  <c:v>0.69335309152382496</c:v>
                </c:pt>
                <c:pt idx="125">
                  <c:v>0.69254869581942224</c:v>
                </c:pt>
                <c:pt idx="126">
                  <c:v>0.69173049379408302</c:v>
                </c:pt>
                <c:pt idx="127">
                  <c:v>0.6909333168231987</c:v>
                </c:pt>
                <c:pt idx="128">
                  <c:v>0.69014706656916991</c:v>
                </c:pt>
                <c:pt idx="129">
                  <c:v>0.68937170358536559</c:v>
                </c:pt>
                <c:pt idx="130">
                  <c:v>0.68860979190281668</c:v>
                </c:pt>
                <c:pt idx="131">
                  <c:v>0.68784401445040544</c:v>
                </c:pt>
                <c:pt idx="132">
                  <c:v>0.68709385786396837</c:v>
                </c:pt>
                <c:pt idx="133">
                  <c:v>0.68630835709593341</c:v>
                </c:pt>
                <c:pt idx="134">
                  <c:v>0.68558431417938237</c:v>
                </c:pt>
                <c:pt idx="135">
                  <c:v>0.68487253916514912</c:v>
                </c:pt>
                <c:pt idx="136">
                  <c:v>0.68338938527686777</c:v>
                </c:pt>
                <c:pt idx="137">
                  <c:v>0.68264995817412999</c:v>
                </c:pt>
                <c:pt idx="138">
                  <c:v>0.68193786758684682</c:v>
                </c:pt>
                <c:pt idx="139">
                  <c:v>0.6812129568444083</c:v>
                </c:pt>
                <c:pt idx="140">
                  <c:v>0.68048950562732591</c:v>
                </c:pt>
                <c:pt idx="141">
                  <c:v>0.67977595551468661</c:v>
                </c:pt>
                <c:pt idx="142">
                  <c:v>0.67907696120897776</c:v>
                </c:pt>
                <c:pt idx="143">
                  <c:v>0.67837536342560656</c:v>
                </c:pt>
                <c:pt idx="144">
                  <c:v>0.67769360729775296</c:v>
                </c:pt>
                <c:pt idx="145">
                  <c:v>0.67700770927361831</c:v>
                </c:pt>
                <c:pt idx="146">
                  <c:v>0.67636311187240006</c:v>
                </c:pt>
                <c:pt idx="147">
                  <c:v>0.67566289472112251</c:v>
                </c:pt>
                <c:pt idx="148">
                  <c:v>0.67498445211029368</c:v>
                </c:pt>
                <c:pt idx="149">
                  <c:v>0.67429938246541521</c:v>
                </c:pt>
                <c:pt idx="150">
                  <c:v>0.67366867027839616</c:v>
                </c:pt>
                <c:pt idx="151">
                  <c:v>0.67302099603994059</c:v>
                </c:pt>
                <c:pt idx="152">
                  <c:v>0.67234022607786814</c:v>
                </c:pt>
                <c:pt idx="153">
                  <c:v>0.67172825104069167</c:v>
                </c:pt>
                <c:pt idx="154">
                  <c:v>0.67104152463730082</c:v>
                </c:pt>
                <c:pt idx="155">
                  <c:v>0.67038888012330788</c:v>
                </c:pt>
                <c:pt idx="156">
                  <c:v>0.66978163868188112</c:v>
                </c:pt>
                <c:pt idx="157">
                  <c:v>0.66917767131084804</c:v>
                </c:pt>
                <c:pt idx="158">
                  <c:v>0.6685464857642538</c:v>
                </c:pt>
                <c:pt idx="159">
                  <c:v>0.66791648361659717</c:v>
                </c:pt>
                <c:pt idx="160">
                  <c:v>0.66726837546519779</c:v>
                </c:pt>
                <c:pt idx="161">
                  <c:v>0.66611846671769692</c:v>
                </c:pt>
                <c:pt idx="162">
                  <c:v>0.66546996409998505</c:v>
                </c:pt>
                <c:pt idx="163">
                  <c:v>0.6648709275578577</c:v>
                </c:pt>
                <c:pt idx="164">
                  <c:v>0.66428534231698599</c:v>
                </c:pt>
                <c:pt idx="165">
                  <c:v>0.66372634410557507</c:v>
                </c:pt>
                <c:pt idx="166">
                  <c:v>0.66311744590563593</c:v>
                </c:pt>
                <c:pt idx="167">
                  <c:v>0.66249446525834144</c:v>
                </c:pt>
                <c:pt idx="168">
                  <c:v>0.66195333637088571</c:v>
                </c:pt>
                <c:pt idx="169">
                  <c:v>0.6614133514357361</c:v>
                </c:pt>
                <c:pt idx="170">
                  <c:v>0.66082019244166479</c:v>
                </c:pt>
                <c:pt idx="171">
                  <c:v>0.66023870965044285</c:v>
                </c:pt>
                <c:pt idx="172">
                  <c:v>0.65972842802862286</c:v>
                </c:pt>
                <c:pt idx="173">
                  <c:v>0.65913436176203299</c:v>
                </c:pt>
                <c:pt idx="174">
                  <c:v>0.65852838261280611</c:v>
                </c:pt>
                <c:pt idx="175">
                  <c:v>0.65802145395464218</c:v>
                </c:pt>
                <c:pt idx="176">
                  <c:v>0.65747997004750536</c:v>
                </c:pt>
                <c:pt idx="177">
                  <c:v>0.65690456203749548</c:v>
                </c:pt>
                <c:pt idx="178">
                  <c:v>0.6563604746526962</c:v>
                </c:pt>
                <c:pt idx="179">
                  <c:v>0.65584924631172636</c:v>
                </c:pt>
                <c:pt idx="180">
                  <c:v>0.65527837466430994</c:v>
                </c:pt>
                <c:pt idx="181">
                  <c:v>0.6547290014309235</c:v>
                </c:pt>
                <c:pt idx="182">
                  <c:v>0.65423402510202755</c:v>
                </c:pt>
                <c:pt idx="183">
                  <c:v>0.65368114111846021</c:v>
                </c:pt>
                <c:pt idx="184">
                  <c:v>0.65313421357621115</c:v>
                </c:pt>
                <c:pt idx="185">
                  <c:v>0.6526404995395152</c:v>
                </c:pt>
                <c:pt idx="186">
                  <c:v>0.65209483428946602</c:v>
                </c:pt>
                <c:pt idx="187">
                  <c:v>0.65108279151817572</c:v>
                </c:pt>
                <c:pt idx="188">
                  <c:v>0.65054998586991319</c:v>
                </c:pt>
                <c:pt idx="189">
                  <c:v>0.64999422228226467</c:v>
                </c:pt>
                <c:pt idx="190">
                  <c:v>0.64952800254754828</c:v>
                </c:pt>
                <c:pt idx="191">
                  <c:v>0.64897523690387471</c:v>
                </c:pt>
                <c:pt idx="192">
                  <c:v>0.64845813101484873</c:v>
                </c:pt>
                <c:pt idx="193">
                  <c:v>0.64799325246559492</c:v>
                </c:pt>
                <c:pt idx="194">
                  <c:v>0.64742912619212201</c:v>
                </c:pt>
                <c:pt idx="195">
                  <c:v>0.64696152582531186</c:v>
                </c:pt>
                <c:pt idx="196">
                  <c:v>0.64644378879018616</c:v>
                </c:pt>
                <c:pt idx="197">
                  <c:v>0.64591764962260456</c:v>
                </c:pt>
                <c:pt idx="198">
                  <c:v>0.64545521676448803</c:v>
                </c:pt>
                <c:pt idx="199">
                  <c:v>0.64493605965063738</c:v>
                </c:pt>
                <c:pt idx="200">
                  <c:v>0.64438589748462605</c:v>
                </c:pt>
                <c:pt idx="201">
                  <c:v>0.64394512082706445</c:v>
                </c:pt>
                <c:pt idx="202">
                  <c:v>0.64341622039529567</c:v>
                </c:pt>
                <c:pt idx="203">
                  <c:v>0.64290574154031943</c:v>
                </c:pt>
                <c:pt idx="204">
                  <c:v>0.64245257864054617</c:v>
                </c:pt>
                <c:pt idx="205">
                  <c:v>0.64191133141319667</c:v>
                </c:pt>
                <c:pt idx="206">
                  <c:v>0.64144621618415532</c:v>
                </c:pt>
                <c:pt idx="207">
                  <c:v>0.64098058814890768</c:v>
                </c:pt>
                <c:pt idx="208">
                  <c:v>0.6404544489813262</c:v>
                </c:pt>
                <c:pt idx="209">
                  <c:v>0.64003410567875096</c:v>
                </c:pt>
                <c:pt idx="210">
                  <c:v>0.63946887489960302</c:v>
                </c:pt>
                <c:pt idx="211">
                  <c:v>0.63901961721632317</c:v>
                </c:pt>
                <c:pt idx="212">
                  <c:v>0.63803999957591839</c:v>
                </c:pt>
                <c:pt idx="213">
                  <c:v>0.63760494267988765</c:v>
                </c:pt>
                <c:pt idx="214">
                  <c:v>0.63710404935630471</c:v>
                </c:pt>
                <c:pt idx="215">
                  <c:v>0.63658915247862868</c:v>
                </c:pt>
                <c:pt idx="216">
                  <c:v>0.63616498285282241</c:v>
                </c:pt>
                <c:pt idx="217">
                  <c:v>0.63562906092069149</c:v>
                </c:pt>
                <c:pt idx="218">
                  <c:v>0.63519842204736054</c:v>
                </c:pt>
                <c:pt idx="219">
                  <c:v>0.63473275456548173</c:v>
                </c:pt>
                <c:pt idx="220">
                  <c:v>0.63425119009121012</c:v>
                </c:pt>
                <c:pt idx="221">
                  <c:v>0.6337878499605748</c:v>
                </c:pt>
                <c:pt idx="222">
                  <c:v>0.63329488540987267</c:v>
                </c:pt>
                <c:pt idx="223">
                  <c:v>0.63290897901637666</c:v>
                </c:pt>
                <c:pt idx="224">
                  <c:v>0.63239932854065661</c:v>
                </c:pt>
                <c:pt idx="225">
                  <c:v>0.6319610370208637</c:v>
                </c:pt>
                <c:pt idx="226">
                  <c:v>0.63149582317524411</c:v>
                </c:pt>
                <c:pt idx="227">
                  <c:v>0.63103060932962474</c:v>
                </c:pt>
                <c:pt idx="228">
                  <c:v>0.63012156171252198</c:v>
                </c:pt>
                <c:pt idx="229">
                  <c:v>0.62928245297262131</c:v>
                </c:pt>
                <c:pt idx="230">
                  <c:v>0.62841115578162265</c:v>
                </c:pt>
                <c:pt idx="231">
                  <c:v>0.62841115578162265</c:v>
                </c:pt>
                <c:pt idx="232">
                  <c:v>0.62755918743993522</c:v>
                </c:pt>
                <c:pt idx="233">
                  <c:v>0.62755918743993522</c:v>
                </c:pt>
                <c:pt idx="234">
                  <c:v>0.62666942922551261</c:v>
                </c:pt>
                <c:pt idx="235">
                  <c:v>0.62666942922551261</c:v>
                </c:pt>
                <c:pt idx="236">
                  <c:v>0.62578341844105845</c:v>
                </c:pt>
                <c:pt idx="237">
                  <c:v>0.6249172887587533</c:v>
                </c:pt>
                <c:pt idx="238">
                  <c:v>0.62404500540197338</c:v>
                </c:pt>
                <c:pt idx="239">
                  <c:v>0.62319224812766105</c:v>
                </c:pt>
                <c:pt idx="240">
                  <c:v>0.62232189765581236</c:v>
                </c:pt>
                <c:pt idx="241">
                  <c:v>0.62145746417865066</c:v>
                </c:pt>
                <c:pt idx="242">
                  <c:v>0.62064880823807334</c:v>
                </c:pt>
                <c:pt idx="243">
                  <c:v>0.6197789311257994</c:v>
                </c:pt>
                <c:pt idx="244">
                  <c:v>0.6189717741572095</c:v>
                </c:pt>
                <c:pt idx="245">
                  <c:v>0.61812919411375911</c:v>
                </c:pt>
                <c:pt idx="246">
                  <c:v>0.61731955200740052</c:v>
                </c:pt>
                <c:pt idx="247">
                  <c:v>0.6165151563029978</c:v>
                </c:pt>
                <c:pt idx="248">
                  <c:v>0.61570941941313273</c:v>
                </c:pt>
                <c:pt idx="249">
                  <c:v>0.61489058624169346</c:v>
                </c:pt>
                <c:pt idx="250">
                  <c:v>0.61406315370464215</c:v>
                </c:pt>
                <c:pt idx="251">
                  <c:v>0.61333587616432872</c:v>
                </c:pt>
                <c:pt idx="252">
                  <c:v>0.61251629350689574</c:v>
                </c:pt>
                <c:pt idx="253">
                  <c:v>0.61175702474864035</c:v>
                </c:pt>
                <c:pt idx="254">
                  <c:v>0.61097748042192379</c:v>
                </c:pt>
                <c:pt idx="255">
                  <c:v>0.61017056013312132</c:v>
                </c:pt>
                <c:pt idx="256">
                  <c:v>0.60870129145903906</c:v>
                </c:pt>
                <c:pt idx="257">
                  <c:v>0.60792158934579743</c:v>
                </c:pt>
                <c:pt idx="258">
                  <c:v>0.6071736417707102</c:v>
                </c:pt>
                <c:pt idx="259">
                  <c:v>0.60641216400110509</c:v>
                </c:pt>
                <c:pt idx="260">
                  <c:v>0.60565068623149987</c:v>
                </c:pt>
                <c:pt idx="261">
                  <c:v>0.60493098244438592</c:v>
                </c:pt>
                <c:pt idx="262">
                  <c:v>0.60418279818951126</c:v>
                </c:pt>
                <c:pt idx="263">
                  <c:v>0.60346699961889083</c:v>
                </c:pt>
                <c:pt idx="264">
                  <c:v>0.60278630855008086</c:v>
                </c:pt>
                <c:pt idx="265">
                  <c:v>0.60204778871986186</c:v>
                </c:pt>
                <c:pt idx="266">
                  <c:v>0.60136469140654591</c:v>
                </c:pt>
                <c:pt idx="267">
                  <c:v>0.60065133852706287</c:v>
                </c:pt>
                <c:pt idx="268">
                  <c:v>0.59999092302671431</c:v>
                </c:pt>
                <c:pt idx="269">
                  <c:v>0.59927394105715648</c:v>
                </c:pt>
                <c:pt idx="270">
                  <c:v>0.59849364724444609</c:v>
                </c:pt>
                <c:pt idx="271">
                  <c:v>0.59783634802796604</c:v>
                </c:pt>
                <c:pt idx="272">
                  <c:v>0.59719257900600398</c:v>
                </c:pt>
                <c:pt idx="273">
                  <c:v>0.59650786438080683</c:v>
                </c:pt>
                <c:pt idx="274">
                  <c:v>0.59584421425669587</c:v>
                </c:pt>
                <c:pt idx="275">
                  <c:v>0.59522107582287631</c:v>
                </c:pt>
                <c:pt idx="276">
                  <c:v>0.59449616508043768</c:v>
                </c:pt>
                <c:pt idx="277">
                  <c:v>0.59383551290030157</c:v>
                </c:pt>
                <c:pt idx="278">
                  <c:v>0.5931893376338333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3F10-46DB-9349-42C9BB6A7171}"/>
            </c:ext>
          </c:extLst>
        </c:ser>
        <c:ser>
          <c:idx val="6"/>
          <c:order val="6"/>
          <c:tx>
            <c:strRef>
              <c:f>'PB_&amp;_MAR 30'!$AO$6:$AP$6</c:f>
              <c:strCache>
                <c:ptCount val="1"/>
                <c:pt idx="0">
                  <c:v>PB_MAR 30-31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30'!$AQ$9:$AQ$283</c:f>
              <c:numCache>
                <c:formatCode>0.00</c:formatCode>
                <c:ptCount val="275"/>
                <c:pt idx="0">
                  <c:v>0.24282234884117376</c:v>
                </c:pt>
                <c:pt idx="1">
                  <c:v>0.48564469768234753</c:v>
                </c:pt>
                <c:pt idx="2">
                  <c:v>0.72846704652352134</c:v>
                </c:pt>
                <c:pt idx="3">
                  <c:v>0.97128939536469505</c:v>
                </c:pt>
                <c:pt idx="4">
                  <c:v>1.2141117442058689</c:v>
                </c:pt>
                <c:pt idx="5">
                  <c:v>1.4569340930470427</c:v>
                </c:pt>
                <c:pt idx="6">
                  <c:v>1.6997564418882163</c:v>
                </c:pt>
                <c:pt idx="7">
                  <c:v>1.9423089881195668</c:v>
                </c:pt>
                <c:pt idx="8">
                  <c:v>2.1854011395705641</c:v>
                </c:pt>
                <c:pt idx="9">
                  <c:v>2.4282234884117377</c:v>
                </c:pt>
                <c:pt idx="10">
                  <c:v>2.6710458372529113</c:v>
                </c:pt>
                <c:pt idx="11">
                  <c:v>2.9135983834842616</c:v>
                </c:pt>
                <c:pt idx="12">
                  <c:v>3.156690534935259</c:v>
                </c:pt>
                <c:pt idx="13">
                  <c:v>3.3995128837764326</c:v>
                </c:pt>
                <c:pt idx="14">
                  <c:v>3.6423352326176062</c:v>
                </c:pt>
                <c:pt idx="15">
                  <c:v>3.8851575814587802</c:v>
                </c:pt>
                <c:pt idx="16">
                  <c:v>4.3708022791411283</c:v>
                </c:pt>
                <c:pt idx="17">
                  <c:v>4.6136246279823014</c:v>
                </c:pt>
                <c:pt idx="18">
                  <c:v>4.8561771742136521</c:v>
                </c:pt>
                <c:pt idx="19">
                  <c:v>5.0992693256646495</c:v>
                </c:pt>
                <c:pt idx="20">
                  <c:v>5.3420916745058227</c:v>
                </c:pt>
                <c:pt idx="21">
                  <c:v>5.5849140233469967</c:v>
                </c:pt>
                <c:pt idx="22">
                  <c:v>5.8274665695783465</c:v>
                </c:pt>
                <c:pt idx="23">
                  <c:v>6.0705587210293439</c:v>
                </c:pt>
                <c:pt idx="24">
                  <c:v>6.3133810698705179</c:v>
                </c:pt>
                <c:pt idx="25">
                  <c:v>6.556203418711692</c:v>
                </c:pt>
                <c:pt idx="26">
                  <c:v>6.7990257675528651</c:v>
                </c:pt>
                <c:pt idx="27">
                  <c:v>7.0418481163940392</c:v>
                </c:pt>
                <c:pt idx="28">
                  <c:v>7.2846704652352123</c:v>
                </c:pt>
                <c:pt idx="29">
                  <c:v>7.5274928140763873</c:v>
                </c:pt>
                <c:pt idx="30">
                  <c:v>7.7703151629175604</c:v>
                </c:pt>
                <c:pt idx="31">
                  <c:v>8.012867709148912</c:v>
                </c:pt>
                <c:pt idx="32">
                  <c:v>8.2559598605999085</c:v>
                </c:pt>
                <c:pt idx="33">
                  <c:v>8.4987822094410816</c:v>
                </c:pt>
                <c:pt idx="34">
                  <c:v>8.7416045582822566</c:v>
                </c:pt>
                <c:pt idx="35">
                  <c:v>8.9844269071234297</c:v>
                </c:pt>
                <c:pt idx="36">
                  <c:v>9.2272492559646029</c:v>
                </c:pt>
                <c:pt idx="37">
                  <c:v>9.4698018021959545</c:v>
                </c:pt>
                <c:pt idx="38">
                  <c:v>9.712893953646951</c:v>
                </c:pt>
                <c:pt idx="39">
                  <c:v>9.9557163024881241</c:v>
                </c:pt>
                <c:pt idx="40">
                  <c:v>10.198538651329299</c:v>
                </c:pt>
                <c:pt idx="41">
                  <c:v>10.441361000170472</c:v>
                </c:pt>
                <c:pt idx="42">
                  <c:v>10.684183349011645</c:v>
                </c:pt>
                <c:pt idx="43">
                  <c:v>10.92700569785282</c:v>
                </c:pt>
                <c:pt idx="44">
                  <c:v>11.16955824408417</c:v>
                </c:pt>
                <c:pt idx="45">
                  <c:v>11.412650395535167</c:v>
                </c:pt>
                <c:pt idx="46">
                  <c:v>11.655472744376342</c:v>
                </c:pt>
                <c:pt idx="47">
                  <c:v>11.898295093217515</c:v>
                </c:pt>
                <c:pt idx="48">
                  <c:v>12.141117442058688</c:v>
                </c:pt>
                <c:pt idx="49">
                  <c:v>12.383939790899863</c:v>
                </c:pt>
                <c:pt idx="50">
                  <c:v>12.869584488582209</c:v>
                </c:pt>
                <c:pt idx="51">
                  <c:v>13.112137034813559</c:v>
                </c:pt>
                <c:pt idx="52">
                  <c:v>13.355229186264557</c:v>
                </c:pt>
                <c:pt idx="53">
                  <c:v>13.59805153510573</c:v>
                </c:pt>
                <c:pt idx="54">
                  <c:v>13.840873883946903</c:v>
                </c:pt>
                <c:pt idx="55">
                  <c:v>14.083426430178255</c:v>
                </c:pt>
                <c:pt idx="56">
                  <c:v>14.326518581629253</c:v>
                </c:pt>
                <c:pt idx="57">
                  <c:v>14.569340930470425</c:v>
                </c:pt>
                <c:pt idx="58">
                  <c:v>14.8121632793116</c:v>
                </c:pt>
                <c:pt idx="59">
                  <c:v>15.054715825542951</c:v>
                </c:pt>
                <c:pt idx="60">
                  <c:v>15.297807976993946</c:v>
                </c:pt>
                <c:pt idx="61">
                  <c:v>15.540630325835121</c:v>
                </c:pt>
                <c:pt idx="62">
                  <c:v>15.783452674676296</c:v>
                </c:pt>
                <c:pt idx="63">
                  <c:v>16.026005220907646</c:v>
                </c:pt>
                <c:pt idx="64">
                  <c:v>16.269097372358644</c:v>
                </c:pt>
                <c:pt idx="65">
                  <c:v>16.511919721199817</c:v>
                </c:pt>
                <c:pt idx="66">
                  <c:v>16.75474207004099</c:v>
                </c:pt>
                <c:pt idx="67">
                  <c:v>16.997564418882163</c:v>
                </c:pt>
                <c:pt idx="68">
                  <c:v>17.240386767723336</c:v>
                </c:pt>
                <c:pt idx="69">
                  <c:v>17.483209116564513</c:v>
                </c:pt>
                <c:pt idx="70">
                  <c:v>17.726031465405683</c:v>
                </c:pt>
                <c:pt idx="71">
                  <c:v>17.968584011637034</c:v>
                </c:pt>
                <c:pt idx="72">
                  <c:v>18.211676163088033</c:v>
                </c:pt>
                <c:pt idx="73">
                  <c:v>18.454498511929206</c:v>
                </c:pt>
                <c:pt idx="74">
                  <c:v>18.697320860770379</c:v>
                </c:pt>
                <c:pt idx="75">
                  <c:v>18.93987340700173</c:v>
                </c:pt>
                <c:pt idx="76">
                  <c:v>19.182965558452725</c:v>
                </c:pt>
                <c:pt idx="77">
                  <c:v>19.425787907293902</c:v>
                </c:pt>
                <c:pt idx="78">
                  <c:v>19.668610256135075</c:v>
                </c:pt>
                <c:pt idx="79">
                  <c:v>19.911162802366423</c:v>
                </c:pt>
                <c:pt idx="80">
                  <c:v>20.154254953817421</c:v>
                </c:pt>
                <c:pt idx="81">
                  <c:v>20.397077302658598</c:v>
                </c:pt>
                <c:pt idx="82">
                  <c:v>20.639899651499771</c:v>
                </c:pt>
                <c:pt idx="83">
                  <c:v>20.882452197731119</c:v>
                </c:pt>
                <c:pt idx="84">
                  <c:v>21.368366698023291</c:v>
                </c:pt>
                <c:pt idx="85">
                  <c:v>21.611189046864464</c:v>
                </c:pt>
                <c:pt idx="86">
                  <c:v>21.853741593095815</c:v>
                </c:pt>
                <c:pt idx="87">
                  <c:v>22.096833744546814</c:v>
                </c:pt>
                <c:pt idx="88">
                  <c:v>22.339656093387987</c:v>
                </c:pt>
                <c:pt idx="89">
                  <c:v>22.582478442229156</c:v>
                </c:pt>
                <c:pt idx="90">
                  <c:v>22.582478442229156</c:v>
                </c:pt>
                <c:pt idx="91">
                  <c:v>23.067853337301685</c:v>
                </c:pt>
                <c:pt idx="92">
                  <c:v>23.067853337301685</c:v>
                </c:pt>
                <c:pt idx="93">
                  <c:v>23.553767837593856</c:v>
                </c:pt>
                <c:pt idx="94">
                  <c:v>24.039142732666377</c:v>
                </c:pt>
                <c:pt idx="95">
                  <c:v>24.525057232958549</c:v>
                </c:pt>
                <c:pt idx="96">
                  <c:v>25.010701930640899</c:v>
                </c:pt>
                <c:pt idx="97">
                  <c:v>25.98172152339577</c:v>
                </c:pt>
                <c:pt idx="98">
                  <c:v>26.467636023687941</c:v>
                </c:pt>
                <c:pt idx="99">
                  <c:v>26.953280721370291</c:v>
                </c:pt>
                <c:pt idx="100">
                  <c:v>27.438925419052634</c:v>
                </c:pt>
                <c:pt idx="101">
                  <c:v>27.924570116734984</c:v>
                </c:pt>
                <c:pt idx="102">
                  <c:v>28.410214814417333</c:v>
                </c:pt>
                <c:pt idx="103">
                  <c:v>28.895589709489855</c:v>
                </c:pt>
                <c:pt idx="104">
                  <c:v>29.381504209782026</c:v>
                </c:pt>
                <c:pt idx="105">
                  <c:v>29.867148907464376</c:v>
                </c:pt>
                <c:pt idx="106">
                  <c:v>30.352793605146719</c:v>
                </c:pt>
                <c:pt idx="107">
                  <c:v>30.838168500219243</c:v>
                </c:pt>
                <c:pt idx="108">
                  <c:v>31.324083000511415</c:v>
                </c:pt>
                <c:pt idx="109">
                  <c:v>31.809457895583943</c:v>
                </c:pt>
                <c:pt idx="110">
                  <c:v>32.295372395876107</c:v>
                </c:pt>
                <c:pt idx="111">
                  <c:v>32.780747290948632</c:v>
                </c:pt>
                <c:pt idx="112">
                  <c:v>33.266661791240807</c:v>
                </c:pt>
                <c:pt idx="113">
                  <c:v>33.752306488923153</c:v>
                </c:pt>
                <c:pt idx="114">
                  <c:v>34.2379511866055</c:v>
                </c:pt>
                <c:pt idx="115">
                  <c:v>34.723326081678024</c:v>
                </c:pt>
                <c:pt idx="116">
                  <c:v>35.209240581970192</c:v>
                </c:pt>
                <c:pt idx="117">
                  <c:v>35.694885279652546</c:v>
                </c:pt>
                <c:pt idx="118">
                  <c:v>36.180529977334892</c:v>
                </c:pt>
                <c:pt idx="119">
                  <c:v>36.666174675017238</c:v>
                </c:pt>
                <c:pt idx="120">
                  <c:v>37.151819372699585</c:v>
                </c:pt>
                <c:pt idx="121">
                  <c:v>37.637464070381938</c:v>
                </c:pt>
                <c:pt idx="122">
                  <c:v>38.123108768064277</c:v>
                </c:pt>
                <c:pt idx="123">
                  <c:v>38.608753465746631</c:v>
                </c:pt>
                <c:pt idx="124">
                  <c:v>39.094398163428977</c:v>
                </c:pt>
                <c:pt idx="125">
                  <c:v>39.580042861111323</c:v>
                </c:pt>
                <c:pt idx="126">
                  <c:v>40.06568755879367</c:v>
                </c:pt>
                <c:pt idx="127">
                  <c:v>40.551332256476016</c:v>
                </c:pt>
                <c:pt idx="128">
                  <c:v>41.036707151548548</c:v>
                </c:pt>
                <c:pt idx="129">
                  <c:v>41.522621651840716</c:v>
                </c:pt>
                <c:pt idx="130">
                  <c:v>42.008266349523055</c:v>
                </c:pt>
                <c:pt idx="131">
                  <c:v>42.979555744887755</c:v>
                </c:pt>
                <c:pt idx="132">
                  <c:v>43.464930639960279</c:v>
                </c:pt>
                <c:pt idx="133">
                  <c:v>43.950845140252454</c:v>
                </c:pt>
                <c:pt idx="134">
                  <c:v>44.436220035324979</c:v>
                </c:pt>
                <c:pt idx="135">
                  <c:v>44.922134535617154</c:v>
                </c:pt>
                <c:pt idx="136">
                  <c:v>45.407779233299493</c:v>
                </c:pt>
                <c:pt idx="137">
                  <c:v>45.893423930981839</c:v>
                </c:pt>
                <c:pt idx="138">
                  <c:v>46.379068628664186</c:v>
                </c:pt>
                <c:pt idx="139">
                  <c:v>46.864443523736718</c:v>
                </c:pt>
                <c:pt idx="140">
                  <c:v>47.350358024028885</c:v>
                </c:pt>
                <c:pt idx="141">
                  <c:v>47.83573291910141</c:v>
                </c:pt>
                <c:pt idx="142">
                  <c:v>48.321647419393578</c:v>
                </c:pt>
                <c:pt idx="143">
                  <c:v>48.807292117075924</c:v>
                </c:pt>
                <c:pt idx="144">
                  <c:v>49.292936814758271</c:v>
                </c:pt>
                <c:pt idx="145">
                  <c:v>49.778581512440624</c:v>
                </c:pt>
                <c:pt idx="146">
                  <c:v>50.26422621012297</c:v>
                </c:pt>
                <c:pt idx="147">
                  <c:v>50.749870907805317</c:v>
                </c:pt>
                <c:pt idx="148">
                  <c:v>51.23551560548767</c:v>
                </c:pt>
                <c:pt idx="149">
                  <c:v>51.721160303170009</c:v>
                </c:pt>
                <c:pt idx="150">
                  <c:v>52.206805000852356</c:v>
                </c:pt>
                <c:pt idx="151">
                  <c:v>52.692449698534709</c:v>
                </c:pt>
                <c:pt idx="152">
                  <c:v>53.178094396217055</c:v>
                </c:pt>
                <c:pt idx="153">
                  <c:v>53.663739093899402</c:v>
                </c:pt>
                <c:pt idx="154">
                  <c:v>54.149113988971934</c:v>
                </c:pt>
                <c:pt idx="155">
                  <c:v>54.635028489264094</c:v>
                </c:pt>
                <c:pt idx="156">
                  <c:v>55.120403384336626</c:v>
                </c:pt>
                <c:pt idx="157">
                  <c:v>55.606317884628794</c:v>
                </c:pt>
                <c:pt idx="158">
                  <c:v>56.09196258231114</c:v>
                </c:pt>
                <c:pt idx="159">
                  <c:v>56.577607279993487</c:v>
                </c:pt>
                <c:pt idx="160">
                  <c:v>57.06325197767584</c:v>
                </c:pt>
                <c:pt idx="161">
                  <c:v>57.548896675358179</c:v>
                </c:pt>
                <c:pt idx="162">
                  <c:v>58.034541373040526</c:v>
                </c:pt>
                <c:pt idx="163">
                  <c:v>58.520186070722879</c:v>
                </c:pt>
                <c:pt idx="164">
                  <c:v>59.491475466087572</c:v>
                </c:pt>
                <c:pt idx="165">
                  <c:v>59.977120163769925</c:v>
                </c:pt>
                <c:pt idx="166">
                  <c:v>60.462764861452271</c:v>
                </c:pt>
                <c:pt idx="167">
                  <c:v>60.948139756524796</c:v>
                </c:pt>
                <c:pt idx="168">
                  <c:v>61.434054256816964</c:v>
                </c:pt>
                <c:pt idx="169">
                  <c:v>61.91969895449931</c:v>
                </c:pt>
                <c:pt idx="170">
                  <c:v>62.405343652181656</c:v>
                </c:pt>
                <c:pt idx="171">
                  <c:v>62.89098834986401</c:v>
                </c:pt>
                <c:pt idx="172">
                  <c:v>63.376363244936528</c:v>
                </c:pt>
                <c:pt idx="173">
                  <c:v>63.862277745228695</c:v>
                </c:pt>
                <c:pt idx="174">
                  <c:v>64.34765264030122</c:v>
                </c:pt>
                <c:pt idx="175">
                  <c:v>64.833567140593388</c:v>
                </c:pt>
                <c:pt idx="176">
                  <c:v>65.318942035665913</c:v>
                </c:pt>
                <c:pt idx="177">
                  <c:v>65.804856535958095</c:v>
                </c:pt>
                <c:pt idx="178">
                  <c:v>66.290231431030605</c:v>
                </c:pt>
                <c:pt idx="179">
                  <c:v>66.776145931322787</c:v>
                </c:pt>
                <c:pt idx="180">
                  <c:v>67.261520826395312</c:v>
                </c:pt>
                <c:pt idx="181">
                  <c:v>67.74743532668748</c:v>
                </c:pt>
                <c:pt idx="182">
                  <c:v>68.233080024369826</c:v>
                </c:pt>
                <c:pt idx="183">
                  <c:v>68.718724722052173</c:v>
                </c:pt>
                <c:pt idx="184">
                  <c:v>69.204099617124697</c:v>
                </c:pt>
                <c:pt idx="185">
                  <c:v>69.690014117416879</c:v>
                </c:pt>
                <c:pt idx="186">
                  <c:v>70.17538901248939</c:v>
                </c:pt>
                <c:pt idx="187">
                  <c:v>70.661303512781558</c:v>
                </c:pt>
                <c:pt idx="188">
                  <c:v>71.146678407854083</c:v>
                </c:pt>
                <c:pt idx="189">
                  <c:v>71.632592908146265</c:v>
                </c:pt>
                <c:pt idx="190">
                  <c:v>72.117967803218775</c:v>
                </c:pt>
                <c:pt idx="191">
                  <c:v>72.603882303510957</c:v>
                </c:pt>
                <c:pt idx="192">
                  <c:v>73.089527001193304</c:v>
                </c:pt>
                <c:pt idx="193">
                  <c:v>73.57517169887565</c:v>
                </c:pt>
                <c:pt idx="194">
                  <c:v>74.060546593948175</c:v>
                </c:pt>
                <c:pt idx="195">
                  <c:v>74.546461094240343</c:v>
                </c:pt>
                <c:pt idx="196">
                  <c:v>75.032105791922689</c:v>
                </c:pt>
                <c:pt idx="197">
                  <c:v>75.517750489605049</c:v>
                </c:pt>
                <c:pt idx="198">
                  <c:v>76.489039884969728</c:v>
                </c:pt>
                <c:pt idx="199">
                  <c:v>76.974684582652088</c:v>
                </c:pt>
                <c:pt idx="200">
                  <c:v>77.460329280334435</c:v>
                </c:pt>
                <c:pt idx="201">
                  <c:v>77.945973978016781</c:v>
                </c:pt>
                <c:pt idx="202">
                  <c:v>78.431618675699127</c:v>
                </c:pt>
                <c:pt idx="203">
                  <c:v>78.917263373381473</c:v>
                </c:pt>
                <c:pt idx="204">
                  <c:v>79.40290807106382</c:v>
                </c:pt>
                <c:pt idx="205">
                  <c:v>79.88855276874618</c:v>
                </c:pt>
                <c:pt idx="206">
                  <c:v>80.374197466428527</c:v>
                </c:pt>
                <c:pt idx="207">
                  <c:v>80.859842164110859</c:v>
                </c:pt>
                <c:pt idx="208">
                  <c:v>81.345486861793205</c:v>
                </c:pt>
                <c:pt idx="209">
                  <c:v>81.831131559475551</c:v>
                </c:pt>
                <c:pt idx="210">
                  <c:v>82.316776257157898</c:v>
                </c:pt>
                <c:pt idx="211">
                  <c:v>82.802420954840258</c:v>
                </c:pt>
                <c:pt idx="212">
                  <c:v>83.288065652522604</c:v>
                </c:pt>
                <c:pt idx="213">
                  <c:v>83.773440547595129</c:v>
                </c:pt>
                <c:pt idx="214">
                  <c:v>84.259355047887297</c:v>
                </c:pt>
                <c:pt idx="215">
                  <c:v>84.744729942959822</c:v>
                </c:pt>
                <c:pt idx="216">
                  <c:v>85.23064444325199</c:v>
                </c:pt>
                <c:pt idx="217">
                  <c:v>85.71628914093435</c:v>
                </c:pt>
                <c:pt idx="218">
                  <c:v>86.201933838616696</c:v>
                </c:pt>
                <c:pt idx="219">
                  <c:v>86.687578536299043</c:v>
                </c:pt>
                <c:pt idx="220">
                  <c:v>87.172953431371553</c:v>
                </c:pt>
                <c:pt idx="221">
                  <c:v>87.658867931663721</c:v>
                </c:pt>
                <c:pt idx="222">
                  <c:v>88.144512629346067</c:v>
                </c:pt>
                <c:pt idx="223">
                  <c:v>88.630157327028414</c:v>
                </c:pt>
                <c:pt idx="224">
                  <c:v>89.115802024710774</c:v>
                </c:pt>
                <c:pt idx="225">
                  <c:v>89.601446722393121</c:v>
                </c:pt>
                <c:pt idx="226">
                  <c:v>90.087091420075467</c:v>
                </c:pt>
                <c:pt idx="227">
                  <c:v>90.572736117757813</c:v>
                </c:pt>
                <c:pt idx="228">
                  <c:v>91.058380815440159</c:v>
                </c:pt>
                <c:pt idx="229">
                  <c:v>91.54402551312252</c:v>
                </c:pt>
                <c:pt idx="230">
                  <c:v>92.029670210804866</c:v>
                </c:pt>
                <c:pt idx="231">
                  <c:v>92.515314908487213</c:v>
                </c:pt>
                <c:pt idx="232">
                  <c:v>93.486604303851891</c:v>
                </c:pt>
                <c:pt idx="233">
                  <c:v>93.486604303851891</c:v>
                </c:pt>
                <c:pt idx="234">
                  <c:v>94.457893699216584</c:v>
                </c:pt>
                <c:pt idx="235">
                  <c:v>94.457893699216584</c:v>
                </c:pt>
                <c:pt idx="236">
                  <c:v>95.42918309458129</c:v>
                </c:pt>
                <c:pt idx="237">
                  <c:v>96.400472489945983</c:v>
                </c:pt>
                <c:pt idx="238">
                  <c:v>97.37176188531069</c:v>
                </c:pt>
                <c:pt idx="239">
                  <c:v>98.342781478065547</c:v>
                </c:pt>
                <c:pt idx="240">
                  <c:v>99.314070873430239</c:v>
                </c:pt>
                <c:pt idx="241">
                  <c:v>100.28536026879493</c:v>
                </c:pt>
                <c:pt idx="242">
                  <c:v>101.25664966415964</c:v>
                </c:pt>
                <c:pt idx="243">
                  <c:v>102.22820886213415</c:v>
                </c:pt>
                <c:pt idx="244">
                  <c:v>103.19949825749885</c:v>
                </c:pt>
                <c:pt idx="245">
                  <c:v>104.17078765286355</c:v>
                </c:pt>
                <c:pt idx="246">
                  <c:v>105.14180724561841</c:v>
                </c:pt>
                <c:pt idx="247">
                  <c:v>106.1130966409831</c:v>
                </c:pt>
                <c:pt idx="248">
                  <c:v>107.08465583895763</c:v>
                </c:pt>
                <c:pt idx="249">
                  <c:v>108.05594523432232</c:v>
                </c:pt>
                <c:pt idx="250">
                  <c:v>109.02723462968702</c:v>
                </c:pt>
                <c:pt idx="251">
                  <c:v>109.99852402505172</c:v>
                </c:pt>
                <c:pt idx="252">
                  <c:v>110.96981342041641</c:v>
                </c:pt>
                <c:pt idx="253">
                  <c:v>111.94110281578109</c:v>
                </c:pt>
                <c:pt idx="254">
                  <c:v>112.9123922111458</c:v>
                </c:pt>
                <c:pt idx="255">
                  <c:v>113.88368160651049</c:v>
                </c:pt>
                <c:pt idx="256">
                  <c:v>114.85497100187519</c:v>
                </c:pt>
                <c:pt idx="257">
                  <c:v>115.82626039723989</c:v>
                </c:pt>
                <c:pt idx="258">
                  <c:v>116.79754979260458</c:v>
                </c:pt>
                <c:pt idx="259">
                  <c:v>117.76883918796929</c:v>
                </c:pt>
                <c:pt idx="260">
                  <c:v>119.71141797869866</c:v>
                </c:pt>
                <c:pt idx="261">
                  <c:v>120.68270737406336</c:v>
                </c:pt>
                <c:pt idx="262">
                  <c:v>121.65399676942806</c:v>
                </c:pt>
                <c:pt idx="263">
                  <c:v>122.62528616479275</c:v>
                </c:pt>
                <c:pt idx="264">
                  <c:v>123.59657556015745</c:v>
                </c:pt>
                <c:pt idx="265">
                  <c:v>124.56786495552214</c:v>
                </c:pt>
                <c:pt idx="266">
                  <c:v>125.53915435088683</c:v>
                </c:pt>
                <c:pt idx="267">
                  <c:v>126.51044374625152</c:v>
                </c:pt>
                <c:pt idx="268">
                  <c:v>127.48173314161623</c:v>
                </c:pt>
                <c:pt idx="269">
                  <c:v>128.45302253698094</c:v>
                </c:pt>
                <c:pt idx="270">
                  <c:v>129.42431193234563</c:v>
                </c:pt>
                <c:pt idx="271">
                  <c:v>130.39560132771032</c:v>
                </c:pt>
                <c:pt idx="272">
                  <c:v>131.36689072307499</c:v>
                </c:pt>
                <c:pt idx="273">
                  <c:v>132.33818011843971</c:v>
                </c:pt>
                <c:pt idx="274">
                  <c:v>133.3094695138044</c:v>
                </c:pt>
              </c:numCache>
            </c:numRef>
          </c:xVal>
          <c:yVal>
            <c:numRef>
              <c:f>'PB_&amp;_MAR 30'!$AR$9:$AR$283</c:f>
              <c:numCache>
                <c:formatCode>0.00%</c:formatCode>
                <c:ptCount val="275"/>
                <c:pt idx="0">
                  <c:v>0.99131748282801735</c:v>
                </c:pt>
                <c:pt idx="1">
                  <c:v>0.98075477439722325</c:v>
                </c:pt>
                <c:pt idx="2">
                  <c:v>0.96948480543033699</c:v>
                </c:pt>
                <c:pt idx="3">
                  <c:v>0.95795041991044338</c:v>
                </c:pt>
                <c:pt idx="4">
                  <c:v>0.94613215302698883</c:v>
                </c:pt>
                <c:pt idx="5">
                  <c:v>0.93389707341311745</c:v>
                </c:pt>
                <c:pt idx="6">
                  <c:v>0.92192062562943811</c:v>
                </c:pt>
                <c:pt idx="7">
                  <c:v>0.91001285188620717</c:v>
                </c:pt>
                <c:pt idx="8">
                  <c:v>0.89806235718326644</c:v>
                </c:pt>
                <c:pt idx="9">
                  <c:v>0.88627383471915222</c:v>
                </c:pt>
                <c:pt idx="10">
                  <c:v>0.87463004758331397</c:v>
                </c:pt>
                <c:pt idx="11">
                  <c:v>0.86340557467965018</c:v>
                </c:pt>
                <c:pt idx="12">
                  <c:v>0.85217656780404993</c:v>
                </c:pt>
                <c:pt idx="13">
                  <c:v>0.84126982470960943</c:v>
                </c:pt>
                <c:pt idx="14">
                  <c:v>0.83041576949594553</c:v>
                </c:pt>
                <c:pt idx="15">
                  <c:v>0.8196058814226953</c:v>
                </c:pt>
                <c:pt idx="16">
                  <c:v>0.79713657182761943</c:v>
                </c:pt>
                <c:pt idx="17">
                  <c:v>0.7859130760730797</c:v>
                </c:pt>
                <c:pt idx="18">
                  <c:v>0.77521575557893663</c:v>
                </c:pt>
                <c:pt idx="19">
                  <c:v>0.76644279348401845</c:v>
                </c:pt>
                <c:pt idx="20">
                  <c:v>0.75993857622565641</c:v>
                </c:pt>
                <c:pt idx="21">
                  <c:v>0.75448143288281666</c:v>
                </c:pt>
                <c:pt idx="22">
                  <c:v>0.74938055811065851</c:v>
                </c:pt>
                <c:pt idx="23">
                  <c:v>0.74471502281631174</c:v>
                </c:pt>
                <c:pt idx="24">
                  <c:v>0.74097828730749493</c:v>
                </c:pt>
                <c:pt idx="25">
                  <c:v>0.73766258581331123</c:v>
                </c:pt>
                <c:pt idx="26">
                  <c:v>0.73481626767242592</c:v>
                </c:pt>
                <c:pt idx="27">
                  <c:v>0.73221787180733133</c:v>
                </c:pt>
                <c:pt idx="28">
                  <c:v>0.73004301145862782</c:v>
                </c:pt>
                <c:pt idx="29">
                  <c:v>0.72810274507166128</c:v>
                </c:pt>
                <c:pt idx="30">
                  <c:v>0.72624924952692305</c:v>
                </c:pt>
                <c:pt idx="31">
                  <c:v>0.72445434384367158</c:v>
                </c:pt>
                <c:pt idx="32">
                  <c:v>0.72276770628338094</c:v>
                </c:pt>
                <c:pt idx="33">
                  <c:v>0.7211371179968542</c:v>
                </c:pt>
                <c:pt idx="34">
                  <c:v>0.71952806607702469</c:v>
                </c:pt>
                <c:pt idx="35">
                  <c:v>0.7179699431695481</c:v>
                </c:pt>
                <c:pt idx="36">
                  <c:v>0.71643918043754917</c:v>
                </c:pt>
                <c:pt idx="37">
                  <c:v>0.7149555162933362</c:v>
                </c:pt>
                <c:pt idx="38">
                  <c:v>0.71344976857891662</c:v>
                </c:pt>
                <c:pt idx="39">
                  <c:v>0.71202711762601856</c:v>
                </c:pt>
                <c:pt idx="40">
                  <c:v>0.71068431929954967</c:v>
                </c:pt>
                <c:pt idx="41">
                  <c:v>0.70931619326778161</c:v>
                </c:pt>
                <c:pt idx="42">
                  <c:v>0.70794302514653284</c:v>
                </c:pt>
                <c:pt idx="43">
                  <c:v>0.70667843783596462</c:v>
                </c:pt>
                <c:pt idx="44">
                  <c:v>0.70538946088325627</c:v>
                </c:pt>
                <c:pt idx="45">
                  <c:v>0.70409153324457052</c:v>
                </c:pt>
                <c:pt idx="46">
                  <c:v>0.70289589357620541</c:v>
                </c:pt>
                <c:pt idx="47">
                  <c:v>0.7016585882691847</c:v>
                </c:pt>
                <c:pt idx="48">
                  <c:v>0.70051520653598154</c:v>
                </c:pt>
                <c:pt idx="49">
                  <c:v>0.69933778092729149</c:v>
                </c:pt>
                <c:pt idx="50">
                  <c:v>0.69702072583803509</c:v>
                </c:pt>
                <c:pt idx="51">
                  <c:v>0.69595649318389186</c:v>
                </c:pt>
                <c:pt idx="52">
                  <c:v>0.69489468385957631</c:v>
                </c:pt>
                <c:pt idx="53">
                  <c:v>0.6937820627808029</c:v>
                </c:pt>
                <c:pt idx="54">
                  <c:v>0.69278009406885332</c:v>
                </c:pt>
                <c:pt idx="55">
                  <c:v>0.69171378985856669</c:v>
                </c:pt>
                <c:pt idx="56">
                  <c:v>0.69071690232206284</c:v>
                </c:pt>
                <c:pt idx="57">
                  <c:v>0.68973084159785514</c:v>
                </c:pt>
                <c:pt idx="58">
                  <c:v>0.68876166601051347</c:v>
                </c:pt>
                <c:pt idx="59">
                  <c:v>0.68775313085644929</c:v>
                </c:pt>
                <c:pt idx="60">
                  <c:v>0.68683961368322188</c:v>
                </c:pt>
                <c:pt idx="61">
                  <c:v>0.68590811696610898</c:v>
                </c:pt>
                <c:pt idx="62">
                  <c:v>0.68497091369811125</c:v>
                </c:pt>
                <c:pt idx="63">
                  <c:v>0.68407150655823701</c:v>
                </c:pt>
                <c:pt idx="64">
                  <c:v>0.68313715656568175</c:v>
                </c:pt>
                <c:pt idx="65">
                  <c:v>0.68227077706620531</c:v>
                </c:pt>
                <c:pt idx="66">
                  <c:v>0.68140072348602221</c:v>
                </c:pt>
                <c:pt idx="67">
                  <c:v>0.68052551055846311</c:v>
                </c:pt>
                <c:pt idx="68">
                  <c:v>0.67973792836436175</c:v>
                </c:pt>
                <c:pt idx="69">
                  <c:v>0.67887483208594279</c:v>
                </c:pt>
                <c:pt idx="70">
                  <c:v>0.67807568044621114</c:v>
                </c:pt>
                <c:pt idx="71">
                  <c:v>0.67727774047139355</c:v>
                </c:pt>
                <c:pt idx="72">
                  <c:v>0.67645853773163311</c:v>
                </c:pt>
                <c:pt idx="73">
                  <c:v>0.67568604272000954</c:v>
                </c:pt>
                <c:pt idx="74">
                  <c:v>0.67490111837152611</c:v>
                </c:pt>
                <c:pt idx="75">
                  <c:v>0.67414996429677487</c:v>
                </c:pt>
                <c:pt idx="76">
                  <c:v>0.67339173566236443</c:v>
                </c:pt>
                <c:pt idx="77">
                  <c:v>0.67264671808411325</c:v>
                </c:pt>
                <c:pt idx="78">
                  <c:v>0.67190091878656255</c:v>
                </c:pt>
                <c:pt idx="79">
                  <c:v>0.67115902808550865</c:v>
                </c:pt>
                <c:pt idx="80">
                  <c:v>0.67042190587218098</c:v>
                </c:pt>
                <c:pt idx="81">
                  <c:v>0.66970229417115879</c:v>
                </c:pt>
                <c:pt idx="82">
                  <c:v>0.66899702701927966</c:v>
                </c:pt>
                <c:pt idx="83">
                  <c:v>0.6682751874182542</c:v>
                </c:pt>
                <c:pt idx="84">
                  <c:v>0.66693997176898923</c:v>
                </c:pt>
                <c:pt idx="85">
                  <c:v>0.66632186631898838</c:v>
                </c:pt>
                <c:pt idx="86">
                  <c:v>0.66561659916710925</c:v>
                </c:pt>
                <c:pt idx="87">
                  <c:v>0.66499853280307342</c:v>
                </c:pt>
                <c:pt idx="88">
                  <c:v>0.66432824758984055</c:v>
                </c:pt>
                <c:pt idx="89">
                  <c:v>0.66369525038718691</c:v>
                </c:pt>
                <c:pt idx="90">
                  <c:v>0.66369525038718691</c:v>
                </c:pt>
                <c:pt idx="91">
                  <c:v>0.66242581641696285</c:v>
                </c:pt>
                <c:pt idx="92">
                  <c:v>0.66242581641696285</c:v>
                </c:pt>
                <c:pt idx="93">
                  <c:v>0.66118350810642612</c:v>
                </c:pt>
                <c:pt idx="94">
                  <c:v>0.66002023161705448</c:v>
                </c:pt>
                <c:pt idx="95">
                  <c:v>0.65878362985740302</c:v>
                </c:pt>
                <c:pt idx="96">
                  <c:v>0.6576264507785663</c:v>
                </c:pt>
                <c:pt idx="97">
                  <c:v>0.65538256461572963</c:v>
                </c:pt>
                <c:pt idx="98">
                  <c:v>0.65417082152979789</c:v>
                </c:pt>
                <c:pt idx="99">
                  <c:v>0.6531237476142755</c:v>
                </c:pt>
                <c:pt idx="100">
                  <c:v>0.65205455104258114</c:v>
                </c:pt>
                <c:pt idx="101">
                  <c:v>0.65095287403399849</c:v>
                </c:pt>
                <c:pt idx="102">
                  <c:v>0.64995387585538655</c:v>
                </c:pt>
                <c:pt idx="103">
                  <c:v>0.64886228302576587</c:v>
                </c:pt>
                <c:pt idx="104">
                  <c:v>0.64780391326636766</c:v>
                </c:pt>
                <c:pt idx="105">
                  <c:v>0.64680432879828098</c:v>
                </c:pt>
                <c:pt idx="106">
                  <c:v>0.64576929335996858</c:v>
                </c:pt>
                <c:pt idx="107">
                  <c:v>0.64475133848834709</c:v>
                </c:pt>
                <c:pt idx="108">
                  <c:v>0.64372036799039145</c:v>
                </c:pt>
                <c:pt idx="109">
                  <c:v>0.64274740106444794</c:v>
                </c:pt>
                <c:pt idx="110">
                  <c:v>0.64175047444197908</c:v>
                </c:pt>
                <c:pt idx="111">
                  <c:v>0.64076898677567262</c:v>
                </c:pt>
                <c:pt idx="112">
                  <c:v>0.63985222546735276</c:v>
                </c:pt>
                <c:pt idx="113">
                  <c:v>0.6389034527537244</c:v>
                </c:pt>
                <c:pt idx="114">
                  <c:v>0.63796433427344301</c:v>
                </c:pt>
                <c:pt idx="115">
                  <c:v>0.63703498728440355</c:v>
                </c:pt>
                <c:pt idx="116">
                  <c:v>0.636136049176109</c:v>
                </c:pt>
                <c:pt idx="117">
                  <c:v>0.6352883136819224</c:v>
                </c:pt>
                <c:pt idx="118">
                  <c:v>0.63443620055965932</c:v>
                </c:pt>
                <c:pt idx="119">
                  <c:v>0.63353667616189036</c:v>
                </c:pt>
                <c:pt idx="120">
                  <c:v>0.63271888051686898</c:v>
                </c:pt>
                <c:pt idx="121">
                  <c:v>0.63183440421561254</c:v>
                </c:pt>
                <c:pt idx="122">
                  <c:v>0.63095407102664269</c:v>
                </c:pt>
                <c:pt idx="123">
                  <c:v>0.63013787790618503</c:v>
                </c:pt>
                <c:pt idx="124">
                  <c:v>0.62925762288914511</c:v>
                </c:pt>
                <c:pt idx="125">
                  <c:v>0.62838979720896504</c:v>
                </c:pt>
                <c:pt idx="126">
                  <c:v>0.62754049827617964</c:v>
                </c:pt>
                <c:pt idx="127">
                  <c:v>0.62679915477863535</c:v>
                </c:pt>
                <c:pt idx="128">
                  <c:v>0.62606250159688714</c:v>
                </c:pt>
                <c:pt idx="129">
                  <c:v>0.62522250512376409</c:v>
                </c:pt>
                <c:pt idx="130">
                  <c:v>0.62448237329113376</c:v>
                </c:pt>
                <c:pt idx="131">
                  <c:v>0.62297463219250082</c:v>
                </c:pt>
                <c:pt idx="132">
                  <c:v>0.62223856530022714</c:v>
                </c:pt>
                <c:pt idx="133">
                  <c:v>0.62147982854827211</c:v>
                </c:pt>
                <c:pt idx="134">
                  <c:v>0.62073668709633933</c:v>
                </c:pt>
                <c:pt idx="135">
                  <c:v>0.62008402965330689</c:v>
                </c:pt>
                <c:pt idx="136">
                  <c:v>0.61935476371893772</c:v>
                </c:pt>
                <c:pt idx="137">
                  <c:v>0.61860466496524058</c:v>
                </c:pt>
                <c:pt idx="138">
                  <c:v>0.61795486079765083</c:v>
                </c:pt>
                <c:pt idx="139">
                  <c:v>0.6172343892053993</c:v>
                </c:pt>
                <c:pt idx="140">
                  <c:v>0.61647748949379788</c:v>
                </c:pt>
                <c:pt idx="141">
                  <c:v>0.61578476893667344</c:v>
                </c:pt>
                <c:pt idx="142">
                  <c:v>0.61510998883746926</c:v>
                </c:pt>
                <c:pt idx="143">
                  <c:v>0.61435930379429771</c:v>
                </c:pt>
                <c:pt idx="144">
                  <c:v>0.61373838415481918</c:v>
                </c:pt>
                <c:pt idx="145">
                  <c:v>0.61302057040818547</c:v>
                </c:pt>
                <c:pt idx="146">
                  <c:v>0.61229810543172059</c:v>
                </c:pt>
                <c:pt idx="147">
                  <c:v>0.61169653334490115</c:v>
                </c:pt>
                <c:pt idx="148">
                  <c:v>0.6110404363369516</c:v>
                </c:pt>
                <c:pt idx="149">
                  <c:v>0.61033985950086878</c:v>
                </c:pt>
                <c:pt idx="150">
                  <c:v>0.60974817616318611</c:v>
                </c:pt>
                <c:pt idx="151">
                  <c:v>0.60899358252351776</c:v>
                </c:pt>
                <c:pt idx="152">
                  <c:v>0.60843848364904496</c:v>
                </c:pt>
                <c:pt idx="153">
                  <c:v>0.6077357179989239</c:v>
                </c:pt>
                <c:pt idx="154">
                  <c:v>0.60712413990507264</c:v>
                </c:pt>
                <c:pt idx="155">
                  <c:v>0.60648187932872177</c:v>
                </c:pt>
                <c:pt idx="156">
                  <c:v>0.60581753518216397</c:v>
                </c:pt>
                <c:pt idx="157">
                  <c:v>0.60525665158487607</c:v>
                </c:pt>
                <c:pt idx="158">
                  <c:v>0.60459848302078323</c:v>
                </c:pt>
                <c:pt idx="159">
                  <c:v>0.60402407567961636</c:v>
                </c:pt>
                <c:pt idx="160">
                  <c:v>0.60331873035580741</c:v>
                </c:pt>
                <c:pt idx="161">
                  <c:v>0.60276351422343977</c:v>
                </c:pt>
                <c:pt idx="162">
                  <c:v>0.60224671959463549</c:v>
                </c:pt>
                <c:pt idx="163">
                  <c:v>0.60160997013934503</c:v>
                </c:pt>
                <c:pt idx="164">
                  <c:v>0.60038267083935604</c:v>
                </c:pt>
                <c:pt idx="165">
                  <c:v>0.59965879876815231</c:v>
                </c:pt>
                <c:pt idx="166">
                  <c:v>0.59903471316551138</c:v>
                </c:pt>
                <c:pt idx="167">
                  <c:v>0.59844451509449759</c:v>
                </c:pt>
                <c:pt idx="168">
                  <c:v>0.59768980419693418</c:v>
                </c:pt>
                <c:pt idx="169">
                  <c:v>0.5970249910187968</c:v>
                </c:pt>
                <c:pt idx="170">
                  <c:v>0.59632449235464391</c:v>
                </c:pt>
                <c:pt idx="171">
                  <c:v>0.59567195216950641</c:v>
                </c:pt>
                <c:pt idx="172">
                  <c:v>0.59504047931948656</c:v>
                </c:pt>
                <c:pt idx="173">
                  <c:v>0.59431899149214595</c:v>
                </c:pt>
                <c:pt idx="174">
                  <c:v>0.5936707507631549</c:v>
                </c:pt>
                <c:pt idx="175">
                  <c:v>0.59297232365514518</c:v>
                </c:pt>
                <c:pt idx="176">
                  <c:v>0.5922537672751772</c:v>
                </c:pt>
                <c:pt idx="177">
                  <c:v>0.59153759513907211</c:v>
                </c:pt>
                <c:pt idx="178">
                  <c:v>0.59090713852414145</c:v>
                </c:pt>
                <c:pt idx="179">
                  <c:v>0.59024799281092433</c:v>
                </c:pt>
                <c:pt idx="180">
                  <c:v>0.58958611108015968</c:v>
                </c:pt>
                <c:pt idx="181">
                  <c:v>0.58896374525997741</c:v>
                </c:pt>
                <c:pt idx="182">
                  <c:v>0.58827153282039757</c:v>
                </c:pt>
                <c:pt idx="183">
                  <c:v>0.5876195789247346</c:v>
                </c:pt>
                <c:pt idx="184">
                  <c:v>0.58700092627122424</c:v>
                </c:pt>
                <c:pt idx="185">
                  <c:v>0.58638031931946544</c:v>
                </c:pt>
                <c:pt idx="186">
                  <c:v>0.58581357282743229</c:v>
                </c:pt>
                <c:pt idx="187">
                  <c:v>0.58522192857571464</c:v>
                </c:pt>
                <c:pt idx="188">
                  <c:v>0.58467069921177373</c:v>
                </c:pt>
                <c:pt idx="189">
                  <c:v>0.58415703146016695</c:v>
                </c:pt>
                <c:pt idx="190">
                  <c:v>0.58359298189971653</c:v>
                </c:pt>
                <c:pt idx="191">
                  <c:v>0.58301599488486178</c:v>
                </c:pt>
                <c:pt idx="192">
                  <c:v>0.5826021526877827</c:v>
                </c:pt>
                <c:pt idx="193">
                  <c:v>0.58209837368531281</c:v>
                </c:pt>
                <c:pt idx="194">
                  <c:v>0.58164994040923712</c:v>
                </c:pt>
                <c:pt idx="195">
                  <c:v>0.5812480194314732</c:v>
                </c:pt>
                <c:pt idx="196">
                  <c:v>0.58075162767638211</c:v>
                </c:pt>
                <c:pt idx="197">
                  <c:v>0.5803599472214398</c:v>
                </c:pt>
                <c:pt idx="198">
                  <c:v>0.57936849263406653</c:v>
                </c:pt>
                <c:pt idx="199">
                  <c:v>0.57894949108961158</c:v>
                </c:pt>
                <c:pt idx="200">
                  <c:v>0.57848514982579413</c:v>
                </c:pt>
                <c:pt idx="201">
                  <c:v>0.57806223968484249</c:v>
                </c:pt>
                <c:pt idx="202">
                  <c:v>0.57753434464198738</c:v>
                </c:pt>
                <c:pt idx="203">
                  <c:v>0.57721571585556986</c:v>
                </c:pt>
                <c:pt idx="204">
                  <c:v>0.57676329581106756</c:v>
                </c:pt>
                <c:pt idx="205">
                  <c:v>0.57633108321045357</c:v>
                </c:pt>
                <c:pt idx="206">
                  <c:v>0.57587108048874747</c:v>
                </c:pt>
                <c:pt idx="207">
                  <c:v>0.57547310719344535</c:v>
                </c:pt>
                <c:pt idx="208">
                  <c:v>0.57501658312262138</c:v>
                </c:pt>
                <c:pt idx="209">
                  <c:v>0.5745151883640145</c:v>
                </c:pt>
                <c:pt idx="210">
                  <c:v>0.57413933772488401</c:v>
                </c:pt>
                <c:pt idx="211">
                  <c:v>0.57362633443468158</c:v>
                </c:pt>
                <c:pt idx="212">
                  <c:v>0.57334941037288467</c:v>
                </c:pt>
                <c:pt idx="213">
                  <c:v>0.57278039689488347</c:v>
                </c:pt>
                <c:pt idx="214">
                  <c:v>0.57246833455058044</c:v>
                </c:pt>
                <c:pt idx="215">
                  <c:v>0.5719314497357828</c:v>
                </c:pt>
                <c:pt idx="216">
                  <c:v>0.57154094185978954</c:v>
                </c:pt>
                <c:pt idx="217">
                  <c:v>0.57108199445913743</c:v>
                </c:pt>
                <c:pt idx="218">
                  <c:v>0.57065130621115734</c:v>
                </c:pt>
                <c:pt idx="219">
                  <c:v>0.57026013387375951</c:v>
                </c:pt>
                <c:pt idx="220">
                  <c:v>0.56980411792048025</c:v>
                </c:pt>
                <c:pt idx="221">
                  <c:v>0.5695003808867154</c:v>
                </c:pt>
                <c:pt idx="222">
                  <c:v>0.5689031082560424</c:v>
                </c:pt>
                <c:pt idx="223">
                  <c:v>0.56861015894860867</c:v>
                </c:pt>
                <c:pt idx="224">
                  <c:v>0.56811114843386468</c:v>
                </c:pt>
                <c:pt idx="225">
                  <c:v>0.56771141627013899</c:v>
                </c:pt>
                <c:pt idx="226">
                  <c:v>0.56731969672923177</c:v>
                </c:pt>
                <c:pt idx="227">
                  <c:v>0.56692223155147414</c:v>
                </c:pt>
                <c:pt idx="228">
                  <c:v>0.56648243627365646</c:v>
                </c:pt>
                <c:pt idx="229">
                  <c:v>0.56601199759930398</c:v>
                </c:pt>
                <c:pt idx="230">
                  <c:v>0.56565139048651092</c:v>
                </c:pt>
                <c:pt idx="231">
                  <c:v>0.56513572935069079</c:v>
                </c:pt>
                <c:pt idx="232">
                  <c:v>0.56428091929684487</c:v>
                </c:pt>
                <c:pt idx="233">
                  <c:v>0.56428091929684487</c:v>
                </c:pt>
                <c:pt idx="234">
                  <c:v>0.56342227881843221</c:v>
                </c:pt>
                <c:pt idx="235">
                  <c:v>0.56342227881843221</c:v>
                </c:pt>
                <c:pt idx="236">
                  <c:v>0.56255726732772982</c:v>
                </c:pt>
                <c:pt idx="237">
                  <c:v>0.56176499481783237</c:v>
                </c:pt>
                <c:pt idx="238">
                  <c:v>0.56089036817974791</c:v>
                </c:pt>
                <c:pt idx="239">
                  <c:v>0.56009532056633782</c:v>
                </c:pt>
                <c:pt idx="240">
                  <c:v>0.55917406437204675</c:v>
                </c:pt>
                <c:pt idx="241">
                  <c:v>0.55817049313553335</c:v>
                </c:pt>
                <c:pt idx="242">
                  <c:v>0.55724818162018819</c:v>
                </c:pt>
                <c:pt idx="243">
                  <c:v>0.55631695850483032</c:v>
                </c:pt>
                <c:pt idx="244">
                  <c:v>0.55545706727553856</c:v>
                </c:pt>
                <c:pt idx="245">
                  <c:v>0.55465686031475281</c:v>
                </c:pt>
                <c:pt idx="246">
                  <c:v>0.55379216151177002</c:v>
                </c:pt>
                <c:pt idx="247">
                  <c:v>0.55302337966681836</c:v>
                </c:pt>
                <c:pt idx="248">
                  <c:v>0.55223118532885085</c:v>
                </c:pt>
                <c:pt idx="249">
                  <c:v>0.55142597536454918</c:v>
                </c:pt>
                <c:pt idx="250">
                  <c:v>0.55104078317979155</c:v>
                </c:pt>
                <c:pt idx="251">
                  <c:v>0.55084816754443022</c:v>
                </c:pt>
                <c:pt idx="252">
                  <c:v>0.54995497507298596</c:v>
                </c:pt>
                <c:pt idx="253">
                  <c:v>0.54919698095436531</c:v>
                </c:pt>
                <c:pt idx="254">
                  <c:v>0.54839524964094588</c:v>
                </c:pt>
                <c:pt idx="255">
                  <c:v>0.54734403261313669</c:v>
                </c:pt>
                <c:pt idx="256">
                  <c:v>0.5467119343876774</c:v>
                </c:pt>
                <c:pt idx="257">
                  <c:v>0.54605685361481704</c:v>
                </c:pt>
                <c:pt idx="258">
                  <c:v>0.54478030599896854</c:v>
                </c:pt>
                <c:pt idx="259">
                  <c:v>0.5436418295543689</c:v>
                </c:pt>
                <c:pt idx="260">
                  <c:v>0.54123831631060382</c:v>
                </c:pt>
                <c:pt idx="261">
                  <c:v>0.53997327951143836</c:v>
                </c:pt>
                <c:pt idx="262">
                  <c:v>0.53860957019371181</c:v>
                </c:pt>
                <c:pt idx="263">
                  <c:v>0.53750435199670321</c:v>
                </c:pt>
                <c:pt idx="264">
                  <c:v>0.53639913379969451</c:v>
                </c:pt>
                <c:pt idx="265">
                  <c:v>0.53529391560268591</c:v>
                </c:pt>
                <c:pt idx="266">
                  <c:v>0.53418869740567732</c:v>
                </c:pt>
                <c:pt idx="267">
                  <c:v>0.53308347920866883</c:v>
                </c:pt>
                <c:pt idx="268">
                  <c:v>0.53828597748974338</c:v>
                </c:pt>
                <c:pt idx="269">
                  <c:v>0.53838758145567711</c:v>
                </c:pt>
                <c:pt idx="270">
                  <c:v>0.53848918542161084</c:v>
                </c:pt>
                <c:pt idx="271">
                  <c:v>0.53801104681215983</c:v>
                </c:pt>
                <c:pt idx="272">
                  <c:v>0.53898463911354277</c:v>
                </c:pt>
                <c:pt idx="273">
                  <c:v>0.53573100613172797</c:v>
                </c:pt>
                <c:pt idx="274">
                  <c:v>0.53516590125022345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3F10-46DB-9349-42C9BB6A7171}"/>
            </c:ext>
          </c:extLst>
        </c:ser>
        <c:ser>
          <c:idx val="7"/>
          <c:order val="7"/>
          <c:tx>
            <c:strRef>
              <c:f>'PB_&amp;_MAR 30'!$AU$6:$AV$6</c:f>
              <c:strCache>
                <c:ptCount val="1"/>
                <c:pt idx="0">
                  <c:v>PB_MAR 30-32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30'!$AW$9:$AW$274</c:f>
              <c:numCache>
                <c:formatCode>0.00</c:formatCode>
                <c:ptCount val="266"/>
                <c:pt idx="0">
                  <c:v>0.24390904315569567</c:v>
                </c:pt>
                <c:pt idx="1">
                  <c:v>0.48781808631139134</c:v>
                </c:pt>
                <c:pt idx="2">
                  <c:v>0.73172712946708696</c:v>
                </c:pt>
                <c:pt idx="3">
                  <c:v>0.97563617262278268</c:v>
                </c:pt>
                <c:pt idx="4">
                  <c:v>1.2195452157784783</c:v>
                </c:pt>
                <c:pt idx="5">
                  <c:v>1.4634542589341739</c:v>
                </c:pt>
                <c:pt idx="6">
                  <c:v>1.7073633020898697</c:v>
                </c:pt>
                <c:pt idx="7">
                  <c:v>1.9510013351976145</c:v>
                </c:pt>
                <c:pt idx="8">
                  <c:v>2.1951813884012608</c:v>
                </c:pt>
                <c:pt idx="9">
                  <c:v>2.4390904315569566</c:v>
                </c:pt>
                <c:pt idx="10">
                  <c:v>2.6829994747126529</c:v>
                </c:pt>
                <c:pt idx="11">
                  <c:v>2.9266375078203972</c:v>
                </c:pt>
                <c:pt idx="12">
                  <c:v>3.1708175610240437</c:v>
                </c:pt>
                <c:pt idx="13">
                  <c:v>3.4147266041797395</c:v>
                </c:pt>
                <c:pt idx="14">
                  <c:v>3.6586356473354349</c:v>
                </c:pt>
                <c:pt idx="15">
                  <c:v>3.9025446904911307</c:v>
                </c:pt>
                <c:pt idx="16">
                  <c:v>4.1461827235988755</c:v>
                </c:pt>
                <c:pt idx="17">
                  <c:v>4.3903627768025215</c:v>
                </c:pt>
                <c:pt idx="18">
                  <c:v>4.6342718199582178</c:v>
                </c:pt>
                <c:pt idx="19">
                  <c:v>4.8779098530659626</c:v>
                </c:pt>
                <c:pt idx="20">
                  <c:v>5.3659989494253058</c:v>
                </c:pt>
                <c:pt idx="21">
                  <c:v>5.6099079925810003</c:v>
                </c:pt>
                <c:pt idx="22">
                  <c:v>5.8535460256887459</c:v>
                </c:pt>
                <c:pt idx="23">
                  <c:v>6.0977260788923919</c:v>
                </c:pt>
                <c:pt idx="24">
                  <c:v>6.3416351220480873</c:v>
                </c:pt>
                <c:pt idx="25">
                  <c:v>6.5855441652037827</c:v>
                </c:pt>
                <c:pt idx="26">
                  <c:v>6.829453208359479</c:v>
                </c:pt>
                <c:pt idx="27">
                  <c:v>7.0733622515151744</c:v>
                </c:pt>
                <c:pt idx="28">
                  <c:v>7.3172712946708698</c:v>
                </c:pt>
                <c:pt idx="29">
                  <c:v>7.5611803378265661</c:v>
                </c:pt>
                <c:pt idx="30">
                  <c:v>7.8050893809822615</c:v>
                </c:pt>
                <c:pt idx="31">
                  <c:v>8.0487274140900062</c:v>
                </c:pt>
                <c:pt idx="32">
                  <c:v>8.292907467293654</c:v>
                </c:pt>
                <c:pt idx="33">
                  <c:v>8.5368165104493485</c:v>
                </c:pt>
                <c:pt idx="34">
                  <c:v>8.780725553605043</c:v>
                </c:pt>
                <c:pt idx="35">
                  <c:v>9.0246345967607411</c:v>
                </c:pt>
                <c:pt idx="36">
                  <c:v>9.2685436399164356</c:v>
                </c:pt>
                <c:pt idx="37">
                  <c:v>9.5121816730241804</c:v>
                </c:pt>
                <c:pt idx="38">
                  <c:v>9.7563617262278264</c:v>
                </c:pt>
                <c:pt idx="39">
                  <c:v>10.000270769383524</c:v>
                </c:pt>
                <c:pt idx="40">
                  <c:v>10.244179812539217</c:v>
                </c:pt>
                <c:pt idx="41">
                  <c:v>10.488088855694913</c:v>
                </c:pt>
                <c:pt idx="42">
                  <c:v>10.731997898850612</c:v>
                </c:pt>
                <c:pt idx="43">
                  <c:v>10.975906942006304</c:v>
                </c:pt>
                <c:pt idx="44">
                  <c:v>11.219544975114051</c:v>
                </c:pt>
                <c:pt idx="45">
                  <c:v>11.463725028317697</c:v>
                </c:pt>
                <c:pt idx="46">
                  <c:v>11.707634071473391</c:v>
                </c:pt>
                <c:pt idx="47">
                  <c:v>11.951543114629088</c:v>
                </c:pt>
                <c:pt idx="48">
                  <c:v>12.195452157784784</c:v>
                </c:pt>
                <c:pt idx="49">
                  <c:v>12.439361200940478</c:v>
                </c:pt>
                <c:pt idx="50">
                  <c:v>12.683270244096175</c:v>
                </c:pt>
                <c:pt idx="51">
                  <c:v>12.927179287251871</c:v>
                </c:pt>
                <c:pt idx="52">
                  <c:v>13.170817320359616</c:v>
                </c:pt>
                <c:pt idx="53">
                  <c:v>13.414997373563262</c:v>
                </c:pt>
                <c:pt idx="54">
                  <c:v>13.658906416718958</c:v>
                </c:pt>
                <c:pt idx="55">
                  <c:v>13.902815459874653</c:v>
                </c:pt>
                <c:pt idx="56">
                  <c:v>14.146453492982399</c:v>
                </c:pt>
                <c:pt idx="57">
                  <c:v>14.390633546186045</c:v>
                </c:pt>
                <c:pt idx="58">
                  <c:v>14.63454258934174</c:v>
                </c:pt>
                <c:pt idx="59">
                  <c:v>14.878451632497436</c:v>
                </c:pt>
                <c:pt idx="60">
                  <c:v>15.366269718808827</c:v>
                </c:pt>
                <c:pt idx="61">
                  <c:v>15.610178761964523</c:v>
                </c:pt>
                <c:pt idx="62">
                  <c:v>15.854087805120219</c:v>
                </c:pt>
                <c:pt idx="63">
                  <c:v>16.097725838227962</c:v>
                </c:pt>
                <c:pt idx="64">
                  <c:v>16.341905891431612</c:v>
                </c:pt>
                <c:pt idx="65">
                  <c:v>16.585814934587308</c:v>
                </c:pt>
                <c:pt idx="66">
                  <c:v>16.829723977743001</c:v>
                </c:pt>
                <c:pt idx="67">
                  <c:v>17.073633020898697</c:v>
                </c:pt>
                <c:pt idx="68">
                  <c:v>17.317542064054393</c:v>
                </c:pt>
                <c:pt idx="69">
                  <c:v>17.561451107210086</c:v>
                </c:pt>
                <c:pt idx="70">
                  <c:v>17.805360150365786</c:v>
                </c:pt>
                <c:pt idx="71">
                  <c:v>18.048998183473529</c:v>
                </c:pt>
                <c:pt idx="72">
                  <c:v>18.293178236677175</c:v>
                </c:pt>
                <c:pt idx="73">
                  <c:v>18.537087279832871</c:v>
                </c:pt>
                <c:pt idx="74">
                  <c:v>18.780996322988567</c:v>
                </c:pt>
                <c:pt idx="75">
                  <c:v>19.02463435609631</c:v>
                </c:pt>
                <c:pt idx="76">
                  <c:v>19.268814409299956</c:v>
                </c:pt>
                <c:pt idx="77">
                  <c:v>19.512723452455653</c:v>
                </c:pt>
                <c:pt idx="78">
                  <c:v>19.756632495611349</c:v>
                </c:pt>
                <c:pt idx="79">
                  <c:v>20.000270528719092</c:v>
                </c:pt>
                <c:pt idx="80">
                  <c:v>20.244450581922742</c:v>
                </c:pt>
                <c:pt idx="81">
                  <c:v>20.488359625078434</c:v>
                </c:pt>
                <c:pt idx="82">
                  <c:v>20.732268668234134</c:v>
                </c:pt>
                <c:pt idx="83">
                  <c:v>20.975906701341877</c:v>
                </c:pt>
                <c:pt idx="84">
                  <c:v>21.220086754545523</c:v>
                </c:pt>
                <c:pt idx="85">
                  <c:v>21.463995797701223</c:v>
                </c:pt>
                <c:pt idx="86">
                  <c:v>21.707904840856916</c:v>
                </c:pt>
                <c:pt idx="87">
                  <c:v>21.951542873964659</c:v>
                </c:pt>
                <c:pt idx="88">
                  <c:v>22.195722927168308</c:v>
                </c:pt>
                <c:pt idx="89">
                  <c:v>22.439631970324001</c:v>
                </c:pt>
                <c:pt idx="90">
                  <c:v>22.683541013479697</c:v>
                </c:pt>
                <c:pt idx="91">
                  <c:v>23.17108808974314</c:v>
                </c:pt>
                <c:pt idx="92">
                  <c:v>23.17108808974314</c:v>
                </c:pt>
                <c:pt idx="93">
                  <c:v>23.659177186102482</c:v>
                </c:pt>
                <c:pt idx="94">
                  <c:v>24.146724262365922</c:v>
                </c:pt>
                <c:pt idx="95">
                  <c:v>24.634813358725264</c:v>
                </c:pt>
                <c:pt idx="96">
                  <c:v>25.122631445036657</c:v>
                </c:pt>
                <c:pt idx="97">
                  <c:v>25.610449531348046</c:v>
                </c:pt>
                <c:pt idx="98">
                  <c:v>26.097996607611488</c:v>
                </c:pt>
                <c:pt idx="99">
                  <c:v>26.586085703970831</c:v>
                </c:pt>
                <c:pt idx="100">
                  <c:v>27.07390379028222</c:v>
                </c:pt>
                <c:pt idx="101">
                  <c:v>27.561721876593612</c:v>
                </c:pt>
                <c:pt idx="102">
                  <c:v>28.049539962905005</c:v>
                </c:pt>
                <c:pt idx="103">
                  <c:v>28.537358049216394</c:v>
                </c:pt>
                <c:pt idx="104">
                  <c:v>29.024905125479837</c:v>
                </c:pt>
                <c:pt idx="105">
                  <c:v>29.512994221839179</c:v>
                </c:pt>
                <c:pt idx="106">
                  <c:v>30.488630394461961</c:v>
                </c:pt>
                <c:pt idx="107">
                  <c:v>30.976177470725396</c:v>
                </c:pt>
                <c:pt idx="108">
                  <c:v>31.464266567084742</c:v>
                </c:pt>
                <c:pt idx="109">
                  <c:v>31.951813643348185</c:v>
                </c:pt>
                <c:pt idx="110">
                  <c:v>32.439902739707527</c:v>
                </c:pt>
                <c:pt idx="111">
                  <c:v>32.927449815970967</c:v>
                </c:pt>
                <c:pt idx="112">
                  <c:v>33.415538912330305</c:v>
                </c:pt>
                <c:pt idx="113">
                  <c:v>33.903356998641698</c:v>
                </c:pt>
                <c:pt idx="114">
                  <c:v>34.39117508495309</c:v>
                </c:pt>
                <c:pt idx="115">
                  <c:v>34.87872216121653</c:v>
                </c:pt>
                <c:pt idx="116">
                  <c:v>35.366811257575876</c:v>
                </c:pt>
                <c:pt idx="117">
                  <c:v>35.854629343887261</c:v>
                </c:pt>
                <c:pt idx="118">
                  <c:v>36.342447430198654</c:v>
                </c:pt>
                <c:pt idx="119">
                  <c:v>36.830265516510046</c:v>
                </c:pt>
                <c:pt idx="120">
                  <c:v>37.318083602821439</c:v>
                </c:pt>
                <c:pt idx="121">
                  <c:v>37.805901689132831</c:v>
                </c:pt>
                <c:pt idx="122">
                  <c:v>38.293719775444224</c:v>
                </c:pt>
                <c:pt idx="123">
                  <c:v>38.781537861755609</c:v>
                </c:pt>
                <c:pt idx="124">
                  <c:v>39.269355948067002</c:v>
                </c:pt>
                <c:pt idx="125">
                  <c:v>39.757174034378394</c:v>
                </c:pt>
                <c:pt idx="126">
                  <c:v>40.244992120689787</c:v>
                </c:pt>
                <c:pt idx="127">
                  <c:v>40.732810207001179</c:v>
                </c:pt>
                <c:pt idx="128">
                  <c:v>41.220357283264626</c:v>
                </c:pt>
                <c:pt idx="129">
                  <c:v>41.708446379623965</c:v>
                </c:pt>
                <c:pt idx="130">
                  <c:v>42.19626446593535</c:v>
                </c:pt>
                <c:pt idx="131">
                  <c:v>42.683811542198796</c:v>
                </c:pt>
                <c:pt idx="132">
                  <c:v>43.171900638558135</c:v>
                </c:pt>
                <c:pt idx="133">
                  <c:v>43.659447714821574</c:v>
                </c:pt>
                <c:pt idx="134">
                  <c:v>44.147536811180913</c:v>
                </c:pt>
                <c:pt idx="135">
                  <c:v>44.63508388744436</c:v>
                </c:pt>
                <c:pt idx="136">
                  <c:v>45.123172983803698</c:v>
                </c:pt>
                <c:pt idx="137">
                  <c:v>45.610991070115091</c:v>
                </c:pt>
                <c:pt idx="138">
                  <c:v>46.098809156426483</c:v>
                </c:pt>
                <c:pt idx="139">
                  <c:v>46.586627242737876</c:v>
                </c:pt>
                <c:pt idx="140">
                  <c:v>47.074174319001322</c:v>
                </c:pt>
                <c:pt idx="141">
                  <c:v>47.562263415360661</c:v>
                </c:pt>
                <c:pt idx="142">
                  <c:v>48.0498104916241</c:v>
                </c:pt>
                <c:pt idx="143">
                  <c:v>48.537899587983432</c:v>
                </c:pt>
                <c:pt idx="144">
                  <c:v>49.025717674294832</c:v>
                </c:pt>
                <c:pt idx="145">
                  <c:v>49.513535760606224</c:v>
                </c:pt>
                <c:pt idx="146">
                  <c:v>50.489171933229009</c:v>
                </c:pt>
                <c:pt idx="147">
                  <c:v>50.976990019540395</c:v>
                </c:pt>
                <c:pt idx="148">
                  <c:v>51.46480810585178</c:v>
                </c:pt>
                <c:pt idx="149">
                  <c:v>51.95262619216318</c:v>
                </c:pt>
                <c:pt idx="150">
                  <c:v>52.440444278474565</c:v>
                </c:pt>
                <c:pt idx="151">
                  <c:v>52.928262364785958</c:v>
                </c:pt>
                <c:pt idx="152">
                  <c:v>53.416080451097358</c:v>
                </c:pt>
                <c:pt idx="153">
                  <c:v>53.903898537408743</c:v>
                </c:pt>
                <c:pt idx="154">
                  <c:v>54.39144561367219</c:v>
                </c:pt>
                <c:pt idx="155">
                  <c:v>54.879534710031528</c:v>
                </c:pt>
                <c:pt idx="156">
                  <c:v>55.367081786294968</c:v>
                </c:pt>
                <c:pt idx="157">
                  <c:v>55.855170882654306</c:v>
                </c:pt>
                <c:pt idx="158">
                  <c:v>56.342988968965706</c:v>
                </c:pt>
                <c:pt idx="159">
                  <c:v>56.830807055277091</c:v>
                </c:pt>
                <c:pt idx="160">
                  <c:v>57.318625141588477</c:v>
                </c:pt>
                <c:pt idx="161">
                  <c:v>57.806443227899877</c:v>
                </c:pt>
                <c:pt idx="162">
                  <c:v>58.294261314211262</c:v>
                </c:pt>
                <c:pt idx="163">
                  <c:v>58.782079400522655</c:v>
                </c:pt>
                <c:pt idx="164">
                  <c:v>59.269897486834047</c:v>
                </c:pt>
                <c:pt idx="165">
                  <c:v>59.75771557314544</c:v>
                </c:pt>
                <c:pt idx="166">
                  <c:v>60.245533659456825</c:v>
                </c:pt>
                <c:pt idx="167">
                  <c:v>60.733351745768225</c:v>
                </c:pt>
                <c:pt idx="168">
                  <c:v>61.220898822031664</c:v>
                </c:pt>
                <c:pt idx="169">
                  <c:v>61.708987918391003</c:v>
                </c:pt>
                <c:pt idx="170">
                  <c:v>62.196806004702395</c:v>
                </c:pt>
                <c:pt idx="171">
                  <c:v>62.684624091013788</c:v>
                </c:pt>
                <c:pt idx="172">
                  <c:v>63.172442177325181</c:v>
                </c:pt>
                <c:pt idx="173">
                  <c:v>63.659989253588613</c:v>
                </c:pt>
                <c:pt idx="174">
                  <c:v>64.148078349947966</c:v>
                </c:pt>
                <c:pt idx="175">
                  <c:v>64.635625426211405</c:v>
                </c:pt>
                <c:pt idx="176">
                  <c:v>65.123714522570751</c:v>
                </c:pt>
                <c:pt idx="177">
                  <c:v>65.61126159883419</c:v>
                </c:pt>
                <c:pt idx="178">
                  <c:v>66.099350695193536</c:v>
                </c:pt>
                <c:pt idx="179">
                  <c:v>66.586897771456961</c:v>
                </c:pt>
                <c:pt idx="180">
                  <c:v>67.074986867816307</c:v>
                </c:pt>
                <c:pt idx="181">
                  <c:v>67.562533944079746</c:v>
                </c:pt>
                <c:pt idx="182">
                  <c:v>68.050623040439092</c:v>
                </c:pt>
                <c:pt idx="183">
                  <c:v>68.538441126750485</c:v>
                </c:pt>
                <c:pt idx="184">
                  <c:v>69.026259213061877</c:v>
                </c:pt>
                <c:pt idx="185">
                  <c:v>69.513806289325316</c:v>
                </c:pt>
                <c:pt idx="186">
                  <c:v>70.489442461948101</c:v>
                </c:pt>
                <c:pt idx="187">
                  <c:v>70.977531558307447</c:v>
                </c:pt>
                <c:pt idx="188">
                  <c:v>71.465078634570887</c:v>
                </c:pt>
                <c:pt idx="189">
                  <c:v>71.953167730930232</c:v>
                </c:pt>
                <c:pt idx="190">
                  <c:v>72.440714807193658</c:v>
                </c:pt>
                <c:pt idx="191">
                  <c:v>72.928803903553003</c:v>
                </c:pt>
                <c:pt idx="192">
                  <c:v>73.416621989864396</c:v>
                </c:pt>
                <c:pt idx="193">
                  <c:v>73.904440076175788</c:v>
                </c:pt>
                <c:pt idx="194">
                  <c:v>74.391987152439228</c:v>
                </c:pt>
                <c:pt idx="195">
                  <c:v>74.880076248798574</c:v>
                </c:pt>
                <c:pt idx="196">
                  <c:v>75.367894335109966</c:v>
                </c:pt>
                <c:pt idx="197">
                  <c:v>75.855712421421359</c:v>
                </c:pt>
                <c:pt idx="198">
                  <c:v>76.343530507732751</c:v>
                </c:pt>
                <c:pt idx="199">
                  <c:v>76.831348594044144</c:v>
                </c:pt>
                <c:pt idx="200">
                  <c:v>77.319166680355522</c:v>
                </c:pt>
                <c:pt idx="201">
                  <c:v>77.806984766666929</c:v>
                </c:pt>
                <c:pt idx="202">
                  <c:v>78.294802852978307</c:v>
                </c:pt>
                <c:pt idx="203">
                  <c:v>78.7826209392897</c:v>
                </c:pt>
                <c:pt idx="204">
                  <c:v>79.270439025601092</c:v>
                </c:pt>
                <c:pt idx="205">
                  <c:v>79.758257111912471</c:v>
                </c:pt>
                <c:pt idx="206">
                  <c:v>80.246075198223878</c:v>
                </c:pt>
                <c:pt idx="207">
                  <c:v>80.73389328453527</c:v>
                </c:pt>
                <c:pt idx="208">
                  <c:v>81.221711370846663</c:v>
                </c:pt>
                <c:pt idx="209">
                  <c:v>81.709529457158055</c:v>
                </c:pt>
                <c:pt idx="210">
                  <c:v>82.197347543469434</c:v>
                </c:pt>
                <c:pt idx="211">
                  <c:v>82.685165629780826</c:v>
                </c:pt>
                <c:pt idx="212">
                  <c:v>83.172983716092233</c:v>
                </c:pt>
                <c:pt idx="213">
                  <c:v>83.660801802403626</c:v>
                </c:pt>
                <c:pt idx="214">
                  <c:v>84.148348878667065</c:v>
                </c:pt>
                <c:pt idx="215">
                  <c:v>84.636437975026396</c:v>
                </c:pt>
                <c:pt idx="216">
                  <c:v>85.123985051289836</c:v>
                </c:pt>
                <c:pt idx="217">
                  <c:v>85.612074147649167</c:v>
                </c:pt>
                <c:pt idx="218">
                  <c:v>86.099892233960574</c:v>
                </c:pt>
                <c:pt idx="219">
                  <c:v>86.587710320271967</c:v>
                </c:pt>
                <c:pt idx="220">
                  <c:v>87.075528406583359</c:v>
                </c:pt>
                <c:pt idx="221">
                  <c:v>87.563075482846799</c:v>
                </c:pt>
                <c:pt idx="222">
                  <c:v>88.05116457920613</c:v>
                </c:pt>
                <c:pt idx="223">
                  <c:v>88.538982665517523</c:v>
                </c:pt>
                <c:pt idx="224">
                  <c:v>89.026800751828929</c:v>
                </c:pt>
                <c:pt idx="225">
                  <c:v>89.514618838140322</c:v>
                </c:pt>
                <c:pt idx="226">
                  <c:v>90.490255010763093</c:v>
                </c:pt>
                <c:pt idx="227">
                  <c:v>90.978073097074486</c:v>
                </c:pt>
                <c:pt idx="228">
                  <c:v>91.465891183385864</c:v>
                </c:pt>
                <c:pt idx="229">
                  <c:v>91.953709269697271</c:v>
                </c:pt>
                <c:pt idx="230">
                  <c:v>92.441527356008663</c:v>
                </c:pt>
                <c:pt idx="231">
                  <c:v>92.929345442320056</c:v>
                </c:pt>
                <c:pt idx="232">
                  <c:v>92.929345442320056</c:v>
                </c:pt>
                <c:pt idx="233">
                  <c:v>93.904981614942827</c:v>
                </c:pt>
                <c:pt idx="234">
                  <c:v>93.904981614942827</c:v>
                </c:pt>
                <c:pt idx="235">
                  <c:v>94.880617787565626</c:v>
                </c:pt>
                <c:pt idx="236">
                  <c:v>94.880617787565626</c:v>
                </c:pt>
                <c:pt idx="237">
                  <c:v>95.856253960188397</c:v>
                </c:pt>
                <c:pt idx="238">
                  <c:v>96.831890132811182</c:v>
                </c:pt>
                <c:pt idx="239">
                  <c:v>97.807526305433967</c:v>
                </c:pt>
                <c:pt idx="240">
                  <c:v>98.782891468008799</c:v>
                </c:pt>
                <c:pt idx="241">
                  <c:v>100.73416381325436</c:v>
                </c:pt>
                <c:pt idx="242">
                  <c:v>101.70979998587714</c:v>
                </c:pt>
                <c:pt idx="243">
                  <c:v>102.68570716854788</c:v>
                </c:pt>
                <c:pt idx="244">
                  <c:v>103.66134334117066</c:v>
                </c:pt>
                <c:pt idx="245">
                  <c:v>104.63697951379345</c:v>
                </c:pt>
                <c:pt idx="246">
                  <c:v>105.61234467636827</c:v>
                </c:pt>
                <c:pt idx="247">
                  <c:v>106.58798084899105</c:v>
                </c:pt>
                <c:pt idx="248">
                  <c:v>107.56388803166179</c:v>
                </c:pt>
                <c:pt idx="249">
                  <c:v>108.53952420428458</c:v>
                </c:pt>
                <c:pt idx="250">
                  <c:v>109.51516037690736</c:v>
                </c:pt>
                <c:pt idx="251">
                  <c:v>110.49079654953015</c:v>
                </c:pt>
                <c:pt idx="252">
                  <c:v>111.46643272215292</c:v>
                </c:pt>
                <c:pt idx="253">
                  <c:v>112.44206889477572</c:v>
                </c:pt>
                <c:pt idx="254">
                  <c:v>113.41770506739849</c:v>
                </c:pt>
                <c:pt idx="255">
                  <c:v>114.39334124002126</c:v>
                </c:pt>
                <c:pt idx="256">
                  <c:v>115.36897741264406</c:v>
                </c:pt>
                <c:pt idx="257">
                  <c:v>116.34461358526684</c:v>
                </c:pt>
                <c:pt idx="258">
                  <c:v>117.32024975788961</c:v>
                </c:pt>
                <c:pt idx="259">
                  <c:v>118.29588593051241</c:v>
                </c:pt>
              </c:numCache>
            </c:numRef>
          </c:xVal>
          <c:yVal>
            <c:numRef>
              <c:f>'PB_&amp;_MAR 30'!$AX$9:$AX$274</c:f>
              <c:numCache>
                <c:formatCode>0.00%</c:formatCode>
                <c:ptCount val="266"/>
                <c:pt idx="0">
                  <c:v>0.99238721288012521</c:v>
                </c:pt>
                <c:pt idx="1">
                  <c:v>0.98251594456896896</c:v>
                </c:pt>
                <c:pt idx="2">
                  <c:v>0.97216111901786073</c:v>
                </c:pt>
                <c:pt idx="3">
                  <c:v>0.96080236840110833</c:v>
                </c:pt>
                <c:pt idx="4">
                  <c:v>0.94929435202653378</c:v>
                </c:pt>
                <c:pt idx="5">
                  <c:v>0.93762753649719588</c:v>
                </c:pt>
                <c:pt idx="6">
                  <c:v>0.92587982328524265</c:v>
                </c:pt>
                <c:pt idx="7">
                  <c:v>0.91447352241925717</c:v>
                </c:pt>
                <c:pt idx="8">
                  <c:v>0.90287705946816266</c:v>
                </c:pt>
                <c:pt idx="9">
                  <c:v>0.89161379846811928</c:v>
                </c:pt>
                <c:pt idx="10">
                  <c:v>0.8804762226604026</c:v>
                </c:pt>
                <c:pt idx="11">
                  <c:v>0.86933467784661245</c:v>
                </c:pt>
                <c:pt idx="12">
                  <c:v>0.85862361454449754</c:v>
                </c:pt>
                <c:pt idx="13">
                  <c:v>0.84792017795993568</c:v>
                </c:pt>
                <c:pt idx="14">
                  <c:v>0.83735297167207223</c:v>
                </c:pt>
                <c:pt idx="15">
                  <c:v>0.82684724606652338</c:v>
                </c:pt>
                <c:pt idx="16">
                  <c:v>0.81621929842100605</c:v>
                </c:pt>
                <c:pt idx="17">
                  <c:v>0.8055355901313388</c:v>
                </c:pt>
                <c:pt idx="18">
                  <c:v>0.79489838147164993</c:v>
                </c:pt>
                <c:pt idx="19">
                  <c:v>0.7855532788479993</c:v>
                </c:pt>
                <c:pt idx="20">
                  <c:v>0.77085573806331897</c:v>
                </c:pt>
                <c:pt idx="21">
                  <c:v>0.76570712003770969</c:v>
                </c:pt>
                <c:pt idx="22">
                  <c:v>0.76027207207379788</c:v>
                </c:pt>
                <c:pt idx="23">
                  <c:v>0.7566698488556991</c:v>
                </c:pt>
                <c:pt idx="24">
                  <c:v>0.75313202470673357</c:v>
                </c:pt>
                <c:pt idx="25">
                  <c:v>0.74758238142040612</c:v>
                </c:pt>
                <c:pt idx="26">
                  <c:v>0.74230449831463918</c:v>
                </c:pt>
                <c:pt idx="27">
                  <c:v>0.73870830642929886</c:v>
                </c:pt>
                <c:pt idx="28">
                  <c:v>0.73564676300915066</c:v>
                </c:pt>
                <c:pt idx="29">
                  <c:v>0.7328618048357699</c:v>
                </c:pt>
                <c:pt idx="30">
                  <c:v>0.73058818694485539</c:v>
                </c:pt>
                <c:pt idx="31">
                  <c:v>0.72855418806767114</c:v>
                </c:pt>
                <c:pt idx="32">
                  <c:v>0.72652688202425775</c:v>
                </c:pt>
                <c:pt idx="33">
                  <c:v>0.72470475803011336</c:v>
                </c:pt>
                <c:pt idx="34">
                  <c:v>0.72294796698888453</c:v>
                </c:pt>
                <c:pt idx="35">
                  <c:v>0.72128230744004862</c:v>
                </c:pt>
                <c:pt idx="36">
                  <c:v>0.71966431487591853</c:v>
                </c:pt>
                <c:pt idx="37">
                  <c:v>0.71812095519069963</c:v>
                </c:pt>
                <c:pt idx="38">
                  <c:v>0.71658845190444631</c:v>
                </c:pt>
                <c:pt idx="39">
                  <c:v>0.71512213763124211</c:v>
                </c:pt>
                <c:pt idx="40">
                  <c:v>0.71371469694812761</c:v>
                </c:pt>
                <c:pt idx="41">
                  <c:v>0.71235655754633764</c:v>
                </c:pt>
                <c:pt idx="42">
                  <c:v>0.71103024801678405</c:v>
                </c:pt>
                <c:pt idx="43">
                  <c:v>0.70965580456063326</c:v>
                </c:pt>
                <c:pt idx="44">
                  <c:v>0.70830789896862112</c:v>
                </c:pt>
                <c:pt idx="45">
                  <c:v>0.70704291447408507</c:v>
                </c:pt>
                <c:pt idx="46">
                  <c:v>0.70581038244097349</c:v>
                </c:pt>
                <c:pt idx="47">
                  <c:v>0.70466563548336925</c:v>
                </c:pt>
                <c:pt idx="48">
                  <c:v>0.7034903427437289</c:v>
                </c:pt>
                <c:pt idx="49">
                  <c:v>0.70239423556643699</c:v>
                </c:pt>
                <c:pt idx="50">
                  <c:v>0.70129229161550766</c:v>
                </c:pt>
                <c:pt idx="51">
                  <c:v>0.70019167066660259</c:v>
                </c:pt>
                <c:pt idx="52">
                  <c:v>0.69913350251795425</c:v>
                </c:pt>
                <c:pt idx="53">
                  <c:v>0.69807323313079628</c:v>
                </c:pt>
                <c:pt idx="54">
                  <c:v>0.69705646716314962</c:v>
                </c:pt>
                <c:pt idx="55">
                  <c:v>0.69607153106773922</c:v>
                </c:pt>
                <c:pt idx="56">
                  <c:v>0.69506881226864681</c:v>
                </c:pt>
                <c:pt idx="57">
                  <c:v>0.69406714408880898</c:v>
                </c:pt>
                <c:pt idx="58">
                  <c:v>0.69313407745512357</c:v>
                </c:pt>
                <c:pt idx="59">
                  <c:v>0.69219653596164954</c:v>
                </c:pt>
                <c:pt idx="60">
                  <c:v>0.69033168678447887</c:v>
                </c:pt>
                <c:pt idx="61">
                  <c:v>0.68945002267062749</c:v>
                </c:pt>
                <c:pt idx="62">
                  <c:v>0.68856614058279364</c:v>
                </c:pt>
                <c:pt idx="63">
                  <c:v>0.68767521545477084</c:v>
                </c:pt>
                <c:pt idx="64">
                  <c:v>0.68681608128715999</c:v>
                </c:pt>
                <c:pt idx="65">
                  <c:v>0.6859870259596943</c:v>
                </c:pt>
                <c:pt idx="66">
                  <c:v>0.68515754260216177</c:v>
                </c:pt>
                <c:pt idx="67">
                  <c:v>0.68432626930071383</c:v>
                </c:pt>
                <c:pt idx="68">
                  <c:v>0.68349417885095654</c:v>
                </c:pt>
                <c:pt idx="69">
                  <c:v>0.68269380153796289</c:v>
                </c:pt>
                <c:pt idx="70">
                  <c:v>0.68192996242793968</c:v>
                </c:pt>
                <c:pt idx="71">
                  <c:v>0.68116009198515792</c:v>
                </c:pt>
                <c:pt idx="72">
                  <c:v>0.68039006589507922</c:v>
                </c:pt>
                <c:pt idx="73">
                  <c:v>0.67965210314818203</c:v>
                </c:pt>
                <c:pt idx="74">
                  <c:v>0.67889336148713553</c:v>
                </c:pt>
                <c:pt idx="75">
                  <c:v>0.67817952407127358</c:v>
                </c:pt>
                <c:pt idx="76">
                  <c:v>0.6774528068415846</c:v>
                </c:pt>
                <c:pt idx="77">
                  <c:v>0.67673558409701273</c:v>
                </c:pt>
                <c:pt idx="78">
                  <c:v>0.67602828386762459</c:v>
                </c:pt>
                <c:pt idx="79">
                  <c:v>0.6753415679932645</c:v>
                </c:pt>
                <c:pt idx="80">
                  <c:v>0.67467349088272</c:v>
                </c:pt>
                <c:pt idx="81">
                  <c:v>0.67401323504884991</c:v>
                </c:pt>
                <c:pt idx="82">
                  <c:v>0.67332920409036301</c:v>
                </c:pt>
                <c:pt idx="83">
                  <c:v>0.67268957152334519</c:v>
                </c:pt>
                <c:pt idx="84">
                  <c:v>0.67202110529455827</c:v>
                </c:pt>
                <c:pt idx="85">
                  <c:v>0.67136820379547124</c:v>
                </c:pt>
                <c:pt idx="86">
                  <c:v>0.67073316282371487</c:v>
                </c:pt>
                <c:pt idx="87">
                  <c:v>0.67009193487190288</c:v>
                </c:pt>
                <c:pt idx="88">
                  <c:v>0.66950316005917954</c:v>
                </c:pt>
                <c:pt idx="89">
                  <c:v>0.66886644587898036</c:v>
                </c:pt>
                <c:pt idx="90">
                  <c:v>0.66825136667306417</c:v>
                </c:pt>
                <c:pt idx="91">
                  <c:v>0.66704268758821761</c:v>
                </c:pt>
                <c:pt idx="92">
                  <c:v>0.66704268758821761</c:v>
                </c:pt>
                <c:pt idx="93">
                  <c:v>0.66586404843169189</c:v>
                </c:pt>
                <c:pt idx="94">
                  <c:v>0.66470019576838091</c:v>
                </c:pt>
                <c:pt idx="95">
                  <c:v>0.6635701574803432</c:v>
                </c:pt>
                <c:pt idx="96">
                  <c:v>0.66241505997748862</c:v>
                </c:pt>
                <c:pt idx="97">
                  <c:v>0.66129786259145329</c:v>
                </c:pt>
                <c:pt idx="98">
                  <c:v>0.66025062866541906</c:v>
                </c:pt>
                <c:pt idx="99">
                  <c:v>0.65906226155283087</c:v>
                </c:pt>
                <c:pt idx="100">
                  <c:v>0.65807798695843267</c:v>
                </c:pt>
                <c:pt idx="101">
                  <c:v>0.65702032466349958</c:v>
                </c:pt>
                <c:pt idx="102">
                  <c:v>0.65598091201413944</c:v>
                </c:pt>
                <c:pt idx="103">
                  <c:v>0.6549706832329667</c:v>
                </c:pt>
                <c:pt idx="104">
                  <c:v>0.6540067206108271</c:v>
                </c:pt>
                <c:pt idx="105">
                  <c:v>0.65297547944455958</c:v>
                </c:pt>
                <c:pt idx="106">
                  <c:v>0.65104292369319428</c:v>
                </c:pt>
                <c:pt idx="107">
                  <c:v>0.65007448621126573</c:v>
                </c:pt>
                <c:pt idx="108">
                  <c:v>0.64907943304155047</c:v>
                </c:pt>
                <c:pt idx="109">
                  <c:v>0.64812768873222515</c:v>
                </c:pt>
                <c:pt idx="110">
                  <c:v>0.64720139275595923</c:v>
                </c:pt>
                <c:pt idx="111">
                  <c:v>0.64630669318098422</c:v>
                </c:pt>
                <c:pt idx="112">
                  <c:v>0.64540518403676528</c:v>
                </c:pt>
                <c:pt idx="113">
                  <c:v>0.6444586539118895</c:v>
                </c:pt>
                <c:pt idx="114">
                  <c:v>0.6435532146734213</c:v>
                </c:pt>
                <c:pt idx="115">
                  <c:v>0.64267972204266244</c:v>
                </c:pt>
                <c:pt idx="116">
                  <c:v>0.64181163815547415</c:v>
                </c:pt>
                <c:pt idx="117">
                  <c:v>0.64095413828448178</c:v>
                </c:pt>
                <c:pt idx="118">
                  <c:v>0.64005402996593597</c:v>
                </c:pt>
                <c:pt idx="119">
                  <c:v>0.63920143298479903</c:v>
                </c:pt>
                <c:pt idx="120">
                  <c:v>0.63833988628408478</c:v>
                </c:pt>
                <c:pt idx="121">
                  <c:v>0.63742001075882004</c:v>
                </c:pt>
                <c:pt idx="122">
                  <c:v>0.63660111141748355</c:v>
                </c:pt>
                <c:pt idx="123">
                  <c:v>0.63577886565926145</c:v>
                </c:pt>
                <c:pt idx="124">
                  <c:v>0.63492194946563285</c:v>
                </c:pt>
                <c:pt idx="125">
                  <c:v>0.63411371196414068</c:v>
                </c:pt>
                <c:pt idx="126">
                  <c:v>0.63331142797175888</c:v>
                </c:pt>
                <c:pt idx="127">
                  <c:v>0.6324637727923017</c:v>
                </c:pt>
                <c:pt idx="128">
                  <c:v>0.631682540096839</c:v>
                </c:pt>
                <c:pt idx="129">
                  <c:v>0.63090562661386784</c:v>
                </c:pt>
                <c:pt idx="130">
                  <c:v>0.63008921762928338</c:v>
                </c:pt>
                <c:pt idx="131">
                  <c:v>0.62929759547674591</c:v>
                </c:pt>
                <c:pt idx="132">
                  <c:v>0.62854601359136142</c:v>
                </c:pt>
                <c:pt idx="133">
                  <c:v>0.62770746377877873</c:v>
                </c:pt>
                <c:pt idx="134">
                  <c:v>0.62691545250799874</c:v>
                </c:pt>
                <c:pt idx="135">
                  <c:v>0.6261630145624808</c:v>
                </c:pt>
                <c:pt idx="136">
                  <c:v>0.62537516685689565</c:v>
                </c:pt>
                <c:pt idx="137">
                  <c:v>0.62458459532361288</c:v>
                </c:pt>
                <c:pt idx="138">
                  <c:v>0.62377892600252127</c:v>
                </c:pt>
                <c:pt idx="139">
                  <c:v>0.62299496947936095</c:v>
                </c:pt>
                <c:pt idx="140">
                  <c:v>0.62220540965350868</c:v>
                </c:pt>
                <c:pt idx="141">
                  <c:v>0.62143697894822414</c:v>
                </c:pt>
                <c:pt idx="142">
                  <c:v>0.62065041533283916</c:v>
                </c:pt>
                <c:pt idx="143">
                  <c:v>0.61991758894674309</c:v>
                </c:pt>
                <c:pt idx="144">
                  <c:v>0.61914421643977879</c:v>
                </c:pt>
                <c:pt idx="145">
                  <c:v>0.61836905398889896</c:v>
                </c:pt>
                <c:pt idx="146">
                  <c:v>0.61690063847718513</c:v>
                </c:pt>
                <c:pt idx="147">
                  <c:v>0.61614606038133346</c:v>
                </c:pt>
                <c:pt idx="148">
                  <c:v>0.61544269024619447</c:v>
                </c:pt>
                <c:pt idx="149">
                  <c:v>0.61474807527151176</c:v>
                </c:pt>
                <c:pt idx="150">
                  <c:v>0.61404851849514919</c:v>
                </c:pt>
                <c:pt idx="151">
                  <c:v>0.6133519579292539</c:v>
                </c:pt>
                <c:pt idx="152">
                  <c:v>0.61264489117081122</c:v>
                </c:pt>
                <c:pt idx="153">
                  <c:v>0.6119736622025026</c:v>
                </c:pt>
                <c:pt idx="154">
                  <c:v>0.61130788088958898</c:v>
                </c:pt>
                <c:pt idx="155">
                  <c:v>0.61059805139162449</c:v>
                </c:pt>
                <c:pt idx="156">
                  <c:v>0.60990826148314869</c:v>
                </c:pt>
                <c:pt idx="157">
                  <c:v>0.60925201356717618</c:v>
                </c:pt>
                <c:pt idx="158">
                  <c:v>0.6085106654915694</c:v>
                </c:pt>
                <c:pt idx="159">
                  <c:v>0.60782978639084684</c:v>
                </c:pt>
                <c:pt idx="160">
                  <c:v>0.60722389037545355</c:v>
                </c:pt>
                <c:pt idx="161">
                  <c:v>0.60649935220792273</c:v>
                </c:pt>
                <c:pt idx="162">
                  <c:v>0.60584458294127175</c:v>
                </c:pt>
                <c:pt idx="163">
                  <c:v>0.60517086361621109</c:v>
                </c:pt>
                <c:pt idx="164">
                  <c:v>0.60446562571350815</c:v>
                </c:pt>
                <c:pt idx="165">
                  <c:v>0.60376497940606666</c:v>
                </c:pt>
                <c:pt idx="166">
                  <c:v>0.60308184341953752</c:v>
                </c:pt>
                <c:pt idx="167">
                  <c:v>0.60245870946600166</c:v>
                </c:pt>
                <c:pt idx="168">
                  <c:v>0.60173393782752527</c:v>
                </c:pt>
                <c:pt idx="169">
                  <c:v>0.60108457730444498</c:v>
                </c:pt>
                <c:pt idx="170">
                  <c:v>0.60036315208285418</c:v>
                </c:pt>
                <c:pt idx="171">
                  <c:v>0.59969293482197594</c:v>
                </c:pt>
                <c:pt idx="172">
                  <c:v>0.59898859189123077</c:v>
                </c:pt>
                <c:pt idx="173">
                  <c:v>0.59829051376418974</c:v>
                </c:pt>
                <c:pt idx="174">
                  <c:v>0.59760313638881746</c:v>
                </c:pt>
                <c:pt idx="175">
                  <c:v>0.59692653758876224</c:v>
                </c:pt>
                <c:pt idx="176">
                  <c:v>0.59624495807520317</c:v>
                </c:pt>
                <c:pt idx="177">
                  <c:v>0.59559158963422532</c:v>
                </c:pt>
                <c:pt idx="178">
                  <c:v>0.59492899909090002</c:v>
                </c:pt>
                <c:pt idx="179">
                  <c:v>0.59424726393004401</c:v>
                </c:pt>
                <c:pt idx="180">
                  <c:v>0.59356564550466062</c:v>
                </c:pt>
                <c:pt idx="181">
                  <c:v>0.59291118753260363</c:v>
                </c:pt>
                <c:pt idx="182">
                  <c:v>0.59237163617755617</c:v>
                </c:pt>
                <c:pt idx="183">
                  <c:v>0.59180632519485543</c:v>
                </c:pt>
                <c:pt idx="184">
                  <c:v>0.59120533206931758</c:v>
                </c:pt>
                <c:pt idx="185">
                  <c:v>0.59070776657263568</c:v>
                </c:pt>
                <c:pt idx="186">
                  <c:v>0.58975843479641388</c:v>
                </c:pt>
                <c:pt idx="187">
                  <c:v>0.5893482263451727</c:v>
                </c:pt>
                <c:pt idx="188">
                  <c:v>0.5888146674110597</c:v>
                </c:pt>
                <c:pt idx="189">
                  <c:v>0.58823904479493283</c:v>
                </c:pt>
                <c:pt idx="190">
                  <c:v>0.58767731370006304</c:v>
                </c:pt>
                <c:pt idx="191">
                  <c:v>0.58719663593510563</c:v>
                </c:pt>
                <c:pt idx="192">
                  <c:v>0.58661755016662043</c:v>
                </c:pt>
                <c:pt idx="193">
                  <c:v>0.586123953676012</c:v>
                </c:pt>
                <c:pt idx="194">
                  <c:v>0.58563362577864053</c:v>
                </c:pt>
                <c:pt idx="195">
                  <c:v>0.58504940364935443</c:v>
                </c:pt>
                <c:pt idx="196">
                  <c:v>0.58450366531425124</c:v>
                </c:pt>
                <c:pt idx="197">
                  <c:v>0.58400987426452156</c:v>
                </c:pt>
                <c:pt idx="198">
                  <c:v>0.58346771581724943</c:v>
                </c:pt>
                <c:pt idx="199">
                  <c:v>0.5829133001453386</c:v>
                </c:pt>
                <c:pt idx="200">
                  <c:v>0.58250134066200621</c:v>
                </c:pt>
                <c:pt idx="201">
                  <c:v>0.58190688472294239</c:v>
                </c:pt>
                <c:pt idx="202">
                  <c:v>0.58136223591891822</c:v>
                </c:pt>
                <c:pt idx="203">
                  <c:v>0.58090120862520689</c:v>
                </c:pt>
                <c:pt idx="204">
                  <c:v>0.58038445959916984</c:v>
                </c:pt>
                <c:pt idx="205">
                  <c:v>0.57990747845751611</c:v>
                </c:pt>
                <c:pt idx="206">
                  <c:v>0.57944929172697501</c:v>
                </c:pt>
                <c:pt idx="207">
                  <c:v>0.57885448558149299</c:v>
                </c:pt>
                <c:pt idx="208">
                  <c:v>0.57833497381593413</c:v>
                </c:pt>
                <c:pt idx="209">
                  <c:v>0.57784219447363483</c:v>
                </c:pt>
                <c:pt idx="210">
                  <c:v>0.57729703981589564</c:v>
                </c:pt>
                <c:pt idx="211">
                  <c:v>0.5767989684654985</c:v>
                </c:pt>
                <c:pt idx="212">
                  <c:v>0.57624731553310926</c:v>
                </c:pt>
                <c:pt idx="213">
                  <c:v>0.57571811472331236</c:v>
                </c:pt>
                <c:pt idx="214">
                  <c:v>0.57512505960992144</c:v>
                </c:pt>
                <c:pt idx="215">
                  <c:v>0.57469687389587698</c:v>
                </c:pt>
                <c:pt idx="216">
                  <c:v>0.57410342966424366</c:v>
                </c:pt>
                <c:pt idx="217">
                  <c:v>0.5736430249597203</c:v>
                </c:pt>
                <c:pt idx="218">
                  <c:v>0.57312853281948972</c:v>
                </c:pt>
                <c:pt idx="219">
                  <c:v>0.57259236679315206</c:v>
                </c:pt>
                <c:pt idx="220">
                  <c:v>0.5720507920232436</c:v>
                </c:pt>
                <c:pt idx="221">
                  <c:v>0.57161708083015561</c:v>
                </c:pt>
                <c:pt idx="222">
                  <c:v>0.57102464830595279</c:v>
                </c:pt>
                <c:pt idx="223">
                  <c:v>0.57048019406104988</c:v>
                </c:pt>
                <c:pt idx="224">
                  <c:v>0.56998698668868397</c:v>
                </c:pt>
                <c:pt idx="225">
                  <c:v>0.56935996155272306</c:v>
                </c:pt>
                <c:pt idx="226">
                  <c:v>0.56835047209621115</c:v>
                </c:pt>
                <c:pt idx="227">
                  <c:v>0.56780021998949504</c:v>
                </c:pt>
                <c:pt idx="228">
                  <c:v>0.56731498954110027</c:v>
                </c:pt>
                <c:pt idx="229">
                  <c:v>0.56690061752466436</c:v>
                </c:pt>
                <c:pt idx="230">
                  <c:v>0.56634896459227524</c:v>
                </c:pt>
                <c:pt idx="231">
                  <c:v>0.56588007711006549</c:v>
                </c:pt>
                <c:pt idx="232">
                  <c:v>0.56588007711006549</c:v>
                </c:pt>
                <c:pt idx="233">
                  <c:v>0.56485704633871459</c:v>
                </c:pt>
                <c:pt idx="234">
                  <c:v>0.56485704633871459</c:v>
                </c:pt>
                <c:pt idx="235">
                  <c:v>0.56391915463882225</c:v>
                </c:pt>
                <c:pt idx="236">
                  <c:v>0.56391915463882225</c:v>
                </c:pt>
                <c:pt idx="237">
                  <c:v>0.56300367614969771</c:v>
                </c:pt>
                <c:pt idx="238">
                  <c:v>0.56192546841156066</c:v>
                </c:pt>
                <c:pt idx="239">
                  <c:v>0.56095411254281347</c:v>
                </c:pt>
                <c:pt idx="240">
                  <c:v>0.55995995434505585</c:v>
                </c:pt>
                <c:pt idx="241">
                  <c:v>0.55847550716175121</c:v>
                </c:pt>
                <c:pt idx="242">
                  <c:v>0.55830565704890089</c:v>
                </c:pt>
                <c:pt idx="243">
                  <c:v>0.55791926263410052</c:v>
                </c:pt>
                <c:pt idx="244">
                  <c:v>0.55614542821385027</c:v>
                </c:pt>
                <c:pt idx="245">
                  <c:v>0.55511998490939585</c:v>
                </c:pt>
                <c:pt idx="246">
                  <c:v>0.55409672066709947</c:v>
                </c:pt>
                <c:pt idx="247">
                  <c:v>0.5531169598443143</c:v>
                </c:pt>
                <c:pt idx="248">
                  <c:v>0.55226008256251002</c:v>
                </c:pt>
                <c:pt idx="249">
                  <c:v>0.55142129927898187</c:v>
                </c:pt>
                <c:pt idx="250">
                  <c:v>0.55046391275514028</c:v>
                </c:pt>
                <c:pt idx="251">
                  <c:v>0.54955143047648303</c:v>
                </c:pt>
                <c:pt idx="252">
                  <c:v>0.54851061700144998</c:v>
                </c:pt>
                <c:pt idx="253">
                  <c:v>0.5476510158919482</c:v>
                </c:pt>
                <c:pt idx="254">
                  <c:v>0.54658568796763773</c:v>
                </c:pt>
                <c:pt idx="255">
                  <c:v>0.54536132741761856</c:v>
                </c:pt>
                <c:pt idx="256">
                  <c:v>0.54423934387720052</c:v>
                </c:pt>
                <c:pt idx="257">
                  <c:v>0.54301334903056275</c:v>
                </c:pt>
                <c:pt idx="258">
                  <c:v>0.54204942532024736</c:v>
                </c:pt>
                <c:pt idx="259">
                  <c:v>0.54100643278305627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3F10-46DB-9349-42C9BB6A7171}"/>
            </c:ext>
          </c:extLst>
        </c:ser>
        <c:ser>
          <c:idx val="8"/>
          <c:order val="8"/>
          <c:tx>
            <c:strRef>
              <c:f>'PB_&amp;_MAR 30'!$BA$6:$BB$6</c:f>
              <c:strCache>
                <c:ptCount val="1"/>
                <c:pt idx="0">
                  <c:v>PB_MAR 30-33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30'!$BC$9:$BC$246</c:f>
              <c:numCache>
                <c:formatCode>0.00</c:formatCode>
                <c:ptCount val="238"/>
                <c:pt idx="0">
                  <c:v>0.24008756127591893</c:v>
                </c:pt>
                <c:pt idx="1">
                  <c:v>0.48017512255183786</c:v>
                </c:pt>
                <c:pt idx="2">
                  <c:v>0.72026268382775682</c:v>
                </c:pt>
                <c:pt idx="3">
                  <c:v>0.96035024510367573</c:v>
                </c:pt>
                <c:pt idx="4">
                  <c:v>1.2004378063795946</c:v>
                </c:pt>
                <c:pt idx="5">
                  <c:v>1.4405253676555136</c:v>
                </c:pt>
                <c:pt idx="6">
                  <c:v>1.6806129289314324</c:v>
                </c:pt>
                <c:pt idx="7">
                  <c:v>1.9204337262503781</c:v>
                </c:pt>
                <c:pt idx="8">
                  <c:v>2.1607880514832702</c:v>
                </c:pt>
                <c:pt idx="9">
                  <c:v>2.4008756127591893</c:v>
                </c:pt>
                <c:pt idx="10">
                  <c:v>2.6409631740351083</c:v>
                </c:pt>
                <c:pt idx="11">
                  <c:v>2.8807839713540537</c:v>
                </c:pt>
                <c:pt idx="12">
                  <c:v>3.3612258578628649</c:v>
                </c:pt>
                <c:pt idx="13">
                  <c:v>3.6013134191387839</c:v>
                </c:pt>
                <c:pt idx="14">
                  <c:v>3.8414009804147029</c:v>
                </c:pt>
                <c:pt idx="15">
                  <c:v>4.0812217777336484</c:v>
                </c:pt>
                <c:pt idx="16">
                  <c:v>4.3215761029665405</c:v>
                </c:pt>
                <c:pt idx="17">
                  <c:v>4.5616636642424595</c:v>
                </c:pt>
                <c:pt idx="18">
                  <c:v>4.8014844615614054</c:v>
                </c:pt>
                <c:pt idx="19">
                  <c:v>5.0418387867942975</c:v>
                </c:pt>
                <c:pt idx="20">
                  <c:v>5.2819263480702165</c:v>
                </c:pt>
                <c:pt idx="21">
                  <c:v>5.5220139093461347</c:v>
                </c:pt>
                <c:pt idx="22">
                  <c:v>5.7618347066650815</c:v>
                </c:pt>
                <c:pt idx="23">
                  <c:v>6.0021890318979727</c:v>
                </c:pt>
                <c:pt idx="24">
                  <c:v>6.2422765931738926</c:v>
                </c:pt>
                <c:pt idx="25">
                  <c:v>6.4823641544498107</c:v>
                </c:pt>
                <c:pt idx="26">
                  <c:v>6.7224517157257297</c:v>
                </c:pt>
                <c:pt idx="27">
                  <c:v>6.9625392770016488</c:v>
                </c:pt>
                <c:pt idx="28">
                  <c:v>7.2026268382775678</c:v>
                </c:pt>
                <c:pt idx="29">
                  <c:v>7.4427143995534859</c:v>
                </c:pt>
                <c:pt idx="30">
                  <c:v>7.6828019608294058</c:v>
                </c:pt>
                <c:pt idx="31">
                  <c:v>7.9226227581483517</c:v>
                </c:pt>
                <c:pt idx="32">
                  <c:v>8.1629770833812429</c:v>
                </c:pt>
                <c:pt idx="33">
                  <c:v>8.4030646446571637</c:v>
                </c:pt>
                <c:pt idx="34">
                  <c:v>8.643152205933081</c:v>
                </c:pt>
                <c:pt idx="35">
                  <c:v>8.883239767209</c:v>
                </c:pt>
                <c:pt idx="36">
                  <c:v>9.3631481258038658</c:v>
                </c:pt>
                <c:pt idx="37">
                  <c:v>9.603502451036757</c:v>
                </c:pt>
                <c:pt idx="38">
                  <c:v>9.8435900123126761</c:v>
                </c:pt>
                <c:pt idx="39">
                  <c:v>10.083677573588595</c:v>
                </c:pt>
                <c:pt idx="40">
                  <c:v>10.323765134864512</c:v>
                </c:pt>
                <c:pt idx="41">
                  <c:v>10.563852696140433</c:v>
                </c:pt>
                <c:pt idx="42">
                  <c:v>10.803940257416352</c:v>
                </c:pt>
                <c:pt idx="43">
                  <c:v>11.043761054735299</c:v>
                </c:pt>
                <c:pt idx="44">
                  <c:v>11.284115379968188</c:v>
                </c:pt>
                <c:pt idx="45">
                  <c:v>11.524202941244109</c:v>
                </c:pt>
                <c:pt idx="46">
                  <c:v>11.764290502520028</c:v>
                </c:pt>
                <c:pt idx="47">
                  <c:v>12.004378063795945</c:v>
                </c:pt>
                <c:pt idx="48">
                  <c:v>12.244465625071866</c:v>
                </c:pt>
                <c:pt idx="49">
                  <c:v>12.484553186347785</c:v>
                </c:pt>
                <c:pt idx="50">
                  <c:v>12.724640747623702</c:v>
                </c:pt>
                <c:pt idx="51">
                  <c:v>12.964461544942649</c:v>
                </c:pt>
                <c:pt idx="52">
                  <c:v>13.204815870175542</c:v>
                </c:pt>
                <c:pt idx="53">
                  <c:v>13.444903431451459</c:v>
                </c:pt>
                <c:pt idx="54">
                  <c:v>13.684990992727379</c:v>
                </c:pt>
                <c:pt idx="55">
                  <c:v>13.924811790046325</c:v>
                </c:pt>
                <c:pt idx="56">
                  <c:v>14.165166115279217</c:v>
                </c:pt>
                <c:pt idx="57">
                  <c:v>14.405253676555136</c:v>
                </c:pt>
                <c:pt idx="58">
                  <c:v>14.645341237831055</c:v>
                </c:pt>
                <c:pt idx="59">
                  <c:v>14.885162035150001</c:v>
                </c:pt>
                <c:pt idx="60">
                  <c:v>15.365603921658812</c:v>
                </c:pt>
                <c:pt idx="61">
                  <c:v>15.605691482934729</c:v>
                </c:pt>
                <c:pt idx="62">
                  <c:v>15.845512280253674</c:v>
                </c:pt>
                <c:pt idx="63">
                  <c:v>16.085866605486569</c:v>
                </c:pt>
                <c:pt idx="64">
                  <c:v>16.325954166762486</c:v>
                </c:pt>
                <c:pt idx="65">
                  <c:v>16.566041728038407</c:v>
                </c:pt>
                <c:pt idx="66">
                  <c:v>16.806129289314327</c:v>
                </c:pt>
                <c:pt idx="67">
                  <c:v>17.046216850590245</c:v>
                </c:pt>
                <c:pt idx="68">
                  <c:v>17.286304411866162</c:v>
                </c:pt>
                <c:pt idx="69">
                  <c:v>17.526391973142079</c:v>
                </c:pt>
                <c:pt idx="70">
                  <c:v>17.766212770461024</c:v>
                </c:pt>
                <c:pt idx="71">
                  <c:v>18.006567095693921</c:v>
                </c:pt>
                <c:pt idx="72">
                  <c:v>18.246654656969838</c:v>
                </c:pt>
                <c:pt idx="73">
                  <c:v>18.486742218245755</c:v>
                </c:pt>
                <c:pt idx="74">
                  <c:v>18.7265630155647</c:v>
                </c:pt>
                <c:pt idx="75">
                  <c:v>18.966917340797597</c:v>
                </c:pt>
                <c:pt idx="76">
                  <c:v>19.207004902073514</c:v>
                </c:pt>
                <c:pt idx="77">
                  <c:v>19.447092463349435</c:v>
                </c:pt>
                <c:pt idx="78">
                  <c:v>19.686913260668376</c:v>
                </c:pt>
                <c:pt idx="79">
                  <c:v>19.927267585901269</c:v>
                </c:pt>
                <c:pt idx="80">
                  <c:v>20.16735514717719</c:v>
                </c:pt>
                <c:pt idx="81">
                  <c:v>20.407442708453107</c:v>
                </c:pt>
                <c:pt idx="82">
                  <c:v>20.647263505772056</c:v>
                </c:pt>
                <c:pt idx="83">
                  <c:v>20.887617831004949</c:v>
                </c:pt>
                <c:pt idx="84">
                  <c:v>21.367792953556787</c:v>
                </c:pt>
                <c:pt idx="85">
                  <c:v>21.607613750875728</c:v>
                </c:pt>
                <c:pt idx="86">
                  <c:v>21.847968076108621</c:v>
                </c:pt>
                <c:pt idx="87">
                  <c:v>22.088055637384539</c:v>
                </c:pt>
                <c:pt idx="88">
                  <c:v>22.328143198660459</c:v>
                </c:pt>
                <c:pt idx="89">
                  <c:v>22.328143198660459</c:v>
                </c:pt>
                <c:pt idx="90">
                  <c:v>22.808051557255325</c:v>
                </c:pt>
                <c:pt idx="91">
                  <c:v>22.808051557255325</c:v>
                </c:pt>
                <c:pt idx="92">
                  <c:v>23.288493443764136</c:v>
                </c:pt>
                <c:pt idx="93">
                  <c:v>23.768401802358998</c:v>
                </c:pt>
                <c:pt idx="94">
                  <c:v>24.248843688867808</c:v>
                </c:pt>
                <c:pt idx="95">
                  <c:v>24.72901881141965</c:v>
                </c:pt>
                <c:pt idx="96">
                  <c:v>25.209193933971488</c:v>
                </c:pt>
                <c:pt idx="97">
                  <c:v>25.689102292566353</c:v>
                </c:pt>
                <c:pt idx="98">
                  <c:v>26.16954417907516</c:v>
                </c:pt>
                <c:pt idx="99">
                  <c:v>26.649719301627002</c:v>
                </c:pt>
                <c:pt idx="100">
                  <c:v>27.12989442417884</c:v>
                </c:pt>
                <c:pt idx="101">
                  <c:v>27.610069546730674</c:v>
                </c:pt>
                <c:pt idx="102">
                  <c:v>28.090244669282516</c:v>
                </c:pt>
                <c:pt idx="103">
                  <c:v>28.570153027877378</c:v>
                </c:pt>
                <c:pt idx="104">
                  <c:v>29.050594914386188</c:v>
                </c:pt>
                <c:pt idx="105">
                  <c:v>29.530770036938026</c:v>
                </c:pt>
                <c:pt idx="106">
                  <c:v>30.010945159489868</c:v>
                </c:pt>
                <c:pt idx="107">
                  <c:v>30.97129540459354</c:v>
                </c:pt>
                <c:pt idx="108">
                  <c:v>31.451203763188406</c:v>
                </c:pt>
                <c:pt idx="109">
                  <c:v>31.93164564969722</c:v>
                </c:pt>
                <c:pt idx="110">
                  <c:v>32.411554008292086</c:v>
                </c:pt>
                <c:pt idx="111">
                  <c:v>32.891995894800893</c:v>
                </c:pt>
                <c:pt idx="112">
                  <c:v>33.372171017352727</c:v>
                </c:pt>
                <c:pt idx="113">
                  <c:v>33.852346139904569</c:v>
                </c:pt>
                <c:pt idx="114">
                  <c:v>34.332254498499438</c:v>
                </c:pt>
                <c:pt idx="115">
                  <c:v>34.812696385008245</c:v>
                </c:pt>
                <c:pt idx="116">
                  <c:v>35.292871507560086</c:v>
                </c:pt>
                <c:pt idx="117">
                  <c:v>35.773046630111921</c:v>
                </c:pt>
                <c:pt idx="118">
                  <c:v>36.253221752663755</c:v>
                </c:pt>
                <c:pt idx="119">
                  <c:v>36.733396875215597</c:v>
                </c:pt>
                <c:pt idx="120">
                  <c:v>37.213571997767438</c:v>
                </c:pt>
                <c:pt idx="121">
                  <c:v>37.693747120319273</c:v>
                </c:pt>
                <c:pt idx="122">
                  <c:v>38.173922242871107</c:v>
                </c:pt>
                <c:pt idx="123">
                  <c:v>38.654097365422949</c:v>
                </c:pt>
                <c:pt idx="124">
                  <c:v>39.134272487974783</c:v>
                </c:pt>
                <c:pt idx="125">
                  <c:v>39.614447610526625</c:v>
                </c:pt>
                <c:pt idx="126">
                  <c:v>40.094622733078459</c:v>
                </c:pt>
                <c:pt idx="127">
                  <c:v>40.574531091673329</c:v>
                </c:pt>
                <c:pt idx="128">
                  <c:v>41.054972978182136</c:v>
                </c:pt>
                <c:pt idx="129">
                  <c:v>41.53514810073397</c:v>
                </c:pt>
                <c:pt idx="130">
                  <c:v>42.015056459328846</c:v>
                </c:pt>
                <c:pt idx="131">
                  <c:v>42.975406704432515</c:v>
                </c:pt>
                <c:pt idx="132">
                  <c:v>43.455848590941322</c:v>
                </c:pt>
                <c:pt idx="133">
                  <c:v>43.935756949536191</c:v>
                </c:pt>
                <c:pt idx="134">
                  <c:v>44.416198836044998</c:v>
                </c:pt>
                <c:pt idx="135">
                  <c:v>44.896373958596833</c:v>
                </c:pt>
                <c:pt idx="136">
                  <c:v>45.376549081148681</c:v>
                </c:pt>
                <c:pt idx="137">
                  <c:v>45.856724203700516</c:v>
                </c:pt>
                <c:pt idx="138">
                  <c:v>46.336632562295385</c:v>
                </c:pt>
                <c:pt idx="139">
                  <c:v>46.817074448804192</c:v>
                </c:pt>
                <c:pt idx="140">
                  <c:v>47.296982807399054</c:v>
                </c:pt>
                <c:pt idx="141">
                  <c:v>47.777424693907868</c:v>
                </c:pt>
                <c:pt idx="142">
                  <c:v>48.257599816459702</c:v>
                </c:pt>
                <c:pt idx="143">
                  <c:v>48.737774939011537</c:v>
                </c:pt>
                <c:pt idx="144">
                  <c:v>49.217950061563386</c:v>
                </c:pt>
                <c:pt idx="145">
                  <c:v>49.69812518411522</c:v>
                </c:pt>
                <c:pt idx="146">
                  <c:v>50.178300306667055</c:v>
                </c:pt>
                <c:pt idx="147">
                  <c:v>50.658475429218896</c:v>
                </c:pt>
                <c:pt idx="148">
                  <c:v>51.138650551770731</c:v>
                </c:pt>
                <c:pt idx="149">
                  <c:v>51.618825674322565</c:v>
                </c:pt>
                <c:pt idx="150">
                  <c:v>52.099000796874407</c:v>
                </c:pt>
                <c:pt idx="151">
                  <c:v>52.579175919426248</c:v>
                </c:pt>
                <c:pt idx="152">
                  <c:v>53.059351041978083</c:v>
                </c:pt>
                <c:pt idx="153">
                  <c:v>53.539259400572952</c:v>
                </c:pt>
                <c:pt idx="154">
                  <c:v>54.019701287081759</c:v>
                </c:pt>
                <c:pt idx="155">
                  <c:v>54.980051532185435</c:v>
                </c:pt>
                <c:pt idx="156">
                  <c:v>55.460226654737269</c:v>
                </c:pt>
                <c:pt idx="157">
                  <c:v>55.940401777289104</c:v>
                </c:pt>
                <c:pt idx="158">
                  <c:v>56.420576899840952</c:v>
                </c:pt>
                <c:pt idx="159">
                  <c:v>56.900752022392787</c:v>
                </c:pt>
                <c:pt idx="160">
                  <c:v>57.380927144944621</c:v>
                </c:pt>
                <c:pt idx="161">
                  <c:v>57.861102267496463</c:v>
                </c:pt>
                <c:pt idx="162">
                  <c:v>58.341277390048297</c:v>
                </c:pt>
                <c:pt idx="163">
                  <c:v>58.821452512600132</c:v>
                </c:pt>
                <c:pt idx="164">
                  <c:v>59.301627635151974</c:v>
                </c:pt>
                <c:pt idx="165">
                  <c:v>59.781802757703815</c:v>
                </c:pt>
                <c:pt idx="166">
                  <c:v>60.261711116298684</c:v>
                </c:pt>
                <c:pt idx="167">
                  <c:v>60.742153002807491</c:v>
                </c:pt>
                <c:pt idx="168">
                  <c:v>61.222328125359326</c:v>
                </c:pt>
                <c:pt idx="169">
                  <c:v>61.70250324791116</c:v>
                </c:pt>
                <c:pt idx="170">
                  <c:v>62.182678370463002</c:v>
                </c:pt>
                <c:pt idx="171">
                  <c:v>62.662586729057864</c:v>
                </c:pt>
                <c:pt idx="172">
                  <c:v>63.143028615566671</c:v>
                </c:pt>
                <c:pt idx="173">
                  <c:v>63.62293697416154</c:v>
                </c:pt>
                <c:pt idx="174">
                  <c:v>64.103378860670361</c:v>
                </c:pt>
                <c:pt idx="175">
                  <c:v>64.583287219265216</c:v>
                </c:pt>
                <c:pt idx="176">
                  <c:v>65.06372910577403</c:v>
                </c:pt>
                <c:pt idx="177">
                  <c:v>65.543637464368885</c:v>
                </c:pt>
                <c:pt idx="178">
                  <c:v>66.024079350877699</c:v>
                </c:pt>
                <c:pt idx="179">
                  <c:v>66.984429595981382</c:v>
                </c:pt>
                <c:pt idx="180">
                  <c:v>67.464604718533224</c:v>
                </c:pt>
                <c:pt idx="181">
                  <c:v>67.944779841085051</c:v>
                </c:pt>
                <c:pt idx="182">
                  <c:v>68.42468819967992</c:v>
                </c:pt>
                <c:pt idx="183">
                  <c:v>68.905130086188734</c:v>
                </c:pt>
                <c:pt idx="184">
                  <c:v>69.385038444783589</c:v>
                </c:pt>
                <c:pt idx="185">
                  <c:v>69.865480331292403</c:v>
                </c:pt>
                <c:pt idx="186">
                  <c:v>70.345388689887272</c:v>
                </c:pt>
                <c:pt idx="187">
                  <c:v>70.825830576396086</c:v>
                </c:pt>
                <c:pt idx="188">
                  <c:v>71.305738934990941</c:v>
                </c:pt>
                <c:pt idx="189">
                  <c:v>71.786180821499755</c:v>
                </c:pt>
                <c:pt idx="190">
                  <c:v>72.266355944051597</c:v>
                </c:pt>
                <c:pt idx="191">
                  <c:v>72.746531066603438</c:v>
                </c:pt>
                <c:pt idx="192">
                  <c:v>73.226439425198294</c:v>
                </c:pt>
                <c:pt idx="193">
                  <c:v>73.706881311707107</c:v>
                </c:pt>
                <c:pt idx="194">
                  <c:v>74.187056434258949</c:v>
                </c:pt>
                <c:pt idx="195">
                  <c:v>74.66723155681079</c:v>
                </c:pt>
                <c:pt idx="196">
                  <c:v>75.147406679362632</c:v>
                </c:pt>
                <c:pt idx="197">
                  <c:v>75.627581801914459</c:v>
                </c:pt>
                <c:pt idx="198">
                  <c:v>76.107756924466301</c:v>
                </c:pt>
                <c:pt idx="199">
                  <c:v>76.587932047018143</c:v>
                </c:pt>
                <c:pt idx="200">
                  <c:v>77.06810716956997</c:v>
                </c:pt>
                <c:pt idx="201">
                  <c:v>77.548282292121812</c:v>
                </c:pt>
                <c:pt idx="202">
                  <c:v>78.028457414673653</c:v>
                </c:pt>
                <c:pt idx="203">
                  <c:v>78.988807659777322</c:v>
                </c:pt>
                <c:pt idx="204">
                  <c:v>79.468982782329164</c:v>
                </c:pt>
                <c:pt idx="205">
                  <c:v>79.949157904881005</c:v>
                </c:pt>
                <c:pt idx="206">
                  <c:v>80.429333027432833</c:v>
                </c:pt>
                <c:pt idx="207">
                  <c:v>80.909508149984674</c:v>
                </c:pt>
                <c:pt idx="208">
                  <c:v>81.389683272536516</c:v>
                </c:pt>
                <c:pt idx="209">
                  <c:v>81.869858395088343</c:v>
                </c:pt>
                <c:pt idx="210">
                  <c:v>82.350033517640185</c:v>
                </c:pt>
                <c:pt idx="211">
                  <c:v>82.829941876235054</c:v>
                </c:pt>
                <c:pt idx="212">
                  <c:v>83.310383762743882</c:v>
                </c:pt>
                <c:pt idx="213">
                  <c:v>83.790292121338737</c:v>
                </c:pt>
                <c:pt idx="214">
                  <c:v>84.270734007847551</c:v>
                </c:pt>
                <c:pt idx="215">
                  <c:v>84.750909130399393</c:v>
                </c:pt>
                <c:pt idx="216">
                  <c:v>85.23108425295122</c:v>
                </c:pt>
                <c:pt idx="217">
                  <c:v>85.711259375503062</c:v>
                </c:pt>
                <c:pt idx="218">
                  <c:v>86.191167734097917</c:v>
                </c:pt>
                <c:pt idx="219">
                  <c:v>86.671609620606731</c:v>
                </c:pt>
                <c:pt idx="220">
                  <c:v>87.151784743158572</c:v>
                </c:pt>
                <c:pt idx="221">
                  <c:v>87.6319598657104</c:v>
                </c:pt>
                <c:pt idx="222">
                  <c:v>88.112134988262241</c:v>
                </c:pt>
                <c:pt idx="223">
                  <c:v>88.592310110814083</c:v>
                </c:pt>
                <c:pt idx="224">
                  <c:v>89.07248523336591</c:v>
                </c:pt>
                <c:pt idx="225">
                  <c:v>89.552660355917752</c:v>
                </c:pt>
                <c:pt idx="226">
                  <c:v>90.032835478469593</c:v>
                </c:pt>
              </c:numCache>
            </c:numRef>
          </c:xVal>
          <c:yVal>
            <c:numRef>
              <c:f>'PB_&amp;_MAR 30'!$BD$9:$BD$246</c:f>
              <c:numCache>
                <c:formatCode>0.00%</c:formatCode>
                <c:ptCount val="238"/>
                <c:pt idx="0">
                  <c:v>0.99141576362869155</c:v>
                </c:pt>
                <c:pt idx="1">
                  <c:v>0.98091284165833981</c:v>
                </c:pt>
                <c:pt idx="2">
                  <c:v>0.97028187817951406</c:v>
                </c:pt>
                <c:pt idx="3">
                  <c:v>0.95870493344172381</c:v>
                </c:pt>
                <c:pt idx="4">
                  <c:v>0.94732509119274244</c:v>
                </c:pt>
                <c:pt idx="5">
                  <c:v>0.93554732803474561</c:v>
                </c:pt>
                <c:pt idx="6">
                  <c:v>0.92401410478765378</c:v>
                </c:pt>
                <c:pt idx="7">
                  <c:v>0.91246712468815405</c:v>
                </c:pt>
                <c:pt idx="8">
                  <c:v>0.9009517300055333</c:v>
                </c:pt>
                <c:pt idx="9">
                  <c:v>0.88993478403558635</c:v>
                </c:pt>
                <c:pt idx="10">
                  <c:v>0.87865147694057022</c:v>
                </c:pt>
                <c:pt idx="11">
                  <c:v>0.86787756869649513</c:v>
                </c:pt>
                <c:pt idx="12">
                  <c:v>0.84653574921379693</c:v>
                </c:pt>
                <c:pt idx="13">
                  <c:v>0.83500137956233766</c:v>
                </c:pt>
                <c:pt idx="14">
                  <c:v>0.82369451188101395</c:v>
                </c:pt>
                <c:pt idx="15">
                  <c:v>0.81269998009300748</c:v>
                </c:pt>
                <c:pt idx="16">
                  <c:v>0.80474116660084982</c:v>
                </c:pt>
                <c:pt idx="17">
                  <c:v>0.79938117274703668</c:v>
                </c:pt>
                <c:pt idx="18">
                  <c:v>0.79482465022997495</c:v>
                </c:pt>
                <c:pt idx="19">
                  <c:v>0.78981865813855345</c:v>
                </c:pt>
                <c:pt idx="20">
                  <c:v>0.78589336958484912</c:v>
                </c:pt>
                <c:pt idx="21">
                  <c:v>0.78286401580979814</c:v>
                </c:pt>
                <c:pt idx="22">
                  <c:v>0.77977311197957733</c:v>
                </c:pt>
                <c:pt idx="23">
                  <c:v>0.77704316740032231</c:v>
                </c:pt>
                <c:pt idx="24">
                  <c:v>0.77459792641601344</c:v>
                </c:pt>
                <c:pt idx="25">
                  <c:v>0.77227005352020706</c:v>
                </c:pt>
                <c:pt idx="26">
                  <c:v>0.77003622531370608</c:v>
                </c:pt>
                <c:pt idx="27">
                  <c:v>0.76793024095975393</c:v>
                </c:pt>
                <c:pt idx="28">
                  <c:v>0.76599902397504027</c:v>
                </c:pt>
                <c:pt idx="29">
                  <c:v>0.76402092300482194</c:v>
                </c:pt>
                <c:pt idx="30">
                  <c:v>0.76220497895580164</c:v>
                </c:pt>
                <c:pt idx="31">
                  <c:v>0.76042054126129022</c:v>
                </c:pt>
                <c:pt idx="32">
                  <c:v>0.75872378373528615</c:v>
                </c:pt>
                <c:pt idx="33">
                  <c:v>0.75703588119473997</c:v>
                </c:pt>
                <c:pt idx="34">
                  <c:v>0.75539466498377339</c:v>
                </c:pt>
                <c:pt idx="35">
                  <c:v>0.75384365893715943</c:v>
                </c:pt>
                <c:pt idx="36">
                  <c:v>0.75082157890016299</c:v>
                </c:pt>
                <c:pt idx="37">
                  <c:v>0.74935283724970048</c:v>
                </c:pt>
                <c:pt idx="38">
                  <c:v>0.74790247760030015</c:v>
                </c:pt>
                <c:pt idx="39">
                  <c:v>0.74648326852474278</c:v>
                </c:pt>
                <c:pt idx="40">
                  <c:v>0.74511754514259876</c:v>
                </c:pt>
                <c:pt idx="41">
                  <c:v>0.74382048742893869</c:v>
                </c:pt>
                <c:pt idx="42">
                  <c:v>0.74247749447821565</c:v>
                </c:pt>
                <c:pt idx="43">
                  <c:v>0.7412053018799708</c:v>
                </c:pt>
                <c:pt idx="44">
                  <c:v>0.7399536259667826</c:v>
                </c:pt>
                <c:pt idx="45">
                  <c:v>0.73868471445689954</c:v>
                </c:pt>
                <c:pt idx="46">
                  <c:v>0.73751395887956994</c:v>
                </c:pt>
                <c:pt idx="47">
                  <c:v>0.73630035149761375</c:v>
                </c:pt>
                <c:pt idx="48">
                  <c:v>0.73515643759495364</c:v>
                </c:pt>
                <c:pt idx="49">
                  <c:v>0.73397919890327101</c:v>
                </c:pt>
                <c:pt idx="50">
                  <c:v>0.73286489385823594</c:v>
                </c:pt>
                <c:pt idx="51">
                  <c:v>0.73178652266043831</c:v>
                </c:pt>
                <c:pt idx="52">
                  <c:v>0.73067043871207449</c:v>
                </c:pt>
                <c:pt idx="53">
                  <c:v>0.72961910684487175</c:v>
                </c:pt>
                <c:pt idx="54">
                  <c:v>0.72852717645059184</c:v>
                </c:pt>
                <c:pt idx="55">
                  <c:v>0.72748687378402643</c:v>
                </c:pt>
                <c:pt idx="56">
                  <c:v>0.72648732776927849</c:v>
                </c:pt>
                <c:pt idx="57">
                  <c:v>0.72550572891255682</c:v>
                </c:pt>
                <c:pt idx="58">
                  <c:v>0.72446352874910758</c:v>
                </c:pt>
                <c:pt idx="59">
                  <c:v>0.7235145431200769</c:v>
                </c:pt>
                <c:pt idx="60">
                  <c:v>0.72164076494728457</c:v>
                </c:pt>
                <c:pt idx="61">
                  <c:v>0.72070597101369771</c:v>
                </c:pt>
                <c:pt idx="62">
                  <c:v>0.71973927541375127</c:v>
                </c:pt>
                <c:pt idx="63">
                  <c:v>0.71885903451557476</c:v>
                </c:pt>
                <c:pt idx="64">
                  <c:v>0.7179718361288242</c:v>
                </c:pt>
                <c:pt idx="65">
                  <c:v>0.71709329507160602</c:v>
                </c:pt>
                <c:pt idx="66">
                  <c:v>0.71623574507366561</c:v>
                </c:pt>
                <c:pt idx="67">
                  <c:v>0.71537831366928029</c:v>
                </c:pt>
                <c:pt idx="68">
                  <c:v>0.7145562626755414</c:v>
                </c:pt>
                <c:pt idx="69">
                  <c:v>0.7137287959094466</c:v>
                </c:pt>
                <c:pt idx="70">
                  <c:v>0.71290745647703946</c:v>
                </c:pt>
                <c:pt idx="71">
                  <c:v>0.71210580357480202</c:v>
                </c:pt>
                <c:pt idx="72">
                  <c:v>0.71130067192827751</c:v>
                </c:pt>
                <c:pt idx="73">
                  <c:v>0.71050613463935441</c:v>
                </c:pt>
                <c:pt idx="74">
                  <c:v>0.70974136433279655</c:v>
                </c:pt>
                <c:pt idx="75">
                  <c:v>0.70895738187028989</c:v>
                </c:pt>
                <c:pt idx="76">
                  <c:v>0.70819597171446391</c:v>
                </c:pt>
                <c:pt idx="77">
                  <c:v>0.70744831841104583</c:v>
                </c:pt>
                <c:pt idx="78">
                  <c:v>0.70669722589452566</c:v>
                </c:pt>
                <c:pt idx="79">
                  <c:v>0.70595985069922829</c:v>
                </c:pt>
                <c:pt idx="80">
                  <c:v>0.70521010224300085</c:v>
                </c:pt>
                <c:pt idx="81">
                  <c:v>0.70449423201238714</c:v>
                </c:pt>
                <c:pt idx="82">
                  <c:v>0.70377393428904433</c:v>
                </c:pt>
                <c:pt idx="83">
                  <c:v>0.70307004200750978</c:v>
                </c:pt>
                <c:pt idx="84">
                  <c:v>0.70171416189045055</c:v>
                </c:pt>
                <c:pt idx="85">
                  <c:v>0.70108059558717328</c:v>
                </c:pt>
                <c:pt idx="86">
                  <c:v>0.70038970906553</c:v>
                </c:pt>
                <c:pt idx="87">
                  <c:v>0.69972301562915573</c:v>
                </c:pt>
                <c:pt idx="88">
                  <c:v>0.69842354651320571</c:v>
                </c:pt>
                <c:pt idx="89">
                  <c:v>0.69842354651320571</c:v>
                </c:pt>
                <c:pt idx="90">
                  <c:v>0.69716578279751507</c:v>
                </c:pt>
                <c:pt idx="91">
                  <c:v>0.69716578279751507</c:v>
                </c:pt>
                <c:pt idx="92">
                  <c:v>0.69587916131671623</c:v>
                </c:pt>
                <c:pt idx="93">
                  <c:v>0.69465298301790457</c:v>
                </c:pt>
                <c:pt idx="94">
                  <c:v>0.69339889570242641</c:v>
                </c:pt>
                <c:pt idx="95">
                  <c:v>0.69218022832878001</c:v>
                </c:pt>
                <c:pt idx="96">
                  <c:v>0.69101188415374049</c:v>
                </c:pt>
                <c:pt idx="97">
                  <c:v>0.68975400184449465</c:v>
                </c:pt>
                <c:pt idx="98">
                  <c:v>0.68865369083897776</c:v>
                </c:pt>
                <c:pt idx="99">
                  <c:v>0.68754582937711051</c:v>
                </c:pt>
                <c:pt idx="100">
                  <c:v>0.68636819537357718</c:v>
                </c:pt>
                <c:pt idx="101">
                  <c:v>0.68530057665812139</c:v>
                </c:pt>
                <c:pt idx="102">
                  <c:v>0.68414508011823294</c:v>
                </c:pt>
                <c:pt idx="103">
                  <c:v>0.6830657601719935</c:v>
                </c:pt>
                <c:pt idx="104">
                  <c:v>0.68201569330271328</c:v>
                </c:pt>
                <c:pt idx="105">
                  <c:v>0.6808832039125412</c:v>
                </c:pt>
                <c:pt idx="106">
                  <c:v>0.67987709572107002</c:v>
                </c:pt>
                <c:pt idx="107">
                  <c:v>0.67773434736499338</c:v>
                </c:pt>
                <c:pt idx="108">
                  <c:v>0.67675104866731328</c:v>
                </c:pt>
                <c:pt idx="109">
                  <c:v>0.67572517488330197</c:v>
                </c:pt>
                <c:pt idx="110">
                  <c:v>0.6747012381273596</c:v>
                </c:pt>
                <c:pt idx="111">
                  <c:v>0.67369635540262585</c:v>
                </c:pt>
                <c:pt idx="112">
                  <c:v>0.67271028952199019</c:v>
                </c:pt>
                <c:pt idx="113">
                  <c:v>0.67174564954366789</c:v>
                </c:pt>
                <c:pt idx="114">
                  <c:v>0.67071870841765946</c:v>
                </c:pt>
                <c:pt idx="115">
                  <c:v>0.66976296295598015</c:v>
                </c:pt>
                <c:pt idx="116">
                  <c:v>0.66883145011075495</c:v>
                </c:pt>
                <c:pt idx="117">
                  <c:v>0.66786712638191326</c:v>
                </c:pt>
                <c:pt idx="118">
                  <c:v>0.66693581119261347</c:v>
                </c:pt>
                <c:pt idx="119">
                  <c:v>0.66593444674335167</c:v>
                </c:pt>
                <c:pt idx="120">
                  <c:v>0.66504440211127547</c:v>
                </c:pt>
                <c:pt idx="121">
                  <c:v>0.66415910122140864</c:v>
                </c:pt>
                <c:pt idx="122">
                  <c:v>0.66325316505293008</c:v>
                </c:pt>
                <c:pt idx="123">
                  <c:v>0.66235723027427684</c:v>
                </c:pt>
                <c:pt idx="124">
                  <c:v>0.66142555930431124</c:v>
                </c:pt>
                <c:pt idx="125">
                  <c:v>0.66052262750589896</c:v>
                </c:pt>
                <c:pt idx="126">
                  <c:v>0.65962491382391708</c:v>
                </c:pt>
                <c:pt idx="127">
                  <c:v>0.65876408273761478</c:v>
                </c:pt>
                <c:pt idx="128">
                  <c:v>0.6578849091814355</c:v>
                </c:pt>
                <c:pt idx="129">
                  <c:v>0.65702008544544011</c:v>
                </c:pt>
                <c:pt idx="130">
                  <c:v>0.65612486222811839</c:v>
                </c:pt>
                <c:pt idx="131">
                  <c:v>0.65435014920513657</c:v>
                </c:pt>
                <c:pt idx="132">
                  <c:v>0.65343318383602067</c:v>
                </c:pt>
                <c:pt idx="133">
                  <c:v>0.65248716304587107</c:v>
                </c:pt>
                <c:pt idx="134">
                  <c:v>0.65158181984516883</c:v>
                </c:pt>
                <c:pt idx="135">
                  <c:v>0.65068094366838058</c:v>
                </c:pt>
                <c:pt idx="136">
                  <c:v>0.64976101346038362</c:v>
                </c:pt>
                <c:pt idx="137">
                  <c:v>0.6488193015694077</c:v>
                </c:pt>
                <c:pt idx="138">
                  <c:v>0.64785470112227039</c:v>
                </c:pt>
                <c:pt idx="139">
                  <c:v>0.64686875383519005</c:v>
                </c:pt>
                <c:pt idx="140">
                  <c:v>0.64594755862927078</c:v>
                </c:pt>
                <c:pt idx="141">
                  <c:v>0.64502913060630696</c:v>
                </c:pt>
                <c:pt idx="142">
                  <c:v>0.6440527893972009</c:v>
                </c:pt>
                <c:pt idx="143">
                  <c:v>0.64306636773589954</c:v>
                </c:pt>
                <c:pt idx="144">
                  <c:v>0.64214683283975349</c:v>
                </c:pt>
                <c:pt idx="145">
                  <c:v>0.64126469444469314</c:v>
                </c:pt>
                <c:pt idx="146">
                  <c:v>0.64033855784063876</c:v>
                </c:pt>
                <c:pt idx="147">
                  <c:v>0.63944242540606011</c:v>
                </c:pt>
                <c:pt idx="148">
                  <c:v>0.63852593441116523</c:v>
                </c:pt>
                <c:pt idx="149">
                  <c:v>0.63763565259197841</c:v>
                </c:pt>
                <c:pt idx="150">
                  <c:v>0.63672481455654995</c:v>
                </c:pt>
                <c:pt idx="151">
                  <c:v>0.63582184322695245</c:v>
                </c:pt>
                <c:pt idx="152">
                  <c:v>0.63496800916040941</c:v>
                </c:pt>
                <c:pt idx="153">
                  <c:v>0.63408144327262006</c:v>
                </c:pt>
                <c:pt idx="154">
                  <c:v>0.63320543221124714</c:v>
                </c:pt>
                <c:pt idx="155">
                  <c:v>0.63148029129435568</c:v>
                </c:pt>
                <c:pt idx="156">
                  <c:v>0.63059981320906866</c:v>
                </c:pt>
                <c:pt idx="157">
                  <c:v>0.62971008482647306</c:v>
                </c:pt>
                <c:pt idx="158">
                  <c:v>0.62882581174741836</c:v>
                </c:pt>
                <c:pt idx="159">
                  <c:v>0.62795003787315584</c:v>
                </c:pt>
                <c:pt idx="160">
                  <c:v>0.62710707488250983</c:v>
                </c:pt>
                <c:pt idx="161">
                  <c:v>0.62627715718294019</c:v>
                </c:pt>
                <c:pt idx="162">
                  <c:v>0.62543320591266716</c:v>
                </c:pt>
                <c:pt idx="163">
                  <c:v>0.62452616287100637</c:v>
                </c:pt>
                <c:pt idx="164">
                  <c:v>0.62365880913916605</c:v>
                </c:pt>
                <c:pt idx="165">
                  <c:v>0.622848024533175</c:v>
                </c:pt>
                <c:pt idx="166">
                  <c:v>0.62199280687515413</c:v>
                </c:pt>
                <c:pt idx="167">
                  <c:v>0.6211540341901266</c:v>
                </c:pt>
                <c:pt idx="168">
                  <c:v>0.62038309701869632</c:v>
                </c:pt>
                <c:pt idx="169">
                  <c:v>0.61960014236700167</c:v>
                </c:pt>
                <c:pt idx="170">
                  <c:v>0.61881770162071315</c:v>
                </c:pt>
                <c:pt idx="171">
                  <c:v>0.61810447997949969</c:v>
                </c:pt>
                <c:pt idx="172">
                  <c:v>0.61735789401807872</c:v>
                </c:pt>
                <c:pt idx="173">
                  <c:v>0.61655687361480249</c:v>
                </c:pt>
                <c:pt idx="174">
                  <c:v>0.6157716656855583</c:v>
                </c:pt>
                <c:pt idx="175">
                  <c:v>0.61499934492265018</c:v>
                </c:pt>
                <c:pt idx="176">
                  <c:v>0.61416899238004474</c:v>
                </c:pt>
                <c:pt idx="177">
                  <c:v>0.61335911699131063</c:v>
                </c:pt>
                <c:pt idx="178">
                  <c:v>0.61243076664089169</c:v>
                </c:pt>
                <c:pt idx="179">
                  <c:v>0.61053291397638576</c:v>
                </c:pt>
                <c:pt idx="180">
                  <c:v>0.60957254336605204</c:v>
                </c:pt>
                <c:pt idx="181">
                  <c:v>0.60854540458411832</c:v>
                </c:pt>
                <c:pt idx="182">
                  <c:v>0.60750245332815245</c:v>
                </c:pt>
                <c:pt idx="183">
                  <c:v>0.60648709483937258</c:v>
                </c:pt>
                <c:pt idx="184">
                  <c:v>0.60560432394535091</c:v>
                </c:pt>
                <c:pt idx="185">
                  <c:v>0.60471103775609791</c:v>
                </c:pt>
                <c:pt idx="186">
                  <c:v>0.60369789301368249</c:v>
                </c:pt>
                <c:pt idx="187">
                  <c:v>0.60282468866645023</c:v>
                </c:pt>
                <c:pt idx="188">
                  <c:v>0.60196998491383535</c:v>
                </c:pt>
                <c:pt idx="189">
                  <c:v>0.60124478532354275</c:v>
                </c:pt>
                <c:pt idx="190">
                  <c:v>0.6002828729969909</c:v>
                </c:pt>
                <c:pt idx="191">
                  <c:v>0.59938614759463604</c:v>
                </c:pt>
                <c:pt idx="192">
                  <c:v>0.59838857813914215</c:v>
                </c:pt>
                <c:pt idx="193">
                  <c:v>0.59764159686587026</c:v>
                </c:pt>
                <c:pt idx="194">
                  <c:v>0.59684492489295293</c:v>
                </c:pt>
                <c:pt idx="195">
                  <c:v>0.595920962504078</c:v>
                </c:pt>
                <c:pt idx="196">
                  <c:v>0.59500909665783741</c:v>
                </c:pt>
                <c:pt idx="197">
                  <c:v>0.59409936549559117</c:v>
                </c:pt>
                <c:pt idx="198">
                  <c:v>0.59315417486032829</c:v>
                </c:pt>
                <c:pt idx="199">
                  <c:v>0.59221594171363934</c:v>
                </c:pt>
                <c:pt idx="200">
                  <c:v>0.59132554130089743</c:v>
                </c:pt>
                <c:pt idx="201">
                  <c:v>0.5905341269755956</c:v>
                </c:pt>
                <c:pt idx="202">
                  <c:v>0.58958055572909562</c:v>
                </c:pt>
                <c:pt idx="203">
                  <c:v>0.58774304741861427</c:v>
                </c:pt>
                <c:pt idx="204">
                  <c:v>0.58677680642729624</c:v>
                </c:pt>
                <c:pt idx="205">
                  <c:v>0.5858158033180012</c:v>
                </c:pt>
                <c:pt idx="206">
                  <c:v>0.5854813299610393</c:v>
                </c:pt>
                <c:pt idx="207">
                  <c:v>0.58497058704980565</c:v>
                </c:pt>
                <c:pt idx="208">
                  <c:v>0.58429966377662779</c:v>
                </c:pt>
                <c:pt idx="209">
                  <c:v>0.58376739613511808</c:v>
                </c:pt>
                <c:pt idx="210">
                  <c:v>0.58323512849360826</c:v>
                </c:pt>
                <c:pt idx="211">
                  <c:v>0.58286116348275152</c:v>
                </c:pt>
                <c:pt idx="212">
                  <c:v>0.58210172988617948</c:v>
                </c:pt>
                <c:pt idx="213">
                  <c:v>0.58164743750724002</c:v>
                </c:pt>
                <c:pt idx="214">
                  <c:v>0.5809878596841801</c:v>
                </c:pt>
                <c:pt idx="215">
                  <c:v>0.58044857525731863</c:v>
                </c:pt>
                <c:pt idx="216">
                  <c:v>0.57991972706331829</c:v>
                </c:pt>
                <c:pt idx="217">
                  <c:v>0.57986770402375309</c:v>
                </c:pt>
                <c:pt idx="218">
                  <c:v>0.57981568098418779</c:v>
                </c:pt>
                <c:pt idx="219">
                  <c:v>0.57976365794462248</c:v>
                </c:pt>
                <c:pt idx="220">
                  <c:v>0.57971163490505717</c:v>
                </c:pt>
                <c:pt idx="221">
                  <c:v>0.57863177469928828</c:v>
                </c:pt>
                <c:pt idx="222">
                  <c:v>0.57755191449351939</c:v>
                </c:pt>
                <c:pt idx="223">
                  <c:v>0.5764720542877505</c:v>
                </c:pt>
                <c:pt idx="224">
                  <c:v>0.57539219408198161</c:v>
                </c:pt>
                <c:pt idx="225">
                  <c:v>0.57431233387621272</c:v>
                </c:pt>
                <c:pt idx="226">
                  <c:v>0.57323247367044416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3F10-46DB-9349-42C9BB6A7171}"/>
            </c:ext>
          </c:extLst>
        </c:ser>
        <c:ser>
          <c:idx val="9"/>
          <c:order val="9"/>
          <c:tx>
            <c:strRef>
              <c:f>'PB_&amp;_MAR 30'!$BG$6:$BH$6</c:f>
              <c:strCache>
                <c:ptCount val="1"/>
                <c:pt idx="0">
                  <c:v>PB_MAR 30-41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30'!$BI$9:$BI$158</c:f>
              <c:numCache>
                <c:formatCode>0.00</c:formatCode>
                <c:ptCount val="150"/>
                <c:pt idx="0">
                  <c:v>0.2411352003483907</c:v>
                </c:pt>
                <c:pt idx="1">
                  <c:v>0.4822704006967814</c:v>
                </c:pt>
                <c:pt idx="2">
                  <c:v>0.72340560104517215</c:v>
                </c:pt>
                <c:pt idx="3">
                  <c:v>0.9645408013935628</c:v>
                </c:pt>
                <c:pt idx="4">
                  <c:v>1.2056760017419534</c:v>
                </c:pt>
                <c:pt idx="5">
                  <c:v>1.4468112020903443</c:v>
                </c:pt>
                <c:pt idx="6">
                  <c:v>1.6879464024387349</c:v>
                </c:pt>
                <c:pt idx="7">
                  <c:v>1.9288136747867384</c:v>
                </c:pt>
                <c:pt idx="8">
                  <c:v>2.1702168031355162</c:v>
                </c:pt>
                <c:pt idx="9">
                  <c:v>2.4113520034839069</c:v>
                </c:pt>
                <c:pt idx="10">
                  <c:v>2.652487203832298</c:v>
                </c:pt>
                <c:pt idx="11">
                  <c:v>2.8933544761803014</c:v>
                </c:pt>
                <c:pt idx="12">
                  <c:v>3.1347576045290788</c:v>
                </c:pt>
                <c:pt idx="13">
                  <c:v>3.617028005225861</c:v>
                </c:pt>
                <c:pt idx="14">
                  <c:v>3.8581632055742512</c:v>
                </c:pt>
                <c:pt idx="15">
                  <c:v>4.0990304779222546</c:v>
                </c:pt>
                <c:pt idx="16">
                  <c:v>4.3404336062710325</c:v>
                </c:pt>
                <c:pt idx="17">
                  <c:v>4.5815688066194236</c:v>
                </c:pt>
                <c:pt idx="18">
                  <c:v>4.822436078967427</c:v>
                </c:pt>
                <c:pt idx="19">
                  <c:v>5.0638392073162048</c:v>
                </c:pt>
                <c:pt idx="20">
                  <c:v>5.3049744076645959</c:v>
                </c:pt>
                <c:pt idx="21">
                  <c:v>5.546109608012987</c:v>
                </c:pt>
                <c:pt idx="22">
                  <c:v>5.7869768803609904</c:v>
                </c:pt>
                <c:pt idx="23">
                  <c:v>6.0283800087097674</c:v>
                </c:pt>
                <c:pt idx="24">
                  <c:v>6.2695152090581576</c:v>
                </c:pt>
                <c:pt idx="25">
                  <c:v>6.5106504094065496</c:v>
                </c:pt>
                <c:pt idx="26">
                  <c:v>6.7517856097549398</c:v>
                </c:pt>
                <c:pt idx="27">
                  <c:v>6.99292081010333</c:v>
                </c:pt>
                <c:pt idx="28">
                  <c:v>7.234056010451722</c:v>
                </c:pt>
                <c:pt idx="29">
                  <c:v>7.4751912108001122</c:v>
                </c:pt>
                <c:pt idx="30">
                  <c:v>7.7163264111485024</c:v>
                </c:pt>
                <c:pt idx="31">
                  <c:v>7.9571936834965076</c:v>
                </c:pt>
                <c:pt idx="32">
                  <c:v>8.1985968118452828</c:v>
                </c:pt>
                <c:pt idx="33">
                  <c:v>8.4397320121936747</c:v>
                </c:pt>
                <c:pt idx="34">
                  <c:v>8.6808672125420649</c:v>
                </c:pt>
                <c:pt idx="35">
                  <c:v>8.9220024128904551</c:v>
                </c:pt>
                <c:pt idx="36">
                  <c:v>9.1631376132388471</c:v>
                </c:pt>
                <c:pt idx="37">
                  <c:v>9.4040048855868505</c:v>
                </c:pt>
                <c:pt idx="38">
                  <c:v>9.6454080139356275</c:v>
                </c:pt>
                <c:pt idx="39">
                  <c:v>9.8865432142840195</c:v>
                </c:pt>
                <c:pt idx="40">
                  <c:v>10.3688136149808</c:v>
                </c:pt>
                <c:pt idx="41">
                  <c:v>10.609948815329192</c:v>
                </c:pt>
                <c:pt idx="42">
                  <c:v>10.851084015677582</c:v>
                </c:pt>
                <c:pt idx="43">
                  <c:v>11.091951288025585</c:v>
                </c:pt>
                <c:pt idx="44">
                  <c:v>11.333354416374364</c:v>
                </c:pt>
                <c:pt idx="45">
                  <c:v>11.574489616722754</c:v>
                </c:pt>
                <c:pt idx="46">
                  <c:v>11.815624817071145</c:v>
                </c:pt>
                <c:pt idx="47">
                  <c:v>12.056760017419535</c:v>
                </c:pt>
                <c:pt idx="48">
                  <c:v>12.297895217767925</c:v>
                </c:pt>
                <c:pt idx="49">
                  <c:v>12.539030418116315</c:v>
                </c:pt>
                <c:pt idx="50">
                  <c:v>12.780165618464709</c:v>
                </c:pt>
                <c:pt idx="51">
                  <c:v>13.021032890812712</c:v>
                </c:pt>
                <c:pt idx="52">
                  <c:v>13.262436019161489</c:v>
                </c:pt>
                <c:pt idx="53">
                  <c:v>13.50357121950988</c:v>
                </c:pt>
                <c:pt idx="54">
                  <c:v>13.74470641985827</c:v>
                </c:pt>
                <c:pt idx="55">
                  <c:v>13.985573692206275</c:v>
                </c:pt>
                <c:pt idx="56">
                  <c:v>14.22697682055505</c:v>
                </c:pt>
                <c:pt idx="57">
                  <c:v>14.468112020903444</c:v>
                </c:pt>
                <c:pt idx="58">
                  <c:v>14.709247221251834</c:v>
                </c:pt>
                <c:pt idx="59">
                  <c:v>14.950114493599838</c:v>
                </c:pt>
                <c:pt idx="60">
                  <c:v>15.191517621948615</c:v>
                </c:pt>
                <c:pt idx="61">
                  <c:v>15.432652822297005</c:v>
                </c:pt>
                <c:pt idx="62">
                  <c:v>15.673788022645395</c:v>
                </c:pt>
                <c:pt idx="63">
                  <c:v>15.914655294993398</c:v>
                </c:pt>
                <c:pt idx="64">
                  <c:v>16.156058423342177</c:v>
                </c:pt>
                <c:pt idx="65">
                  <c:v>16.397193623690566</c:v>
                </c:pt>
                <c:pt idx="66">
                  <c:v>16.638328824038961</c:v>
                </c:pt>
                <c:pt idx="67">
                  <c:v>16.879464024387349</c:v>
                </c:pt>
                <c:pt idx="68">
                  <c:v>17.36173442508413</c:v>
                </c:pt>
                <c:pt idx="69">
                  <c:v>17.602869625432522</c:v>
                </c:pt>
                <c:pt idx="70">
                  <c:v>17.843736897780524</c:v>
                </c:pt>
                <c:pt idx="71">
                  <c:v>18.085140026129302</c:v>
                </c:pt>
                <c:pt idx="72">
                  <c:v>18.326275226477694</c:v>
                </c:pt>
                <c:pt idx="73">
                  <c:v>18.567410426826086</c:v>
                </c:pt>
                <c:pt idx="74">
                  <c:v>18.808277699174088</c:v>
                </c:pt>
                <c:pt idx="75">
                  <c:v>19.049680827522867</c:v>
                </c:pt>
                <c:pt idx="76">
                  <c:v>19.290816027871255</c:v>
                </c:pt>
                <c:pt idx="77">
                  <c:v>19.531951228219647</c:v>
                </c:pt>
                <c:pt idx="78">
                  <c:v>19.772818500567652</c:v>
                </c:pt>
                <c:pt idx="79">
                  <c:v>20.014221628916427</c:v>
                </c:pt>
                <c:pt idx="80">
                  <c:v>20.255356829264819</c:v>
                </c:pt>
                <c:pt idx="81">
                  <c:v>20.496492029613208</c:v>
                </c:pt>
                <c:pt idx="82">
                  <c:v>20.737359301961213</c:v>
                </c:pt>
                <c:pt idx="83">
                  <c:v>20.978762430309988</c:v>
                </c:pt>
                <c:pt idx="84">
                  <c:v>21.219897630658384</c:v>
                </c:pt>
                <c:pt idx="85">
                  <c:v>21.461032831006776</c:v>
                </c:pt>
                <c:pt idx="86">
                  <c:v>21.701900103354777</c:v>
                </c:pt>
                <c:pt idx="87">
                  <c:v>21.943303231703556</c:v>
                </c:pt>
                <c:pt idx="88">
                  <c:v>22.184438432051948</c:v>
                </c:pt>
                <c:pt idx="89">
                  <c:v>22.425573632400337</c:v>
                </c:pt>
                <c:pt idx="90">
                  <c:v>22.90757610509673</c:v>
                </c:pt>
                <c:pt idx="91">
                  <c:v>22.90757610509673</c:v>
                </c:pt>
                <c:pt idx="92">
                  <c:v>23.390114433793897</c:v>
                </c:pt>
                <c:pt idx="93">
                  <c:v>23.872116906490291</c:v>
                </c:pt>
                <c:pt idx="94">
                  <c:v>24.354655235187462</c:v>
                </c:pt>
                <c:pt idx="95">
                  <c:v>24.836925635884242</c:v>
                </c:pt>
                <c:pt idx="96">
                  <c:v>25.319196036581026</c:v>
                </c:pt>
                <c:pt idx="97">
                  <c:v>25.80119850927742</c:v>
                </c:pt>
                <c:pt idx="98">
                  <c:v>26.283736837974587</c:v>
                </c:pt>
                <c:pt idx="99">
                  <c:v>26.766007238671371</c:v>
                </c:pt>
                <c:pt idx="100">
                  <c:v>27.248277639368151</c:v>
                </c:pt>
                <c:pt idx="101">
                  <c:v>27.730548040064932</c:v>
                </c:pt>
                <c:pt idx="102">
                  <c:v>28.212818440761712</c:v>
                </c:pt>
                <c:pt idx="103">
                  <c:v>28.694820913458109</c:v>
                </c:pt>
                <c:pt idx="104">
                  <c:v>29.177359242155276</c:v>
                </c:pt>
                <c:pt idx="105">
                  <c:v>29.65962964285206</c:v>
                </c:pt>
                <c:pt idx="106">
                  <c:v>30.141900043548841</c:v>
                </c:pt>
                <c:pt idx="107">
                  <c:v>30.623902516245231</c:v>
                </c:pt>
                <c:pt idx="108">
                  <c:v>31.106440844942401</c:v>
                </c:pt>
                <c:pt idx="109">
                  <c:v>31.588443317638799</c:v>
                </c:pt>
                <c:pt idx="110">
                  <c:v>32.070981646335966</c:v>
                </c:pt>
                <c:pt idx="111">
                  <c:v>32.552984119032359</c:v>
                </c:pt>
                <c:pt idx="112">
                  <c:v>33.035522447729527</c:v>
                </c:pt>
                <c:pt idx="113">
                  <c:v>33.517792848426311</c:v>
                </c:pt>
                <c:pt idx="114">
                  <c:v>34.482065721819488</c:v>
                </c:pt>
                <c:pt idx="115">
                  <c:v>34.964604050516655</c:v>
                </c:pt>
                <c:pt idx="116">
                  <c:v>35.446874451213432</c:v>
                </c:pt>
                <c:pt idx="117">
                  <c:v>35.929144851910216</c:v>
                </c:pt>
                <c:pt idx="118">
                  <c:v>36.411415252606993</c:v>
                </c:pt>
                <c:pt idx="119">
                  <c:v>36.893685653303777</c:v>
                </c:pt>
                <c:pt idx="120">
                  <c:v>37.375956054000561</c:v>
                </c:pt>
                <c:pt idx="121">
                  <c:v>37.858226454697345</c:v>
                </c:pt>
                <c:pt idx="122">
                  <c:v>38.340496855394122</c:v>
                </c:pt>
                <c:pt idx="123">
                  <c:v>38.822767256090906</c:v>
                </c:pt>
                <c:pt idx="124">
                  <c:v>39.305037656787682</c:v>
                </c:pt>
                <c:pt idx="125">
                  <c:v>39.787308057484466</c:v>
                </c:pt>
                <c:pt idx="126">
                  <c:v>40.269578458181243</c:v>
                </c:pt>
                <c:pt idx="127">
                  <c:v>40.751580930877644</c:v>
                </c:pt>
                <c:pt idx="128">
                  <c:v>41.234119259574811</c:v>
                </c:pt>
                <c:pt idx="129">
                  <c:v>41.716389660271588</c:v>
                </c:pt>
                <c:pt idx="130">
                  <c:v>42.198392132967989</c:v>
                </c:pt>
                <c:pt idx="131">
                  <c:v>42.680930461665163</c:v>
                </c:pt>
                <c:pt idx="132">
                  <c:v>43.16293293436155</c:v>
                </c:pt>
                <c:pt idx="133">
                  <c:v>43.645471263058724</c:v>
                </c:pt>
                <c:pt idx="134">
                  <c:v>44.12747373575511</c:v>
                </c:pt>
                <c:pt idx="135">
                  <c:v>44.610012064452285</c:v>
                </c:pt>
                <c:pt idx="136">
                  <c:v>45.092282465149061</c:v>
                </c:pt>
                <c:pt idx="137">
                  <c:v>45.574552865845845</c:v>
                </c:pt>
                <c:pt idx="138">
                  <c:v>46.056823266542622</c:v>
                </c:pt>
                <c:pt idx="139">
                  <c:v>46.538825739239023</c:v>
                </c:pt>
                <c:pt idx="140">
                  <c:v>47.02136406793619</c:v>
                </c:pt>
                <c:pt idx="141">
                  <c:v>47.985904869329751</c:v>
                </c:pt>
                <c:pt idx="142">
                  <c:v>48.468175270026528</c:v>
                </c:pt>
                <c:pt idx="143">
                  <c:v>48.950445670723312</c:v>
                </c:pt>
                <c:pt idx="144">
                  <c:v>49.432716071420089</c:v>
                </c:pt>
                <c:pt idx="145">
                  <c:v>49.914986472116873</c:v>
                </c:pt>
                <c:pt idx="146">
                  <c:v>50.397256872813664</c:v>
                </c:pt>
                <c:pt idx="147">
                  <c:v>50.87952727351044</c:v>
                </c:pt>
                <c:pt idx="148">
                  <c:v>51.361797674207224</c:v>
                </c:pt>
                <c:pt idx="149">
                  <c:v>51.844068074904008</c:v>
                </c:pt>
              </c:numCache>
            </c:numRef>
          </c:xVal>
          <c:yVal>
            <c:numRef>
              <c:f>'PB_&amp;_MAR 30'!$BJ$9:$BJ$158</c:f>
              <c:numCache>
                <c:formatCode>0.00%</c:formatCode>
                <c:ptCount val="150"/>
                <c:pt idx="0">
                  <c:v>0.99416547507988406</c:v>
                </c:pt>
                <c:pt idx="1">
                  <c:v>0.98690539069700456</c:v>
                </c:pt>
                <c:pt idx="2">
                  <c:v>0.97800193172485517</c:v>
                </c:pt>
                <c:pt idx="3">
                  <c:v>0.96833958344042381</c:v>
                </c:pt>
                <c:pt idx="4">
                  <c:v>0.9578112881740144</c:v>
                </c:pt>
                <c:pt idx="5">
                  <c:v>0.94823824645301691</c:v>
                </c:pt>
                <c:pt idx="6">
                  <c:v>0.93843514882048518</c:v>
                </c:pt>
                <c:pt idx="7">
                  <c:v>0.92834146046171639</c:v>
                </c:pt>
                <c:pt idx="8">
                  <c:v>0.91878006913418564</c:v>
                </c:pt>
                <c:pt idx="9">
                  <c:v>0.90957476263670611</c:v>
                </c:pt>
                <c:pt idx="10">
                  <c:v>0.90093410662799778</c:v>
                </c:pt>
                <c:pt idx="11">
                  <c:v>0.89152645326290558</c:v>
                </c:pt>
                <c:pt idx="12">
                  <c:v>0.88270344498077769</c:v>
                </c:pt>
                <c:pt idx="13">
                  <c:v>0.86489818013284925</c:v>
                </c:pt>
                <c:pt idx="14">
                  <c:v>0.85504887452082379</c:v>
                </c:pt>
                <c:pt idx="15">
                  <c:v>0.8452056696215936</c:v>
                </c:pt>
                <c:pt idx="16">
                  <c:v>0.83463313434755981</c:v>
                </c:pt>
                <c:pt idx="17">
                  <c:v>0.82414045937198677</c:v>
                </c:pt>
                <c:pt idx="18">
                  <c:v>0.81329866618678026</c:v>
                </c:pt>
                <c:pt idx="19">
                  <c:v>0.80357798721613949</c:v>
                </c:pt>
                <c:pt idx="20">
                  <c:v>0.79575640109947987</c:v>
                </c:pt>
                <c:pt idx="21">
                  <c:v>0.79046834260806176</c:v>
                </c:pt>
                <c:pt idx="22">
                  <c:v>0.78645706490607981</c:v>
                </c:pt>
                <c:pt idx="23">
                  <c:v>0.78267497720800949</c:v>
                </c:pt>
                <c:pt idx="24">
                  <c:v>0.77943416049290171</c:v>
                </c:pt>
                <c:pt idx="25">
                  <c:v>0.77619070669548895</c:v>
                </c:pt>
                <c:pt idx="26">
                  <c:v>0.77327830512594842</c:v>
                </c:pt>
                <c:pt idx="27">
                  <c:v>0.77066165036894285</c:v>
                </c:pt>
                <c:pt idx="28">
                  <c:v>0.76823242525278002</c:v>
                </c:pt>
                <c:pt idx="29">
                  <c:v>0.76592285282627726</c:v>
                </c:pt>
                <c:pt idx="30">
                  <c:v>0.76366338496356989</c:v>
                </c:pt>
                <c:pt idx="31">
                  <c:v>0.76149499483897853</c:v>
                </c:pt>
                <c:pt idx="32">
                  <c:v>0.75947766623508339</c:v>
                </c:pt>
                <c:pt idx="33">
                  <c:v>0.75764961716558799</c:v>
                </c:pt>
                <c:pt idx="34">
                  <c:v>0.75584974945326255</c:v>
                </c:pt>
                <c:pt idx="35">
                  <c:v>0.75407495370255351</c:v>
                </c:pt>
                <c:pt idx="36">
                  <c:v>0.75233097639131929</c:v>
                </c:pt>
                <c:pt idx="37">
                  <c:v>0.7506957492055889</c:v>
                </c:pt>
                <c:pt idx="38">
                  <c:v>0.7491064151238529</c:v>
                </c:pt>
                <c:pt idx="39">
                  <c:v>0.74757356183476908</c:v>
                </c:pt>
                <c:pt idx="40">
                  <c:v>0.74463030246631623</c:v>
                </c:pt>
                <c:pt idx="41">
                  <c:v>0.74310610825345769</c:v>
                </c:pt>
                <c:pt idx="42">
                  <c:v>0.74171223313779178</c:v>
                </c:pt>
                <c:pt idx="43">
                  <c:v>0.74039125170016884</c:v>
                </c:pt>
                <c:pt idx="44">
                  <c:v>0.73908684058568608</c:v>
                </c:pt>
                <c:pt idx="45">
                  <c:v>0.73778089445314532</c:v>
                </c:pt>
                <c:pt idx="46">
                  <c:v>0.73657192997432908</c:v>
                </c:pt>
                <c:pt idx="47">
                  <c:v>0.73536556321838042</c:v>
                </c:pt>
                <c:pt idx="48">
                  <c:v>0.73416041660499087</c:v>
                </c:pt>
                <c:pt idx="49">
                  <c:v>0.73298628522826326</c:v>
                </c:pt>
                <c:pt idx="50">
                  <c:v>0.73185379613629231</c:v>
                </c:pt>
                <c:pt idx="51">
                  <c:v>0.73074948840149134</c:v>
                </c:pt>
                <c:pt idx="52">
                  <c:v>0.72963549824509288</c:v>
                </c:pt>
                <c:pt idx="53">
                  <c:v>0.72857413165648244</c:v>
                </c:pt>
                <c:pt idx="54">
                  <c:v>0.7275847534788551</c:v>
                </c:pt>
                <c:pt idx="55">
                  <c:v>0.72655373301647086</c:v>
                </c:pt>
                <c:pt idx="56">
                  <c:v>0.72554030622259924</c:v>
                </c:pt>
                <c:pt idx="57">
                  <c:v>0.72456450705087083</c:v>
                </c:pt>
                <c:pt idx="58">
                  <c:v>0.72358996738113868</c:v>
                </c:pt>
                <c:pt idx="59">
                  <c:v>0.72266470572701669</c:v>
                </c:pt>
                <c:pt idx="60">
                  <c:v>0.72172700649068011</c:v>
                </c:pt>
                <c:pt idx="61">
                  <c:v>0.72080757003329143</c:v>
                </c:pt>
                <c:pt idx="62">
                  <c:v>0.71990501877454238</c:v>
                </c:pt>
                <c:pt idx="63">
                  <c:v>0.71902517791116638</c:v>
                </c:pt>
                <c:pt idx="64">
                  <c:v>0.71813840978681009</c:v>
                </c:pt>
                <c:pt idx="65">
                  <c:v>0.71727120330283567</c:v>
                </c:pt>
                <c:pt idx="66">
                  <c:v>0.71640076934499541</c:v>
                </c:pt>
                <c:pt idx="67">
                  <c:v>0.71555717852345391</c:v>
                </c:pt>
                <c:pt idx="68">
                  <c:v>0.71386271538445423</c:v>
                </c:pt>
                <c:pt idx="69">
                  <c:v>0.71305840528142617</c:v>
                </c:pt>
                <c:pt idx="70">
                  <c:v>0.71222229275298832</c:v>
                </c:pt>
                <c:pt idx="71">
                  <c:v>0.71142195795313645</c:v>
                </c:pt>
                <c:pt idx="72">
                  <c:v>0.7106594082131773</c:v>
                </c:pt>
                <c:pt idx="73">
                  <c:v>0.709880209431203</c:v>
                </c:pt>
                <c:pt idx="74">
                  <c:v>0.70908117349278488</c:v>
                </c:pt>
                <c:pt idx="75">
                  <c:v>0.70828505015273369</c:v>
                </c:pt>
                <c:pt idx="76">
                  <c:v>0.70756674042039891</c:v>
                </c:pt>
                <c:pt idx="77">
                  <c:v>0.70682879032880741</c:v>
                </c:pt>
                <c:pt idx="78">
                  <c:v>0.7060482139665244</c:v>
                </c:pt>
                <c:pt idx="79">
                  <c:v>0.70532864473219314</c:v>
                </c:pt>
                <c:pt idx="80">
                  <c:v>0.70460037706219913</c:v>
                </c:pt>
                <c:pt idx="81">
                  <c:v>0.70385829422968171</c:v>
                </c:pt>
                <c:pt idx="82">
                  <c:v>0.70312990848137558</c:v>
                </c:pt>
                <c:pt idx="83">
                  <c:v>0.70239384764277879</c:v>
                </c:pt>
                <c:pt idx="84">
                  <c:v>0.70169494211307626</c:v>
                </c:pt>
                <c:pt idx="85">
                  <c:v>0.70098741686658583</c:v>
                </c:pt>
                <c:pt idx="86">
                  <c:v>0.7002800884172824</c:v>
                </c:pt>
                <c:pt idx="87">
                  <c:v>0.699588897337308</c:v>
                </c:pt>
                <c:pt idx="88">
                  <c:v>0.69888837807067272</c:v>
                </c:pt>
                <c:pt idx="89">
                  <c:v>0.69824528422318677</c:v>
                </c:pt>
                <c:pt idx="90">
                  <c:v>0.69756767214911142</c:v>
                </c:pt>
                <c:pt idx="91">
                  <c:v>0.69756767214911142</c:v>
                </c:pt>
                <c:pt idx="92">
                  <c:v>0.69625353925359379</c:v>
                </c:pt>
                <c:pt idx="93">
                  <c:v>0.6949283069967328</c:v>
                </c:pt>
                <c:pt idx="94">
                  <c:v>0.69369332592980293</c:v>
                </c:pt>
                <c:pt idx="95">
                  <c:v>0.69243590998356186</c:v>
                </c:pt>
                <c:pt idx="96">
                  <c:v>0.69119297831027959</c:v>
                </c:pt>
                <c:pt idx="97">
                  <c:v>0.69001188031313421</c:v>
                </c:pt>
                <c:pt idx="98">
                  <c:v>0.68883645007497274</c:v>
                </c:pt>
                <c:pt idx="99">
                  <c:v>0.68766007521031403</c:v>
                </c:pt>
                <c:pt idx="100">
                  <c:v>0.68653226989139227</c:v>
                </c:pt>
                <c:pt idx="101">
                  <c:v>0.68541509162056535</c:v>
                </c:pt>
                <c:pt idx="102">
                  <c:v>0.68431806538168116</c:v>
                </c:pt>
                <c:pt idx="103">
                  <c:v>0.68323418519488466</c:v>
                </c:pt>
                <c:pt idx="104">
                  <c:v>0.68215872792768906</c:v>
                </c:pt>
                <c:pt idx="105">
                  <c:v>0.6810799644677531</c:v>
                </c:pt>
                <c:pt idx="106">
                  <c:v>0.68002662720437002</c:v>
                </c:pt>
                <c:pt idx="107">
                  <c:v>0.67901119307919156</c:v>
                </c:pt>
                <c:pt idx="108">
                  <c:v>0.67796316933985568</c:v>
                </c:pt>
                <c:pt idx="109">
                  <c:v>0.67695470183509487</c:v>
                </c:pt>
                <c:pt idx="110">
                  <c:v>0.67597972921155158</c:v>
                </c:pt>
                <c:pt idx="111">
                  <c:v>0.67497307224091085</c:v>
                </c:pt>
                <c:pt idx="112">
                  <c:v>0.67399664331818421</c:v>
                </c:pt>
                <c:pt idx="113">
                  <c:v>0.6730710667885631</c:v>
                </c:pt>
                <c:pt idx="114">
                  <c:v>0.67116441692260342</c:v>
                </c:pt>
                <c:pt idx="115">
                  <c:v>0.67021502793336241</c:v>
                </c:pt>
                <c:pt idx="116">
                  <c:v>0.66929968485746227</c:v>
                </c:pt>
                <c:pt idx="117">
                  <c:v>0.6684237405783876</c:v>
                </c:pt>
                <c:pt idx="118">
                  <c:v>0.66755228327517535</c:v>
                </c:pt>
                <c:pt idx="119">
                  <c:v>0.66667456782141821</c:v>
                </c:pt>
                <c:pt idx="120">
                  <c:v>0.66578390311276048</c:v>
                </c:pt>
                <c:pt idx="121">
                  <c:v>0.66496290460827978</c:v>
                </c:pt>
                <c:pt idx="122">
                  <c:v>0.66407420787149152</c:v>
                </c:pt>
                <c:pt idx="123">
                  <c:v>0.66321223619268954</c:v>
                </c:pt>
                <c:pt idx="124">
                  <c:v>0.66239800751143985</c:v>
                </c:pt>
                <c:pt idx="125">
                  <c:v>0.66158185021775784</c:v>
                </c:pt>
                <c:pt idx="126">
                  <c:v>0.66076880231962964</c:v>
                </c:pt>
                <c:pt idx="127">
                  <c:v>0.65995709264237257</c:v>
                </c:pt>
                <c:pt idx="128">
                  <c:v>0.65914050239487931</c:v>
                </c:pt>
                <c:pt idx="129">
                  <c:v>0.65835551777560897</c:v>
                </c:pt>
                <c:pt idx="130">
                  <c:v>0.6575375893072446</c:v>
                </c:pt>
                <c:pt idx="131">
                  <c:v>0.65678578469369253</c:v>
                </c:pt>
                <c:pt idx="132">
                  <c:v>0.65599808427324213</c:v>
                </c:pt>
                <c:pt idx="133">
                  <c:v>0.65514146547792529</c:v>
                </c:pt>
                <c:pt idx="134">
                  <c:v>0.65428484668260822</c:v>
                </c:pt>
                <c:pt idx="135">
                  <c:v>0.65333624488211517</c:v>
                </c:pt>
                <c:pt idx="136">
                  <c:v>0.6523456465619285</c:v>
                </c:pt>
                <c:pt idx="137">
                  <c:v>0.65116017966723316</c:v>
                </c:pt>
                <c:pt idx="138">
                  <c:v>0.64985147837407531</c:v>
                </c:pt>
                <c:pt idx="139">
                  <c:v>0.64860295766068365</c:v>
                </c:pt>
                <c:pt idx="140">
                  <c:v>0.64724171151861254</c:v>
                </c:pt>
                <c:pt idx="141">
                  <c:v>0.64472971350562225</c:v>
                </c:pt>
                <c:pt idx="142">
                  <c:v>0.64357715110058344</c:v>
                </c:pt>
                <c:pt idx="143">
                  <c:v>0.64226132574925809</c:v>
                </c:pt>
                <c:pt idx="144">
                  <c:v>0.64070525039211534</c:v>
                </c:pt>
                <c:pt idx="145">
                  <c:v>0.63917405019940177</c:v>
                </c:pt>
                <c:pt idx="146">
                  <c:v>0.63751048421875189</c:v>
                </c:pt>
                <c:pt idx="147">
                  <c:v>0.63593559505053743</c:v>
                </c:pt>
                <c:pt idx="148">
                  <c:v>0.63433527968577019</c:v>
                </c:pt>
                <c:pt idx="149">
                  <c:v>0.63278758788879108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9-3F10-46DB-9349-42C9BB6A7171}"/>
            </c:ext>
          </c:extLst>
        </c:ser>
        <c:ser>
          <c:idx val="10"/>
          <c:order val="10"/>
          <c:tx>
            <c:strRef>
              <c:f>'PB_&amp;_MAR 30'!$BM$6:$BN$6</c:f>
              <c:strCache>
                <c:ptCount val="1"/>
                <c:pt idx="0">
                  <c:v>PB_MAR 30-42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30'!$BO$9:$BO$158</c:f>
              <c:numCache>
                <c:formatCode>0.00</c:formatCode>
                <c:ptCount val="150"/>
                <c:pt idx="0">
                  <c:v>0.24175770199379218</c:v>
                </c:pt>
                <c:pt idx="1">
                  <c:v>0.48351540398758436</c:v>
                </c:pt>
                <c:pt idx="2">
                  <c:v>0.72527310598137651</c:v>
                </c:pt>
                <c:pt idx="3">
                  <c:v>0.96703080797516872</c:v>
                </c:pt>
                <c:pt idx="4">
                  <c:v>1.2087885099689608</c:v>
                </c:pt>
                <c:pt idx="5">
                  <c:v>1.450546211962753</c:v>
                </c:pt>
                <c:pt idx="6">
                  <c:v>1.6923039139565452</c:v>
                </c:pt>
                <c:pt idx="7">
                  <c:v>1.9337929962814553</c:v>
                </c:pt>
                <c:pt idx="8">
                  <c:v>2.1758193179441294</c:v>
                </c:pt>
                <c:pt idx="9">
                  <c:v>2.4175770199379216</c:v>
                </c:pt>
                <c:pt idx="10">
                  <c:v>2.6593347219317138</c:v>
                </c:pt>
                <c:pt idx="11">
                  <c:v>2.9008238042566239</c:v>
                </c:pt>
                <c:pt idx="12">
                  <c:v>3.1428501259192978</c:v>
                </c:pt>
                <c:pt idx="13">
                  <c:v>3.3846078279130904</c:v>
                </c:pt>
                <c:pt idx="14">
                  <c:v>3.8681232319006749</c:v>
                </c:pt>
                <c:pt idx="15">
                  <c:v>4.1096123142255845</c:v>
                </c:pt>
                <c:pt idx="16">
                  <c:v>4.3516386358882588</c:v>
                </c:pt>
                <c:pt idx="17">
                  <c:v>4.5933963378820515</c:v>
                </c:pt>
                <c:pt idx="18">
                  <c:v>4.8348854202069615</c:v>
                </c:pt>
                <c:pt idx="19">
                  <c:v>5.076911741869635</c:v>
                </c:pt>
                <c:pt idx="20">
                  <c:v>5.3186694438634277</c:v>
                </c:pt>
                <c:pt idx="21">
                  <c:v>5.5604271458572203</c:v>
                </c:pt>
                <c:pt idx="22">
                  <c:v>5.8019162281821295</c:v>
                </c:pt>
                <c:pt idx="23">
                  <c:v>6.0439425498448047</c:v>
                </c:pt>
                <c:pt idx="24">
                  <c:v>6.2857002518385956</c:v>
                </c:pt>
                <c:pt idx="25">
                  <c:v>6.5274579538323882</c:v>
                </c:pt>
                <c:pt idx="26">
                  <c:v>6.7692156558261809</c:v>
                </c:pt>
                <c:pt idx="27">
                  <c:v>7.0109733578199727</c:v>
                </c:pt>
                <c:pt idx="28">
                  <c:v>7.2527310598137653</c:v>
                </c:pt>
                <c:pt idx="29">
                  <c:v>7.4944887618075571</c:v>
                </c:pt>
                <c:pt idx="30">
                  <c:v>7.7362464638013497</c:v>
                </c:pt>
                <c:pt idx="31">
                  <c:v>7.9777355461262598</c:v>
                </c:pt>
                <c:pt idx="32">
                  <c:v>8.2197618677889341</c:v>
                </c:pt>
                <c:pt idx="33">
                  <c:v>8.4615195697827268</c:v>
                </c:pt>
                <c:pt idx="34">
                  <c:v>8.7032772717765177</c:v>
                </c:pt>
                <c:pt idx="35">
                  <c:v>8.9450349737703103</c:v>
                </c:pt>
                <c:pt idx="36">
                  <c:v>9.186792675764103</c:v>
                </c:pt>
                <c:pt idx="37">
                  <c:v>9.4282817580890139</c:v>
                </c:pt>
                <c:pt idx="38">
                  <c:v>9.6703080797516865</c:v>
                </c:pt>
                <c:pt idx="39">
                  <c:v>9.9120657817454791</c:v>
                </c:pt>
                <c:pt idx="40">
                  <c:v>10.15382348373927</c:v>
                </c:pt>
                <c:pt idx="41">
                  <c:v>10.395581185733063</c:v>
                </c:pt>
                <c:pt idx="42">
                  <c:v>10.637338887726855</c:v>
                </c:pt>
                <c:pt idx="43">
                  <c:v>11.120585672045559</c:v>
                </c:pt>
                <c:pt idx="44">
                  <c:v>11.362611993708231</c:v>
                </c:pt>
                <c:pt idx="45">
                  <c:v>11.604369695702024</c:v>
                </c:pt>
                <c:pt idx="46">
                  <c:v>11.846127397695817</c:v>
                </c:pt>
                <c:pt idx="47">
                  <c:v>12.087885099689609</c:v>
                </c:pt>
                <c:pt idx="48">
                  <c:v>12.329642801683402</c:v>
                </c:pt>
                <c:pt idx="49">
                  <c:v>12.571400503677191</c:v>
                </c:pt>
                <c:pt idx="50">
                  <c:v>12.813158205670984</c:v>
                </c:pt>
                <c:pt idx="51">
                  <c:v>13.054647287995897</c:v>
                </c:pt>
                <c:pt idx="52">
                  <c:v>13.296673609658569</c:v>
                </c:pt>
                <c:pt idx="53">
                  <c:v>13.538431311652362</c:v>
                </c:pt>
                <c:pt idx="54">
                  <c:v>13.780189013646153</c:v>
                </c:pt>
                <c:pt idx="55">
                  <c:v>14.021678095971065</c:v>
                </c:pt>
                <c:pt idx="56">
                  <c:v>14.263704417633738</c:v>
                </c:pt>
                <c:pt idx="57">
                  <c:v>14.505462119627531</c:v>
                </c:pt>
                <c:pt idx="58">
                  <c:v>14.747219821621323</c:v>
                </c:pt>
                <c:pt idx="59">
                  <c:v>14.988708903946232</c:v>
                </c:pt>
                <c:pt idx="60">
                  <c:v>15.230735225608907</c:v>
                </c:pt>
                <c:pt idx="61">
                  <c:v>15.472492927602699</c:v>
                </c:pt>
                <c:pt idx="62">
                  <c:v>15.714250629596492</c:v>
                </c:pt>
                <c:pt idx="63">
                  <c:v>15.955739711921401</c:v>
                </c:pt>
                <c:pt idx="64">
                  <c:v>16.197766033584074</c:v>
                </c:pt>
                <c:pt idx="65">
                  <c:v>16.439523735577868</c:v>
                </c:pt>
                <c:pt idx="66">
                  <c:v>16.681281437571659</c:v>
                </c:pt>
                <c:pt idx="67">
                  <c:v>16.923039139565454</c:v>
                </c:pt>
                <c:pt idx="68">
                  <c:v>17.164796841559244</c:v>
                </c:pt>
                <c:pt idx="69">
                  <c:v>17.406554543553035</c:v>
                </c:pt>
                <c:pt idx="70">
                  <c:v>17.64831224554683</c:v>
                </c:pt>
                <c:pt idx="71">
                  <c:v>17.889801327871737</c:v>
                </c:pt>
                <c:pt idx="72">
                  <c:v>18.131827649534415</c:v>
                </c:pt>
                <c:pt idx="73">
                  <c:v>18.615343053521997</c:v>
                </c:pt>
                <c:pt idx="74">
                  <c:v>18.856832135846904</c:v>
                </c:pt>
                <c:pt idx="75">
                  <c:v>19.098858457509582</c:v>
                </c:pt>
                <c:pt idx="76">
                  <c:v>19.340616159503373</c:v>
                </c:pt>
                <c:pt idx="77">
                  <c:v>19.582373861497167</c:v>
                </c:pt>
                <c:pt idx="78">
                  <c:v>19.823862943822075</c:v>
                </c:pt>
                <c:pt idx="79">
                  <c:v>20.065889265484749</c:v>
                </c:pt>
                <c:pt idx="80">
                  <c:v>20.30764696747854</c:v>
                </c:pt>
                <c:pt idx="81">
                  <c:v>20.549404669472334</c:v>
                </c:pt>
                <c:pt idx="82">
                  <c:v>20.790893751797242</c:v>
                </c:pt>
                <c:pt idx="83">
                  <c:v>21.03292007345992</c:v>
                </c:pt>
                <c:pt idx="84">
                  <c:v>21.274677775453711</c:v>
                </c:pt>
                <c:pt idx="85">
                  <c:v>21.516435477447502</c:v>
                </c:pt>
                <c:pt idx="86">
                  <c:v>21.757924559772412</c:v>
                </c:pt>
                <c:pt idx="87">
                  <c:v>21.999950881435087</c:v>
                </c:pt>
                <c:pt idx="88">
                  <c:v>22.241708583428881</c:v>
                </c:pt>
                <c:pt idx="89">
                  <c:v>22.483466285422672</c:v>
                </c:pt>
                <c:pt idx="90">
                  <c:v>22.966713069741374</c:v>
                </c:pt>
                <c:pt idx="91">
                  <c:v>22.966713069741374</c:v>
                </c:pt>
                <c:pt idx="92">
                  <c:v>23.450497093397843</c:v>
                </c:pt>
                <c:pt idx="93">
                  <c:v>23.933743877716545</c:v>
                </c:pt>
                <c:pt idx="94">
                  <c:v>24.41752790137301</c:v>
                </c:pt>
                <c:pt idx="95">
                  <c:v>24.901043305360595</c:v>
                </c:pt>
                <c:pt idx="96">
                  <c:v>25.38455870934818</c:v>
                </c:pt>
                <c:pt idx="97">
                  <c:v>25.867805493666882</c:v>
                </c:pt>
                <c:pt idx="98">
                  <c:v>26.351589517323344</c:v>
                </c:pt>
                <c:pt idx="99">
                  <c:v>26.835104921310929</c:v>
                </c:pt>
                <c:pt idx="100">
                  <c:v>27.318620325298514</c:v>
                </c:pt>
                <c:pt idx="101">
                  <c:v>27.8021357292861</c:v>
                </c:pt>
                <c:pt idx="102">
                  <c:v>28.285651133273685</c:v>
                </c:pt>
                <c:pt idx="103">
                  <c:v>28.768897917592383</c:v>
                </c:pt>
                <c:pt idx="104">
                  <c:v>29.252681941248852</c:v>
                </c:pt>
                <c:pt idx="105">
                  <c:v>29.736197345236437</c:v>
                </c:pt>
                <c:pt idx="106">
                  <c:v>30.219712749224023</c:v>
                </c:pt>
                <c:pt idx="107">
                  <c:v>30.702959533542725</c:v>
                </c:pt>
                <c:pt idx="108">
                  <c:v>31.18674355719919</c:v>
                </c:pt>
                <c:pt idx="109">
                  <c:v>31.669990341517895</c:v>
                </c:pt>
                <c:pt idx="110">
                  <c:v>32.153774365174357</c:v>
                </c:pt>
                <c:pt idx="111">
                  <c:v>32.637021149493066</c:v>
                </c:pt>
                <c:pt idx="112">
                  <c:v>33.120805173149527</c:v>
                </c:pt>
                <c:pt idx="113">
                  <c:v>33.604320577137109</c:v>
                </c:pt>
                <c:pt idx="114">
                  <c:v>34.087835981124698</c:v>
                </c:pt>
                <c:pt idx="115">
                  <c:v>34.5710827654434</c:v>
                </c:pt>
                <c:pt idx="116">
                  <c:v>35.054866789099869</c:v>
                </c:pt>
                <c:pt idx="117">
                  <c:v>35.53838219308745</c:v>
                </c:pt>
                <c:pt idx="118">
                  <c:v>36.021897597075032</c:v>
                </c:pt>
                <c:pt idx="119">
                  <c:v>36.988928405050203</c:v>
                </c:pt>
                <c:pt idx="120">
                  <c:v>37.472443809037784</c:v>
                </c:pt>
                <c:pt idx="121">
                  <c:v>37.955959213025373</c:v>
                </c:pt>
                <c:pt idx="122">
                  <c:v>38.439474617012955</c:v>
                </c:pt>
                <c:pt idx="123">
                  <c:v>38.922990021000537</c:v>
                </c:pt>
                <c:pt idx="124">
                  <c:v>39.406505424988126</c:v>
                </c:pt>
                <c:pt idx="125">
                  <c:v>39.890020828975707</c:v>
                </c:pt>
                <c:pt idx="126">
                  <c:v>40.373536232963289</c:v>
                </c:pt>
                <c:pt idx="127">
                  <c:v>40.856783017281998</c:v>
                </c:pt>
                <c:pt idx="128">
                  <c:v>41.34056704093846</c:v>
                </c:pt>
                <c:pt idx="129">
                  <c:v>41.824082444926042</c:v>
                </c:pt>
                <c:pt idx="130">
                  <c:v>42.30732922924475</c:v>
                </c:pt>
                <c:pt idx="131">
                  <c:v>42.791113252901212</c:v>
                </c:pt>
                <c:pt idx="132">
                  <c:v>43.274360037219921</c:v>
                </c:pt>
                <c:pt idx="133">
                  <c:v>43.758144060876383</c:v>
                </c:pt>
                <c:pt idx="134">
                  <c:v>44.241390845195092</c:v>
                </c:pt>
                <c:pt idx="135">
                  <c:v>44.725174868851553</c:v>
                </c:pt>
                <c:pt idx="136">
                  <c:v>45.208690272839135</c:v>
                </c:pt>
                <c:pt idx="137">
                  <c:v>45.692205676826724</c:v>
                </c:pt>
                <c:pt idx="138">
                  <c:v>46.175721080814306</c:v>
                </c:pt>
                <c:pt idx="139">
                  <c:v>46.658967865133008</c:v>
                </c:pt>
                <c:pt idx="140">
                  <c:v>47.142751888789476</c:v>
                </c:pt>
                <c:pt idx="141">
                  <c:v>47.625998673108178</c:v>
                </c:pt>
                <c:pt idx="142">
                  <c:v>48.109782696764647</c:v>
                </c:pt>
                <c:pt idx="143">
                  <c:v>48.593298100752229</c:v>
                </c:pt>
                <c:pt idx="144">
                  <c:v>49.07681350473981</c:v>
                </c:pt>
                <c:pt idx="145">
                  <c:v>49.560328908727399</c:v>
                </c:pt>
                <c:pt idx="146">
                  <c:v>50.043844312714981</c:v>
                </c:pt>
                <c:pt idx="147">
                  <c:v>50.52735971670257</c:v>
                </c:pt>
                <c:pt idx="148">
                  <c:v>51.010875120690152</c:v>
                </c:pt>
                <c:pt idx="149">
                  <c:v>51.977905928665315</c:v>
                </c:pt>
              </c:numCache>
            </c:numRef>
          </c:xVal>
          <c:yVal>
            <c:numRef>
              <c:f>'PB_&amp;_MAR 30'!$BP$9:$BP$158</c:f>
              <c:numCache>
                <c:formatCode>0.00%</c:formatCode>
                <c:ptCount val="150"/>
                <c:pt idx="0">
                  <c:v>0.99589431034633913</c:v>
                </c:pt>
                <c:pt idx="1">
                  <c:v>0.98871278853537881</c:v>
                </c:pt>
                <c:pt idx="2">
                  <c:v>0.97882033852124872</c:v>
                </c:pt>
                <c:pt idx="3">
                  <c:v>0.97001192216880561</c:v>
                </c:pt>
                <c:pt idx="4">
                  <c:v>0.9599286385752217</c:v>
                </c:pt>
                <c:pt idx="5">
                  <c:v>0.94925640510322451</c:v>
                </c:pt>
                <c:pt idx="6">
                  <c:v>0.93918992397250955</c:v>
                </c:pt>
                <c:pt idx="7">
                  <c:v>0.92947488127077449</c:v>
                </c:pt>
                <c:pt idx="8">
                  <c:v>0.91996873087026843</c:v>
                </c:pt>
                <c:pt idx="9">
                  <c:v>0.90988646798704576</c:v>
                </c:pt>
                <c:pt idx="10">
                  <c:v>0.89996221891935524</c:v>
                </c:pt>
                <c:pt idx="11">
                  <c:v>0.89005830554270704</c:v>
                </c:pt>
                <c:pt idx="12">
                  <c:v>0.87991409339217752</c:v>
                </c:pt>
                <c:pt idx="13">
                  <c:v>0.86996660353472421</c:v>
                </c:pt>
                <c:pt idx="14">
                  <c:v>0.85057412738225535</c:v>
                </c:pt>
                <c:pt idx="15">
                  <c:v>0.84096951768998418</c:v>
                </c:pt>
                <c:pt idx="16">
                  <c:v>0.83160504973923099</c:v>
                </c:pt>
                <c:pt idx="17">
                  <c:v>0.82261836239639496</c:v>
                </c:pt>
                <c:pt idx="18">
                  <c:v>0.81294889833809647</c:v>
                </c:pt>
                <c:pt idx="19">
                  <c:v>0.80443558505431312</c:v>
                </c:pt>
                <c:pt idx="20">
                  <c:v>0.79817866979823826</c:v>
                </c:pt>
                <c:pt idx="21">
                  <c:v>0.79566520979187016</c:v>
                </c:pt>
                <c:pt idx="22">
                  <c:v>0.78942529328911826</c:v>
                </c:pt>
                <c:pt idx="23">
                  <c:v>0.78612753514443923</c:v>
                </c:pt>
                <c:pt idx="24">
                  <c:v>0.78325015263621212</c:v>
                </c:pt>
                <c:pt idx="25">
                  <c:v>0.78074666418491101</c:v>
                </c:pt>
                <c:pt idx="26">
                  <c:v>0.77844743558012286</c:v>
                </c:pt>
                <c:pt idx="27">
                  <c:v>0.77642843122757532</c:v>
                </c:pt>
                <c:pt idx="28">
                  <c:v>0.77418290769102271</c:v>
                </c:pt>
                <c:pt idx="29">
                  <c:v>0.77216708324383121</c:v>
                </c:pt>
                <c:pt idx="30">
                  <c:v>0.77021065628804342</c:v>
                </c:pt>
                <c:pt idx="31">
                  <c:v>0.76830287010677611</c:v>
                </c:pt>
                <c:pt idx="32">
                  <c:v>0.7665004918993481</c:v>
                </c:pt>
                <c:pt idx="33">
                  <c:v>0.76480218689067192</c:v>
                </c:pt>
                <c:pt idx="34">
                  <c:v>0.76309457771447253</c:v>
                </c:pt>
                <c:pt idx="35">
                  <c:v>0.76150501761735501</c:v>
                </c:pt>
                <c:pt idx="36">
                  <c:v>0.75997532610873131</c:v>
                </c:pt>
                <c:pt idx="37">
                  <c:v>0.75852689884809532</c:v>
                </c:pt>
                <c:pt idx="38">
                  <c:v>0.75705452415206209</c:v>
                </c:pt>
                <c:pt idx="39">
                  <c:v>0.75556314854007411</c:v>
                </c:pt>
                <c:pt idx="40">
                  <c:v>0.75425090759647706</c:v>
                </c:pt>
                <c:pt idx="41">
                  <c:v>0.75295032630585212</c:v>
                </c:pt>
                <c:pt idx="42">
                  <c:v>0.75159313484827139</c:v>
                </c:pt>
                <c:pt idx="43">
                  <c:v>0.74904230113944714</c:v>
                </c:pt>
                <c:pt idx="44">
                  <c:v>0.74779946850041157</c:v>
                </c:pt>
                <c:pt idx="45">
                  <c:v>0.74664665466361613</c:v>
                </c:pt>
                <c:pt idx="46">
                  <c:v>0.74540586344530313</c:v>
                </c:pt>
                <c:pt idx="47">
                  <c:v>0.74426753584401839</c:v>
                </c:pt>
                <c:pt idx="48">
                  <c:v>0.74312500762701661</c:v>
                </c:pt>
                <c:pt idx="49">
                  <c:v>0.74204242651468988</c:v>
                </c:pt>
                <c:pt idx="50">
                  <c:v>0.74096153350026828</c:v>
                </c:pt>
                <c:pt idx="51">
                  <c:v>0.73989783552962374</c:v>
                </c:pt>
                <c:pt idx="52">
                  <c:v>0.73885027263430436</c:v>
                </c:pt>
                <c:pt idx="53">
                  <c:v>0.73781173909987241</c:v>
                </c:pt>
                <c:pt idx="54">
                  <c:v>0.73676853385263363</c:v>
                </c:pt>
                <c:pt idx="55">
                  <c:v>0.73579642500786158</c:v>
                </c:pt>
                <c:pt idx="56">
                  <c:v>0.73481634677065399</c:v>
                </c:pt>
                <c:pt idx="57">
                  <c:v>0.73382468739665585</c:v>
                </c:pt>
                <c:pt idx="58">
                  <c:v>0.73287279646865366</c:v>
                </c:pt>
                <c:pt idx="59">
                  <c:v>0.73194281155532659</c:v>
                </c:pt>
                <c:pt idx="60">
                  <c:v>0.73100462170101921</c:v>
                </c:pt>
                <c:pt idx="61">
                  <c:v>0.73012268869085006</c:v>
                </c:pt>
                <c:pt idx="62">
                  <c:v>0.72922893899534569</c:v>
                </c:pt>
                <c:pt idx="63">
                  <c:v>0.72834504308063608</c:v>
                </c:pt>
                <c:pt idx="64">
                  <c:v>0.72747174685044635</c:v>
                </c:pt>
                <c:pt idx="65">
                  <c:v>0.72656056656261991</c:v>
                </c:pt>
                <c:pt idx="66">
                  <c:v>0.72567655287363764</c:v>
                </c:pt>
                <c:pt idx="67">
                  <c:v>0.72482967733856685</c:v>
                </c:pt>
                <c:pt idx="68">
                  <c:v>0.72399611029628252</c:v>
                </c:pt>
                <c:pt idx="69">
                  <c:v>0.72315622270137681</c:v>
                </c:pt>
                <c:pt idx="70">
                  <c:v>0.72232422598272517</c:v>
                </c:pt>
                <c:pt idx="71">
                  <c:v>0.72153034887025513</c:v>
                </c:pt>
                <c:pt idx="72">
                  <c:v>0.72078428811239859</c:v>
                </c:pt>
                <c:pt idx="73">
                  <c:v>0.71915440995601376</c:v>
                </c:pt>
                <c:pt idx="74">
                  <c:v>0.71837603978941589</c:v>
                </c:pt>
                <c:pt idx="75">
                  <c:v>0.71758840471338559</c:v>
                </c:pt>
                <c:pt idx="76">
                  <c:v>0.71686499587392938</c:v>
                </c:pt>
                <c:pt idx="77">
                  <c:v>0.71612207576333775</c:v>
                </c:pt>
                <c:pt idx="78">
                  <c:v>0.71533279184749332</c:v>
                </c:pt>
                <c:pt idx="79">
                  <c:v>0.71460435797241262</c:v>
                </c:pt>
                <c:pt idx="80">
                  <c:v>0.71385189814575312</c:v>
                </c:pt>
                <c:pt idx="81">
                  <c:v>0.71312095175286039</c:v>
                </c:pt>
                <c:pt idx="82">
                  <c:v>0.71240873146928652</c:v>
                </c:pt>
                <c:pt idx="83">
                  <c:v>0.71170793529013998</c:v>
                </c:pt>
                <c:pt idx="84">
                  <c:v>0.71099343803729897</c:v>
                </c:pt>
                <c:pt idx="85">
                  <c:v>0.71029142485733698</c:v>
                </c:pt>
                <c:pt idx="86">
                  <c:v>0.70960531120415549</c:v>
                </c:pt>
                <c:pt idx="87">
                  <c:v>0.70890632089718653</c:v>
                </c:pt>
                <c:pt idx="88">
                  <c:v>0.70819625980860756</c:v>
                </c:pt>
                <c:pt idx="89">
                  <c:v>0.70754818724542612</c:v>
                </c:pt>
                <c:pt idx="90">
                  <c:v>0.70687836569993312</c:v>
                </c:pt>
                <c:pt idx="91">
                  <c:v>0.70687836569993312</c:v>
                </c:pt>
                <c:pt idx="92">
                  <c:v>0.70554421874166096</c:v>
                </c:pt>
                <c:pt idx="93">
                  <c:v>0.7042627561412631</c:v>
                </c:pt>
                <c:pt idx="94">
                  <c:v>0.70300445581444648</c:v>
                </c:pt>
                <c:pt idx="95">
                  <c:v>0.70172797899158235</c:v>
                </c:pt>
                <c:pt idx="96">
                  <c:v>0.70046119891714942</c:v>
                </c:pt>
                <c:pt idx="97">
                  <c:v>0.69922252763574044</c:v>
                </c:pt>
                <c:pt idx="98">
                  <c:v>0.6980176575705237</c:v>
                </c:pt>
                <c:pt idx="99">
                  <c:v>0.69682397606118929</c:v>
                </c:pt>
                <c:pt idx="100">
                  <c:v>0.69564988433917174</c:v>
                </c:pt>
                <c:pt idx="101">
                  <c:v>0.6944790510386919</c:v>
                </c:pt>
                <c:pt idx="102">
                  <c:v>0.69337664459050341</c:v>
                </c:pt>
                <c:pt idx="103">
                  <c:v>0.6922332919535944</c:v>
                </c:pt>
                <c:pt idx="104">
                  <c:v>0.69109429696476576</c:v>
                </c:pt>
                <c:pt idx="105">
                  <c:v>0.69001858601833188</c:v>
                </c:pt>
                <c:pt idx="106">
                  <c:v>0.68891005530797611</c:v>
                </c:pt>
                <c:pt idx="107">
                  <c:v>0.6878515001472284</c:v>
                </c:pt>
                <c:pt idx="108">
                  <c:v>0.68684625747380801</c:v>
                </c:pt>
                <c:pt idx="109">
                  <c:v>0.68580014712784887</c:v>
                </c:pt>
                <c:pt idx="110">
                  <c:v>0.68473939351401558</c:v>
                </c:pt>
                <c:pt idx="111">
                  <c:v>0.68374906891510523</c:v>
                </c:pt>
                <c:pt idx="112">
                  <c:v>0.68274492546822763</c:v>
                </c:pt>
                <c:pt idx="113">
                  <c:v>0.68175118541541624</c:v>
                </c:pt>
                <c:pt idx="114">
                  <c:v>0.68079234580533987</c:v>
                </c:pt>
                <c:pt idx="115">
                  <c:v>0.67982086509002082</c:v>
                </c:pt>
                <c:pt idx="116">
                  <c:v>0.67884691111498041</c:v>
                </c:pt>
                <c:pt idx="117">
                  <c:v>0.67791727952447078</c:v>
                </c:pt>
                <c:pt idx="118">
                  <c:v>0.67699451809985356</c:v>
                </c:pt>
                <c:pt idx="119">
                  <c:v>0.67514565831290019</c:v>
                </c:pt>
                <c:pt idx="120">
                  <c:v>0.67425764029865487</c:v>
                </c:pt>
                <c:pt idx="121">
                  <c:v>0.67338081084029189</c:v>
                </c:pt>
                <c:pt idx="122">
                  <c:v>0.67248399901370393</c:v>
                </c:pt>
                <c:pt idx="123">
                  <c:v>0.67161831885313239</c:v>
                </c:pt>
                <c:pt idx="124">
                  <c:v>0.67079276046137448</c:v>
                </c:pt>
                <c:pt idx="125">
                  <c:v>0.66994246947240277</c:v>
                </c:pt>
                <c:pt idx="126">
                  <c:v>0.66906795624139781</c:v>
                </c:pt>
                <c:pt idx="127">
                  <c:v>0.66825123092007332</c:v>
                </c:pt>
                <c:pt idx="128">
                  <c:v>0.66738005462678784</c:v>
                </c:pt>
                <c:pt idx="129">
                  <c:v>0.6665801317683322</c:v>
                </c:pt>
                <c:pt idx="130">
                  <c:v>0.6657326281038084</c:v>
                </c:pt>
                <c:pt idx="131">
                  <c:v>0.66488194453392857</c:v>
                </c:pt>
                <c:pt idx="132">
                  <c:v>0.66401253485472966</c:v>
                </c:pt>
                <c:pt idx="133">
                  <c:v>0.66309864575863686</c:v>
                </c:pt>
                <c:pt idx="134">
                  <c:v>0.66217078078221392</c:v>
                </c:pt>
                <c:pt idx="135">
                  <c:v>0.66111124416919576</c:v>
                </c:pt>
                <c:pt idx="136">
                  <c:v>0.65984556332130584</c:v>
                </c:pt>
                <c:pt idx="137">
                  <c:v>0.6584285032752315</c:v>
                </c:pt>
                <c:pt idx="138">
                  <c:v>0.65725123164785781</c:v>
                </c:pt>
                <c:pt idx="139">
                  <c:v>0.6562283228335708</c:v>
                </c:pt>
                <c:pt idx="140">
                  <c:v>0.65514841127141943</c:v>
                </c:pt>
                <c:pt idx="141">
                  <c:v>0.65399339898153819</c:v>
                </c:pt>
                <c:pt idx="142">
                  <c:v>0.65254450062381242</c:v>
                </c:pt>
                <c:pt idx="143">
                  <c:v>0.65104319271484812</c:v>
                </c:pt>
                <c:pt idx="144">
                  <c:v>0.64955825542975409</c:v>
                </c:pt>
                <c:pt idx="145">
                  <c:v>0.64790356615997391</c:v>
                </c:pt>
                <c:pt idx="146">
                  <c:v>0.64612556722694225</c:v>
                </c:pt>
                <c:pt idx="147">
                  <c:v>0.64446290856472654</c:v>
                </c:pt>
                <c:pt idx="148">
                  <c:v>0.64267191520363509</c:v>
                </c:pt>
                <c:pt idx="149">
                  <c:v>0.63914139583851126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A-3F10-46DB-9349-42C9BB6A7171}"/>
            </c:ext>
          </c:extLst>
        </c:ser>
        <c:ser>
          <c:idx val="11"/>
          <c:order val="11"/>
          <c:tx>
            <c:strRef>
              <c:f>'PB_&amp;_MAR 30'!$BS$6:$BT$6</c:f>
              <c:strCache>
                <c:ptCount val="1"/>
                <c:pt idx="0">
                  <c:v>PB_MAR 30-43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30'!$BU$9:$BU$158</c:f>
              <c:numCache>
                <c:formatCode>0.00</c:formatCode>
                <c:ptCount val="150"/>
                <c:pt idx="0">
                  <c:v>0.24135500116264083</c:v>
                </c:pt>
                <c:pt idx="1">
                  <c:v>0.48271000232528166</c:v>
                </c:pt>
                <c:pt idx="2">
                  <c:v>0.72406500348792247</c:v>
                </c:pt>
                <c:pt idx="3">
                  <c:v>0.96542000465056332</c:v>
                </c:pt>
                <c:pt idx="4">
                  <c:v>1.2067750058132043</c:v>
                </c:pt>
                <c:pt idx="5">
                  <c:v>1.4481300069758449</c:v>
                </c:pt>
                <c:pt idx="6">
                  <c:v>1.6894850081384858</c:v>
                </c:pt>
                <c:pt idx="7">
                  <c:v>1.9305718370776126</c:v>
                </c:pt>
                <c:pt idx="8">
                  <c:v>2.1721950104637675</c:v>
                </c:pt>
                <c:pt idx="9">
                  <c:v>2.4135500116264086</c:v>
                </c:pt>
                <c:pt idx="10">
                  <c:v>2.6549050127890492</c:v>
                </c:pt>
                <c:pt idx="11">
                  <c:v>2.895991841728176</c:v>
                </c:pt>
                <c:pt idx="12">
                  <c:v>3.1376150151143309</c:v>
                </c:pt>
                <c:pt idx="13">
                  <c:v>3.6203250174396127</c:v>
                </c:pt>
                <c:pt idx="14">
                  <c:v>3.8616800186022533</c:v>
                </c:pt>
                <c:pt idx="15">
                  <c:v>4.1027668475413801</c:v>
                </c:pt>
                <c:pt idx="16">
                  <c:v>4.344390020927535</c:v>
                </c:pt>
                <c:pt idx="17">
                  <c:v>4.5857450220901761</c:v>
                </c:pt>
                <c:pt idx="18">
                  <c:v>4.8268318510293033</c:v>
                </c:pt>
                <c:pt idx="19">
                  <c:v>5.0684550244154574</c:v>
                </c:pt>
                <c:pt idx="20">
                  <c:v>5.3098100255780984</c:v>
                </c:pt>
                <c:pt idx="21">
                  <c:v>5.5511650267407395</c:v>
                </c:pt>
                <c:pt idx="22">
                  <c:v>5.7922518556798659</c:v>
                </c:pt>
                <c:pt idx="23">
                  <c:v>6.0338750290660208</c:v>
                </c:pt>
                <c:pt idx="24">
                  <c:v>6.2752300302286619</c:v>
                </c:pt>
                <c:pt idx="25">
                  <c:v>6.516585031391303</c:v>
                </c:pt>
                <c:pt idx="26">
                  <c:v>6.7579400325539432</c:v>
                </c:pt>
                <c:pt idx="27">
                  <c:v>6.9992950337165842</c:v>
                </c:pt>
                <c:pt idx="28">
                  <c:v>7.2406500348792253</c:v>
                </c:pt>
                <c:pt idx="29">
                  <c:v>7.4820050360418664</c:v>
                </c:pt>
                <c:pt idx="30">
                  <c:v>7.7233600372045066</c:v>
                </c:pt>
                <c:pt idx="31">
                  <c:v>7.9644468661436347</c:v>
                </c:pt>
                <c:pt idx="32">
                  <c:v>8.2060700395297879</c:v>
                </c:pt>
                <c:pt idx="33">
                  <c:v>8.4474250406924298</c:v>
                </c:pt>
                <c:pt idx="34">
                  <c:v>8.68878004185507</c:v>
                </c:pt>
                <c:pt idx="35">
                  <c:v>8.9301350430177102</c:v>
                </c:pt>
                <c:pt idx="36">
                  <c:v>9.1714900441803522</c:v>
                </c:pt>
                <c:pt idx="37">
                  <c:v>9.4125768731194803</c:v>
                </c:pt>
                <c:pt idx="38">
                  <c:v>9.6542000465056343</c:v>
                </c:pt>
                <c:pt idx="39">
                  <c:v>9.8955550476682745</c:v>
                </c:pt>
                <c:pt idx="40">
                  <c:v>10.136910048830915</c:v>
                </c:pt>
                <c:pt idx="41">
                  <c:v>10.619620051156197</c:v>
                </c:pt>
                <c:pt idx="42">
                  <c:v>10.860975052318837</c:v>
                </c:pt>
                <c:pt idx="43">
                  <c:v>11.102061881257965</c:v>
                </c:pt>
                <c:pt idx="44">
                  <c:v>11.343685054644119</c:v>
                </c:pt>
                <c:pt idx="45">
                  <c:v>11.585040055806759</c:v>
                </c:pt>
                <c:pt idx="46">
                  <c:v>11.826395056969401</c:v>
                </c:pt>
                <c:pt idx="47">
                  <c:v>12.067750058132042</c:v>
                </c:pt>
                <c:pt idx="48">
                  <c:v>12.309105059294684</c:v>
                </c:pt>
                <c:pt idx="49">
                  <c:v>12.550460060457324</c:v>
                </c:pt>
                <c:pt idx="50">
                  <c:v>12.791815061619964</c:v>
                </c:pt>
                <c:pt idx="51">
                  <c:v>13.032901890559092</c:v>
                </c:pt>
                <c:pt idx="52">
                  <c:v>13.274525063945246</c:v>
                </c:pt>
                <c:pt idx="53">
                  <c:v>13.515880065107886</c:v>
                </c:pt>
                <c:pt idx="54">
                  <c:v>13.757235066270528</c:v>
                </c:pt>
                <c:pt idx="55">
                  <c:v>13.998321895209655</c:v>
                </c:pt>
                <c:pt idx="56">
                  <c:v>14.23994506859581</c:v>
                </c:pt>
                <c:pt idx="57">
                  <c:v>14.481300069758451</c:v>
                </c:pt>
                <c:pt idx="58">
                  <c:v>14.722655070921091</c:v>
                </c:pt>
                <c:pt idx="59">
                  <c:v>14.963741899860219</c:v>
                </c:pt>
                <c:pt idx="60">
                  <c:v>15.205365073246373</c:v>
                </c:pt>
                <c:pt idx="61">
                  <c:v>15.446720074409013</c:v>
                </c:pt>
                <c:pt idx="62">
                  <c:v>15.688075075571655</c:v>
                </c:pt>
                <c:pt idx="63">
                  <c:v>15.92916190451078</c:v>
                </c:pt>
                <c:pt idx="64">
                  <c:v>16.170785077896937</c:v>
                </c:pt>
                <c:pt idx="65">
                  <c:v>16.412140079059576</c:v>
                </c:pt>
                <c:pt idx="66">
                  <c:v>16.653495080222218</c:v>
                </c:pt>
                <c:pt idx="67">
                  <c:v>16.89485008138486</c:v>
                </c:pt>
                <c:pt idx="68">
                  <c:v>17.136205082547498</c:v>
                </c:pt>
                <c:pt idx="69">
                  <c:v>17.618915084872782</c:v>
                </c:pt>
                <c:pt idx="70">
                  <c:v>17.860001913811907</c:v>
                </c:pt>
                <c:pt idx="71">
                  <c:v>18.101625087198062</c:v>
                </c:pt>
                <c:pt idx="72">
                  <c:v>18.342980088360704</c:v>
                </c:pt>
                <c:pt idx="73">
                  <c:v>18.584335089523346</c:v>
                </c:pt>
                <c:pt idx="74">
                  <c:v>18.825421918462471</c:v>
                </c:pt>
                <c:pt idx="75">
                  <c:v>19.067045091848627</c:v>
                </c:pt>
                <c:pt idx="76">
                  <c:v>19.308400093011269</c:v>
                </c:pt>
                <c:pt idx="77">
                  <c:v>19.549755094173907</c:v>
                </c:pt>
                <c:pt idx="78">
                  <c:v>19.790841923113032</c:v>
                </c:pt>
                <c:pt idx="79">
                  <c:v>20.032465096499191</c:v>
                </c:pt>
                <c:pt idx="80">
                  <c:v>20.273820097661829</c:v>
                </c:pt>
                <c:pt idx="81">
                  <c:v>20.515175098824468</c:v>
                </c:pt>
                <c:pt idx="82">
                  <c:v>20.7562619277636</c:v>
                </c:pt>
                <c:pt idx="83">
                  <c:v>20.997885101149755</c:v>
                </c:pt>
                <c:pt idx="84">
                  <c:v>21.239240102312394</c:v>
                </c:pt>
                <c:pt idx="85">
                  <c:v>21.480595103475032</c:v>
                </c:pt>
                <c:pt idx="86">
                  <c:v>21.72168193241416</c:v>
                </c:pt>
                <c:pt idx="87">
                  <c:v>21.96330510580032</c:v>
                </c:pt>
                <c:pt idx="88">
                  <c:v>22.204660106962958</c:v>
                </c:pt>
                <c:pt idx="89">
                  <c:v>22.446015108125597</c:v>
                </c:pt>
                <c:pt idx="90">
                  <c:v>22.928456938227363</c:v>
                </c:pt>
                <c:pt idx="91">
                  <c:v>22.928456938227363</c:v>
                </c:pt>
                <c:pt idx="92">
                  <c:v>23.411435112776161</c:v>
                </c:pt>
                <c:pt idx="93">
                  <c:v>23.893876942877927</c:v>
                </c:pt>
                <c:pt idx="94">
                  <c:v>24.376855117426722</c:v>
                </c:pt>
                <c:pt idx="95">
                  <c:v>24.859565119752009</c:v>
                </c:pt>
                <c:pt idx="96">
                  <c:v>25.342275122077286</c:v>
                </c:pt>
                <c:pt idx="97">
                  <c:v>25.824716952179052</c:v>
                </c:pt>
                <c:pt idx="98">
                  <c:v>26.30769512672785</c:v>
                </c:pt>
                <c:pt idx="99">
                  <c:v>26.790405129053134</c:v>
                </c:pt>
                <c:pt idx="100">
                  <c:v>27.273115131378411</c:v>
                </c:pt>
                <c:pt idx="101">
                  <c:v>27.755825133703699</c:v>
                </c:pt>
                <c:pt idx="102">
                  <c:v>28.238535136028975</c:v>
                </c:pt>
                <c:pt idx="103">
                  <c:v>28.720976966130745</c:v>
                </c:pt>
                <c:pt idx="104">
                  <c:v>29.20395514067954</c:v>
                </c:pt>
                <c:pt idx="105">
                  <c:v>29.686665143004827</c:v>
                </c:pt>
                <c:pt idx="106">
                  <c:v>30.169375145330104</c:v>
                </c:pt>
                <c:pt idx="107">
                  <c:v>30.651816975431871</c:v>
                </c:pt>
                <c:pt idx="108">
                  <c:v>31.134795149980665</c:v>
                </c:pt>
                <c:pt idx="109">
                  <c:v>31.617236980082438</c:v>
                </c:pt>
                <c:pt idx="110">
                  <c:v>32.100215154631229</c:v>
                </c:pt>
                <c:pt idx="111">
                  <c:v>32.582656984732999</c:v>
                </c:pt>
                <c:pt idx="112">
                  <c:v>33.06563515928179</c:v>
                </c:pt>
                <c:pt idx="113">
                  <c:v>33.548345161607081</c:v>
                </c:pt>
                <c:pt idx="114">
                  <c:v>34.031055163932358</c:v>
                </c:pt>
                <c:pt idx="115">
                  <c:v>34.513496994034128</c:v>
                </c:pt>
                <c:pt idx="116">
                  <c:v>35.479185170908202</c:v>
                </c:pt>
                <c:pt idx="117">
                  <c:v>35.961895173233486</c:v>
                </c:pt>
                <c:pt idx="118">
                  <c:v>36.44460517555877</c:v>
                </c:pt>
                <c:pt idx="119">
                  <c:v>36.927315177884047</c:v>
                </c:pt>
                <c:pt idx="120">
                  <c:v>37.410025180209331</c:v>
                </c:pt>
                <c:pt idx="121">
                  <c:v>37.892735182534608</c:v>
                </c:pt>
                <c:pt idx="122">
                  <c:v>38.375445184859899</c:v>
                </c:pt>
                <c:pt idx="123">
                  <c:v>38.858155187185176</c:v>
                </c:pt>
                <c:pt idx="124">
                  <c:v>39.34086518951046</c:v>
                </c:pt>
                <c:pt idx="125">
                  <c:v>39.823575191835737</c:v>
                </c:pt>
                <c:pt idx="126">
                  <c:v>40.306285194161021</c:v>
                </c:pt>
                <c:pt idx="127">
                  <c:v>40.788727024262791</c:v>
                </c:pt>
                <c:pt idx="128">
                  <c:v>41.271705198811588</c:v>
                </c:pt>
                <c:pt idx="129">
                  <c:v>41.754415201136865</c:v>
                </c:pt>
                <c:pt idx="130">
                  <c:v>42.236857031238642</c:v>
                </c:pt>
                <c:pt idx="131">
                  <c:v>42.719835205787426</c:v>
                </c:pt>
                <c:pt idx="132">
                  <c:v>43.202277035889203</c:v>
                </c:pt>
                <c:pt idx="133">
                  <c:v>43.685255210437987</c:v>
                </c:pt>
                <c:pt idx="134">
                  <c:v>44.167697040539764</c:v>
                </c:pt>
                <c:pt idx="135">
                  <c:v>44.650675215088555</c:v>
                </c:pt>
                <c:pt idx="136">
                  <c:v>45.133385217413839</c:v>
                </c:pt>
                <c:pt idx="137">
                  <c:v>45.616095219739115</c:v>
                </c:pt>
                <c:pt idx="138">
                  <c:v>46.098805222064399</c:v>
                </c:pt>
                <c:pt idx="139">
                  <c:v>46.581247052166169</c:v>
                </c:pt>
                <c:pt idx="140">
                  <c:v>47.064225226714967</c:v>
                </c:pt>
                <c:pt idx="141">
                  <c:v>47.546667056816737</c:v>
                </c:pt>
                <c:pt idx="142">
                  <c:v>48.029645231365528</c:v>
                </c:pt>
                <c:pt idx="143">
                  <c:v>48.512355233690805</c:v>
                </c:pt>
                <c:pt idx="144">
                  <c:v>49.477775238341373</c:v>
                </c:pt>
                <c:pt idx="145">
                  <c:v>49.960485240666657</c:v>
                </c:pt>
                <c:pt idx="146">
                  <c:v>50.443195242991933</c:v>
                </c:pt>
                <c:pt idx="147">
                  <c:v>50.925905245317217</c:v>
                </c:pt>
                <c:pt idx="148">
                  <c:v>51.408615247642494</c:v>
                </c:pt>
                <c:pt idx="149">
                  <c:v>51.891325249967785</c:v>
                </c:pt>
              </c:numCache>
            </c:numRef>
          </c:xVal>
          <c:yVal>
            <c:numRef>
              <c:f>'PB_&amp;_MAR 30'!$BV$9:$BV$158</c:f>
              <c:numCache>
                <c:formatCode>0.00%</c:formatCode>
                <c:ptCount val="150"/>
                <c:pt idx="0">
                  <c:v>0.9923109005777031</c:v>
                </c:pt>
                <c:pt idx="1">
                  <c:v>0.9828909338884767</c:v>
                </c:pt>
                <c:pt idx="2">
                  <c:v>0.97360828518580333</c:v>
                </c:pt>
                <c:pt idx="3">
                  <c:v>0.96340825638338901</c:v>
                </c:pt>
                <c:pt idx="4">
                  <c:v>0.95358785754723552</c:v>
                </c:pt>
                <c:pt idx="5">
                  <c:v>0.9443534195695088</c:v>
                </c:pt>
                <c:pt idx="6">
                  <c:v>0.93457942257302662</c:v>
                </c:pt>
                <c:pt idx="7">
                  <c:v>0.92545190544450895</c:v>
                </c:pt>
                <c:pt idx="8">
                  <c:v>0.91643162375394382</c:v>
                </c:pt>
                <c:pt idx="9">
                  <c:v>0.90824795150321713</c:v>
                </c:pt>
                <c:pt idx="10">
                  <c:v>0.89853207477710295</c:v>
                </c:pt>
                <c:pt idx="11">
                  <c:v>0.88840333964869223</c:v>
                </c:pt>
                <c:pt idx="12">
                  <c:v>0.87798109322256335</c:v>
                </c:pt>
                <c:pt idx="13">
                  <c:v>0.85623420255947524</c:v>
                </c:pt>
                <c:pt idx="14">
                  <c:v>0.84551490571226329</c:v>
                </c:pt>
                <c:pt idx="15">
                  <c:v>0.83483394936816979</c:v>
                </c:pt>
                <c:pt idx="16">
                  <c:v>0.82496097488825304</c:v>
                </c:pt>
                <c:pt idx="17">
                  <c:v>0.81540211726875589</c:v>
                </c:pt>
                <c:pt idx="18">
                  <c:v>0.8077173827652756</c:v>
                </c:pt>
                <c:pt idx="19">
                  <c:v>0.8029089724675289</c:v>
                </c:pt>
                <c:pt idx="20">
                  <c:v>0.79879167431573561</c:v>
                </c:pt>
                <c:pt idx="21">
                  <c:v>0.79788239487614077</c:v>
                </c:pt>
                <c:pt idx="22">
                  <c:v>0.79174944799733271</c:v>
                </c:pt>
                <c:pt idx="23">
                  <c:v>0.78873348571306257</c:v>
                </c:pt>
                <c:pt idx="24">
                  <c:v>0.78578118832576538</c:v>
                </c:pt>
                <c:pt idx="25">
                  <c:v>0.78310352691157414</c:v>
                </c:pt>
                <c:pt idx="26">
                  <c:v>0.78052885398729777</c:v>
                </c:pt>
                <c:pt idx="27">
                  <c:v>0.77813070467173751</c:v>
                </c:pt>
                <c:pt idx="28">
                  <c:v>0.77590931490645099</c:v>
                </c:pt>
                <c:pt idx="29">
                  <c:v>0.77383652899889166</c:v>
                </c:pt>
                <c:pt idx="30">
                  <c:v>0.77188564622945222</c:v>
                </c:pt>
                <c:pt idx="31">
                  <c:v>0.76984199910426299</c:v>
                </c:pt>
                <c:pt idx="32">
                  <c:v>0.7679755440888697</c:v>
                </c:pt>
                <c:pt idx="33">
                  <c:v>0.76615120464151731</c:v>
                </c:pt>
                <c:pt idx="34">
                  <c:v>0.76444955480414356</c:v>
                </c:pt>
                <c:pt idx="35">
                  <c:v>0.76276563990718649</c:v>
                </c:pt>
                <c:pt idx="36">
                  <c:v>0.76108974702318966</c:v>
                </c:pt>
                <c:pt idx="37">
                  <c:v>0.75951664601114277</c:v>
                </c:pt>
                <c:pt idx="38">
                  <c:v>0.75799741832142631</c:v>
                </c:pt>
                <c:pt idx="39">
                  <c:v>0.75656525306648326</c:v>
                </c:pt>
                <c:pt idx="40">
                  <c:v>0.75514453097708623</c:v>
                </c:pt>
                <c:pt idx="41">
                  <c:v>0.7524098110295363</c:v>
                </c:pt>
                <c:pt idx="42">
                  <c:v>0.75113132237581004</c:v>
                </c:pt>
                <c:pt idx="43">
                  <c:v>0.74980037604909922</c:v>
                </c:pt>
                <c:pt idx="44">
                  <c:v>0.74850474230885033</c:v>
                </c:pt>
                <c:pt idx="45">
                  <c:v>0.74729959215596087</c:v>
                </c:pt>
                <c:pt idx="46">
                  <c:v>0.74606475269039996</c:v>
                </c:pt>
                <c:pt idx="47">
                  <c:v>0.74490781326245703</c:v>
                </c:pt>
                <c:pt idx="48">
                  <c:v>0.74378559656708176</c:v>
                </c:pt>
                <c:pt idx="49">
                  <c:v>0.74262657298871293</c:v>
                </c:pt>
                <c:pt idx="50">
                  <c:v>0.74148402599578667</c:v>
                </c:pt>
                <c:pt idx="51">
                  <c:v>0.74037281990643522</c:v>
                </c:pt>
                <c:pt idx="52">
                  <c:v>0.73928556188518513</c:v>
                </c:pt>
                <c:pt idx="53">
                  <c:v>0.73822681346881813</c:v>
                </c:pt>
                <c:pt idx="54">
                  <c:v>0.73720947279581883</c:v>
                </c:pt>
                <c:pt idx="55">
                  <c:v>0.7361178891793454</c:v>
                </c:pt>
                <c:pt idx="56">
                  <c:v>0.73509461064381187</c:v>
                </c:pt>
                <c:pt idx="57">
                  <c:v>0.7341733768319626</c:v>
                </c:pt>
                <c:pt idx="58">
                  <c:v>0.73317636645651429</c:v>
                </c:pt>
                <c:pt idx="59">
                  <c:v>0.73219288339703792</c:v>
                </c:pt>
                <c:pt idx="60">
                  <c:v>0.73126170071617425</c:v>
                </c:pt>
                <c:pt idx="61">
                  <c:v>0.73030637334924431</c:v>
                </c:pt>
                <c:pt idx="62">
                  <c:v>0.72937550525712425</c:v>
                </c:pt>
                <c:pt idx="63">
                  <c:v>0.72842595845835667</c:v>
                </c:pt>
                <c:pt idx="64">
                  <c:v>0.72752560547435952</c:v>
                </c:pt>
                <c:pt idx="65">
                  <c:v>0.7266093264352208</c:v>
                </c:pt>
                <c:pt idx="66">
                  <c:v>0.72577550897048138</c:v>
                </c:pt>
                <c:pt idx="67">
                  <c:v>0.72490311506106586</c:v>
                </c:pt>
                <c:pt idx="68">
                  <c:v>0.72403870384101743</c:v>
                </c:pt>
                <c:pt idx="69">
                  <c:v>0.7223811750749245</c:v>
                </c:pt>
                <c:pt idx="70">
                  <c:v>0.72155471112206504</c:v>
                </c:pt>
                <c:pt idx="71">
                  <c:v>0.72068908087063566</c:v>
                </c:pt>
                <c:pt idx="72">
                  <c:v>0.71985176360612424</c:v>
                </c:pt>
                <c:pt idx="73">
                  <c:v>0.71905101728304877</c:v>
                </c:pt>
                <c:pt idx="74">
                  <c:v>0.71826997208003729</c:v>
                </c:pt>
                <c:pt idx="75">
                  <c:v>0.71752620564313463</c:v>
                </c:pt>
                <c:pt idx="76">
                  <c:v>0.71672730752892744</c:v>
                </c:pt>
                <c:pt idx="77">
                  <c:v>0.71594394223393221</c:v>
                </c:pt>
                <c:pt idx="78">
                  <c:v>0.71517909835121285</c:v>
                </c:pt>
                <c:pt idx="79">
                  <c:v>0.71439675546963421</c:v>
                </c:pt>
                <c:pt idx="80">
                  <c:v>0.71367615062897438</c:v>
                </c:pt>
                <c:pt idx="81">
                  <c:v>0.71291763784471851</c:v>
                </c:pt>
                <c:pt idx="82">
                  <c:v>0.71216321471412858</c:v>
                </c:pt>
                <c:pt idx="83">
                  <c:v>0.71145216550655355</c:v>
                </c:pt>
                <c:pt idx="84">
                  <c:v>0.71071756146680642</c:v>
                </c:pt>
                <c:pt idx="85">
                  <c:v>0.71000395622569012</c:v>
                </c:pt>
                <c:pt idx="86">
                  <c:v>0.7093055692150424</c:v>
                </c:pt>
                <c:pt idx="87">
                  <c:v>0.70862798438506103</c:v>
                </c:pt>
                <c:pt idx="88">
                  <c:v>0.70791386793723654</c:v>
                </c:pt>
                <c:pt idx="89">
                  <c:v>0.70651729053390577</c:v>
                </c:pt>
                <c:pt idx="90">
                  <c:v>0.70516648579275942</c:v>
                </c:pt>
                <c:pt idx="91">
                  <c:v>0.70516648579275942</c:v>
                </c:pt>
                <c:pt idx="92">
                  <c:v>0.70386188627331969</c:v>
                </c:pt>
                <c:pt idx="93">
                  <c:v>0.70256318529282125</c:v>
                </c:pt>
                <c:pt idx="94">
                  <c:v>0.70125921495086874</c:v>
                </c:pt>
                <c:pt idx="95">
                  <c:v>0.69998454068565785</c:v>
                </c:pt>
                <c:pt idx="96">
                  <c:v>0.69871301230788219</c:v>
                </c:pt>
                <c:pt idx="97">
                  <c:v>0.69750731162469137</c:v>
                </c:pt>
                <c:pt idx="98">
                  <c:v>0.69625473721871378</c:v>
                </c:pt>
                <c:pt idx="99">
                  <c:v>0.69505607545865966</c:v>
                </c:pt>
                <c:pt idx="100">
                  <c:v>0.69384923439127322</c:v>
                </c:pt>
                <c:pt idx="101">
                  <c:v>0.69268690763109741</c:v>
                </c:pt>
                <c:pt idx="102">
                  <c:v>0.69154023166091227</c:v>
                </c:pt>
                <c:pt idx="103">
                  <c:v>0.69038514044183763</c:v>
                </c:pt>
                <c:pt idx="104">
                  <c:v>0.68924912116533976</c:v>
                </c:pt>
                <c:pt idx="105">
                  <c:v>0.68818840656932556</c:v>
                </c:pt>
                <c:pt idx="106">
                  <c:v>0.68709941830998633</c:v>
                </c:pt>
                <c:pt idx="107">
                  <c:v>0.68599682408748897</c:v>
                </c:pt>
                <c:pt idx="108">
                  <c:v>0.68495124907475746</c:v>
                </c:pt>
                <c:pt idx="109">
                  <c:v>0.6838793665783478</c:v>
                </c:pt>
                <c:pt idx="110">
                  <c:v>0.68284027995845165</c:v>
                </c:pt>
                <c:pt idx="111">
                  <c:v>0.68183190506464308</c:v>
                </c:pt>
                <c:pt idx="112">
                  <c:v>0.68081487898038739</c:v>
                </c:pt>
                <c:pt idx="113">
                  <c:v>0.67982974433000742</c:v>
                </c:pt>
                <c:pt idx="114">
                  <c:v>0.67886958016114562</c:v>
                </c:pt>
                <c:pt idx="115">
                  <c:v>0.67789002946096344</c:v>
                </c:pt>
                <c:pt idx="116">
                  <c:v>0.67601409745967134</c:v>
                </c:pt>
                <c:pt idx="117">
                  <c:v>0.67511118844213303</c:v>
                </c:pt>
                <c:pt idx="118">
                  <c:v>0.67418810642141525</c:v>
                </c:pt>
                <c:pt idx="119">
                  <c:v>0.67323741923845259</c:v>
                </c:pt>
                <c:pt idx="120">
                  <c:v>0.67237174966342994</c:v>
                </c:pt>
                <c:pt idx="121">
                  <c:v>0.6714712000614681</c:v>
                </c:pt>
                <c:pt idx="122">
                  <c:v>0.670591138051429</c:v>
                </c:pt>
                <c:pt idx="123">
                  <c:v>0.6697151263714628</c:v>
                </c:pt>
                <c:pt idx="124">
                  <c:v>0.66890218973457538</c:v>
                </c:pt>
                <c:pt idx="125">
                  <c:v>0.66804060981321889</c:v>
                </c:pt>
                <c:pt idx="126">
                  <c:v>0.66717265946980586</c:v>
                </c:pt>
                <c:pt idx="127">
                  <c:v>0.66638253051682461</c:v>
                </c:pt>
                <c:pt idx="128">
                  <c:v>0.66552763560626826</c:v>
                </c:pt>
                <c:pt idx="129">
                  <c:v>0.66474615784373448</c:v>
                </c:pt>
                <c:pt idx="130">
                  <c:v>0.66382228935115806</c:v>
                </c:pt>
                <c:pt idx="131">
                  <c:v>0.66288088253612953</c:v>
                </c:pt>
                <c:pt idx="132">
                  <c:v>0.66198776509323354</c:v>
                </c:pt>
                <c:pt idx="133">
                  <c:v>0.6610100232783267</c:v>
                </c:pt>
                <c:pt idx="134">
                  <c:v>0.65998992995382144</c:v>
                </c:pt>
                <c:pt idx="135">
                  <c:v>0.65878670665698613</c:v>
                </c:pt>
                <c:pt idx="136">
                  <c:v>0.65755045154207936</c:v>
                </c:pt>
                <c:pt idx="137">
                  <c:v>0.65661002781687439</c:v>
                </c:pt>
                <c:pt idx="138">
                  <c:v>0.65557011540152643</c:v>
                </c:pt>
                <c:pt idx="139">
                  <c:v>0.65414498906971996</c:v>
                </c:pt>
                <c:pt idx="140">
                  <c:v>0.65276976437735656</c:v>
                </c:pt>
                <c:pt idx="141">
                  <c:v>0.65098600687792019</c:v>
                </c:pt>
                <c:pt idx="142">
                  <c:v>0.64952765211007779</c:v>
                </c:pt>
                <c:pt idx="143">
                  <c:v>0.64792438990224455</c:v>
                </c:pt>
                <c:pt idx="144">
                  <c:v>0.64443347726242228</c:v>
                </c:pt>
                <c:pt idx="145">
                  <c:v>0.64268365602369482</c:v>
                </c:pt>
                <c:pt idx="146">
                  <c:v>0.64109010674331823</c:v>
                </c:pt>
                <c:pt idx="147">
                  <c:v>0.6392832662948249</c:v>
                </c:pt>
                <c:pt idx="148">
                  <c:v>0.63753124293489261</c:v>
                </c:pt>
                <c:pt idx="149">
                  <c:v>0.63604567624073438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B-3F10-46DB-9349-42C9BB6A7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474736"/>
        <c:axId val="589472112"/>
        <c:extLst/>
      </c:scatterChart>
      <c:valAx>
        <c:axId val="58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[hours 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2112"/>
        <c:crosses val="autoZero"/>
        <c:crossBetween val="midCat"/>
      </c:valAx>
      <c:valAx>
        <c:axId val="589472112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Settling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Settling of mud after mixing with PB 15 minutes + Marine 45 minutes</a:t>
            </a:r>
            <a:endParaRPr lang="en-GB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'PB_&amp;_MAR 45'!$E$6:$F$6</c:f>
              <c:strCache>
                <c:ptCount val="1"/>
                <c:pt idx="0">
                  <c:v>PB_MAR 45-11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45'!$G$9:$G$235</c:f>
              <c:numCache>
                <c:formatCode>0.00</c:formatCode>
                <c:ptCount val="227"/>
                <c:pt idx="0">
                  <c:v>0.24068085928103164</c:v>
                </c:pt>
                <c:pt idx="1">
                  <c:v>0.48136171856206328</c:v>
                </c:pt>
                <c:pt idx="2">
                  <c:v>0.722042577843095</c:v>
                </c:pt>
                <c:pt idx="3">
                  <c:v>0.96272343712412656</c:v>
                </c:pt>
                <c:pt idx="4">
                  <c:v>1.2034042964051581</c:v>
                </c:pt>
                <c:pt idx="5">
                  <c:v>1.44408515568619</c:v>
                </c:pt>
                <c:pt idx="6">
                  <c:v>1.6847660149672217</c:v>
                </c:pt>
                <c:pt idx="7">
                  <c:v>1.9251794510712743</c:v>
                </c:pt>
                <c:pt idx="8">
                  <c:v>2.1661277335292848</c:v>
                </c:pt>
                <c:pt idx="9">
                  <c:v>2.4068085928103162</c:v>
                </c:pt>
                <c:pt idx="10">
                  <c:v>2.6474894520913481</c:v>
                </c:pt>
                <c:pt idx="11">
                  <c:v>2.8879028881954003</c:v>
                </c:pt>
                <c:pt idx="12">
                  <c:v>3.3695320299344433</c:v>
                </c:pt>
                <c:pt idx="13">
                  <c:v>3.6102128892154743</c:v>
                </c:pt>
                <c:pt idx="14">
                  <c:v>3.8508937484965062</c:v>
                </c:pt>
                <c:pt idx="15">
                  <c:v>4.0913071846005593</c:v>
                </c:pt>
                <c:pt idx="16">
                  <c:v>4.3322554670585696</c:v>
                </c:pt>
                <c:pt idx="17">
                  <c:v>4.572936326339601</c:v>
                </c:pt>
                <c:pt idx="18">
                  <c:v>4.8133497624436536</c:v>
                </c:pt>
                <c:pt idx="19">
                  <c:v>5.0542980449016648</c:v>
                </c:pt>
                <c:pt idx="20">
                  <c:v>5.2949789041826962</c:v>
                </c:pt>
                <c:pt idx="21">
                  <c:v>5.5356597634637277</c:v>
                </c:pt>
                <c:pt idx="22">
                  <c:v>5.7760731995677803</c:v>
                </c:pt>
                <c:pt idx="23">
                  <c:v>6.0170214820257915</c:v>
                </c:pt>
                <c:pt idx="24">
                  <c:v>6.2577023413068229</c:v>
                </c:pt>
                <c:pt idx="25">
                  <c:v>6.4983832005878543</c:v>
                </c:pt>
                <c:pt idx="26">
                  <c:v>6.7390640598688867</c:v>
                </c:pt>
                <c:pt idx="27">
                  <c:v>6.9797449191499172</c:v>
                </c:pt>
                <c:pt idx="28">
                  <c:v>7.2204257784309487</c:v>
                </c:pt>
                <c:pt idx="29">
                  <c:v>7.461106637711981</c:v>
                </c:pt>
                <c:pt idx="30">
                  <c:v>7.7017874969930125</c:v>
                </c:pt>
                <c:pt idx="31">
                  <c:v>7.942200933097066</c:v>
                </c:pt>
                <c:pt idx="32">
                  <c:v>8.1831492155550762</c:v>
                </c:pt>
                <c:pt idx="33">
                  <c:v>8.4238300748361077</c:v>
                </c:pt>
                <c:pt idx="34">
                  <c:v>8.6645109341171391</c:v>
                </c:pt>
                <c:pt idx="35">
                  <c:v>8.9051917933981706</c:v>
                </c:pt>
                <c:pt idx="36">
                  <c:v>9.145872652679202</c:v>
                </c:pt>
                <c:pt idx="37">
                  <c:v>9.3862860887832564</c:v>
                </c:pt>
                <c:pt idx="38">
                  <c:v>9.8679152305222981</c:v>
                </c:pt>
                <c:pt idx="39">
                  <c:v>10.10859608980333</c:v>
                </c:pt>
                <c:pt idx="40">
                  <c:v>10.349276949084361</c:v>
                </c:pt>
                <c:pt idx="41">
                  <c:v>10.589957808365392</c:v>
                </c:pt>
                <c:pt idx="42">
                  <c:v>10.830638667646426</c:v>
                </c:pt>
                <c:pt idx="43">
                  <c:v>11.071052103750478</c:v>
                </c:pt>
                <c:pt idx="44">
                  <c:v>11.312000386208489</c:v>
                </c:pt>
                <c:pt idx="45">
                  <c:v>11.55268124548952</c:v>
                </c:pt>
                <c:pt idx="46">
                  <c:v>11.79336210477055</c:v>
                </c:pt>
                <c:pt idx="47">
                  <c:v>12.034042964051583</c:v>
                </c:pt>
                <c:pt idx="48">
                  <c:v>12.274723823332613</c:v>
                </c:pt>
                <c:pt idx="49">
                  <c:v>12.515404682613646</c:v>
                </c:pt>
                <c:pt idx="50">
                  <c:v>12.756085541894677</c:v>
                </c:pt>
                <c:pt idx="51">
                  <c:v>12.99649897799873</c:v>
                </c:pt>
                <c:pt idx="52">
                  <c:v>13.23744726045674</c:v>
                </c:pt>
                <c:pt idx="53">
                  <c:v>13.478128119737773</c:v>
                </c:pt>
                <c:pt idx="54">
                  <c:v>13.718808979018803</c:v>
                </c:pt>
                <c:pt idx="55">
                  <c:v>13.959222415122857</c:v>
                </c:pt>
                <c:pt idx="56">
                  <c:v>14.200170697580868</c:v>
                </c:pt>
                <c:pt idx="57">
                  <c:v>14.440851556861897</c:v>
                </c:pt>
                <c:pt idx="58">
                  <c:v>14.681532416142931</c:v>
                </c:pt>
                <c:pt idx="59">
                  <c:v>14.921945852246985</c:v>
                </c:pt>
                <c:pt idx="60">
                  <c:v>15.162894134704993</c:v>
                </c:pt>
                <c:pt idx="61">
                  <c:v>15.403574993986025</c:v>
                </c:pt>
                <c:pt idx="62">
                  <c:v>15.644255853267058</c:v>
                </c:pt>
                <c:pt idx="63">
                  <c:v>15.884669289371107</c:v>
                </c:pt>
                <c:pt idx="64">
                  <c:v>16.366298431110152</c:v>
                </c:pt>
                <c:pt idx="65">
                  <c:v>16.606979290391184</c:v>
                </c:pt>
                <c:pt idx="66">
                  <c:v>16.847660149672215</c:v>
                </c:pt>
                <c:pt idx="67">
                  <c:v>17.088341008953247</c:v>
                </c:pt>
                <c:pt idx="68">
                  <c:v>17.329021868234278</c:v>
                </c:pt>
                <c:pt idx="69">
                  <c:v>17.56970272751531</c:v>
                </c:pt>
                <c:pt idx="70">
                  <c:v>17.810116163619362</c:v>
                </c:pt>
                <c:pt idx="71">
                  <c:v>18.051064446077373</c:v>
                </c:pt>
                <c:pt idx="72">
                  <c:v>18.291745305358404</c:v>
                </c:pt>
                <c:pt idx="73">
                  <c:v>18.532426164639439</c:v>
                </c:pt>
                <c:pt idx="74">
                  <c:v>18.772839600743488</c:v>
                </c:pt>
                <c:pt idx="75">
                  <c:v>19.013787883201502</c:v>
                </c:pt>
                <c:pt idx="76">
                  <c:v>19.25446874248253</c:v>
                </c:pt>
                <c:pt idx="77">
                  <c:v>19.495149601763561</c:v>
                </c:pt>
                <c:pt idx="78">
                  <c:v>19.735563037867614</c:v>
                </c:pt>
                <c:pt idx="79">
                  <c:v>19.976511320325628</c:v>
                </c:pt>
                <c:pt idx="80">
                  <c:v>20.217192179606659</c:v>
                </c:pt>
                <c:pt idx="81">
                  <c:v>20.457873038887687</c:v>
                </c:pt>
                <c:pt idx="82">
                  <c:v>20.698286474991743</c:v>
                </c:pt>
                <c:pt idx="83">
                  <c:v>20.939234757449753</c:v>
                </c:pt>
                <c:pt idx="84">
                  <c:v>21.179915616730785</c:v>
                </c:pt>
                <c:pt idx="85">
                  <c:v>21.420596476011816</c:v>
                </c:pt>
                <c:pt idx="86">
                  <c:v>21.661009912115869</c:v>
                </c:pt>
                <c:pt idx="87">
                  <c:v>21.901958194573879</c:v>
                </c:pt>
                <c:pt idx="88">
                  <c:v>22.142639053854911</c:v>
                </c:pt>
                <c:pt idx="89">
                  <c:v>22.383319913135942</c:v>
                </c:pt>
                <c:pt idx="90">
                  <c:v>22.864414208521026</c:v>
                </c:pt>
                <c:pt idx="91">
                  <c:v>22.864414208521026</c:v>
                </c:pt>
                <c:pt idx="92">
                  <c:v>23.346043350260068</c:v>
                </c:pt>
                <c:pt idx="93">
                  <c:v>23.827137645645156</c:v>
                </c:pt>
                <c:pt idx="94">
                  <c:v>24.308766787384197</c:v>
                </c:pt>
                <c:pt idx="95">
                  <c:v>24.790128505946257</c:v>
                </c:pt>
                <c:pt idx="96">
                  <c:v>25.271490224508323</c:v>
                </c:pt>
                <c:pt idx="97">
                  <c:v>25.752584519893407</c:v>
                </c:pt>
                <c:pt idx="98">
                  <c:v>26.234213661632449</c:v>
                </c:pt>
                <c:pt idx="99">
                  <c:v>26.715575380194512</c:v>
                </c:pt>
                <c:pt idx="100">
                  <c:v>27.196937098756578</c:v>
                </c:pt>
                <c:pt idx="101">
                  <c:v>27.678298817318638</c:v>
                </c:pt>
                <c:pt idx="102">
                  <c:v>28.159660535880704</c:v>
                </c:pt>
                <c:pt idx="103">
                  <c:v>28.640754831265784</c:v>
                </c:pt>
                <c:pt idx="104">
                  <c:v>29.12238397300483</c:v>
                </c:pt>
                <c:pt idx="105">
                  <c:v>29.603745691566893</c:v>
                </c:pt>
                <c:pt idx="106">
                  <c:v>30.085107410128959</c:v>
                </c:pt>
                <c:pt idx="107">
                  <c:v>30.56620170551404</c:v>
                </c:pt>
                <c:pt idx="108">
                  <c:v>31.047830847253085</c:v>
                </c:pt>
                <c:pt idx="109">
                  <c:v>31.528925142638169</c:v>
                </c:pt>
                <c:pt idx="110">
                  <c:v>32.010554284377207</c:v>
                </c:pt>
                <c:pt idx="111">
                  <c:v>32.973277721501333</c:v>
                </c:pt>
                <c:pt idx="112">
                  <c:v>33.454639440063396</c:v>
                </c:pt>
                <c:pt idx="113">
                  <c:v>33.936001158625466</c:v>
                </c:pt>
                <c:pt idx="114">
                  <c:v>34.41709545401055</c:v>
                </c:pt>
                <c:pt idx="115">
                  <c:v>34.898724595749592</c:v>
                </c:pt>
                <c:pt idx="116">
                  <c:v>35.380086314311654</c:v>
                </c:pt>
                <c:pt idx="117">
                  <c:v>35.86144803287371</c:v>
                </c:pt>
                <c:pt idx="118">
                  <c:v>36.34280975143578</c:v>
                </c:pt>
                <c:pt idx="119">
                  <c:v>36.824171469997843</c:v>
                </c:pt>
                <c:pt idx="120">
                  <c:v>37.305533188559906</c:v>
                </c:pt>
                <c:pt idx="121">
                  <c:v>37.786894907121969</c:v>
                </c:pt>
                <c:pt idx="122">
                  <c:v>38.268256625684032</c:v>
                </c:pt>
                <c:pt idx="123">
                  <c:v>38.749618344246095</c:v>
                </c:pt>
                <c:pt idx="124">
                  <c:v>39.230980062808158</c:v>
                </c:pt>
                <c:pt idx="125">
                  <c:v>39.71234178137022</c:v>
                </c:pt>
                <c:pt idx="126">
                  <c:v>40.19370349993229</c:v>
                </c:pt>
                <c:pt idx="127">
                  <c:v>40.674797795317374</c:v>
                </c:pt>
                <c:pt idx="128">
                  <c:v>41.156426937056409</c:v>
                </c:pt>
                <c:pt idx="129">
                  <c:v>41.637788655618472</c:v>
                </c:pt>
                <c:pt idx="130">
                  <c:v>42.118882951003563</c:v>
                </c:pt>
                <c:pt idx="131">
                  <c:v>42.600512092742605</c:v>
                </c:pt>
                <c:pt idx="132">
                  <c:v>43.081606388127689</c:v>
                </c:pt>
                <c:pt idx="133">
                  <c:v>43.563235529866724</c:v>
                </c:pt>
                <c:pt idx="134">
                  <c:v>44.044329825251808</c:v>
                </c:pt>
                <c:pt idx="135">
                  <c:v>44.525958966990856</c:v>
                </c:pt>
                <c:pt idx="136">
                  <c:v>45.488682404114982</c:v>
                </c:pt>
                <c:pt idx="137">
                  <c:v>45.970044122677045</c:v>
                </c:pt>
                <c:pt idx="138">
                  <c:v>46.451138418062136</c:v>
                </c:pt>
                <c:pt idx="139">
                  <c:v>46.932767559801171</c:v>
                </c:pt>
                <c:pt idx="140">
                  <c:v>47.413861855186255</c:v>
                </c:pt>
                <c:pt idx="141">
                  <c:v>47.895490996925297</c:v>
                </c:pt>
                <c:pt idx="142">
                  <c:v>48.376852715487367</c:v>
                </c:pt>
                <c:pt idx="143">
                  <c:v>48.85821443404943</c:v>
                </c:pt>
                <c:pt idx="144">
                  <c:v>49.339576152611485</c:v>
                </c:pt>
                <c:pt idx="145">
                  <c:v>49.820937871173548</c:v>
                </c:pt>
                <c:pt idx="146">
                  <c:v>50.302299589735611</c:v>
                </c:pt>
                <c:pt idx="147">
                  <c:v>50.783661308297681</c:v>
                </c:pt>
                <c:pt idx="148">
                  <c:v>51.265023026859744</c:v>
                </c:pt>
                <c:pt idx="149">
                  <c:v>51.746384745421807</c:v>
                </c:pt>
                <c:pt idx="150">
                  <c:v>52.227746463983863</c:v>
                </c:pt>
                <c:pt idx="151">
                  <c:v>52.709108182545926</c:v>
                </c:pt>
                <c:pt idx="152">
                  <c:v>53.190469901107996</c:v>
                </c:pt>
                <c:pt idx="153">
                  <c:v>53.67156419649308</c:v>
                </c:pt>
                <c:pt idx="154">
                  <c:v>54.153193338232121</c:v>
                </c:pt>
                <c:pt idx="155">
                  <c:v>54.634287633617213</c:v>
                </c:pt>
                <c:pt idx="156">
                  <c:v>55.115916775356247</c:v>
                </c:pt>
                <c:pt idx="157">
                  <c:v>55.59727849391831</c:v>
                </c:pt>
                <c:pt idx="158">
                  <c:v>56.078640212480373</c:v>
                </c:pt>
                <c:pt idx="159">
                  <c:v>56.560001931042436</c:v>
                </c:pt>
                <c:pt idx="160">
                  <c:v>57.041363649604506</c:v>
                </c:pt>
                <c:pt idx="161">
                  <c:v>57.522725368166562</c:v>
                </c:pt>
                <c:pt idx="162">
                  <c:v>58.485448805290687</c:v>
                </c:pt>
                <c:pt idx="163">
                  <c:v>58.96681052385275</c:v>
                </c:pt>
                <c:pt idx="164">
                  <c:v>59.44817224241482</c:v>
                </c:pt>
                <c:pt idx="165">
                  <c:v>59.929533960976883</c:v>
                </c:pt>
                <c:pt idx="166">
                  <c:v>60.410628256361967</c:v>
                </c:pt>
                <c:pt idx="167">
                  <c:v>60.892257398101002</c:v>
                </c:pt>
                <c:pt idx="168">
                  <c:v>61.373619116663072</c:v>
                </c:pt>
                <c:pt idx="169">
                  <c:v>61.854980835225135</c:v>
                </c:pt>
                <c:pt idx="170">
                  <c:v>62.336342553787198</c:v>
                </c:pt>
                <c:pt idx="171">
                  <c:v>62.817436849172275</c:v>
                </c:pt>
                <c:pt idx="172">
                  <c:v>63.299065990911316</c:v>
                </c:pt>
                <c:pt idx="173">
                  <c:v>63.780160286296407</c:v>
                </c:pt>
                <c:pt idx="174">
                  <c:v>64.261789428035442</c:v>
                </c:pt>
                <c:pt idx="175">
                  <c:v>64.742883723420533</c:v>
                </c:pt>
                <c:pt idx="176">
                  <c:v>65.224512865159582</c:v>
                </c:pt>
                <c:pt idx="177">
                  <c:v>65.705607160544659</c:v>
                </c:pt>
                <c:pt idx="178">
                  <c:v>66.187236302283694</c:v>
                </c:pt>
                <c:pt idx="179">
                  <c:v>66.668330597668785</c:v>
                </c:pt>
                <c:pt idx="180">
                  <c:v>67.149959739407834</c:v>
                </c:pt>
                <c:pt idx="181">
                  <c:v>67.631321457969889</c:v>
                </c:pt>
                <c:pt idx="182">
                  <c:v>68.112683176531959</c:v>
                </c:pt>
                <c:pt idx="183">
                  <c:v>68.593777471917036</c:v>
                </c:pt>
                <c:pt idx="184">
                  <c:v>69.075406613656085</c:v>
                </c:pt>
                <c:pt idx="185">
                  <c:v>69.556500909041162</c:v>
                </c:pt>
                <c:pt idx="186">
                  <c:v>70.038130050780211</c:v>
                </c:pt>
                <c:pt idx="187">
                  <c:v>70.519224346165288</c:v>
                </c:pt>
                <c:pt idx="188">
                  <c:v>71.481947783289414</c:v>
                </c:pt>
                <c:pt idx="189">
                  <c:v>71.963576925028462</c:v>
                </c:pt>
                <c:pt idx="190">
                  <c:v>72.444938643590518</c:v>
                </c:pt>
                <c:pt idx="191">
                  <c:v>72.926300362152588</c:v>
                </c:pt>
                <c:pt idx="192">
                  <c:v>73.407394657537665</c:v>
                </c:pt>
                <c:pt idx="193">
                  <c:v>73.889023799276714</c:v>
                </c:pt>
                <c:pt idx="194">
                  <c:v>74.37038551783877</c:v>
                </c:pt>
                <c:pt idx="195">
                  <c:v>74.85174723640084</c:v>
                </c:pt>
                <c:pt idx="196">
                  <c:v>75.33310895496291</c:v>
                </c:pt>
                <c:pt idx="197">
                  <c:v>75.814470673524966</c:v>
                </c:pt>
                <c:pt idx="198">
                  <c:v>76.295832392087036</c:v>
                </c:pt>
                <c:pt idx="199">
                  <c:v>76.777194110649106</c:v>
                </c:pt>
                <c:pt idx="200">
                  <c:v>77.258555829211161</c:v>
                </c:pt>
                <c:pt idx="201">
                  <c:v>77.739917547773217</c:v>
                </c:pt>
                <c:pt idx="202">
                  <c:v>78.221279266335287</c:v>
                </c:pt>
                <c:pt idx="203">
                  <c:v>78.702640984897343</c:v>
                </c:pt>
                <c:pt idx="204">
                  <c:v>79.184002703459413</c:v>
                </c:pt>
                <c:pt idx="205">
                  <c:v>79.665364422021483</c:v>
                </c:pt>
                <c:pt idx="206">
                  <c:v>80.146726140583539</c:v>
                </c:pt>
                <c:pt idx="207">
                  <c:v>80.628087859145609</c:v>
                </c:pt>
                <c:pt idx="208">
                  <c:v>81.109449577707679</c:v>
                </c:pt>
                <c:pt idx="209">
                  <c:v>81.59081129626972</c:v>
                </c:pt>
                <c:pt idx="210">
                  <c:v>82.07217301483179</c:v>
                </c:pt>
                <c:pt idx="211">
                  <c:v>82.553534733393846</c:v>
                </c:pt>
                <c:pt idx="212">
                  <c:v>83.034629028778923</c:v>
                </c:pt>
                <c:pt idx="213">
                  <c:v>83.516258170517986</c:v>
                </c:pt>
                <c:pt idx="214">
                  <c:v>84.478981607642112</c:v>
                </c:pt>
                <c:pt idx="215">
                  <c:v>84.960343326204168</c:v>
                </c:pt>
                <c:pt idx="216">
                  <c:v>85.441705044766238</c:v>
                </c:pt>
                <c:pt idx="217">
                  <c:v>85.923066763328308</c:v>
                </c:pt>
                <c:pt idx="218">
                  <c:v>86.404161058713385</c:v>
                </c:pt>
                <c:pt idx="219">
                  <c:v>86.885790200452419</c:v>
                </c:pt>
                <c:pt idx="220">
                  <c:v>87.367151919014475</c:v>
                </c:pt>
                <c:pt idx="221">
                  <c:v>87.848513637576545</c:v>
                </c:pt>
                <c:pt idx="222">
                  <c:v>88.329875356138615</c:v>
                </c:pt>
                <c:pt idx="223">
                  <c:v>88.811237074700671</c:v>
                </c:pt>
                <c:pt idx="224">
                  <c:v>89.292598793262741</c:v>
                </c:pt>
                <c:pt idx="225">
                  <c:v>89.773960511824811</c:v>
                </c:pt>
                <c:pt idx="226">
                  <c:v>90.255322230386867</c:v>
                </c:pt>
              </c:numCache>
            </c:numRef>
          </c:xVal>
          <c:yVal>
            <c:numRef>
              <c:f>'PB_&amp;_MAR 45'!$H$9:$H$235</c:f>
              <c:numCache>
                <c:formatCode>0.00%</c:formatCode>
                <c:ptCount val="227"/>
                <c:pt idx="0">
                  <c:v>0.98837465815613412</c:v>
                </c:pt>
                <c:pt idx="1">
                  <c:v>0.97667640333167638</c:v>
                </c:pt>
                <c:pt idx="2">
                  <c:v>0.96475972503534335</c:v>
                </c:pt>
                <c:pt idx="3">
                  <c:v>0.95274891840765685</c:v>
                </c:pt>
                <c:pt idx="4">
                  <c:v>0.9405056498975537</c:v>
                </c:pt>
                <c:pt idx="5">
                  <c:v>0.92849701212542834</c:v>
                </c:pt>
                <c:pt idx="6">
                  <c:v>0.91709502297062218</c:v>
                </c:pt>
                <c:pt idx="7">
                  <c:v>0.90566326134402231</c:v>
                </c:pt>
                <c:pt idx="8">
                  <c:v>0.89431927921704224</c:v>
                </c:pt>
                <c:pt idx="9">
                  <c:v>0.88352997204138906</c:v>
                </c:pt>
                <c:pt idx="10">
                  <c:v>0.87307281523649005</c:v>
                </c:pt>
                <c:pt idx="11">
                  <c:v>0.86284721333804548</c:v>
                </c:pt>
                <c:pt idx="12">
                  <c:v>0.84198664791242606</c:v>
                </c:pt>
                <c:pt idx="13">
                  <c:v>0.83075789116634868</c:v>
                </c:pt>
                <c:pt idx="14">
                  <c:v>0.81907568587304336</c:v>
                </c:pt>
                <c:pt idx="15">
                  <c:v>0.80664617182084475</c:v>
                </c:pt>
                <c:pt idx="16">
                  <c:v>0.79570614890056113</c:v>
                </c:pt>
                <c:pt idx="17">
                  <c:v>0.78756730152183196</c:v>
                </c:pt>
                <c:pt idx="18">
                  <c:v>0.78174013870137682</c:v>
                </c:pt>
                <c:pt idx="19">
                  <c:v>0.77733897869550161</c:v>
                </c:pt>
                <c:pt idx="20">
                  <c:v>0.77332320460597215</c:v>
                </c:pt>
                <c:pt idx="21">
                  <c:v>0.76981190631996343</c:v>
                </c:pt>
                <c:pt idx="22">
                  <c:v>0.76650921250519888</c:v>
                </c:pt>
                <c:pt idx="23">
                  <c:v>0.76349142744369292</c:v>
                </c:pt>
                <c:pt idx="24">
                  <c:v>0.76065495870709832</c:v>
                </c:pt>
                <c:pt idx="25">
                  <c:v>0.75810130873567605</c:v>
                </c:pt>
                <c:pt idx="26">
                  <c:v>0.75561583969634849</c:v>
                </c:pt>
                <c:pt idx="27">
                  <c:v>0.75350822472950896</c:v>
                </c:pt>
                <c:pt idx="28">
                  <c:v>0.75137698895392158</c:v>
                </c:pt>
                <c:pt idx="29">
                  <c:v>0.7493190999300382</c:v>
                </c:pt>
                <c:pt idx="30">
                  <c:v>0.7474286071217372</c:v>
                </c:pt>
                <c:pt idx="31">
                  <c:v>0.74550778976931786</c:v>
                </c:pt>
                <c:pt idx="32">
                  <c:v>0.74370685097882316</c:v>
                </c:pt>
                <c:pt idx="33">
                  <c:v>0.74198683021762779</c:v>
                </c:pt>
                <c:pt idx="34">
                  <c:v>0.74027138376997936</c:v>
                </c:pt>
                <c:pt idx="35">
                  <c:v>0.73865688769026772</c:v>
                </c:pt>
                <c:pt idx="36">
                  <c:v>0.73707894668519569</c:v>
                </c:pt>
                <c:pt idx="37">
                  <c:v>0.73552356177795941</c:v>
                </c:pt>
                <c:pt idx="38">
                  <c:v>0.73258527513120353</c:v>
                </c:pt>
                <c:pt idx="39">
                  <c:v>0.73114243411072166</c:v>
                </c:pt>
                <c:pt idx="40">
                  <c:v>0.72978969918037062</c:v>
                </c:pt>
                <c:pt idx="41">
                  <c:v>0.72844855776883743</c:v>
                </c:pt>
                <c:pt idx="42">
                  <c:v>0.72711238500822606</c:v>
                </c:pt>
                <c:pt idx="43">
                  <c:v>0.7258221919855109</c:v>
                </c:pt>
                <c:pt idx="44">
                  <c:v>0.72459083409910874</c:v>
                </c:pt>
                <c:pt idx="45">
                  <c:v>0.72332118605361817</c:v>
                </c:pt>
                <c:pt idx="46">
                  <c:v>0.72215311931586368</c:v>
                </c:pt>
                <c:pt idx="47">
                  <c:v>0.72095240144347983</c:v>
                </c:pt>
                <c:pt idx="48">
                  <c:v>0.71983268046787019</c:v>
                </c:pt>
                <c:pt idx="49">
                  <c:v>0.71869399186453475</c:v>
                </c:pt>
                <c:pt idx="50">
                  <c:v>0.7176016773364704</c:v>
                </c:pt>
                <c:pt idx="51">
                  <c:v>0.71654047602727389</c:v>
                </c:pt>
                <c:pt idx="52">
                  <c:v>0.71541566809952983</c:v>
                </c:pt>
                <c:pt idx="53">
                  <c:v>0.71439599051589497</c:v>
                </c:pt>
                <c:pt idx="54">
                  <c:v>0.71338116328196943</c:v>
                </c:pt>
                <c:pt idx="55">
                  <c:v>0.712327848720268</c:v>
                </c:pt>
                <c:pt idx="56">
                  <c:v>0.71134736827168332</c:v>
                </c:pt>
                <c:pt idx="57">
                  <c:v>0.71036700612431125</c:v>
                </c:pt>
                <c:pt idx="58">
                  <c:v>0.7094128279786226</c:v>
                </c:pt>
                <c:pt idx="59">
                  <c:v>0.70841957099909592</c:v>
                </c:pt>
                <c:pt idx="60">
                  <c:v>0.70747927352899864</c:v>
                </c:pt>
                <c:pt idx="61">
                  <c:v>0.70654500942073506</c:v>
                </c:pt>
                <c:pt idx="62">
                  <c:v>0.70568152887123958</c:v>
                </c:pt>
                <c:pt idx="63">
                  <c:v>0.70476366919776556</c:v>
                </c:pt>
                <c:pt idx="64">
                  <c:v>0.70297755749256152</c:v>
                </c:pt>
                <c:pt idx="65">
                  <c:v>0.70213564719746502</c:v>
                </c:pt>
                <c:pt idx="66">
                  <c:v>0.70125603824934213</c:v>
                </c:pt>
                <c:pt idx="67">
                  <c:v>0.70040497932715129</c:v>
                </c:pt>
                <c:pt idx="68">
                  <c:v>0.69959457658829738</c:v>
                </c:pt>
                <c:pt idx="69">
                  <c:v>0.69879344077775019</c:v>
                </c:pt>
                <c:pt idx="70">
                  <c:v>0.69799329081063999</c:v>
                </c:pt>
                <c:pt idx="71">
                  <c:v>0.69719144519281817</c:v>
                </c:pt>
                <c:pt idx="72">
                  <c:v>0.6964387340118906</c:v>
                </c:pt>
                <c:pt idx="73">
                  <c:v>0.69564185704499082</c:v>
                </c:pt>
                <c:pt idx="74">
                  <c:v>0.69486844315188889</c:v>
                </c:pt>
                <c:pt idx="75">
                  <c:v>0.69410421731961836</c:v>
                </c:pt>
                <c:pt idx="76">
                  <c:v>0.69336424323589541</c:v>
                </c:pt>
                <c:pt idx="77">
                  <c:v>0.69262265236893583</c:v>
                </c:pt>
                <c:pt idx="78">
                  <c:v>0.69191229302205659</c:v>
                </c:pt>
                <c:pt idx="79">
                  <c:v>0.69120193367517757</c:v>
                </c:pt>
                <c:pt idx="80">
                  <c:v>0.69050730838955099</c:v>
                </c:pt>
                <c:pt idx="81">
                  <c:v>0.68979422811478608</c:v>
                </c:pt>
                <c:pt idx="82">
                  <c:v>0.68908461800891896</c:v>
                </c:pt>
                <c:pt idx="83">
                  <c:v>0.68838739009661898</c:v>
                </c:pt>
                <c:pt idx="84">
                  <c:v>0.68770187400434934</c:v>
                </c:pt>
                <c:pt idx="85">
                  <c:v>0.68702101109310154</c:v>
                </c:pt>
                <c:pt idx="86">
                  <c:v>0.68636010165301642</c:v>
                </c:pt>
                <c:pt idx="87">
                  <c:v>0.68571200817761069</c:v>
                </c:pt>
                <c:pt idx="88">
                  <c:v>0.68439298909280122</c:v>
                </c:pt>
                <c:pt idx="89">
                  <c:v>0.68310946037171927</c:v>
                </c:pt>
                <c:pt idx="90">
                  <c:v>0.68183858988036683</c:v>
                </c:pt>
                <c:pt idx="91">
                  <c:v>0.68183858988036683</c:v>
                </c:pt>
                <c:pt idx="92">
                  <c:v>0.68057229370256167</c:v>
                </c:pt>
                <c:pt idx="93">
                  <c:v>0.67934665370809344</c:v>
                </c:pt>
                <c:pt idx="94">
                  <c:v>0.67814585696823471</c:v>
                </c:pt>
                <c:pt idx="95">
                  <c:v>0.67696359408498907</c:v>
                </c:pt>
                <c:pt idx="96">
                  <c:v>0.67579347679288604</c:v>
                </c:pt>
                <c:pt idx="97">
                  <c:v>0.6746420905260837</c:v>
                </c:pt>
                <c:pt idx="98">
                  <c:v>0.67348518353603493</c:v>
                </c:pt>
                <c:pt idx="99">
                  <c:v>0.67237441401883213</c:v>
                </c:pt>
                <c:pt idx="100">
                  <c:v>0.67122815413790149</c:v>
                </c:pt>
                <c:pt idx="101">
                  <c:v>0.67014727539370489</c:v>
                </c:pt>
                <c:pt idx="102">
                  <c:v>0.66905444822705329</c:v>
                </c:pt>
                <c:pt idx="103">
                  <c:v>0.66796162106040169</c:v>
                </c:pt>
                <c:pt idx="104">
                  <c:v>0.66690842479991264</c:v>
                </c:pt>
                <c:pt idx="105">
                  <c:v>0.6658269939833914</c:v>
                </c:pt>
                <c:pt idx="106">
                  <c:v>0.66477332451805271</c:v>
                </c:pt>
                <c:pt idx="107">
                  <c:v>0.66375845785038967</c:v>
                </c:pt>
                <c:pt idx="108">
                  <c:v>0.66271598756649408</c:v>
                </c:pt>
                <c:pt idx="109">
                  <c:v>0.66170380239297921</c:v>
                </c:pt>
                <c:pt idx="110">
                  <c:v>0.66070514299141847</c:v>
                </c:pt>
                <c:pt idx="111">
                  <c:v>0.65868566242783599</c:v>
                </c:pt>
                <c:pt idx="112">
                  <c:v>0.65772079773929182</c:v>
                </c:pt>
                <c:pt idx="113">
                  <c:v>0.656762873388543</c:v>
                </c:pt>
                <c:pt idx="114">
                  <c:v>0.6557979692662611</c:v>
                </c:pt>
                <c:pt idx="115">
                  <c:v>0.65480238569622351</c:v>
                </c:pt>
                <c:pt idx="116">
                  <c:v>0.65385589712934256</c:v>
                </c:pt>
                <c:pt idx="117">
                  <c:v>0.65294493835992673</c:v>
                </c:pt>
                <c:pt idx="118">
                  <c:v>0.6520239239874549</c:v>
                </c:pt>
                <c:pt idx="119">
                  <c:v>0.65109324834930149</c:v>
                </c:pt>
                <c:pt idx="120">
                  <c:v>0.65017211567561706</c:v>
                </c:pt>
                <c:pt idx="121">
                  <c:v>0.64926533688237364</c:v>
                </c:pt>
                <c:pt idx="122">
                  <c:v>0.64838864603082391</c:v>
                </c:pt>
                <c:pt idx="123">
                  <c:v>0.64750647388976512</c:v>
                </c:pt>
                <c:pt idx="124">
                  <c:v>0.64664188919562016</c:v>
                </c:pt>
                <c:pt idx="125">
                  <c:v>0.64579284139404081</c:v>
                </c:pt>
                <c:pt idx="126">
                  <c:v>0.64496240631654933</c:v>
                </c:pt>
                <c:pt idx="127">
                  <c:v>0.64411832716589168</c:v>
                </c:pt>
                <c:pt idx="128">
                  <c:v>0.6432624967614663</c:v>
                </c:pt>
                <c:pt idx="129">
                  <c:v>0.64246266226425586</c:v>
                </c:pt>
                <c:pt idx="130">
                  <c:v>0.64161582275197482</c:v>
                </c:pt>
                <c:pt idx="131">
                  <c:v>0.64082592555660811</c:v>
                </c:pt>
                <c:pt idx="132">
                  <c:v>0.64002518408343578</c:v>
                </c:pt>
                <c:pt idx="133">
                  <c:v>0.63922258922460207</c:v>
                </c:pt>
                <c:pt idx="134">
                  <c:v>0.63844704590967627</c:v>
                </c:pt>
                <c:pt idx="135">
                  <c:v>0.63767154202848797</c:v>
                </c:pt>
                <c:pt idx="136">
                  <c:v>0.63613114194149223</c:v>
                </c:pt>
                <c:pt idx="137">
                  <c:v>0.63536443178376112</c:v>
                </c:pt>
                <c:pt idx="138">
                  <c:v>0.63462134243477741</c:v>
                </c:pt>
                <c:pt idx="139">
                  <c:v>0.6338399629267053</c:v>
                </c:pt>
                <c:pt idx="140">
                  <c:v>0.63308993323992613</c:v>
                </c:pt>
                <c:pt idx="141">
                  <c:v>0.63234506937275614</c:v>
                </c:pt>
                <c:pt idx="142">
                  <c:v>0.6315946453486021</c:v>
                </c:pt>
                <c:pt idx="143">
                  <c:v>0.63084075115555027</c:v>
                </c:pt>
                <c:pt idx="144">
                  <c:v>0.63011083267488344</c:v>
                </c:pt>
                <c:pt idx="145">
                  <c:v>0.62938848547181181</c:v>
                </c:pt>
                <c:pt idx="146">
                  <c:v>0.62866842542551371</c:v>
                </c:pt>
                <c:pt idx="147">
                  <c:v>0.6279331439565502</c:v>
                </c:pt>
                <c:pt idx="148">
                  <c:v>0.62718607180008168</c:v>
                </c:pt>
                <c:pt idx="149">
                  <c:v>0.62646739193459522</c:v>
                </c:pt>
                <c:pt idx="150">
                  <c:v>0.62576894157643359</c:v>
                </c:pt>
                <c:pt idx="151">
                  <c:v>0.62505160245802138</c:v>
                </c:pt>
                <c:pt idx="152">
                  <c:v>0.6243253907486771</c:v>
                </c:pt>
                <c:pt idx="153">
                  <c:v>0.62364026899378211</c:v>
                </c:pt>
                <c:pt idx="154">
                  <c:v>0.62293270944226364</c:v>
                </c:pt>
                <c:pt idx="155">
                  <c:v>0.622234495686527</c:v>
                </c:pt>
                <c:pt idx="156">
                  <c:v>0.62153332440047959</c:v>
                </c:pt>
                <c:pt idx="157">
                  <c:v>0.6208200075232897</c:v>
                </c:pt>
                <c:pt idx="158">
                  <c:v>0.62012025585179142</c:v>
                </c:pt>
                <c:pt idx="159">
                  <c:v>0.61941510175825898</c:v>
                </c:pt>
                <c:pt idx="160">
                  <c:v>0.6187410608835946</c:v>
                </c:pt>
                <c:pt idx="161">
                  <c:v>0.61809008874535309</c:v>
                </c:pt>
                <c:pt idx="162">
                  <c:v>0.61678427996259777</c:v>
                </c:pt>
                <c:pt idx="163">
                  <c:v>0.61611075172652052</c:v>
                </c:pt>
                <c:pt idx="164">
                  <c:v>0.61542937617668569</c:v>
                </c:pt>
                <c:pt idx="165">
                  <c:v>0.61476093489274264</c:v>
                </c:pt>
                <c:pt idx="166">
                  <c:v>0.61408216196958121</c:v>
                </c:pt>
                <c:pt idx="167">
                  <c:v>0.61346648302638007</c:v>
                </c:pt>
                <c:pt idx="168">
                  <c:v>0.61282809025039331</c:v>
                </c:pt>
                <c:pt idx="169">
                  <c:v>0.61222428086217229</c:v>
                </c:pt>
                <c:pt idx="170">
                  <c:v>0.61156416009683656</c:v>
                </c:pt>
                <c:pt idx="171">
                  <c:v>0.61093649329744304</c:v>
                </c:pt>
                <c:pt idx="172">
                  <c:v>0.61020424822626507</c:v>
                </c:pt>
                <c:pt idx="173">
                  <c:v>0.60965146609433707</c:v>
                </c:pt>
                <c:pt idx="174">
                  <c:v>0.60901883064402174</c:v>
                </c:pt>
                <c:pt idx="175">
                  <c:v>0.60838781197694281</c:v>
                </c:pt>
                <c:pt idx="176">
                  <c:v>0.60778116335962351</c:v>
                </c:pt>
                <c:pt idx="177">
                  <c:v>0.60713705269170271</c:v>
                </c:pt>
                <c:pt idx="178">
                  <c:v>0.60659957084991512</c:v>
                </c:pt>
                <c:pt idx="179">
                  <c:v>0.60596050770039123</c:v>
                </c:pt>
                <c:pt idx="180">
                  <c:v>0.60536206130046688</c:v>
                </c:pt>
                <c:pt idx="181">
                  <c:v>0.60477055523833811</c:v>
                </c:pt>
                <c:pt idx="182">
                  <c:v>0.60422940605896525</c:v>
                </c:pt>
                <c:pt idx="183">
                  <c:v>0.60363470586410095</c:v>
                </c:pt>
                <c:pt idx="184">
                  <c:v>0.6029970228953887</c:v>
                </c:pt>
                <c:pt idx="185">
                  <c:v>0.60235748654101506</c:v>
                </c:pt>
                <c:pt idx="186">
                  <c:v>0.60179717256522935</c:v>
                </c:pt>
                <c:pt idx="187">
                  <c:v>0.60143883819279165</c:v>
                </c:pt>
                <c:pt idx="188">
                  <c:v>0.6002440748147666</c:v>
                </c:pt>
                <c:pt idx="189">
                  <c:v>0.59960749599070362</c:v>
                </c:pt>
                <c:pt idx="190">
                  <c:v>0.59885770290634921</c:v>
                </c:pt>
                <c:pt idx="191">
                  <c:v>0.598260676120974</c:v>
                </c:pt>
                <c:pt idx="192">
                  <c:v>0.59769779895225228</c:v>
                </c:pt>
                <c:pt idx="193">
                  <c:v>0.59728962033564592</c:v>
                </c:pt>
                <c:pt idx="194">
                  <c:v>0.59690841439547271</c:v>
                </c:pt>
                <c:pt idx="195">
                  <c:v>0.59597872460075618</c:v>
                </c:pt>
                <c:pt idx="196">
                  <c:v>0.59553418807819769</c:v>
                </c:pt>
                <c:pt idx="197">
                  <c:v>0.59515534816227289</c:v>
                </c:pt>
                <c:pt idx="198">
                  <c:v>0.59437838523279818</c:v>
                </c:pt>
                <c:pt idx="199">
                  <c:v>0.59342562670165866</c:v>
                </c:pt>
                <c:pt idx="200">
                  <c:v>0.59296539555158501</c:v>
                </c:pt>
                <c:pt idx="201">
                  <c:v>0.59263427045800532</c:v>
                </c:pt>
                <c:pt idx="202">
                  <c:v>0.59211406059323179</c:v>
                </c:pt>
                <c:pt idx="203">
                  <c:v>0.59124225952512899</c:v>
                </c:pt>
                <c:pt idx="204">
                  <c:v>0.59093191601119877</c:v>
                </c:pt>
                <c:pt idx="205">
                  <c:v>0.59032061421285753</c:v>
                </c:pt>
                <c:pt idx="206">
                  <c:v>0.58879575101842707</c:v>
                </c:pt>
                <c:pt idx="207">
                  <c:v>0.58805427845267999</c:v>
                </c:pt>
                <c:pt idx="208">
                  <c:v>0.58733425784011939</c:v>
                </c:pt>
                <c:pt idx="209">
                  <c:v>0.58678522191325144</c:v>
                </c:pt>
                <c:pt idx="210">
                  <c:v>0.58584551594921619</c:v>
                </c:pt>
                <c:pt idx="211">
                  <c:v>0.58502237611315788</c:v>
                </c:pt>
                <c:pt idx="212">
                  <c:v>0.58409414536672799</c:v>
                </c:pt>
                <c:pt idx="213">
                  <c:v>0.58338141999560034</c:v>
                </c:pt>
                <c:pt idx="214">
                  <c:v>0.58166372582491588</c:v>
                </c:pt>
                <c:pt idx="215">
                  <c:v>0.58069586417232344</c:v>
                </c:pt>
                <c:pt idx="216">
                  <c:v>0.5797765651674317</c:v>
                </c:pt>
                <c:pt idx="217">
                  <c:v>0.57885726616253996</c:v>
                </c:pt>
                <c:pt idx="218">
                  <c:v>0.57809173901693278</c:v>
                </c:pt>
                <c:pt idx="219">
                  <c:v>0.57721185403264752</c:v>
                </c:pt>
                <c:pt idx="220">
                  <c:v>0.58508432651473152</c:v>
                </c:pt>
                <c:pt idx="221">
                  <c:v>0.58530002905872114</c:v>
                </c:pt>
                <c:pt idx="222">
                  <c:v>0.58401941843421246</c:v>
                </c:pt>
                <c:pt idx="223">
                  <c:v>0.58182230860017259</c:v>
                </c:pt>
                <c:pt idx="224">
                  <c:v>0.57962519876613294</c:v>
                </c:pt>
                <c:pt idx="225">
                  <c:v>0.58169535168237108</c:v>
                </c:pt>
                <c:pt idx="226">
                  <c:v>0.58376550459860921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FA-475A-A0D4-EE4285B24391}"/>
            </c:ext>
          </c:extLst>
        </c:ser>
        <c:ser>
          <c:idx val="1"/>
          <c:order val="1"/>
          <c:tx>
            <c:strRef>
              <c:f>'PB_&amp;_MAR 45'!$K$6:$L$6</c:f>
              <c:strCache>
                <c:ptCount val="1"/>
                <c:pt idx="0">
                  <c:v>PB_MAR 45-12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45'!$M$9:$M$235</c:f>
              <c:numCache>
                <c:formatCode>0.00</c:formatCode>
                <c:ptCount val="227"/>
                <c:pt idx="0">
                  <c:v>0.24157111948991278</c:v>
                </c:pt>
                <c:pt idx="1">
                  <c:v>0.48314223897982556</c:v>
                </c:pt>
                <c:pt idx="2">
                  <c:v>0.72471335846973839</c:v>
                </c:pt>
                <c:pt idx="3">
                  <c:v>0.96628447795965111</c:v>
                </c:pt>
                <c:pt idx="4">
                  <c:v>1.2078555974495637</c:v>
                </c:pt>
                <c:pt idx="5">
                  <c:v>1.4494267169394768</c:v>
                </c:pt>
                <c:pt idx="6">
                  <c:v>1.6909978364293894</c:v>
                </c:pt>
                <c:pt idx="7">
                  <c:v>1.9323005435643135</c:v>
                </c:pt>
                <c:pt idx="8">
                  <c:v>2.1741400754092148</c:v>
                </c:pt>
                <c:pt idx="9">
                  <c:v>2.4157111948991274</c:v>
                </c:pt>
                <c:pt idx="10">
                  <c:v>2.6572823143890405</c:v>
                </c:pt>
                <c:pt idx="11">
                  <c:v>2.8985850215239646</c:v>
                </c:pt>
                <c:pt idx="12">
                  <c:v>3.1404245533688657</c:v>
                </c:pt>
                <c:pt idx="13">
                  <c:v>3.3819956728587788</c:v>
                </c:pt>
                <c:pt idx="14">
                  <c:v>3.8651379118386044</c:v>
                </c:pt>
                <c:pt idx="15">
                  <c:v>4.1064406189735285</c:v>
                </c:pt>
                <c:pt idx="16">
                  <c:v>4.3482801508184297</c:v>
                </c:pt>
                <c:pt idx="17">
                  <c:v>4.5898512703083423</c:v>
                </c:pt>
                <c:pt idx="18">
                  <c:v>4.8311539774432664</c:v>
                </c:pt>
                <c:pt idx="19">
                  <c:v>5.0729935092881684</c:v>
                </c:pt>
                <c:pt idx="20">
                  <c:v>5.314564628778081</c:v>
                </c:pt>
                <c:pt idx="21">
                  <c:v>5.5561357482679936</c:v>
                </c:pt>
                <c:pt idx="22">
                  <c:v>5.7974384554029177</c:v>
                </c:pt>
                <c:pt idx="23">
                  <c:v>6.0392779872478188</c:v>
                </c:pt>
                <c:pt idx="24">
                  <c:v>6.2808491067377314</c:v>
                </c:pt>
                <c:pt idx="25">
                  <c:v>6.5224202262276449</c:v>
                </c:pt>
                <c:pt idx="26">
                  <c:v>6.7639913457175576</c:v>
                </c:pt>
                <c:pt idx="27">
                  <c:v>7.0055624652074711</c:v>
                </c:pt>
                <c:pt idx="28">
                  <c:v>7.2471335846973828</c:v>
                </c:pt>
                <c:pt idx="29">
                  <c:v>7.4887047041872954</c:v>
                </c:pt>
                <c:pt idx="30">
                  <c:v>7.7302758236772089</c:v>
                </c:pt>
                <c:pt idx="31">
                  <c:v>7.9715785308121339</c:v>
                </c:pt>
                <c:pt idx="32">
                  <c:v>8.2134180626570341</c:v>
                </c:pt>
                <c:pt idx="33">
                  <c:v>8.4549891821469458</c:v>
                </c:pt>
                <c:pt idx="34">
                  <c:v>8.6965603016368593</c:v>
                </c:pt>
                <c:pt idx="35">
                  <c:v>8.9381314211267728</c:v>
                </c:pt>
                <c:pt idx="36">
                  <c:v>9.1797025406166846</c:v>
                </c:pt>
                <c:pt idx="37">
                  <c:v>9.4210052477516104</c:v>
                </c:pt>
                <c:pt idx="38">
                  <c:v>9.6628447795965098</c:v>
                </c:pt>
                <c:pt idx="39">
                  <c:v>9.9044158990864233</c:v>
                </c:pt>
                <c:pt idx="40">
                  <c:v>10.145987018576337</c:v>
                </c:pt>
                <c:pt idx="41">
                  <c:v>10.387558138066249</c:v>
                </c:pt>
                <c:pt idx="42">
                  <c:v>10.870700377046076</c:v>
                </c:pt>
                <c:pt idx="43">
                  <c:v>11.112003084181</c:v>
                </c:pt>
                <c:pt idx="44">
                  <c:v>11.353842616025901</c:v>
                </c:pt>
                <c:pt idx="45">
                  <c:v>11.595413735515814</c:v>
                </c:pt>
                <c:pt idx="46">
                  <c:v>11.836984855005724</c:v>
                </c:pt>
                <c:pt idx="47">
                  <c:v>12.078555974495638</c:v>
                </c:pt>
                <c:pt idx="48">
                  <c:v>12.320127093985551</c:v>
                </c:pt>
                <c:pt idx="49">
                  <c:v>12.561698213475463</c:v>
                </c:pt>
                <c:pt idx="50">
                  <c:v>12.803269332965376</c:v>
                </c:pt>
                <c:pt idx="51">
                  <c:v>13.044572040100302</c:v>
                </c:pt>
                <c:pt idx="52">
                  <c:v>13.286411571945203</c:v>
                </c:pt>
                <c:pt idx="53">
                  <c:v>13.527982691435115</c:v>
                </c:pt>
                <c:pt idx="54">
                  <c:v>13.769553810925029</c:v>
                </c:pt>
                <c:pt idx="55">
                  <c:v>14.010856518059954</c:v>
                </c:pt>
                <c:pt idx="56">
                  <c:v>14.252696049904852</c:v>
                </c:pt>
                <c:pt idx="57">
                  <c:v>14.494267169394766</c:v>
                </c:pt>
                <c:pt idx="58">
                  <c:v>14.735838288884679</c:v>
                </c:pt>
                <c:pt idx="59">
                  <c:v>14.977140996019603</c:v>
                </c:pt>
                <c:pt idx="60">
                  <c:v>15.218980527864504</c:v>
                </c:pt>
                <c:pt idx="61">
                  <c:v>15.460551647354418</c:v>
                </c:pt>
                <c:pt idx="62">
                  <c:v>15.70212276684433</c:v>
                </c:pt>
                <c:pt idx="63">
                  <c:v>15.943425473979254</c:v>
                </c:pt>
                <c:pt idx="64">
                  <c:v>16.185265005824157</c:v>
                </c:pt>
                <c:pt idx="65">
                  <c:v>16.426836125314068</c:v>
                </c:pt>
                <c:pt idx="66">
                  <c:v>16.668407244803984</c:v>
                </c:pt>
                <c:pt idx="67">
                  <c:v>16.909978364293892</c:v>
                </c:pt>
                <c:pt idx="68">
                  <c:v>17.151549483783807</c:v>
                </c:pt>
                <c:pt idx="69">
                  <c:v>17.393120603273719</c:v>
                </c:pt>
                <c:pt idx="70">
                  <c:v>17.63469172276363</c:v>
                </c:pt>
                <c:pt idx="71">
                  <c:v>18.117833961743457</c:v>
                </c:pt>
                <c:pt idx="72">
                  <c:v>18.359405081233369</c:v>
                </c:pt>
                <c:pt idx="73">
                  <c:v>18.600976200723284</c:v>
                </c:pt>
                <c:pt idx="74">
                  <c:v>18.842278907858205</c:v>
                </c:pt>
                <c:pt idx="75">
                  <c:v>19.084118439703111</c:v>
                </c:pt>
                <c:pt idx="76">
                  <c:v>19.32568955919302</c:v>
                </c:pt>
                <c:pt idx="77">
                  <c:v>19.567260678682935</c:v>
                </c:pt>
                <c:pt idx="78">
                  <c:v>19.808563385817859</c:v>
                </c:pt>
                <c:pt idx="79">
                  <c:v>20.050402917662758</c:v>
                </c:pt>
                <c:pt idx="80">
                  <c:v>20.291974037152674</c:v>
                </c:pt>
                <c:pt idx="81">
                  <c:v>20.533545156642585</c:v>
                </c:pt>
                <c:pt idx="82">
                  <c:v>20.774847863777509</c:v>
                </c:pt>
                <c:pt idx="83">
                  <c:v>21.016687395622412</c:v>
                </c:pt>
                <c:pt idx="84">
                  <c:v>21.258258515112324</c:v>
                </c:pt>
                <c:pt idx="85">
                  <c:v>21.499829634602236</c:v>
                </c:pt>
                <c:pt idx="86">
                  <c:v>21.74113234173716</c:v>
                </c:pt>
                <c:pt idx="87">
                  <c:v>21.982971873582063</c:v>
                </c:pt>
                <c:pt idx="88">
                  <c:v>22.224542993071974</c:v>
                </c:pt>
                <c:pt idx="89">
                  <c:v>22.46611411256189</c:v>
                </c:pt>
                <c:pt idx="90">
                  <c:v>22.948987939186726</c:v>
                </c:pt>
                <c:pt idx="91">
                  <c:v>22.948987939186726</c:v>
                </c:pt>
                <c:pt idx="92">
                  <c:v>23.432398590521537</c:v>
                </c:pt>
                <c:pt idx="93">
                  <c:v>23.915272417146372</c:v>
                </c:pt>
                <c:pt idx="94">
                  <c:v>24.398683068481187</c:v>
                </c:pt>
                <c:pt idx="95">
                  <c:v>24.881825307461014</c:v>
                </c:pt>
                <c:pt idx="96">
                  <c:v>25.364967546440841</c:v>
                </c:pt>
                <c:pt idx="97">
                  <c:v>25.847841373065677</c:v>
                </c:pt>
                <c:pt idx="98">
                  <c:v>26.331252024400492</c:v>
                </c:pt>
                <c:pt idx="99">
                  <c:v>26.814394263380319</c:v>
                </c:pt>
                <c:pt idx="100">
                  <c:v>27.297536502360146</c:v>
                </c:pt>
                <c:pt idx="101">
                  <c:v>27.780678741339969</c:v>
                </c:pt>
                <c:pt idx="102">
                  <c:v>28.263820980319796</c:v>
                </c:pt>
                <c:pt idx="103">
                  <c:v>28.746694806944632</c:v>
                </c:pt>
                <c:pt idx="104">
                  <c:v>29.230105458279443</c:v>
                </c:pt>
                <c:pt idx="105">
                  <c:v>29.71324769725927</c:v>
                </c:pt>
                <c:pt idx="106">
                  <c:v>30.196389936239097</c:v>
                </c:pt>
                <c:pt idx="107">
                  <c:v>30.679263762863933</c:v>
                </c:pt>
                <c:pt idx="108">
                  <c:v>31.162674414198747</c:v>
                </c:pt>
                <c:pt idx="109">
                  <c:v>31.645548240823587</c:v>
                </c:pt>
                <c:pt idx="110">
                  <c:v>32.128958892158401</c:v>
                </c:pt>
                <c:pt idx="111">
                  <c:v>32.611832718783241</c:v>
                </c:pt>
                <c:pt idx="112">
                  <c:v>33.095243370118048</c:v>
                </c:pt>
                <c:pt idx="113">
                  <c:v>33.578385609097872</c:v>
                </c:pt>
                <c:pt idx="114">
                  <c:v>34.061527848077702</c:v>
                </c:pt>
                <c:pt idx="115">
                  <c:v>34.544401674702542</c:v>
                </c:pt>
                <c:pt idx="116">
                  <c:v>35.027812326037349</c:v>
                </c:pt>
                <c:pt idx="117">
                  <c:v>35.51095456501718</c:v>
                </c:pt>
                <c:pt idx="118">
                  <c:v>36.477239042976827</c:v>
                </c:pt>
                <c:pt idx="119">
                  <c:v>36.960381281956657</c:v>
                </c:pt>
                <c:pt idx="120">
                  <c:v>37.443523520936481</c:v>
                </c:pt>
                <c:pt idx="121">
                  <c:v>37.926665759916304</c:v>
                </c:pt>
                <c:pt idx="122">
                  <c:v>38.409807998896135</c:v>
                </c:pt>
                <c:pt idx="123">
                  <c:v>38.892950237875951</c:v>
                </c:pt>
                <c:pt idx="124">
                  <c:v>39.376092476855781</c:v>
                </c:pt>
                <c:pt idx="125">
                  <c:v>39.859234715835612</c:v>
                </c:pt>
                <c:pt idx="126">
                  <c:v>40.342376954815435</c:v>
                </c:pt>
                <c:pt idx="127">
                  <c:v>40.825250781440268</c:v>
                </c:pt>
                <c:pt idx="128">
                  <c:v>41.308661432775082</c:v>
                </c:pt>
                <c:pt idx="129">
                  <c:v>41.791803671754906</c:v>
                </c:pt>
                <c:pt idx="130">
                  <c:v>42.274677498379745</c:v>
                </c:pt>
                <c:pt idx="131">
                  <c:v>42.75808814971456</c:v>
                </c:pt>
                <c:pt idx="132">
                  <c:v>43.240961976339399</c:v>
                </c:pt>
                <c:pt idx="133">
                  <c:v>43.724372627674207</c:v>
                </c:pt>
                <c:pt idx="134">
                  <c:v>44.207246454299046</c:v>
                </c:pt>
                <c:pt idx="135">
                  <c:v>44.690657105633861</c:v>
                </c:pt>
                <c:pt idx="136">
                  <c:v>45.173799344613684</c:v>
                </c:pt>
                <c:pt idx="137">
                  <c:v>45.656941583593515</c:v>
                </c:pt>
                <c:pt idx="138">
                  <c:v>46.140083822573338</c:v>
                </c:pt>
                <c:pt idx="139">
                  <c:v>46.622957649198177</c:v>
                </c:pt>
                <c:pt idx="140">
                  <c:v>47.106368300532992</c:v>
                </c:pt>
                <c:pt idx="141">
                  <c:v>47.589242127157831</c:v>
                </c:pt>
                <c:pt idx="142">
                  <c:v>48.072652778492646</c:v>
                </c:pt>
                <c:pt idx="143">
                  <c:v>48.55579501747247</c:v>
                </c:pt>
                <c:pt idx="144">
                  <c:v>49.038937256452293</c:v>
                </c:pt>
                <c:pt idx="145">
                  <c:v>49.522079495432124</c:v>
                </c:pt>
                <c:pt idx="146">
                  <c:v>50.48836397339177</c:v>
                </c:pt>
                <c:pt idx="147">
                  <c:v>50.971506212371601</c:v>
                </c:pt>
                <c:pt idx="148">
                  <c:v>51.454648451351424</c:v>
                </c:pt>
                <c:pt idx="149">
                  <c:v>51.937790690331241</c:v>
                </c:pt>
                <c:pt idx="150">
                  <c:v>52.420932929311064</c:v>
                </c:pt>
                <c:pt idx="151">
                  <c:v>52.904075168290895</c:v>
                </c:pt>
                <c:pt idx="152">
                  <c:v>53.387217407270718</c:v>
                </c:pt>
                <c:pt idx="153">
                  <c:v>53.870091233895558</c:v>
                </c:pt>
                <c:pt idx="154">
                  <c:v>54.353501885230372</c:v>
                </c:pt>
                <c:pt idx="155">
                  <c:v>54.836375711855212</c:v>
                </c:pt>
                <c:pt idx="156">
                  <c:v>55.319786363190026</c:v>
                </c:pt>
                <c:pt idx="157">
                  <c:v>55.80292860216985</c:v>
                </c:pt>
                <c:pt idx="158">
                  <c:v>56.286070841149673</c:v>
                </c:pt>
                <c:pt idx="159">
                  <c:v>56.769213080129504</c:v>
                </c:pt>
                <c:pt idx="160">
                  <c:v>57.252355319109327</c:v>
                </c:pt>
                <c:pt idx="161">
                  <c:v>57.735497558089151</c:v>
                </c:pt>
                <c:pt idx="162">
                  <c:v>58.218639797068981</c:v>
                </c:pt>
                <c:pt idx="163">
                  <c:v>58.701782036048805</c:v>
                </c:pt>
                <c:pt idx="164">
                  <c:v>59.184924275028628</c:v>
                </c:pt>
                <c:pt idx="165">
                  <c:v>59.668066514008459</c:v>
                </c:pt>
                <c:pt idx="166">
                  <c:v>60.151208752988282</c:v>
                </c:pt>
                <c:pt idx="167">
                  <c:v>60.634082579613121</c:v>
                </c:pt>
                <c:pt idx="168">
                  <c:v>61.117493230947936</c:v>
                </c:pt>
                <c:pt idx="169">
                  <c:v>61.600635469927759</c:v>
                </c:pt>
                <c:pt idx="170">
                  <c:v>62.083777708907576</c:v>
                </c:pt>
                <c:pt idx="171">
                  <c:v>62.566919947887406</c:v>
                </c:pt>
                <c:pt idx="172">
                  <c:v>63.049793774512246</c:v>
                </c:pt>
                <c:pt idx="173">
                  <c:v>63.533204425847053</c:v>
                </c:pt>
                <c:pt idx="174">
                  <c:v>64.016078252471885</c:v>
                </c:pt>
                <c:pt idx="175">
                  <c:v>64.982362730431532</c:v>
                </c:pt>
                <c:pt idx="176">
                  <c:v>65.465773381766354</c:v>
                </c:pt>
                <c:pt idx="177">
                  <c:v>65.948647208391193</c:v>
                </c:pt>
                <c:pt idx="178">
                  <c:v>66.432057859726015</c:v>
                </c:pt>
                <c:pt idx="179">
                  <c:v>66.91493168635084</c:v>
                </c:pt>
                <c:pt idx="180">
                  <c:v>67.398342337685662</c:v>
                </c:pt>
                <c:pt idx="181">
                  <c:v>67.881484576665486</c:v>
                </c:pt>
                <c:pt idx="182">
                  <c:v>68.364626815645309</c:v>
                </c:pt>
                <c:pt idx="183">
                  <c:v>68.847500642270148</c:v>
                </c:pt>
                <c:pt idx="184">
                  <c:v>69.33091129360497</c:v>
                </c:pt>
                <c:pt idx="185">
                  <c:v>69.813785120229795</c:v>
                </c:pt>
                <c:pt idx="186">
                  <c:v>70.297195771564617</c:v>
                </c:pt>
                <c:pt idx="187">
                  <c:v>70.780069598189456</c:v>
                </c:pt>
                <c:pt idx="188">
                  <c:v>71.263480249524264</c:v>
                </c:pt>
                <c:pt idx="189">
                  <c:v>71.746354076149103</c:v>
                </c:pt>
                <c:pt idx="190">
                  <c:v>72.229764727483911</c:v>
                </c:pt>
                <c:pt idx="191">
                  <c:v>72.712906966463734</c:v>
                </c:pt>
                <c:pt idx="192">
                  <c:v>73.196049205443572</c:v>
                </c:pt>
                <c:pt idx="193">
                  <c:v>73.678923032068411</c:v>
                </c:pt>
                <c:pt idx="194">
                  <c:v>74.162333683403219</c:v>
                </c:pt>
                <c:pt idx="195">
                  <c:v>74.645475922383042</c:v>
                </c:pt>
                <c:pt idx="196">
                  <c:v>75.128618161362866</c:v>
                </c:pt>
                <c:pt idx="197">
                  <c:v>75.611760400342689</c:v>
                </c:pt>
                <c:pt idx="198">
                  <c:v>76.094902639322527</c:v>
                </c:pt>
                <c:pt idx="199">
                  <c:v>76.57804487830235</c:v>
                </c:pt>
                <c:pt idx="200">
                  <c:v>77.061187117282174</c:v>
                </c:pt>
                <c:pt idx="201">
                  <c:v>77.544329356261997</c:v>
                </c:pt>
                <c:pt idx="202">
                  <c:v>78.027471595241821</c:v>
                </c:pt>
                <c:pt idx="203">
                  <c:v>78.510613834221658</c:v>
                </c:pt>
                <c:pt idx="204">
                  <c:v>79.476898312181305</c:v>
                </c:pt>
                <c:pt idx="205">
                  <c:v>79.960040551161114</c:v>
                </c:pt>
                <c:pt idx="206">
                  <c:v>80.443182790140952</c:v>
                </c:pt>
                <c:pt idx="207">
                  <c:v>80.926325029120775</c:v>
                </c:pt>
                <c:pt idx="208">
                  <c:v>81.409467268100613</c:v>
                </c:pt>
                <c:pt idx="209">
                  <c:v>81.892609507080422</c:v>
                </c:pt>
                <c:pt idx="210">
                  <c:v>82.37575174606026</c:v>
                </c:pt>
                <c:pt idx="211">
                  <c:v>82.858893985040069</c:v>
                </c:pt>
                <c:pt idx="212">
                  <c:v>83.341767811664923</c:v>
                </c:pt>
                <c:pt idx="213">
                  <c:v>83.82517846299973</c:v>
                </c:pt>
                <c:pt idx="214">
                  <c:v>84.30805228962457</c:v>
                </c:pt>
                <c:pt idx="215">
                  <c:v>84.791462940959377</c:v>
                </c:pt>
                <c:pt idx="216">
                  <c:v>85.274605179939215</c:v>
                </c:pt>
                <c:pt idx="217">
                  <c:v>85.757747418919038</c:v>
                </c:pt>
                <c:pt idx="218">
                  <c:v>86.240889657898862</c:v>
                </c:pt>
                <c:pt idx="219">
                  <c:v>86.723763484523687</c:v>
                </c:pt>
                <c:pt idx="220">
                  <c:v>87.207174135858523</c:v>
                </c:pt>
                <c:pt idx="221">
                  <c:v>87.690316374838332</c:v>
                </c:pt>
                <c:pt idx="222">
                  <c:v>88.173458613818156</c:v>
                </c:pt>
                <c:pt idx="223">
                  <c:v>88.656600852797993</c:v>
                </c:pt>
                <c:pt idx="224">
                  <c:v>89.139743091777802</c:v>
                </c:pt>
                <c:pt idx="225">
                  <c:v>89.62288533075764</c:v>
                </c:pt>
                <c:pt idx="226">
                  <c:v>90.106027569737464</c:v>
                </c:pt>
              </c:numCache>
            </c:numRef>
          </c:xVal>
          <c:yVal>
            <c:numRef>
              <c:f>'PB_&amp;_MAR 45'!$N$9:$N$235</c:f>
              <c:numCache>
                <c:formatCode>0.00%</c:formatCode>
                <c:ptCount val="227"/>
                <c:pt idx="0">
                  <c:v>0.98979778145224506</c:v>
                </c:pt>
                <c:pt idx="1">
                  <c:v>0.9790659551023384</c:v>
                </c:pt>
                <c:pt idx="2">
                  <c:v>0.96762678017157577</c:v>
                </c:pt>
                <c:pt idx="3">
                  <c:v>0.95590217492311047</c:v>
                </c:pt>
                <c:pt idx="4">
                  <c:v>0.94414936059438215</c:v>
                </c:pt>
                <c:pt idx="5">
                  <c:v>0.9326919165517501</c:v>
                </c:pt>
                <c:pt idx="6">
                  <c:v>0.92118104026795133</c:v>
                </c:pt>
                <c:pt idx="7">
                  <c:v>0.90977781423473825</c:v>
                </c:pt>
                <c:pt idx="8">
                  <c:v>0.89891115005271116</c:v>
                </c:pt>
                <c:pt idx="9">
                  <c:v>0.88820623626545092</c:v>
                </c:pt>
                <c:pt idx="10">
                  <c:v>0.87798853808312272</c:v>
                </c:pt>
                <c:pt idx="11">
                  <c:v>0.86820336603535586</c:v>
                </c:pt>
                <c:pt idx="12">
                  <c:v>0.85673716067670902</c:v>
                </c:pt>
                <c:pt idx="13">
                  <c:v>0.84564553104400519</c:v>
                </c:pt>
                <c:pt idx="14">
                  <c:v>0.82401384180340531</c:v>
                </c:pt>
                <c:pt idx="15">
                  <c:v>0.81272054474871025</c:v>
                </c:pt>
                <c:pt idx="16">
                  <c:v>0.80165213456786633</c:v>
                </c:pt>
                <c:pt idx="17">
                  <c:v>0.79160341584822769</c:v>
                </c:pt>
                <c:pt idx="18">
                  <c:v>0.78284367136990873</c:v>
                </c:pt>
                <c:pt idx="19">
                  <c:v>0.7771899116398765</c:v>
                </c:pt>
                <c:pt idx="20">
                  <c:v>0.77279137740472126</c:v>
                </c:pt>
                <c:pt idx="21">
                  <c:v>0.76878867392673822</c:v>
                </c:pt>
                <c:pt idx="22">
                  <c:v>0.76528088658256099</c:v>
                </c:pt>
                <c:pt idx="23">
                  <c:v>0.7621146334093114</c:v>
                </c:pt>
                <c:pt idx="24">
                  <c:v>0.75919652585018593</c:v>
                </c:pt>
                <c:pt idx="25">
                  <c:v>0.75629503728959946</c:v>
                </c:pt>
                <c:pt idx="26">
                  <c:v>0.7537459265018247</c:v>
                </c:pt>
                <c:pt idx="27">
                  <c:v>0.75139023256939041</c:v>
                </c:pt>
                <c:pt idx="28">
                  <c:v>0.74936306834330602</c:v>
                </c:pt>
                <c:pt idx="29">
                  <c:v>0.74725445923785483</c:v>
                </c:pt>
                <c:pt idx="30">
                  <c:v>0.7453492855329632</c:v>
                </c:pt>
                <c:pt idx="31">
                  <c:v>0.74352147071252528</c:v>
                </c:pt>
                <c:pt idx="32">
                  <c:v>0.74181768941073678</c:v>
                </c:pt>
                <c:pt idx="33">
                  <c:v>0.74016011128219228</c:v>
                </c:pt>
                <c:pt idx="34">
                  <c:v>0.73854378598690162</c:v>
                </c:pt>
                <c:pt idx="35">
                  <c:v>0.73699334735957878</c:v>
                </c:pt>
                <c:pt idx="36">
                  <c:v>0.73549803037516526</c:v>
                </c:pt>
                <c:pt idx="37">
                  <c:v>0.73401937167770392</c:v>
                </c:pt>
                <c:pt idx="38">
                  <c:v>0.73257654401255412</c:v>
                </c:pt>
                <c:pt idx="39">
                  <c:v>0.73119543844363433</c:v>
                </c:pt>
                <c:pt idx="40">
                  <c:v>0.72986462204287139</c:v>
                </c:pt>
                <c:pt idx="41">
                  <c:v>0.72851907248737524</c:v>
                </c:pt>
                <c:pt idx="42">
                  <c:v>0.72597880159244033</c:v>
                </c:pt>
                <c:pt idx="43">
                  <c:v>0.72470291039252377</c:v>
                </c:pt>
                <c:pt idx="44">
                  <c:v>0.72353816611191624</c:v>
                </c:pt>
                <c:pt idx="45">
                  <c:v>0.72235346331769656</c:v>
                </c:pt>
                <c:pt idx="46">
                  <c:v>0.72124949821141604</c:v>
                </c:pt>
                <c:pt idx="47">
                  <c:v>0.72008770056175531</c:v>
                </c:pt>
                <c:pt idx="48">
                  <c:v>0.71901508760874777</c:v>
                </c:pt>
                <c:pt idx="49">
                  <c:v>0.71794428192272075</c:v>
                </c:pt>
                <c:pt idx="50">
                  <c:v>0.71685626791196511</c:v>
                </c:pt>
                <c:pt idx="51">
                  <c:v>0.71581799303158955</c:v>
                </c:pt>
                <c:pt idx="52">
                  <c:v>0.7147860042972336</c:v>
                </c:pt>
                <c:pt idx="53">
                  <c:v>0.71374097180988694</c:v>
                </c:pt>
                <c:pt idx="54">
                  <c:v>0.71279089941584906</c:v>
                </c:pt>
                <c:pt idx="55">
                  <c:v>0.71180083141776129</c:v>
                </c:pt>
                <c:pt idx="56">
                  <c:v>0.71081563518283875</c:v>
                </c:pt>
                <c:pt idx="57">
                  <c:v>0.70986615211499016</c:v>
                </c:pt>
                <c:pt idx="58">
                  <c:v>0.7089568610932544</c:v>
                </c:pt>
                <c:pt idx="59">
                  <c:v>0.70802042177839641</c:v>
                </c:pt>
                <c:pt idx="60">
                  <c:v>0.707161773520531</c:v>
                </c:pt>
                <c:pt idx="61">
                  <c:v>0.70624894654165915</c:v>
                </c:pt>
                <c:pt idx="62">
                  <c:v>0.70541387133136735</c:v>
                </c:pt>
                <c:pt idx="63">
                  <c:v>0.70455420157477389</c:v>
                </c:pt>
                <c:pt idx="64">
                  <c:v>0.70367398397837866</c:v>
                </c:pt>
                <c:pt idx="65">
                  <c:v>0.70281977531113971</c:v>
                </c:pt>
                <c:pt idx="66">
                  <c:v>0.70199695808558615</c:v>
                </c:pt>
                <c:pt idx="67">
                  <c:v>0.70117449445574609</c:v>
                </c:pt>
                <c:pt idx="68">
                  <c:v>0.70037112499444065</c:v>
                </c:pt>
                <c:pt idx="69">
                  <c:v>0.6995947466726069</c:v>
                </c:pt>
                <c:pt idx="70">
                  <c:v>0.69881255366570494</c:v>
                </c:pt>
                <c:pt idx="71">
                  <c:v>0.69725237151205188</c:v>
                </c:pt>
                <c:pt idx="72">
                  <c:v>0.69648730825305327</c:v>
                </c:pt>
                <c:pt idx="73">
                  <c:v>0.6957393354535456</c:v>
                </c:pt>
                <c:pt idx="74">
                  <c:v>0.69500071329624213</c:v>
                </c:pt>
                <c:pt idx="75">
                  <c:v>0.69424708296531679</c:v>
                </c:pt>
                <c:pt idx="76">
                  <c:v>0.69354975292967946</c:v>
                </c:pt>
                <c:pt idx="77">
                  <c:v>0.6928165918617305</c:v>
                </c:pt>
                <c:pt idx="78">
                  <c:v>0.69209894971676733</c:v>
                </c:pt>
                <c:pt idx="79">
                  <c:v>0.69138401847227526</c:v>
                </c:pt>
                <c:pt idx="80">
                  <c:v>0.69073190939956652</c:v>
                </c:pt>
                <c:pt idx="81">
                  <c:v>0.69001497444603066</c:v>
                </c:pt>
                <c:pt idx="82">
                  <c:v>0.68932015886880116</c:v>
                </c:pt>
                <c:pt idx="83">
                  <c:v>0.6886272684237903</c:v>
                </c:pt>
                <c:pt idx="84">
                  <c:v>0.68795999402380925</c:v>
                </c:pt>
                <c:pt idx="85">
                  <c:v>0.68730222741968294</c:v>
                </c:pt>
                <c:pt idx="86">
                  <c:v>0.6866914497570531</c:v>
                </c:pt>
                <c:pt idx="87">
                  <c:v>0.68604083364402413</c:v>
                </c:pt>
                <c:pt idx="88">
                  <c:v>0.6847397585716164</c:v>
                </c:pt>
                <c:pt idx="89">
                  <c:v>0.68349592671639992</c:v>
                </c:pt>
                <c:pt idx="90">
                  <c:v>0.68226007040894554</c:v>
                </c:pt>
                <c:pt idx="91">
                  <c:v>0.68226007040894554</c:v>
                </c:pt>
                <c:pt idx="92">
                  <c:v>0.6810909258261244</c:v>
                </c:pt>
                <c:pt idx="93">
                  <c:v>0.67987365293784052</c:v>
                </c:pt>
                <c:pt idx="94">
                  <c:v>0.67872871001719493</c:v>
                </c:pt>
                <c:pt idx="95">
                  <c:v>0.67757390570498099</c:v>
                </c:pt>
                <c:pt idx="96">
                  <c:v>0.67648408442724461</c:v>
                </c:pt>
                <c:pt idx="97">
                  <c:v>0.67536605406924533</c:v>
                </c:pt>
                <c:pt idx="98">
                  <c:v>0.67434773770248202</c:v>
                </c:pt>
                <c:pt idx="99">
                  <c:v>0.67326986010218293</c:v>
                </c:pt>
                <c:pt idx="100">
                  <c:v>0.67221370899406419</c:v>
                </c:pt>
                <c:pt idx="101">
                  <c:v>0.6711905601525483</c:v>
                </c:pt>
                <c:pt idx="102">
                  <c:v>0.67015570336407104</c:v>
                </c:pt>
                <c:pt idx="103">
                  <c:v>0.66909224461120431</c:v>
                </c:pt>
                <c:pt idx="104">
                  <c:v>0.66810414103374771</c:v>
                </c:pt>
                <c:pt idx="105">
                  <c:v>0.66708928204729523</c:v>
                </c:pt>
                <c:pt idx="106">
                  <c:v>0.66608247718543034</c:v>
                </c:pt>
                <c:pt idx="107">
                  <c:v>0.66507598663086653</c:v>
                </c:pt>
                <c:pt idx="108">
                  <c:v>0.66411118108209499</c:v>
                </c:pt>
                <c:pt idx="109">
                  <c:v>0.66313034586097364</c:v>
                </c:pt>
                <c:pt idx="110">
                  <c:v>0.66216550102378946</c:v>
                </c:pt>
                <c:pt idx="111">
                  <c:v>0.66116769320841517</c:v>
                </c:pt>
                <c:pt idx="112">
                  <c:v>0.66024704783543164</c:v>
                </c:pt>
                <c:pt idx="113">
                  <c:v>0.65929202510140306</c:v>
                </c:pt>
                <c:pt idx="114">
                  <c:v>0.65833389858277758</c:v>
                </c:pt>
                <c:pt idx="115">
                  <c:v>0.65738311899731217</c:v>
                </c:pt>
                <c:pt idx="116">
                  <c:v>0.65644121859309978</c:v>
                </c:pt>
                <c:pt idx="117">
                  <c:v>0.65553648502722828</c:v>
                </c:pt>
                <c:pt idx="118">
                  <c:v>0.65378591122600627</c:v>
                </c:pt>
                <c:pt idx="119">
                  <c:v>0.65290691157040237</c:v>
                </c:pt>
                <c:pt idx="120">
                  <c:v>0.65206067845092575</c:v>
                </c:pt>
                <c:pt idx="121">
                  <c:v>0.65120741270558979</c:v>
                </c:pt>
                <c:pt idx="122">
                  <c:v>0.65033560282949587</c:v>
                </c:pt>
                <c:pt idx="123">
                  <c:v>0.64950516365189337</c:v>
                </c:pt>
                <c:pt idx="124">
                  <c:v>0.64869523302568011</c:v>
                </c:pt>
                <c:pt idx="125">
                  <c:v>0.64786078642999012</c:v>
                </c:pt>
                <c:pt idx="126">
                  <c:v>0.64707902559562713</c:v>
                </c:pt>
                <c:pt idx="127">
                  <c:v>0.64627663834463722</c:v>
                </c:pt>
                <c:pt idx="128">
                  <c:v>0.64548772701917689</c:v>
                </c:pt>
                <c:pt idx="129">
                  <c:v>0.64470286240021668</c:v>
                </c:pt>
                <c:pt idx="130">
                  <c:v>0.64390880429270281</c:v>
                </c:pt>
                <c:pt idx="131">
                  <c:v>0.64313859425165065</c:v>
                </c:pt>
                <c:pt idx="132">
                  <c:v>0.64239231085388582</c:v>
                </c:pt>
                <c:pt idx="133">
                  <c:v>0.64164830618405289</c:v>
                </c:pt>
                <c:pt idx="134">
                  <c:v>0.64090155132533655</c:v>
                </c:pt>
                <c:pt idx="135">
                  <c:v>0.6401487460510763</c:v>
                </c:pt>
                <c:pt idx="136">
                  <c:v>0.63942607498929749</c:v>
                </c:pt>
                <c:pt idx="137">
                  <c:v>0.63868372043279487</c:v>
                </c:pt>
                <c:pt idx="138">
                  <c:v>0.6379491449819914</c:v>
                </c:pt>
                <c:pt idx="139">
                  <c:v>0.63722395946180477</c:v>
                </c:pt>
                <c:pt idx="140">
                  <c:v>0.63651841814792942</c:v>
                </c:pt>
                <c:pt idx="141">
                  <c:v>0.63577531711158697</c:v>
                </c:pt>
                <c:pt idx="142">
                  <c:v>0.63507511902182823</c:v>
                </c:pt>
                <c:pt idx="143">
                  <c:v>0.6343812070780892</c:v>
                </c:pt>
                <c:pt idx="144">
                  <c:v>0.63365845743948512</c:v>
                </c:pt>
                <c:pt idx="145">
                  <c:v>0.63296100953861012</c:v>
                </c:pt>
                <c:pt idx="146">
                  <c:v>0.63159345847204507</c:v>
                </c:pt>
                <c:pt idx="147">
                  <c:v>0.63090724705718004</c:v>
                </c:pt>
                <c:pt idx="148">
                  <c:v>0.63020571316139218</c:v>
                </c:pt>
                <c:pt idx="149">
                  <c:v>0.62951525859796387</c:v>
                </c:pt>
                <c:pt idx="150">
                  <c:v>0.6288612243930366</c:v>
                </c:pt>
                <c:pt idx="151">
                  <c:v>0.62813941767633552</c:v>
                </c:pt>
                <c:pt idx="152">
                  <c:v>0.62745992458002897</c:v>
                </c:pt>
                <c:pt idx="153">
                  <c:v>0.62677410604929007</c:v>
                </c:pt>
                <c:pt idx="154">
                  <c:v>0.62613091544624666</c:v>
                </c:pt>
                <c:pt idx="155">
                  <c:v>0.62545790493802267</c:v>
                </c:pt>
                <c:pt idx="156">
                  <c:v>0.62480092410214882</c:v>
                </c:pt>
                <c:pt idx="157">
                  <c:v>0.62415062229642082</c:v>
                </c:pt>
                <c:pt idx="158">
                  <c:v>0.62347879044057553</c:v>
                </c:pt>
                <c:pt idx="159">
                  <c:v>0.62280998379250219</c:v>
                </c:pt>
                <c:pt idx="160">
                  <c:v>0.62219673095987715</c:v>
                </c:pt>
                <c:pt idx="161">
                  <c:v>0.62155534762381437</c:v>
                </c:pt>
                <c:pt idx="162">
                  <c:v>0.62089911326778036</c:v>
                </c:pt>
                <c:pt idx="163">
                  <c:v>0.62025395824410579</c:v>
                </c:pt>
                <c:pt idx="164">
                  <c:v>0.6196774793656955</c:v>
                </c:pt>
                <c:pt idx="165">
                  <c:v>0.61900937990904936</c:v>
                </c:pt>
                <c:pt idx="166">
                  <c:v>0.61842708634557086</c:v>
                </c:pt>
                <c:pt idx="167">
                  <c:v>0.61784192472797095</c:v>
                </c:pt>
                <c:pt idx="168">
                  <c:v>0.61720788832506857</c:v>
                </c:pt>
                <c:pt idx="169">
                  <c:v>0.61657880226215667</c:v>
                </c:pt>
                <c:pt idx="170">
                  <c:v>0.61598381854140116</c:v>
                </c:pt>
                <c:pt idx="171">
                  <c:v>0.61536919061433426</c:v>
                </c:pt>
                <c:pt idx="172">
                  <c:v>0.61482103868142479</c:v>
                </c:pt>
                <c:pt idx="173">
                  <c:v>0.61416712234173532</c:v>
                </c:pt>
                <c:pt idx="174">
                  <c:v>0.61349760850223489</c:v>
                </c:pt>
                <c:pt idx="175">
                  <c:v>0.61238688578898348</c:v>
                </c:pt>
                <c:pt idx="176">
                  <c:v>0.61175638534321708</c:v>
                </c:pt>
                <c:pt idx="177">
                  <c:v>0.61117000578482583</c:v>
                </c:pt>
                <c:pt idx="178">
                  <c:v>0.61062362183048435</c:v>
                </c:pt>
                <c:pt idx="179">
                  <c:v>0.61011448329130902</c:v>
                </c:pt>
                <c:pt idx="180">
                  <c:v>0.60947592872095513</c:v>
                </c:pt>
                <c:pt idx="181">
                  <c:v>0.60878154531626449</c:v>
                </c:pt>
                <c:pt idx="182">
                  <c:v>0.60907247601173431</c:v>
                </c:pt>
                <c:pt idx="183">
                  <c:v>0.60785614604535343</c:v>
                </c:pt>
                <c:pt idx="184">
                  <c:v>0.60800096313428009</c:v>
                </c:pt>
                <c:pt idx="185">
                  <c:v>0.60749139242256589</c:v>
                </c:pt>
                <c:pt idx="186">
                  <c:v>0.60616065459862833</c:v>
                </c:pt>
                <c:pt idx="187">
                  <c:v>0.6064559070194866</c:v>
                </c:pt>
                <c:pt idx="188">
                  <c:v>0.60508281628674188</c:v>
                </c:pt>
                <c:pt idx="189">
                  <c:v>0.60454967252745417</c:v>
                </c:pt>
                <c:pt idx="190">
                  <c:v>0.60400588160834567</c:v>
                </c:pt>
                <c:pt idx="191">
                  <c:v>0.60300964532947632</c:v>
                </c:pt>
                <c:pt idx="192">
                  <c:v>0.60298159340286384</c:v>
                </c:pt>
                <c:pt idx="193">
                  <c:v>0.6025273014877095</c:v>
                </c:pt>
                <c:pt idx="194">
                  <c:v>0.6019463044418476</c:v>
                </c:pt>
                <c:pt idx="195">
                  <c:v>0.6013653073959857</c:v>
                </c:pt>
                <c:pt idx="196">
                  <c:v>0.60095776869185213</c:v>
                </c:pt>
                <c:pt idx="197">
                  <c:v>0.59977628754746748</c:v>
                </c:pt>
                <c:pt idx="198">
                  <c:v>0.59899755192087634</c:v>
                </c:pt>
                <c:pt idx="199">
                  <c:v>0.59932706383754153</c:v>
                </c:pt>
                <c:pt idx="200">
                  <c:v>0.5996261272344241</c:v>
                </c:pt>
                <c:pt idx="201">
                  <c:v>0.59733463056821523</c:v>
                </c:pt>
                <c:pt idx="202">
                  <c:v>0.59676345562550892</c:v>
                </c:pt>
                <c:pt idx="203">
                  <c:v>0.59632098952255397</c:v>
                </c:pt>
                <c:pt idx="204">
                  <c:v>0.59493265488571168</c:v>
                </c:pt>
                <c:pt idx="205">
                  <c:v>0.59466478648845134</c:v>
                </c:pt>
                <c:pt idx="206">
                  <c:v>0.59380197365884801</c:v>
                </c:pt>
                <c:pt idx="207">
                  <c:v>0.5934158078511812</c:v>
                </c:pt>
                <c:pt idx="208">
                  <c:v>0.59311572295557036</c:v>
                </c:pt>
                <c:pt idx="209">
                  <c:v>0.59220749272097528</c:v>
                </c:pt>
                <c:pt idx="210">
                  <c:v>0.59185059678071228</c:v>
                </c:pt>
                <c:pt idx="211">
                  <c:v>0.59111928226815658</c:v>
                </c:pt>
                <c:pt idx="212">
                  <c:v>0.59059965372281098</c:v>
                </c:pt>
                <c:pt idx="213">
                  <c:v>0.59004828014006638</c:v>
                </c:pt>
                <c:pt idx="214">
                  <c:v>0.58908457466684849</c:v>
                </c:pt>
                <c:pt idx="215">
                  <c:v>0.58835526386333648</c:v>
                </c:pt>
                <c:pt idx="216">
                  <c:v>0.58782581321483529</c:v>
                </c:pt>
                <c:pt idx="217">
                  <c:v>0.58713960179997027</c:v>
                </c:pt>
                <c:pt idx="218">
                  <c:v>0.58642852081991514</c:v>
                </c:pt>
                <c:pt idx="219">
                  <c:v>0.58566235748536322</c:v>
                </c:pt>
                <c:pt idx="220">
                  <c:v>0.58494424387944854</c:v>
                </c:pt>
                <c:pt idx="221">
                  <c:v>0.58425272852887944</c:v>
                </c:pt>
                <c:pt idx="222">
                  <c:v>0.58355909160402875</c:v>
                </c:pt>
                <c:pt idx="223">
                  <c:v>0.58301200045825996</c:v>
                </c:pt>
                <c:pt idx="224">
                  <c:v>0.58230724491263719</c:v>
                </c:pt>
                <c:pt idx="225">
                  <c:v>0.58169544575127918</c:v>
                </c:pt>
                <c:pt idx="226">
                  <c:v>0.58096562419840303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FA-475A-A0D4-EE4285B24391}"/>
            </c:ext>
          </c:extLst>
        </c:ser>
        <c:ser>
          <c:idx val="2"/>
          <c:order val="2"/>
          <c:tx>
            <c:strRef>
              <c:f>'PB_&amp;_MAR 45'!$Q$6:$R$6</c:f>
              <c:strCache>
                <c:ptCount val="1"/>
                <c:pt idx="0">
                  <c:v>PB_MAR 45-13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45'!$S$9:$S$235</c:f>
              <c:numCache>
                <c:formatCode>0.00</c:formatCode>
                <c:ptCount val="227"/>
                <c:pt idx="0">
                  <c:v>0.23918390934248551</c:v>
                </c:pt>
                <c:pt idx="1">
                  <c:v>0.47836781868497102</c:v>
                </c:pt>
                <c:pt idx="2">
                  <c:v>0.71755172802745659</c:v>
                </c:pt>
                <c:pt idx="3">
                  <c:v>0.95673563736994205</c:v>
                </c:pt>
                <c:pt idx="4">
                  <c:v>1.1959195467124275</c:v>
                </c:pt>
                <c:pt idx="5">
                  <c:v>1.4351034560549132</c:v>
                </c:pt>
                <c:pt idx="6">
                  <c:v>1.6742873653973986</c:v>
                </c:pt>
                <c:pt idx="7">
                  <c:v>1.9132055148406144</c:v>
                </c:pt>
                <c:pt idx="8">
                  <c:v>2.1526551840823696</c:v>
                </c:pt>
                <c:pt idx="9">
                  <c:v>2.391839093424855</c:v>
                </c:pt>
                <c:pt idx="10">
                  <c:v>2.6310230027673405</c:v>
                </c:pt>
                <c:pt idx="11">
                  <c:v>3.1093908214523114</c:v>
                </c:pt>
                <c:pt idx="12">
                  <c:v>3.3485747307947973</c:v>
                </c:pt>
                <c:pt idx="13">
                  <c:v>3.5877586401372823</c:v>
                </c:pt>
                <c:pt idx="14">
                  <c:v>3.8269425494797682</c:v>
                </c:pt>
                <c:pt idx="15">
                  <c:v>4.0658606989229842</c:v>
                </c:pt>
                <c:pt idx="16">
                  <c:v>4.3053103681647391</c:v>
                </c:pt>
                <c:pt idx="17">
                  <c:v>4.5444942775072246</c:v>
                </c:pt>
                <c:pt idx="18">
                  <c:v>4.7834124269504406</c:v>
                </c:pt>
                <c:pt idx="19">
                  <c:v>5.0228620961921955</c:v>
                </c:pt>
                <c:pt idx="20">
                  <c:v>5.2620460055346809</c:v>
                </c:pt>
                <c:pt idx="21">
                  <c:v>5.5012299148771664</c:v>
                </c:pt>
                <c:pt idx="22">
                  <c:v>5.7401480643203824</c:v>
                </c:pt>
                <c:pt idx="23">
                  <c:v>5.9795977335621382</c:v>
                </c:pt>
                <c:pt idx="24">
                  <c:v>6.2187816429046228</c:v>
                </c:pt>
                <c:pt idx="25">
                  <c:v>6.4579655522471091</c:v>
                </c:pt>
                <c:pt idx="26">
                  <c:v>6.6971494615895946</c:v>
                </c:pt>
                <c:pt idx="27">
                  <c:v>6.93633337093208</c:v>
                </c:pt>
                <c:pt idx="28">
                  <c:v>7.1755172802745646</c:v>
                </c:pt>
                <c:pt idx="29">
                  <c:v>7.4147011896170509</c:v>
                </c:pt>
                <c:pt idx="30">
                  <c:v>7.6538850989595364</c:v>
                </c:pt>
                <c:pt idx="31">
                  <c:v>7.8928032484027533</c:v>
                </c:pt>
                <c:pt idx="32">
                  <c:v>8.1322529176445073</c:v>
                </c:pt>
                <c:pt idx="33">
                  <c:v>8.6106207363294782</c:v>
                </c:pt>
                <c:pt idx="34">
                  <c:v>8.8498046456719628</c:v>
                </c:pt>
                <c:pt idx="35">
                  <c:v>9.0889885550144491</c:v>
                </c:pt>
                <c:pt idx="36">
                  <c:v>9.327906704457666</c:v>
                </c:pt>
                <c:pt idx="37">
                  <c:v>9.56735637369942</c:v>
                </c:pt>
                <c:pt idx="38">
                  <c:v>9.8065402830419064</c:v>
                </c:pt>
                <c:pt idx="39">
                  <c:v>10.045724192384391</c:v>
                </c:pt>
                <c:pt idx="40">
                  <c:v>10.284908101726877</c:v>
                </c:pt>
                <c:pt idx="41">
                  <c:v>10.524092011069362</c:v>
                </c:pt>
                <c:pt idx="42">
                  <c:v>10.763275920411848</c:v>
                </c:pt>
                <c:pt idx="43">
                  <c:v>11.002194069855065</c:v>
                </c:pt>
                <c:pt idx="44">
                  <c:v>11.241643739096819</c:v>
                </c:pt>
                <c:pt idx="45">
                  <c:v>11.480827648439305</c:v>
                </c:pt>
                <c:pt idx="46">
                  <c:v>11.72001155778179</c:v>
                </c:pt>
                <c:pt idx="47">
                  <c:v>11.959195467124276</c:v>
                </c:pt>
                <c:pt idx="48">
                  <c:v>12.198379376466761</c:v>
                </c:pt>
                <c:pt idx="49">
                  <c:v>12.437563285809246</c:v>
                </c:pt>
                <c:pt idx="50">
                  <c:v>12.676747195151732</c:v>
                </c:pt>
                <c:pt idx="51">
                  <c:v>12.915665344594949</c:v>
                </c:pt>
                <c:pt idx="52">
                  <c:v>13.155115013836703</c:v>
                </c:pt>
                <c:pt idx="53">
                  <c:v>13.394298923179189</c:v>
                </c:pt>
                <c:pt idx="54">
                  <c:v>13.633482832521675</c:v>
                </c:pt>
                <c:pt idx="55">
                  <c:v>14.111850651206646</c:v>
                </c:pt>
                <c:pt idx="56">
                  <c:v>14.351034560549129</c:v>
                </c:pt>
                <c:pt idx="57">
                  <c:v>14.590218469891616</c:v>
                </c:pt>
                <c:pt idx="58">
                  <c:v>14.829136619334832</c:v>
                </c:pt>
                <c:pt idx="59">
                  <c:v>15.068586288576586</c:v>
                </c:pt>
                <c:pt idx="60">
                  <c:v>15.307770197919073</c:v>
                </c:pt>
                <c:pt idx="61">
                  <c:v>15.546954107261559</c:v>
                </c:pt>
                <c:pt idx="62">
                  <c:v>15.785872256704772</c:v>
                </c:pt>
                <c:pt idx="63">
                  <c:v>16.025321925946528</c:v>
                </c:pt>
                <c:pt idx="64">
                  <c:v>16.264505835289015</c:v>
                </c:pt>
                <c:pt idx="65">
                  <c:v>16.503689744631501</c:v>
                </c:pt>
                <c:pt idx="66">
                  <c:v>16.742873653973987</c:v>
                </c:pt>
                <c:pt idx="67">
                  <c:v>16.98205756331647</c:v>
                </c:pt>
                <c:pt idx="68">
                  <c:v>17.221241472658956</c:v>
                </c:pt>
                <c:pt idx="69">
                  <c:v>17.460425382001443</c:v>
                </c:pt>
                <c:pt idx="70">
                  <c:v>17.699343531444658</c:v>
                </c:pt>
                <c:pt idx="71">
                  <c:v>17.938793200686412</c:v>
                </c:pt>
                <c:pt idx="72">
                  <c:v>18.177977110028898</c:v>
                </c:pt>
                <c:pt idx="73">
                  <c:v>18.417161019371385</c:v>
                </c:pt>
                <c:pt idx="74">
                  <c:v>18.6560791688146</c:v>
                </c:pt>
                <c:pt idx="75">
                  <c:v>18.895528838056357</c:v>
                </c:pt>
                <c:pt idx="76">
                  <c:v>19.13471274739884</c:v>
                </c:pt>
                <c:pt idx="77">
                  <c:v>19.612814806184542</c:v>
                </c:pt>
                <c:pt idx="78">
                  <c:v>19.852264475426296</c:v>
                </c:pt>
                <c:pt idx="79">
                  <c:v>20.091448384768782</c:v>
                </c:pt>
                <c:pt idx="80">
                  <c:v>20.330632294111268</c:v>
                </c:pt>
                <c:pt idx="81">
                  <c:v>20.569550443554487</c:v>
                </c:pt>
                <c:pt idx="82">
                  <c:v>20.809000112796237</c:v>
                </c:pt>
                <c:pt idx="83">
                  <c:v>21.048184022138724</c:v>
                </c:pt>
                <c:pt idx="84">
                  <c:v>21.28736793148121</c:v>
                </c:pt>
                <c:pt idx="85">
                  <c:v>21.526286080924425</c:v>
                </c:pt>
                <c:pt idx="86">
                  <c:v>21.765735750166183</c:v>
                </c:pt>
                <c:pt idx="87">
                  <c:v>22.004919659508666</c:v>
                </c:pt>
                <c:pt idx="88">
                  <c:v>22.244103568851152</c:v>
                </c:pt>
                <c:pt idx="89">
                  <c:v>22.722205627636853</c:v>
                </c:pt>
                <c:pt idx="90">
                  <c:v>22.722205627636853</c:v>
                </c:pt>
                <c:pt idx="91">
                  <c:v>23.200839206221097</c:v>
                </c:pt>
                <c:pt idx="92">
                  <c:v>23.200839206221097</c:v>
                </c:pt>
                <c:pt idx="93">
                  <c:v>23.678941265006795</c:v>
                </c:pt>
                <c:pt idx="94">
                  <c:v>24.157574843591036</c:v>
                </c:pt>
                <c:pt idx="95">
                  <c:v>24.635942662276005</c:v>
                </c:pt>
                <c:pt idx="96">
                  <c:v>25.114310480960977</c:v>
                </c:pt>
                <c:pt idx="97">
                  <c:v>25.592412539746679</c:v>
                </c:pt>
                <c:pt idx="98">
                  <c:v>26.071046118330919</c:v>
                </c:pt>
                <c:pt idx="99">
                  <c:v>26.549413937015892</c:v>
                </c:pt>
                <c:pt idx="100">
                  <c:v>27.027781755700865</c:v>
                </c:pt>
                <c:pt idx="101">
                  <c:v>27.984517393070806</c:v>
                </c:pt>
                <c:pt idx="102">
                  <c:v>28.462619451856508</c:v>
                </c:pt>
                <c:pt idx="103">
                  <c:v>28.941253030440745</c:v>
                </c:pt>
                <c:pt idx="104">
                  <c:v>29.419620849125717</c:v>
                </c:pt>
                <c:pt idx="105">
                  <c:v>29.89798866781069</c:v>
                </c:pt>
                <c:pt idx="106">
                  <c:v>30.376090726596388</c:v>
                </c:pt>
                <c:pt idx="107">
                  <c:v>30.854724305180632</c:v>
                </c:pt>
                <c:pt idx="108">
                  <c:v>31.332826363966333</c:v>
                </c:pt>
                <c:pt idx="109">
                  <c:v>31.811459942550574</c:v>
                </c:pt>
                <c:pt idx="110">
                  <c:v>32.289562001336272</c:v>
                </c:pt>
                <c:pt idx="111">
                  <c:v>32.768195579920516</c:v>
                </c:pt>
                <c:pt idx="112">
                  <c:v>33.246563398605488</c:v>
                </c:pt>
                <c:pt idx="113">
                  <c:v>33.724931217290461</c:v>
                </c:pt>
                <c:pt idx="114">
                  <c:v>34.203033276076162</c:v>
                </c:pt>
                <c:pt idx="115">
                  <c:v>34.681666854660399</c:v>
                </c:pt>
                <c:pt idx="116">
                  <c:v>35.160034673345372</c:v>
                </c:pt>
                <c:pt idx="117">
                  <c:v>35.638402492030337</c:v>
                </c:pt>
                <c:pt idx="118">
                  <c:v>36.11677031071531</c:v>
                </c:pt>
                <c:pt idx="119">
                  <c:v>36.595138129400283</c:v>
                </c:pt>
                <c:pt idx="120">
                  <c:v>37.073505948085256</c:v>
                </c:pt>
                <c:pt idx="121">
                  <c:v>37.551873766770228</c:v>
                </c:pt>
                <c:pt idx="122">
                  <c:v>38.030241585455194</c:v>
                </c:pt>
                <c:pt idx="123">
                  <c:v>38.986977222825139</c:v>
                </c:pt>
                <c:pt idx="124">
                  <c:v>39.465345041510105</c:v>
                </c:pt>
                <c:pt idx="125">
                  <c:v>39.943712860195077</c:v>
                </c:pt>
                <c:pt idx="126">
                  <c:v>40.421814918980786</c:v>
                </c:pt>
                <c:pt idx="127">
                  <c:v>40.900448497565023</c:v>
                </c:pt>
                <c:pt idx="128">
                  <c:v>41.378816316249988</c:v>
                </c:pt>
                <c:pt idx="129">
                  <c:v>41.856918375035704</c:v>
                </c:pt>
                <c:pt idx="130">
                  <c:v>42.335551953619934</c:v>
                </c:pt>
                <c:pt idx="131">
                  <c:v>42.813654012405635</c:v>
                </c:pt>
                <c:pt idx="132">
                  <c:v>43.292287590989879</c:v>
                </c:pt>
                <c:pt idx="133">
                  <c:v>43.770389649775581</c:v>
                </c:pt>
                <c:pt idx="134">
                  <c:v>44.249023228359817</c:v>
                </c:pt>
                <c:pt idx="135">
                  <c:v>44.72739104704479</c:v>
                </c:pt>
                <c:pt idx="136">
                  <c:v>45.205758865729763</c:v>
                </c:pt>
                <c:pt idx="137">
                  <c:v>45.684126684414736</c:v>
                </c:pt>
                <c:pt idx="138">
                  <c:v>46.162228743200437</c:v>
                </c:pt>
                <c:pt idx="139">
                  <c:v>46.640862321784674</c:v>
                </c:pt>
                <c:pt idx="140">
                  <c:v>47.118964380570382</c:v>
                </c:pt>
                <c:pt idx="141">
                  <c:v>47.597597959154619</c:v>
                </c:pt>
                <c:pt idx="142">
                  <c:v>48.075965777839592</c:v>
                </c:pt>
                <c:pt idx="143">
                  <c:v>48.554333596524557</c:v>
                </c:pt>
                <c:pt idx="144">
                  <c:v>49.03270141520953</c:v>
                </c:pt>
                <c:pt idx="145">
                  <c:v>49.511069233894496</c:v>
                </c:pt>
                <c:pt idx="146">
                  <c:v>50.467804871264441</c:v>
                </c:pt>
                <c:pt idx="147">
                  <c:v>50.946172689949414</c:v>
                </c:pt>
                <c:pt idx="148">
                  <c:v>51.424540508634387</c:v>
                </c:pt>
                <c:pt idx="149">
                  <c:v>51.902908327319359</c:v>
                </c:pt>
                <c:pt idx="150">
                  <c:v>52.381276146004325</c:v>
                </c:pt>
                <c:pt idx="151">
                  <c:v>52.859643964689297</c:v>
                </c:pt>
                <c:pt idx="152">
                  <c:v>53.337746023474999</c:v>
                </c:pt>
                <c:pt idx="153">
                  <c:v>53.816379602059243</c:v>
                </c:pt>
                <c:pt idx="154">
                  <c:v>54.294481660844944</c:v>
                </c:pt>
                <c:pt idx="155">
                  <c:v>54.773115239429181</c:v>
                </c:pt>
                <c:pt idx="156">
                  <c:v>55.251483058114154</c:v>
                </c:pt>
                <c:pt idx="157">
                  <c:v>55.729850876799127</c:v>
                </c:pt>
                <c:pt idx="158">
                  <c:v>56.208218695484099</c:v>
                </c:pt>
                <c:pt idx="159">
                  <c:v>56.686586514169072</c:v>
                </c:pt>
                <c:pt idx="160">
                  <c:v>57.164954332854045</c:v>
                </c:pt>
                <c:pt idx="161">
                  <c:v>57.643322151539003</c:v>
                </c:pt>
                <c:pt idx="162">
                  <c:v>58.121689970223976</c:v>
                </c:pt>
                <c:pt idx="163">
                  <c:v>58.600057788908948</c:v>
                </c:pt>
                <c:pt idx="164">
                  <c:v>59.078425607593921</c:v>
                </c:pt>
                <c:pt idx="165">
                  <c:v>59.556793426278894</c:v>
                </c:pt>
                <c:pt idx="166">
                  <c:v>60.034895485064595</c:v>
                </c:pt>
                <c:pt idx="167">
                  <c:v>60.513529063648832</c:v>
                </c:pt>
                <c:pt idx="168">
                  <c:v>61.470264701018777</c:v>
                </c:pt>
                <c:pt idx="169">
                  <c:v>61.94863251970375</c:v>
                </c:pt>
                <c:pt idx="170">
                  <c:v>62.426734578489445</c:v>
                </c:pt>
                <c:pt idx="171">
                  <c:v>62.905368157073688</c:v>
                </c:pt>
                <c:pt idx="172">
                  <c:v>63.38347021585939</c:v>
                </c:pt>
                <c:pt idx="173">
                  <c:v>63.862103794443634</c:v>
                </c:pt>
                <c:pt idx="174">
                  <c:v>64.340205853229321</c:v>
                </c:pt>
                <c:pt idx="175">
                  <c:v>64.818839431813572</c:v>
                </c:pt>
                <c:pt idx="176">
                  <c:v>65.296941490599266</c:v>
                </c:pt>
                <c:pt idx="177">
                  <c:v>65.775575069183517</c:v>
                </c:pt>
                <c:pt idx="178">
                  <c:v>66.253677127969212</c:v>
                </c:pt>
                <c:pt idx="179">
                  <c:v>66.732310706553463</c:v>
                </c:pt>
                <c:pt idx="180">
                  <c:v>67.210678525238436</c:v>
                </c:pt>
                <c:pt idx="181">
                  <c:v>67.689046343923408</c:v>
                </c:pt>
                <c:pt idx="182">
                  <c:v>68.167148402709103</c:v>
                </c:pt>
                <c:pt idx="183">
                  <c:v>68.645781981293339</c:v>
                </c:pt>
                <c:pt idx="184">
                  <c:v>69.123884040079048</c:v>
                </c:pt>
                <c:pt idx="185">
                  <c:v>69.602517618663285</c:v>
                </c:pt>
                <c:pt idx="186">
                  <c:v>70.080619677448979</c:v>
                </c:pt>
                <c:pt idx="187">
                  <c:v>70.559253256033216</c:v>
                </c:pt>
                <c:pt idx="188">
                  <c:v>71.037355314818925</c:v>
                </c:pt>
                <c:pt idx="189">
                  <c:v>71.515988893403161</c:v>
                </c:pt>
                <c:pt idx="190">
                  <c:v>72.472724530773107</c:v>
                </c:pt>
                <c:pt idx="191">
                  <c:v>72.950826589558801</c:v>
                </c:pt>
                <c:pt idx="192">
                  <c:v>73.429460168143052</c:v>
                </c:pt>
                <c:pt idx="193">
                  <c:v>73.907827986828025</c:v>
                </c:pt>
                <c:pt idx="194">
                  <c:v>74.386195805512997</c:v>
                </c:pt>
                <c:pt idx="195">
                  <c:v>74.86456362419797</c:v>
                </c:pt>
                <c:pt idx="196">
                  <c:v>75.342931442882943</c:v>
                </c:pt>
                <c:pt idx="197">
                  <c:v>75.821299261567916</c:v>
                </c:pt>
                <c:pt idx="198">
                  <c:v>76.299667080252874</c:v>
                </c:pt>
                <c:pt idx="199">
                  <c:v>76.778034898937847</c:v>
                </c:pt>
                <c:pt idx="200">
                  <c:v>77.256402717622819</c:v>
                </c:pt>
                <c:pt idx="201">
                  <c:v>77.734770536307792</c:v>
                </c:pt>
                <c:pt idx="202">
                  <c:v>78.213138354992765</c:v>
                </c:pt>
                <c:pt idx="203">
                  <c:v>78.691506173677723</c:v>
                </c:pt>
                <c:pt idx="204">
                  <c:v>79.169873992362696</c:v>
                </c:pt>
                <c:pt idx="205">
                  <c:v>79.648241811047669</c:v>
                </c:pt>
                <c:pt idx="206">
                  <c:v>80.126609629732641</c:v>
                </c:pt>
                <c:pt idx="207">
                  <c:v>80.604977448417614</c:v>
                </c:pt>
                <c:pt idx="208">
                  <c:v>81.083345267102587</c:v>
                </c:pt>
                <c:pt idx="209">
                  <c:v>81.561713085787559</c:v>
                </c:pt>
                <c:pt idx="210">
                  <c:v>82.040080904472532</c:v>
                </c:pt>
                <c:pt idx="211">
                  <c:v>82.518182963258226</c:v>
                </c:pt>
                <c:pt idx="212">
                  <c:v>83.474918600628172</c:v>
                </c:pt>
                <c:pt idx="213">
                  <c:v>83.953552179212409</c:v>
                </c:pt>
                <c:pt idx="214">
                  <c:v>84.431919997897381</c:v>
                </c:pt>
                <c:pt idx="215">
                  <c:v>84.910287816582354</c:v>
                </c:pt>
                <c:pt idx="216">
                  <c:v>85.388655635267327</c:v>
                </c:pt>
                <c:pt idx="217">
                  <c:v>85.866757694053021</c:v>
                </c:pt>
                <c:pt idx="218">
                  <c:v>86.345391272637272</c:v>
                </c:pt>
                <c:pt idx="219">
                  <c:v>86.823759091322245</c:v>
                </c:pt>
                <c:pt idx="220">
                  <c:v>87.302126910007217</c:v>
                </c:pt>
                <c:pt idx="221">
                  <c:v>87.78049472869219</c:v>
                </c:pt>
                <c:pt idx="222">
                  <c:v>88.258862547377149</c:v>
                </c:pt>
                <c:pt idx="223">
                  <c:v>88.737230366062121</c:v>
                </c:pt>
                <c:pt idx="224">
                  <c:v>89.215598184747094</c:v>
                </c:pt>
                <c:pt idx="225">
                  <c:v>89.693966003432067</c:v>
                </c:pt>
                <c:pt idx="226">
                  <c:v>90.172333822117039</c:v>
                </c:pt>
              </c:numCache>
            </c:numRef>
          </c:xVal>
          <c:yVal>
            <c:numRef>
              <c:f>'PB_&amp;_MAR 45'!$T$9:$T$235</c:f>
              <c:numCache>
                <c:formatCode>0.00%</c:formatCode>
                <c:ptCount val="227"/>
                <c:pt idx="0">
                  <c:v>0.99015914761250801</c:v>
                </c:pt>
                <c:pt idx="1">
                  <c:v>0.97940996806635572</c:v>
                </c:pt>
                <c:pt idx="2">
                  <c:v>0.96773206556583524</c:v>
                </c:pt>
                <c:pt idx="3">
                  <c:v>0.95582719039712472</c:v>
                </c:pt>
                <c:pt idx="4">
                  <c:v>0.94406972842112835</c:v>
                </c:pt>
                <c:pt idx="5">
                  <c:v>0.93259697429377952</c:v>
                </c:pt>
                <c:pt idx="6">
                  <c:v>0.92110338788482227</c:v>
                </c:pt>
                <c:pt idx="7">
                  <c:v>0.91049098714762988</c:v>
                </c:pt>
                <c:pt idx="8">
                  <c:v>0.8999008075108198</c:v>
                </c:pt>
                <c:pt idx="9">
                  <c:v>0.88904115735133871</c:v>
                </c:pt>
                <c:pt idx="10">
                  <c:v>0.87863612709735628</c:v>
                </c:pt>
                <c:pt idx="11">
                  <c:v>0.85656283671319777</c:v>
                </c:pt>
                <c:pt idx="12">
                  <c:v>0.84523745609802681</c:v>
                </c:pt>
                <c:pt idx="13">
                  <c:v>0.83331528021544721</c:v>
                </c:pt>
                <c:pt idx="14">
                  <c:v>0.82117942464437055</c:v>
                </c:pt>
                <c:pt idx="15">
                  <c:v>0.80892667021306885</c:v>
                </c:pt>
                <c:pt idx="16">
                  <c:v>0.79612640374056332</c:v>
                </c:pt>
                <c:pt idx="17">
                  <c:v>0.7858848572965359</c:v>
                </c:pt>
                <c:pt idx="18">
                  <c:v>0.77810763088489865</c:v>
                </c:pt>
                <c:pt idx="19">
                  <c:v>0.77290618713239012</c:v>
                </c:pt>
                <c:pt idx="20">
                  <c:v>0.76852331316521227</c:v>
                </c:pt>
                <c:pt idx="21">
                  <c:v>0.76458136931847631</c:v>
                </c:pt>
                <c:pt idx="22">
                  <c:v>0.76112487715401933</c:v>
                </c:pt>
                <c:pt idx="23">
                  <c:v>0.75807743179900933</c:v>
                </c:pt>
                <c:pt idx="24">
                  <c:v>0.75502998644399943</c:v>
                </c:pt>
                <c:pt idx="25">
                  <c:v>0.75231198874242422</c:v>
                </c:pt>
                <c:pt idx="26">
                  <c:v>0.74966426527080798</c:v>
                </c:pt>
                <c:pt idx="27">
                  <c:v>0.74723974481642397</c:v>
                </c:pt>
                <c:pt idx="28">
                  <c:v>0.74500537349245355</c:v>
                </c:pt>
                <c:pt idx="29">
                  <c:v>0.74299757803130939</c:v>
                </c:pt>
                <c:pt idx="30">
                  <c:v>0.74090732641553236</c:v>
                </c:pt>
                <c:pt idx="31">
                  <c:v>0.73901821543875101</c:v>
                </c:pt>
                <c:pt idx="32">
                  <c:v>0.7371603330441141</c:v>
                </c:pt>
                <c:pt idx="33">
                  <c:v>0.73370197589444652</c:v>
                </c:pt>
                <c:pt idx="34">
                  <c:v>0.73205015452531841</c:v>
                </c:pt>
                <c:pt idx="35">
                  <c:v>0.73042983950208928</c:v>
                </c:pt>
                <c:pt idx="36">
                  <c:v>0.7288129370049905</c:v>
                </c:pt>
                <c:pt idx="37">
                  <c:v>0.72729729923677633</c:v>
                </c:pt>
                <c:pt idx="38">
                  <c:v>0.72578979597852356</c:v>
                </c:pt>
                <c:pt idx="39">
                  <c:v>0.72430717241659159</c:v>
                </c:pt>
                <c:pt idx="40">
                  <c:v>0.72292621038890836</c:v>
                </c:pt>
                <c:pt idx="41">
                  <c:v>0.72157373898635802</c:v>
                </c:pt>
                <c:pt idx="42">
                  <c:v>0.72019860999752505</c:v>
                </c:pt>
                <c:pt idx="43">
                  <c:v>0.71886367739206225</c:v>
                </c:pt>
                <c:pt idx="44">
                  <c:v>0.71762104171425845</c:v>
                </c:pt>
                <c:pt idx="45">
                  <c:v>0.71633197980887031</c:v>
                </c:pt>
                <c:pt idx="46">
                  <c:v>0.71514235732769282</c:v>
                </c:pt>
                <c:pt idx="47">
                  <c:v>0.71393011694076891</c:v>
                </c:pt>
                <c:pt idx="48">
                  <c:v>0.71277505620679305</c:v>
                </c:pt>
                <c:pt idx="49">
                  <c:v>0.71157868803442781</c:v>
                </c:pt>
                <c:pt idx="50">
                  <c:v>0.71048302906343797</c:v>
                </c:pt>
                <c:pt idx="51">
                  <c:v>0.70931765138999892</c:v>
                </c:pt>
                <c:pt idx="52">
                  <c:v>0.70827298190827903</c:v>
                </c:pt>
                <c:pt idx="53">
                  <c:v>0.70720874992211535</c:v>
                </c:pt>
                <c:pt idx="54">
                  <c:v>0.70610051222108783</c:v>
                </c:pt>
                <c:pt idx="55">
                  <c:v>0.70411374744423383</c:v>
                </c:pt>
                <c:pt idx="56">
                  <c:v>0.70308435496902677</c:v>
                </c:pt>
                <c:pt idx="57">
                  <c:v>0.70210595198308956</c:v>
                </c:pt>
                <c:pt idx="58">
                  <c:v>0.70114564332174945</c:v>
                </c:pt>
                <c:pt idx="59">
                  <c:v>0.70020910330171093</c:v>
                </c:pt>
                <c:pt idx="60">
                  <c:v>0.69924641380818686</c:v>
                </c:pt>
                <c:pt idx="61">
                  <c:v>0.69832959501473757</c:v>
                </c:pt>
                <c:pt idx="62">
                  <c:v>0.69740424490596298</c:v>
                </c:pt>
                <c:pt idx="63">
                  <c:v>0.69652948748109444</c:v>
                </c:pt>
                <c:pt idx="64">
                  <c:v>0.69565469037568939</c:v>
                </c:pt>
                <c:pt idx="65">
                  <c:v>0.6948023127733487</c:v>
                </c:pt>
                <c:pt idx="66">
                  <c:v>0.69393211861016568</c:v>
                </c:pt>
                <c:pt idx="67">
                  <c:v>0.69305311536790259</c:v>
                </c:pt>
                <c:pt idx="68">
                  <c:v>0.69224871153406564</c:v>
                </c:pt>
                <c:pt idx="69">
                  <c:v>0.69142764187494199</c:v>
                </c:pt>
                <c:pt idx="70">
                  <c:v>0.69061367503183346</c:v>
                </c:pt>
                <c:pt idx="71">
                  <c:v>0.68981550104221068</c:v>
                </c:pt>
                <c:pt idx="72">
                  <c:v>0.68902935025511636</c:v>
                </c:pt>
                <c:pt idx="73">
                  <c:v>0.68822312111660522</c:v>
                </c:pt>
                <c:pt idx="74">
                  <c:v>0.68745569954269004</c:v>
                </c:pt>
                <c:pt idx="75">
                  <c:v>0.68673740247283421</c:v>
                </c:pt>
                <c:pt idx="76">
                  <c:v>0.68598216282359292</c:v>
                </c:pt>
                <c:pt idx="77">
                  <c:v>0.68447128671974644</c:v>
                </c:pt>
                <c:pt idx="78">
                  <c:v>0.68372045161004513</c:v>
                </c:pt>
                <c:pt idx="79">
                  <c:v>0.68300342431735406</c:v>
                </c:pt>
                <c:pt idx="80">
                  <c:v>0.68228326226228764</c:v>
                </c:pt>
                <c:pt idx="81">
                  <c:v>0.68155484665565058</c:v>
                </c:pt>
                <c:pt idx="82">
                  <c:v>0.68090912528686476</c:v>
                </c:pt>
                <c:pt idx="83">
                  <c:v>0.68019586764513129</c:v>
                </c:pt>
                <c:pt idx="84">
                  <c:v>0.67953677393557954</c:v>
                </c:pt>
                <c:pt idx="85">
                  <c:v>0.67884879279553101</c:v>
                </c:pt>
                <c:pt idx="86">
                  <c:v>0.67817156508084586</c:v>
                </c:pt>
                <c:pt idx="87">
                  <c:v>0.67681548274948355</c:v>
                </c:pt>
                <c:pt idx="88">
                  <c:v>0.67554213433650856</c:v>
                </c:pt>
                <c:pt idx="89">
                  <c:v>0.6742759681006214</c:v>
                </c:pt>
                <c:pt idx="90">
                  <c:v>0.6742759681006214</c:v>
                </c:pt>
                <c:pt idx="91">
                  <c:v>0.67298317622481196</c:v>
                </c:pt>
                <c:pt idx="92">
                  <c:v>0.67298317622481196</c:v>
                </c:pt>
                <c:pt idx="93">
                  <c:v>0.67173931045037982</c:v>
                </c:pt>
                <c:pt idx="94">
                  <c:v>0.67049338128805513</c:v>
                </c:pt>
                <c:pt idx="95">
                  <c:v>0.66933324144542028</c:v>
                </c:pt>
                <c:pt idx="96">
                  <c:v>0.66808314582677397</c:v>
                </c:pt>
                <c:pt idx="97">
                  <c:v>0.6669584407031417</c:v>
                </c:pt>
                <c:pt idx="98">
                  <c:v>0.66575465227047037</c:v>
                </c:pt>
                <c:pt idx="99">
                  <c:v>0.66469042028430692</c:v>
                </c:pt>
                <c:pt idx="100">
                  <c:v>0.66353448657853009</c:v>
                </c:pt>
                <c:pt idx="101">
                  <c:v>0.66135257292367644</c:v>
                </c:pt>
                <c:pt idx="102">
                  <c:v>0.66019104426226782</c:v>
                </c:pt>
                <c:pt idx="103">
                  <c:v>0.65912431240231117</c:v>
                </c:pt>
                <c:pt idx="104">
                  <c:v>0.65808158726687471</c:v>
                </c:pt>
                <c:pt idx="105">
                  <c:v>0.65697783346645999</c:v>
                </c:pt>
                <c:pt idx="106">
                  <c:v>0.65593419567868638</c:v>
                </c:pt>
                <c:pt idx="107">
                  <c:v>0.65492154838983863</c:v>
                </c:pt>
                <c:pt idx="108">
                  <c:v>0.65384850732459499</c:v>
                </c:pt>
                <c:pt idx="109">
                  <c:v>0.65284697058593844</c:v>
                </c:pt>
                <c:pt idx="110">
                  <c:v>0.65184825116536615</c:v>
                </c:pt>
                <c:pt idx="111">
                  <c:v>0.65086917361031027</c:v>
                </c:pt>
                <c:pt idx="112">
                  <c:v>0.64984601097931749</c:v>
                </c:pt>
                <c:pt idx="113">
                  <c:v>0.6488921305648736</c:v>
                </c:pt>
                <c:pt idx="114">
                  <c:v>0.6479278538498936</c:v>
                </c:pt>
                <c:pt idx="115">
                  <c:v>0.64697405279652265</c:v>
                </c:pt>
                <c:pt idx="116">
                  <c:v>0.64599422131127504</c:v>
                </c:pt>
                <c:pt idx="117">
                  <c:v>0.64505097528058553</c:v>
                </c:pt>
                <c:pt idx="118">
                  <c:v>0.6441488382856031</c:v>
                </c:pt>
                <c:pt idx="119">
                  <c:v>0.64320075122947318</c:v>
                </c:pt>
                <c:pt idx="120">
                  <c:v>0.64229718573518035</c:v>
                </c:pt>
                <c:pt idx="121">
                  <c:v>0.64141480964732367</c:v>
                </c:pt>
                <c:pt idx="122">
                  <c:v>0.64049426088345307</c:v>
                </c:pt>
                <c:pt idx="123">
                  <c:v>0.63871145406367891</c:v>
                </c:pt>
                <c:pt idx="124">
                  <c:v>0.63787598036984328</c:v>
                </c:pt>
                <c:pt idx="125">
                  <c:v>0.63702272979570174</c:v>
                </c:pt>
                <c:pt idx="126">
                  <c:v>0.63617336791412715</c:v>
                </c:pt>
                <c:pt idx="127">
                  <c:v>0.63532567261508122</c:v>
                </c:pt>
                <c:pt idx="128">
                  <c:v>0.63449960320837151</c:v>
                </c:pt>
                <c:pt idx="129">
                  <c:v>0.63365742350388476</c:v>
                </c:pt>
                <c:pt idx="130">
                  <c:v>0.63285218637878349</c:v>
                </c:pt>
                <c:pt idx="131">
                  <c:v>0.63201401440847282</c:v>
                </c:pt>
                <c:pt idx="132">
                  <c:v>0.63120953121356305</c:v>
                </c:pt>
                <c:pt idx="133">
                  <c:v>0.63044401430539487</c:v>
                </c:pt>
                <c:pt idx="134">
                  <c:v>0.62965111782711314</c:v>
                </c:pt>
                <c:pt idx="135">
                  <c:v>0.62888282328139722</c:v>
                </c:pt>
                <c:pt idx="136">
                  <c:v>0.62809119658028001</c:v>
                </c:pt>
                <c:pt idx="137">
                  <c:v>0.62734464696850967</c:v>
                </c:pt>
                <c:pt idx="138">
                  <c:v>0.62658028079589712</c:v>
                </c:pt>
                <c:pt idx="139">
                  <c:v>0.62577726578083404</c:v>
                </c:pt>
                <c:pt idx="140">
                  <c:v>0.62503932684546182</c:v>
                </c:pt>
                <c:pt idx="141">
                  <c:v>0.62429083288740794</c:v>
                </c:pt>
                <c:pt idx="142">
                  <c:v>0.62351892741288006</c:v>
                </c:pt>
                <c:pt idx="143">
                  <c:v>0.62274277612095763</c:v>
                </c:pt>
                <c:pt idx="144">
                  <c:v>0.62200781322581511</c:v>
                </c:pt>
                <c:pt idx="145">
                  <c:v>0.62129241283511638</c:v>
                </c:pt>
                <c:pt idx="146">
                  <c:v>0.61979919456996635</c:v>
                </c:pt>
                <c:pt idx="147">
                  <c:v>0.6191363708899934</c:v>
                </c:pt>
                <c:pt idx="148">
                  <c:v>0.61834748214588764</c:v>
                </c:pt>
                <c:pt idx="149">
                  <c:v>0.61763311344913507</c:v>
                </c:pt>
                <c:pt idx="150">
                  <c:v>0.61695374298548455</c:v>
                </c:pt>
                <c:pt idx="151">
                  <c:v>0.61622465280972882</c:v>
                </c:pt>
                <c:pt idx="152">
                  <c:v>0.61558226460600018</c:v>
                </c:pt>
                <c:pt idx="153">
                  <c:v>0.61487833189032004</c:v>
                </c:pt>
                <c:pt idx="154">
                  <c:v>0.61408555445364732</c:v>
                </c:pt>
                <c:pt idx="155">
                  <c:v>0.61333194170639838</c:v>
                </c:pt>
                <c:pt idx="156">
                  <c:v>0.61266582454190444</c:v>
                </c:pt>
                <c:pt idx="157">
                  <c:v>0.6119993502525829</c:v>
                </c:pt>
                <c:pt idx="158">
                  <c:v>0.61136327125414136</c:v>
                </c:pt>
                <c:pt idx="159">
                  <c:v>0.61065953694114328</c:v>
                </c:pt>
                <c:pt idx="160">
                  <c:v>0.61008258194193299</c:v>
                </c:pt>
                <c:pt idx="161">
                  <c:v>0.60934757936625406</c:v>
                </c:pt>
                <c:pt idx="162">
                  <c:v>0.60857932450107466</c:v>
                </c:pt>
                <c:pt idx="163">
                  <c:v>0.60785674193328798</c:v>
                </c:pt>
                <c:pt idx="164">
                  <c:v>0.60723927310641657</c:v>
                </c:pt>
                <c:pt idx="165">
                  <c:v>0.60663545438406574</c:v>
                </c:pt>
                <c:pt idx="166">
                  <c:v>0.60592426013022493</c:v>
                </c:pt>
                <c:pt idx="167">
                  <c:v>0.60527849908090259</c:v>
                </c:pt>
                <c:pt idx="168">
                  <c:v>0.60396471620133929</c:v>
                </c:pt>
                <c:pt idx="169">
                  <c:v>0.60358239423315552</c:v>
                </c:pt>
                <c:pt idx="170">
                  <c:v>0.60275009498223164</c:v>
                </c:pt>
                <c:pt idx="171">
                  <c:v>0.602046916196743</c:v>
                </c:pt>
                <c:pt idx="172">
                  <c:v>0.60145325569170971</c:v>
                </c:pt>
                <c:pt idx="173">
                  <c:v>0.60078447993127715</c:v>
                </c:pt>
                <c:pt idx="174">
                  <c:v>0.60041497477634964</c:v>
                </c:pt>
                <c:pt idx="175">
                  <c:v>0.59958993706358632</c:v>
                </c:pt>
                <c:pt idx="176">
                  <c:v>0.59886060880461223</c:v>
                </c:pt>
                <c:pt idx="177">
                  <c:v>0.59821492711636259</c:v>
                </c:pt>
                <c:pt idx="178">
                  <c:v>0.59799414461185063</c:v>
                </c:pt>
                <c:pt idx="179">
                  <c:v>0.59728283131640059</c:v>
                </c:pt>
                <c:pt idx="180">
                  <c:v>0.59646918191758314</c:v>
                </c:pt>
                <c:pt idx="181">
                  <c:v>0.5961955449385905</c:v>
                </c:pt>
                <c:pt idx="182">
                  <c:v>0.5955658545065089</c:v>
                </c:pt>
                <c:pt idx="183">
                  <c:v>0.59470835811497291</c:v>
                </c:pt>
                <c:pt idx="184">
                  <c:v>0.59422072400319204</c:v>
                </c:pt>
                <c:pt idx="185">
                  <c:v>0.59364622919723842</c:v>
                </c:pt>
                <c:pt idx="186">
                  <c:v>0.59311161333036355</c:v>
                </c:pt>
                <c:pt idx="187">
                  <c:v>0.5925640219280871</c:v>
                </c:pt>
                <c:pt idx="188">
                  <c:v>0.59221550777691345</c:v>
                </c:pt>
                <c:pt idx="189">
                  <c:v>0.59134170268491837</c:v>
                </c:pt>
                <c:pt idx="190">
                  <c:v>0.59028461319530623</c:v>
                </c:pt>
                <c:pt idx="191">
                  <c:v>0.59009767818834069</c:v>
                </c:pt>
                <c:pt idx="192">
                  <c:v>0.58952481028437942</c:v>
                </c:pt>
                <c:pt idx="193">
                  <c:v>0.5886842178013485</c:v>
                </c:pt>
                <c:pt idx="194">
                  <c:v>0.58824634308220924</c:v>
                </c:pt>
                <c:pt idx="195">
                  <c:v>0.58777021632598347</c:v>
                </c:pt>
                <c:pt idx="196">
                  <c:v>0.58693303636908256</c:v>
                </c:pt>
                <c:pt idx="197">
                  <c:v>0.58661229859338693</c:v>
                </c:pt>
                <c:pt idx="198">
                  <c:v>0.58576666668223354</c:v>
                </c:pt>
                <c:pt idx="199">
                  <c:v>0.58551517144255039</c:v>
                </c:pt>
                <c:pt idx="200">
                  <c:v>0.58459180536059563</c:v>
                </c:pt>
                <c:pt idx="201">
                  <c:v>0.58408941008927517</c:v>
                </c:pt>
                <c:pt idx="202">
                  <c:v>0.58354443760240071</c:v>
                </c:pt>
                <c:pt idx="203">
                  <c:v>0.58290379534227355</c:v>
                </c:pt>
                <c:pt idx="204">
                  <c:v>0.58257694676397265</c:v>
                </c:pt>
                <c:pt idx="205">
                  <c:v>0.58200447566537539</c:v>
                </c:pt>
                <c:pt idx="206">
                  <c:v>0.58152656328501162</c:v>
                </c:pt>
                <c:pt idx="207">
                  <c:v>0.58085004981998167</c:v>
                </c:pt>
                <c:pt idx="208">
                  <c:v>0.58021075669809208</c:v>
                </c:pt>
                <c:pt idx="209">
                  <c:v>0.5796782835801827</c:v>
                </c:pt>
                <c:pt idx="210">
                  <c:v>0.57943321658739566</c:v>
                </c:pt>
                <c:pt idx="211">
                  <c:v>0.57881098609615667</c:v>
                </c:pt>
                <c:pt idx="212">
                  <c:v>0.57735078203728896</c:v>
                </c:pt>
                <c:pt idx="213">
                  <c:v>0.57694298516473852</c:v>
                </c:pt>
                <c:pt idx="214">
                  <c:v>0.57715114925867639</c:v>
                </c:pt>
                <c:pt idx="215">
                  <c:v>0.57582161320616354</c:v>
                </c:pt>
                <c:pt idx="216">
                  <c:v>0.57645975559249762</c:v>
                </c:pt>
                <c:pt idx="217">
                  <c:v>0.57435291751250683</c:v>
                </c:pt>
                <c:pt idx="218">
                  <c:v>0.57369505389958342</c:v>
                </c:pt>
                <c:pt idx="219">
                  <c:v>0.5731613110045094</c:v>
                </c:pt>
                <c:pt idx="220">
                  <c:v>0.57241924529335186</c:v>
                </c:pt>
                <c:pt idx="221">
                  <c:v>0.57176360379046676</c:v>
                </c:pt>
                <c:pt idx="222">
                  <c:v>0.57102193488467312</c:v>
                </c:pt>
                <c:pt idx="223">
                  <c:v>0.5702802659788796</c:v>
                </c:pt>
                <c:pt idx="224">
                  <c:v>0.56983060614043046</c:v>
                </c:pt>
                <c:pt idx="225">
                  <c:v>0.5691377046138687</c:v>
                </c:pt>
                <c:pt idx="226">
                  <c:v>0.56843932717328405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FA-475A-A0D4-EE4285B24391}"/>
            </c:ext>
          </c:extLst>
        </c:ser>
        <c:ser>
          <c:idx val="3"/>
          <c:order val="3"/>
          <c:tx>
            <c:strRef>
              <c:f>'PB_&amp;_MAR 45'!$W$6:$X$6</c:f>
              <c:strCache>
                <c:ptCount val="1"/>
                <c:pt idx="0">
                  <c:v>PB_MAR 45-21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45'!$Y$9:$Y$318</c:f>
              <c:numCache>
                <c:formatCode>0.00</c:formatCode>
                <c:ptCount val="310"/>
                <c:pt idx="0">
                  <c:v>0.24144377946984305</c:v>
                </c:pt>
                <c:pt idx="1">
                  <c:v>0.4828875589396861</c:v>
                </c:pt>
                <c:pt idx="2">
                  <c:v>0.72433133840952912</c:v>
                </c:pt>
                <c:pt idx="3">
                  <c:v>0.9657751178793722</c:v>
                </c:pt>
                <c:pt idx="4">
                  <c:v>1.2072188973492153</c:v>
                </c:pt>
                <c:pt idx="5">
                  <c:v>1.4486626768190582</c:v>
                </c:pt>
                <c:pt idx="6">
                  <c:v>1.6901064562889012</c:v>
                </c:pt>
                <c:pt idx="7">
                  <c:v>1.9312819648926669</c:v>
                </c:pt>
                <c:pt idx="8">
                  <c:v>2.1729940152285874</c:v>
                </c:pt>
                <c:pt idx="9">
                  <c:v>2.4144377946984306</c:v>
                </c:pt>
                <c:pt idx="10">
                  <c:v>2.6558815741682738</c:v>
                </c:pt>
                <c:pt idx="11">
                  <c:v>2.8970570827720388</c:v>
                </c:pt>
                <c:pt idx="12">
                  <c:v>3.1387691331079597</c:v>
                </c:pt>
                <c:pt idx="13">
                  <c:v>3.3802129125778024</c:v>
                </c:pt>
                <c:pt idx="14">
                  <c:v>3.8631004715174888</c:v>
                </c:pt>
                <c:pt idx="15">
                  <c:v>4.1042759801212547</c:v>
                </c:pt>
                <c:pt idx="16">
                  <c:v>4.3459880304571747</c:v>
                </c:pt>
                <c:pt idx="17">
                  <c:v>4.5874318099270184</c:v>
                </c:pt>
                <c:pt idx="18">
                  <c:v>4.828607318530783</c:v>
                </c:pt>
                <c:pt idx="19">
                  <c:v>5.0703193688667039</c:v>
                </c:pt>
                <c:pt idx="20">
                  <c:v>5.3117631483365475</c:v>
                </c:pt>
                <c:pt idx="21">
                  <c:v>5.5532069278063902</c:v>
                </c:pt>
                <c:pt idx="22">
                  <c:v>5.7943824364101548</c:v>
                </c:pt>
                <c:pt idx="23">
                  <c:v>6.0360944867460766</c:v>
                </c:pt>
                <c:pt idx="24">
                  <c:v>6.2775382662159194</c:v>
                </c:pt>
                <c:pt idx="25">
                  <c:v>6.518982045685763</c:v>
                </c:pt>
                <c:pt idx="26">
                  <c:v>6.7604258251556049</c:v>
                </c:pt>
                <c:pt idx="27">
                  <c:v>7.0018696046254485</c:v>
                </c:pt>
                <c:pt idx="28">
                  <c:v>7.2433133840952912</c:v>
                </c:pt>
                <c:pt idx="29">
                  <c:v>7.4847571635651349</c:v>
                </c:pt>
                <c:pt idx="30">
                  <c:v>7.7262009430349776</c:v>
                </c:pt>
                <c:pt idx="31">
                  <c:v>7.967376451638744</c:v>
                </c:pt>
                <c:pt idx="32">
                  <c:v>8.209088501974664</c:v>
                </c:pt>
                <c:pt idx="33">
                  <c:v>8.4505322814445059</c:v>
                </c:pt>
                <c:pt idx="34">
                  <c:v>8.6919760609143495</c:v>
                </c:pt>
                <c:pt idx="35">
                  <c:v>8.9334198403841931</c:v>
                </c:pt>
                <c:pt idx="36">
                  <c:v>9.1748636198540368</c:v>
                </c:pt>
                <c:pt idx="37">
                  <c:v>9.4160391284578022</c:v>
                </c:pt>
                <c:pt idx="38">
                  <c:v>9.6577511787937222</c:v>
                </c:pt>
                <c:pt idx="39">
                  <c:v>9.8991949582635659</c:v>
                </c:pt>
                <c:pt idx="40">
                  <c:v>10.140638737733408</c:v>
                </c:pt>
                <c:pt idx="41">
                  <c:v>10.382082517203251</c:v>
                </c:pt>
                <c:pt idx="42">
                  <c:v>10.864970076142937</c:v>
                </c:pt>
                <c:pt idx="43">
                  <c:v>11.106145584746704</c:v>
                </c:pt>
                <c:pt idx="44">
                  <c:v>11.347857635082624</c:v>
                </c:pt>
                <c:pt idx="45">
                  <c:v>11.589301414552466</c:v>
                </c:pt>
                <c:pt idx="46">
                  <c:v>11.83074519402231</c:v>
                </c:pt>
                <c:pt idx="47">
                  <c:v>12.072188973492153</c:v>
                </c:pt>
                <c:pt idx="48">
                  <c:v>12.313632752961997</c:v>
                </c:pt>
                <c:pt idx="49">
                  <c:v>12.555076532431839</c:v>
                </c:pt>
                <c:pt idx="50">
                  <c:v>12.796520311901682</c:v>
                </c:pt>
                <c:pt idx="51">
                  <c:v>13.03769582050545</c:v>
                </c:pt>
                <c:pt idx="52">
                  <c:v>13.27940787084137</c:v>
                </c:pt>
                <c:pt idx="53">
                  <c:v>13.52085165031121</c:v>
                </c:pt>
                <c:pt idx="54">
                  <c:v>13.762295429781053</c:v>
                </c:pt>
                <c:pt idx="55">
                  <c:v>14.003470938384821</c:v>
                </c:pt>
                <c:pt idx="56">
                  <c:v>14.245182988720739</c:v>
                </c:pt>
                <c:pt idx="57">
                  <c:v>14.486626768190582</c:v>
                </c:pt>
                <c:pt idx="58">
                  <c:v>14.728070547660426</c:v>
                </c:pt>
                <c:pt idx="59">
                  <c:v>14.969246056264192</c:v>
                </c:pt>
                <c:pt idx="60">
                  <c:v>15.210958106600112</c:v>
                </c:pt>
                <c:pt idx="61">
                  <c:v>15.452401886069955</c:v>
                </c:pt>
                <c:pt idx="62">
                  <c:v>15.693845665539799</c:v>
                </c:pt>
                <c:pt idx="63">
                  <c:v>15.935021174143563</c:v>
                </c:pt>
                <c:pt idx="64">
                  <c:v>16.176733224479484</c:v>
                </c:pt>
                <c:pt idx="65">
                  <c:v>16.418177003949328</c:v>
                </c:pt>
                <c:pt idx="66">
                  <c:v>16.659620783419172</c:v>
                </c:pt>
                <c:pt idx="67">
                  <c:v>16.901064562889012</c:v>
                </c:pt>
                <c:pt idx="68">
                  <c:v>17.142508342358855</c:v>
                </c:pt>
                <c:pt idx="69">
                  <c:v>17.383952121828699</c:v>
                </c:pt>
                <c:pt idx="70">
                  <c:v>17.866571409902306</c:v>
                </c:pt>
                <c:pt idx="71">
                  <c:v>18.10828346023823</c:v>
                </c:pt>
                <c:pt idx="72">
                  <c:v>18.349727239708074</c:v>
                </c:pt>
                <c:pt idx="73">
                  <c:v>18.591171019177914</c:v>
                </c:pt>
                <c:pt idx="74">
                  <c:v>18.832346527781681</c:v>
                </c:pt>
                <c:pt idx="75">
                  <c:v>19.074058578117601</c:v>
                </c:pt>
                <c:pt idx="76">
                  <c:v>19.315502357587444</c:v>
                </c:pt>
                <c:pt idx="77">
                  <c:v>19.556946137057288</c:v>
                </c:pt>
                <c:pt idx="78">
                  <c:v>19.798121645661052</c:v>
                </c:pt>
                <c:pt idx="79">
                  <c:v>20.039833695996975</c:v>
                </c:pt>
                <c:pt idx="80">
                  <c:v>20.281277475466815</c:v>
                </c:pt>
                <c:pt idx="81">
                  <c:v>20.522721254936663</c:v>
                </c:pt>
                <c:pt idx="82">
                  <c:v>20.763896763540423</c:v>
                </c:pt>
                <c:pt idx="83">
                  <c:v>21.005608813876343</c:v>
                </c:pt>
                <c:pt idx="84">
                  <c:v>21.24705259334619</c:v>
                </c:pt>
                <c:pt idx="85">
                  <c:v>21.488496372816034</c:v>
                </c:pt>
                <c:pt idx="86">
                  <c:v>21.729671881419797</c:v>
                </c:pt>
                <c:pt idx="87">
                  <c:v>21.971383931755721</c:v>
                </c:pt>
                <c:pt idx="88">
                  <c:v>22.212827711225561</c:v>
                </c:pt>
                <c:pt idx="89">
                  <c:v>22.454271490695401</c:v>
                </c:pt>
                <c:pt idx="90">
                  <c:v>22.936890778769012</c:v>
                </c:pt>
                <c:pt idx="91">
                  <c:v>22.936890778769012</c:v>
                </c:pt>
                <c:pt idx="92">
                  <c:v>23.420046608574776</c:v>
                </c:pt>
                <c:pt idx="93">
                  <c:v>23.902665896648383</c:v>
                </c:pt>
                <c:pt idx="94">
                  <c:v>24.385821726454147</c:v>
                </c:pt>
                <c:pt idx="95">
                  <c:v>24.868709285393834</c:v>
                </c:pt>
                <c:pt idx="96">
                  <c:v>25.351596844333521</c:v>
                </c:pt>
                <c:pt idx="97">
                  <c:v>25.834216132407128</c:v>
                </c:pt>
                <c:pt idx="98">
                  <c:v>26.317371962212892</c:v>
                </c:pt>
                <c:pt idx="99">
                  <c:v>26.800259521152579</c:v>
                </c:pt>
                <c:pt idx="100">
                  <c:v>27.283147080092267</c:v>
                </c:pt>
                <c:pt idx="101">
                  <c:v>27.76603463903195</c:v>
                </c:pt>
                <c:pt idx="102">
                  <c:v>28.248922197971638</c:v>
                </c:pt>
                <c:pt idx="103">
                  <c:v>28.731541486045245</c:v>
                </c:pt>
                <c:pt idx="104">
                  <c:v>29.214697315851009</c:v>
                </c:pt>
                <c:pt idx="105">
                  <c:v>29.697584874790696</c:v>
                </c:pt>
                <c:pt idx="106">
                  <c:v>30.180472433730383</c:v>
                </c:pt>
                <c:pt idx="107">
                  <c:v>30.663091721803987</c:v>
                </c:pt>
                <c:pt idx="108">
                  <c:v>31.146247551609754</c:v>
                </c:pt>
                <c:pt idx="109">
                  <c:v>31.628866839683365</c:v>
                </c:pt>
                <c:pt idx="110">
                  <c:v>32.112022669489129</c:v>
                </c:pt>
                <c:pt idx="111">
                  <c:v>32.594641957562736</c:v>
                </c:pt>
                <c:pt idx="112">
                  <c:v>33.077797787368496</c:v>
                </c:pt>
                <c:pt idx="113">
                  <c:v>33.560685346308183</c:v>
                </c:pt>
                <c:pt idx="114">
                  <c:v>34.043572905247871</c:v>
                </c:pt>
                <c:pt idx="115">
                  <c:v>34.526192193321485</c:v>
                </c:pt>
                <c:pt idx="116">
                  <c:v>35.009348023127245</c:v>
                </c:pt>
                <c:pt idx="117">
                  <c:v>35.97512314100662</c:v>
                </c:pt>
                <c:pt idx="118">
                  <c:v>36.4580106999463</c:v>
                </c:pt>
                <c:pt idx="119">
                  <c:v>36.940898258885987</c:v>
                </c:pt>
                <c:pt idx="120">
                  <c:v>37.423785817825674</c:v>
                </c:pt>
                <c:pt idx="121">
                  <c:v>37.906673376765355</c:v>
                </c:pt>
                <c:pt idx="122">
                  <c:v>38.389560935705042</c:v>
                </c:pt>
                <c:pt idx="123">
                  <c:v>38.872448494644729</c:v>
                </c:pt>
                <c:pt idx="124">
                  <c:v>39.355336053584416</c:v>
                </c:pt>
                <c:pt idx="125">
                  <c:v>39.838223612524104</c:v>
                </c:pt>
                <c:pt idx="126">
                  <c:v>40.321111171463791</c:v>
                </c:pt>
                <c:pt idx="127">
                  <c:v>40.803730459537398</c:v>
                </c:pt>
                <c:pt idx="128">
                  <c:v>41.286886289343165</c:v>
                </c:pt>
                <c:pt idx="129">
                  <c:v>41.769773848282846</c:v>
                </c:pt>
                <c:pt idx="130">
                  <c:v>42.25239313635646</c:v>
                </c:pt>
                <c:pt idx="131">
                  <c:v>42.73554896616222</c:v>
                </c:pt>
                <c:pt idx="132">
                  <c:v>43.218168254235835</c:v>
                </c:pt>
                <c:pt idx="133">
                  <c:v>43.701324084041595</c:v>
                </c:pt>
                <c:pt idx="134">
                  <c:v>44.183943372115209</c:v>
                </c:pt>
                <c:pt idx="135">
                  <c:v>44.667099201920962</c:v>
                </c:pt>
                <c:pt idx="136">
                  <c:v>45.149986760860656</c:v>
                </c:pt>
                <c:pt idx="137">
                  <c:v>45.632874319800337</c:v>
                </c:pt>
                <c:pt idx="138">
                  <c:v>46.115761878740024</c:v>
                </c:pt>
                <c:pt idx="139">
                  <c:v>46.598381166813631</c:v>
                </c:pt>
                <c:pt idx="140">
                  <c:v>47.081536996619398</c:v>
                </c:pt>
                <c:pt idx="141">
                  <c:v>47.564156284693006</c:v>
                </c:pt>
                <c:pt idx="142">
                  <c:v>48.047312114498773</c:v>
                </c:pt>
                <c:pt idx="143">
                  <c:v>48.530199673438453</c:v>
                </c:pt>
                <c:pt idx="144">
                  <c:v>49.013087232378133</c:v>
                </c:pt>
                <c:pt idx="145">
                  <c:v>49.978862350257508</c:v>
                </c:pt>
                <c:pt idx="146">
                  <c:v>50.461749909197202</c:v>
                </c:pt>
                <c:pt idx="147">
                  <c:v>50.944637468136882</c:v>
                </c:pt>
                <c:pt idx="148">
                  <c:v>51.42752502707657</c:v>
                </c:pt>
                <c:pt idx="149">
                  <c:v>51.910412586016257</c:v>
                </c:pt>
                <c:pt idx="150">
                  <c:v>52.393300144955944</c:v>
                </c:pt>
                <c:pt idx="151">
                  <c:v>52.876187703895624</c:v>
                </c:pt>
                <c:pt idx="152">
                  <c:v>53.359075262835319</c:v>
                </c:pt>
                <c:pt idx="153">
                  <c:v>53.841694550908926</c:v>
                </c:pt>
                <c:pt idx="154">
                  <c:v>54.324850380714686</c:v>
                </c:pt>
                <c:pt idx="155">
                  <c:v>54.807469668788293</c:v>
                </c:pt>
                <c:pt idx="156">
                  <c:v>55.290625498594061</c:v>
                </c:pt>
                <c:pt idx="157">
                  <c:v>55.773513057533748</c:v>
                </c:pt>
                <c:pt idx="158">
                  <c:v>56.256400616473435</c:v>
                </c:pt>
                <c:pt idx="159">
                  <c:v>56.739288175413115</c:v>
                </c:pt>
                <c:pt idx="160">
                  <c:v>57.22217573435281</c:v>
                </c:pt>
                <c:pt idx="161">
                  <c:v>57.70506329329249</c:v>
                </c:pt>
                <c:pt idx="162">
                  <c:v>58.18795085223217</c:v>
                </c:pt>
                <c:pt idx="163">
                  <c:v>58.670838411171864</c:v>
                </c:pt>
                <c:pt idx="164">
                  <c:v>59.153725970111545</c:v>
                </c:pt>
                <c:pt idx="165">
                  <c:v>59.636613529051232</c:v>
                </c:pt>
                <c:pt idx="166">
                  <c:v>60.119501087990926</c:v>
                </c:pt>
                <c:pt idx="167">
                  <c:v>60.602120376064534</c:v>
                </c:pt>
                <c:pt idx="168">
                  <c:v>61.085276205870287</c:v>
                </c:pt>
                <c:pt idx="169">
                  <c:v>61.568163764809981</c:v>
                </c:pt>
                <c:pt idx="170">
                  <c:v>62.051051323749661</c:v>
                </c:pt>
                <c:pt idx="171">
                  <c:v>62.533938882689355</c:v>
                </c:pt>
                <c:pt idx="172">
                  <c:v>63.016558170762956</c:v>
                </c:pt>
                <c:pt idx="173">
                  <c:v>63.982333288642323</c:v>
                </c:pt>
                <c:pt idx="174">
                  <c:v>64.46548911844809</c:v>
                </c:pt>
                <c:pt idx="175">
                  <c:v>64.948108406521698</c:v>
                </c:pt>
                <c:pt idx="176">
                  <c:v>65.431264236327465</c:v>
                </c:pt>
                <c:pt idx="177">
                  <c:v>65.913883524401072</c:v>
                </c:pt>
                <c:pt idx="178">
                  <c:v>66.397039354206839</c:v>
                </c:pt>
                <c:pt idx="179">
                  <c:v>66.879658642280447</c:v>
                </c:pt>
                <c:pt idx="180">
                  <c:v>67.362814472086214</c:v>
                </c:pt>
                <c:pt idx="181">
                  <c:v>67.845702031025894</c:v>
                </c:pt>
                <c:pt idx="182">
                  <c:v>68.328589589965588</c:v>
                </c:pt>
                <c:pt idx="183">
                  <c:v>68.811208878039182</c:v>
                </c:pt>
                <c:pt idx="184">
                  <c:v>69.294364707844963</c:v>
                </c:pt>
                <c:pt idx="185">
                  <c:v>69.776983995918556</c:v>
                </c:pt>
                <c:pt idx="186">
                  <c:v>70.260139825724323</c:v>
                </c:pt>
                <c:pt idx="187">
                  <c:v>70.742759113797931</c:v>
                </c:pt>
                <c:pt idx="188">
                  <c:v>71.225914943603698</c:v>
                </c:pt>
                <c:pt idx="189">
                  <c:v>71.708534231677305</c:v>
                </c:pt>
                <c:pt idx="190">
                  <c:v>72.191690061483072</c:v>
                </c:pt>
                <c:pt idx="191">
                  <c:v>72.674577620422752</c:v>
                </c:pt>
                <c:pt idx="192">
                  <c:v>73.157465179362447</c:v>
                </c:pt>
                <c:pt idx="193">
                  <c:v>73.640084467436054</c:v>
                </c:pt>
                <c:pt idx="194">
                  <c:v>74.123240297241821</c:v>
                </c:pt>
                <c:pt idx="195">
                  <c:v>74.606127856181502</c:v>
                </c:pt>
                <c:pt idx="196">
                  <c:v>75.089015415121196</c:v>
                </c:pt>
                <c:pt idx="197">
                  <c:v>75.571902974060876</c:v>
                </c:pt>
                <c:pt idx="198">
                  <c:v>76.05479053300057</c:v>
                </c:pt>
                <c:pt idx="199">
                  <c:v>76.537678091940251</c:v>
                </c:pt>
                <c:pt idx="200">
                  <c:v>77.020565650879931</c:v>
                </c:pt>
                <c:pt idx="201">
                  <c:v>77.986340768759305</c:v>
                </c:pt>
                <c:pt idx="202">
                  <c:v>78.469228327698985</c:v>
                </c:pt>
                <c:pt idx="203">
                  <c:v>78.95211588663868</c:v>
                </c:pt>
                <c:pt idx="204">
                  <c:v>79.43500344557836</c:v>
                </c:pt>
                <c:pt idx="205">
                  <c:v>79.917891004518054</c:v>
                </c:pt>
                <c:pt idx="206">
                  <c:v>80.400778563457735</c:v>
                </c:pt>
                <c:pt idx="207">
                  <c:v>80.883666122397415</c:v>
                </c:pt>
                <c:pt idx="208">
                  <c:v>81.366553681337109</c:v>
                </c:pt>
                <c:pt idx="209">
                  <c:v>81.849441240276789</c:v>
                </c:pt>
                <c:pt idx="210">
                  <c:v>82.332328799216484</c:v>
                </c:pt>
                <c:pt idx="211">
                  <c:v>82.815216358156164</c:v>
                </c:pt>
                <c:pt idx="212">
                  <c:v>83.297835646229771</c:v>
                </c:pt>
                <c:pt idx="213">
                  <c:v>83.780991476035538</c:v>
                </c:pt>
                <c:pt idx="214">
                  <c:v>84.263610764109146</c:v>
                </c:pt>
                <c:pt idx="215">
                  <c:v>84.746766593914927</c:v>
                </c:pt>
                <c:pt idx="216">
                  <c:v>85.229654152854607</c:v>
                </c:pt>
                <c:pt idx="217">
                  <c:v>85.712541711794287</c:v>
                </c:pt>
                <c:pt idx="218">
                  <c:v>86.195429270733968</c:v>
                </c:pt>
                <c:pt idx="219">
                  <c:v>86.678048558807575</c:v>
                </c:pt>
                <c:pt idx="220">
                  <c:v>87.161204388613328</c:v>
                </c:pt>
                <c:pt idx="221">
                  <c:v>87.644091947553036</c:v>
                </c:pt>
                <c:pt idx="222">
                  <c:v>88.126979506492717</c:v>
                </c:pt>
                <c:pt idx="223">
                  <c:v>88.609867065432397</c:v>
                </c:pt>
                <c:pt idx="224">
                  <c:v>89.092754624372091</c:v>
                </c:pt>
                <c:pt idx="225">
                  <c:v>89.575642183311771</c:v>
                </c:pt>
                <c:pt idx="226">
                  <c:v>90.058529742251466</c:v>
                </c:pt>
                <c:pt idx="227">
                  <c:v>90.541417301191146</c:v>
                </c:pt>
                <c:pt idx="228">
                  <c:v>91.02430486013084</c:v>
                </c:pt>
                <c:pt idx="229">
                  <c:v>91.990079978010201</c:v>
                </c:pt>
                <c:pt idx="230">
                  <c:v>91.990079978010201</c:v>
                </c:pt>
                <c:pt idx="231">
                  <c:v>92.955855095889589</c:v>
                </c:pt>
                <c:pt idx="232">
                  <c:v>92.955855095889589</c:v>
                </c:pt>
                <c:pt idx="233">
                  <c:v>93.92163021376895</c:v>
                </c:pt>
                <c:pt idx="234">
                  <c:v>93.92163021376895</c:v>
                </c:pt>
                <c:pt idx="235">
                  <c:v>94.88740533164831</c:v>
                </c:pt>
                <c:pt idx="236">
                  <c:v>94.88740533164831</c:v>
                </c:pt>
                <c:pt idx="237">
                  <c:v>95.853180449527699</c:v>
                </c:pt>
                <c:pt idx="238">
                  <c:v>96.818955567407059</c:v>
                </c:pt>
                <c:pt idx="239">
                  <c:v>97.784462414420361</c:v>
                </c:pt>
                <c:pt idx="240">
                  <c:v>99.71601265017911</c:v>
                </c:pt>
                <c:pt idx="241">
                  <c:v>100.68178776805847</c:v>
                </c:pt>
                <c:pt idx="242">
                  <c:v>101.64783115680393</c:v>
                </c:pt>
                <c:pt idx="243">
                  <c:v>102.61360627468329</c:v>
                </c:pt>
                <c:pt idx="244">
                  <c:v>103.57938139256268</c:v>
                </c:pt>
                <c:pt idx="245">
                  <c:v>104.54488823957595</c:v>
                </c:pt>
                <c:pt idx="246">
                  <c:v>105.51066335745534</c:v>
                </c:pt>
                <c:pt idx="247">
                  <c:v>106.47670674620079</c:v>
                </c:pt>
                <c:pt idx="248">
                  <c:v>107.44248186408016</c:v>
                </c:pt>
                <c:pt idx="249">
                  <c:v>108.40825698195952</c:v>
                </c:pt>
                <c:pt idx="250">
                  <c:v>109.37403209983891</c:v>
                </c:pt>
                <c:pt idx="251">
                  <c:v>110.33980721771827</c:v>
                </c:pt>
                <c:pt idx="252">
                  <c:v>111.30558233559763</c:v>
                </c:pt>
                <c:pt idx="253">
                  <c:v>112.27135745347702</c:v>
                </c:pt>
                <c:pt idx="254">
                  <c:v>113.23713257135638</c:v>
                </c:pt>
                <c:pt idx="255">
                  <c:v>114.20290768923576</c:v>
                </c:pt>
                <c:pt idx="256">
                  <c:v>115.16868280711513</c:v>
                </c:pt>
                <c:pt idx="257">
                  <c:v>116.13445792499451</c:v>
                </c:pt>
                <c:pt idx="258">
                  <c:v>117.1002330428739</c:v>
                </c:pt>
                <c:pt idx="259">
                  <c:v>118.06600816075326</c:v>
                </c:pt>
                <c:pt idx="260">
                  <c:v>119.03178327863262</c:v>
                </c:pt>
                <c:pt idx="261">
                  <c:v>119.99755839651201</c:v>
                </c:pt>
                <c:pt idx="262">
                  <c:v>120.96333351439137</c:v>
                </c:pt>
                <c:pt idx="263">
                  <c:v>121.92910863227074</c:v>
                </c:pt>
                <c:pt idx="264">
                  <c:v>122.89488375015011</c:v>
                </c:pt>
                <c:pt idx="265">
                  <c:v>123.86065886802949</c:v>
                </c:pt>
                <c:pt idx="266">
                  <c:v>124.82643398590885</c:v>
                </c:pt>
                <c:pt idx="267">
                  <c:v>125.79220910378824</c:v>
                </c:pt>
                <c:pt idx="268">
                  <c:v>127.72375933954699</c:v>
                </c:pt>
                <c:pt idx="269">
                  <c:v>128.68953445742636</c:v>
                </c:pt>
                <c:pt idx="270">
                  <c:v>129.65530957530572</c:v>
                </c:pt>
                <c:pt idx="271">
                  <c:v>130.62108469318511</c:v>
                </c:pt>
                <c:pt idx="272">
                  <c:v>131.58685981106447</c:v>
                </c:pt>
                <c:pt idx="273">
                  <c:v>132.55263492894383</c:v>
                </c:pt>
                <c:pt idx="274">
                  <c:v>133.51841004682322</c:v>
                </c:pt>
                <c:pt idx="275">
                  <c:v>134.48418516470258</c:v>
                </c:pt>
                <c:pt idx="276">
                  <c:v>135.44996028258194</c:v>
                </c:pt>
                <c:pt idx="277">
                  <c:v>136.41573540046133</c:v>
                </c:pt>
                <c:pt idx="278">
                  <c:v>137.38151051834069</c:v>
                </c:pt>
                <c:pt idx="279">
                  <c:v>138.34728563622005</c:v>
                </c:pt>
                <c:pt idx="280">
                  <c:v>139.55423626270323</c:v>
                </c:pt>
                <c:pt idx="281">
                  <c:v>140.52027965144865</c:v>
                </c:pt>
                <c:pt idx="282">
                  <c:v>141.48605476932804</c:v>
                </c:pt>
                <c:pt idx="283">
                  <c:v>142.4518298872074</c:v>
                </c:pt>
                <c:pt idx="284">
                  <c:v>143.41760500508676</c:v>
                </c:pt>
                <c:pt idx="285">
                  <c:v>144.38338012296614</c:v>
                </c:pt>
                <c:pt idx="286">
                  <c:v>145.34888696997945</c:v>
                </c:pt>
                <c:pt idx="287">
                  <c:v>146.31466208785884</c:v>
                </c:pt>
                <c:pt idx="288">
                  <c:v>147.28070547660425</c:v>
                </c:pt>
                <c:pt idx="289">
                  <c:v>148.24621232361756</c:v>
                </c:pt>
                <c:pt idx="290">
                  <c:v>149.212255712363</c:v>
                </c:pt>
                <c:pt idx="291">
                  <c:v>150.17803083024239</c:v>
                </c:pt>
                <c:pt idx="292">
                  <c:v>151.14353767725567</c:v>
                </c:pt>
                <c:pt idx="293">
                  <c:v>152.10958106600114</c:v>
                </c:pt>
                <c:pt idx="294">
                  <c:v>153.07508791301441</c:v>
                </c:pt>
                <c:pt idx="295">
                  <c:v>154.0408630308938</c:v>
                </c:pt>
                <c:pt idx="296">
                  <c:v>155.97268153751861</c:v>
                </c:pt>
                <c:pt idx="297">
                  <c:v>156.93845665539797</c:v>
                </c:pt>
                <c:pt idx="298">
                  <c:v>157.90423177327736</c:v>
                </c:pt>
                <c:pt idx="299">
                  <c:v>158.87000689115672</c:v>
                </c:pt>
              </c:numCache>
            </c:numRef>
          </c:xVal>
          <c:yVal>
            <c:numRef>
              <c:f>'PB_&amp;_MAR 45'!$Z$9:$Z$318</c:f>
              <c:numCache>
                <c:formatCode>0.00%</c:formatCode>
                <c:ptCount val="310"/>
                <c:pt idx="0">
                  <c:v>0.99193411953677157</c:v>
                </c:pt>
                <c:pt idx="1">
                  <c:v>0.98346748245496529</c:v>
                </c:pt>
                <c:pt idx="2">
                  <c:v>0.97326255616961488</c:v>
                </c:pt>
                <c:pt idx="3">
                  <c:v>0.96349856043753457</c:v>
                </c:pt>
                <c:pt idx="4">
                  <c:v>0.95366058491573735</c:v>
                </c:pt>
                <c:pt idx="5">
                  <c:v>0.94402642725243213</c:v>
                </c:pt>
                <c:pt idx="6">
                  <c:v>0.93431730707106631</c:v>
                </c:pt>
                <c:pt idx="7">
                  <c:v>0.92506020261868804</c:v>
                </c:pt>
                <c:pt idx="8">
                  <c:v>0.91606607627109482</c:v>
                </c:pt>
                <c:pt idx="9">
                  <c:v>0.90714081952583125</c:v>
                </c:pt>
                <c:pt idx="10">
                  <c:v>0.8977658662904715</c:v>
                </c:pt>
                <c:pt idx="11">
                  <c:v>0.88935013453687095</c:v>
                </c:pt>
                <c:pt idx="12">
                  <c:v>0.880937311659168</c:v>
                </c:pt>
                <c:pt idx="13">
                  <c:v>0.87244484847648818</c:v>
                </c:pt>
                <c:pt idx="14">
                  <c:v>0.85261189675269744</c:v>
                </c:pt>
                <c:pt idx="15">
                  <c:v>0.84293607140761762</c:v>
                </c:pt>
                <c:pt idx="16">
                  <c:v>0.83208167961445534</c:v>
                </c:pt>
                <c:pt idx="17">
                  <c:v>0.82084803329887601</c:v>
                </c:pt>
                <c:pt idx="18">
                  <c:v>0.8099327123484017</c:v>
                </c:pt>
                <c:pt idx="19">
                  <c:v>0.80157983589966697</c:v>
                </c:pt>
                <c:pt idx="20">
                  <c:v>0.79758414107228059</c:v>
                </c:pt>
                <c:pt idx="21">
                  <c:v>0.79220865634114701</c:v>
                </c:pt>
                <c:pt idx="22">
                  <c:v>0.78857837922109753</c:v>
                </c:pt>
                <c:pt idx="23">
                  <c:v>0.78549418458709841</c:v>
                </c:pt>
                <c:pt idx="24">
                  <c:v>0.78232335262231523</c:v>
                </c:pt>
                <c:pt idx="25">
                  <c:v>0.77937941297753499</c:v>
                </c:pt>
                <c:pt idx="26">
                  <c:v>0.77667856101586263</c:v>
                </c:pt>
                <c:pt idx="27">
                  <c:v>0.77432174259276743</c:v>
                </c:pt>
                <c:pt idx="28">
                  <c:v>0.77216150914755433</c:v>
                </c:pt>
                <c:pt idx="29">
                  <c:v>0.77000162948454509</c:v>
                </c:pt>
                <c:pt idx="30">
                  <c:v>0.76805421568945265</c:v>
                </c:pt>
                <c:pt idx="31">
                  <c:v>0.76615008125061868</c:v>
                </c:pt>
                <c:pt idx="32">
                  <c:v>0.7643256264258953</c:v>
                </c:pt>
                <c:pt idx="33">
                  <c:v>0.76265530271460436</c:v>
                </c:pt>
                <c:pt idx="34">
                  <c:v>0.76102102547896189</c:v>
                </c:pt>
                <c:pt idx="35">
                  <c:v>0.75951379536359831</c:v>
                </c:pt>
                <c:pt idx="36">
                  <c:v>0.75808852479210276</c:v>
                </c:pt>
                <c:pt idx="37">
                  <c:v>0.75646631546052145</c:v>
                </c:pt>
                <c:pt idx="38">
                  <c:v>0.75501207405745241</c:v>
                </c:pt>
                <c:pt idx="39">
                  <c:v>0.75352135377826368</c:v>
                </c:pt>
                <c:pt idx="40">
                  <c:v>0.7520746990380085</c:v>
                </c:pt>
                <c:pt idx="41">
                  <c:v>0.75061794185037933</c:v>
                </c:pt>
                <c:pt idx="42">
                  <c:v>0.74791948774586592</c:v>
                </c:pt>
                <c:pt idx="43">
                  <c:v>0.74669948947081122</c:v>
                </c:pt>
                <c:pt idx="44">
                  <c:v>0.74539210699143088</c:v>
                </c:pt>
                <c:pt idx="45">
                  <c:v>0.74416479721749873</c:v>
                </c:pt>
                <c:pt idx="46">
                  <c:v>0.74304468345130192</c:v>
                </c:pt>
                <c:pt idx="47">
                  <c:v>0.7418544814996294</c:v>
                </c:pt>
                <c:pt idx="48">
                  <c:v>0.74068676437246161</c:v>
                </c:pt>
                <c:pt idx="49">
                  <c:v>0.73965910568884419</c:v>
                </c:pt>
                <c:pt idx="50">
                  <c:v>0.73853388173525991</c:v>
                </c:pt>
                <c:pt idx="51">
                  <c:v>0.73755763939858676</c:v>
                </c:pt>
                <c:pt idx="52">
                  <c:v>0.7365373315229804</c:v>
                </c:pt>
                <c:pt idx="53">
                  <c:v>0.73549493191420656</c:v>
                </c:pt>
                <c:pt idx="54">
                  <c:v>0.73450143286781744</c:v>
                </c:pt>
                <c:pt idx="55">
                  <c:v>0.73356328108174784</c:v>
                </c:pt>
                <c:pt idx="56">
                  <c:v>0.73262045150876209</c:v>
                </c:pt>
                <c:pt idx="57">
                  <c:v>0.73164998761475031</c:v>
                </c:pt>
                <c:pt idx="58">
                  <c:v>0.73073734745648411</c:v>
                </c:pt>
                <c:pt idx="59">
                  <c:v>0.72981692408973575</c:v>
                </c:pt>
                <c:pt idx="60">
                  <c:v>0.72896187181241279</c:v>
                </c:pt>
                <c:pt idx="61">
                  <c:v>0.72811916260308751</c:v>
                </c:pt>
                <c:pt idx="62">
                  <c:v>0.7272560912624797</c:v>
                </c:pt>
                <c:pt idx="63">
                  <c:v>0.72642721886823414</c:v>
                </c:pt>
                <c:pt idx="64">
                  <c:v>0.72558140423734263</c:v>
                </c:pt>
                <c:pt idx="65">
                  <c:v>0.72476978855281304</c:v>
                </c:pt>
                <c:pt idx="66">
                  <c:v>0.72393321156835266</c:v>
                </c:pt>
                <c:pt idx="67">
                  <c:v>0.72314309797998422</c:v>
                </c:pt>
                <c:pt idx="68">
                  <c:v>0.72233097127671619</c:v>
                </c:pt>
                <c:pt idx="69">
                  <c:v>0.7215423121262966</c:v>
                </c:pt>
                <c:pt idx="70">
                  <c:v>0.71997049710418226</c:v>
                </c:pt>
                <c:pt idx="71">
                  <c:v>0.71920707441762999</c:v>
                </c:pt>
                <c:pt idx="72">
                  <c:v>0.71844542064209627</c:v>
                </c:pt>
                <c:pt idx="73">
                  <c:v>0.71769567753408881</c:v>
                </c:pt>
                <c:pt idx="74">
                  <c:v>0.71694675991789014</c:v>
                </c:pt>
                <c:pt idx="75">
                  <c:v>0.71623880241905868</c:v>
                </c:pt>
                <c:pt idx="76">
                  <c:v>0.71547813137186878</c:v>
                </c:pt>
                <c:pt idx="77">
                  <c:v>0.71476805117981479</c:v>
                </c:pt>
                <c:pt idx="78">
                  <c:v>0.71406178397373454</c:v>
                </c:pt>
                <c:pt idx="79">
                  <c:v>0.71332917964804188</c:v>
                </c:pt>
                <c:pt idx="80">
                  <c:v>0.71265966648201751</c:v>
                </c:pt>
                <c:pt idx="81">
                  <c:v>0.7120033218757994</c:v>
                </c:pt>
                <c:pt idx="82">
                  <c:v>0.71133565623906125</c:v>
                </c:pt>
                <c:pt idx="83">
                  <c:v>0.71069181193737541</c:v>
                </c:pt>
                <c:pt idx="84">
                  <c:v>0.71002056916946588</c:v>
                </c:pt>
                <c:pt idx="85">
                  <c:v>0.70936060812294288</c:v>
                </c:pt>
                <c:pt idx="86">
                  <c:v>0.70873484602278181</c:v>
                </c:pt>
                <c:pt idx="87">
                  <c:v>0.70748501211521098</c:v>
                </c:pt>
                <c:pt idx="88">
                  <c:v>0.70624166421470913</c:v>
                </c:pt>
                <c:pt idx="89">
                  <c:v>0.70505032229815778</c:v>
                </c:pt>
                <c:pt idx="90">
                  <c:v>0.70385139371879279</c:v>
                </c:pt>
                <c:pt idx="91">
                  <c:v>0.70385139371879279</c:v>
                </c:pt>
                <c:pt idx="92">
                  <c:v>0.70270525730605382</c:v>
                </c:pt>
                <c:pt idx="93">
                  <c:v>0.70155845263804095</c:v>
                </c:pt>
                <c:pt idx="94">
                  <c:v>0.70046455806405505</c:v>
                </c:pt>
                <c:pt idx="95">
                  <c:v>0.69933343774040846</c:v>
                </c:pt>
                <c:pt idx="96">
                  <c:v>0.6982361232717863</c:v>
                </c:pt>
                <c:pt idx="97">
                  <c:v>0.69722080765616612</c:v>
                </c:pt>
                <c:pt idx="98">
                  <c:v>0.69618088452281868</c:v>
                </c:pt>
                <c:pt idx="99">
                  <c:v>0.69513644083908988</c:v>
                </c:pt>
                <c:pt idx="100">
                  <c:v>0.69414592928686569</c:v>
                </c:pt>
                <c:pt idx="101">
                  <c:v>0.69309959876471716</c:v>
                </c:pt>
                <c:pt idx="102">
                  <c:v>0.6921109347417792</c:v>
                </c:pt>
                <c:pt idx="103">
                  <c:v>0.69111920460640874</c:v>
                </c:pt>
                <c:pt idx="104">
                  <c:v>0.69019441792581404</c:v>
                </c:pt>
                <c:pt idx="105">
                  <c:v>0.68924474856355578</c:v>
                </c:pt>
                <c:pt idx="106">
                  <c:v>0.68823061222194803</c:v>
                </c:pt>
                <c:pt idx="107">
                  <c:v>0.68731333358589952</c:v>
                </c:pt>
                <c:pt idx="108">
                  <c:v>0.68639963208102228</c:v>
                </c:pt>
                <c:pt idx="109">
                  <c:v>0.68553471321112824</c:v>
                </c:pt>
                <c:pt idx="110">
                  <c:v>0.68465245901325067</c:v>
                </c:pt>
                <c:pt idx="111">
                  <c:v>0.68378647879674548</c:v>
                </c:pt>
                <c:pt idx="112">
                  <c:v>0.6828724628187981</c:v>
                </c:pt>
                <c:pt idx="113">
                  <c:v>0.68205935338718626</c:v>
                </c:pt>
                <c:pt idx="114">
                  <c:v>0.68116845117988367</c:v>
                </c:pt>
                <c:pt idx="115">
                  <c:v>0.68032723571764087</c:v>
                </c:pt>
                <c:pt idx="116">
                  <c:v>0.67951192497453894</c:v>
                </c:pt>
                <c:pt idx="117">
                  <c:v>0.67786880318380272</c:v>
                </c:pt>
                <c:pt idx="118">
                  <c:v>0.67705172352968213</c:v>
                </c:pt>
                <c:pt idx="119">
                  <c:v>0.67624380290372521</c:v>
                </c:pt>
                <c:pt idx="120">
                  <c:v>0.67549602525240515</c:v>
                </c:pt>
                <c:pt idx="121">
                  <c:v>0.67469761743681556</c:v>
                </c:pt>
                <c:pt idx="122">
                  <c:v>0.67391194578056102</c:v>
                </c:pt>
                <c:pt idx="123">
                  <c:v>0.67316467914797995</c:v>
                </c:pt>
                <c:pt idx="124">
                  <c:v>0.67241312781981988</c:v>
                </c:pt>
                <c:pt idx="125">
                  <c:v>0.67164235432525632</c:v>
                </c:pt>
                <c:pt idx="126">
                  <c:v>0.67092767496455363</c:v>
                </c:pt>
                <c:pt idx="127">
                  <c:v>0.67021004741881962</c:v>
                </c:pt>
                <c:pt idx="128">
                  <c:v>0.66948310360838703</c:v>
                </c:pt>
                <c:pt idx="129">
                  <c:v>0.66877612883789916</c:v>
                </c:pt>
                <c:pt idx="130">
                  <c:v>0.66805751856382156</c:v>
                </c:pt>
                <c:pt idx="131">
                  <c:v>0.66734283920311877</c:v>
                </c:pt>
                <c:pt idx="132">
                  <c:v>0.66667537011204947</c:v>
                </c:pt>
                <c:pt idx="133">
                  <c:v>0.66594284440462437</c:v>
                </c:pt>
                <c:pt idx="134">
                  <c:v>0.66519577431771193</c:v>
                </c:pt>
                <c:pt idx="135">
                  <c:v>0.66452952380978869</c:v>
                </c:pt>
                <c:pt idx="136">
                  <c:v>0.66387522327852533</c:v>
                </c:pt>
                <c:pt idx="137">
                  <c:v>0.66319839861362351</c:v>
                </c:pt>
                <c:pt idx="138">
                  <c:v>0.66254040302378803</c:v>
                </c:pt>
                <c:pt idx="139">
                  <c:v>0.66189628355816599</c:v>
                </c:pt>
                <c:pt idx="140">
                  <c:v>0.66122543388159394</c:v>
                </c:pt>
                <c:pt idx="141">
                  <c:v>0.66053610891215986</c:v>
                </c:pt>
                <c:pt idx="142">
                  <c:v>0.65990445044193635</c:v>
                </c:pt>
                <c:pt idx="143">
                  <c:v>0.659250307147208</c:v>
                </c:pt>
                <c:pt idx="144">
                  <c:v>0.65864875947343693</c:v>
                </c:pt>
                <c:pt idx="145">
                  <c:v>0.65735918403164528</c:v>
                </c:pt>
                <c:pt idx="146">
                  <c:v>0.65670437248164337</c:v>
                </c:pt>
                <c:pt idx="147">
                  <c:v>0.65610404339101835</c:v>
                </c:pt>
                <c:pt idx="148">
                  <c:v>0.65548913061177227</c:v>
                </c:pt>
                <c:pt idx="149">
                  <c:v>0.65487791289109865</c:v>
                </c:pt>
                <c:pt idx="150">
                  <c:v>0.65423623059176905</c:v>
                </c:pt>
                <c:pt idx="151">
                  <c:v>0.65360606586862802</c:v>
                </c:pt>
                <c:pt idx="152">
                  <c:v>0.65304327700073395</c:v>
                </c:pt>
                <c:pt idx="153">
                  <c:v>0.65243728739484919</c:v>
                </c:pt>
                <c:pt idx="154">
                  <c:v>0.65184202918247802</c:v>
                </c:pt>
                <c:pt idx="155">
                  <c:v>0.65123749401454167</c:v>
                </c:pt>
                <c:pt idx="156">
                  <c:v>0.65066786535737542</c:v>
                </c:pt>
                <c:pt idx="157">
                  <c:v>0.65011227006095751</c:v>
                </c:pt>
                <c:pt idx="158">
                  <c:v>0.64948458181324276</c:v>
                </c:pt>
                <c:pt idx="159">
                  <c:v>0.6488848816687578</c:v>
                </c:pt>
                <c:pt idx="160">
                  <c:v>0.64833266695784253</c:v>
                </c:pt>
                <c:pt idx="161">
                  <c:v>0.64778045224692726</c:v>
                </c:pt>
                <c:pt idx="162">
                  <c:v>0.64716675805082724</c:v>
                </c:pt>
                <c:pt idx="163">
                  <c:v>0.64661619432352935</c:v>
                </c:pt>
                <c:pt idx="164">
                  <c:v>0.64611229053799246</c:v>
                </c:pt>
                <c:pt idx="165">
                  <c:v>0.64554985545230215</c:v>
                </c:pt>
                <c:pt idx="166">
                  <c:v>0.64494991945301483</c:v>
                </c:pt>
                <c:pt idx="167">
                  <c:v>0.64441999302093533</c:v>
                </c:pt>
                <c:pt idx="168">
                  <c:v>0.64391864432909218</c:v>
                </c:pt>
                <c:pt idx="169">
                  <c:v>0.6432996827090699</c:v>
                </c:pt>
                <c:pt idx="170">
                  <c:v>0.64278237450892417</c:v>
                </c:pt>
                <c:pt idx="171">
                  <c:v>0.64228165476322086</c:v>
                </c:pt>
                <c:pt idx="172">
                  <c:v>0.6417080165744119</c:v>
                </c:pt>
                <c:pt idx="173">
                  <c:v>0.64069946212979667</c:v>
                </c:pt>
                <c:pt idx="174">
                  <c:v>0.64012723906980273</c:v>
                </c:pt>
                <c:pt idx="175">
                  <c:v>0.63963021438267187</c:v>
                </c:pt>
                <c:pt idx="176">
                  <c:v>0.63913747439111979</c:v>
                </c:pt>
                <c:pt idx="177">
                  <c:v>0.63857095115551954</c:v>
                </c:pt>
                <c:pt idx="178">
                  <c:v>0.63807184308430009</c:v>
                </c:pt>
                <c:pt idx="179">
                  <c:v>0.63760044795237403</c:v>
                </c:pt>
                <c:pt idx="180">
                  <c:v>0.63710464184838944</c:v>
                </c:pt>
                <c:pt idx="181">
                  <c:v>0.63663336464386466</c:v>
                </c:pt>
                <c:pt idx="182">
                  <c:v>0.63610835185350412</c:v>
                </c:pt>
                <c:pt idx="183">
                  <c:v>0.63560503770497334</c:v>
                </c:pt>
                <c:pt idx="184">
                  <c:v>0.63513505770186229</c:v>
                </c:pt>
                <c:pt idx="185">
                  <c:v>0.63461621644550037</c:v>
                </c:pt>
                <c:pt idx="186">
                  <c:v>0.63416062358534175</c:v>
                </c:pt>
                <c:pt idx="187">
                  <c:v>0.63368014804351946</c:v>
                </c:pt>
                <c:pt idx="188">
                  <c:v>0.63316641697454501</c:v>
                </c:pt>
                <c:pt idx="189">
                  <c:v>0.63271837146806631</c:v>
                </c:pt>
                <c:pt idx="190">
                  <c:v>0.63220617345530816</c:v>
                </c:pt>
                <c:pt idx="191">
                  <c:v>0.6316953512622312</c:v>
                </c:pt>
                <c:pt idx="192">
                  <c:v>0.63128775485438093</c:v>
                </c:pt>
                <c:pt idx="193">
                  <c:v>0.63073785938235682</c:v>
                </c:pt>
                <c:pt idx="194">
                  <c:v>0.63033950062093758</c:v>
                </c:pt>
                <c:pt idx="195">
                  <c:v>0.6298382698564956</c:v>
                </c:pt>
                <c:pt idx="196">
                  <c:v>0.62932186576642613</c:v>
                </c:pt>
                <c:pt idx="197">
                  <c:v>0.62889335689942105</c:v>
                </c:pt>
                <c:pt idx="198">
                  <c:v>0.62840458713037761</c:v>
                </c:pt>
                <c:pt idx="199">
                  <c:v>0.62796015806420391</c:v>
                </c:pt>
                <c:pt idx="200">
                  <c:v>0.62748864500487667</c:v>
                </c:pt>
                <c:pt idx="201">
                  <c:v>0.62653685294939587</c:v>
                </c:pt>
                <c:pt idx="202">
                  <c:v>0.62606455370739367</c:v>
                </c:pt>
                <c:pt idx="203">
                  <c:v>0.6256373420418021</c:v>
                </c:pt>
                <c:pt idx="204">
                  <c:v>0.6251327306918576</c:v>
                </c:pt>
                <c:pt idx="205">
                  <c:v>0.62469132842898256</c:v>
                </c:pt>
                <c:pt idx="206">
                  <c:v>0.62423911615432637</c:v>
                </c:pt>
                <c:pt idx="207">
                  <c:v>0.62377613317702285</c:v>
                </c:pt>
                <c:pt idx="208">
                  <c:v>0.6233507297315839</c:v>
                </c:pt>
                <c:pt idx="209">
                  <c:v>0.62286534054804299</c:v>
                </c:pt>
                <c:pt idx="210">
                  <c:v>0.6224450472899915</c:v>
                </c:pt>
                <c:pt idx="211">
                  <c:v>0.62200785110442769</c:v>
                </c:pt>
                <c:pt idx="212">
                  <c:v>0.62159648101973741</c:v>
                </c:pt>
                <c:pt idx="213">
                  <c:v>0.62112284526718764</c:v>
                </c:pt>
                <c:pt idx="214">
                  <c:v>0.62067755140007141</c:v>
                </c:pt>
                <c:pt idx="215">
                  <c:v>0.62026358691255357</c:v>
                </c:pt>
                <c:pt idx="216">
                  <c:v>0.61979726265888135</c:v>
                </c:pt>
                <c:pt idx="217">
                  <c:v>0.61939917906139841</c:v>
                </c:pt>
                <c:pt idx="218">
                  <c:v>0.61891068445629127</c:v>
                </c:pt>
                <c:pt idx="219">
                  <c:v>0.61853732630393699</c:v>
                </c:pt>
                <c:pt idx="220">
                  <c:v>0.6180678573195646</c:v>
                </c:pt>
                <c:pt idx="221">
                  <c:v>0.61767311499845046</c:v>
                </c:pt>
                <c:pt idx="222">
                  <c:v>0.61726048702148018</c:v>
                </c:pt>
                <c:pt idx="223">
                  <c:v>0.61681774824805768</c:v>
                </c:pt>
                <c:pt idx="224">
                  <c:v>0.61637241507180762</c:v>
                </c:pt>
                <c:pt idx="225">
                  <c:v>0.61595204319548857</c:v>
                </c:pt>
                <c:pt idx="226">
                  <c:v>0.61556480891892074</c:v>
                </c:pt>
                <c:pt idx="227">
                  <c:v>0.61512843822516561</c:v>
                </c:pt>
                <c:pt idx="228">
                  <c:v>0.614305069109645</c:v>
                </c:pt>
                <c:pt idx="229">
                  <c:v>0.61269716830274856</c:v>
                </c:pt>
                <c:pt idx="230">
                  <c:v>0.61269716830274856</c:v>
                </c:pt>
                <c:pt idx="231">
                  <c:v>0.61189868186889151</c:v>
                </c:pt>
                <c:pt idx="232">
                  <c:v>0.61189868186889151</c:v>
                </c:pt>
                <c:pt idx="233">
                  <c:v>0.61107747475572716</c:v>
                </c:pt>
                <c:pt idx="234">
                  <c:v>0.61107747475572716</c:v>
                </c:pt>
                <c:pt idx="235">
                  <c:v>0.61030465718620874</c:v>
                </c:pt>
                <c:pt idx="236">
                  <c:v>0.61030465718620874</c:v>
                </c:pt>
                <c:pt idx="237">
                  <c:v>0.60951014097486034</c:v>
                </c:pt>
                <c:pt idx="238">
                  <c:v>0.60874428112201551</c:v>
                </c:pt>
                <c:pt idx="239">
                  <c:v>0.6079608893955184</c:v>
                </c:pt>
                <c:pt idx="240">
                  <c:v>0.60641442876467266</c:v>
                </c:pt>
                <c:pt idx="241">
                  <c:v>0.60559550158126585</c:v>
                </c:pt>
                <c:pt idx="242">
                  <c:v>0.60486957980831058</c:v>
                </c:pt>
                <c:pt idx="243">
                  <c:v>0.60408662048228479</c:v>
                </c:pt>
                <c:pt idx="244">
                  <c:v>0.60333231751476235</c:v>
                </c:pt>
                <c:pt idx="245">
                  <c:v>0.60257545945354618</c:v>
                </c:pt>
                <c:pt idx="246">
                  <c:v>0.60187013566667591</c:v>
                </c:pt>
                <c:pt idx="247">
                  <c:v>0.60113226391706087</c:v>
                </c:pt>
                <c:pt idx="248">
                  <c:v>0.60040095679278205</c:v>
                </c:pt>
                <c:pt idx="249">
                  <c:v>0.59969913151881549</c:v>
                </c:pt>
                <c:pt idx="250">
                  <c:v>0.59896817817674031</c:v>
                </c:pt>
                <c:pt idx="251">
                  <c:v>0.59825353812517135</c:v>
                </c:pt>
                <c:pt idx="252">
                  <c:v>0.59751377953713636</c:v>
                </c:pt>
                <c:pt idx="253">
                  <c:v>0.59679395067991237</c:v>
                </c:pt>
                <c:pt idx="254">
                  <c:v>0.59610761320464312</c:v>
                </c:pt>
                <c:pt idx="255">
                  <c:v>0.59541494695884023</c:v>
                </c:pt>
                <c:pt idx="256">
                  <c:v>0.59469315264492872</c:v>
                </c:pt>
                <c:pt idx="257">
                  <c:v>0.59405760257046414</c:v>
                </c:pt>
                <c:pt idx="258">
                  <c:v>0.59340306618439831</c:v>
                </c:pt>
                <c:pt idx="259">
                  <c:v>0.59272753872091033</c:v>
                </c:pt>
                <c:pt idx="260">
                  <c:v>0.5920388426976162</c:v>
                </c:pt>
                <c:pt idx="261">
                  <c:v>0.59132467435565217</c:v>
                </c:pt>
                <c:pt idx="262">
                  <c:v>0.59065390329734768</c:v>
                </c:pt>
                <c:pt idx="263">
                  <c:v>0.59000593153661818</c:v>
                </c:pt>
                <c:pt idx="264">
                  <c:v>0.58937863638024102</c:v>
                </c:pt>
                <c:pt idx="265">
                  <c:v>0.58873420244154895</c:v>
                </c:pt>
                <c:pt idx="266">
                  <c:v>0.58808387213279434</c:v>
                </c:pt>
                <c:pt idx="267">
                  <c:v>0.58741302245622251</c:v>
                </c:pt>
                <c:pt idx="268">
                  <c:v>0.58617274066815295</c:v>
                </c:pt>
                <c:pt idx="269">
                  <c:v>0.58556392080463815</c:v>
                </c:pt>
                <c:pt idx="270">
                  <c:v>0.58496119385685441</c:v>
                </c:pt>
                <c:pt idx="271">
                  <c:v>0.58429380338405257</c:v>
                </c:pt>
                <c:pt idx="272">
                  <c:v>0.58362071308685692</c:v>
                </c:pt>
                <c:pt idx="273">
                  <c:v>0.58309440309508265</c:v>
                </c:pt>
                <c:pt idx="274">
                  <c:v>0.58253314728340488</c:v>
                </c:pt>
                <c:pt idx="275">
                  <c:v>0.58185486818055432</c:v>
                </c:pt>
                <c:pt idx="276">
                  <c:v>0.58121035562359469</c:v>
                </c:pt>
                <c:pt idx="277">
                  <c:v>0.58070751318466896</c:v>
                </c:pt>
                <c:pt idx="278">
                  <c:v>0.58013403223239501</c:v>
                </c:pt>
                <c:pt idx="279">
                  <c:v>0.57954636068283749</c:v>
                </c:pt>
                <c:pt idx="280">
                  <c:v>0.57897185769308601</c:v>
                </c:pt>
                <c:pt idx="281">
                  <c:v>0.57844774901280172</c:v>
                </c:pt>
                <c:pt idx="282">
                  <c:v>0.57785736513301544</c:v>
                </c:pt>
                <c:pt idx="283">
                  <c:v>0.57722775073774701</c:v>
                </c:pt>
                <c:pt idx="284">
                  <c:v>0.5766828868348427</c:v>
                </c:pt>
                <c:pt idx="285">
                  <c:v>0.57616270906793343</c:v>
                </c:pt>
                <c:pt idx="286">
                  <c:v>0.57555805597259602</c:v>
                </c:pt>
                <c:pt idx="287">
                  <c:v>0.57499298717494451</c:v>
                </c:pt>
                <c:pt idx="288">
                  <c:v>0.57444273792071665</c:v>
                </c:pt>
                <c:pt idx="289">
                  <c:v>0.57388199312777766</c:v>
                </c:pt>
                <c:pt idx="290">
                  <c:v>0.57327234777245406</c:v>
                </c:pt>
                <c:pt idx="291">
                  <c:v>0.57273404849488607</c:v>
                </c:pt>
                <c:pt idx="292">
                  <c:v>0.57222983023627905</c:v>
                </c:pt>
                <c:pt idx="293">
                  <c:v>0.57166987162601501</c:v>
                </c:pt>
                <c:pt idx="294">
                  <c:v>0.57113605358969444</c:v>
                </c:pt>
                <c:pt idx="295">
                  <c:v>0.57060962567051887</c:v>
                </c:pt>
                <c:pt idx="296">
                  <c:v>0.56950983472647065</c:v>
                </c:pt>
                <c:pt idx="297">
                  <c:v>0.56902715787315838</c:v>
                </c:pt>
                <c:pt idx="298">
                  <c:v>0.56843186035165338</c:v>
                </c:pt>
                <c:pt idx="299">
                  <c:v>0.56792410427100903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79FA-475A-A0D4-EE4285B24391}"/>
            </c:ext>
          </c:extLst>
        </c:ser>
        <c:ser>
          <c:idx val="4"/>
          <c:order val="4"/>
          <c:tx>
            <c:strRef>
              <c:f>'PB_&amp;_MAR 45'!$AC$6:$AD$6</c:f>
              <c:strCache>
                <c:ptCount val="1"/>
                <c:pt idx="0">
                  <c:v>PB_MAR 45-22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45'!$AE$9:$AE$318</c:f>
              <c:numCache>
                <c:formatCode>0.00</c:formatCode>
                <c:ptCount val="310"/>
                <c:pt idx="0">
                  <c:v>0.24244263508079897</c:v>
                </c:pt>
                <c:pt idx="1">
                  <c:v>0.48488527016159794</c:v>
                </c:pt>
                <c:pt idx="2">
                  <c:v>0.72732790524239699</c:v>
                </c:pt>
                <c:pt idx="3">
                  <c:v>0.96977054032319587</c:v>
                </c:pt>
                <c:pt idx="4">
                  <c:v>1.2122131754039949</c:v>
                </c:pt>
                <c:pt idx="5">
                  <c:v>1.454655810484794</c:v>
                </c:pt>
                <c:pt idx="6">
                  <c:v>1.6970984455655929</c:v>
                </c:pt>
                <c:pt idx="7">
                  <c:v>1.9392716999407464</c:v>
                </c:pt>
                <c:pt idx="8">
                  <c:v>2.1819837157271906</c:v>
                </c:pt>
                <c:pt idx="9">
                  <c:v>2.4244263508079897</c:v>
                </c:pt>
                <c:pt idx="10">
                  <c:v>2.6668689858887888</c:v>
                </c:pt>
                <c:pt idx="11">
                  <c:v>2.909042240263942</c:v>
                </c:pt>
                <c:pt idx="12">
                  <c:v>3.1517542560503866</c:v>
                </c:pt>
                <c:pt idx="13">
                  <c:v>3.3941968911311857</c:v>
                </c:pt>
                <c:pt idx="14">
                  <c:v>3.6366395262119844</c:v>
                </c:pt>
                <c:pt idx="15">
                  <c:v>3.8790821612927835</c:v>
                </c:pt>
                <c:pt idx="16">
                  <c:v>4.3639674314543813</c:v>
                </c:pt>
                <c:pt idx="17">
                  <c:v>4.6064100665351804</c:v>
                </c:pt>
                <c:pt idx="18">
                  <c:v>4.8485833209103344</c:v>
                </c:pt>
                <c:pt idx="19">
                  <c:v>5.0912953366967786</c:v>
                </c:pt>
                <c:pt idx="20">
                  <c:v>5.3337379717775777</c:v>
                </c:pt>
                <c:pt idx="21">
                  <c:v>5.5761806068583768</c:v>
                </c:pt>
                <c:pt idx="22">
                  <c:v>5.8183538612335299</c:v>
                </c:pt>
                <c:pt idx="23">
                  <c:v>6.0610658770199741</c:v>
                </c:pt>
                <c:pt idx="24">
                  <c:v>6.3035085121007732</c:v>
                </c:pt>
                <c:pt idx="25">
                  <c:v>6.5459511471815723</c:v>
                </c:pt>
                <c:pt idx="26">
                  <c:v>6.7883937822623714</c:v>
                </c:pt>
                <c:pt idx="27">
                  <c:v>7.0308364173431706</c:v>
                </c:pt>
                <c:pt idx="28">
                  <c:v>7.2732790524239688</c:v>
                </c:pt>
                <c:pt idx="29">
                  <c:v>7.5157216875047679</c:v>
                </c:pt>
                <c:pt idx="30">
                  <c:v>7.758164322585567</c:v>
                </c:pt>
                <c:pt idx="31">
                  <c:v>8.000337576960721</c:v>
                </c:pt>
                <c:pt idx="32">
                  <c:v>8.2430495927471643</c:v>
                </c:pt>
                <c:pt idx="33">
                  <c:v>8.4854922278279634</c:v>
                </c:pt>
                <c:pt idx="34">
                  <c:v>8.7279348629087625</c:v>
                </c:pt>
                <c:pt idx="35">
                  <c:v>8.9703774979895616</c:v>
                </c:pt>
                <c:pt idx="36">
                  <c:v>9.2128201330703607</c:v>
                </c:pt>
                <c:pt idx="37">
                  <c:v>9.4549933874455157</c:v>
                </c:pt>
                <c:pt idx="38">
                  <c:v>9.697705403231959</c:v>
                </c:pt>
                <c:pt idx="39">
                  <c:v>9.9401480383127581</c:v>
                </c:pt>
                <c:pt idx="40">
                  <c:v>10.182590673393557</c:v>
                </c:pt>
                <c:pt idx="41">
                  <c:v>10.425033308474354</c:v>
                </c:pt>
                <c:pt idx="42">
                  <c:v>10.667475943555155</c:v>
                </c:pt>
                <c:pt idx="43">
                  <c:v>10.909918578635953</c:v>
                </c:pt>
                <c:pt idx="44">
                  <c:v>11.152091833011108</c:v>
                </c:pt>
                <c:pt idx="45">
                  <c:v>11.394803848797551</c:v>
                </c:pt>
                <c:pt idx="46">
                  <c:v>11.637246483878352</c:v>
                </c:pt>
                <c:pt idx="47">
                  <c:v>11.879689118959149</c:v>
                </c:pt>
                <c:pt idx="48">
                  <c:v>12.364574389120747</c:v>
                </c:pt>
                <c:pt idx="49">
                  <c:v>12.607017024201546</c:v>
                </c:pt>
                <c:pt idx="50">
                  <c:v>12.849459659282344</c:v>
                </c:pt>
                <c:pt idx="51">
                  <c:v>13.091632913657499</c:v>
                </c:pt>
                <c:pt idx="52">
                  <c:v>13.334344929443942</c:v>
                </c:pt>
                <c:pt idx="53">
                  <c:v>13.576787564524743</c:v>
                </c:pt>
                <c:pt idx="54">
                  <c:v>13.81923019960554</c:v>
                </c:pt>
                <c:pt idx="55">
                  <c:v>14.061403453980695</c:v>
                </c:pt>
                <c:pt idx="56">
                  <c:v>14.304115469767138</c:v>
                </c:pt>
                <c:pt idx="57">
                  <c:v>14.546558104847938</c:v>
                </c:pt>
                <c:pt idx="58">
                  <c:v>14.789000739928737</c:v>
                </c:pt>
                <c:pt idx="59">
                  <c:v>15.031173994303892</c:v>
                </c:pt>
                <c:pt idx="60">
                  <c:v>15.273886010090333</c:v>
                </c:pt>
                <c:pt idx="61">
                  <c:v>15.516328645171134</c:v>
                </c:pt>
                <c:pt idx="62">
                  <c:v>15.758771280251935</c:v>
                </c:pt>
                <c:pt idx="63">
                  <c:v>16.000944534627088</c:v>
                </c:pt>
                <c:pt idx="64">
                  <c:v>16.243656550413533</c:v>
                </c:pt>
                <c:pt idx="65">
                  <c:v>16.486099185494329</c:v>
                </c:pt>
                <c:pt idx="66">
                  <c:v>16.728541820575131</c:v>
                </c:pt>
                <c:pt idx="67">
                  <c:v>16.970984455655927</c:v>
                </c:pt>
                <c:pt idx="68">
                  <c:v>17.213427090736726</c:v>
                </c:pt>
                <c:pt idx="69">
                  <c:v>17.455869725817525</c:v>
                </c:pt>
                <c:pt idx="70">
                  <c:v>17.698312360898324</c:v>
                </c:pt>
                <c:pt idx="71">
                  <c:v>17.940485615273477</c:v>
                </c:pt>
                <c:pt idx="72">
                  <c:v>18.183197631059922</c:v>
                </c:pt>
                <c:pt idx="73">
                  <c:v>18.425640266140721</c:v>
                </c:pt>
                <c:pt idx="74">
                  <c:v>18.668082901221521</c:v>
                </c:pt>
                <c:pt idx="75">
                  <c:v>18.910256155596674</c:v>
                </c:pt>
                <c:pt idx="76">
                  <c:v>19.152968171383119</c:v>
                </c:pt>
                <c:pt idx="77">
                  <c:v>19.395410806463918</c:v>
                </c:pt>
                <c:pt idx="78">
                  <c:v>19.637853441544717</c:v>
                </c:pt>
                <c:pt idx="79">
                  <c:v>19.880026695919867</c:v>
                </c:pt>
                <c:pt idx="80">
                  <c:v>20.365181346787114</c:v>
                </c:pt>
                <c:pt idx="81">
                  <c:v>20.60762398186791</c:v>
                </c:pt>
                <c:pt idx="82">
                  <c:v>20.849797236243063</c:v>
                </c:pt>
                <c:pt idx="83">
                  <c:v>21.092509252029512</c:v>
                </c:pt>
                <c:pt idx="84">
                  <c:v>21.334951887110311</c:v>
                </c:pt>
                <c:pt idx="85">
                  <c:v>21.577394522191106</c:v>
                </c:pt>
                <c:pt idx="86">
                  <c:v>21.819567776566259</c:v>
                </c:pt>
                <c:pt idx="87">
                  <c:v>22.062279792352705</c:v>
                </c:pt>
                <c:pt idx="88">
                  <c:v>22.304722427433507</c:v>
                </c:pt>
                <c:pt idx="89">
                  <c:v>22.547165062514303</c:v>
                </c:pt>
                <c:pt idx="90">
                  <c:v>22.547165062514303</c:v>
                </c:pt>
                <c:pt idx="91">
                  <c:v>23.031780951970255</c:v>
                </c:pt>
                <c:pt idx="92">
                  <c:v>23.031780951970255</c:v>
                </c:pt>
                <c:pt idx="93">
                  <c:v>23.516935602837503</c:v>
                </c:pt>
                <c:pt idx="94">
                  <c:v>24.486706143160699</c:v>
                </c:pt>
                <c:pt idx="95">
                  <c:v>24.971591413322294</c:v>
                </c:pt>
                <c:pt idx="96">
                  <c:v>25.456476683483892</c:v>
                </c:pt>
                <c:pt idx="97">
                  <c:v>25.941092572939841</c:v>
                </c:pt>
                <c:pt idx="98">
                  <c:v>26.426247223807088</c:v>
                </c:pt>
                <c:pt idx="99">
                  <c:v>26.911132493968687</c:v>
                </c:pt>
                <c:pt idx="100">
                  <c:v>27.396017764130285</c:v>
                </c:pt>
                <c:pt idx="101">
                  <c:v>27.88090303429188</c:v>
                </c:pt>
                <c:pt idx="102">
                  <c:v>28.365788304453481</c:v>
                </c:pt>
                <c:pt idx="103">
                  <c:v>28.85040419390943</c:v>
                </c:pt>
                <c:pt idx="104">
                  <c:v>29.335558844776678</c:v>
                </c:pt>
                <c:pt idx="105">
                  <c:v>29.820444114938272</c:v>
                </c:pt>
                <c:pt idx="106">
                  <c:v>30.305329385099871</c:v>
                </c:pt>
                <c:pt idx="107">
                  <c:v>30.789945274555819</c:v>
                </c:pt>
                <c:pt idx="108">
                  <c:v>31.275099925423067</c:v>
                </c:pt>
                <c:pt idx="109">
                  <c:v>31.759715814879019</c:v>
                </c:pt>
                <c:pt idx="110">
                  <c:v>32.244870465746267</c:v>
                </c:pt>
                <c:pt idx="111">
                  <c:v>32.729486355202219</c:v>
                </c:pt>
                <c:pt idx="112">
                  <c:v>33.214641006069456</c:v>
                </c:pt>
                <c:pt idx="113">
                  <c:v>33.699526276231055</c:v>
                </c:pt>
                <c:pt idx="114">
                  <c:v>34.184411546392653</c:v>
                </c:pt>
                <c:pt idx="115">
                  <c:v>34.669027435848605</c:v>
                </c:pt>
                <c:pt idx="116">
                  <c:v>35.154182086715849</c:v>
                </c:pt>
                <c:pt idx="117">
                  <c:v>35.639067356877447</c:v>
                </c:pt>
                <c:pt idx="118">
                  <c:v>36.123952627039046</c:v>
                </c:pt>
                <c:pt idx="119">
                  <c:v>36.608837897200644</c:v>
                </c:pt>
                <c:pt idx="120">
                  <c:v>37.093723167362242</c:v>
                </c:pt>
                <c:pt idx="121">
                  <c:v>37.57860843752384</c:v>
                </c:pt>
                <c:pt idx="122">
                  <c:v>38.063493707685438</c:v>
                </c:pt>
                <c:pt idx="123">
                  <c:v>38.548378977847037</c:v>
                </c:pt>
                <c:pt idx="124">
                  <c:v>39.033264248008635</c:v>
                </c:pt>
                <c:pt idx="125">
                  <c:v>39.518149518170233</c:v>
                </c:pt>
                <c:pt idx="126">
                  <c:v>40.48792005849343</c:v>
                </c:pt>
                <c:pt idx="127">
                  <c:v>40.972535947949382</c:v>
                </c:pt>
                <c:pt idx="128">
                  <c:v>41.457690598816619</c:v>
                </c:pt>
                <c:pt idx="129">
                  <c:v>41.942575868978224</c:v>
                </c:pt>
                <c:pt idx="130">
                  <c:v>42.427191758434176</c:v>
                </c:pt>
                <c:pt idx="131">
                  <c:v>42.912346409301421</c:v>
                </c:pt>
                <c:pt idx="132">
                  <c:v>43.396962298757373</c:v>
                </c:pt>
                <c:pt idx="133">
                  <c:v>43.88211694962461</c:v>
                </c:pt>
                <c:pt idx="134">
                  <c:v>44.366732839080562</c:v>
                </c:pt>
                <c:pt idx="135">
                  <c:v>44.851887489947813</c:v>
                </c:pt>
                <c:pt idx="136">
                  <c:v>45.336772760109405</c:v>
                </c:pt>
                <c:pt idx="137">
                  <c:v>45.821658030271003</c:v>
                </c:pt>
                <c:pt idx="138">
                  <c:v>46.306543300432601</c:v>
                </c:pt>
                <c:pt idx="139">
                  <c:v>46.791159189888553</c:v>
                </c:pt>
                <c:pt idx="140">
                  <c:v>47.276313840755797</c:v>
                </c:pt>
                <c:pt idx="141">
                  <c:v>47.760929730211757</c:v>
                </c:pt>
                <c:pt idx="142">
                  <c:v>48.246084381078994</c:v>
                </c:pt>
                <c:pt idx="143">
                  <c:v>48.730969651240592</c:v>
                </c:pt>
                <c:pt idx="144">
                  <c:v>49.21585492140219</c:v>
                </c:pt>
                <c:pt idx="145">
                  <c:v>49.700740191563789</c:v>
                </c:pt>
                <c:pt idx="146">
                  <c:v>50.185625461725387</c:v>
                </c:pt>
                <c:pt idx="147">
                  <c:v>50.670510731886985</c:v>
                </c:pt>
                <c:pt idx="148">
                  <c:v>51.155396002048576</c:v>
                </c:pt>
                <c:pt idx="149">
                  <c:v>51.640281272210181</c:v>
                </c:pt>
                <c:pt idx="150">
                  <c:v>52.12516654237178</c:v>
                </c:pt>
                <c:pt idx="151">
                  <c:v>52.610051812533378</c:v>
                </c:pt>
                <c:pt idx="152">
                  <c:v>53.094937082694969</c:v>
                </c:pt>
                <c:pt idx="153">
                  <c:v>53.579822352856567</c:v>
                </c:pt>
                <c:pt idx="154">
                  <c:v>54.064438242312534</c:v>
                </c:pt>
                <c:pt idx="155">
                  <c:v>54.549592893179771</c:v>
                </c:pt>
                <c:pt idx="156">
                  <c:v>55.034208782635723</c:v>
                </c:pt>
                <c:pt idx="157">
                  <c:v>55.51936343350296</c:v>
                </c:pt>
                <c:pt idx="158">
                  <c:v>56.489133973826164</c:v>
                </c:pt>
                <c:pt idx="159">
                  <c:v>56.974019243987762</c:v>
                </c:pt>
                <c:pt idx="160">
                  <c:v>57.458904514149353</c:v>
                </c:pt>
                <c:pt idx="161">
                  <c:v>57.943789784310951</c:v>
                </c:pt>
                <c:pt idx="162">
                  <c:v>58.428675054472556</c:v>
                </c:pt>
                <c:pt idx="163">
                  <c:v>58.913560324634155</c:v>
                </c:pt>
                <c:pt idx="164">
                  <c:v>59.398445594795746</c:v>
                </c:pt>
                <c:pt idx="165">
                  <c:v>59.883330864957344</c:v>
                </c:pt>
                <c:pt idx="166">
                  <c:v>60.368216135118942</c:v>
                </c:pt>
                <c:pt idx="167">
                  <c:v>60.852832024574894</c:v>
                </c:pt>
                <c:pt idx="168">
                  <c:v>61.337986675442139</c:v>
                </c:pt>
                <c:pt idx="169">
                  <c:v>61.822871945603737</c:v>
                </c:pt>
                <c:pt idx="170">
                  <c:v>62.307757215765335</c:v>
                </c:pt>
                <c:pt idx="171">
                  <c:v>62.792642485926933</c:v>
                </c:pt>
                <c:pt idx="172">
                  <c:v>63.277258375382878</c:v>
                </c:pt>
                <c:pt idx="173">
                  <c:v>63.76241302625013</c:v>
                </c:pt>
                <c:pt idx="174">
                  <c:v>64.247028915706082</c:v>
                </c:pt>
                <c:pt idx="175">
                  <c:v>64.732183566573326</c:v>
                </c:pt>
                <c:pt idx="176">
                  <c:v>65.216799456029278</c:v>
                </c:pt>
                <c:pt idx="177">
                  <c:v>65.701954106896522</c:v>
                </c:pt>
                <c:pt idx="178">
                  <c:v>66.186569996352475</c:v>
                </c:pt>
                <c:pt idx="179">
                  <c:v>66.671724647219719</c:v>
                </c:pt>
                <c:pt idx="180">
                  <c:v>67.156340536675657</c:v>
                </c:pt>
                <c:pt idx="181">
                  <c:v>67.641495187542915</c:v>
                </c:pt>
                <c:pt idx="182">
                  <c:v>68.126380457704514</c:v>
                </c:pt>
                <c:pt idx="183">
                  <c:v>68.611265727866112</c:v>
                </c:pt>
                <c:pt idx="184">
                  <c:v>69.09588161732205</c:v>
                </c:pt>
                <c:pt idx="185">
                  <c:v>69.581036268189308</c:v>
                </c:pt>
                <c:pt idx="186">
                  <c:v>70.06565215764526</c:v>
                </c:pt>
                <c:pt idx="187">
                  <c:v>70.550806808512505</c:v>
                </c:pt>
                <c:pt idx="188">
                  <c:v>71.035422697968443</c:v>
                </c:pt>
                <c:pt idx="189">
                  <c:v>71.520577348835687</c:v>
                </c:pt>
                <c:pt idx="190">
                  <c:v>72.490347889158897</c:v>
                </c:pt>
                <c:pt idx="191">
                  <c:v>72.975233159320496</c:v>
                </c:pt>
                <c:pt idx="192">
                  <c:v>73.46011842948208</c:v>
                </c:pt>
                <c:pt idx="193">
                  <c:v>73.944734318938032</c:v>
                </c:pt>
                <c:pt idx="194">
                  <c:v>74.42988896980529</c:v>
                </c:pt>
                <c:pt idx="195">
                  <c:v>74.914774239966889</c:v>
                </c:pt>
                <c:pt idx="196">
                  <c:v>75.399659510128473</c:v>
                </c:pt>
                <c:pt idx="197">
                  <c:v>75.884544780290071</c:v>
                </c:pt>
                <c:pt idx="198">
                  <c:v>76.369430050451683</c:v>
                </c:pt>
                <c:pt idx="199">
                  <c:v>76.854315320613281</c:v>
                </c:pt>
                <c:pt idx="200">
                  <c:v>77.339200590774865</c:v>
                </c:pt>
                <c:pt idx="201">
                  <c:v>77.824085860936464</c:v>
                </c:pt>
                <c:pt idx="202">
                  <c:v>78.308971131098062</c:v>
                </c:pt>
                <c:pt idx="203">
                  <c:v>78.793856401259674</c:v>
                </c:pt>
                <c:pt idx="204">
                  <c:v>79.278741671421258</c:v>
                </c:pt>
                <c:pt idx="205">
                  <c:v>79.763626941582871</c:v>
                </c:pt>
                <c:pt idx="206">
                  <c:v>80.248512211744455</c:v>
                </c:pt>
                <c:pt idx="207">
                  <c:v>80.733397481906053</c:v>
                </c:pt>
                <c:pt idx="208">
                  <c:v>81.218282752067651</c:v>
                </c:pt>
                <c:pt idx="209">
                  <c:v>81.703168022229249</c:v>
                </c:pt>
                <c:pt idx="210">
                  <c:v>82.188053292390848</c:v>
                </c:pt>
                <c:pt idx="211">
                  <c:v>82.672938562552446</c:v>
                </c:pt>
                <c:pt idx="212">
                  <c:v>83.157823832714044</c:v>
                </c:pt>
                <c:pt idx="213">
                  <c:v>83.642439722169996</c:v>
                </c:pt>
                <c:pt idx="214">
                  <c:v>84.12759437303724</c:v>
                </c:pt>
                <c:pt idx="215">
                  <c:v>84.612210262493193</c:v>
                </c:pt>
                <c:pt idx="216">
                  <c:v>85.097364913360437</c:v>
                </c:pt>
                <c:pt idx="217">
                  <c:v>85.582250183522035</c:v>
                </c:pt>
                <c:pt idx="218">
                  <c:v>86.067135453683633</c:v>
                </c:pt>
                <c:pt idx="219">
                  <c:v>86.552020723845231</c:v>
                </c:pt>
                <c:pt idx="220">
                  <c:v>87.036636613301184</c:v>
                </c:pt>
                <c:pt idx="221">
                  <c:v>87.521791264168428</c:v>
                </c:pt>
                <c:pt idx="222">
                  <c:v>88.49156180449161</c:v>
                </c:pt>
                <c:pt idx="223">
                  <c:v>88.976447074653223</c:v>
                </c:pt>
                <c:pt idx="224">
                  <c:v>89.461332344814821</c:v>
                </c:pt>
                <c:pt idx="225">
                  <c:v>89.946217614976419</c:v>
                </c:pt>
                <c:pt idx="226">
                  <c:v>90.431102885138017</c:v>
                </c:pt>
                <c:pt idx="227">
                  <c:v>90.915988155299615</c:v>
                </c:pt>
                <c:pt idx="228">
                  <c:v>91.400873425461214</c:v>
                </c:pt>
                <c:pt idx="229">
                  <c:v>91.885758695622812</c:v>
                </c:pt>
                <c:pt idx="230">
                  <c:v>92.370643965784396</c:v>
                </c:pt>
                <c:pt idx="231">
                  <c:v>92.370643965784396</c:v>
                </c:pt>
                <c:pt idx="232">
                  <c:v>93.340414506107606</c:v>
                </c:pt>
                <c:pt idx="233">
                  <c:v>93.340414506107606</c:v>
                </c:pt>
                <c:pt idx="234">
                  <c:v>94.310185046430803</c:v>
                </c:pt>
                <c:pt idx="235">
                  <c:v>94.310185046430803</c:v>
                </c:pt>
                <c:pt idx="236">
                  <c:v>95.279955586753999</c:v>
                </c:pt>
                <c:pt idx="237">
                  <c:v>96.249726127077182</c:v>
                </c:pt>
                <c:pt idx="238">
                  <c:v>97.219496667400378</c:v>
                </c:pt>
                <c:pt idx="239">
                  <c:v>98.188997827017928</c:v>
                </c:pt>
                <c:pt idx="240">
                  <c:v>99.158768367341125</c:v>
                </c:pt>
                <c:pt idx="241">
                  <c:v>100.12853890766432</c:v>
                </c:pt>
                <c:pt idx="242">
                  <c:v>101.09830944798753</c:v>
                </c:pt>
                <c:pt idx="243">
                  <c:v>102.06834936901636</c:v>
                </c:pt>
                <c:pt idx="244">
                  <c:v>103.03811990933957</c:v>
                </c:pt>
                <c:pt idx="245">
                  <c:v>104.00789044966277</c:v>
                </c:pt>
                <c:pt idx="246">
                  <c:v>104.9773916092803</c:v>
                </c:pt>
                <c:pt idx="247">
                  <c:v>105.94716214960349</c:v>
                </c:pt>
                <c:pt idx="248">
                  <c:v>106.91720207063234</c:v>
                </c:pt>
                <c:pt idx="249">
                  <c:v>107.88697261095555</c:v>
                </c:pt>
                <c:pt idx="250">
                  <c:v>108.85674315127874</c:v>
                </c:pt>
                <c:pt idx="251">
                  <c:v>109.82651369160193</c:v>
                </c:pt>
                <c:pt idx="252">
                  <c:v>110.79628423192513</c:v>
                </c:pt>
                <c:pt idx="253">
                  <c:v>111.76605477224834</c:v>
                </c:pt>
                <c:pt idx="254">
                  <c:v>113.70559585289472</c:v>
                </c:pt>
                <c:pt idx="255">
                  <c:v>114.67536639321791</c:v>
                </c:pt>
                <c:pt idx="256">
                  <c:v>115.64513693354111</c:v>
                </c:pt>
                <c:pt idx="257">
                  <c:v>116.61490747386429</c:v>
                </c:pt>
                <c:pt idx="258">
                  <c:v>117.5846780141875</c:v>
                </c:pt>
                <c:pt idx="259">
                  <c:v>118.5544485545107</c:v>
                </c:pt>
                <c:pt idx="260">
                  <c:v>119.5242190948339</c:v>
                </c:pt>
                <c:pt idx="261">
                  <c:v>120.49398963515708</c:v>
                </c:pt>
                <c:pt idx="262">
                  <c:v>121.46376017548027</c:v>
                </c:pt>
                <c:pt idx="263">
                  <c:v>122.43353071580349</c:v>
                </c:pt>
                <c:pt idx="264">
                  <c:v>123.40330125612668</c:v>
                </c:pt>
                <c:pt idx="265">
                  <c:v>124.37307179644986</c:v>
                </c:pt>
                <c:pt idx="266">
                  <c:v>125.34284233677306</c:v>
                </c:pt>
                <c:pt idx="267">
                  <c:v>126.31261287709626</c:v>
                </c:pt>
                <c:pt idx="268">
                  <c:v>127.28238341741947</c:v>
                </c:pt>
                <c:pt idx="269">
                  <c:v>128.25215395774265</c:v>
                </c:pt>
                <c:pt idx="270">
                  <c:v>129.22192449806585</c:v>
                </c:pt>
                <c:pt idx="271">
                  <c:v>130.19169503838904</c:v>
                </c:pt>
                <c:pt idx="272">
                  <c:v>131.16146557871224</c:v>
                </c:pt>
                <c:pt idx="273">
                  <c:v>132.13123611903544</c:v>
                </c:pt>
                <c:pt idx="274">
                  <c:v>133.10100665935863</c:v>
                </c:pt>
                <c:pt idx="275">
                  <c:v>134.07077719968183</c:v>
                </c:pt>
                <c:pt idx="276">
                  <c:v>135.04054774000502</c:v>
                </c:pt>
                <c:pt idx="277">
                  <c:v>136.01031828032822</c:v>
                </c:pt>
                <c:pt idx="278">
                  <c:v>136.98008882065142</c:v>
                </c:pt>
                <c:pt idx="279">
                  <c:v>137.94985936097461</c:v>
                </c:pt>
                <c:pt idx="280">
                  <c:v>138.91962990129781</c:v>
                </c:pt>
                <c:pt idx="281">
                  <c:v>140.13157369599617</c:v>
                </c:pt>
                <c:pt idx="282">
                  <c:v>141.10161361702501</c:v>
                </c:pt>
                <c:pt idx="283">
                  <c:v>142.07138415734821</c:v>
                </c:pt>
                <c:pt idx="284">
                  <c:v>143.04115469767137</c:v>
                </c:pt>
                <c:pt idx="285">
                  <c:v>144.98069577831779</c:v>
                </c:pt>
                <c:pt idx="286">
                  <c:v>145.95019693793535</c:v>
                </c:pt>
                <c:pt idx="287">
                  <c:v>146.91996747825854</c:v>
                </c:pt>
                <c:pt idx="288">
                  <c:v>147.89000739928736</c:v>
                </c:pt>
                <c:pt idx="289">
                  <c:v>148.85950855890493</c:v>
                </c:pt>
                <c:pt idx="290">
                  <c:v>149.82954847993378</c:v>
                </c:pt>
                <c:pt idx="291">
                  <c:v>150.79931902025695</c:v>
                </c:pt>
                <c:pt idx="292">
                  <c:v>151.76882017987452</c:v>
                </c:pt>
                <c:pt idx="293">
                  <c:v>152.73886010090337</c:v>
                </c:pt>
                <c:pt idx="294">
                  <c:v>153.70836126052092</c:v>
                </c:pt>
                <c:pt idx="295">
                  <c:v>154.67813180084411</c:v>
                </c:pt>
                <c:pt idx="296">
                  <c:v>155.64817172187293</c:v>
                </c:pt>
                <c:pt idx="297">
                  <c:v>156.61794226219612</c:v>
                </c:pt>
                <c:pt idx="298">
                  <c:v>157.58771280251935</c:v>
                </c:pt>
                <c:pt idx="299">
                  <c:v>158.55748334284252</c:v>
                </c:pt>
                <c:pt idx="300">
                  <c:v>159.52725388316574</c:v>
                </c:pt>
              </c:numCache>
            </c:numRef>
          </c:xVal>
          <c:yVal>
            <c:numRef>
              <c:f>'PB_&amp;_MAR 45'!$AF$9:$AF$318</c:f>
              <c:numCache>
                <c:formatCode>0.00%</c:formatCode>
                <c:ptCount val="310"/>
                <c:pt idx="0">
                  <c:v>0.99240102317241519</c:v>
                </c:pt>
                <c:pt idx="1">
                  <c:v>0.98441037879469206</c:v>
                </c:pt>
                <c:pt idx="2">
                  <c:v>0.97436153220646748</c:v>
                </c:pt>
                <c:pt idx="3">
                  <c:v>0.96441622991310683</c:v>
                </c:pt>
                <c:pt idx="4">
                  <c:v>0.95447092761974639</c:v>
                </c:pt>
                <c:pt idx="5">
                  <c:v>0.94424623189256907</c:v>
                </c:pt>
                <c:pt idx="6">
                  <c:v>0.9340770077214684</c:v>
                </c:pt>
                <c:pt idx="7">
                  <c:v>0.92441883043025563</c:v>
                </c:pt>
                <c:pt idx="8">
                  <c:v>0.91476065313904287</c:v>
                </c:pt>
                <c:pt idx="9">
                  <c:v>0.90504252193948076</c:v>
                </c:pt>
                <c:pt idx="10">
                  <c:v>0.89602735667673339</c:v>
                </c:pt>
                <c:pt idx="11">
                  <c:v>0.88678552923354625</c:v>
                </c:pt>
                <c:pt idx="12">
                  <c:v>0.87754906495421392</c:v>
                </c:pt>
                <c:pt idx="13">
                  <c:v>0.86812598606103775</c:v>
                </c:pt>
                <c:pt idx="14">
                  <c:v>0.85878582089811573</c:v>
                </c:pt>
                <c:pt idx="15">
                  <c:v>0.84895287101543959</c:v>
                </c:pt>
                <c:pt idx="16">
                  <c:v>0.82963076179734485</c:v>
                </c:pt>
                <c:pt idx="17">
                  <c:v>0.82107921660419148</c:v>
                </c:pt>
                <c:pt idx="18">
                  <c:v>0.81282702990738054</c:v>
                </c:pt>
                <c:pt idx="19">
                  <c:v>0.80580813601412349</c:v>
                </c:pt>
                <c:pt idx="20">
                  <c:v>0.80147078490116819</c:v>
                </c:pt>
                <c:pt idx="21">
                  <c:v>0.79761044219385357</c:v>
                </c:pt>
                <c:pt idx="22">
                  <c:v>0.79417887856466629</c:v>
                </c:pt>
                <c:pt idx="23">
                  <c:v>0.79116337117964386</c:v>
                </c:pt>
                <c:pt idx="24">
                  <c:v>0.7885201534899553</c:v>
                </c:pt>
                <c:pt idx="25">
                  <c:v>0.78616693812024907</c:v>
                </c:pt>
                <c:pt idx="26">
                  <c:v>0.78389092099230928</c:v>
                </c:pt>
                <c:pt idx="27">
                  <c:v>0.78164473401661383</c:v>
                </c:pt>
                <c:pt idx="28">
                  <c:v>0.77963718825887374</c:v>
                </c:pt>
                <c:pt idx="29">
                  <c:v>0.77758059108281052</c:v>
                </c:pt>
                <c:pt idx="30">
                  <c:v>0.77560201423932351</c:v>
                </c:pt>
                <c:pt idx="31">
                  <c:v>0.77372075728885437</c:v>
                </c:pt>
                <c:pt idx="32">
                  <c:v>0.7719468419098473</c:v>
                </c:pt>
                <c:pt idx="33">
                  <c:v>0.77021446169033025</c:v>
                </c:pt>
                <c:pt idx="34">
                  <c:v>0.76854232898302344</c:v>
                </c:pt>
                <c:pt idx="35">
                  <c:v>0.76693678563131729</c:v>
                </c:pt>
                <c:pt idx="36">
                  <c:v>0.76539481730224235</c:v>
                </c:pt>
                <c:pt idx="37">
                  <c:v>0.76392276583918894</c:v>
                </c:pt>
                <c:pt idx="38">
                  <c:v>0.76244848298679457</c:v>
                </c:pt>
                <c:pt idx="39">
                  <c:v>0.76103910616119963</c:v>
                </c:pt>
                <c:pt idx="40">
                  <c:v>0.75961571464465527</c:v>
                </c:pt>
                <c:pt idx="41">
                  <c:v>0.75823424975941489</c:v>
                </c:pt>
                <c:pt idx="42">
                  <c:v>0.75693037458775525</c:v>
                </c:pt>
                <c:pt idx="43">
                  <c:v>0.75563397652774744</c:v>
                </c:pt>
                <c:pt idx="44">
                  <c:v>0.75430430336353005</c:v>
                </c:pt>
                <c:pt idx="45">
                  <c:v>0.75311732167559986</c:v>
                </c:pt>
                <c:pt idx="46">
                  <c:v>0.75186453357569738</c:v>
                </c:pt>
                <c:pt idx="47">
                  <c:v>0.75070652080202016</c:v>
                </c:pt>
                <c:pt idx="48">
                  <c:v>0.74844040791098043</c:v>
                </c:pt>
                <c:pt idx="49">
                  <c:v>0.7472885803919681</c:v>
                </c:pt>
                <c:pt idx="50">
                  <c:v>0.74621868792367441</c:v>
                </c:pt>
                <c:pt idx="51">
                  <c:v>0.74512483738034985</c:v>
                </c:pt>
                <c:pt idx="52">
                  <c:v>0.74404527555824451</c:v>
                </c:pt>
                <c:pt idx="53">
                  <c:v>0.74300658339354519</c:v>
                </c:pt>
                <c:pt idx="54">
                  <c:v>0.74195364165480771</c:v>
                </c:pt>
                <c:pt idx="55">
                  <c:v>0.74094227422274161</c:v>
                </c:pt>
                <c:pt idx="56">
                  <c:v>0.73995658734168901</c:v>
                </c:pt>
                <c:pt idx="57">
                  <c:v>0.73896111366528072</c:v>
                </c:pt>
                <c:pt idx="58">
                  <c:v>0.73797440895751099</c:v>
                </c:pt>
                <c:pt idx="59">
                  <c:v>0.7370211750898582</c:v>
                </c:pt>
                <c:pt idx="60">
                  <c:v>0.7361074407282614</c:v>
                </c:pt>
                <c:pt idx="61">
                  <c:v>0.73519155327168628</c:v>
                </c:pt>
                <c:pt idx="62">
                  <c:v>0.73429026771378181</c:v>
                </c:pt>
                <c:pt idx="63">
                  <c:v>0.73336737291173204</c:v>
                </c:pt>
                <c:pt idx="64">
                  <c:v>0.73248479970654778</c:v>
                </c:pt>
                <c:pt idx="65">
                  <c:v>0.73159283117782226</c:v>
                </c:pt>
                <c:pt idx="66">
                  <c:v>0.73075989659868268</c:v>
                </c:pt>
                <c:pt idx="67">
                  <c:v>0.72990394347686627</c:v>
                </c:pt>
                <c:pt idx="68">
                  <c:v>0.7290919526397881</c:v>
                </c:pt>
                <c:pt idx="69">
                  <c:v>0.72826708238002169</c:v>
                </c:pt>
                <c:pt idx="70">
                  <c:v>0.72746879305644152</c:v>
                </c:pt>
                <c:pt idx="71">
                  <c:v>0.7266638487120195</c:v>
                </c:pt>
                <c:pt idx="72">
                  <c:v>0.72588791242903195</c:v>
                </c:pt>
                <c:pt idx="73">
                  <c:v>0.72509690448119646</c:v>
                </c:pt>
                <c:pt idx="74">
                  <c:v>0.72433036352175051</c:v>
                </c:pt>
                <c:pt idx="75">
                  <c:v>0.72355117802270486</c:v>
                </c:pt>
                <c:pt idx="76">
                  <c:v>0.72281231412052505</c:v>
                </c:pt>
                <c:pt idx="77">
                  <c:v>0.72206428977789228</c:v>
                </c:pt>
                <c:pt idx="78">
                  <c:v>0.72133364678381118</c:v>
                </c:pt>
                <c:pt idx="79">
                  <c:v>0.72057904571469933</c:v>
                </c:pt>
                <c:pt idx="80">
                  <c:v>0.71914367516063937</c:v>
                </c:pt>
                <c:pt idx="81">
                  <c:v>0.71844415417578966</c:v>
                </c:pt>
                <c:pt idx="82">
                  <c:v>0.71776898273778522</c:v>
                </c:pt>
                <c:pt idx="83">
                  <c:v>0.71712305424430389</c:v>
                </c:pt>
                <c:pt idx="84">
                  <c:v>0.71643124525419466</c:v>
                </c:pt>
                <c:pt idx="85">
                  <c:v>0.71572706575475575</c:v>
                </c:pt>
                <c:pt idx="86">
                  <c:v>0.71504281217066112</c:v>
                </c:pt>
                <c:pt idx="87">
                  <c:v>0.7137457486085691</c:v>
                </c:pt>
                <c:pt idx="88">
                  <c:v>0.7124977756119818</c:v>
                </c:pt>
                <c:pt idx="89">
                  <c:v>0.7111843485280549</c:v>
                </c:pt>
                <c:pt idx="90">
                  <c:v>0.7111843485280549</c:v>
                </c:pt>
                <c:pt idx="91">
                  <c:v>0.70996236925993228</c:v>
                </c:pt>
                <c:pt idx="92">
                  <c:v>0.70996236925993228</c:v>
                </c:pt>
                <c:pt idx="93">
                  <c:v>0.70871224316836656</c:v>
                </c:pt>
                <c:pt idx="94">
                  <c:v>0.70632309068611399</c:v>
                </c:pt>
                <c:pt idx="95">
                  <c:v>0.70518598250731679</c:v>
                </c:pt>
                <c:pt idx="96">
                  <c:v>0.70401802634955823</c:v>
                </c:pt>
                <c:pt idx="97">
                  <c:v>0.70287144455285666</c:v>
                </c:pt>
                <c:pt idx="98">
                  <c:v>0.70172834685530183</c:v>
                </c:pt>
                <c:pt idx="99">
                  <c:v>0.70068499617601288</c:v>
                </c:pt>
                <c:pt idx="100">
                  <c:v>0.69955094147736674</c:v>
                </c:pt>
                <c:pt idx="101">
                  <c:v>0.69848390675331695</c:v>
                </c:pt>
                <c:pt idx="102">
                  <c:v>0.69742419255219334</c:v>
                </c:pt>
                <c:pt idx="103">
                  <c:v>0.69633828888669769</c:v>
                </c:pt>
                <c:pt idx="104">
                  <c:v>0.695355381455526</c:v>
                </c:pt>
                <c:pt idx="105">
                  <c:v>0.69431641526055665</c:v>
                </c:pt>
                <c:pt idx="106">
                  <c:v>0.69328974128055409</c:v>
                </c:pt>
                <c:pt idx="107">
                  <c:v>0.69229266256970723</c:v>
                </c:pt>
                <c:pt idx="108">
                  <c:v>0.69133077717496005</c:v>
                </c:pt>
                <c:pt idx="109">
                  <c:v>0.69035096237112081</c:v>
                </c:pt>
                <c:pt idx="110">
                  <c:v>0.68937189136372889</c:v>
                </c:pt>
                <c:pt idx="111">
                  <c:v>0.68842640863799776</c:v>
                </c:pt>
                <c:pt idx="112">
                  <c:v>0.68752735446943447</c:v>
                </c:pt>
                <c:pt idx="113">
                  <c:v>0.68662501193763181</c:v>
                </c:pt>
                <c:pt idx="114">
                  <c:v>0.68572047716366935</c:v>
                </c:pt>
                <c:pt idx="115">
                  <c:v>0.68480090987204034</c:v>
                </c:pt>
                <c:pt idx="116">
                  <c:v>0.68390823669404921</c:v>
                </c:pt>
                <c:pt idx="117">
                  <c:v>0.68300581586788345</c:v>
                </c:pt>
                <c:pt idx="118">
                  <c:v>0.68217440802881946</c:v>
                </c:pt>
                <c:pt idx="119">
                  <c:v>0.68134300018975547</c:v>
                </c:pt>
                <c:pt idx="120">
                  <c:v>0.6805089303423546</c:v>
                </c:pt>
                <c:pt idx="121">
                  <c:v>0.6796648388165093</c:v>
                </c:pt>
                <c:pt idx="122">
                  <c:v>0.67886467042822085</c:v>
                </c:pt>
                <c:pt idx="123">
                  <c:v>0.67804696410265497</c:v>
                </c:pt>
                <c:pt idx="124">
                  <c:v>0.67724530812147243</c:v>
                </c:pt>
                <c:pt idx="125">
                  <c:v>0.6764476451527951</c:v>
                </c:pt>
                <c:pt idx="126">
                  <c:v>0.67487083583225349</c:v>
                </c:pt>
                <c:pt idx="127">
                  <c:v>0.67409028018185801</c:v>
                </c:pt>
                <c:pt idx="128">
                  <c:v>0.67332409154704487</c:v>
                </c:pt>
                <c:pt idx="129">
                  <c:v>0.67259113886925992</c:v>
                </c:pt>
                <c:pt idx="130">
                  <c:v>0.67180776462180203</c:v>
                </c:pt>
                <c:pt idx="131">
                  <c:v>0.67106772630417943</c:v>
                </c:pt>
                <c:pt idx="132">
                  <c:v>0.67032804031118964</c:v>
                </c:pt>
                <c:pt idx="133">
                  <c:v>0.66959547910521899</c:v>
                </c:pt>
                <c:pt idx="134">
                  <c:v>0.66885133033354693</c:v>
                </c:pt>
                <c:pt idx="135">
                  <c:v>0.66812103966409875</c:v>
                </c:pt>
                <c:pt idx="136">
                  <c:v>0.66740730825239269</c:v>
                </c:pt>
                <c:pt idx="137">
                  <c:v>0.66669232413088086</c:v>
                </c:pt>
                <c:pt idx="138">
                  <c:v>0.66600153296748854</c:v>
                </c:pt>
                <c:pt idx="139">
                  <c:v>0.66531293404625613</c:v>
                </c:pt>
                <c:pt idx="140">
                  <c:v>0.6646254312461034</c:v>
                </c:pt>
                <c:pt idx="141">
                  <c:v>0.66392532305353236</c:v>
                </c:pt>
                <c:pt idx="142">
                  <c:v>0.66323977761245079</c:v>
                </c:pt>
                <c:pt idx="143">
                  <c:v>0.6625453066140049</c:v>
                </c:pt>
                <c:pt idx="144">
                  <c:v>0.66187522430958534</c:v>
                </c:pt>
                <c:pt idx="145">
                  <c:v>0.66116681691455259</c:v>
                </c:pt>
                <c:pt idx="146">
                  <c:v>0.66052824809117894</c:v>
                </c:pt>
                <c:pt idx="147">
                  <c:v>0.65988239789206038</c:v>
                </c:pt>
                <c:pt idx="148">
                  <c:v>0.65922386400616073</c:v>
                </c:pt>
                <c:pt idx="149">
                  <c:v>0.65856775724550931</c:v>
                </c:pt>
                <c:pt idx="150">
                  <c:v>0.65787543934204162</c:v>
                </c:pt>
                <c:pt idx="151">
                  <c:v>0.65723953252700451</c:v>
                </c:pt>
                <c:pt idx="152">
                  <c:v>0.65660746213574694</c:v>
                </c:pt>
                <c:pt idx="153">
                  <c:v>0.65595711001076484</c:v>
                </c:pt>
                <c:pt idx="154">
                  <c:v>0.65533819307246544</c:v>
                </c:pt>
                <c:pt idx="155">
                  <c:v>0.65470870639518175</c:v>
                </c:pt>
                <c:pt idx="156">
                  <c:v>0.65406497014385989</c:v>
                </c:pt>
                <c:pt idx="157">
                  <c:v>0.65344264740077684</c:v>
                </c:pt>
                <c:pt idx="158">
                  <c:v>0.65222008092493289</c:v>
                </c:pt>
                <c:pt idx="159">
                  <c:v>0.65161114651789642</c:v>
                </c:pt>
                <c:pt idx="160">
                  <c:v>0.65101834074960618</c:v>
                </c:pt>
                <c:pt idx="161">
                  <c:v>0.65039875830922267</c:v>
                </c:pt>
                <c:pt idx="162">
                  <c:v>0.64981750095945223</c:v>
                </c:pt>
                <c:pt idx="163">
                  <c:v>0.64926842259281159</c:v>
                </c:pt>
                <c:pt idx="164">
                  <c:v>0.64866348119828021</c:v>
                </c:pt>
                <c:pt idx="165">
                  <c:v>0.64809678659999936</c:v>
                </c:pt>
                <c:pt idx="166">
                  <c:v>0.64750828702166563</c:v>
                </c:pt>
                <c:pt idx="167">
                  <c:v>0.64693709049752102</c:v>
                </c:pt>
                <c:pt idx="168">
                  <c:v>0.64635677268010472</c:v>
                </c:pt>
                <c:pt idx="169">
                  <c:v>0.64578130911318499</c:v>
                </c:pt>
                <c:pt idx="170">
                  <c:v>0.64524585396567957</c:v>
                </c:pt>
                <c:pt idx="171">
                  <c:v>0.644681038432107</c:v>
                </c:pt>
                <c:pt idx="172">
                  <c:v>0.64413152944647067</c:v>
                </c:pt>
                <c:pt idx="173">
                  <c:v>0.64357446505481974</c:v>
                </c:pt>
                <c:pt idx="174">
                  <c:v>0.6430213936756739</c:v>
                </c:pt>
                <c:pt idx="175">
                  <c:v>0.64248515558454022</c:v>
                </c:pt>
                <c:pt idx="176">
                  <c:v>0.64190699086210223</c:v>
                </c:pt>
                <c:pt idx="177">
                  <c:v>0.64139553293680918</c:v>
                </c:pt>
                <c:pt idx="178">
                  <c:v>0.64084226582175641</c:v>
                </c:pt>
                <c:pt idx="179">
                  <c:v>0.64027557122347556</c:v>
                </c:pt>
                <c:pt idx="180">
                  <c:v>0.63979124229490869</c:v>
                </c:pt>
                <c:pt idx="181">
                  <c:v>0.6392430643134408</c:v>
                </c:pt>
                <c:pt idx="182">
                  <c:v>0.63869903593320387</c:v>
                </c:pt>
                <c:pt idx="183">
                  <c:v>0.63820421556001561</c:v>
                </c:pt>
                <c:pt idx="184">
                  <c:v>0.63766194880294269</c:v>
                </c:pt>
                <c:pt idx="185">
                  <c:v>0.6371589466688371</c:v>
                </c:pt>
                <c:pt idx="186">
                  <c:v>0.63668185996883364</c:v>
                </c:pt>
                <c:pt idx="187">
                  <c:v>0.63612800564605942</c:v>
                </c:pt>
                <c:pt idx="188">
                  <c:v>0.63559102375847865</c:v>
                </c:pt>
                <c:pt idx="189">
                  <c:v>0.63511518976828063</c:v>
                </c:pt>
                <c:pt idx="190">
                  <c:v>0.63409673669637689</c:v>
                </c:pt>
                <c:pt idx="191">
                  <c:v>0.63364208133132893</c:v>
                </c:pt>
                <c:pt idx="192">
                  <c:v>0.63308403826014237</c:v>
                </c:pt>
                <c:pt idx="193">
                  <c:v>0.63262311934606663</c:v>
                </c:pt>
                <c:pt idx="194">
                  <c:v>0.63211310986648639</c:v>
                </c:pt>
                <c:pt idx="195">
                  <c:v>0.63158274385256596</c:v>
                </c:pt>
                <c:pt idx="196">
                  <c:v>0.6311450783642556</c:v>
                </c:pt>
                <c:pt idx="197">
                  <c:v>0.63063804407046342</c:v>
                </c:pt>
                <c:pt idx="198">
                  <c:v>0.63020378438693681</c:v>
                </c:pt>
                <c:pt idx="199">
                  <c:v>0.62966891644715284</c:v>
                </c:pt>
                <c:pt idx="200">
                  <c:v>0.62913260006165617</c:v>
                </c:pt>
                <c:pt idx="201">
                  <c:v>0.62869661790214693</c:v>
                </c:pt>
                <c:pt idx="202">
                  <c:v>0.62820238473668022</c:v>
                </c:pt>
                <c:pt idx="203">
                  <c:v>0.62774287512113558</c:v>
                </c:pt>
                <c:pt idx="204">
                  <c:v>0.62728324806404689</c:v>
                </c:pt>
                <c:pt idx="205">
                  <c:v>0.62675284290294508</c:v>
                </c:pt>
                <c:pt idx="206">
                  <c:v>0.62631678244907307</c:v>
                </c:pt>
                <c:pt idx="207">
                  <c:v>0.6258205527773536</c:v>
                </c:pt>
                <c:pt idx="208">
                  <c:v>0.62535156954390481</c:v>
                </c:pt>
                <c:pt idx="209">
                  <c:v>0.62490940212973067</c:v>
                </c:pt>
                <c:pt idx="210">
                  <c:v>0.62440800503006355</c:v>
                </c:pt>
                <c:pt idx="211">
                  <c:v>0.62399739024411649</c:v>
                </c:pt>
                <c:pt idx="212">
                  <c:v>0.62351345278736392</c:v>
                </c:pt>
                <c:pt idx="213">
                  <c:v>0.62296691898751577</c:v>
                </c:pt>
                <c:pt idx="214">
                  <c:v>0.62257157160232379</c:v>
                </c:pt>
                <c:pt idx="215">
                  <c:v>0.62210697285319427</c:v>
                </c:pt>
                <c:pt idx="216">
                  <c:v>0.62172211691262369</c:v>
                </c:pt>
                <c:pt idx="217">
                  <c:v>0.62123234652583903</c:v>
                </c:pt>
                <c:pt idx="218">
                  <c:v>0.62081621198731141</c:v>
                </c:pt>
                <c:pt idx="219">
                  <c:v>0.62039800264816825</c:v>
                </c:pt>
                <c:pt idx="220">
                  <c:v>0.61986454400691549</c:v>
                </c:pt>
                <c:pt idx="221">
                  <c:v>0.61947373769476854</c:v>
                </c:pt>
                <c:pt idx="222">
                  <c:v>0.61859954198640899</c:v>
                </c:pt>
                <c:pt idx="223">
                  <c:v>0.61816426447616535</c:v>
                </c:pt>
                <c:pt idx="224">
                  <c:v>0.61772057032191585</c:v>
                </c:pt>
                <c:pt idx="225">
                  <c:v>0.61728846373336754</c:v>
                </c:pt>
                <c:pt idx="226">
                  <c:v>0.61689534773751664</c:v>
                </c:pt>
                <c:pt idx="227">
                  <c:v>0.61648398915512259</c:v>
                </c:pt>
                <c:pt idx="228">
                  <c:v>0.61564670923884501</c:v>
                </c:pt>
                <c:pt idx="229">
                  <c:v>0.61481330489352837</c:v>
                </c:pt>
                <c:pt idx="230">
                  <c:v>0.61401110085180588</c:v>
                </c:pt>
                <c:pt idx="231">
                  <c:v>0.61401110085180588</c:v>
                </c:pt>
                <c:pt idx="232">
                  <c:v>0.61319562591558097</c:v>
                </c:pt>
                <c:pt idx="233">
                  <c:v>0.61319562591558097</c:v>
                </c:pt>
                <c:pt idx="234">
                  <c:v>0.61243061169621049</c:v>
                </c:pt>
                <c:pt idx="235">
                  <c:v>0.61243061169621049</c:v>
                </c:pt>
                <c:pt idx="236">
                  <c:v>0.61158652017036541</c:v>
                </c:pt>
                <c:pt idx="237">
                  <c:v>0.61077323747630019</c:v>
                </c:pt>
                <c:pt idx="238">
                  <c:v>0.60997890201804383</c:v>
                </c:pt>
                <c:pt idx="239">
                  <c:v>0.60924790669933004</c:v>
                </c:pt>
                <c:pt idx="240">
                  <c:v>0.60840984383942398</c:v>
                </c:pt>
                <c:pt idx="241">
                  <c:v>0.6076589226053658</c:v>
                </c:pt>
                <c:pt idx="242">
                  <c:v>0.60687601812408498</c:v>
                </c:pt>
                <c:pt idx="243">
                  <c:v>0.60610290043815995</c:v>
                </c:pt>
                <c:pt idx="244">
                  <c:v>0.60536462374370137</c:v>
                </c:pt>
                <c:pt idx="245">
                  <c:v>0.60459667348572421</c:v>
                </c:pt>
                <c:pt idx="246">
                  <c:v>0.60381823178312555</c:v>
                </c:pt>
                <c:pt idx="247">
                  <c:v>0.60306292606474798</c:v>
                </c:pt>
                <c:pt idx="248">
                  <c:v>0.60232014744442586</c:v>
                </c:pt>
                <c:pt idx="249">
                  <c:v>0.60156198398180438</c:v>
                </c:pt>
                <c:pt idx="250">
                  <c:v>0.60085435953040023</c:v>
                </c:pt>
                <c:pt idx="251">
                  <c:v>0.60011980181817692</c:v>
                </c:pt>
                <c:pt idx="252">
                  <c:v>0.59939706655474345</c:v>
                </c:pt>
                <c:pt idx="253">
                  <c:v>0.59867574058984119</c:v>
                </c:pt>
                <c:pt idx="254">
                  <c:v>0.59730026522335866</c:v>
                </c:pt>
                <c:pt idx="255">
                  <c:v>0.59665562858686427</c:v>
                </c:pt>
                <c:pt idx="256">
                  <c:v>0.59594788669391585</c:v>
                </c:pt>
                <c:pt idx="257">
                  <c:v>0.59528218887381568</c:v>
                </c:pt>
                <c:pt idx="258">
                  <c:v>0.59454763116159237</c:v>
                </c:pt>
                <c:pt idx="259">
                  <c:v>0.59393020181618705</c:v>
                </c:pt>
                <c:pt idx="260">
                  <c:v>0.59325878850759928</c:v>
                </c:pt>
                <c:pt idx="261">
                  <c:v>0.59260193795050087</c:v>
                </c:pt>
                <c:pt idx="262">
                  <c:v>0.5919752307230981</c:v>
                </c:pt>
                <c:pt idx="263">
                  <c:v>0.59131407397604319</c:v>
                </c:pt>
                <c:pt idx="264">
                  <c:v>0.59065902418929028</c:v>
                </c:pt>
                <c:pt idx="265">
                  <c:v>0.58996541442883554</c:v>
                </c:pt>
                <c:pt idx="266">
                  <c:v>0.58938235630871971</c:v>
                </c:pt>
                <c:pt idx="267">
                  <c:v>0.58877471375867008</c:v>
                </c:pt>
                <c:pt idx="268">
                  <c:v>0.58813618408247781</c:v>
                </c:pt>
                <c:pt idx="269">
                  <c:v>0.58751127762542055</c:v>
                </c:pt>
                <c:pt idx="270">
                  <c:v>0.58685000343682137</c:v>
                </c:pt>
                <c:pt idx="271">
                  <c:v>0.58629978980191944</c:v>
                </c:pt>
                <c:pt idx="272">
                  <c:v>0.58568756703164337</c:v>
                </c:pt>
                <c:pt idx="273">
                  <c:v>0.58508387834691755</c:v>
                </c:pt>
                <c:pt idx="274">
                  <c:v>0.58448856715901631</c:v>
                </c:pt>
                <c:pt idx="275">
                  <c:v>0.5839061745409847</c:v>
                </c:pt>
                <c:pt idx="276">
                  <c:v>0.58335157642176338</c:v>
                </c:pt>
                <c:pt idx="277">
                  <c:v>0.58275501252405659</c:v>
                </c:pt>
                <c:pt idx="278">
                  <c:v>0.58215660870882291</c:v>
                </c:pt>
                <c:pt idx="279">
                  <c:v>0.58160212803114586</c:v>
                </c:pt>
                <c:pt idx="280">
                  <c:v>0.58102425691256865</c:v>
                </c:pt>
                <c:pt idx="281">
                  <c:v>0.58044638579399133</c:v>
                </c:pt>
                <c:pt idx="282">
                  <c:v>0.57988846016434914</c:v>
                </c:pt>
                <c:pt idx="283">
                  <c:v>0.57937179566392683</c:v>
                </c:pt>
                <c:pt idx="284">
                  <c:v>0.57882561418871159</c:v>
                </c:pt>
                <c:pt idx="285">
                  <c:v>0.57767676185548744</c:v>
                </c:pt>
                <c:pt idx="286">
                  <c:v>0.57716906205961105</c:v>
                </c:pt>
                <c:pt idx="287">
                  <c:v>0.57662072748941762</c:v>
                </c:pt>
                <c:pt idx="288">
                  <c:v>0.57605309335878241</c:v>
                </c:pt>
                <c:pt idx="289">
                  <c:v>0.57553783815689141</c:v>
                </c:pt>
                <c:pt idx="290">
                  <c:v>0.57494659827585803</c:v>
                </c:pt>
                <c:pt idx="291">
                  <c:v>0.57443048183597578</c:v>
                </c:pt>
                <c:pt idx="292">
                  <c:v>0.573945135080692</c:v>
                </c:pt>
                <c:pt idx="293">
                  <c:v>0.57337162887284343</c:v>
                </c:pt>
                <c:pt idx="294">
                  <c:v>0.57286228489534718</c:v>
                </c:pt>
                <c:pt idx="295">
                  <c:v>0.57234139249933136</c:v>
                </c:pt>
                <c:pt idx="296">
                  <c:v>0.57181051757205248</c:v>
                </c:pt>
                <c:pt idx="297">
                  <c:v>0.5712836356572788</c:v>
                </c:pt>
                <c:pt idx="298">
                  <c:v>0.57084029382766199</c:v>
                </c:pt>
                <c:pt idx="299">
                  <c:v>0.57027594806026649</c:v>
                </c:pt>
                <c:pt idx="300">
                  <c:v>0.56979024898034991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79FA-475A-A0D4-EE4285B24391}"/>
            </c:ext>
          </c:extLst>
        </c:ser>
        <c:ser>
          <c:idx val="5"/>
          <c:order val="5"/>
          <c:tx>
            <c:strRef>
              <c:f>'PB_&amp;_MAR 45'!$AI$6:$AJ$6</c:f>
              <c:strCache>
                <c:ptCount val="1"/>
                <c:pt idx="0">
                  <c:v>PB_MAR 45-23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'PB_&amp;_MAR 45'!$AK$9:$AK$318</c:f>
              <c:numCache>
                <c:formatCode>0.00</c:formatCode>
                <c:ptCount val="310"/>
                <c:pt idx="0">
                  <c:v>0.23850204183097864</c:v>
                </c:pt>
                <c:pt idx="1">
                  <c:v>0.47700408366195729</c:v>
                </c:pt>
                <c:pt idx="2">
                  <c:v>0.71550612549293602</c:v>
                </c:pt>
                <c:pt idx="3">
                  <c:v>0.95400816732391458</c:v>
                </c:pt>
                <c:pt idx="4">
                  <c:v>1.1925102091548931</c:v>
                </c:pt>
                <c:pt idx="5">
                  <c:v>1.431012250985872</c:v>
                </c:pt>
                <c:pt idx="6">
                  <c:v>1.6695142928168505</c:v>
                </c:pt>
                <c:pt idx="7">
                  <c:v>1.907751332379128</c:v>
                </c:pt>
                <c:pt idx="8">
                  <c:v>2.1465183764788081</c:v>
                </c:pt>
                <c:pt idx="9">
                  <c:v>2.3850204183097863</c:v>
                </c:pt>
                <c:pt idx="10">
                  <c:v>2.8617594997030427</c:v>
                </c:pt>
                <c:pt idx="11">
                  <c:v>3.1005265438027223</c:v>
                </c:pt>
                <c:pt idx="12">
                  <c:v>3.339028585633701</c:v>
                </c:pt>
                <c:pt idx="13">
                  <c:v>3.5775306274646801</c:v>
                </c:pt>
                <c:pt idx="14">
                  <c:v>3.8160326692956583</c:v>
                </c:pt>
                <c:pt idx="15">
                  <c:v>4.0542697088579356</c:v>
                </c:pt>
                <c:pt idx="16">
                  <c:v>4.2930367529576161</c:v>
                </c:pt>
                <c:pt idx="17">
                  <c:v>4.5315387947885943</c:v>
                </c:pt>
                <c:pt idx="18">
                  <c:v>4.769775834350872</c:v>
                </c:pt>
                <c:pt idx="19">
                  <c:v>5.0085428784505517</c:v>
                </c:pt>
                <c:pt idx="20">
                  <c:v>5.2470449202815299</c:v>
                </c:pt>
                <c:pt idx="21">
                  <c:v>5.485546962112509</c:v>
                </c:pt>
                <c:pt idx="22">
                  <c:v>5.7237840016747867</c:v>
                </c:pt>
                <c:pt idx="23">
                  <c:v>5.9625510457744655</c:v>
                </c:pt>
                <c:pt idx="24">
                  <c:v>6.2010530876054446</c:v>
                </c:pt>
                <c:pt idx="25">
                  <c:v>6.4395551294364237</c:v>
                </c:pt>
                <c:pt idx="26">
                  <c:v>6.6780571712674019</c:v>
                </c:pt>
                <c:pt idx="27">
                  <c:v>6.9165592130983811</c:v>
                </c:pt>
                <c:pt idx="28">
                  <c:v>7.1550612549293602</c:v>
                </c:pt>
                <c:pt idx="29">
                  <c:v>7.3935632967603375</c:v>
                </c:pt>
                <c:pt idx="30">
                  <c:v>7.6320653385913166</c:v>
                </c:pt>
                <c:pt idx="31">
                  <c:v>8.109069422253274</c:v>
                </c:pt>
                <c:pt idx="32">
                  <c:v>8.3475714640842522</c:v>
                </c:pt>
                <c:pt idx="33">
                  <c:v>8.5860735059152322</c:v>
                </c:pt>
                <c:pt idx="34">
                  <c:v>8.8245755477462104</c:v>
                </c:pt>
                <c:pt idx="35">
                  <c:v>9.0630775895771887</c:v>
                </c:pt>
                <c:pt idx="36">
                  <c:v>9.3013146291394673</c:v>
                </c:pt>
                <c:pt idx="37">
                  <c:v>9.5400816732391451</c:v>
                </c:pt>
                <c:pt idx="38">
                  <c:v>9.7785837150701251</c:v>
                </c:pt>
                <c:pt idx="39">
                  <c:v>10.017085756901103</c:v>
                </c:pt>
                <c:pt idx="40">
                  <c:v>10.255587798732082</c:v>
                </c:pt>
                <c:pt idx="41">
                  <c:v>10.49408984056306</c:v>
                </c:pt>
                <c:pt idx="42">
                  <c:v>10.73259188239404</c:v>
                </c:pt>
                <c:pt idx="43">
                  <c:v>10.970828921956317</c:v>
                </c:pt>
                <c:pt idx="44">
                  <c:v>11.209595966055996</c:v>
                </c:pt>
                <c:pt idx="45">
                  <c:v>11.448098007886976</c:v>
                </c:pt>
                <c:pt idx="46">
                  <c:v>11.686600049717955</c:v>
                </c:pt>
                <c:pt idx="47">
                  <c:v>11.925102091548931</c:v>
                </c:pt>
                <c:pt idx="48">
                  <c:v>12.163604133379913</c:v>
                </c:pt>
                <c:pt idx="49">
                  <c:v>12.402106175210889</c:v>
                </c:pt>
                <c:pt idx="50">
                  <c:v>12.640608217041867</c:v>
                </c:pt>
                <c:pt idx="51">
                  <c:v>13.117612300703826</c:v>
                </c:pt>
                <c:pt idx="52">
                  <c:v>13.356114342534804</c:v>
                </c:pt>
                <c:pt idx="53">
                  <c:v>13.594616384365784</c:v>
                </c:pt>
                <c:pt idx="54">
                  <c:v>13.832853423928061</c:v>
                </c:pt>
                <c:pt idx="55">
                  <c:v>14.07162046802774</c:v>
                </c:pt>
                <c:pt idx="56">
                  <c:v>14.31012250985872</c:v>
                </c:pt>
                <c:pt idx="57">
                  <c:v>14.548624551689699</c:v>
                </c:pt>
                <c:pt idx="58">
                  <c:v>14.786861591251977</c:v>
                </c:pt>
                <c:pt idx="59">
                  <c:v>15.025628635351655</c:v>
                </c:pt>
                <c:pt idx="60">
                  <c:v>15.264130677182633</c:v>
                </c:pt>
                <c:pt idx="61">
                  <c:v>15.502632719013612</c:v>
                </c:pt>
                <c:pt idx="62">
                  <c:v>15.740869758575888</c:v>
                </c:pt>
                <c:pt idx="63">
                  <c:v>15.97963680267557</c:v>
                </c:pt>
                <c:pt idx="64">
                  <c:v>16.218138844506548</c:v>
                </c:pt>
                <c:pt idx="65">
                  <c:v>16.456640886337528</c:v>
                </c:pt>
                <c:pt idx="66">
                  <c:v>16.695142928168504</c:v>
                </c:pt>
                <c:pt idx="67">
                  <c:v>16.933644969999484</c:v>
                </c:pt>
                <c:pt idx="68">
                  <c:v>17.172147011830464</c:v>
                </c:pt>
                <c:pt idx="69">
                  <c:v>17.410649053661441</c:v>
                </c:pt>
                <c:pt idx="70">
                  <c:v>17.648886093223719</c:v>
                </c:pt>
                <c:pt idx="71">
                  <c:v>17.887653137323401</c:v>
                </c:pt>
                <c:pt idx="72">
                  <c:v>18.364657220985357</c:v>
                </c:pt>
                <c:pt idx="73">
                  <c:v>18.602894260547632</c:v>
                </c:pt>
                <c:pt idx="74">
                  <c:v>18.841661304647314</c:v>
                </c:pt>
                <c:pt idx="75">
                  <c:v>19.08016334647829</c:v>
                </c:pt>
                <c:pt idx="76">
                  <c:v>19.31866538830927</c:v>
                </c:pt>
                <c:pt idx="77">
                  <c:v>19.556902427871545</c:v>
                </c:pt>
                <c:pt idx="78">
                  <c:v>19.795669471971227</c:v>
                </c:pt>
                <c:pt idx="79">
                  <c:v>20.034171513802207</c:v>
                </c:pt>
                <c:pt idx="80">
                  <c:v>20.272673555633183</c:v>
                </c:pt>
                <c:pt idx="81">
                  <c:v>20.510910595195462</c:v>
                </c:pt>
                <c:pt idx="82">
                  <c:v>20.749677639295143</c:v>
                </c:pt>
                <c:pt idx="83">
                  <c:v>20.98817968112612</c:v>
                </c:pt>
                <c:pt idx="84">
                  <c:v>21.2266817229571</c:v>
                </c:pt>
                <c:pt idx="85">
                  <c:v>21.464918762519378</c:v>
                </c:pt>
                <c:pt idx="86">
                  <c:v>21.703685806619056</c:v>
                </c:pt>
                <c:pt idx="87">
                  <c:v>21.942187848450036</c:v>
                </c:pt>
                <c:pt idx="88">
                  <c:v>22.180689890281016</c:v>
                </c:pt>
                <c:pt idx="89">
                  <c:v>22.657428971674271</c:v>
                </c:pt>
                <c:pt idx="90">
                  <c:v>22.657428971674271</c:v>
                </c:pt>
                <c:pt idx="91">
                  <c:v>23.134698057604929</c:v>
                </c:pt>
                <c:pt idx="92">
                  <c:v>23.134698057604929</c:v>
                </c:pt>
                <c:pt idx="93">
                  <c:v>23.611437138998188</c:v>
                </c:pt>
                <c:pt idx="94">
                  <c:v>24.088706224928842</c:v>
                </c:pt>
                <c:pt idx="95">
                  <c:v>24.565710308590798</c:v>
                </c:pt>
                <c:pt idx="96">
                  <c:v>25.042714392252758</c:v>
                </c:pt>
                <c:pt idx="97">
                  <c:v>25.519453473646013</c:v>
                </c:pt>
                <c:pt idx="98">
                  <c:v>26.473726643238631</c:v>
                </c:pt>
                <c:pt idx="99">
                  <c:v>26.950730726900588</c:v>
                </c:pt>
                <c:pt idx="100">
                  <c:v>27.427734810562544</c:v>
                </c:pt>
                <c:pt idx="101">
                  <c:v>27.904738894224504</c:v>
                </c:pt>
                <c:pt idx="102">
                  <c:v>28.381477975617759</c:v>
                </c:pt>
                <c:pt idx="103">
                  <c:v>28.858747061548417</c:v>
                </c:pt>
                <c:pt idx="104">
                  <c:v>29.335751145210377</c:v>
                </c:pt>
                <c:pt idx="105">
                  <c:v>29.81275522887233</c:v>
                </c:pt>
                <c:pt idx="106">
                  <c:v>30.289494310265585</c:v>
                </c:pt>
                <c:pt idx="107">
                  <c:v>30.766763396196247</c:v>
                </c:pt>
                <c:pt idx="108">
                  <c:v>31.243502477589509</c:v>
                </c:pt>
                <c:pt idx="109">
                  <c:v>31.720771563520159</c:v>
                </c:pt>
                <c:pt idx="110">
                  <c:v>32.197510644913422</c:v>
                </c:pt>
                <c:pt idx="111">
                  <c:v>32.674779730844072</c:v>
                </c:pt>
                <c:pt idx="112">
                  <c:v>33.151783814506032</c:v>
                </c:pt>
                <c:pt idx="113">
                  <c:v>33.628787898167992</c:v>
                </c:pt>
                <c:pt idx="114">
                  <c:v>34.105526979561247</c:v>
                </c:pt>
                <c:pt idx="115">
                  <c:v>34.582796065491905</c:v>
                </c:pt>
                <c:pt idx="116">
                  <c:v>35.059800149153865</c:v>
                </c:pt>
                <c:pt idx="117">
                  <c:v>35.536804232815818</c:v>
                </c:pt>
                <c:pt idx="118">
                  <c:v>36.013808316477778</c:v>
                </c:pt>
                <c:pt idx="119">
                  <c:v>36.967816483801691</c:v>
                </c:pt>
                <c:pt idx="120">
                  <c:v>37.444820567463644</c:v>
                </c:pt>
                <c:pt idx="121">
                  <c:v>37.921824651125611</c:v>
                </c:pt>
                <c:pt idx="122">
                  <c:v>38.398828734787564</c:v>
                </c:pt>
                <c:pt idx="123">
                  <c:v>38.875832818449517</c:v>
                </c:pt>
                <c:pt idx="124">
                  <c:v>39.352836902111477</c:v>
                </c:pt>
                <c:pt idx="125">
                  <c:v>39.82984098577343</c:v>
                </c:pt>
                <c:pt idx="126">
                  <c:v>40.306580067166692</c:v>
                </c:pt>
                <c:pt idx="127">
                  <c:v>40.78384915309735</c:v>
                </c:pt>
                <c:pt idx="128">
                  <c:v>41.260853236759303</c:v>
                </c:pt>
                <c:pt idx="129">
                  <c:v>41.737592318152565</c:v>
                </c:pt>
                <c:pt idx="130">
                  <c:v>42.214861404083223</c:v>
                </c:pt>
                <c:pt idx="131">
                  <c:v>42.691600485476478</c:v>
                </c:pt>
                <c:pt idx="132">
                  <c:v>43.168869571407136</c:v>
                </c:pt>
                <c:pt idx="133">
                  <c:v>43.645608652800398</c:v>
                </c:pt>
                <c:pt idx="134">
                  <c:v>44.122877738731049</c:v>
                </c:pt>
                <c:pt idx="135">
                  <c:v>44.599881822393009</c:v>
                </c:pt>
                <c:pt idx="136">
                  <c:v>45.076885906054969</c:v>
                </c:pt>
                <c:pt idx="137">
                  <c:v>45.553889989716922</c:v>
                </c:pt>
                <c:pt idx="138">
                  <c:v>46.030629071110184</c:v>
                </c:pt>
                <c:pt idx="139">
                  <c:v>46.984637238434097</c:v>
                </c:pt>
                <c:pt idx="140">
                  <c:v>47.461906324364755</c:v>
                </c:pt>
                <c:pt idx="141">
                  <c:v>47.938910408026715</c:v>
                </c:pt>
                <c:pt idx="142">
                  <c:v>48.41591449168866</c:v>
                </c:pt>
                <c:pt idx="143">
                  <c:v>48.89291857535062</c:v>
                </c:pt>
                <c:pt idx="144">
                  <c:v>49.36992265901258</c:v>
                </c:pt>
                <c:pt idx="145">
                  <c:v>49.846926742674533</c:v>
                </c:pt>
                <c:pt idx="146">
                  <c:v>50.323930826336493</c:v>
                </c:pt>
                <c:pt idx="147">
                  <c:v>50.800934909998453</c:v>
                </c:pt>
                <c:pt idx="148">
                  <c:v>51.277938993660406</c:v>
                </c:pt>
                <c:pt idx="149">
                  <c:v>51.754943077322366</c:v>
                </c:pt>
                <c:pt idx="150">
                  <c:v>52.231947160984326</c:v>
                </c:pt>
                <c:pt idx="151">
                  <c:v>52.708951244646279</c:v>
                </c:pt>
                <c:pt idx="152">
                  <c:v>53.185690326039541</c:v>
                </c:pt>
                <c:pt idx="153">
                  <c:v>53.662959411970199</c:v>
                </c:pt>
                <c:pt idx="154">
                  <c:v>54.139698493363454</c:v>
                </c:pt>
                <c:pt idx="155">
                  <c:v>54.616967579294112</c:v>
                </c:pt>
                <c:pt idx="156">
                  <c:v>55.093971662956072</c:v>
                </c:pt>
                <c:pt idx="157">
                  <c:v>55.570975746618025</c:v>
                </c:pt>
                <c:pt idx="158">
                  <c:v>56.047979830279985</c:v>
                </c:pt>
                <c:pt idx="159">
                  <c:v>56.524983913941945</c:v>
                </c:pt>
                <c:pt idx="160">
                  <c:v>57.478992081265858</c:v>
                </c:pt>
                <c:pt idx="161">
                  <c:v>57.955996164927818</c:v>
                </c:pt>
                <c:pt idx="162">
                  <c:v>58.433000248589764</c:v>
                </c:pt>
                <c:pt idx="163">
                  <c:v>58.910004332251731</c:v>
                </c:pt>
                <c:pt idx="164">
                  <c:v>59.387008415913691</c:v>
                </c:pt>
                <c:pt idx="165">
                  <c:v>59.863747497306946</c:v>
                </c:pt>
                <c:pt idx="166">
                  <c:v>60.341016583237597</c:v>
                </c:pt>
                <c:pt idx="167">
                  <c:v>60.818020666899557</c:v>
                </c:pt>
                <c:pt idx="168">
                  <c:v>61.29502475056151</c:v>
                </c:pt>
                <c:pt idx="169">
                  <c:v>61.77202883422347</c:v>
                </c:pt>
                <c:pt idx="170">
                  <c:v>62.248767915616725</c:v>
                </c:pt>
                <c:pt idx="171">
                  <c:v>62.726037001547382</c:v>
                </c:pt>
                <c:pt idx="172">
                  <c:v>63.202776082940638</c:v>
                </c:pt>
                <c:pt idx="173">
                  <c:v>63.680045168871303</c:v>
                </c:pt>
                <c:pt idx="174">
                  <c:v>64.15678425026455</c:v>
                </c:pt>
                <c:pt idx="175">
                  <c:v>64.634053336195208</c:v>
                </c:pt>
                <c:pt idx="176">
                  <c:v>65.11079241758847</c:v>
                </c:pt>
                <c:pt idx="177">
                  <c:v>65.588061503519128</c:v>
                </c:pt>
                <c:pt idx="178">
                  <c:v>66.064800584912376</c:v>
                </c:pt>
                <c:pt idx="179">
                  <c:v>66.542069670843048</c:v>
                </c:pt>
                <c:pt idx="180">
                  <c:v>67.019073754505001</c:v>
                </c:pt>
                <c:pt idx="181">
                  <c:v>67.972816919560216</c:v>
                </c:pt>
                <c:pt idx="182">
                  <c:v>68.450086005490874</c:v>
                </c:pt>
                <c:pt idx="183">
                  <c:v>68.926825086884122</c:v>
                </c:pt>
                <c:pt idx="184">
                  <c:v>69.404094172814794</c:v>
                </c:pt>
                <c:pt idx="185">
                  <c:v>69.880833254208042</c:v>
                </c:pt>
                <c:pt idx="186">
                  <c:v>70.3581023401387</c:v>
                </c:pt>
                <c:pt idx="187">
                  <c:v>70.834841421531962</c:v>
                </c:pt>
                <c:pt idx="188">
                  <c:v>71.31211050746262</c:v>
                </c:pt>
                <c:pt idx="189">
                  <c:v>71.789114591124573</c:v>
                </c:pt>
                <c:pt idx="190">
                  <c:v>72.26611867478654</c:v>
                </c:pt>
                <c:pt idx="191">
                  <c:v>72.742857756179788</c:v>
                </c:pt>
                <c:pt idx="192">
                  <c:v>73.220126842110446</c:v>
                </c:pt>
                <c:pt idx="193">
                  <c:v>73.697130925772413</c:v>
                </c:pt>
                <c:pt idx="194">
                  <c:v>74.174135009434366</c:v>
                </c:pt>
                <c:pt idx="195">
                  <c:v>74.651139093096319</c:v>
                </c:pt>
                <c:pt idx="196">
                  <c:v>75.128143176758286</c:v>
                </c:pt>
                <c:pt idx="197">
                  <c:v>75.605147260420225</c:v>
                </c:pt>
                <c:pt idx="198">
                  <c:v>76.082151344082192</c:v>
                </c:pt>
                <c:pt idx="199">
                  <c:v>76.559155427744145</c:v>
                </c:pt>
                <c:pt idx="200">
                  <c:v>77.036159511406098</c:v>
                </c:pt>
                <c:pt idx="201">
                  <c:v>77.513163595068065</c:v>
                </c:pt>
                <c:pt idx="202">
                  <c:v>78.46717176239197</c:v>
                </c:pt>
                <c:pt idx="203">
                  <c:v>78.944175846053938</c:v>
                </c:pt>
                <c:pt idx="204">
                  <c:v>79.42117992971589</c:v>
                </c:pt>
                <c:pt idx="205">
                  <c:v>79.898184013377858</c:v>
                </c:pt>
                <c:pt idx="206">
                  <c:v>80.37518809703981</c:v>
                </c:pt>
                <c:pt idx="207">
                  <c:v>80.852192180701763</c:v>
                </c:pt>
                <c:pt idx="208">
                  <c:v>81.329196264363731</c:v>
                </c:pt>
                <c:pt idx="209">
                  <c:v>81.806200348025683</c:v>
                </c:pt>
                <c:pt idx="210">
                  <c:v>82.282939429418931</c:v>
                </c:pt>
                <c:pt idx="211">
                  <c:v>82.760208515349603</c:v>
                </c:pt>
                <c:pt idx="212">
                  <c:v>83.236947596742851</c:v>
                </c:pt>
                <c:pt idx="213">
                  <c:v>83.714216682673509</c:v>
                </c:pt>
                <c:pt idx="214">
                  <c:v>84.191220766335476</c:v>
                </c:pt>
                <c:pt idx="215">
                  <c:v>84.668224849997429</c:v>
                </c:pt>
                <c:pt idx="216">
                  <c:v>85.145228933659368</c:v>
                </c:pt>
                <c:pt idx="217">
                  <c:v>85.621968015052644</c:v>
                </c:pt>
                <c:pt idx="218">
                  <c:v>86.099237100983302</c:v>
                </c:pt>
                <c:pt idx="219">
                  <c:v>86.576241184645241</c:v>
                </c:pt>
                <c:pt idx="220">
                  <c:v>87.053245268307222</c:v>
                </c:pt>
                <c:pt idx="221">
                  <c:v>87.530249351969161</c:v>
                </c:pt>
                <c:pt idx="222">
                  <c:v>88.484257519293081</c:v>
                </c:pt>
                <c:pt idx="223">
                  <c:v>88.961261602955034</c:v>
                </c:pt>
                <c:pt idx="224">
                  <c:v>89.438265686616987</c:v>
                </c:pt>
                <c:pt idx="225">
                  <c:v>89.915269770278954</c:v>
                </c:pt>
                <c:pt idx="226">
                  <c:v>90.392273853940907</c:v>
                </c:pt>
                <c:pt idx="227">
                  <c:v>90.86927793760286</c:v>
                </c:pt>
                <c:pt idx="228">
                  <c:v>90.86927793760286</c:v>
                </c:pt>
                <c:pt idx="229">
                  <c:v>91.82328610492678</c:v>
                </c:pt>
                <c:pt idx="230">
                  <c:v>91.82328610492678</c:v>
                </c:pt>
                <c:pt idx="231">
                  <c:v>92.7772942722507</c:v>
                </c:pt>
                <c:pt idx="232">
                  <c:v>92.7772942722507</c:v>
                </c:pt>
                <c:pt idx="233">
                  <c:v>93.731302439574606</c:v>
                </c:pt>
                <c:pt idx="234">
                  <c:v>94.685310606898526</c:v>
                </c:pt>
                <c:pt idx="235">
                  <c:v>94.685310606898526</c:v>
                </c:pt>
                <c:pt idx="236">
                  <c:v>95.639318774222446</c:v>
                </c:pt>
                <c:pt idx="237">
                  <c:v>96.593061939277646</c:v>
                </c:pt>
                <c:pt idx="238">
                  <c:v>97.547070106601566</c:v>
                </c:pt>
                <c:pt idx="239">
                  <c:v>98.501078273925486</c:v>
                </c:pt>
                <c:pt idx="240">
                  <c:v>99.455086441249392</c:v>
                </c:pt>
                <c:pt idx="241">
                  <c:v>100.40935961084202</c:v>
                </c:pt>
                <c:pt idx="242">
                  <c:v>101.36336777816594</c:v>
                </c:pt>
                <c:pt idx="243">
                  <c:v>102.31737594548984</c:v>
                </c:pt>
                <c:pt idx="244">
                  <c:v>103.27111911054506</c:v>
                </c:pt>
                <c:pt idx="245">
                  <c:v>104.22512727786898</c:v>
                </c:pt>
                <c:pt idx="246">
                  <c:v>105.17940044746159</c:v>
                </c:pt>
                <c:pt idx="247">
                  <c:v>106.13340861478551</c:v>
                </c:pt>
                <c:pt idx="248">
                  <c:v>107.08741678210943</c:v>
                </c:pt>
                <c:pt idx="249">
                  <c:v>108.04142494943332</c:v>
                </c:pt>
                <c:pt idx="250">
                  <c:v>108.99543311675724</c:v>
                </c:pt>
                <c:pt idx="251">
                  <c:v>109.94944128408116</c:v>
                </c:pt>
                <c:pt idx="252">
                  <c:v>110.90344945140507</c:v>
                </c:pt>
                <c:pt idx="253">
                  <c:v>111.85745761872899</c:v>
                </c:pt>
                <c:pt idx="254">
                  <c:v>112.81146578605291</c:v>
                </c:pt>
                <c:pt idx="255">
                  <c:v>114.71948212070073</c:v>
                </c:pt>
                <c:pt idx="256">
                  <c:v>115.67349028802465</c:v>
                </c:pt>
                <c:pt idx="257">
                  <c:v>116.62749845534856</c:v>
                </c:pt>
                <c:pt idx="258">
                  <c:v>117.58150662267248</c:v>
                </c:pt>
                <c:pt idx="259">
                  <c:v>118.5355147899964</c:v>
                </c:pt>
                <c:pt idx="260">
                  <c:v>119.4895229573203</c:v>
                </c:pt>
                <c:pt idx="261">
                  <c:v>120.44353112464422</c:v>
                </c:pt>
                <c:pt idx="262">
                  <c:v>121.39753929196814</c:v>
                </c:pt>
                <c:pt idx="263">
                  <c:v>122.35154745929205</c:v>
                </c:pt>
                <c:pt idx="264">
                  <c:v>123.30555562661597</c:v>
                </c:pt>
                <c:pt idx="265">
                  <c:v>124.25956379393988</c:v>
                </c:pt>
                <c:pt idx="266">
                  <c:v>125.2135719612638</c:v>
                </c:pt>
                <c:pt idx="267">
                  <c:v>126.16758012858772</c:v>
                </c:pt>
                <c:pt idx="268">
                  <c:v>127.12158829591161</c:v>
                </c:pt>
                <c:pt idx="269">
                  <c:v>128.07559646323554</c:v>
                </c:pt>
                <c:pt idx="270">
                  <c:v>129.02960463055945</c:v>
                </c:pt>
                <c:pt idx="271">
                  <c:v>129.98361279788335</c:v>
                </c:pt>
                <c:pt idx="272">
                  <c:v>130.93762096520729</c:v>
                </c:pt>
                <c:pt idx="273">
                  <c:v>131.89162913253119</c:v>
                </c:pt>
                <c:pt idx="274">
                  <c:v>132.8456372998551</c:v>
                </c:pt>
                <c:pt idx="275">
                  <c:v>133.79964546717903</c:v>
                </c:pt>
                <c:pt idx="276">
                  <c:v>135.70766180182684</c:v>
                </c:pt>
                <c:pt idx="277">
                  <c:v>136.66166996915078</c:v>
                </c:pt>
                <c:pt idx="278">
                  <c:v>136.66166996915078</c:v>
                </c:pt>
                <c:pt idx="279">
                  <c:v>137.85391517603696</c:v>
                </c:pt>
                <c:pt idx="280">
                  <c:v>138.80818834562959</c:v>
                </c:pt>
                <c:pt idx="281">
                  <c:v>140.7162046802774</c:v>
                </c:pt>
                <c:pt idx="282">
                  <c:v>141.67021284760133</c:v>
                </c:pt>
                <c:pt idx="283">
                  <c:v>142.62422101492524</c:v>
                </c:pt>
                <c:pt idx="284">
                  <c:v>143.57796417998046</c:v>
                </c:pt>
                <c:pt idx="285">
                  <c:v>144.53197234730436</c:v>
                </c:pt>
                <c:pt idx="286">
                  <c:v>145.48624551689699</c:v>
                </c:pt>
                <c:pt idx="287">
                  <c:v>146.4399886819522</c:v>
                </c:pt>
                <c:pt idx="288">
                  <c:v>147.39426185154483</c:v>
                </c:pt>
                <c:pt idx="289">
                  <c:v>148.34827001886873</c:v>
                </c:pt>
                <c:pt idx="290">
                  <c:v>149.30201318392395</c:v>
                </c:pt>
                <c:pt idx="291">
                  <c:v>150.25628635351657</c:v>
                </c:pt>
                <c:pt idx="292">
                  <c:v>151.21002951857179</c:v>
                </c:pt>
                <c:pt idx="293">
                  <c:v>152.16403768589569</c:v>
                </c:pt>
                <c:pt idx="294">
                  <c:v>153.11831085548829</c:v>
                </c:pt>
                <c:pt idx="295">
                  <c:v>154.0723190228122</c:v>
                </c:pt>
                <c:pt idx="296">
                  <c:v>155.02632719013613</c:v>
                </c:pt>
                <c:pt idx="297">
                  <c:v>156.93434352478394</c:v>
                </c:pt>
              </c:numCache>
            </c:numRef>
          </c:xVal>
          <c:yVal>
            <c:numRef>
              <c:f>'PB_&amp;_MAR 45'!$AL$9:$AL$318</c:f>
              <c:numCache>
                <c:formatCode>0.00%</c:formatCode>
                <c:ptCount val="310"/>
                <c:pt idx="0">
                  <c:v>0.99228378782758864</c:v>
                </c:pt>
                <c:pt idx="1">
                  <c:v>0.98367810058257554</c:v>
                </c:pt>
                <c:pt idx="2">
                  <c:v>0.9757645102623429</c:v>
                </c:pt>
                <c:pt idx="3">
                  <c:v>0.96620830397723678</c:v>
                </c:pt>
                <c:pt idx="4">
                  <c:v>0.9566718355069127</c:v>
                </c:pt>
                <c:pt idx="5">
                  <c:v>0.94713536703658874</c:v>
                </c:pt>
                <c:pt idx="6">
                  <c:v>0.93702705905332251</c:v>
                </c:pt>
                <c:pt idx="7">
                  <c:v>0.9270007664657538</c:v>
                </c:pt>
                <c:pt idx="8">
                  <c:v>0.91715645175519878</c:v>
                </c:pt>
                <c:pt idx="9">
                  <c:v>0.90774477721059421</c:v>
                </c:pt>
                <c:pt idx="10">
                  <c:v>0.88873113330225539</c:v>
                </c:pt>
                <c:pt idx="11">
                  <c:v>0.87936219749369116</c:v>
                </c:pt>
                <c:pt idx="12">
                  <c:v>0.8699778614143191</c:v>
                </c:pt>
                <c:pt idx="13">
                  <c:v>0.86110105777392154</c:v>
                </c:pt>
                <c:pt idx="14">
                  <c:v>0.85187219677994019</c:v>
                </c:pt>
                <c:pt idx="15">
                  <c:v>0.84265205066788884</c:v>
                </c:pt>
                <c:pt idx="16">
                  <c:v>0.83291510011919301</c:v>
                </c:pt>
                <c:pt idx="17">
                  <c:v>0.82310942536459253</c:v>
                </c:pt>
                <c:pt idx="18">
                  <c:v>0.81296669558740176</c:v>
                </c:pt>
                <c:pt idx="19">
                  <c:v>0.80353627807755035</c:v>
                </c:pt>
                <c:pt idx="20">
                  <c:v>0.79523628819777203</c:v>
                </c:pt>
                <c:pt idx="21">
                  <c:v>0.78778975983741439</c:v>
                </c:pt>
                <c:pt idx="22">
                  <c:v>0.78272454311894757</c:v>
                </c:pt>
                <c:pt idx="23">
                  <c:v>0.77861684918130325</c:v>
                </c:pt>
                <c:pt idx="24">
                  <c:v>0.77498640446277622</c:v>
                </c:pt>
                <c:pt idx="25">
                  <c:v>0.7718913081762333</c:v>
                </c:pt>
                <c:pt idx="26">
                  <c:v>0.76912085119007889</c:v>
                </c:pt>
                <c:pt idx="27">
                  <c:v>0.76667165101589274</c:v>
                </c:pt>
                <c:pt idx="28">
                  <c:v>0.76439161505670417</c:v>
                </c:pt>
                <c:pt idx="29">
                  <c:v>0.76222729999547234</c:v>
                </c:pt>
                <c:pt idx="30">
                  <c:v>0.76021284906825159</c:v>
                </c:pt>
                <c:pt idx="31">
                  <c:v>0.75631248177378252</c:v>
                </c:pt>
                <c:pt idx="32">
                  <c:v>0.75445720677222416</c:v>
                </c:pt>
                <c:pt idx="33">
                  <c:v>0.75261450666879315</c:v>
                </c:pt>
                <c:pt idx="34">
                  <c:v>0.75087172925269685</c:v>
                </c:pt>
                <c:pt idx="35">
                  <c:v>0.74915262925554282</c:v>
                </c:pt>
                <c:pt idx="36">
                  <c:v>0.74750822256150562</c:v>
                </c:pt>
                <c:pt idx="37">
                  <c:v>0.74588820957807644</c:v>
                </c:pt>
                <c:pt idx="38">
                  <c:v>0.74432132155983699</c:v>
                </c:pt>
                <c:pt idx="39">
                  <c:v>0.74280994614567231</c:v>
                </c:pt>
                <c:pt idx="40">
                  <c:v>0.74128066343987065</c:v>
                </c:pt>
                <c:pt idx="41">
                  <c:v>0.73984012131262566</c:v>
                </c:pt>
                <c:pt idx="42">
                  <c:v>0.73841589471776126</c:v>
                </c:pt>
                <c:pt idx="43">
                  <c:v>0.7370800903496022</c:v>
                </c:pt>
                <c:pt idx="44">
                  <c:v>0.73572247887962738</c:v>
                </c:pt>
                <c:pt idx="45">
                  <c:v>0.7343817400577729</c:v>
                </c:pt>
                <c:pt idx="46">
                  <c:v>0.73314904189546171</c:v>
                </c:pt>
                <c:pt idx="47">
                  <c:v>0.73184324218929009</c:v>
                </c:pt>
                <c:pt idx="48">
                  <c:v>0.73067747750371992</c:v>
                </c:pt>
                <c:pt idx="49">
                  <c:v>0.72943690013308859</c:v>
                </c:pt>
                <c:pt idx="50">
                  <c:v>0.72828709283406601</c:v>
                </c:pt>
                <c:pt idx="51">
                  <c:v>0.72601457793736501</c:v>
                </c:pt>
                <c:pt idx="52">
                  <c:v>0.72489772005495479</c:v>
                </c:pt>
                <c:pt idx="53">
                  <c:v>0.72380696702435299</c:v>
                </c:pt>
                <c:pt idx="54">
                  <c:v>0.72276313109784029</c:v>
                </c:pt>
                <c:pt idx="55">
                  <c:v>0.72165391365986165</c:v>
                </c:pt>
                <c:pt idx="56">
                  <c:v>0.72060000985605077</c:v>
                </c:pt>
                <c:pt idx="57">
                  <c:v>0.71962386349192609</c:v>
                </c:pt>
                <c:pt idx="58">
                  <c:v>0.71860072043574952</c:v>
                </c:pt>
                <c:pt idx="59">
                  <c:v>0.71756774826616321</c:v>
                </c:pt>
                <c:pt idx="60">
                  <c:v>0.71661472220524092</c:v>
                </c:pt>
                <c:pt idx="61">
                  <c:v>0.71570367879471197</c:v>
                </c:pt>
                <c:pt idx="62">
                  <c:v>0.71477110684023726</c:v>
                </c:pt>
                <c:pt idx="63">
                  <c:v>0.71382655689735652</c:v>
                </c:pt>
                <c:pt idx="64">
                  <c:v>0.71291431966738517</c:v>
                </c:pt>
                <c:pt idx="65">
                  <c:v>0.71202954028459076</c:v>
                </c:pt>
                <c:pt idx="66">
                  <c:v>0.71114038356384046</c:v>
                </c:pt>
                <c:pt idx="67">
                  <c:v>0.71029165752820833</c:v>
                </c:pt>
                <c:pt idx="68">
                  <c:v>0.70949080365221928</c:v>
                </c:pt>
                <c:pt idx="69">
                  <c:v>0.70866300925081183</c:v>
                </c:pt>
                <c:pt idx="70">
                  <c:v>0.70784468581698134</c:v>
                </c:pt>
                <c:pt idx="71">
                  <c:v>0.70705334270255071</c:v>
                </c:pt>
                <c:pt idx="72">
                  <c:v>0.70544912792974335</c:v>
                </c:pt>
                <c:pt idx="73">
                  <c:v>0.7046667782551127</c:v>
                </c:pt>
                <c:pt idx="74">
                  <c:v>0.70389274552259784</c:v>
                </c:pt>
                <c:pt idx="75">
                  <c:v>0.70311214678314926</c:v>
                </c:pt>
                <c:pt idx="76">
                  <c:v>0.70234587387701031</c:v>
                </c:pt>
                <c:pt idx="77">
                  <c:v>0.70158998720002097</c:v>
                </c:pt>
                <c:pt idx="78">
                  <c:v>0.70082622131471117</c:v>
                </c:pt>
                <c:pt idx="79">
                  <c:v>0.70008816234139604</c:v>
                </c:pt>
                <c:pt idx="80">
                  <c:v>0.69940935660640868</c:v>
                </c:pt>
                <c:pt idx="81">
                  <c:v>0.69871765762144256</c:v>
                </c:pt>
                <c:pt idx="82">
                  <c:v>0.69803232567350304</c:v>
                </c:pt>
                <c:pt idx="83">
                  <c:v>0.69730970676497706</c:v>
                </c:pt>
                <c:pt idx="84">
                  <c:v>0.69662361873139067</c:v>
                </c:pt>
                <c:pt idx="85">
                  <c:v>0.69592813931819009</c:v>
                </c:pt>
                <c:pt idx="86">
                  <c:v>0.69459098195466307</c:v>
                </c:pt>
                <c:pt idx="87">
                  <c:v>0.69333771030395996</c:v>
                </c:pt>
                <c:pt idx="88">
                  <c:v>0.69202009178530788</c:v>
                </c:pt>
                <c:pt idx="89">
                  <c:v>0.69082846101181761</c:v>
                </c:pt>
                <c:pt idx="90">
                  <c:v>0.69082846101181761</c:v>
                </c:pt>
                <c:pt idx="91">
                  <c:v>0.68959508635182232</c:v>
                </c:pt>
                <c:pt idx="92">
                  <c:v>0.68959508635182232</c:v>
                </c:pt>
                <c:pt idx="93">
                  <c:v>0.68847301545784656</c:v>
                </c:pt>
                <c:pt idx="94">
                  <c:v>0.68730144085098965</c:v>
                </c:pt>
                <c:pt idx="95">
                  <c:v>0.68623464379720023</c:v>
                </c:pt>
                <c:pt idx="96">
                  <c:v>0.68509657572269533</c:v>
                </c:pt>
                <c:pt idx="97">
                  <c:v>0.68401135405551039</c:v>
                </c:pt>
                <c:pt idx="98">
                  <c:v>0.68192348323257779</c:v>
                </c:pt>
                <c:pt idx="99">
                  <c:v>0.68082592543115406</c:v>
                </c:pt>
                <c:pt idx="100">
                  <c:v>0.67980274258099593</c:v>
                </c:pt>
                <c:pt idx="101">
                  <c:v>0.67878238510351863</c:v>
                </c:pt>
                <c:pt idx="102">
                  <c:v>0.67772418354971486</c:v>
                </c:pt>
                <c:pt idx="103">
                  <c:v>0.67676550674343139</c:v>
                </c:pt>
                <c:pt idx="104">
                  <c:v>0.6758095359278844</c:v>
                </c:pt>
                <c:pt idx="105">
                  <c:v>0.67483641390634719</c:v>
                </c:pt>
                <c:pt idx="106">
                  <c:v>0.67385139348436662</c:v>
                </c:pt>
                <c:pt idx="107">
                  <c:v>0.67288933418966312</c:v>
                </c:pt>
                <c:pt idx="108">
                  <c:v>0.67202902810543907</c:v>
                </c:pt>
                <c:pt idx="109">
                  <c:v>0.67109195943106448</c:v>
                </c:pt>
                <c:pt idx="110">
                  <c:v>0.67022437104824151</c:v>
                </c:pt>
                <c:pt idx="111">
                  <c:v>0.66929482343635427</c:v>
                </c:pt>
                <c:pt idx="112">
                  <c:v>0.66841621212067914</c:v>
                </c:pt>
                <c:pt idx="113">
                  <c:v>0.66750103013608308</c:v>
                </c:pt>
                <c:pt idx="114">
                  <c:v>0.66661155506348158</c:v>
                </c:pt>
                <c:pt idx="115">
                  <c:v>0.66576613192830703</c:v>
                </c:pt>
                <c:pt idx="116">
                  <c:v>0.66494124248754294</c:v>
                </c:pt>
                <c:pt idx="117">
                  <c:v>0.6641214068824185</c:v>
                </c:pt>
                <c:pt idx="118">
                  <c:v>0.66328792194166875</c:v>
                </c:pt>
                <c:pt idx="119">
                  <c:v>0.66168275211330752</c:v>
                </c:pt>
                <c:pt idx="120">
                  <c:v>0.66088500216786894</c:v>
                </c:pt>
                <c:pt idx="121">
                  <c:v>0.66008597881502495</c:v>
                </c:pt>
                <c:pt idx="122">
                  <c:v>0.6592970631334607</c:v>
                </c:pt>
                <c:pt idx="123">
                  <c:v>0.65851678274586345</c:v>
                </c:pt>
                <c:pt idx="124">
                  <c:v>0.65775464841379183</c:v>
                </c:pt>
                <c:pt idx="125">
                  <c:v>0.65698248599840348</c:v>
                </c:pt>
                <c:pt idx="126">
                  <c:v>0.65622357497882644</c:v>
                </c:pt>
                <c:pt idx="127">
                  <c:v>0.65546657407035736</c:v>
                </c:pt>
                <c:pt idx="128">
                  <c:v>0.65474483062942268</c:v>
                </c:pt>
                <c:pt idx="129">
                  <c:v>0.65403713446392742</c:v>
                </c:pt>
                <c:pt idx="130">
                  <c:v>0.65333859091415791</c:v>
                </c:pt>
                <c:pt idx="131">
                  <c:v>0.65263996777642563</c:v>
                </c:pt>
                <c:pt idx="132">
                  <c:v>0.65194723414794276</c:v>
                </c:pt>
                <c:pt idx="133">
                  <c:v>0.65123488208662195</c:v>
                </c:pt>
                <c:pt idx="134">
                  <c:v>0.65055157963173471</c:v>
                </c:pt>
                <c:pt idx="135">
                  <c:v>0.64982494153108572</c:v>
                </c:pt>
                <c:pt idx="136">
                  <c:v>0.64912568168965068</c:v>
                </c:pt>
                <c:pt idx="137">
                  <c:v>0.64848547611663643</c:v>
                </c:pt>
                <c:pt idx="138">
                  <c:v>0.64783249667558784</c:v>
                </c:pt>
                <c:pt idx="139">
                  <c:v>0.64649943809214638</c:v>
                </c:pt>
                <c:pt idx="140">
                  <c:v>0.6458069830215335</c:v>
                </c:pt>
                <c:pt idx="141">
                  <c:v>0.64513279338839036</c:v>
                </c:pt>
                <c:pt idx="142">
                  <c:v>0.64453632140095185</c:v>
                </c:pt>
                <c:pt idx="143">
                  <c:v>0.64393033865195504</c:v>
                </c:pt>
                <c:pt idx="144">
                  <c:v>0.64329988260438764</c:v>
                </c:pt>
                <c:pt idx="145">
                  <c:v>0.64263190083234523</c:v>
                </c:pt>
                <c:pt idx="146">
                  <c:v>0.64199615218524952</c:v>
                </c:pt>
                <c:pt idx="147">
                  <c:v>0.64140254536447305</c:v>
                </c:pt>
                <c:pt idx="148">
                  <c:v>0.6408124006200796</c:v>
                </c:pt>
                <c:pt idx="149">
                  <c:v>0.64018859016740859</c:v>
                </c:pt>
                <c:pt idx="150">
                  <c:v>0.63954337055273591</c:v>
                </c:pt>
                <c:pt idx="151">
                  <c:v>0.63897467476432557</c:v>
                </c:pt>
                <c:pt idx="152">
                  <c:v>0.63840685444350631</c:v>
                </c:pt>
                <c:pt idx="153">
                  <c:v>0.63779092319915553</c:v>
                </c:pt>
                <c:pt idx="154">
                  <c:v>0.6371648444895438</c:v>
                </c:pt>
                <c:pt idx="155">
                  <c:v>0.63658846846272021</c:v>
                </c:pt>
                <c:pt idx="156">
                  <c:v>0.6360667295723802</c:v>
                </c:pt>
                <c:pt idx="157">
                  <c:v>0.63539755398089548</c:v>
                </c:pt>
                <c:pt idx="158">
                  <c:v>0.63481572617861781</c:v>
                </c:pt>
                <c:pt idx="159">
                  <c:v>0.63428630704986466</c:v>
                </c:pt>
                <c:pt idx="160">
                  <c:v>0.63315186022766856</c:v>
                </c:pt>
                <c:pt idx="161">
                  <c:v>0.63254253478423283</c:v>
                </c:pt>
                <c:pt idx="162">
                  <c:v>0.63204662218783159</c:v>
                </c:pt>
                <c:pt idx="163">
                  <c:v>0.6314431066656826</c:v>
                </c:pt>
                <c:pt idx="164">
                  <c:v>0.63086203494905191</c:v>
                </c:pt>
                <c:pt idx="165">
                  <c:v>0.63036862937347982</c:v>
                </c:pt>
                <c:pt idx="166">
                  <c:v>0.62982309368225331</c:v>
                </c:pt>
                <c:pt idx="167">
                  <c:v>0.62925523356745261</c:v>
                </c:pt>
                <c:pt idx="168">
                  <c:v>0.62875745065392474</c:v>
                </c:pt>
                <c:pt idx="169">
                  <c:v>0.62821000485159029</c:v>
                </c:pt>
                <c:pt idx="170">
                  <c:v>0.62766072852611077</c:v>
                </c:pt>
                <c:pt idx="171">
                  <c:v>0.62719306965651456</c:v>
                </c:pt>
                <c:pt idx="172">
                  <c:v>0.62664176383798276</c:v>
                </c:pt>
                <c:pt idx="173">
                  <c:v>0.62609427824166686</c:v>
                </c:pt>
                <c:pt idx="174">
                  <c:v>0.62563159361974763</c:v>
                </c:pt>
                <c:pt idx="175">
                  <c:v>0.62508784865768485</c:v>
                </c:pt>
                <c:pt idx="176">
                  <c:v>0.62453411540628667</c:v>
                </c:pt>
                <c:pt idx="177">
                  <c:v>0.62408189660147972</c:v>
                </c:pt>
                <c:pt idx="178">
                  <c:v>0.62356079441484236</c:v>
                </c:pt>
                <c:pt idx="179">
                  <c:v>0.6230855348947959</c:v>
                </c:pt>
                <c:pt idx="180">
                  <c:v>0.62257458017341949</c:v>
                </c:pt>
                <c:pt idx="181">
                  <c:v>0.62160460187641409</c:v>
                </c:pt>
                <c:pt idx="182">
                  <c:v>0.6210969898494767</c:v>
                </c:pt>
                <c:pt idx="183">
                  <c:v>0.62055431932491212</c:v>
                </c:pt>
                <c:pt idx="184">
                  <c:v>0.62012537999923334</c:v>
                </c:pt>
                <c:pt idx="185">
                  <c:v>0.61961335084035873</c:v>
                </c:pt>
                <c:pt idx="186">
                  <c:v>0.61914071772308554</c:v>
                </c:pt>
                <c:pt idx="187">
                  <c:v>0.61866812439979391</c:v>
                </c:pt>
                <c:pt idx="188">
                  <c:v>0.6181562942108263</c:v>
                </c:pt>
                <c:pt idx="189">
                  <c:v>0.61772568353792812</c:v>
                </c:pt>
                <c:pt idx="190">
                  <c:v>0.61722260802487194</c:v>
                </c:pt>
                <c:pt idx="191">
                  <c:v>0.61675976422702705</c:v>
                </c:pt>
                <c:pt idx="192">
                  <c:v>0.61626759226487893</c:v>
                </c:pt>
                <c:pt idx="193">
                  <c:v>0.61577549989069358</c:v>
                </c:pt>
                <c:pt idx="194">
                  <c:v>0.61536649734970406</c:v>
                </c:pt>
                <c:pt idx="195">
                  <c:v>0.6148425697903861</c:v>
                </c:pt>
                <c:pt idx="196">
                  <c:v>0.61440435846703745</c:v>
                </c:pt>
                <c:pt idx="197">
                  <c:v>0.61392519913681221</c:v>
                </c:pt>
                <c:pt idx="198">
                  <c:v>0.61343278841077542</c:v>
                </c:pt>
                <c:pt idx="199">
                  <c:v>0.61302207472858505</c:v>
                </c:pt>
                <c:pt idx="200">
                  <c:v>0.61250455400027515</c:v>
                </c:pt>
                <c:pt idx="201">
                  <c:v>0.61210840491528273</c:v>
                </c:pt>
                <c:pt idx="202">
                  <c:v>0.61116528755573296</c:v>
                </c:pt>
                <c:pt idx="203">
                  <c:v>0.61073730328560805</c:v>
                </c:pt>
                <c:pt idx="204">
                  <c:v>0.61022937290681933</c:v>
                </c:pt>
                <c:pt idx="205">
                  <c:v>0.60982586193526511</c:v>
                </c:pt>
                <c:pt idx="206">
                  <c:v>0.60932203033656207</c:v>
                </c:pt>
                <c:pt idx="207">
                  <c:v>0.60892783115665916</c:v>
                </c:pt>
                <c:pt idx="208">
                  <c:v>0.6084425833472773</c:v>
                </c:pt>
                <c:pt idx="209">
                  <c:v>0.60802804944287092</c:v>
                </c:pt>
                <c:pt idx="210">
                  <c:v>0.60759425525145938</c:v>
                </c:pt>
                <c:pt idx="211">
                  <c:v>0.60714565769896123</c:v>
                </c:pt>
                <c:pt idx="212">
                  <c:v>0.6066865943293509</c:v>
                </c:pt>
                <c:pt idx="213">
                  <c:v>0.60624078235555179</c:v>
                </c:pt>
                <c:pt idx="214">
                  <c:v>0.60586397314552742</c:v>
                </c:pt>
                <c:pt idx="215">
                  <c:v>0.60534712891490161</c:v>
                </c:pt>
                <c:pt idx="216">
                  <c:v>0.60500056313075312</c:v>
                </c:pt>
                <c:pt idx="217">
                  <c:v>0.60448801665012009</c:v>
                </c:pt>
                <c:pt idx="218">
                  <c:v>0.60414196818773003</c:v>
                </c:pt>
                <c:pt idx="219">
                  <c:v>0.60366706681351612</c:v>
                </c:pt>
                <c:pt idx="220">
                  <c:v>0.6032797121984167</c:v>
                </c:pt>
                <c:pt idx="221">
                  <c:v>0.60286764552085814</c:v>
                </c:pt>
                <c:pt idx="222">
                  <c:v>0.60201601452458275</c:v>
                </c:pt>
                <c:pt idx="223">
                  <c:v>0.60161684109700286</c:v>
                </c:pt>
                <c:pt idx="224">
                  <c:v>0.60120529174120263</c:v>
                </c:pt>
                <c:pt idx="225">
                  <c:v>0.60038239199950938</c:v>
                </c:pt>
                <c:pt idx="226">
                  <c:v>0.59959514766516453</c:v>
                </c:pt>
                <c:pt idx="227">
                  <c:v>0.59878151992114104</c:v>
                </c:pt>
                <c:pt idx="228">
                  <c:v>0.59878151992114104</c:v>
                </c:pt>
                <c:pt idx="229">
                  <c:v>0.59798460564931211</c:v>
                </c:pt>
                <c:pt idx="230">
                  <c:v>0.59798460564931211</c:v>
                </c:pt>
                <c:pt idx="231">
                  <c:v>0.59720750878022821</c:v>
                </c:pt>
                <c:pt idx="232">
                  <c:v>0.59720750878022821</c:v>
                </c:pt>
                <c:pt idx="233">
                  <c:v>0.59641234544358157</c:v>
                </c:pt>
                <c:pt idx="234">
                  <c:v>0.5956468286230896</c:v>
                </c:pt>
                <c:pt idx="235">
                  <c:v>0.5956468286230896</c:v>
                </c:pt>
                <c:pt idx="236">
                  <c:v>0.59484263205266164</c:v>
                </c:pt>
                <c:pt idx="237">
                  <c:v>0.59405248275767342</c:v>
                </c:pt>
                <c:pt idx="238">
                  <c:v>0.59327494815479398</c:v>
                </c:pt>
                <c:pt idx="239">
                  <c:v>0.59249546364682504</c:v>
                </c:pt>
                <c:pt idx="240">
                  <c:v>0.59173961676381703</c:v>
                </c:pt>
                <c:pt idx="241">
                  <c:v>0.59096968281138795</c:v>
                </c:pt>
                <c:pt idx="242">
                  <c:v>0.59018064774787937</c:v>
                </c:pt>
                <c:pt idx="243">
                  <c:v>0.58945707378379941</c:v>
                </c:pt>
                <c:pt idx="244">
                  <c:v>0.58871045910447983</c:v>
                </c:pt>
                <c:pt idx="245">
                  <c:v>0.58796507803858411</c:v>
                </c:pt>
                <c:pt idx="246">
                  <c:v>0.58724273768792801</c:v>
                </c:pt>
                <c:pt idx="247">
                  <c:v>0.58656759299923089</c:v>
                </c:pt>
                <c:pt idx="248">
                  <c:v>0.58584636688005454</c:v>
                </c:pt>
                <c:pt idx="249">
                  <c:v>0.58515184252240793</c:v>
                </c:pt>
                <c:pt idx="250">
                  <c:v>0.58440940621113702</c:v>
                </c:pt>
                <c:pt idx="251">
                  <c:v>0.58371185751090293</c:v>
                </c:pt>
                <c:pt idx="252">
                  <c:v>0.58296834676213372</c:v>
                </c:pt>
                <c:pt idx="253">
                  <c:v>0.5822766477771677</c:v>
                </c:pt>
                <c:pt idx="254">
                  <c:v>0.581615430981966</c:v>
                </c:pt>
                <c:pt idx="255">
                  <c:v>0.58029996133831041</c:v>
                </c:pt>
                <c:pt idx="256">
                  <c:v>0.57963289482784053</c:v>
                </c:pt>
                <c:pt idx="257">
                  <c:v>0.57893459004195957</c:v>
                </c:pt>
                <c:pt idx="258">
                  <c:v>0.57825407316577138</c:v>
                </c:pt>
                <c:pt idx="259">
                  <c:v>0.57756309047247079</c:v>
                </c:pt>
                <c:pt idx="260">
                  <c:v>0.57695002439478194</c:v>
                </c:pt>
                <c:pt idx="261">
                  <c:v>0.5762980795972501</c:v>
                </c:pt>
                <c:pt idx="262">
                  <c:v>0.57565512823951814</c:v>
                </c:pt>
                <c:pt idx="263">
                  <c:v>0.57499868672208632</c:v>
                </c:pt>
                <c:pt idx="264">
                  <c:v>0.57432835710514052</c:v>
                </c:pt>
                <c:pt idx="265">
                  <c:v>0.57365842542800882</c:v>
                </c:pt>
                <c:pt idx="266">
                  <c:v>0.5730942661534798</c:v>
                </c:pt>
                <c:pt idx="267">
                  <c:v>0.57247630541607686</c:v>
                </c:pt>
                <c:pt idx="268">
                  <c:v>0.57184031800509261</c:v>
                </c:pt>
                <c:pt idx="269">
                  <c:v>0.5711927107515351</c:v>
                </c:pt>
                <c:pt idx="270">
                  <c:v>0.57062512919460429</c:v>
                </c:pt>
                <c:pt idx="271">
                  <c:v>0.57002615018633662</c:v>
                </c:pt>
                <c:pt idx="272">
                  <c:v>0.56940050921052043</c:v>
                </c:pt>
                <c:pt idx="273">
                  <c:v>0.56877486823470447</c:v>
                </c:pt>
                <c:pt idx="274">
                  <c:v>0.5682266265527417</c:v>
                </c:pt>
                <c:pt idx="275">
                  <c:v>0.56766234789626835</c:v>
                </c:pt>
                <c:pt idx="276">
                  <c:v>0.56645523726400737</c:v>
                </c:pt>
                <c:pt idx="277">
                  <c:v>0.56590170298251641</c:v>
                </c:pt>
                <c:pt idx="278">
                  <c:v>0.56590170298251641</c:v>
                </c:pt>
                <c:pt idx="279">
                  <c:v>0.5653196364163503</c:v>
                </c:pt>
                <c:pt idx="280">
                  <c:v>0.56472953146593829</c:v>
                </c:pt>
                <c:pt idx="281">
                  <c:v>0.56363742543996842</c:v>
                </c:pt>
                <c:pt idx="282">
                  <c:v>0.56305118050575376</c:v>
                </c:pt>
                <c:pt idx="283">
                  <c:v>0.56245530542803646</c:v>
                </c:pt>
                <c:pt idx="284">
                  <c:v>0.56193022384325764</c:v>
                </c:pt>
                <c:pt idx="285">
                  <c:v>0.5613705612886285</c:v>
                </c:pt>
                <c:pt idx="286">
                  <c:v>0.56074583557438495</c:v>
                </c:pt>
                <c:pt idx="287">
                  <c:v>0.56025947353352346</c:v>
                </c:pt>
                <c:pt idx="288">
                  <c:v>0.55971023700202527</c:v>
                </c:pt>
                <c:pt idx="289">
                  <c:v>0.55914524205388638</c:v>
                </c:pt>
                <c:pt idx="290">
                  <c:v>0.55859711975386794</c:v>
                </c:pt>
                <c:pt idx="291">
                  <c:v>0.55808413553943936</c:v>
                </c:pt>
                <c:pt idx="292">
                  <c:v>0.55753700808895634</c:v>
                </c:pt>
                <c:pt idx="293">
                  <c:v>0.5569745997496095</c:v>
                </c:pt>
                <c:pt idx="294">
                  <c:v>0.55646746525044899</c:v>
                </c:pt>
                <c:pt idx="295">
                  <c:v>0.55592391925829321</c:v>
                </c:pt>
                <c:pt idx="296">
                  <c:v>0.555430871828554</c:v>
                </c:pt>
                <c:pt idx="297">
                  <c:v>0.55437056119373518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79FA-475A-A0D4-EE4285B24391}"/>
            </c:ext>
          </c:extLst>
        </c:ser>
        <c:ser>
          <c:idx val="6"/>
          <c:order val="6"/>
          <c:tx>
            <c:strRef>
              <c:f>'PB_&amp;_MAR 45'!$AO$6:$AP$6</c:f>
              <c:strCache>
                <c:ptCount val="1"/>
                <c:pt idx="0">
                  <c:v>PB_MAR 45-31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45'!$AQ$9:$AQ$268</c:f>
              <c:numCache>
                <c:formatCode>0.00</c:formatCode>
                <c:ptCount val="260"/>
                <c:pt idx="0">
                  <c:v>0.23817526856638896</c:v>
                </c:pt>
                <c:pt idx="1">
                  <c:v>0.47635053713277792</c:v>
                </c:pt>
                <c:pt idx="2">
                  <c:v>0.71452580569916679</c:v>
                </c:pt>
                <c:pt idx="3">
                  <c:v>0.95270107426555584</c:v>
                </c:pt>
                <c:pt idx="4">
                  <c:v>1.1908763428319449</c:v>
                </c:pt>
                <c:pt idx="5">
                  <c:v>1.4290516113983336</c:v>
                </c:pt>
                <c:pt idx="6">
                  <c:v>1.6672268799647227</c:v>
                </c:pt>
                <c:pt idx="7">
                  <c:v>1.9051375093438156</c:v>
                </c:pt>
                <c:pt idx="8">
                  <c:v>2.1435774170975006</c:v>
                </c:pt>
                <c:pt idx="9">
                  <c:v>2.3817526856638898</c:v>
                </c:pt>
                <c:pt idx="10">
                  <c:v>2.857838583609372</c:v>
                </c:pt>
                <c:pt idx="11">
                  <c:v>3.0962784913630568</c:v>
                </c:pt>
                <c:pt idx="12">
                  <c:v>3.3344537599294455</c:v>
                </c:pt>
                <c:pt idx="13">
                  <c:v>3.5726290284958346</c:v>
                </c:pt>
                <c:pt idx="14">
                  <c:v>3.8108042970622233</c:v>
                </c:pt>
                <c:pt idx="15">
                  <c:v>4.048714926441316</c:v>
                </c:pt>
                <c:pt idx="16">
                  <c:v>4.2871548341950012</c:v>
                </c:pt>
                <c:pt idx="17">
                  <c:v>4.5253301027613899</c:v>
                </c:pt>
                <c:pt idx="18">
                  <c:v>4.7632407321404839</c:v>
                </c:pt>
                <c:pt idx="19">
                  <c:v>5.0016806398941682</c:v>
                </c:pt>
                <c:pt idx="20">
                  <c:v>5.2398559084605569</c:v>
                </c:pt>
                <c:pt idx="21">
                  <c:v>5.4780311770269465</c:v>
                </c:pt>
                <c:pt idx="22">
                  <c:v>5.7159418064060397</c:v>
                </c:pt>
                <c:pt idx="23">
                  <c:v>5.9543817141597239</c:v>
                </c:pt>
                <c:pt idx="24">
                  <c:v>6.1925569827261135</c:v>
                </c:pt>
                <c:pt idx="25">
                  <c:v>6.4307322512925023</c:v>
                </c:pt>
                <c:pt idx="26">
                  <c:v>6.668907519858891</c:v>
                </c:pt>
                <c:pt idx="27">
                  <c:v>6.9070827884252797</c:v>
                </c:pt>
                <c:pt idx="28">
                  <c:v>7.1452580569916693</c:v>
                </c:pt>
                <c:pt idx="29">
                  <c:v>7.383433325558058</c:v>
                </c:pt>
                <c:pt idx="30">
                  <c:v>7.8595192235035398</c:v>
                </c:pt>
                <c:pt idx="31">
                  <c:v>8.097959131257225</c:v>
                </c:pt>
                <c:pt idx="32">
                  <c:v>8.3361343998236137</c:v>
                </c:pt>
                <c:pt idx="33">
                  <c:v>8.5743096683900024</c:v>
                </c:pt>
                <c:pt idx="34">
                  <c:v>8.8124849369563911</c:v>
                </c:pt>
                <c:pt idx="35">
                  <c:v>9.0506602055227798</c:v>
                </c:pt>
                <c:pt idx="36">
                  <c:v>9.2885708349018756</c:v>
                </c:pt>
                <c:pt idx="37">
                  <c:v>9.527010742655559</c:v>
                </c:pt>
                <c:pt idx="38">
                  <c:v>9.7651860112219477</c:v>
                </c:pt>
                <c:pt idx="39">
                  <c:v>10.003361279788336</c:v>
                </c:pt>
                <c:pt idx="40">
                  <c:v>10.241536548354725</c:v>
                </c:pt>
                <c:pt idx="41">
                  <c:v>10.479711816921114</c:v>
                </c:pt>
                <c:pt idx="42">
                  <c:v>10.717887085487503</c:v>
                </c:pt>
                <c:pt idx="43">
                  <c:v>10.955797714866598</c:v>
                </c:pt>
                <c:pt idx="44">
                  <c:v>11.194237622620282</c:v>
                </c:pt>
                <c:pt idx="45">
                  <c:v>11.432412891186669</c:v>
                </c:pt>
                <c:pt idx="46">
                  <c:v>11.670588159753059</c:v>
                </c:pt>
                <c:pt idx="47">
                  <c:v>11.908763428319448</c:v>
                </c:pt>
                <c:pt idx="48">
                  <c:v>12.146938696885838</c:v>
                </c:pt>
                <c:pt idx="49">
                  <c:v>12.385113965452227</c:v>
                </c:pt>
                <c:pt idx="50">
                  <c:v>12.861199863397708</c:v>
                </c:pt>
                <c:pt idx="51">
                  <c:v>13.099639771151393</c:v>
                </c:pt>
                <c:pt idx="52">
                  <c:v>13.337815039717782</c:v>
                </c:pt>
                <c:pt idx="53">
                  <c:v>13.575990308284172</c:v>
                </c:pt>
                <c:pt idx="54">
                  <c:v>13.813900937663265</c:v>
                </c:pt>
                <c:pt idx="55">
                  <c:v>14.052340845416948</c:v>
                </c:pt>
                <c:pt idx="56">
                  <c:v>14.290516113983339</c:v>
                </c:pt>
                <c:pt idx="57">
                  <c:v>14.528691382549727</c:v>
                </c:pt>
                <c:pt idx="58">
                  <c:v>14.766602011928819</c:v>
                </c:pt>
                <c:pt idx="59">
                  <c:v>15.005041919682506</c:v>
                </c:pt>
                <c:pt idx="60">
                  <c:v>15.243217188248893</c:v>
                </c:pt>
                <c:pt idx="61">
                  <c:v>15.481392456815282</c:v>
                </c:pt>
                <c:pt idx="62">
                  <c:v>15.719303086194376</c:v>
                </c:pt>
                <c:pt idx="63">
                  <c:v>15.957742993948061</c:v>
                </c:pt>
                <c:pt idx="64">
                  <c:v>16.19591826251445</c:v>
                </c:pt>
                <c:pt idx="65">
                  <c:v>16.43409353108084</c:v>
                </c:pt>
                <c:pt idx="66">
                  <c:v>16.672268799647227</c:v>
                </c:pt>
                <c:pt idx="67">
                  <c:v>16.910444068213614</c:v>
                </c:pt>
                <c:pt idx="68">
                  <c:v>17.148619336780005</c:v>
                </c:pt>
                <c:pt idx="69">
                  <c:v>17.386794605346395</c:v>
                </c:pt>
                <c:pt idx="70">
                  <c:v>17.863145142479173</c:v>
                </c:pt>
                <c:pt idx="71">
                  <c:v>18.10132041104556</c:v>
                </c:pt>
                <c:pt idx="72">
                  <c:v>18.33949567961195</c:v>
                </c:pt>
                <c:pt idx="73">
                  <c:v>18.577406308991044</c:v>
                </c:pt>
                <c:pt idx="74">
                  <c:v>18.815846216744728</c:v>
                </c:pt>
                <c:pt idx="75">
                  <c:v>19.054021485311118</c:v>
                </c:pt>
                <c:pt idx="76">
                  <c:v>19.292196753877505</c:v>
                </c:pt>
                <c:pt idx="77">
                  <c:v>19.530107383256599</c:v>
                </c:pt>
                <c:pt idx="78">
                  <c:v>19.768547291010286</c:v>
                </c:pt>
                <c:pt idx="79">
                  <c:v>20.006722559576673</c:v>
                </c:pt>
                <c:pt idx="80">
                  <c:v>20.244897828143063</c:v>
                </c:pt>
                <c:pt idx="81">
                  <c:v>20.482808457522154</c:v>
                </c:pt>
                <c:pt idx="82">
                  <c:v>20.721248365275841</c:v>
                </c:pt>
                <c:pt idx="83">
                  <c:v>20.959423633842228</c:v>
                </c:pt>
                <c:pt idx="84">
                  <c:v>21.197598902408618</c:v>
                </c:pt>
                <c:pt idx="85">
                  <c:v>21.435509531787712</c:v>
                </c:pt>
                <c:pt idx="86">
                  <c:v>21.673949439541399</c:v>
                </c:pt>
                <c:pt idx="87">
                  <c:v>21.912124708107786</c:v>
                </c:pt>
                <c:pt idx="88">
                  <c:v>22.150299976674173</c:v>
                </c:pt>
                <c:pt idx="89">
                  <c:v>22.626385874619654</c:v>
                </c:pt>
                <c:pt idx="90">
                  <c:v>22.626385874619654</c:v>
                </c:pt>
                <c:pt idx="91">
                  <c:v>23.103001050939731</c:v>
                </c:pt>
                <c:pt idx="92">
                  <c:v>23.103001050939731</c:v>
                </c:pt>
                <c:pt idx="93">
                  <c:v>23.579086948885209</c:v>
                </c:pt>
                <c:pt idx="94">
                  <c:v>24.055702125205283</c:v>
                </c:pt>
                <c:pt idx="95">
                  <c:v>24.532052662338064</c:v>
                </c:pt>
                <c:pt idx="96">
                  <c:v>25.484489097416322</c:v>
                </c:pt>
                <c:pt idx="97">
                  <c:v>25.9611042737364</c:v>
                </c:pt>
                <c:pt idx="98">
                  <c:v>26.437454810869173</c:v>
                </c:pt>
                <c:pt idx="99">
                  <c:v>26.913805348001951</c:v>
                </c:pt>
                <c:pt idx="100">
                  <c:v>27.390155885134732</c:v>
                </c:pt>
                <c:pt idx="101">
                  <c:v>27.866506422267509</c:v>
                </c:pt>
                <c:pt idx="102">
                  <c:v>28.342592320212994</c:v>
                </c:pt>
                <c:pt idx="103">
                  <c:v>28.819207496533064</c:v>
                </c:pt>
                <c:pt idx="104">
                  <c:v>29.295558033665841</c:v>
                </c:pt>
                <c:pt idx="105">
                  <c:v>29.771908570798619</c:v>
                </c:pt>
                <c:pt idx="106">
                  <c:v>30.247994468744103</c:v>
                </c:pt>
                <c:pt idx="107">
                  <c:v>30.724609645064177</c:v>
                </c:pt>
                <c:pt idx="108">
                  <c:v>31.200695543009658</c:v>
                </c:pt>
                <c:pt idx="109">
                  <c:v>31.677310719329732</c:v>
                </c:pt>
                <c:pt idx="110">
                  <c:v>32.15339661727522</c:v>
                </c:pt>
                <c:pt idx="111">
                  <c:v>32.630011793595287</c:v>
                </c:pt>
                <c:pt idx="112">
                  <c:v>33.106362330728068</c:v>
                </c:pt>
                <c:pt idx="113">
                  <c:v>33.582712867860842</c:v>
                </c:pt>
                <c:pt idx="114">
                  <c:v>34.05879876580633</c:v>
                </c:pt>
                <c:pt idx="115">
                  <c:v>34.535413942126404</c:v>
                </c:pt>
                <c:pt idx="116">
                  <c:v>35.488115016391959</c:v>
                </c:pt>
                <c:pt idx="117">
                  <c:v>35.964465553524732</c:v>
                </c:pt>
                <c:pt idx="118">
                  <c:v>36.440816090657513</c:v>
                </c:pt>
                <c:pt idx="119">
                  <c:v>36.917166627790294</c:v>
                </c:pt>
                <c:pt idx="120">
                  <c:v>37.393517164923068</c:v>
                </c:pt>
                <c:pt idx="121">
                  <c:v>37.869867702055842</c:v>
                </c:pt>
                <c:pt idx="122">
                  <c:v>38.346218239188623</c:v>
                </c:pt>
                <c:pt idx="123">
                  <c:v>38.822568776321404</c:v>
                </c:pt>
                <c:pt idx="124">
                  <c:v>39.298919313454178</c:v>
                </c:pt>
                <c:pt idx="125">
                  <c:v>39.775269850586952</c:v>
                </c:pt>
                <c:pt idx="126">
                  <c:v>40.25135574853244</c:v>
                </c:pt>
                <c:pt idx="127">
                  <c:v>40.727970924852514</c:v>
                </c:pt>
                <c:pt idx="128">
                  <c:v>41.204321461985295</c:v>
                </c:pt>
                <c:pt idx="129">
                  <c:v>41.680407359930769</c:v>
                </c:pt>
                <c:pt idx="130">
                  <c:v>42.157022536250842</c:v>
                </c:pt>
                <c:pt idx="131">
                  <c:v>42.63310843419633</c:v>
                </c:pt>
                <c:pt idx="132">
                  <c:v>43.109723610516404</c:v>
                </c:pt>
                <c:pt idx="133">
                  <c:v>43.585809508461885</c:v>
                </c:pt>
                <c:pt idx="134">
                  <c:v>44.062424684781959</c:v>
                </c:pt>
                <c:pt idx="135">
                  <c:v>44.538775221914733</c:v>
                </c:pt>
                <c:pt idx="136">
                  <c:v>45.015125759047514</c:v>
                </c:pt>
                <c:pt idx="137">
                  <c:v>45.967562194125776</c:v>
                </c:pt>
                <c:pt idx="138">
                  <c:v>46.44417737044585</c:v>
                </c:pt>
                <c:pt idx="139">
                  <c:v>46.920263268391331</c:v>
                </c:pt>
                <c:pt idx="140">
                  <c:v>47.396878444711405</c:v>
                </c:pt>
                <c:pt idx="141">
                  <c:v>47.873228981844179</c:v>
                </c:pt>
                <c:pt idx="142">
                  <c:v>48.349579518976959</c:v>
                </c:pt>
                <c:pt idx="143">
                  <c:v>48.82593005610974</c:v>
                </c:pt>
                <c:pt idx="144">
                  <c:v>49.302280593242514</c:v>
                </c:pt>
                <c:pt idx="145">
                  <c:v>49.778631130375295</c:v>
                </c:pt>
                <c:pt idx="146">
                  <c:v>50.254981667508069</c:v>
                </c:pt>
                <c:pt idx="147">
                  <c:v>50.73133220464085</c:v>
                </c:pt>
                <c:pt idx="148">
                  <c:v>51.207682741773624</c:v>
                </c:pt>
                <c:pt idx="149">
                  <c:v>51.684033278906412</c:v>
                </c:pt>
                <c:pt idx="150">
                  <c:v>52.160383816039186</c:v>
                </c:pt>
                <c:pt idx="151">
                  <c:v>52.63673435317196</c:v>
                </c:pt>
                <c:pt idx="152">
                  <c:v>53.112820251117448</c:v>
                </c:pt>
                <c:pt idx="153">
                  <c:v>53.589435427437515</c:v>
                </c:pt>
                <c:pt idx="154">
                  <c:v>54.065521325383003</c:v>
                </c:pt>
                <c:pt idx="155">
                  <c:v>54.542136501703077</c:v>
                </c:pt>
                <c:pt idx="156">
                  <c:v>55.01848703883585</c:v>
                </c:pt>
                <c:pt idx="157">
                  <c:v>55.971188113101405</c:v>
                </c:pt>
                <c:pt idx="158">
                  <c:v>56.447538650234179</c:v>
                </c:pt>
                <c:pt idx="159">
                  <c:v>56.923889187366967</c:v>
                </c:pt>
                <c:pt idx="160">
                  <c:v>57.400239724499741</c:v>
                </c:pt>
                <c:pt idx="161">
                  <c:v>57.876590261632522</c:v>
                </c:pt>
                <c:pt idx="162">
                  <c:v>58.352940798765296</c:v>
                </c:pt>
                <c:pt idx="163">
                  <c:v>58.82929133589807</c:v>
                </c:pt>
                <c:pt idx="164">
                  <c:v>59.305641873030851</c:v>
                </c:pt>
                <c:pt idx="165">
                  <c:v>59.781727770976339</c:v>
                </c:pt>
                <c:pt idx="166">
                  <c:v>60.258342947296413</c:v>
                </c:pt>
                <c:pt idx="167">
                  <c:v>60.734693484429187</c:v>
                </c:pt>
                <c:pt idx="168">
                  <c:v>61.21104402156196</c:v>
                </c:pt>
                <c:pt idx="169">
                  <c:v>61.687394558694741</c:v>
                </c:pt>
                <c:pt idx="170">
                  <c:v>62.163480456640222</c:v>
                </c:pt>
                <c:pt idx="171">
                  <c:v>62.640095632960303</c:v>
                </c:pt>
                <c:pt idx="172">
                  <c:v>63.11618153090577</c:v>
                </c:pt>
                <c:pt idx="173">
                  <c:v>63.592796707225851</c:v>
                </c:pt>
                <c:pt idx="174">
                  <c:v>64.068882605171339</c:v>
                </c:pt>
                <c:pt idx="175">
                  <c:v>64.545497781491406</c:v>
                </c:pt>
                <c:pt idx="176">
                  <c:v>65.021583679436887</c:v>
                </c:pt>
                <c:pt idx="177">
                  <c:v>65.974284753702435</c:v>
                </c:pt>
                <c:pt idx="178">
                  <c:v>66.450899930022516</c:v>
                </c:pt>
                <c:pt idx="179">
                  <c:v>66.927250467155304</c:v>
                </c:pt>
                <c:pt idx="180">
                  <c:v>67.403601004288078</c:v>
                </c:pt>
                <c:pt idx="181">
                  <c:v>67.879686902233558</c:v>
                </c:pt>
                <c:pt idx="182">
                  <c:v>68.356302078553639</c:v>
                </c:pt>
                <c:pt idx="183">
                  <c:v>68.832387976499106</c:v>
                </c:pt>
                <c:pt idx="184">
                  <c:v>69.309003152819187</c:v>
                </c:pt>
                <c:pt idx="185">
                  <c:v>69.785089050764668</c:v>
                </c:pt>
                <c:pt idx="186">
                  <c:v>70.261704227084735</c:v>
                </c:pt>
                <c:pt idx="187">
                  <c:v>70.737790125030216</c:v>
                </c:pt>
                <c:pt idx="188">
                  <c:v>71.214405301350297</c:v>
                </c:pt>
                <c:pt idx="189">
                  <c:v>71.690755838483085</c:v>
                </c:pt>
                <c:pt idx="190">
                  <c:v>72.167106375615859</c:v>
                </c:pt>
                <c:pt idx="191">
                  <c:v>72.64319227356134</c:v>
                </c:pt>
                <c:pt idx="192">
                  <c:v>73.119807449881407</c:v>
                </c:pt>
                <c:pt idx="193">
                  <c:v>73.596157987014195</c:v>
                </c:pt>
                <c:pt idx="194">
                  <c:v>74.072508524146969</c:v>
                </c:pt>
                <c:pt idx="195">
                  <c:v>74.548859061279742</c:v>
                </c:pt>
                <c:pt idx="196">
                  <c:v>75.02520959841253</c:v>
                </c:pt>
                <c:pt idx="197">
                  <c:v>75.977910672678078</c:v>
                </c:pt>
                <c:pt idx="198">
                  <c:v>76.454261209810866</c:v>
                </c:pt>
                <c:pt idx="199">
                  <c:v>76.93061174694364</c:v>
                </c:pt>
                <c:pt idx="200">
                  <c:v>77.406962284076414</c:v>
                </c:pt>
                <c:pt idx="201">
                  <c:v>77.883312821209188</c:v>
                </c:pt>
                <c:pt idx="202">
                  <c:v>78.359663358341962</c:v>
                </c:pt>
                <c:pt idx="203">
                  <c:v>78.83601389547475</c:v>
                </c:pt>
                <c:pt idx="204">
                  <c:v>79.312364432607524</c:v>
                </c:pt>
                <c:pt idx="205">
                  <c:v>79.788714969740312</c:v>
                </c:pt>
                <c:pt idx="206">
                  <c:v>80.265065506873086</c:v>
                </c:pt>
                <c:pt idx="207">
                  <c:v>80.741416044005859</c:v>
                </c:pt>
                <c:pt idx="208">
                  <c:v>81.217766581138633</c:v>
                </c:pt>
                <c:pt idx="209">
                  <c:v>81.694117118271407</c:v>
                </c:pt>
                <c:pt idx="210">
                  <c:v>82.170203016216888</c:v>
                </c:pt>
                <c:pt idx="211">
                  <c:v>82.646818192536969</c:v>
                </c:pt>
                <c:pt idx="212">
                  <c:v>83.12290409048245</c:v>
                </c:pt>
                <c:pt idx="213">
                  <c:v>83.599519266802531</c:v>
                </c:pt>
                <c:pt idx="214">
                  <c:v>84.075869803935305</c:v>
                </c:pt>
                <c:pt idx="215">
                  <c:v>84.552220341068093</c:v>
                </c:pt>
                <c:pt idx="216">
                  <c:v>85.028570878200867</c:v>
                </c:pt>
                <c:pt idx="217">
                  <c:v>85.981271952466415</c:v>
                </c:pt>
                <c:pt idx="218">
                  <c:v>86.457622489599188</c:v>
                </c:pt>
                <c:pt idx="219">
                  <c:v>86.933973026731962</c:v>
                </c:pt>
                <c:pt idx="220">
                  <c:v>87.41032356386475</c:v>
                </c:pt>
                <c:pt idx="221">
                  <c:v>87.886674100997524</c:v>
                </c:pt>
                <c:pt idx="222">
                  <c:v>88.363024638130298</c:v>
                </c:pt>
                <c:pt idx="223">
                  <c:v>88.839375175263086</c:v>
                </c:pt>
                <c:pt idx="224">
                  <c:v>89.315725712395874</c:v>
                </c:pt>
                <c:pt idx="225">
                  <c:v>89.792076249528648</c:v>
                </c:pt>
                <c:pt idx="226">
                  <c:v>90.268426786661422</c:v>
                </c:pt>
                <c:pt idx="227">
                  <c:v>90.744777323794196</c:v>
                </c:pt>
                <c:pt idx="228">
                  <c:v>91.697478398059758</c:v>
                </c:pt>
                <c:pt idx="229">
                  <c:v>91.697478398059758</c:v>
                </c:pt>
                <c:pt idx="230">
                  <c:v>92.650179472325306</c:v>
                </c:pt>
                <c:pt idx="231">
                  <c:v>92.650179472325306</c:v>
                </c:pt>
                <c:pt idx="232">
                  <c:v>93.602880546590853</c:v>
                </c:pt>
                <c:pt idx="233">
                  <c:v>93.602880546590853</c:v>
                </c:pt>
                <c:pt idx="234">
                  <c:v>94.555581620856429</c:v>
                </c:pt>
                <c:pt idx="235">
                  <c:v>94.555581620856429</c:v>
                </c:pt>
                <c:pt idx="236">
                  <c:v>95.508282695121977</c:v>
                </c:pt>
                <c:pt idx="237">
                  <c:v>96.460719130200232</c:v>
                </c:pt>
                <c:pt idx="238">
                  <c:v>97.413420204465794</c:v>
                </c:pt>
                <c:pt idx="239">
                  <c:v>98.366121278731342</c:v>
                </c:pt>
                <c:pt idx="240">
                  <c:v>99.318822352996889</c:v>
                </c:pt>
                <c:pt idx="241">
                  <c:v>100.27178806644976</c:v>
                </c:pt>
                <c:pt idx="242">
                  <c:v>101.22448914071532</c:v>
                </c:pt>
                <c:pt idx="243">
                  <c:v>102.17719021498087</c:v>
                </c:pt>
                <c:pt idx="244">
                  <c:v>103.12962665005912</c:v>
                </c:pt>
                <c:pt idx="245">
                  <c:v>104.08232772432467</c:v>
                </c:pt>
                <c:pt idx="246">
                  <c:v>105.03529343777753</c:v>
                </c:pt>
                <c:pt idx="247">
                  <c:v>105.9879945120431</c:v>
                </c:pt>
                <c:pt idx="248">
                  <c:v>106.94069558630865</c:v>
                </c:pt>
                <c:pt idx="249">
                  <c:v>107.8933966605742</c:v>
                </c:pt>
              </c:numCache>
            </c:numRef>
          </c:xVal>
          <c:yVal>
            <c:numRef>
              <c:f>'PB_&amp;_MAR 45'!$AR$9:$AR$268</c:f>
              <c:numCache>
                <c:formatCode>0.00%</c:formatCode>
                <c:ptCount val="260"/>
                <c:pt idx="0">
                  <c:v>0.99178230665315825</c:v>
                </c:pt>
                <c:pt idx="1">
                  <c:v>0.98080135349803399</c:v>
                </c:pt>
                <c:pt idx="2">
                  <c:v>0.9699587546064995</c:v>
                </c:pt>
                <c:pt idx="3">
                  <c:v>0.95745048514525166</c:v>
                </c:pt>
                <c:pt idx="4">
                  <c:v>0.94521302662160589</c:v>
                </c:pt>
                <c:pt idx="5">
                  <c:v>0.93273671572009276</c:v>
                </c:pt>
                <c:pt idx="6">
                  <c:v>0.9200615205646695</c:v>
                </c:pt>
                <c:pt idx="7">
                  <c:v>0.90770866055849064</c:v>
                </c:pt>
                <c:pt idx="8">
                  <c:v>0.89549929528249195</c:v>
                </c:pt>
                <c:pt idx="9">
                  <c:v>0.88356448671044863</c:v>
                </c:pt>
                <c:pt idx="10">
                  <c:v>0.86054276761378656</c:v>
                </c:pt>
                <c:pt idx="11">
                  <c:v>0.84939233845548079</c:v>
                </c:pt>
                <c:pt idx="12">
                  <c:v>0.83811447354401847</c:v>
                </c:pt>
                <c:pt idx="13">
                  <c:v>0.82729741759112485</c:v>
                </c:pt>
                <c:pt idx="14">
                  <c:v>0.81606876567376774</c:v>
                </c:pt>
                <c:pt idx="15">
                  <c:v>0.80494917931500642</c:v>
                </c:pt>
                <c:pt idx="16">
                  <c:v>0.79362453217271056</c:v>
                </c:pt>
                <c:pt idx="17">
                  <c:v>0.78308434414130879</c:v>
                </c:pt>
                <c:pt idx="18">
                  <c:v>0.77378121537225608</c:v>
                </c:pt>
                <c:pt idx="19">
                  <c:v>0.76585975635592252</c:v>
                </c:pt>
                <c:pt idx="20">
                  <c:v>0.75940241380065143</c:v>
                </c:pt>
                <c:pt idx="21">
                  <c:v>0.75301592201746048</c:v>
                </c:pt>
                <c:pt idx="22">
                  <c:v>0.74809243093514155</c:v>
                </c:pt>
                <c:pt idx="23">
                  <c:v>0.74388095424850775</c:v>
                </c:pt>
                <c:pt idx="24">
                  <c:v>0.74057539513919135</c:v>
                </c:pt>
                <c:pt idx="25">
                  <c:v>0.73784449237642602</c:v>
                </c:pt>
                <c:pt idx="26">
                  <c:v>0.73523508792866199</c:v>
                </c:pt>
                <c:pt idx="27">
                  <c:v>0.73250617759480763</c:v>
                </c:pt>
                <c:pt idx="28">
                  <c:v>0.730189978985607</c:v>
                </c:pt>
                <c:pt idx="29">
                  <c:v>0.72817631078227396</c:v>
                </c:pt>
                <c:pt idx="30">
                  <c:v>0.7239339514475176</c:v>
                </c:pt>
                <c:pt idx="31">
                  <c:v>0.72199201068498542</c:v>
                </c:pt>
                <c:pt idx="32">
                  <c:v>0.72017806355570502</c:v>
                </c:pt>
                <c:pt idx="33">
                  <c:v>0.7184114963859316</c:v>
                </c:pt>
                <c:pt idx="34">
                  <c:v>0.71670470208349235</c:v>
                </c:pt>
                <c:pt idx="35">
                  <c:v>0.71508027479223968</c:v>
                </c:pt>
                <c:pt idx="36">
                  <c:v>0.71347405830123467</c:v>
                </c:pt>
                <c:pt idx="37">
                  <c:v>0.71191860889888581</c:v>
                </c:pt>
                <c:pt idx="38">
                  <c:v>0.71038918061811618</c:v>
                </c:pt>
                <c:pt idx="39">
                  <c:v>0.70887935783783229</c:v>
                </c:pt>
                <c:pt idx="40">
                  <c:v>0.70741743304857219</c:v>
                </c:pt>
                <c:pt idx="41">
                  <c:v>0.706003246856023</c:v>
                </c:pt>
                <c:pt idx="42">
                  <c:v>0.70460444221466789</c:v>
                </c:pt>
                <c:pt idx="43">
                  <c:v>0.70326301952595349</c:v>
                </c:pt>
                <c:pt idx="44">
                  <c:v>0.70191434439600253</c:v>
                </c:pt>
                <c:pt idx="45">
                  <c:v>0.7006281119881268</c:v>
                </c:pt>
                <c:pt idx="46">
                  <c:v>0.6993739178371422</c:v>
                </c:pt>
                <c:pt idx="47">
                  <c:v>0.69815180179162695</c:v>
                </c:pt>
                <c:pt idx="48">
                  <c:v>0.69691231176600654</c:v>
                </c:pt>
                <c:pt idx="49">
                  <c:v>0.69569302496954522</c:v>
                </c:pt>
                <c:pt idx="50">
                  <c:v>0.69336467254398648</c:v>
                </c:pt>
                <c:pt idx="51">
                  <c:v>0.69221874698003338</c:v>
                </c:pt>
                <c:pt idx="52">
                  <c:v>0.69111191287131668</c:v>
                </c:pt>
                <c:pt idx="53">
                  <c:v>0.68999527601235722</c:v>
                </c:pt>
                <c:pt idx="54">
                  <c:v>0.68895200038590587</c:v>
                </c:pt>
                <c:pt idx="55">
                  <c:v>0.68787975484308661</c:v>
                </c:pt>
                <c:pt idx="56">
                  <c:v>0.68683197632729598</c:v>
                </c:pt>
                <c:pt idx="57">
                  <c:v>0.68583237474257697</c:v>
                </c:pt>
                <c:pt idx="58">
                  <c:v>0.68482715450832854</c:v>
                </c:pt>
                <c:pt idx="59">
                  <c:v>0.68379890179586722</c:v>
                </c:pt>
                <c:pt idx="60">
                  <c:v>0.6828330519569028</c:v>
                </c:pt>
                <c:pt idx="61">
                  <c:v>0.68187329895040649</c:v>
                </c:pt>
                <c:pt idx="62">
                  <c:v>0.68091187230362482</c:v>
                </c:pt>
                <c:pt idx="63">
                  <c:v>0.68001420338199969</c:v>
                </c:pt>
                <c:pt idx="64">
                  <c:v>0.6790712266269352</c:v>
                </c:pt>
                <c:pt idx="65">
                  <c:v>0.67817355770530996</c:v>
                </c:pt>
                <c:pt idx="66">
                  <c:v>0.67729206730644331</c:v>
                </c:pt>
                <c:pt idx="67">
                  <c:v>0.67643472514597969</c:v>
                </c:pt>
                <c:pt idx="68">
                  <c:v>0.67557499207082261</c:v>
                </c:pt>
                <c:pt idx="69">
                  <c:v>0.67471972203642649</c:v>
                </c:pt>
                <c:pt idx="70">
                  <c:v>0.67305369282950911</c:v>
                </c:pt>
                <c:pt idx="71">
                  <c:v>0.67221579677521826</c:v>
                </c:pt>
                <c:pt idx="72">
                  <c:v>0.6714101382207095</c:v>
                </c:pt>
                <c:pt idx="73">
                  <c:v>0.67062508138114196</c:v>
                </c:pt>
                <c:pt idx="74">
                  <c:v>0.66988310085463332</c:v>
                </c:pt>
                <c:pt idx="75">
                  <c:v>0.66907262062215966</c:v>
                </c:pt>
                <c:pt idx="76">
                  <c:v>0.66828804196553082</c:v>
                </c:pt>
                <c:pt idx="77">
                  <c:v>0.66754008415228883</c:v>
                </c:pt>
                <c:pt idx="78">
                  <c:v>0.66677319826439074</c:v>
                </c:pt>
                <c:pt idx="79">
                  <c:v>0.66601332572626015</c:v>
                </c:pt>
                <c:pt idx="80">
                  <c:v>0.66526592579311317</c:v>
                </c:pt>
                <c:pt idx="81">
                  <c:v>0.66454056212372348</c:v>
                </c:pt>
                <c:pt idx="82">
                  <c:v>0.66383273182875169</c:v>
                </c:pt>
                <c:pt idx="83">
                  <c:v>0.66311214998874879</c:v>
                </c:pt>
                <c:pt idx="84">
                  <c:v>0.66244209614593219</c:v>
                </c:pt>
                <c:pt idx="85">
                  <c:v>0.66176530789339616</c:v>
                </c:pt>
                <c:pt idx="86">
                  <c:v>0.66105189879747306</c:v>
                </c:pt>
                <c:pt idx="87">
                  <c:v>0.66035136079231627</c:v>
                </c:pt>
                <c:pt idx="88">
                  <c:v>0.65899766474150934</c:v>
                </c:pt>
                <c:pt idx="89">
                  <c:v>0.65769860109144584</c:v>
                </c:pt>
                <c:pt idx="90">
                  <c:v>0.65769860109144584</c:v>
                </c:pt>
                <c:pt idx="91">
                  <c:v>0.65639363985180521</c:v>
                </c:pt>
                <c:pt idx="92">
                  <c:v>0.65639363985180521</c:v>
                </c:pt>
                <c:pt idx="93">
                  <c:v>0.65508409602566919</c:v>
                </c:pt>
                <c:pt idx="94">
                  <c:v>0.65381587517515027</c:v>
                </c:pt>
                <c:pt idx="95">
                  <c:v>0.6525767437867338</c:v>
                </c:pt>
                <c:pt idx="96">
                  <c:v>0.65007740111202117</c:v>
                </c:pt>
                <c:pt idx="97">
                  <c:v>0.64895761621538195</c:v>
                </c:pt>
                <c:pt idx="98">
                  <c:v>0.64776901282415211</c:v>
                </c:pt>
                <c:pt idx="99">
                  <c:v>0.64661232814407876</c:v>
                </c:pt>
                <c:pt idx="100">
                  <c:v>0.64544329040475634</c:v>
                </c:pt>
                <c:pt idx="101">
                  <c:v>0.64435422876192705</c:v>
                </c:pt>
                <c:pt idx="102">
                  <c:v>0.64321232790437421</c:v>
                </c:pt>
                <c:pt idx="103">
                  <c:v>0.64210724713309941</c:v>
                </c:pt>
                <c:pt idx="104">
                  <c:v>0.64102667323743145</c:v>
                </c:pt>
                <c:pt idx="105">
                  <c:v>0.63992458110952333</c:v>
                </c:pt>
                <c:pt idx="106">
                  <c:v>0.63887540789349506</c:v>
                </c:pt>
                <c:pt idx="107">
                  <c:v>0.63781324404096618</c:v>
                </c:pt>
                <c:pt idx="108">
                  <c:v>0.63670178749717565</c:v>
                </c:pt>
                <c:pt idx="109">
                  <c:v>0.63569003209609853</c:v>
                </c:pt>
                <c:pt idx="110">
                  <c:v>0.63468397504170737</c:v>
                </c:pt>
                <c:pt idx="111">
                  <c:v>0.63364388730151389</c:v>
                </c:pt>
                <c:pt idx="112">
                  <c:v>0.63261523610327042</c:v>
                </c:pt>
                <c:pt idx="113">
                  <c:v>0.6316785554235651</c:v>
                </c:pt>
                <c:pt idx="114">
                  <c:v>0.63065683787793225</c:v>
                </c:pt>
                <c:pt idx="115">
                  <c:v>0.6296632135799467</c:v>
                </c:pt>
                <c:pt idx="116">
                  <c:v>0.62773015905035834</c:v>
                </c:pt>
                <c:pt idx="117">
                  <c:v>0.62682635344768689</c:v>
                </c:pt>
                <c:pt idx="118">
                  <c:v>0.62586656059261225</c:v>
                </c:pt>
                <c:pt idx="119">
                  <c:v>0.62492434096053406</c:v>
                </c:pt>
                <c:pt idx="120">
                  <c:v>0.62400367940927437</c:v>
                </c:pt>
                <c:pt idx="121">
                  <c:v>0.62310903897959413</c:v>
                </c:pt>
                <c:pt idx="122">
                  <c:v>0.62220232443071244</c:v>
                </c:pt>
                <c:pt idx="123">
                  <c:v>0.62133195178516976</c:v>
                </c:pt>
                <c:pt idx="124">
                  <c:v>0.62048090570006531</c:v>
                </c:pt>
                <c:pt idx="125">
                  <c:v>0.61962089368486073</c:v>
                </c:pt>
                <c:pt idx="126">
                  <c:v>0.61878347581350845</c:v>
                </c:pt>
                <c:pt idx="127">
                  <c:v>0.61791613165991088</c:v>
                </c:pt>
                <c:pt idx="128">
                  <c:v>0.61708110470325195</c:v>
                </c:pt>
                <c:pt idx="129">
                  <c:v>0.61622599406316869</c:v>
                </c:pt>
                <c:pt idx="130">
                  <c:v>0.61541662959088528</c:v>
                </c:pt>
                <c:pt idx="131">
                  <c:v>0.61459690448826387</c:v>
                </c:pt>
                <c:pt idx="132">
                  <c:v>0.61379969383233846</c:v>
                </c:pt>
                <c:pt idx="133">
                  <c:v>0.61296259474961201</c:v>
                </c:pt>
                <c:pt idx="134">
                  <c:v>0.61218793838896057</c:v>
                </c:pt>
                <c:pt idx="135">
                  <c:v>0.61143535814064476</c:v>
                </c:pt>
                <c:pt idx="136">
                  <c:v>0.61063794824182815</c:v>
                </c:pt>
                <c:pt idx="137">
                  <c:v>0.60911927907717867</c:v>
                </c:pt>
                <c:pt idx="138">
                  <c:v>0.60834924515160116</c:v>
                </c:pt>
                <c:pt idx="139">
                  <c:v>0.60759040867650438</c:v>
                </c:pt>
                <c:pt idx="140">
                  <c:v>0.60688158216707699</c:v>
                </c:pt>
                <c:pt idx="141">
                  <c:v>0.60611493537064842</c:v>
                </c:pt>
                <c:pt idx="142">
                  <c:v>0.60535231328062034</c:v>
                </c:pt>
                <c:pt idx="143">
                  <c:v>0.60461527397781134</c:v>
                </c:pt>
                <c:pt idx="144">
                  <c:v>0.60388991030842154</c:v>
                </c:pt>
                <c:pt idx="145">
                  <c:v>0.60313139262195048</c:v>
                </c:pt>
                <c:pt idx="146">
                  <c:v>0.60242145035233297</c:v>
                </c:pt>
                <c:pt idx="147">
                  <c:v>0.60171138853698081</c:v>
                </c:pt>
                <c:pt idx="148">
                  <c:v>0.60102316374249465</c:v>
                </c:pt>
                <c:pt idx="149">
                  <c:v>0.60030106765651925</c:v>
                </c:pt>
                <c:pt idx="150">
                  <c:v>0.5996077820925988</c:v>
                </c:pt>
                <c:pt idx="151">
                  <c:v>0.59892509625048562</c:v>
                </c:pt>
                <c:pt idx="152">
                  <c:v>0.59825237255292829</c:v>
                </c:pt>
                <c:pt idx="153">
                  <c:v>0.59752043386813181</c:v>
                </c:pt>
                <c:pt idx="154">
                  <c:v>0.59679722202196606</c:v>
                </c:pt>
                <c:pt idx="155">
                  <c:v>0.59612322316990551</c:v>
                </c:pt>
                <c:pt idx="156">
                  <c:v>0.59548775789298636</c:v>
                </c:pt>
                <c:pt idx="157">
                  <c:v>0.59415083809361113</c:v>
                </c:pt>
                <c:pt idx="158">
                  <c:v>0.59345866828988114</c:v>
                </c:pt>
                <c:pt idx="159">
                  <c:v>0.59277789517952273</c:v>
                </c:pt>
                <c:pt idx="160">
                  <c:v>0.59209401388006278</c:v>
                </c:pt>
                <c:pt idx="161">
                  <c:v>0.59143428081900595</c:v>
                </c:pt>
                <c:pt idx="162">
                  <c:v>0.59077976792169651</c:v>
                </c:pt>
                <c:pt idx="163">
                  <c:v>0.59007141959520781</c:v>
                </c:pt>
                <c:pt idx="164">
                  <c:v>0.58938873375309464</c:v>
                </c:pt>
                <c:pt idx="165">
                  <c:v>0.58865807022280137</c:v>
                </c:pt>
                <c:pt idx="166">
                  <c:v>0.58793537640815252</c:v>
                </c:pt>
                <c:pt idx="167">
                  <c:v>0.58721929745748869</c:v>
                </c:pt>
                <c:pt idx="168">
                  <c:v>0.5864632503828674</c:v>
                </c:pt>
                <c:pt idx="169">
                  <c:v>0.58580467293057914</c:v>
                </c:pt>
                <c:pt idx="170">
                  <c:v>0.58512876134676373</c:v>
                </c:pt>
                <c:pt idx="171">
                  <c:v>0.58441017193567191</c:v>
                </c:pt>
                <c:pt idx="172">
                  <c:v>0.58377586226752132</c:v>
                </c:pt>
                <c:pt idx="173">
                  <c:v>0.58305611724766104</c:v>
                </c:pt>
                <c:pt idx="174">
                  <c:v>0.58233501737614113</c:v>
                </c:pt>
                <c:pt idx="175">
                  <c:v>0.58166743414517441</c:v>
                </c:pt>
                <c:pt idx="176">
                  <c:v>0.58096000233598488</c:v>
                </c:pt>
                <c:pt idx="177">
                  <c:v>0.57941323992368843</c:v>
                </c:pt>
                <c:pt idx="178">
                  <c:v>0.57863093263601828</c:v>
                </c:pt>
                <c:pt idx="179">
                  <c:v>0.57768847391247069</c:v>
                </c:pt>
                <c:pt idx="180">
                  <c:v>0.57667520426542118</c:v>
                </c:pt>
                <c:pt idx="181">
                  <c:v>0.5756622534069975</c:v>
                </c:pt>
                <c:pt idx="182">
                  <c:v>0.5747915619728291</c:v>
                </c:pt>
                <c:pt idx="183">
                  <c:v>0.57388887213034789</c:v>
                </c:pt>
                <c:pt idx="184">
                  <c:v>0.57305468199383158</c:v>
                </c:pt>
                <c:pt idx="185">
                  <c:v>0.5722603404355382</c:v>
                </c:pt>
                <c:pt idx="186">
                  <c:v>0.57139961114592563</c:v>
                </c:pt>
                <c:pt idx="187">
                  <c:v>0.57059706078051831</c:v>
                </c:pt>
                <c:pt idx="188">
                  <c:v>0.56987297226563161</c:v>
                </c:pt>
                <c:pt idx="189">
                  <c:v>0.5690532073144321</c:v>
                </c:pt>
                <c:pt idx="190">
                  <c:v>0.56823033417413116</c:v>
                </c:pt>
                <c:pt idx="191">
                  <c:v>0.56728755666195774</c:v>
                </c:pt>
                <c:pt idx="192">
                  <c:v>0.56656211329541151</c:v>
                </c:pt>
                <c:pt idx="193">
                  <c:v>0.56582945733620704</c:v>
                </c:pt>
                <c:pt idx="194">
                  <c:v>0.56509453000804377</c:v>
                </c:pt>
                <c:pt idx="195">
                  <c:v>0.56444093362803338</c:v>
                </c:pt>
                <c:pt idx="196">
                  <c:v>0.56374167077737947</c:v>
                </c:pt>
                <c:pt idx="197">
                  <c:v>0.56224344393335857</c:v>
                </c:pt>
                <c:pt idx="198">
                  <c:v>0.56160104500382857</c:v>
                </c:pt>
                <c:pt idx="199">
                  <c:v>0.56105866600563792</c:v>
                </c:pt>
                <c:pt idx="200">
                  <c:v>0.56028221645896659</c:v>
                </c:pt>
                <c:pt idx="201">
                  <c:v>0.55968504566571964</c:v>
                </c:pt>
                <c:pt idx="202">
                  <c:v>0.55888875152709327</c:v>
                </c:pt>
                <c:pt idx="203">
                  <c:v>0.55810919379132051</c:v>
                </c:pt>
                <c:pt idx="204">
                  <c:v>0.5573827940588969</c:v>
                </c:pt>
                <c:pt idx="205">
                  <c:v>0.55675167227700417</c:v>
                </c:pt>
                <c:pt idx="206">
                  <c:v>0.55609018587850556</c:v>
                </c:pt>
                <c:pt idx="207">
                  <c:v>0.55549122189923861</c:v>
                </c:pt>
                <c:pt idx="208">
                  <c:v>0.55489325413442714</c:v>
                </c:pt>
                <c:pt idx="209">
                  <c:v>0.55439845433863455</c:v>
                </c:pt>
                <c:pt idx="210">
                  <c:v>0.55373987688634618</c:v>
                </c:pt>
                <c:pt idx="211">
                  <c:v>0.55317263237534453</c:v>
                </c:pt>
                <c:pt idx="212">
                  <c:v>0.55264770705441557</c:v>
                </c:pt>
                <c:pt idx="213">
                  <c:v>0.55211381580338637</c:v>
                </c:pt>
                <c:pt idx="214">
                  <c:v>0.55158171773837716</c:v>
                </c:pt>
                <c:pt idx="215">
                  <c:v>0.55099291514655702</c:v>
                </c:pt>
                <c:pt idx="216">
                  <c:v>0.55045647358652161</c:v>
                </c:pt>
                <c:pt idx="217">
                  <c:v>0.54943463649515412</c:v>
                </c:pt>
                <c:pt idx="218">
                  <c:v>0.54914764703479357</c:v>
                </c:pt>
                <c:pt idx="219">
                  <c:v>0.54866524014682816</c:v>
                </c:pt>
                <c:pt idx="220">
                  <c:v>0.54807085875405692</c:v>
                </c:pt>
                <c:pt idx="221">
                  <c:v>0.5476563936919614</c:v>
                </c:pt>
                <c:pt idx="222">
                  <c:v>0.54717314998385347</c:v>
                </c:pt>
                <c:pt idx="223">
                  <c:v>0.54667926670535993</c:v>
                </c:pt>
                <c:pt idx="224">
                  <c:v>0.54627882834279906</c:v>
                </c:pt>
                <c:pt idx="225">
                  <c:v>0.54584965915533934</c:v>
                </c:pt>
                <c:pt idx="226">
                  <c:v>0.54519383125494836</c:v>
                </c:pt>
                <c:pt idx="227">
                  <c:v>0.54406603679408649</c:v>
                </c:pt>
                <c:pt idx="228">
                  <c:v>0.54321877632391324</c:v>
                </c:pt>
                <c:pt idx="229">
                  <c:v>0.54321877632391324</c:v>
                </c:pt>
                <c:pt idx="230">
                  <c:v>0.54220138234901771</c:v>
                </c:pt>
                <c:pt idx="231">
                  <c:v>0.54220138234901771</c:v>
                </c:pt>
                <c:pt idx="232">
                  <c:v>0.54118398837412207</c:v>
                </c:pt>
                <c:pt idx="233">
                  <c:v>0.54118398837412207</c:v>
                </c:pt>
                <c:pt idx="234">
                  <c:v>0.5401604344731763</c:v>
                </c:pt>
                <c:pt idx="235">
                  <c:v>0.5401604344731763</c:v>
                </c:pt>
                <c:pt idx="236">
                  <c:v>0.53913688057223041</c:v>
                </c:pt>
                <c:pt idx="237">
                  <c:v>0.53811332667128464</c:v>
                </c:pt>
                <c:pt idx="238">
                  <c:v>0.53708977277033876</c:v>
                </c:pt>
                <c:pt idx="239">
                  <c:v>0.53606621886939299</c:v>
                </c:pt>
                <c:pt idx="240">
                  <c:v>0.53504266496844721</c:v>
                </c:pt>
                <c:pt idx="241">
                  <c:v>0.53401911106750133</c:v>
                </c:pt>
                <c:pt idx="242">
                  <c:v>0.53299555716655556</c:v>
                </c:pt>
                <c:pt idx="243">
                  <c:v>0.53197200326560978</c:v>
                </c:pt>
                <c:pt idx="244">
                  <c:v>0.5309484493646639</c:v>
                </c:pt>
                <c:pt idx="245">
                  <c:v>0.52992489546371813</c:v>
                </c:pt>
                <c:pt idx="246">
                  <c:v>0.5289013415627718</c:v>
                </c:pt>
                <c:pt idx="247">
                  <c:v>0.52798667058110471</c:v>
                </c:pt>
                <c:pt idx="248">
                  <c:v>0.52707199959943785</c:v>
                </c:pt>
                <c:pt idx="249">
                  <c:v>0.52615732861777098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9FA-475A-A0D4-EE4285B24391}"/>
            </c:ext>
          </c:extLst>
        </c:ser>
        <c:ser>
          <c:idx val="7"/>
          <c:order val="7"/>
          <c:tx>
            <c:strRef>
              <c:f>'PB_&amp;_MAR 45'!$AU$6:$AV$6</c:f>
              <c:strCache>
                <c:ptCount val="1"/>
                <c:pt idx="0">
                  <c:v>PB_MAR 45-32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45'!$AW$9:$AW$350</c:f>
              <c:numCache>
                <c:formatCode>0.00</c:formatCode>
                <c:ptCount val="342"/>
                <c:pt idx="0">
                  <c:v>0.2406963864683935</c:v>
                </c:pt>
                <c:pt idx="1">
                  <c:v>0.48139277293678701</c:v>
                </c:pt>
                <c:pt idx="2">
                  <c:v>0.72208915940518059</c:v>
                </c:pt>
                <c:pt idx="3">
                  <c:v>0.96278554587357401</c:v>
                </c:pt>
                <c:pt idx="4">
                  <c:v>1.2034819323419677</c:v>
                </c:pt>
                <c:pt idx="5">
                  <c:v>1.4441783188103612</c:v>
                </c:pt>
                <c:pt idx="6">
                  <c:v>1.6848747052787545</c:v>
                </c:pt>
                <c:pt idx="7">
                  <c:v>1.9253036513177386</c:v>
                </c:pt>
                <c:pt idx="8">
                  <c:v>2.1662674782155418</c:v>
                </c:pt>
                <c:pt idx="9">
                  <c:v>2.4069638646839353</c:v>
                </c:pt>
                <c:pt idx="10">
                  <c:v>2.6476602511523284</c:v>
                </c:pt>
                <c:pt idx="11">
                  <c:v>2.888089197191313</c:v>
                </c:pt>
                <c:pt idx="12">
                  <c:v>3.369749410557509</c:v>
                </c:pt>
                <c:pt idx="13">
                  <c:v>3.6104457970259025</c:v>
                </c:pt>
                <c:pt idx="14">
                  <c:v>3.851142183494296</c:v>
                </c:pt>
                <c:pt idx="15">
                  <c:v>4.0915711295332802</c:v>
                </c:pt>
                <c:pt idx="16">
                  <c:v>4.3325349564310836</c:v>
                </c:pt>
                <c:pt idx="17">
                  <c:v>4.5732313428994766</c:v>
                </c:pt>
                <c:pt idx="18">
                  <c:v>4.8136602889384612</c:v>
                </c:pt>
                <c:pt idx="19">
                  <c:v>5.0546241158362637</c:v>
                </c:pt>
                <c:pt idx="20">
                  <c:v>5.2953205023046568</c:v>
                </c:pt>
                <c:pt idx="21">
                  <c:v>5.5360168887730516</c:v>
                </c:pt>
                <c:pt idx="22">
                  <c:v>5.7764458348120353</c:v>
                </c:pt>
                <c:pt idx="23">
                  <c:v>6.0174096617098378</c:v>
                </c:pt>
                <c:pt idx="24">
                  <c:v>6.2581060481782318</c:v>
                </c:pt>
                <c:pt idx="25">
                  <c:v>6.4988024346466249</c:v>
                </c:pt>
                <c:pt idx="26">
                  <c:v>6.739498821115018</c:v>
                </c:pt>
                <c:pt idx="27">
                  <c:v>6.9801952075834119</c:v>
                </c:pt>
                <c:pt idx="28">
                  <c:v>7.220891594051805</c:v>
                </c:pt>
                <c:pt idx="29">
                  <c:v>7.461587980520199</c:v>
                </c:pt>
                <c:pt idx="30">
                  <c:v>7.7022843669885921</c:v>
                </c:pt>
                <c:pt idx="31">
                  <c:v>7.9427133130275775</c:v>
                </c:pt>
                <c:pt idx="32">
                  <c:v>8.1836771399253792</c:v>
                </c:pt>
                <c:pt idx="33">
                  <c:v>8.4243735263937722</c:v>
                </c:pt>
                <c:pt idx="34">
                  <c:v>8.6650699128621671</c:v>
                </c:pt>
                <c:pt idx="35">
                  <c:v>8.9057662993305602</c:v>
                </c:pt>
                <c:pt idx="36">
                  <c:v>9.1464626857989533</c:v>
                </c:pt>
                <c:pt idx="37">
                  <c:v>9.3868916318379387</c:v>
                </c:pt>
                <c:pt idx="38">
                  <c:v>9.8685518452041343</c:v>
                </c:pt>
                <c:pt idx="39">
                  <c:v>10.109248231672527</c:v>
                </c:pt>
                <c:pt idx="40">
                  <c:v>10.349944618140922</c:v>
                </c:pt>
                <c:pt idx="41">
                  <c:v>10.590641004609314</c:v>
                </c:pt>
                <c:pt idx="42">
                  <c:v>10.831337391077708</c:v>
                </c:pt>
                <c:pt idx="43">
                  <c:v>11.071766337116692</c:v>
                </c:pt>
                <c:pt idx="44">
                  <c:v>11.312730164014495</c:v>
                </c:pt>
                <c:pt idx="45">
                  <c:v>11.553426550482889</c:v>
                </c:pt>
                <c:pt idx="46">
                  <c:v>11.794122936951283</c:v>
                </c:pt>
                <c:pt idx="47">
                  <c:v>12.034819323419676</c:v>
                </c:pt>
                <c:pt idx="48">
                  <c:v>12.275515709888069</c:v>
                </c:pt>
                <c:pt idx="49">
                  <c:v>12.516212096356464</c:v>
                </c:pt>
                <c:pt idx="50">
                  <c:v>12.756908482824855</c:v>
                </c:pt>
                <c:pt idx="51">
                  <c:v>12.997337428863842</c:v>
                </c:pt>
                <c:pt idx="52">
                  <c:v>13.238301255761645</c:v>
                </c:pt>
                <c:pt idx="53">
                  <c:v>13.478997642230036</c:v>
                </c:pt>
                <c:pt idx="54">
                  <c:v>13.719694028698431</c:v>
                </c:pt>
                <c:pt idx="55">
                  <c:v>13.960122974737416</c:v>
                </c:pt>
                <c:pt idx="56">
                  <c:v>14.201086801635219</c:v>
                </c:pt>
                <c:pt idx="57">
                  <c:v>14.44178318810361</c:v>
                </c:pt>
                <c:pt idx="58">
                  <c:v>14.682479574572005</c:v>
                </c:pt>
                <c:pt idx="59">
                  <c:v>14.922908520610989</c:v>
                </c:pt>
                <c:pt idx="60">
                  <c:v>15.163872347508791</c:v>
                </c:pt>
                <c:pt idx="61">
                  <c:v>15.404568733977184</c:v>
                </c:pt>
                <c:pt idx="62">
                  <c:v>15.645265120445579</c:v>
                </c:pt>
                <c:pt idx="63">
                  <c:v>15.885694066484561</c:v>
                </c:pt>
                <c:pt idx="64">
                  <c:v>16.367354279850758</c:v>
                </c:pt>
                <c:pt idx="65">
                  <c:v>16.608050666319151</c:v>
                </c:pt>
                <c:pt idx="66">
                  <c:v>16.848747052787544</c:v>
                </c:pt>
                <c:pt idx="67">
                  <c:v>17.089443439255941</c:v>
                </c:pt>
                <c:pt idx="68">
                  <c:v>17.330139825724334</c:v>
                </c:pt>
                <c:pt idx="69">
                  <c:v>17.570836212192727</c:v>
                </c:pt>
                <c:pt idx="70">
                  <c:v>17.811265158231709</c:v>
                </c:pt>
                <c:pt idx="71">
                  <c:v>18.052228985129513</c:v>
                </c:pt>
                <c:pt idx="72">
                  <c:v>18.292925371597907</c:v>
                </c:pt>
                <c:pt idx="73">
                  <c:v>18.5336217580663</c:v>
                </c:pt>
                <c:pt idx="74">
                  <c:v>18.774050704105285</c:v>
                </c:pt>
                <c:pt idx="75">
                  <c:v>19.015014531003086</c:v>
                </c:pt>
                <c:pt idx="76">
                  <c:v>19.255710917471482</c:v>
                </c:pt>
                <c:pt idx="77">
                  <c:v>19.496407303939876</c:v>
                </c:pt>
                <c:pt idx="78">
                  <c:v>19.736836249978857</c:v>
                </c:pt>
                <c:pt idx="79">
                  <c:v>19.977800076876662</c:v>
                </c:pt>
                <c:pt idx="80">
                  <c:v>20.218496463345055</c:v>
                </c:pt>
                <c:pt idx="81">
                  <c:v>20.459192849813451</c:v>
                </c:pt>
                <c:pt idx="82">
                  <c:v>20.699621795852433</c:v>
                </c:pt>
                <c:pt idx="83">
                  <c:v>20.940585622750234</c:v>
                </c:pt>
                <c:pt idx="84">
                  <c:v>21.181282009218627</c:v>
                </c:pt>
                <c:pt idx="85">
                  <c:v>21.421978395687024</c:v>
                </c:pt>
                <c:pt idx="86">
                  <c:v>21.662407341726006</c:v>
                </c:pt>
                <c:pt idx="87">
                  <c:v>21.90337116862381</c:v>
                </c:pt>
                <c:pt idx="88">
                  <c:v>22.144067555092207</c:v>
                </c:pt>
                <c:pt idx="89">
                  <c:v>22.384763941560596</c:v>
                </c:pt>
                <c:pt idx="90">
                  <c:v>22.865889274067975</c:v>
                </c:pt>
                <c:pt idx="91">
                  <c:v>22.865889274067975</c:v>
                </c:pt>
                <c:pt idx="92">
                  <c:v>23.347549487434172</c:v>
                </c:pt>
                <c:pt idx="93">
                  <c:v>23.828674819941551</c:v>
                </c:pt>
                <c:pt idx="94">
                  <c:v>24.310335033307744</c:v>
                </c:pt>
                <c:pt idx="95">
                  <c:v>24.791727806244534</c:v>
                </c:pt>
                <c:pt idx="96">
                  <c:v>25.27312057918132</c:v>
                </c:pt>
                <c:pt idx="97">
                  <c:v>25.754245911688695</c:v>
                </c:pt>
                <c:pt idx="98">
                  <c:v>26.235906125054893</c:v>
                </c:pt>
                <c:pt idx="99">
                  <c:v>26.717298897991682</c:v>
                </c:pt>
                <c:pt idx="100">
                  <c:v>27.198691670928465</c:v>
                </c:pt>
                <c:pt idx="101">
                  <c:v>27.680084443865255</c:v>
                </c:pt>
                <c:pt idx="102">
                  <c:v>28.161477216802041</c:v>
                </c:pt>
                <c:pt idx="103">
                  <c:v>28.642602549309416</c:v>
                </c:pt>
                <c:pt idx="104">
                  <c:v>29.124262762675617</c:v>
                </c:pt>
                <c:pt idx="105">
                  <c:v>29.605655535612403</c:v>
                </c:pt>
                <c:pt idx="106">
                  <c:v>30.087048308549189</c:v>
                </c:pt>
                <c:pt idx="107">
                  <c:v>30.568173641056564</c:v>
                </c:pt>
                <c:pt idx="108">
                  <c:v>31.049833854422765</c:v>
                </c:pt>
                <c:pt idx="109">
                  <c:v>31.530959186930144</c:v>
                </c:pt>
                <c:pt idx="110">
                  <c:v>32.012619400296337</c:v>
                </c:pt>
                <c:pt idx="111">
                  <c:v>32.975404946169917</c:v>
                </c:pt>
                <c:pt idx="112">
                  <c:v>33.456797719106696</c:v>
                </c:pt>
                <c:pt idx="113">
                  <c:v>33.938190492043489</c:v>
                </c:pt>
                <c:pt idx="114">
                  <c:v>34.419315824550864</c:v>
                </c:pt>
                <c:pt idx="115">
                  <c:v>34.900976037917061</c:v>
                </c:pt>
                <c:pt idx="116">
                  <c:v>35.382368810853848</c:v>
                </c:pt>
                <c:pt idx="117">
                  <c:v>35.863761583790634</c:v>
                </c:pt>
                <c:pt idx="118">
                  <c:v>36.34515435672742</c:v>
                </c:pt>
                <c:pt idx="119">
                  <c:v>36.826547129664206</c:v>
                </c:pt>
                <c:pt idx="120">
                  <c:v>37.307939902600992</c:v>
                </c:pt>
                <c:pt idx="121">
                  <c:v>37.789332675537779</c:v>
                </c:pt>
                <c:pt idx="122">
                  <c:v>38.270725448474572</c:v>
                </c:pt>
                <c:pt idx="123">
                  <c:v>38.752118221411358</c:v>
                </c:pt>
                <c:pt idx="124">
                  <c:v>39.233510994348144</c:v>
                </c:pt>
                <c:pt idx="125">
                  <c:v>39.71490376728493</c:v>
                </c:pt>
                <c:pt idx="126">
                  <c:v>40.196296540221716</c:v>
                </c:pt>
                <c:pt idx="127">
                  <c:v>40.677421872729099</c:v>
                </c:pt>
                <c:pt idx="128">
                  <c:v>41.159082086095296</c:v>
                </c:pt>
                <c:pt idx="129">
                  <c:v>41.640474859032075</c:v>
                </c:pt>
                <c:pt idx="130">
                  <c:v>42.121600191539464</c:v>
                </c:pt>
                <c:pt idx="131">
                  <c:v>42.603260404905647</c:v>
                </c:pt>
                <c:pt idx="132">
                  <c:v>43.084385737413029</c:v>
                </c:pt>
                <c:pt idx="133">
                  <c:v>43.566045950779227</c:v>
                </c:pt>
                <c:pt idx="134">
                  <c:v>44.047171283286609</c:v>
                </c:pt>
                <c:pt idx="135">
                  <c:v>44.528831496652806</c:v>
                </c:pt>
                <c:pt idx="136">
                  <c:v>45.010224269589585</c:v>
                </c:pt>
                <c:pt idx="137">
                  <c:v>45.973009815463158</c:v>
                </c:pt>
                <c:pt idx="138">
                  <c:v>46.45413514797054</c:v>
                </c:pt>
                <c:pt idx="139">
                  <c:v>46.935795361336737</c:v>
                </c:pt>
                <c:pt idx="140">
                  <c:v>47.416920693844119</c:v>
                </c:pt>
                <c:pt idx="141">
                  <c:v>47.898580907210302</c:v>
                </c:pt>
                <c:pt idx="142">
                  <c:v>48.379973680147096</c:v>
                </c:pt>
                <c:pt idx="143">
                  <c:v>48.861366453083882</c:v>
                </c:pt>
                <c:pt idx="144">
                  <c:v>49.342759226020668</c:v>
                </c:pt>
                <c:pt idx="145">
                  <c:v>49.824151998957461</c:v>
                </c:pt>
                <c:pt idx="146">
                  <c:v>50.305544771894247</c:v>
                </c:pt>
                <c:pt idx="147">
                  <c:v>50.786937544831034</c:v>
                </c:pt>
                <c:pt idx="148">
                  <c:v>51.268330317767813</c:v>
                </c:pt>
                <c:pt idx="149">
                  <c:v>51.749723090704606</c:v>
                </c:pt>
                <c:pt idx="150">
                  <c:v>52.231115863641392</c:v>
                </c:pt>
                <c:pt idx="151">
                  <c:v>52.712508636578178</c:v>
                </c:pt>
                <c:pt idx="152">
                  <c:v>53.193901409514972</c:v>
                </c:pt>
                <c:pt idx="153">
                  <c:v>53.675026742022347</c:v>
                </c:pt>
                <c:pt idx="154">
                  <c:v>54.156686955388537</c:v>
                </c:pt>
                <c:pt idx="155">
                  <c:v>54.637812287895926</c:v>
                </c:pt>
                <c:pt idx="156">
                  <c:v>55.119472501262116</c:v>
                </c:pt>
                <c:pt idx="157">
                  <c:v>55.600865274198902</c:v>
                </c:pt>
                <c:pt idx="158">
                  <c:v>56.082258047135689</c:v>
                </c:pt>
                <c:pt idx="159">
                  <c:v>56.563650820072482</c:v>
                </c:pt>
                <c:pt idx="160">
                  <c:v>57.045043593009261</c:v>
                </c:pt>
                <c:pt idx="161">
                  <c:v>57.526436365946047</c:v>
                </c:pt>
                <c:pt idx="162">
                  <c:v>58.489221911819627</c:v>
                </c:pt>
                <c:pt idx="163">
                  <c:v>58.970614684756413</c:v>
                </c:pt>
                <c:pt idx="164">
                  <c:v>59.452007457693199</c:v>
                </c:pt>
                <c:pt idx="165">
                  <c:v>59.933400230629992</c:v>
                </c:pt>
                <c:pt idx="166">
                  <c:v>60.414525563137367</c:v>
                </c:pt>
                <c:pt idx="167">
                  <c:v>60.896185776503557</c:v>
                </c:pt>
                <c:pt idx="168">
                  <c:v>61.377578549440344</c:v>
                </c:pt>
                <c:pt idx="169">
                  <c:v>61.858971322377137</c:v>
                </c:pt>
                <c:pt idx="170">
                  <c:v>62.340364095313923</c:v>
                </c:pt>
                <c:pt idx="171">
                  <c:v>62.821489427821291</c:v>
                </c:pt>
                <c:pt idx="172">
                  <c:v>63.303149641187488</c:v>
                </c:pt>
                <c:pt idx="173">
                  <c:v>63.78427497369487</c:v>
                </c:pt>
                <c:pt idx="174">
                  <c:v>64.265935187061061</c:v>
                </c:pt>
                <c:pt idx="175">
                  <c:v>64.74706051956845</c:v>
                </c:pt>
                <c:pt idx="176">
                  <c:v>65.228720732934647</c:v>
                </c:pt>
                <c:pt idx="177">
                  <c:v>65.709846065442008</c:v>
                </c:pt>
                <c:pt idx="178">
                  <c:v>66.19150627880822</c:v>
                </c:pt>
                <c:pt idx="179">
                  <c:v>66.672631611315595</c:v>
                </c:pt>
                <c:pt idx="180">
                  <c:v>67.154291824681792</c:v>
                </c:pt>
                <c:pt idx="181">
                  <c:v>67.635684597618578</c:v>
                </c:pt>
                <c:pt idx="182">
                  <c:v>68.117077370555364</c:v>
                </c:pt>
                <c:pt idx="183">
                  <c:v>68.598202703062739</c:v>
                </c:pt>
                <c:pt idx="184">
                  <c:v>69.079862916428937</c:v>
                </c:pt>
                <c:pt idx="185">
                  <c:v>69.560988248936312</c:v>
                </c:pt>
                <c:pt idx="186">
                  <c:v>70.042648462302509</c:v>
                </c:pt>
                <c:pt idx="187">
                  <c:v>70.523773794809884</c:v>
                </c:pt>
                <c:pt idx="188">
                  <c:v>71.486559340683456</c:v>
                </c:pt>
                <c:pt idx="189">
                  <c:v>71.968219554049668</c:v>
                </c:pt>
                <c:pt idx="190">
                  <c:v>72.44961232698644</c:v>
                </c:pt>
                <c:pt idx="191">
                  <c:v>72.931005099923226</c:v>
                </c:pt>
                <c:pt idx="192">
                  <c:v>73.412130432430615</c:v>
                </c:pt>
                <c:pt idx="193">
                  <c:v>73.893790645796813</c:v>
                </c:pt>
                <c:pt idx="194">
                  <c:v>74.375183418733599</c:v>
                </c:pt>
                <c:pt idx="195">
                  <c:v>74.856576191670385</c:v>
                </c:pt>
                <c:pt idx="196">
                  <c:v>75.337968964607171</c:v>
                </c:pt>
                <c:pt idx="197">
                  <c:v>75.819361737543957</c:v>
                </c:pt>
                <c:pt idx="198">
                  <c:v>76.300754510480743</c:v>
                </c:pt>
                <c:pt idx="199">
                  <c:v>76.78214728341753</c:v>
                </c:pt>
                <c:pt idx="200">
                  <c:v>77.263540056354316</c:v>
                </c:pt>
                <c:pt idx="201">
                  <c:v>77.744932829291102</c:v>
                </c:pt>
                <c:pt idx="202">
                  <c:v>78.226325602227902</c:v>
                </c:pt>
                <c:pt idx="203">
                  <c:v>78.707718375164674</c:v>
                </c:pt>
                <c:pt idx="204">
                  <c:v>79.18911114810146</c:v>
                </c:pt>
                <c:pt idx="205">
                  <c:v>79.670503921038247</c:v>
                </c:pt>
                <c:pt idx="206">
                  <c:v>80.151896693975047</c:v>
                </c:pt>
                <c:pt idx="207">
                  <c:v>80.633289466911833</c:v>
                </c:pt>
                <c:pt idx="208">
                  <c:v>81.114682239848619</c:v>
                </c:pt>
                <c:pt idx="209">
                  <c:v>81.596075012785406</c:v>
                </c:pt>
                <c:pt idx="210">
                  <c:v>82.077467785722192</c:v>
                </c:pt>
                <c:pt idx="211">
                  <c:v>82.558860558658978</c:v>
                </c:pt>
                <c:pt idx="212">
                  <c:v>83.039985891166339</c:v>
                </c:pt>
                <c:pt idx="213">
                  <c:v>83.521646104532536</c:v>
                </c:pt>
                <c:pt idx="214">
                  <c:v>84.484431650406123</c:v>
                </c:pt>
                <c:pt idx="215">
                  <c:v>84.965824423342909</c:v>
                </c:pt>
                <c:pt idx="216">
                  <c:v>85.447217196279695</c:v>
                </c:pt>
                <c:pt idx="217">
                  <c:v>85.928609969216481</c:v>
                </c:pt>
                <c:pt idx="218">
                  <c:v>86.409735301723856</c:v>
                </c:pt>
                <c:pt idx="219">
                  <c:v>86.891395515090068</c:v>
                </c:pt>
                <c:pt idx="220">
                  <c:v>87.372788288026854</c:v>
                </c:pt>
                <c:pt idx="221">
                  <c:v>87.85418106096364</c:v>
                </c:pt>
                <c:pt idx="222">
                  <c:v>88.335573833900426</c:v>
                </c:pt>
                <c:pt idx="223">
                  <c:v>88.816966606837212</c:v>
                </c:pt>
                <c:pt idx="224">
                  <c:v>89.298359379773999</c:v>
                </c:pt>
                <c:pt idx="225">
                  <c:v>89.77975215271077</c:v>
                </c:pt>
                <c:pt idx="226">
                  <c:v>90.261144925647557</c:v>
                </c:pt>
                <c:pt idx="227">
                  <c:v>90.742537698584357</c:v>
                </c:pt>
                <c:pt idx="228">
                  <c:v>91.223930471521143</c:v>
                </c:pt>
                <c:pt idx="229">
                  <c:v>91.705323244457929</c:v>
                </c:pt>
                <c:pt idx="230">
                  <c:v>92.668108790331502</c:v>
                </c:pt>
                <c:pt idx="231">
                  <c:v>92.668108790331502</c:v>
                </c:pt>
                <c:pt idx="232">
                  <c:v>93.630894336205074</c:v>
                </c:pt>
                <c:pt idx="233">
                  <c:v>93.630894336205074</c:v>
                </c:pt>
                <c:pt idx="234">
                  <c:v>94.593679882078661</c:v>
                </c:pt>
                <c:pt idx="235">
                  <c:v>94.593679882078661</c:v>
                </c:pt>
                <c:pt idx="236">
                  <c:v>95.556465427952219</c:v>
                </c:pt>
                <c:pt idx="237">
                  <c:v>96.519250973825791</c:v>
                </c:pt>
                <c:pt idx="238">
                  <c:v>97.481769079269966</c:v>
                </c:pt>
                <c:pt idx="239">
                  <c:v>98.444554625143539</c:v>
                </c:pt>
                <c:pt idx="240">
                  <c:v>99.407340171017111</c:v>
                </c:pt>
                <c:pt idx="241">
                  <c:v>100.3701257168907</c:v>
                </c:pt>
                <c:pt idx="242">
                  <c:v>101.33317870319368</c:v>
                </c:pt>
                <c:pt idx="243">
                  <c:v>102.29596424906724</c:v>
                </c:pt>
                <c:pt idx="244">
                  <c:v>103.25874979494081</c:v>
                </c:pt>
                <c:pt idx="245">
                  <c:v>104.22126790038499</c:v>
                </c:pt>
                <c:pt idx="246">
                  <c:v>105.18405344625856</c:v>
                </c:pt>
                <c:pt idx="247">
                  <c:v>106.14710643256154</c:v>
                </c:pt>
                <c:pt idx="248">
                  <c:v>107.10989197843512</c:v>
                </c:pt>
                <c:pt idx="249">
                  <c:v>108.07267752430867</c:v>
                </c:pt>
                <c:pt idx="250">
                  <c:v>109.03546307018226</c:v>
                </c:pt>
                <c:pt idx="251">
                  <c:v>109.99824861605583</c:v>
                </c:pt>
                <c:pt idx="252">
                  <c:v>110.9610341619294</c:v>
                </c:pt>
                <c:pt idx="253">
                  <c:v>111.92381970780299</c:v>
                </c:pt>
                <c:pt idx="254">
                  <c:v>112.88660525367656</c:v>
                </c:pt>
                <c:pt idx="255">
                  <c:v>113.84939079955014</c:v>
                </c:pt>
                <c:pt idx="256">
                  <c:v>114.81217634542369</c:v>
                </c:pt>
                <c:pt idx="257">
                  <c:v>115.77496189129728</c:v>
                </c:pt>
                <c:pt idx="258">
                  <c:v>117.70053298304443</c:v>
                </c:pt>
                <c:pt idx="259">
                  <c:v>118.66331852891801</c:v>
                </c:pt>
                <c:pt idx="260">
                  <c:v>119.62610407479158</c:v>
                </c:pt>
                <c:pt idx="261">
                  <c:v>120.58888962066514</c:v>
                </c:pt>
                <c:pt idx="262">
                  <c:v>121.55167516653871</c:v>
                </c:pt>
                <c:pt idx="263">
                  <c:v>122.5144607124123</c:v>
                </c:pt>
                <c:pt idx="264">
                  <c:v>123.47724625828587</c:v>
                </c:pt>
                <c:pt idx="265">
                  <c:v>124.44003180415945</c:v>
                </c:pt>
                <c:pt idx="266">
                  <c:v>125.40281735003303</c:v>
                </c:pt>
                <c:pt idx="267">
                  <c:v>126.36560289590659</c:v>
                </c:pt>
                <c:pt idx="268">
                  <c:v>127.32838844178016</c:v>
                </c:pt>
                <c:pt idx="269">
                  <c:v>128.29117398765374</c:v>
                </c:pt>
                <c:pt idx="270">
                  <c:v>129.25395953352731</c:v>
                </c:pt>
                <c:pt idx="271">
                  <c:v>130.21674507940091</c:v>
                </c:pt>
                <c:pt idx="272">
                  <c:v>131.17953062527448</c:v>
                </c:pt>
                <c:pt idx="273">
                  <c:v>132.14231617114805</c:v>
                </c:pt>
                <c:pt idx="274">
                  <c:v>133.1051017170216</c:v>
                </c:pt>
                <c:pt idx="275">
                  <c:v>134.0678872628952</c:v>
                </c:pt>
                <c:pt idx="276">
                  <c:v>135.03067280876877</c:v>
                </c:pt>
                <c:pt idx="277">
                  <c:v>135.99345835464234</c:v>
                </c:pt>
              </c:numCache>
            </c:numRef>
          </c:xVal>
          <c:yVal>
            <c:numRef>
              <c:f>'PB_&amp;_MAR 45'!$AX$9:$AX$350</c:f>
              <c:numCache>
                <c:formatCode>0.00%</c:formatCode>
                <c:ptCount val="342"/>
                <c:pt idx="0">
                  <c:v>0.99156456360971756</c:v>
                </c:pt>
                <c:pt idx="1">
                  <c:v>0.98153042890501352</c:v>
                </c:pt>
                <c:pt idx="2">
                  <c:v>0.96993604129967415</c:v>
                </c:pt>
                <c:pt idx="3">
                  <c:v>0.95749877249935955</c:v>
                </c:pt>
                <c:pt idx="4">
                  <c:v>0.94570044676058007</c:v>
                </c:pt>
                <c:pt idx="5">
                  <c:v>0.93376296833949046</c:v>
                </c:pt>
                <c:pt idx="6">
                  <c:v>0.92237019242716711</c:v>
                </c:pt>
                <c:pt idx="7">
                  <c:v>0.91049939215450093</c:v>
                </c:pt>
                <c:pt idx="8">
                  <c:v>0.89878757845453983</c:v>
                </c:pt>
                <c:pt idx="9">
                  <c:v>0.8872211475654822</c:v>
                </c:pt>
                <c:pt idx="10">
                  <c:v>0.87596728774830745</c:v>
                </c:pt>
                <c:pt idx="11">
                  <c:v>0.86524925842133293</c:v>
                </c:pt>
                <c:pt idx="12">
                  <c:v>0.8433772090594478</c:v>
                </c:pt>
                <c:pt idx="13">
                  <c:v>0.83256107492272879</c:v>
                </c:pt>
                <c:pt idx="14">
                  <c:v>0.82236140806717761</c:v>
                </c:pt>
                <c:pt idx="15">
                  <c:v>0.8117704654772635</c:v>
                </c:pt>
                <c:pt idx="16">
                  <c:v>0.80093197385375792</c:v>
                </c:pt>
                <c:pt idx="17">
                  <c:v>0.78998015697976753</c:v>
                </c:pt>
                <c:pt idx="18">
                  <c:v>0.77970281067277092</c:v>
                </c:pt>
                <c:pt idx="19">
                  <c:v>0.77129761800800056</c:v>
                </c:pt>
                <c:pt idx="20">
                  <c:v>0.76420339423775419</c:v>
                </c:pt>
                <c:pt idx="21">
                  <c:v>0.75861039487128301</c:v>
                </c:pt>
                <c:pt idx="22">
                  <c:v>0.75335713466910392</c:v>
                </c:pt>
                <c:pt idx="23">
                  <c:v>0.7493234812858145</c:v>
                </c:pt>
                <c:pt idx="24">
                  <c:v>0.74601583503958924</c:v>
                </c:pt>
                <c:pt idx="25">
                  <c:v>0.74298708562588944</c:v>
                </c:pt>
                <c:pt idx="26">
                  <c:v>0.74048269222504426</c:v>
                </c:pt>
                <c:pt idx="27">
                  <c:v>0.7381038871759017</c:v>
                </c:pt>
                <c:pt idx="28">
                  <c:v>0.73575469495317336</c:v>
                </c:pt>
                <c:pt idx="29">
                  <c:v>0.73365963677337231</c:v>
                </c:pt>
                <c:pt idx="30">
                  <c:v>0.73165424512787935</c:v>
                </c:pt>
                <c:pt idx="31">
                  <c:v>0.72972448251176358</c:v>
                </c:pt>
                <c:pt idx="32">
                  <c:v>0.72782886730932894</c:v>
                </c:pt>
                <c:pt idx="33">
                  <c:v>0.72610327941381492</c:v>
                </c:pt>
                <c:pt idx="34">
                  <c:v>0.72435541289390148</c:v>
                </c:pt>
                <c:pt idx="35">
                  <c:v>0.72263956450321332</c:v>
                </c:pt>
                <c:pt idx="36">
                  <c:v>0.72097127013203954</c:v>
                </c:pt>
                <c:pt idx="37">
                  <c:v>0.71938313937750986</c:v>
                </c:pt>
                <c:pt idx="38">
                  <c:v>0.71629989605421729</c:v>
                </c:pt>
                <c:pt idx="39">
                  <c:v>0.71484764519292698</c:v>
                </c:pt>
                <c:pt idx="40">
                  <c:v>0.71341802783677877</c:v>
                </c:pt>
                <c:pt idx="41">
                  <c:v>0.71198908081092216</c:v>
                </c:pt>
                <c:pt idx="42">
                  <c:v>0.71057626114325911</c:v>
                </c:pt>
                <c:pt idx="43">
                  <c:v>0.70925042668873772</c:v>
                </c:pt>
                <c:pt idx="44">
                  <c:v>0.70795361359272602</c:v>
                </c:pt>
                <c:pt idx="45">
                  <c:v>0.7066374397806432</c:v>
                </c:pt>
                <c:pt idx="46">
                  <c:v>0.70538715549311148</c:v>
                </c:pt>
                <c:pt idx="47">
                  <c:v>0.70411952148038381</c:v>
                </c:pt>
                <c:pt idx="48">
                  <c:v>0.70289025401905558</c:v>
                </c:pt>
                <c:pt idx="49">
                  <c:v>0.70172821674286145</c:v>
                </c:pt>
                <c:pt idx="50">
                  <c:v>0.70057197585213071</c:v>
                </c:pt>
                <c:pt idx="51">
                  <c:v>0.69938344081381931</c:v>
                </c:pt>
                <c:pt idx="52">
                  <c:v>0.69827246693337253</c:v>
                </c:pt>
                <c:pt idx="53">
                  <c:v>0.69714272380475928</c:v>
                </c:pt>
                <c:pt idx="54">
                  <c:v>0.69608565236600095</c:v>
                </c:pt>
                <c:pt idx="55">
                  <c:v>0.69497227318274291</c:v>
                </c:pt>
                <c:pt idx="56">
                  <c:v>0.69391748875321513</c:v>
                </c:pt>
                <c:pt idx="57">
                  <c:v>0.69291621245343926</c:v>
                </c:pt>
                <c:pt idx="58">
                  <c:v>0.69186138859271762</c:v>
                </c:pt>
                <c:pt idx="59">
                  <c:v>0.69084114588880707</c:v>
                </c:pt>
                <c:pt idx="60">
                  <c:v>0.68988344105798938</c:v>
                </c:pt>
                <c:pt idx="61">
                  <c:v>0.68891745567650997</c:v>
                </c:pt>
                <c:pt idx="62">
                  <c:v>0.68793794539561637</c:v>
                </c:pt>
                <c:pt idx="63">
                  <c:v>0.68694151913265666</c:v>
                </c:pt>
                <c:pt idx="64">
                  <c:v>0.68514929251991252</c:v>
                </c:pt>
                <c:pt idx="65">
                  <c:v>0.68423665754341079</c:v>
                </c:pt>
                <c:pt idx="66">
                  <c:v>0.68333443240202651</c:v>
                </c:pt>
                <c:pt idx="67">
                  <c:v>0.68243382393958096</c:v>
                </c:pt>
                <c:pt idx="68">
                  <c:v>0.68155888518418672</c:v>
                </c:pt>
                <c:pt idx="69">
                  <c:v>0.68069486886942721</c:v>
                </c:pt>
                <c:pt idx="70">
                  <c:v>0.67981898376538585</c:v>
                </c:pt>
                <c:pt idx="71">
                  <c:v>0.67899644906632228</c:v>
                </c:pt>
                <c:pt idx="72">
                  <c:v>0.67814934873362887</c:v>
                </c:pt>
                <c:pt idx="73">
                  <c:v>0.67734175845694999</c:v>
                </c:pt>
                <c:pt idx="74">
                  <c:v>0.67652273313411904</c:v>
                </c:pt>
                <c:pt idx="75">
                  <c:v>0.67572220104109926</c:v>
                </c:pt>
                <c:pt idx="76">
                  <c:v>0.67493602190256008</c:v>
                </c:pt>
                <c:pt idx="77">
                  <c:v>0.67414313946110394</c:v>
                </c:pt>
                <c:pt idx="78">
                  <c:v>0.67337576900192486</c:v>
                </c:pt>
                <c:pt idx="79">
                  <c:v>0.67260078832237546</c:v>
                </c:pt>
                <c:pt idx="80">
                  <c:v>0.67185206881778192</c:v>
                </c:pt>
                <c:pt idx="81">
                  <c:v>0.67109479274417139</c:v>
                </c:pt>
                <c:pt idx="82">
                  <c:v>0.67032698854186223</c:v>
                </c:pt>
                <c:pt idx="83">
                  <c:v>0.66957874221159241</c:v>
                </c:pt>
                <c:pt idx="84">
                  <c:v>0.66886503760693983</c:v>
                </c:pt>
                <c:pt idx="85">
                  <c:v>0.6681429341580446</c:v>
                </c:pt>
                <c:pt idx="86">
                  <c:v>0.66747512746277415</c:v>
                </c:pt>
                <c:pt idx="87">
                  <c:v>0.66677577581260195</c:v>
                </c:pt>
                <c:pt idx="88">
                  <c:v>0.66608746489664539</c:v>
                </c:pt>
                <c:pt idx="89">
                  <c:v>0.66470059095438894</c:v>
                </c:pt>
                <c:pt idx="90">
                  <c:v>0.66334620831568147</c:v>
                </c:pt>
                <c:pt idx="91">
                  <c:v>0.66334620831568147</c:v>
                </c:pt>
                <c:pt idx="92">
                  <c:v>0.66205136677935106</c:v>
                </c:pt>
                <c:pt idx="93">
                  <c:v>0.66072722786615545</c:v>
                </c:pt>
                <c:pt idx="94">
                  <c:v>0.65941744190744045</c:v>
                </c:pt>
                <c:pt idx="95">
                  <c:v>0.65819779565735714</c:v>
                </c:pt>
                <c:pt idx="96">
                  <c:v>0.65691604527731084</c:v>
                </c:pt>
                <c:pt idx="97">
                  <c:v>0.65566899434765669</c:v>
                </c:pt>
                <c:pt idx="98">
                  <c:v>0.65447470235507565</c:v>
                </c:pt>
                <c:pt idx="99">
                  <c:v>0.65330178206944067</c:v>
                </c:pt>
                <c:pt idx="100">
                  <c:v>0.65211028969160711</c:v>
                </c:pt>
                <c:pt idx="101">
                  <c:v>0.65097198999397665</c:v>
                </c:pt>
                <c:pt idx="102">
                  <c:v>0.64983215247979487</c:v>
                </c:pt>
                <c:pt idx="103">
                  <c:v>0.64873328397579166</c:v>
                </c:pt>
                <c:pt idx="104">
                  <c:v>0.6475506241853306</c:v>
                </c:pt>
                <c:pt idx="105">
                  <c:v>0.64647001232397694</c:v>
                </c:pt>
                <c:pt idx="106">
                  <c:v>0.64537891176511819</c:v>
                </c:pt>
                <c:pt idx="107">
                  <c:v>0.64427728307756127</c:v>
                </c:pt>
                <c:pt idx="108">
                  <c:v>0.6432025070328643</c:v>
                </c:pt>
                <c:pt idx="109">
                  <c:v>0.64211515243740025</c:v>
                </c:pt>
                <c:pt idx="110">
                  <c:v>0.64108110881572022</c:v>
                </c:pt>
                <c:pt idx="111">
                  <c:v>0.63895107516717176</c:v>
                </c:pt>
                <c:pt idx="112">
                  <c:v>0.63791324615090361</c:v>
                </c:pt>
                <c:pt idx="113">
                  <c:v>0.63694071519128193</c:v>
                </c:pt>
                <c:pt idx="114">
                  <c:v>0.63589385643167307</c:v>
                </c:pt>
                <c:pt idx="115">
                  <c:v>0.63486568805784349</c:v>
                </c:pt>
                <c:pt idx="116">
                  <c:v>0.63392939436516538</c:v>
                </c:pt>
                <c:pt idx="117">
                  <c:v>0.63294128808406103</c:v>
                </c:pt>
                <c:pt idx="118">
                  <c:v>0.63194667565600826</c:v>
                </c:pt>
                <c:pt idx="119">
                  <c:v>0.63097599796248716</c:v>
                </c:pt>
                <c:pt idx="120">
                  <c:v>0.63002834808604424</c:v>
                </c:pt>
                <c:pt idx="121">
                  <c:v>0.62912813393553502</c:v>
                </c:pt>
                <c:pt idx="122">
                  <c:v>0.62821601156455031</c:v>
                </c:pt>
                <c:pt idx="123">
                  <c:v>0.62726386653203403</c:v>
                </c:pt>
                <c:pt idx="124">
                  <c:v>0.62633143709633132</c:v>
                </c:pt>
                <c:pt idx="125">
                  <c:v>0.62542586030348868</c:v>
                </c:pt>
                <c:pt idx="126">
                  <c:v>0.62456488019063849</c:v>
                </c:pt>
                <c:pt idx="127">
                  <c:v>0.6236693977833645</c:v>
                </c:pt>
                <c:pt idx="128">
                  <c:v>0.62281523926701188</c:v>
                </c:pt>
                <c:pt idx="129">
                  <c:v>0.62194735869527684</c:v>
                </c:pt>
                <c:pt idx="130">
                  <c:v>0.62107194676555921</c:v>
                </c:pt>
                <c:pt idx="131">
                  <c:v>0.62021207072613049</c:v>
                </c:pt>
                <c:pt idx="132">
                  <c:v>0.61932904857604265</c:v>
                </c:pt>
                <c:pt idx="133">
                  <c:v>0.6184720510137488</c:v>
                </c:pt>
                <c:pt idx="134">
                  <c:v>0.61761812908455793</c:v>
                </c:pt>
                <c:pt idx="135">
                  <c:v>0.61679153297255063</c:v>
                </c:pt>
                <c:pt idx="136">
                  <c:v>0.61596107260356792</c:v>
                </c:pt>
                <c:pt idx="137">
                  <c:v>0.6143214052789675</c:v>
                </c:pt>
                <c:pt idx="138">
                  <c:v>0.61346160810192618</c:v>
                </c:pt>
                <c:pt idx="139">
                  <c:v>0.61262255173273261</c:v>
                </c:pt>
                <c:pt idx="140">
                  <c:v>0.61181212241011251</c:v>
                </c:pt>
                <c:pt idx="141">
                  <c:v>0.61097109448123776</c:v>
                </c:pt>
                <c:pt idx="142">
                  <c:v>0.61014544471787746</c:v>
                </c:pt>
                <c:pt idx="143">
                  <c:v>0.60932393522984818</c:v>
                </c:pt>
                <c:pt idx="144">
                  <c:v>0.60852367915518391</c:v>
                </c:pt>
                <c:pt idx="145">
                  <c:v>0.6077142750435981</c:v>
                </c:pt>
                <c:pt idx="146">
                  <c:v>0.6069540416304654</c:v>
                </c:pt>
                <c:pt idx="147">
                  <c:v>0.60615429816131827</c:v>
                </c:pt>
                <c:pt idx="148">
                  <c:v>0.60541109902383261</c:v>
                </c:pt>
                <c:pt idx="149">
                  <c:v>0.60461159214184712</c:v>
                </c:pt>
                <c:pt idx="150">
                  <c:v>0.60386756494929528</c:v>
                </c:pt>
                <c:pt idx="151">
                  <c:v>0.60312306458241993</c:v>
                </c:pt>
                <c:pt idx="152">
                  <c:v>0.60236168766467202</c:v>
                </c:pt>
                <c:pt idx="153">
                  <c:v>0.60164388221588228</c:v>
                </c:pt>
                <c:pt idx="154">
                  <c:v>0.60088841997717846</c:v>
                </c:pt>
                <c:pt idx="155">
                  <c:v>0.60018118208828075</c:v>
                </c:pt>
                <c:pt idx="156">
                  <c:v>0.59945525381360387</c:v>
                </c:pt>
                <c:pt idx="157">
                  <c:v>0.59871686528174062</c:v>
                </c:pt>
                <c:pt idx="158">
                  <c:v>0.59802760801713695</c:v>
                </c:pt>
                <c:pt idx="159">
                  <c:v>0.59733515682584937</c:v>
                </c:pt>
                <c:pt idx="160">
                  <c:v>0.59669526741566703</c:v>
                </c:pt>
                <c:pt idx="161">
                  <c:v>0.59597340055393366</c:v>
                </c:pt>
                <c:pt idx="162">
                  <c:v>0.59456511547353774</c:v>
                </c:pt>
                <c:pt idx="163">
                  <c:v>0.59388469079630657</c:v>
                </c:pt>
                <c:pt idx="164">
                  <c:v>0.59314610510847521</c:v>
                </c:pt>
                <c:pt idx="165">
                  <c:v>0.59245980518339358</c:v>
                </c:pt>
                <c:pt idx="166">
                  <c:v>0.59181502630520144</c:v>
                </c:pt>
                <c:pt idx="167">
                  <c:v>0.59113337926096776</c:v>
                </c:pt>
                <c:pt idx="168">
                  <c:v>0.59044550208814095</c:v>
                </c:pt>
                <c:pt idx="169">
                  <c:v>0.58974086665802283</c:v>
                </c:pt>
                <c:pt idx="170">
                  <c:v>0.58901623961273541</c:v>
                </c:pt>
                <c:pt idx="171">
                  <c:v>0.58828404177827176</c:v>
                </c:pt>
                <c:pt idx="172">
                  <c:v>0.58755361834752129</c:v>
                </c:pt>
                <c:pt idx="173">
                  <c:v>0.58685020528440535</c:v>
                </c:pt>
                <c:pt idx="174">
                  <c:v>0.586096596311802</c:v>
                </c:pt>
                <c:pt idx="175">
                  <c:v>0.58535935128455407</c:v>
                </c:pt>
                <c:pt idx="176">
                  <c:v>0.58466193176286962</c:v>
                </c:pt>
                <c:pt idx="177">
                  <c:v>0.58393135060734458</c:v>
                </c:pt>
                <c:pt idx="178">
                  <c:v>0.58319379013054751</c:v>
                </c:pt>
                <c:pt idx="179">
                  <c:v>0.58249242748950025</c:v>
                </c:pt>
                <c:pt idx="180">
                  <c:v>0.58177757938023256</c:v>
                </c:pt>
                <c:pt idx="181">
                  <c:v>0.58103489284826393</c:v>
                </c:pt>
                <c:pt idx="182">
                  <c:v>0.58033554119809172</c:v>
                </c:pt>
                <c:pt idx="183">
                  <c:v>0.57958366719800802</c:v>
                </c:pt>
                <c:pt idx="184">
                  <c:v>0.57888396066709313</c:v>
                </c:pt>
                <c:pt idx="185">
                  <c:v>0.57815767751167357</c:v>
                </c:pt>
                <c:pt idx="186">
                  <c:v>0.57743032971402597</c:v>
                </c:pt>
                <c:pt idx="187">
                  <c:v>0.57665941044742031</c:v>
                </c:pt>
                <c:pt idx="188">
                  <c:v>0.57526153520214196</c:v>
                </c:pt>
                <c:pt idx="189">
                  <c:v>0.57456143435929086</c:v>
                </c:pt>
                <c:pt idx="190">
                  <c:v>0.57390510214136581</c:v>
                </c:pt>
                <c:pt idx="191">
                  <c:v>0.5731749152977772</c:v>
                </c:pt>
                <c:pt idx="192">
                  <c:v>0.57252848030945258</c:v>
                </c:pt>
                <c:pt idx="193">
                  <c:v>0.57186516877025562</c:v>
                </c:pt>
                <c:pt idx="194">
                  <c:v>0.57121940411222283</c:v>
                </c:pt>
                <c:pt idx="195">
                  <c:v>0.57065648439200067</c:v>
                </c:pt>
                <c:pt idx="196">
                  <c:v>0.57004845538626903</c:v>
                </c:pt>
                <c:pt idx="197">
                  <c:v>0.56942552138934632</c:v>
                </c:pt>
                <c:pt idx="198">
                  <c:v>0.56886859521055555</c:v>
                </c:pt>
                <c:pt idx="199">
                  <c:v>0.5683081990867257</c:v>
                </c:pt>
                <c:pt idx="200">
                  <c:v>0.56769551720014599</c:v>
                </c:pt>
                <c:pt idx="201">
                  <c:v>0.56714312560862234</c:v>
                </c:pt>
                <c:pt idx="202">
                  <c:v>0.56666703337676738</c:v>
                </c:pt>
                <c:pt idx="203">
                  <c:v>0.56615517705229257</c:v>
                </c:pt>
                <c:pt idx="204">
                  <c:v>0.56563086047063149</c:v>
                </c:pt>
                <c:pt idx="205">
                  <c:v>0.56518465708354604</c:v>
                </c:pt>
                <c:pt idx="206">
                  <c:v>0.56463336956544385</c:v>
                </c:pt>
                <c:pt idx="207">
                  <c:v>0.56420431874758614</c:v>
                </c:pt>
                <c:pt idx="208">
                  <c:v>0.56370736741430238</c:v>
                </c:pt>
                <c:pt idx="209">
                  <c:v>0.56324310454053561</c:v>
                </c:pt>
                <c:pt idx="210">
                  <c:v>0.56275825858369533</c:v>
                </c:pt>
                <c:pt idx="211">
                  <c:v>0.56219115915694884</c:v>
                </c:pt>
                <c:pt idx="212">
                  <c:v>0.56153612816841358</c:v>
                </c:pt>
                <c:pt idx="213">
                  <c:v>0.56094572490623329</c:v>
                </c:pt>
                <c:pt idx="214">
                  <c:v>0.55981452282345578</c:v>
                </c:pt>
                <c:pt idx="215">
                  <c:v>0.55914663726579805</c:v>
                </c:pt>
                <c:pt idx="216">
                  <c:v>0.55844835025785367</c:v>
                </c:pt>
                <c:pt idx="217">
                  <c:v>0.557871117014345</c:v>
                </c:pt>
                <c:pt idx="218">
                  <c:v>0.55737858197474743</c:v>
                </c:pt>
                <c:pt idx="219">
                  <c:v>0.55678553682259424</c:v>
                </c:pt>
                <c:pt idx="220">
                  <c:v>0.55618188467935525</c:v>
                </c:pt>
                <c:pt idx="221">
                  <c:v>0.55576943439401461</c:v>
                </c:pt>
                <c:pt idx="222">
                  <c:v>0.5551844726365549</c:v>
                </c:pt>
                <c:pt idx="223">
                  <c:v>0.55463243592577383</c:v>
                </c:pt>
                <c:pt idx="224">
                  <c:v>0.55415452985901192</c:v>
                </c:pt>
                <c:pt idx="225">
                  <c:v>0.55356795142261361</c:v>
                </c:pt>
                <c:pt idx="226">
                  <c:v>0.5528745144514855</c:v>
                </c:pt>
                <c:pt idx="227">
                  <c:v>0.55239960515543929</c:v>
                </c:pt>
                <c:pt idx="228">
                  <c:v>0.55200036431996369</c:v>
                </c:pt>
                <c:pt idx="229">
                  <c:v>0.55102909515853826</c:v>
                </c:pt>
                <c:pt idx="230">
                  <c:v>0.55005226619881131</c:v>
                </c:pt>
                <c:pt idx="231">
                  <c:v>0.55005226619881131</c:v>
                </c:pt>
                <c:pt idx="232">
                  <c:v>0.54914668940596867</c:v>
                </c:pt>
                <c:pt idx="233">
                  <c:v>0.54914668940596867</c:v>
                </c:pt>
                <c:pt idx="234">
                  <c:v>0.54809683387564412</c:v>
                </c:pt>
                <c:pt idx="235">
                  <c:v>0.54809683387564412</c:v>
                </c:pt>
                <c:pt idx="236">
                  <c:v>0.54713636886127248</c:v>
                </c:pt>
                <c:pt idx="237">
                  <c:v>0.54619660522355518</c:v>
                </c:pt>
                <c:pt idx="238">
                  <c:v>0.54522553321809775</c:v>
                </c:pt>
                <c:pt idx="239">
                  <c:v>0.5443357289027061</c:v>
                </c:pt>
                <c:pt idx="240">
                  <c:v>0.54353326468119867</c:v>
                </c:pt>
                <c:pt idx="241">
                  <c:v>0.54278971066297033</c:v>
                </c:pt>
                <c:pt idx="242">
                  <c:v>0.54238936575407326</c:v>
                </c:pt>
                <c:pt idx="243">
                  <c:v>0.54241964891077898</c:v>
                </c:pt>
                <c:pt idx="244">
                  <c:v>0.5418331099055741</c:v>
                </c:pt>
                <c:pt idx="245">
                  <c:v>0.54200609455201676</c:v>
                </c:pt>
                <c:pt idx="246">
                  <c:v>0.539256794007553</c:v>
                </c:pt>
                <c:pt idx="247">
                  <c:v>0.53818111104540256</c:v>
                </c:pt>
                <c:pt idx="248">
                  <c:v>0.53709257351412976</c:v>
                </c:pt>
                <c:pt idx="249">
                  <c:v>0.53624034712626467</c:v>
                </c:pt>
                <c:pt idx="250">
                  <c:v>0.53507700862068108</c:v>
                </c:pt>
                <c:pt idx="251">
                  <c:v>0.53394320407912432</c:v>
                </c:pt>
                <c:pt idx="252">
                  <c:v>0.53442947744517377</c:v>
                </c:pt>
                <c:pt idx="253">
                  <c:v>0.53491575081122311</c:v>
                </c:pt>
                <c:pt idx="254">
                  <c:v>0.53540202417727267</c:v>
                </c:pt>
                <c:pt idx="255">
                  <c:v>0.53588829754332223</c:v>
                </c:pt>
                <c:pt idx="256">
                  <c:v>0.5363745709093718</c:v>
                </c:pt>
                <c:pt idx="257">
                  <c:v>0.53473628367654835</c:v>
                </c:pt>
                <c:pt idx="258">
                  <c:v>0.53507322322609285</c:v>
                </c:pt>
                <c:pt idx="259">
                  <c:v>0.53236497055419507</c:v>
                </c:pt>
                <c:pt idx="260">
                  <c:v>0.53256370377007611</c:v>
                </c:pt>
                <c:pt idx="261">
                  <c:v>0.53234316510411916</c:v>
                </c:pt>
                <c:pt idx="262">
                  <c:v>0.53128463471119669</c:v>
                </c:pt>
                <c:pt idx="263">
                  <c:v>0.53006321405740009</c:v>
                </c:pt>
                <c:pt idx="264">
                  <c:v>0.53162776495814068</c:v>
                </c:pt>
                <c:pt idx="265">
                  <c:v>0.53015004154576717</c:v>
                </c:pt>
                <c:pt idx="266">
                  <c:v>0.53021608879509274</c:v>
                </c:pt>
                <c:pt idx="267">
                  <c:v>0.5301763815831102</c:v>
                </c:pt>
                <c:pt idx="268">
                  <c:v>0.52912301667655282</c:v>
                </c:pt>
                <c:pt idx="269">
                  <c:v>0.52964090597365265</c:v>
                </c:pt>
                <c:pt idx="270">
                  <c:v>0.53053926685806141</c:v>
                </c:pt>
                <c:pt idx="271">
                  <c:v>0.53143762774247016</c:v>
                </c:pt>
                <c:pt idx="272">
                  <c:v>0.53076319660667037</c:v>
                </c:pt>
                <c:pt idx="273">
                  <c:v>0.53045180847059625</c:v>
                </c:pt>
                <c:pt idx="274">
                  <c:v>0.53251457250281664</c:v>
                </c:pt>
                <c:pt idx="275">
                  <c:v>0.53047369278305945</c:v>
                </c:pt>
                <c:pt idx="276">
                  <c:v>0.53024720000686465</c:v>
                </c:pt>
                <c:pt idx="277">
                  <c:v>0.52918098053118479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9FA-475A-A0D4-EE4285B24391}"/>
            </c:ext>
          </c:extLst>
        </c:ser>
        <c:ser>
          <c:idx val="8"/>
          <c:order val="8"/>
          <c:tx>
            <c:strRef>
              <c:f>'PB_&amp;_MAR 45'!$BA$6:$BB$6</c:f>
              <c:strCache>
                <c:ptCount val="1"/>
                <c:pt idx="0">
                  <c:v>PB_MAR 45-33</c:v>
                </c:pt>
              </c:strCache>
            </c:strRef>
          </c:tx>
          <c:spPr>
            <a:ln w="1905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45'!$BC$9:$BC$268</c:f>
              <c:numCache>
                <c:formatCode>0.00</c:formatCode>
                <c:ptCount val="260"/>
                <c:pt idx="0">
                  <c:v>0.24218546841285465</c:v>
                </c:pt>
                <c:pt idx="1">
                  <c:v>0.48437093682570931</c:v>
                </c:pt>
                <c:pt idx="2">
                  <c:v>0.72655640523856402</c:v>
                </c:pt>
                <c:pt idx="3">
                  <c:v>0.96874187365141862</c:v>
                </c:pt>
                <c:pt idx="4">
                  <c:v>1.2109273420642732</c:v>
                </c:pt>
                <c:pt idx="5">
                  <c:v>1.453112810477128</c:v>
                </c:pt>
                <c:pt idx="6">
                  <c:v>1.6952982788899826</c:v>
                </c:pt>
                <c:pt idx="7">
                  <c:v>1.9372146523379341</c:v>
                </c:pt>
                <c:pt idx="8">
                  <c:v>2.1796692157156921</c:v>
                </c:pt>
                <c:pt idx="9">
                  <c:v>2.4218546841285464</c:v>
                </c:pt>
                <c:pt idx="10">
                  <c:v>2.6640401525414013</c:v>
                </c:pt>
                <c:pt idx="11">
                  <c:v>2.9059565259893527</c:v>
                </c:pt>
                <c:pt idx="12">
                  <c:v>3.1484110893671109</c:v>
                </c:pt>
                <c:pt idx="13">
                  <c:v>3.3905965577799653</c:v>
                </c:pt>
                <c:pt idx="14">
                  <c:v>3.6327820261928201</c:v>
                </c:pt>
                <c:pt idx="15">
                  <c:v>4.1168838680536259</c:v>
                </c:pt>
                <c:pt idx="16">
                  <c:v>4.3593384314313841</c:v>
                </c:pt>
                <c:pt idx="17">
                  <c:v>4.6015238998442385</c:v>
                </c:pt>
                <c:pt idx="18">
                  <c:v>4.84344027329219</c:v>
                </c:pt>
                <c:pt idx="19">
                  <c:v>5.0858948366699481</c:v>
                </c:pt>
                <c:pt idx="20">
                  <c:v>5.3280803050828025</c:v>
                </c:pt>
                <c:pt idx="21">
                  <c:v>5.5702657734956569</c:v>
                </c:pt>
                <c:pt idx="22">
                  <c:v>5.8121821469436084</c:v>
                </c:pt>
                <c:pt idx="23">
                  <c:v>6.0546367103213665</c:v>
                </c:pt>
                <c:pt idx="24">
                  <c:v>6.2968221787342218</c:v>
                </c:pt>
                <c:pt idx="25">
                  <c:v>6.5390076471470753</c:v>
                </c:pt>
                <c:pt idx="26">
                  <c:v>6.7811931155599305</c:v>
                </c:pt>
                <c:pt idx="27">
                  <c:v>7.0233785839727849</c:v>
                </c:pt>
                <c:pt idx="28">
                  <c:v>7.2655640523856402</c:v>
                </c:pt>
                <c:pt idx="29">
                  <c:v>7.5077495207984937</c:v>
                </c:pt>
                <c:pt idx="30">
                  <c:v>7.7499349892113489</c:v>
                </c:pt>
                <c:pt idx="31">
                  <c:v>7.9918513626593013</c:v>
                </c:pt>
                <c:pt idx="32">
                  <c:v>8.2343059260370577</c:v>
                </c:pt>
                <c:pt idx="33">
                  <c:v>8.4764913944499138</c:v>
                </c:pt>
                <c:pt idx="34">
                  <c:v>8.7186768628627682</c:v>
                </c:pt>
                <c:pt idx="35">
                  <c:v>8.9608623312756226</c:v>
                </c:pt>
                <c:pt idx="36">
                  <c:v>9.203047799688477</c:v>
                </c:pt>
                <c:pt idx="37">
                  <c:v>9.4449641731364284</c:v>
                </c:pt>
                <c:pt idx="38">
                  <c:v>9.6874187365141857</c:v>
                </c:pt>
                <c:pt idx="39">
                  <c:v>9.9296042049270419</c:v>
                </c:pt>
                <c:pt idx="40">
                  <c:v>10.171789673339896</c:v>
                </c:pt>
                <c:pt idx="41">
                  <c:v>10.413975141752751</c:v>
                </c:pt>
                <c:pt idx="42">
                  <c:v>10.656160610165605</c:v>
                </c:pt>
                <c:pt idx="43">
                  <c:v>10.898346078578461</c:v>
                </c:pt>
                <c:pt idx="44">
                  <c:v>11.140262452026413</c:v>
                </c:pt>
                <c:pt idx="45">
                  <c:v>11.382717015404168</c:v>
                </c:pt>
                <c:pt idx="46">
                  <c:v>11.867087952229879</c:v>
                </c:pt>
                <c:pt idx="47">
                  <c:v>12.109273420642733</c:v>
                </c:pt>
                <c:pt idx="48">
                  <c:v>12.351458889055587</c:v>
                </c:pt>
                <c:pt idx="49">
                  <c:v>12.593644357468444</c:v>
                </c:pt>
                <c:pt idx="50">
                  <c:v>12.835829825881298</c:v>
                </c:pt>
                <c:pt idx="51">
                  <c:v>13.077746199329249</c:v>
                </c:pt>
                <c:pt idx="52">
                  <c:v>13.320200762707005</c:v>
                </c:pt>
                <c:pt idx="53">
                  <c:v>13.562386231119861</c:v>
                </c:pt>
                <c:pt idx="54">
                  <c:v>13.804571699532715</c:v>
                </c:pt>
                <c:pt idx="55">
                  <c:v>14.046488072980669</c:v>
                </c:pt>
                <c:pt idx="56">
                  <c:v>14.288942636358426</c:v>
                </c:pt>
                <c:pt idx="57">
                  <c:v>14.53112810477128</c:v>
                </c:pt>
                <c:pt idx="58">
                  <c:v>14.773313573184135</c:v>
                </c:pt>
                <c:pt idx="59">
                  <c:v>15.015229946632086</c:v>
                </c:pt>
                <c:pt idx="60">
                  <c:v>15.257684510009843</c:v>
                </c:pt>
                <c:pt idx="61">
                  <c:v>15.499869978422698</c:v>
                </c:pt>
                <c:pt idx="62">
                  <c:v>15.742055446835552</c:v>
                </c:pt>
                <c:pt idx="63">
                  <c:v>15.983971820283504</c:v>
                </c:pt>
                <c:pt idx="64">
                  <c:v>16.226426383661263</c:v>
                </c:pt>
                <c:pt idx="65">
                  <c:v>16.468611852074115</c:v>
                </c:pt>
                <c:pt idx="66">
                  <c:v>16.710797320486972</c:v>
                </c:pt>
                <c:pt idx="67">
                  <c:v>16.952982788899828</c:v>
                </c:pt>
                <c:pt idx="68">
                  <c:v>17.19516825731268</c:v>
                </c:pt>
                <c:pt idx="69">
                  <c:v>17.437353725725536</c:v>
                </c:pt>
                <c:pt idx="70">
                  <c:v>17.679539194138393</c:v>
                </c:pt>
                <c:pt idx="71">
                  <c:v>17.921455567586342</c:v>
                </c:pt>
                <c:pt idx="72">
                  <c:v>18.163910130964098</c:v>
                </c:pt>
                <c:pt idx="73">
                  <c:v>18.406095599376954</c:v>
                </c:pt>
                <c:pt idx="74">
                  <c:v>18.64828106778981</c:v>
                </c:pt>
                <c:pt idx="75">
                  <c:v>18.89019744123776</c:v>
                </c:pt>
                <c:pt idx="76">
                  <c:v>19.132652004615519</c:v>
                </c:pt>
                <c:pt idx="77">
                  <c:v>19.617022941441228</c:v>
                </c:pt>
                <c:pt idx="78">
                  <c:v>19.858939314889177</c:v>
                </c:pt>
                <c:pt idx="79">
                  <c:v>20.101393878266936</c:v>
                </c:pt>
                <c:pt idx="80">
                  <c:v>20.343579346679793</c:v>
                </c:pt>
                <c:pt idx="81">
                  <c:v>20.585764815092645</c:v>
                </c:pt>
                <c:pt idx="82">
                  <c:v>20.827681188540595</c:v>
                </c:pt>
                <c:pt idx="83">
                  <c:v>21.070135751918357</c:v>
                </c:pt>
                <c:pt idx="84">
                  <c:v>21.31232122033121</c:v>
                </c:pt>
                <c:pt idx="85">
                  <c:v>21.554506688744066</c:v>
                </c:pt>
                <c:pt idx="86">
                  <c:v>21.796423062192016</c:v>
                </c:pt>
                <c:pt idx="87">
                  <c:v>22.038877625569771</c:v>
                </c:pt>
                <c:pt idx="88">
                  <c:v>22.281063093982628</c:v>
                </c:pt>
                <c:pt idx="89">
                  <c:v>22.523248562395484</c:v>
                </c:pt>
                <c:pt idx="90">
                  <c:v>22.523248562395484</c:v>
                </c:pt>
                <c:pt idx="91">
                  <c:v>23.00735040425629</c:v>
                </c:pt>
                <c:pt idx="92">
                  <c:v>23.491990436046901</c:v>
                </c:pt>
                <c:pt idx="93">
                  <c:v>23.976092277907707</c:v>
                </c:pt>
                <c:pt idx="94">
                  <c:v>24.460732309698322</c:v>
                </c:pt>
                <c:pt idx="95">
                  <c:v>24.945103246524031</c:v>
                </c:pt>
                <c:pt idx="96">
                  <c:v>25.42947418334974</c:v>
                </c:pt>
                <c:pt idx="97">
                  <c:v>25.913576025210546</c:v>
                </c:pt>
                <c:pt idx="98">
                  <c:v>26.398216057001157</c:v>
                </c:pt>
                <c:pt idx="99">
                  <c:v>26.882586993826866</c:v>
                </c:pt>
                <c:pt idx="100">
                  <c:v>27.366957930652575</c:v>
                </c:pt>
                <c:pt idx="101">
                  <c:v>27.851328867478287</c:v>
                </c:pt>
                <c:pt idx="102">
                  <c:v>28.335699804303996</c:v>
                </c:pt>
                <c:pt idx="103">
                  <c:v>28.819801646164798</c:v>
                </c:pt>
                <c:pt idx="104">
                  <c:v>29.304441677955417</c:v>
                </c:pt>
                <c:pt idx="105">
                  <c:v>29.788812614781126</c:v>
                </c:pt>
                <c:pt idx="106">
                  <c:v>30.273183551606831</c:v>
                </c:pt>
                <c:pt idx="107">
                  <c:v>30.757285393467637</c:v>
                </c:pt>
                <c:pt idx="108">
                  <c:v>31.241925425258252</c:v>
                </c:pt>
                <c:pt idx="109">
                  <c:v>31.726027267119061</c:v>
                </c:pt>
                <c:pt idx="110">
                  <c:v>32.210667298909669</c:v>
                </c:pt>
                <c:pt idx="111">
                  <c:v>32.694769140770475</c:v>
                </c:pt>
                <c:pt idx="112">
                  <c:v>33.179409172561087</c:v>
                </c:pt>
                <c:pt idx="113">
                  <c:v>33.663780109386799</c:v>
                </c:pt>
                <c:pt idx="114">
                  <c:v>34.148151046212504</c:v>
                </c:pt>
                <c:pt idx="115">
                  <c:v>34.632252888073317</c:v>
                </c:pt>
                <c:pt idx="116">
                  <c:v>35.116892919863929</c:v>
                </c:pt>
                <c:pt idx="117">
                  <c:v>35.601263856689634</c:v>
                </c:pt>
                <c:pt idx="118">
                  <c:v>36.085634793515339</c:v>
                </c:pt>
                <c:pt idx="119">
                  <c:v>36.570005730341052</c:v>
                </c:pt>
                <c:pt idx="120">
                  <c:v>37.054376667166764</c:v>
                </c:pt>
                <c:pt idx="121">
                  <c:v>37.538747603992469</c:v>
                </c:pt>
                <c:pt idx="122">
                  <c:v>38.023118540818182</c:v>
                </c:pt>
                <c:pt idx="123">
                  <c:v>38.991860414469599</c:v>
                </c:pt>
                <c:pt idx="124">
                  <c:v>39.476231351295304</c:v>
                </c:pt>
                <c:pt idx="125">
                  <c:v>39.960602288121024</c:v>
                </c:pt>
                <c:pt idx="126">
                  <c:v>40.444973224946722</c:v>
                </c:pt>
                <c:pt idx="127">
                  <c:v>40.929075066807542</c:v>
                </c:pt>
                <c:pt idx="128">
                  <c:v>41.413715098598146</c:v>
                </c:pt>
                <c:pt idx="129">
                  <c:v>41.898086035423852</c:v>
                </c:pt>
                <c:pt idx="130">
                  <c:v>42.382187877284665</c:v>
                </c:pt>
                <c:pt idx="131">
                  <c:v>42.866827909075276</c:v>
                </c:pt>
                <c:pt idx="132">
                  <c:v>43.350929750936089</c:v>
                </c:pt>
                <c:pt idx="133">
                  <c:v>43.835569782726694</c:v>
                </c:pt>
                <c:pt idx="134">
                  <c:v>44.3196716245875</c:v>
                </c:pt>
                <c:pt idx="135">
                  <c:v>44.804311656378111</c:v>
                </c:pt>
                <c:pt idx="136">
                  <c:v>45.288682593203824</c:v>
                </c:pt>
                <c:pt idx="137">
                  <c:v>45.773053530029536</c:v>
                </c:pt>
                <c:pt idx="138">
                  <c:v>46.257424466855241</c:v>
                </c:pt>
                <c:pt idx="139">
                  <c:v>46.741526308716047</c:v>
                </c:pt>
                <c:pt idx="140">
                  <c:v>47.226166340506651</c:v>
                </c:pt>
                <c:pt idx="141">
                  <c:v>47.710268182367464</c:v>
                </c:pt>
                <c:pt idx="142">
                  <c:v>48.194908214158083</c:v>
                </c:pt>
                <c:pt idx="143">
                  <c:v>48.679279150983781</c:v>
                </c:pt>
                <c:pt idx="144">
                  <c:v>49.163650087809494</c:v>
                </c:pt>
                <c:pt idx="145">
                  <c:v>49.648021024635206</c:v>
                </c:pt>
                <c:pt idx="146">
                  <c:v>50.132391961460911</c:v>
                </c:pt>
                <c:pt idx="147">
                  <c:v>50.616762898286623</c:v>
                </c:pt>
                <c:pt idx="148">
                  <c:v>51.101133835112336</c:v>
                </c:pt>
                <c:pt idx="149">
                  <c:v>51.585504771938041</c:v>
                </c:pt>
                <c:pt idx="150">
                  <c:v>52.069875708763753</c:v>
                </c:pt>
                <c:pt idx="151">
                  <c:v>52.554246645589465</c:v>
                </c:pt>
                <c:pt idx="152">
                  <c:v>53.038617582415171</c:v>
                </c:pt>
                <c:pt idx="153">
                  <c:v>53.522988519240883</c:v>
                </c:pt>
                <c:pt idx="154">
                  <c:v>54.4917303928923</c:v>
                </c:pt>
                <c:pt idx="155">
                  <c:v>54.975832234753106</c:v>
                </c:pt>
                <c:pt idx="156">
                  <c:v>55.460472266543711</c:v>
                </c:pt>
                <c:pt idx="157">
                  <c:v>55.944843203369423</c:v>
                </c:pt>
                <c:pt idx="158">
                  <c:v>56.429214140195143</c:v>
                </c:pt>
                <c:pt idx="159">
                  <c:v>56.913585077020841</c:v>
                </c:pt>
                <c:pt idx="160">
                  <c:v>57.397956013846553</c:v>
                </c:pt>
                <c:pt idx="161">
                  <c:v>57.882326950672265</c:v>
                </c:pt>
                <c:pt idx="162">
                  <c:v>58.36669788749797</c:v>
                </c:pt>
                <c:pt idx="163">
                  <c:v>58.851068824323683</c:v>
                </c:pt>
                <c:pt idx="164">
                  <c:v>59.335439761149388</c:v>
                </c:pt>
                <c:pt idx="165">
                  <c:v>59.8198106979751</c:v>
                </c:pt>
                <c:pt idx="166">
                  <c:v>60.304181634800813</c:v>
                </c:pt>
                <c:pt idx="167">
                  <c:v>60.788283476661618</c:v>
                </c:pt>
                <c:pt idx="168">
                  <c:v>61.27292350845223</c:v>
                </c:pt>
                <c:pt idx="169">
                  <c:v>61.757294445277942</c:v>
                </c:pt>
                <c:pt idx="170">
                  <c:v>62.241665382103648</c:v>
                </c:pt>
                <c:pt idx="171">
                  <c:v>62.72603631892936</c:v>
                </c:pt>
                <c:pt idx="172">
                  <c:v>63.210138160790159</c:v>
                </c:pt>
                <c:pt idx="173">
                  <c:v>63.69477819258077</c:v>
                </c:pt>
                <c:pt idx="174">
                  <c:v>64.178880034441576</c:v>
                </c:pt>
                <c:pt idx="175">
                  <c:v>64.663520066232195</c:v>
                </c:pt>
                <c:pt idx="176">
                  <c:v>65.147621908093001</c:v>
                </c:pt>
                <c:pt idx="177">
                  <c:v>65.63226193988362</c:v>
                </c:pt>
                <c:pt idx="178">
                  <c:v>66.116363781744411</c:v>
                </c:pt>
                <c:pt idx="179">
                  <c:v>66.60100381353503</c:v>
                </c:pt>
                <c:pt idx="180">
                  <c:v>67.085105655395836</c:v>
                </c:pt>
                <c:pt idx="181">
                  <c:v>67.56974568718644</c:v>
                </c:pt>
                <c:pt idx="182">
                  <c:v>68.054116624012153</c:v>
                </c:pt>
                <c:pt idx="183">
                  <c:v>68.538487560837865</c:v>
                </c:pt>
                <c:pt idx="184">
                  <c:v>69.022589402698671</c:v>
                </c:pt>
                <c:pt idx="185">
                  <c:v>69.991331276350081</c:v>
                </c:pt>
                <c:pt idx="186">
                  <c:v>70.4759713081407</c:v>
                </c:pt>
                <c:pt idx="187">
                  <c:v>70.960073150001506</c:v>
                </c:pt>
                <c:pt idx="188">
                  <c:v>71.444713181792125</c:v>
                </c:pt>
                <c:pt idx="189">
                  <c:v>71.92881502365293</c:v>
                </c:pt>
                <c:pt idx="190">
                  <c:v>72.413455055443549</c:v>
                </c:pt>
                <c:pt idx="191">
                  <c:v>72.897825992269247</c:v>
                </c:pt>
                <c:pt idx="192">
                  <c:v>73.38219692909496</c:v>
                </c:pt>
                <c:pt idx="193">
                  <c:v>73.866298770955765</c:v>
                </c:pt>
                <c:pt idx="194">
                  <c:v>74.350938802746384</c:v>
                </c:pt>
                <c:pt idx="195">
                  <c:v>74.835309739572097</c:v>
                </c:pt>
                <c:pt idx="196">
                  <c:v>75.319680676397809</c:v>
                </c:pt>
                <c:pt idx="197">
                  <c:v>75.804051613223507</c:v>
                </c:pt>
                <c:pt idx="198">
                  <c:v>76.288422550049219</c:v>
                </c:pt>
                <c:pt idx="199">
                  <c:v>76.772793486874932</c:v>
                </c:pt>
                <c:pt idx="200">
                  <c:v>77.25716442370063</c:v>
                </c:pt>
                <c:pt idx="201">
                  <c:v>77.741535360526342</c:v>
                </c:pt>
                <c:pt idx="202">
                  <c:v>78.225906297352054</c:v>
                </c:pt>
                <c:pt idx="203">
                  <c:v>78.710277234177767</c:v>
                </c:pt>
                <c:pt idx="204">
                  <c:v>79.194648171003479</c:v>
                </c:pt>
                <c:pt idx="205">
                  <c:v>79.679019107829177</c:v>
                </c:pt>
                <c:pt idx="206">
                  <c:v>80.163390044654903</c:v>
                </c:pt>
                <c:pt idx="207">
                  <c:v>80.647760981480602</c:v>
                </c:pt>
                <c:pt idx="208">
                  <c:v>81.132131918306314</c:v>
                </c:pt>
                <c:pt idx="209">
                  <c:v>81.616502855132012</c:v>
                </c:pt>
                <c:pt idx="210">
                  <c:v>82.100873791957738</c:v>
                </c:pt>
                <c:pt idx="211">
                  <c:v>82.585244728783437</c:v>
                </c:pt>
                <c:pt idx="212">
                  <c:v>83.069615665609135</c:v>
                </c:pt>
                <c:pt idx="213">
                  <c:v>83.553717507469955</c:v>
                </c:pt>
                <c:pt idx="214">
                  <c:v>84.038357539260559</c:v>
                </c:pt>
                <c:pt idx="215">
                  <c:v>84.522459381121379</c:v>
                </c:pt>
                <c:pt idx="216">
                  <c:v>85.491470349737696</c:v>
                </c:pt>
                <c:pt idx="217">
                  <c:v>85.975841286563394</c:v>
                </c:pt>
                <c:pt idx="218">
                  <c:v>86.460212223389121</c:v>
                </c:pt>
                <c:pt idx="219">
                  <c:v>86.944314065249912</c:v>
                </c:pt>
                <c:pt idx="220">
                  <c:v>87.428954097040531</c:v>
                </c:pt>
                <c:pt idx="221">
                  <c:v>87.913325033866244</c:v>
                </c:pt>
                <c:pt idx="222">
                  <c:v>88.397695970691956</c:v>
                </c:pt>
                <c:pt idx="223">
                  <c:v>88.882066907517654</c:v>
                </c:pt>
                <c:pt idx="224">
                  <c:v>89.36643784434338</c:v>
                </c:pt>
                <c:pt idx="225">
                  <c:v>89.850808781169079</c:v>
                </c:pt>
                <c:pt idx="226">
                  <c:v>90.335179717994791</c:v>
                </c:pt>
                <c:pt idx="227">
                  <c:v>90.819550654820503</c:v>
                </c:pt>
                <c:pt idx="228">
                  <c:v>91.303921591646215</c:v>
                </c:pt>
                <c:pt idx="229">
                  <c:v>91.788292528471914</c:v>
                </c:pt>
                <c:pt idx="230">
                  <c:v>92.27266346529764</c:v>
                </c:pt>
                <c:pt idx="231">
                  <c:v>92.27266346529764</c:v>
                </c:pt>
                <c:pt idx="232">
                  <c:v>93.241405338949036</c:v>
                </c:pt>
                <c:pt idx="233">
                  <c:v>94.210147212600461</c:v>
                </c:pt>
                <c:pt idx="234">
                  <c:v>94.210147212600461</c:v>
                </c:pt>
                <c:pt idx="235">
                  <c:v>95.178889086251871</c:v>
                </c:pt>
                <c:pt idx="236">
                  <c:v>95.178889086251871</c:v>
                </c:pt>
                <c:pt idx="237">
                  <c:v>96.147630959903296</c:v>
                </c:pt>
                <c:pt idx="238">
                  <c:v>97.116372833554721</c:v>
                </c:pt>
                <c:pt idx="239">
                  <c:v>98.084845612241239</c:v>
                </c:pt>
                <c:pt idx="240">
                  <c:v>99.053587485892649</c:v>
                </c:pt>
                <c:pt idx="241">
                  <c:v>100.02232935954407</c:v>
                </c:pt>
                <c:pt idx="242">
                  <c:v>100.9910712331955</c:v>
                </c:pt>
                <c:pt idx="243">
                  <c:v>101.96008220181182</c:v>
                </c:pt>
                <c:pt idx="244">
                  <c:v>102.92882407546324</c:v>
                </c:pt>
                <c:pt idx="245">
                  <c:v>103.89756594911465</c:v>
                </c:pt>
                <c:pt idx="246">
                  <c:v>104.86603872780115</c:v>
                </c:pt>
                <c:pt idx="247">
                  <c:v>105.83478060145258</c:v>
                </c:pt>
                <c:pt idx="248">
                  <c:v>106.80379157006891</c:v>
                </c:pt>
                <c:pt idx="249">
                  <c:v>107.77253344372033</c:v>
                </c:pt>
                <c:pt idx="250">
                  <c:v>109.71001719102316</c:v>
                </c:pt>
              </c:numCache>
            </c:numRef>
          </c:xVal>
          <c:yVal>
            <c:numRef>
              <c:f>'PB_&amp;_MAR 45'!$BD$9:$BD$268</c:f>
              <c:numCache>
                <c:formatCode>0.00%</c:formatCode>
                <c:ptCount val="260"/>
                <c:pt idx="0">
                  <c:v>0.99112382646046959</c:v>
                </c:pt>
                <c:pt idx="1">
                  <c:v>0.98101399106509757</c:v>
                </c:pt>
                <c:pt idx="2">
                  <c:v>0.97031405146943139</c:v>
                </c:pt>
                <c:pt idx="3">
                  <c:v>0.95851087017854097</c:v>
                </c:pt>
                <c:pt idx="4">
                  <c:v>0.94670329974762979</c:v>
                </c:pt>
                <c:pt idx="5">
                  <c:v>0.93487840788913668</c:v>
                </c:pt>
                <c:pt idx="6">
                  <c:v>0.92286172628723551</c:v>
                </c:pt>
                <c:pt idx="7">
                  <c:v>0.91096813654966691</c:v>
                </c:pt>
                <c:pt idx="8">
                  <c:v>0.89935498150842641</c:v>
                </c:pt>
                <c:pt idx="9">
                  <c:v>0.8877194105020797</c:v>
                </c:pt>
                <c:pt idx="10">
                  <c:v>0.8760948907232855</c:v>
                </c:pt>
                <c:pt idx="11">
                  <c:v>0.86453542426979912</c:v>
                </c:pt>
                <c:pt idx="12">
                  <c:v>0.85313134121079859</c:v>
                </c:pt>
                <c:pt idx="13">
                  <c:v>0.84212157535616528</c:v>
                </c:pt>
                <c:pt idx="14">
                  <c:v>0.83111423920404348</c:v>
                </c:pt>
                <c:pt idx="15">
                  <c:v>0.8092956282169782</c:v>
                </c:pt>
                <c:pt idx="16">
                  <c:v>0.79823389807959855</c:v>
                </c:pt>
                <c:pt idx="17">
                  <c:v>0.78824127623603157</c:v>
                </c:pt>
                <c:pt idx="18">
                  <c:v>0.77870653574963289</c:v>
                </c:pt>
                <c:pt idx="19">
                  <c:v>0.77128316755698179</c:v>
                </c:pt>
                <c:pt idx="20">
                  <c:v>0.76497942195713231</c:v>
                </c:pt>
                <c:pt idx="21">
                  <c:v>0.76021289427206185</c:v>
                </c:pt>
                <c:pt idx="22">
                  <c:v>0.75600582518464066</c:v>
                </c:pt>
                <c:pt idx="23">
                  <c:v>0.75265350192751668</c:v>
                </c:pt>
                <c:pt idx="24">
                  <c:v>0.74945193779235664</c:v>
                </c:pt>
                <c:pt idx="25">
                  <c:v>0.74671609276440198</c:v>
                </c:pt>
                <c:pt idx="26">
                  <c:v>0.74223043085191154</c:v>
                </c:pt>
                <c:pt idx="27">
                  <c:v>0.73921787405889638</c:v>
                </c:pt>
                <c:pt idx="28">
                  <c:v>0.73676093536601228</c:v>
                </c:pt>
                <c:pt idx="29">
                  <c:v>0.73463663078470343</c:v>
                </c:pt>
                <c:pt idx="30">
                  <c:v>0.73274812491326091</c:v>
                </c:pt>
                <c:pt idx="31">
                  <c:v>0.73089684835449475</c:v>
                </c:pt>
                <c:pt idx="32">
                  <c:v>0.72913985992867514</c:v>
                </c:pt>
                <c:pt idx="33">
                  <c:v>0.72749506889463678</c:v>
                </c:pt>
                <c:pt idx="34">
                  <c:v>0.72589695166206936</c:v>
                </c:pt>
                <c:pt idx="35">
                  <c:v>0.72434076639220046</c:v>
                </c:pt>
                <c:pt idx="36">
                  <c:v>0.72281620644373135</c:v>
                </c:pt>
                <c:pt idx="37">
                  <c:v>0.72129540861528008</c:v>
                </c:pt>
                <c:pt idx="38">
                  <c:v>0.71985028426343722</c:v>
                </c:pt>
                <c:pt idx="39">
                  <c:v>0.7184509323718109</c:v>
                </c:pt>
                <c:pt idx="40">
                  <c:v>0.71707340861403823</c:v>
                </c:pt>
                <c:pt idx="41">
                  <c:v>0.71573452496394829</c:v>
                </c:pt>
                <c:pt idx="42">
                  <c:v>0.71432737451103512</c:v>
                </c:pt>
                <c:pt idx="43">
                  <c:v>0.71306091167128816</c:v>
                </c:pt>
                <c:pt idx="44">
                  <c:v>0.71177191530018458</c:v>
                </c:pt>
                <c:pt idx="45">
                  <c:v>0.71046493129274568</c:v>
                </c:pt>
                <c:pt idx="46">
                  <c:v>0.70805419613633047</c:v>
                </c:pt>
                <c:pt idx="47">
                  <c:v>0.70689013350081831</c:v>
                </c:pt>
                <c:pt idx="48">
                  <c:v>0.70568366863760557</c:v>
                </c:pt>
                <c:pt idx="49">
                  <c:v>0.70457286351359572</c:v>
                </c:pt>
                <c:pt idx="50">
                  <c:v>0.70345386794079701</c:v>
                </c:pt>
                <c:pt idx="51">
                  <c:v>0.70234043717052475</c:v>
                </c:pt>
                <c:pt idx="52">
                  <c:v>0.70126043440416064</c:v>
                </c:pt>
                <c:pt idx="53">
                  <c:v>0.70016303183271422</c:v>
                </c:pt>
                <c:pt idx="54">
                  <c:v>0.69912351104529191</c:v>
                </c:pt>
                <c:pt idx="55">
                  <c:v>0.69808747805663607</c:v>
                </c:pt>
                <c:pt idx="56">
                  <c:v>0.69706151657677795</c:v>
                </c:pt>
                <c:pt idx="57">
                  <c:v>0.69608783288966736</c:v>
                </c:pt>
                <c:pt idx="58">
                  <c:v>0.69506261599606278</c:v>
                </c:pt>
                <c:pt idx="59">
                  <c:v>0.69407443247138367</c:v>
                </c:pt>
                <c:pt idx="60">
                  <c:v>0.69310411901678892</c:v>
                </c:pt>
                <c:pt idx="61">
                  <c:v>0.69218490769243635</c:v>
                </c:pt>
                <c:pt idx="62">
                  <c:v>0.69125750591929491</c:v>
                </c:pt>
                <c:pt idx="63">
                  <c:v>0.69036294431880896</c:v>
                </c:pt>
                <c:pt idx="64">
                  <c:v>0.68939607947423065</c:v>
                </c:pt>
                <c:pt idx="65">
                  <c:v>0.68846295614356212</c:v>
                </c:pt>
                <c:pt idx="66">
                  <c:v>0.68760096039448038</c:v>
                </c:pt>
                <c:pt idx="67">
                  <c:v>0.68674617537543281</c:v>
                </c:pt>
                <c:pt idx="68">
                  <c:v>0.6859058118164536</c:v>
                </c:pt>
                <c:pt idx="69">
                  <c:v>0.68505870779244238</c:v>
                </c:pt>
                <c:pt idx="70">
                  <c:v>0.68419361613209595</c:v>
                </c:pt>
                <c:pt idx="71">
                  <c:v>0.68338280089075654</c:v>
                </c:pt>
                <c:pt idx="72">
                  <c:v>0.68255168587682113</c:v>
                </c:pt>
                <c:pt idx="73">
                  <c:v>0.68175497858554857</c:v>
                </c:pt>
                <c:pt idx="74">
                  <c:v>0.68094686736797194</c:v>
                </c:pt>
                <c:pt idx="75">
                  <c:v>0.68015764512798493</c:v>
                </c:pt>
                <c:pt idx="76">
                  <c:v>0.67936759992424389</c:v>
                </c:pt>
                <c:pt idx="77">
                  <c:v>0.6778662789046348</c:v>
                </c:pt>
                <c:pt idx="78">
                  <c:v>0.677097160493493</c:v>
                </c:pt>
                <c:pt idx="79">
                  <c:v>0.6763496742724534</c:v>
                </c:pt>
                <c:pt idx="80">
                  <c:v>0.67562123378400407</c:v>
                </c:pt>
                <c:pt idx="81">
                  <c:v>0.67490266886060157</c:v>
                </c:pt>
                <c:pt idx="82">
                  <c:v>0.67417332703089805</c:v>
                </c:pt>
                <c:pt idx="83">
                  <c:v>0.67346506874879419</c:v>
                </c:pt>
                <c:pt idx="84">
                  <c:v>0.67274234981787207</c:v>
                </c:pt>
                <c:pt idx="85">
                  <c:v>0.67205180485085214</c:v>
                </c:pt>
                <c:pt idx="86">
                  <c:v>0.671384851511444</c:v>
                </c:pt>
                <c:pt idx="87">
                  <c:v>0.67074219519715095</c:v>
                </c:pt>
                <c:pt idx="88">
                  <c:v>0.66943360445095434</c:v>
                </c:pt>
                <c:pt idx="89">
                  <c:v>0.66808449253706614</c:v>
                </c:pt>
                <c:pt idx="90">
                  <c:v>0.66808449253706614</c:v>
                </c:pt>
                <c:pt idx="91">
                  <c:v>0.66685098743622528</c:v>
                </c:pt>
                <c:pt idx="92">
                  <c:v>0.66556579237388969</c:v>
                </c:pt>
                <c:pt idx="93">
                  <c:v>0.66427385684652207</c:v>
                </c:pt>
                <c:pt idx="94">
                  <c:v>0.66306288527703794</c:v>
                </c:pt>
                <c:pt idx="95">
                  <c:v>0.66181221550361569</c:v>
                </c:pt>
                <c:pt idx="96">
                  <c:v>0.66061597890420132</c:v>
                </c:pt>
                <c:pt idx="97">
                  <c:v>0.65941695990352367</c:v>
                </c:pt>
                <c:pt idx="98">
                  <c:v>0.65831461954955395</c:v>
                </c:pt>
                <c:pt idx="99">
                  <c:v>0.6571448353565148</c:v>
                </c:pt>
                <c:pt idx="100">
                  <c:v>0.65605401649509953</c:v>
                </c:pt>
                <c:pt idx="101">
                  <c:v>0.65493259121978953</c:v>
                </c:pt>
                <c:pt idx="102">
                  <c:v>0.65391031348244877</c:v>
                </c:pt>
                <c:pt idx="103">
                  <c:v>0.65285327532369342</c:v>
                </c:pt>
                <c:pt idx="104">
                  <c:v>0.65177809277360232</c:v>
                </c:pt>
                <c:pt idx="105">
                  <c:v>0.65078873358641731</c:v>
                </c:pt>
                <c:pt idx="106">
                  <c:v>0.64978895019168326</c:v>
                </c:pt>
                <c:pt idx="107">
                  <c:v>0.64880358825701745</c:v>
                </c:pt>
                <c:pt idx="108">
                  <c:v>0.64778550371594656</c:v>
                </c:pt>
                <c:pt idx="109">
                  <c:v>0.64681072274383078</c:v>
                </c:pt>
                <c:pt idx="110">
                  <c:v>0.64590797069455608</c:v>
                </c:pt>
                <c:pt idx="111">
                  <c:v>0.64492398036614673</c:v>
                </c:pt>
                <c:pt idx="112">
                  <c:v>0.64397525991290439</c:v>
                </c:pt>
                <c:pt idx="113">
                  <c:v>0.64302461921090293</c:v>
                </c:pt>
                <c:pt idx="114">
                  <c:v>0.64212504145039306</c:v>
                </c:pt>
                <c:pt idx="115">
                  <c:v>0.64124023784870343</c:v>
                </c:pt>
                <c:pt idx="116">
                  <c:v>0.64030781991553831</c:v>
                </c:pt>
                <c:pt idx="117">
                  <c:v>0.63940957457253489</c:v>
                </c:pt>
                <c:pt idx="118">
                  <c:v>0.63851481702829804</c:v>
                </c:pt>
                <c:pt idx="119">
                  <c:v>0.6376090082565089</c:v>
                </c:pt>
                <c:pt idx="120">
                  <c:v>0.63675289081995501</c:v>
                </c:pt>
                <c:pt idx="121">
                  <c:v>0.63590316114968137</c:v>
                </c:pt>
                <c:pt idx="122">
                  <c:v>0.6350528828369052</c:v>
                </c:pt>
                <c:pt idx="123">
                  <c:v>0.63336992196018604</c:v>
                </c:pt>
                <c:pt idx="124">
                  <c:v>0.63253469212748104</c:v>
                </c:pt>
                <c:pt idx="125">
                  <c:v>0.63167928008843055</c:v>
                </c:pt>
                <c:pt idx="126">
                  <c:v>0.63087069860585165</c:v>
                </c:pt>
                <c:pt idx="127">
                  <c:v>0.63003241205063232</c:v>
                </c:pt>
                <c:pt idx="128">
                  <c:v>0.62920705778297403</c:v>
                </c:pt>
                <c:pt idx="129">
                  <c:v>0.62840674512668437</c:v>
                </c:pt>
                <c:pt idx="130">
                  <c:v>0.62757739360650733</c:v>
                </c:pt>
                <c:pt idx="131">
                  <c:v>0.62676516757016121</c:v>
                </c:pt>
                <c:pt idx="132">
                  <c:v>0.6259663048976285</c:v>
                </c:pt>
                <c:pt idx="133">
                  <c:v>0.62516951922885555</c:v>
                </c:pt>
                <c:pt idx="134">
                  <c:v>0.62437614298134869</c:v>
                </c:pt>
                <c:pt idx="135">
                  <c:v>0.62360122463517942</c:v>
                </c:pt>
                <c:pt idx="136">
                  <c:v>0.62280596732766369</c:v>
                </c:pt>
                <c:pt idx="137">
                  <c:v>0.62201341404391075</c:v>
                </c:pt>
                <c:pt idx="138">
                  <c:v>0.62123931866149529</c:v>
                </c:pt>
                <c:pt idx="139">
                  <c:v>0.62044472756273272</c:v>
                </c:pt>
                <c:pt idx="140">
                  <c:v>0.61969861294794981</c:v>
                </c:pt>
                <c:pt idx="141">
                  <c:v>0.61890139620292473</c:v>
                </c:pt>
                <c:pt idx="142">
                  <c:v>0.61815230324312764</c:v>
                </c:pt>
                <c:pt idx="143">
                  <c:v>0.61738745640575599</c:v>
                </c:pt>
                <c:pt idx="144">
                  <c:v>0.61665552811854019</c:v>
                </c:pt>
                <c:pt idx="145">
                  <c:v>0.61593488619137771</c:v>
                </c:pt>
                <c:pt idx="146">
                  <c:v>0.61520150792040507</c:v>
                </c:pt>
                <c:pt idx="147">
                  <c:v>0.61451691964341348</c:v>
                </c:pt>
                <c:pt idx="148">
                  <c:v>0.61381665586634748</c:v>
                </c:pt>
                <c:pt idx="149">
                  <c:v>0.61309636663793687</c:v>
                </c:pt>
                <c:pt idx="150">
                  <c:v>0.61238458136831642</c:v>
                </c:pt>
                <c:pt idx="151">
                  <c:v>0.61167279609869596</c:v>
                </c:pt>
                <c:pt idx="152">
                  <c:v>0.61101156431681491</c:v>
                </c:pt>
                <c:pt idx="153">
                  <c:v>0.61033630296236741</c:v>
                </c:pt>
                <c:pt idx="154">
                  <c:v>0.60905028493627789</c:v>
                </c:pt>
                <c:pt idx="155">
                  <c:v>0.60838184242436266</c:v>
                </c:pt>
                <c:pt idx="156">
                  <c:v>0.607697685223623</c:v>
                </c:pt>
                <c:pt idx="157">
                  <c:v>0.60701587934789458</c:v>
                </c:pt>
                <c:pt idx="158">
                  <c:v>0.60636511096231305</c:v>
                </c:pt>
                <c:pt idx="159">
                  <c:v>0.60578006211079272</c:v>
                </c:pt>
                <c:pt idx="160">
                  <c:v>0.60511859519641054</c:v>
                </c:pt>
                <c:pt idx="161">
                  <c:v>0.60445779449078152</c:v>
                </c:pt>
                <c:pt idx="162">
                  <c:v>0.60377065894502779</c:v>
                </c:pt>
                <c:pt idx="163">
                  <c:v>0.60309187060306357</c:v>
                </c:pt>
                <c:pt idx="164">
                  <c:v>0.60244435488374748</c:v>
                </c:pt>
                <c:pt idx="165">
                  <c:v>0.60184880344717739</c:v>
                </c:pt>
                <c:pt idx="166">
                  <c:v>0.6012162578304322</c:v>
                </c:pt>
                <c:pt idx="167">
                  <c:v>0.60053993837972974</c:v>
                </c:pt>
                <c:pt idx="168">
                  <c:v>0.59986487296903312</c:v>
                </c:pt>
                <c:pt idx="169">
                  <c:v>0.59917852119828319</c:v>
                </c:pt>
                <c:pt idx="170">
                  <c:v>0.59853339599272837</c:v>
                </c:pt>
                <c:pt idx="171">
                  <c:v>0.59788697755841747</c:v>
                </c:pt>
                <c:pt idx="172">
                  <c:v>0.59725972242294734</c:v>
                </c:pt>
                <c:pt idx="173">
                  <c:v>0.59659414068979566</c:v>
                </c:pt>
                <c:pt idx="174">
                  <c:v>0.59588795941145178</c:v>
                </c:pt>
                <c:pt idx="175">
                  <c:v>0.59519917793819022</c:v>
                </c:pt>
                <c:pt idx="176">
                  <c:v>0.59453422322504157</c:v>
                </c:pt>
                <c:pt idx="177">
                  <c:v>0.59384332555927</c:v>
                </c:pt>
                <c:pt idx="178">
                  <c:v>0.59322904190011116</c:v>
                </c:pt>
                <c:pt idx="179">
                  <c:v>0.59257031819824202</c:v>
                </c:pt>
                <c:pt idx="180">
                  <c:v>0.59189842707631057</c:v>
                </c:pt>
                <c:pt idx="181">
                  <c:v>0.59121673876683256</c:v>
                </c:pt>
                <c:pt idx="182">
                  <c:v>0.5904899833946412</c:v>
                </c:pt>
                <c:pt idx="183">
                  <c:v>0.58980100597762875</c:v>
                </c:pt>
                <c:pt idx="184">
                  <c:v>0.5891515308208034</c:v>
                </c:pt>
                <c:pt idx="185">
                  <c:v>0.58784442924711411</c:v>
                </c:pt>
                <c:pt idx="186">
                  <c:v>0.58719377842778309</c:v>
                </c:pt>
                <c:pt idx="187">
                  <c:v>0.58648892956694543</c:v>
                </c:pt>
                <c:pt idx="188">
                  <c:v>0.58576875790478533</c:v>
                </c:pt>
                <c:pt idx="189">
                  <c:v>0.58510744774540391</c:v>
                </c:pt>
                <c:pt idx="190">
                  <c:v>0.58451150442133204</c:v>
                </c:pt>
                <c:pt idx="191">
                  <c:v>0.58387594127082243</c:v>
                </c:pt>
                <c:pt idx="192">
                  <c:v>0.58323841868280368</c:v>
                </c:pt>
                <c:pt idx="193">
                  <c:v>0.58251033089310611</c:v>
                </c:pt>
                <c:pt idx="194">
                  <c:v>0.58183032769988607</c:v>
                </c:pt>
                <c:pt idx="195">
                  <c:v>0.5812841148997997</c:v>
                </c:pt>
                <c:pt idx="196">
                  <c:v>0.58080209327251731</c:v>
                </c:pt>
                <c:pt idx="197">
                  <c:v>0.58029663677262389</c:v>
                </c:pt>
                <c:pt idx="198">
                  <c:v>0.57984541750298724</c:v>
                </c:pt>
                <c:pt idx="199">
                  <c:v>0.57935685135442372</c:v>
                </c:pt>
                <c:pt idx="200">
                  <c:v>0.57887831752590779</c:v>
                </c:pt>
                <c:pt idx="201">
                  <c:v>0.57839943099864011</c:v>
                </c:pt>
                <c:pt idx="202">
                  <c:v>0.57784291155725487</c:v>
                </c:pt>
                <c:pt idx="203">
                  <c:v>0.57728897857338191</c:v>
                </c:pt>
                <c:pt idx="204">
                  <c:v>0.57676847359341721</c:v>
                </c:pt>
                <c:pt idx="205">
                  <c:v>0.57623777953840427</c:v>
                </c:pt>
                <c:pt idx="206">
                  <c:v>0.57566903320696117</c:v>
                </c:pt>
                <c:pt idx="207">
                  <c:v>0.57519935603598715</c:v>
                </c:pt>
                <c:pt idx="208">
                  <c:v>0.57468041860602992</c:v>
                </c:pt>
                <c:pt idx="209">
                  <c:v>0.5741534474822847</c:v>
                </c:pt>
                <c:pt idx="210">
                  <c:v>0.57366433269121853</c:v>
                </c:pt>
                <c:pt idx="211">
                  <c:v>0.57311913879863696</c:v>
                </c:pt>
                <c:pt idx="212">
                  <c:v>0.57256297205600348</c:v>
                </c:pt>
                <c:pt idx="213">
                  <c:v>0.57213405118522243</c:v>
                </c:pt>
                <c:pt idx="214">
                  <c:v>0.57168957238061768</c:v>
                </c:pt>
                <c:pt idx="215">
                  <c:v>0.57114469199803752</c:v>
                </c:pt>
                <c:pt idx="216">
                  <c:v>0.5702051417123386</c:v>
                </c:pt>
                <c:pt idx="217">
                  <c:v>0.56977919918657172</c:v>
                </c:pt>
                <c:pt idx="218">
                  <c:v>0.56928079666171172</c:v>
                </c:pt>
                <c:pt idx="219">
                  <c:v>0.56885838112346154</c:v>
                </c:pt>
                <c:pt idx="220">
                  <c:v>0.56840673077757276</c:v>
                </c:pt>
                <c:pt idx="221">
                  <c:v>0.56799078138310322</c:v>
                </c:pt>
                <c:pt idx="222">
                  <c:v>0.56759940333499992</c:v>
                </c:pt>
                <c:pt idx="223">
                  <c:v>0.567193525449328</c:v>
                </c:pt>
                <c:pt idx="224">
                  <c:v>0.56679587720119506</c:v>
                </c:pt>
                <c:pt idx="225">
                  <c:v>0.56633458642276091</c:v>
                </c:pt>
                <c:pt idx="226">
                  <c:v>0.56585283911672968</c:v>
                </c:pt>
                <c:pt idx="227">
                  <c:v>0.56542340879219621</c:v>
                </c:pt>
                <c:pt idx="228">
                  <c:v>0.56504124010038659</c:v>
                </c:pt>
                <c:pt idx="229">
                  <c:v>0.56402119612180646</c:v>
                </c:pt>
                <c:pt idx="230">
                  <c:v>0.56297430784934921</c:v>
                </c:pt>
                <c:pt idx="231">
                  <c:v>0.56297430784934921</c:v>
                </c:pt>
                <c:pt idx="232">
                  <c:v>0.56204369259869269</c:v>
                </c:pt>
                <c:pt idx="233">
                  <c:v>0.56100734610003533</c:v>
                </c:pt>
                <c:pt idx="234">
                  <c:v>0.56100734610003533</c:v>
                </c:pt>
                <c:pt idx="235">
                  <c:v>0.55971482274141493</c:v>
                </c:pt>
                <c:pt idx="236">
                  <c:v>0.55971482274141493</c:v>
                </c:pt>
                <c:pt idx="237">
                  <c:v>0.5585681599109853</c:v>
                </c:pt>
                <c:pt idx="238">
                  <c:v>0.55749293817214396</c:v>
                </c:pt>
                <c:pt idx="239">
                  <c:v>0.55665284893441591</c:v>
                </c:pt>
                <c:pt idx="240">
                  <c:v>0.5563206458990928</c:v>
                </c:pt>
                <c:pt idx="241">
                  <c:v>0.55445604516526359</c:v>
                </c:pt>
                <c:pt idx="242">
                  <c:v>0.55327685567217988</c:v>
                </c:pt>
                <c:pt idx="243">
                  <c:v>0.55224305644228466</c:v>
                </c:pt>
                <c:pt idx="244">
                  <c:v>0.55109055448807742</c:v>
                </c:pt>
                <c:pt idx="245">
                  <c:v>0.55036470045714037</c:v>
                </c:pt>
                <c:pt idx="246">
                  <c:v>0.54945199446531845</c:v>
                </c:pt>
                <c:pt idx="247">
                  <c:v>0.54820089361564428</c:v>
                </c:pt>
                <c:pt idx="248">
                  <c:v>0.54694454147344518</c:v>
                </c:pt>
                <c:pt idx="249">
                  <c:v>0.54573580366272167</c:v>
                </c:pt>
                <c:pt idx="250">
                  <c:v>0.54331832804127445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9FA-475A-A0D4-EE4285B24391}"/>
            </c:ext>
          </c:extLst>
        </c:ser>
        <c:ser>
          <c:idx val="9"/>
          <c:order val="9"/>
          <c:tx>
            <c:strRef>
              <c:f>'PB_&amp;_MAR 45'!$BG$6:$BH$6</c:f>
              <c:strCache>
                <c:ptCount val="1"/>
                <c:pt idx="0">
                  <c:v>PB_MAR 45-41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45'!$BI$9:$BI$150</c:f>
              <c:numCache>
                <c:formatCode>0.00</c:formatCode>
                <c:ptCount val="142"/>
                <c:pt idx="0">
                  <c:v>0.24428066113928582</c:v>
                </c:pt>
                <c:pt idx="1">
                  <c:v>0.48856132227857163</c:v>
                </c:pt>
                <c:pt idx="2">
                  <c:v>0.73284198341785745</c:v>
                </c:pt>
                <c:pt idx="3">
                  <c:v>0.97712264455714326</c:v>
                </c:pt>
                <c:pt idx="4">
                  <c:v>1.2214033056964291</c:v>
                </c:pt>
                <c:pt idx="5">
                  <c:v>1.4656839668357149</c:v>
                </c:pt>
                <c:pt idx="6">
                  <c:v>1.7099646279750007</c:v>
                </c:pt>
                <c:pt idx="7">
                  <c:v>1.9539738661574653</c:v>
                </c:pt>
                <c:pt idx="8">
                  <c:v>2.1985259502535723</c:v>
                </c:pt>
                <c:pt idx="9">
                  <c:v>2.4428066113928582</c:v>
                </c:pt>
                <c:pt idx="10">
                  <c:v>2.6870872725321444</c:v>
                </c:pt>
                <c:pt idx="11">
                  <c:v>2.9310965107146081</c:v>
                </c:pt>
                <c:pt idx="12">
                  <c:v>3.1756485948107156</c:v>
                </c:pt>
                <c:pt idx="13">
                  <c:v>3.4199292559500014</c:v>
                </c:pt>
                <c:pt idx="14">
                  <c:v>3.6642099170892877</c:v>
                </c:pt>
                <c:pt idx="15">
                  <c:v>3.908490578228573</c:v>
                </c:pt>
                <c:pt idx="16">
                  <c:v>4.152499816411038</c:v>
                </c:pt>
                <c:pt idx="17">
                  <c:v>4.3970519005071447</c:v>
                </c:pt>
                <c:pt idx="18">
                  <c:v>4.6413325616464309</c:v>
                </c:pt>
                <c:pt idx="19">
                  <c:v>4.885341799828895</c:v>
                </c:pt>
                <c:pt idx="20">
                  <c:v>5.1298938839250017</c:v>
                </c:pt>
                <c:pt idx="21">
                  <c:v>5.6184552062035742</c:v>
                </c:pt>
                <c:pt idx="22">
                  <c:v>5.8624644443860383</c:v>
                </c:pt>
                <c:pt idx="23">
                  <c:v>6.1070165284821449</c:v>
                </c:pt>
                <c:pt idx="24">
                  <c:v>6.3512971896214312</c:v>
                </c:pt>
                <c:pt idx="25">
                  <c:v>6.5955778507607175</c:v>
                </c:pt>
                <c:pt idx="26">
                  <c:v>6.8398585119000028</c:v>
                </c:pt>
                <c:pt idx="27">
                  <c:v>7.0841391730392882</c:v>
                </c:pt>
                <c:pt idx="28">
                  <c:v>7.3284198341785753</c:v>
                </c:pt>
                <c:pt idx="29">
                  <c:v>7.5727004953178607</c:v>
                </c:pt>
                <c:pt idx="30">
                  <c:v>7.8169811564571461</c:v>
                </c:pt>
                <c:pt idx="31">
                  <c:v>8.060990394639612</c:v>
                </c:pt>
                <c:pt idx="32">
                  <c:v>8.3055424787357168</c:v>
                </c:pt>
                <c:pt idx="33">
                  <c:v>8.549823139875004</c:v>
                </c:pt>
                <c:pt idx="34">
                  <c:v>8.7941038010142893</c:v>
                </c:pt>
                <c:pt idx="35">
                  <c:v>9.0383844621535747</c:v>
                </c:pt>
                <c:pt idx="36">
                  <c:v>9.2826651232928619</c:v>
                </c:pt>
                <c:pt idx="37">
                  <c:v>9.526674361475326</c:v>
                </c:pt>
                <c:pt idx="38">
                  <c:v>9.7712264455714326</c:v>
                </c:pt>
                <c:pt idx="39">
                  <c:v>10.015507106710718</c:v>
                </c:pt>
                <c:pt idx="40">
                  <c:v>10.259787767850003</c:v>
                </c:pt>
                <c:pt idx="41">
                  <c:v>10.504068428989289</c:v>
                </c:pt>
                <c:pt idx="42">
                  <c:v>10.748349090128578</c:v>
                </c:pt>
                <c:pt idx="43">
                  <c:v>10.992629751267863</c:v>
                </c:pt>
                <c:pt idx="44">
                  <c:v>11.236638989450327</c:v>
                </c:pt>
                <c:pt idx="45">
                  <c:v>11.481191073546434</c:v>
                </c:pt>
                <c:pt idx="46">
                  <c:v>11.725471734685719</c:v>
                </c:pt>
                <c:pt idx="47">
                  <c:v>11.969752395825004</c:v>
                </c:pt>
                <c:pt idx="48">
                  <c:v>12.21403305696429</c:v>
                </c:pt>
                <c:pt idx="49">
                  <c:v>12.458313718103577</c:v>
                </c:pt>
                <c:pt idx="50">
                  <c:v>12.702594379242862</c:v>
                </c:pt>
                <c:pt idx="51">
                  <c:v>12.94687504038215</c:v>
                </c:pt>
                <c:pt idx="52">
                  <c:v>13.190884278564614</c:v>
                </c:pt>
                <c:pt idx="53">
                  <c:v>13.43543636266072</c:v>
                </c:pt>
                <c:pt idx="54">
                  <c:v>13.679717023800006</c:v>
                </c:pt>
                <c:pt idx="55">
                  <c:v>13.923997684939291</c:v>
                </c:pt>
                <c:pt idx="56">
                  <c:v>14.168006923121757</c:v>
                </c:pt>
                <c:pt idx="57">
                  <c:v>14.412559007217864</c:v>
                </c:pt>
                <c:pt idx="58">
                  <c:v>14.656839668357151</c:v>
                </c:pt>
                <c:pt idx="59">
                  <c:v>14.901120329496436</c:v>
                </c:pt>
                <c:pt idx="60">
                  <c:v>15.145129567678902</c:v>
                </c:pt>
                <c:pt idx="61">
                  <c:v>15.389681651775007</c:v>
                </c:pt>
                <c:pt idx="62">
                  <c:v>15.633962312914292</c:v>
                </c:pt>
                <c:pt idx="63">
                  <c:v>15.878242974053578</c:v>
                </c:pt>
                <c:pt idx="64">
                  <c:v>16.366804296332148</c:v>
                </c:pt>
                <c:pt idx="65">
                  <c:v>16.611084957471434</c:v>
                </c:pt>
                <c:pt idx="66">
                  <c:v>16.855365618610723</c:v>
                </c:pt>
                <c:pt idx="67">
                  <c:v>17.099646279750008</c:v>
                </c:pt>
                <c:pt idx="68">
                  <c:v>17.343926940889293</c:v>
                </c:pt>
                <c:pt idx="69">
                  <c:v>17.588207602028579</c:v>
                </c:pt>
                <c:pt idx="70">
                  <c:v>17.832488263167864</c:v>
                </c:pt>
                <c:pt idx="71">
                  <c:v>18.076497501350328</c:v>
                </c:pt>
                <c:pt idx="72">
                  <c:v>18.321049585446435</c:v>
                </c:pt>
                <c:pt idx="73">
                  <c:v>18.565330246585724</c:v>
                </c:pt>
                <c:pt idx="74">
                  <c:v>18.809610907725009</c:v>
                </c:pt>
                <c:pt idx="75">
                  <c:v>19.053620145907473</c:v>
                </c:pt>
                <c:pt idx="76">
                  <c:v>19.29817223000358</c:v>
                </c:pt>
                <c:pt idx="77">
                  <c:v>19.542452891142865</c:v>
                </c:pt>
                <c:pt idx="78">
                  <c:v>19.786733552282151</c:v>
                </c:pt>
                <c:pt idx="79">
                  <c:v>20.030742790464615</c:v>
                </c:pt>
                <c:pt idx="80">
                  <c:v>20.275294874560721</c:v>
                </c:pt>
                <c:pt idx="81">
                  <c:v>20.519575535700007</c:v>
                </c:pt>
                <c:pt idx="82">
                  <c:v>20.763856196839292</c:v>
                </c:pt>
                <c:pt idx="83">
                  <c:v>21.007865435021756</c:v>
                </c:pt>
                <c:pt idx="84">
                  <c:v>21.252417519117866</c:v>
                </c:pt>
                <c:pt idx="85">
                  <c:v>21.496698180257155</c:v>
                </c:pt>
                <c:pt idx="86">
                  <c:v>21.740978841396441</c:v>
                </c:pt>
                <c:pt idx="87">
                  <c:v>21.984988079578905</c:v>
                </c:pt>
                <c:pt idx="88">
                  <c:v>22.229540163675011</c:v>
                </c:pt>
                <c:pt idx="89">
                  <c:v>22.473820824814297</c:v>
                </c:pt>
                <c:pt idx="90">
                  <c:v>22.718101485953582</c:v>
                </c:pt>
                <c:pt idx="91">
                  <c:v>23.206391385275332</c:v>
                </c:pt>
                <c:pt idx="92">
                  <c:v>23.206391385275332</c:v>
                </c:pt>
                <c:pt idx="93">
                  <c:v>23.695224130510724</c:v>
                </c:pt>
                <c:pt idx="94">
                  <c:v>24.183514029832473</c:v>
                </c:pt>
                <c:pt idx="95">
                  <c:v>24.672346775067865</c:v>
                </c:pt>
                <c:pt idx="96">
                  <c:v>25.160908097346439</c:v>
                </c:pt>
                <c:pt idx="97">
                  <c:v>25.649469419625014</c:v>
                </c:pt>
                <c:pt idx="98">
                  <c:v>26.137759318946763</c:v>
                </c:pt>
                <c:pt idx="99">
                  <c:v>26.626592064182155</c:v>
                </c:pt>
                <c:pt idx="100">
                  <c:v>27.115153386460726</c:v>
                </c:pt>
                <c:pt idx="101">
                  <c:v>27.603714708739297</c:v>
                </c:pt>
                <c:pt idx="102">
                  <c:v>28.092276031017867</c:v>
                </c:pt>
                <c:pt idx="103">
                  <c:v>28.580837353296438</c:v>
                </c:pt>
                <c:pt idx="104">
                  <c:v>29.069127252618191</c:v>
                </c:pt>
                <c:pt idx="105">
                  <c:v>29.557959997853587</c:v>
                </c:pt>
                <c:pt idx="106">
                  <c:v>30.046521320132157</c:v>
                </c:pt>
                <c:pt idx="107">
                  <c:v>30.535082642410728</c:v>
                </c:pt>
                <c:pt idx="108">
                  <c:v>31.023372541732478</c:v>
                </c:pt>
                <c:pt idx="109">
                  <c:v>31.51220528696787</c:v>
                </c:pt>
                <c:pt idx="110">
                  <c:v>32.489327931525011</c:v>
                </c:pt>
                <c:pt idx="111">
                  <c:v>32.977617830846768</c:v>
                </c:pt>
                <c:pt idx="112">
                  <c:v>33.46645057608216</c:v>
                </c:pt>
                <c:pt idx="113">
                  <c:v>33.955011898360731</c:v>
                </c:pt>
                <c:pt idx="114">
                  <c:v>34.443573220639301</c:v>
                </c:pt>
                <c:pt idx="115">
                  <c:v>34.931863119961058</c:v>
                </c:pt>
                <c:pt idx="116">
                  <c:v>35.420695865196443</c:v>
                </c:pt>
                <c:pt idx="117">
                  <c:v>35.909257187475013</c:v>
                </c:pt>
                <c:pt idx="118">
                  <c:v>36.397818509753584</c:v>
                </c:pt>
                <c:pt idx="119">
                  <c:v>36.886379832032155</c:v>
                </c:pt>
                <c:pt idx="120">
                  <c:v>37.374941154310733</c:v>
                </c:pt>
                <c:pt idx="121">
                  <c:v>37.863502476589304</c:v>
                </c:pt>
                <c:pt idx="122">
                  <c:v>38.352063798867874</c:v>
                </c:pt>
                <c:pt idx="123">
                  <c:v>38.840625121146445</c:v>
                </c:pt>
                <c:pt idx="124">
                  <c:v>39.329186443425016</c:v>
                </c:pt>
                <c:pt idx="125">
                  <c:v>39.817747765703587</c:v>
                </c:pt>
                <c:pt idx="126">
                  <c:v>40.306309087982157</c:v>
                </c:pt>
                <c:pt idx="127">
                  <c:v>40.794870410260728</c:v>
                </c:pt>
                <c:pt idx="128">
                  <c:v>41.283160309582485</c:v>
                </c:pt>
                <c:pt idx="129">
                  <c:v>41.77199305481787</c:v>
                </c:pt>
                <c:pt idx="130">
                  <c:v>42.26055437709644</c:v>
                </c:pt>
                <c:pt idx="131">
                  <c:v>42.748844276418204</c:v>
                </c:pt>
                <c:pt idx="132">
                  <c:v>43.237677021653596</c:v>
                </c:pt>
                <c:pt idx="133">
                  <c:v>43.725966920975345</c:v>
                </c:pt>
                <c:pt idx="134">
                  <c:v>44.214799666210737</c:v>
                </c:pt>
                <c:pt idx="135">
                  <c:v>44.703089565532487</c:v>
                </c:pt>
                <c:pt idx="136">
                  <c:v>45.191922310767879</c:v>
                </c:pt>
                <c:pt idx="137">
                  <c:v>45.68048363304645</c:v>
                </c:pt>
                <c:pt idx="138">
                  <c:v>46.16904495532502</c:v>
                </c:pt>
                <c:pt idx="139">
                  <c:v>46.657606277603591</c:v>
                </c:pt>
                <c:pt idx="140">
                  <c:v>47.145896176925341</c:v>
                </c:pt>
                <c:pt idx="141">
                  <c:v>47.634728922160733</c:v>
                </c:pt>
              </c:numCache>
            </c:numRef>
          </c:xVal>
          <c:yVal>
            <c:numRef>
              <c:f>'PB_&amp;_MAR 45'!$BJ$9:$BJ$150</c:f>
              <c:numCache>
                <c:formatCode>0.00%</c:formatCode>
                <c:ptCount val="142"/>
                <c:pt idx="0">
                  <c:v>0.99078819715120869</c:v>
                </c:pt>
                <c:pt idx="1">
                  <c:v>0.98144534438588993</c:v>
                </c:pt>
                <c:pt idx="2">
                  <c:v>0.97142323111341222</c:v>
                </c:pt>
                <c:pt idx="3">
                  <c:v>0.96129213621749543</c:v>
                </c:pt>
                <c:pt idx="4">
                  <c:v>0.95082547116769589</c:v>
                </c:pt>
                <c:pt idx="5">
                  <c:v>0.9412158174012526</c:v>
                </c:pt>
                <c:pt idx="6">
                  <c:v>0.93202192561428143</c:v>
                </c:pt>
                <c:pt idx="7">
                  <c:v>0.92237042756675303</c:v>
                </c:pt>
                <c:pt idx="8">
                  <c:v>0.91315539994978157</c:v>
                </c:pt>
                <c:pt idx="9">
                  <c:v>0.90394569514293877</c:v>
                </c:pt>
                <c:pt idx="10">
                  <c:v>0.89478206955370687</c:v>
                </c:pt>
                <c:pt idx="11">
                  <c:v>0.88571639144136971</c:v>
                </c:pt>
                <c:pt idx="12">
                  <c:v>0.87715249502839521</c:v>
                </c:pt>
                <c:pt idx="13">
                  <c:v>0.86801727071072621</c:v>
                </c:pt>
                <c:pt idx="14">
                  <c:v>0.85921070077903561</c:v>
                </c:pt>
                <c:pt idx="15">
                  <c:v>0.85020714801995279</c:v>
                </c:pt>
                <c:pt idx="16">
                  <c:v>0.84129012006493353</c:v>
                </c:pt>
                <c:pt idx="17">
                  <c:v>0.83255849685396066</c:v>
                </c:pt>
                <c:pt idx="18">
                  <c:v>0.82266156675108004</c:v>
                </c:pt>
                <c:pt idx="19">
                  <c:v>0.81261462664887751</c:v>
                </c:pt>
                <c:pt idx="20">
                  <c:v>0.80285993601958316</c:v>
                </c:pt>
                <c:pt idx="21">
                  <c:v>0.78818961081008043</c:v>
                </c:pt>
                <c:pt idx="22">
                  <c:v>0.7843045033528997</c:v>
                </c:pt>
                <c:pt idx="23">
                  <c:v>0.7794007576770664</c:v>
                </c:pt>
                <c:pt idx="24">
                  <c:v>0.77608631762989277</c:v>
                </c:pt>
                <c:pt idx="25">
                  <c:v>0.77316572667961747</c:v>
                </c:pt>
                <c:pt idx="26">
                  <c:v>0.77080947016087487</c:v>
                </c:pt>
                <c:pt idx="27">
                  <c:v>0.76840375424582641</c:v>
                </c:pt>
                <c:pt idx="28">
                  <c:v>0.76629405650866778</c:v>
                </c:pt>
                <c:pt idx="29">
                  <c:v>0.76431820607730117</c:v>
                </c:pt>
                <c:pt idx="30">
                  <c:v>0.76254221356784901</c:v>
                </c:pt>
                <c:pt idx="31">
                  <c:v>0.76099832666211276</c:v>
                </c:pt>
                <c:pt idx="32">
                  <c:v>0.75952499613005398</c:v>
                </c:pt>
                <c:pt idx="33">
                  <c:v>0.75812567985562485</c:v>
                </c:pt>
                <c:pt idx="34">
                  <c:v>0.75671008432978004</c:v>
                </c:pt>
                <c:pt idx="35">
                  <c:v>0.75527634462634297</c:v>
                </c:pt>
                <c:pt idx="36">
                  <c:v>0.75391226768612374</c:v>
                </c:pt>
                <c:pt idx="37">
                  <c:v>0.75257293987037177</c:v>
                </c:pt>
                <c:pt idx="38">
                  <c:v>0.7512786422512564</c:v>
                </c:pt>
                <c:pt idx="39">
                  <c:v>0.75007160763614944</c:v>
                </c:pt>
                <c:pt idx="40">
                  <c:v>0.74888135735663086</c:v>
                </c:pt>
                <c:pt idx="41">
                  <c:v>0.7476428909649242</c:v>
                </c:pt>
                <c:pt idx="42">
                  <c:v>0.74649180413511218</c:v>
                </c:pt>
                <c:pt idx="43">
                  <c:v>0.74536779758748783</c:v>
                </c:pt>
                <c:pt idx="44">
                  <c:v>0.74426275112265794</c:v>
                </c:pt>
                <c:pt idx="45">
                  <c:v>0.74311780300817676</c:v>
                </c:pt>
                <c:pt idx="46">
                  <c:v>0.74208929622184039</c:v>
                </c:pt>
                <c:pt idx="47">
                  <c:v>0.74102943536416166</c:v>
                </c:pt>
                <c:pt idx="48">
                  <c:v>0.7399776947058766</c:v>
                </c:pt>
                <c:pt idx="49">
                  <c:v>0.73892467191084499</c:v>
                </c:pt>
                <c:pt idx="50">
                  <c:v>0.73789196904061161</c:v>
                </c:pt>
                <c:pt idx="51">
                  <c:v>0.7368872789156542</c:v>
                </c:pt>
                <c:pt idx="52">
                  <c:v>0.7358989457473698</c:v>
                </c:pt>
                <c:pt idx="53">
                  <c:v>0.73488174507597848</c:v>
                </c:pt>
                <c:pt idx="54">
                  <c:v>0.7339092249275655</c:v>
                </c:pt>
                <c:pt idx="55">
                  <c:v>0.73296739835580749</c:v>
                </c:pt>
                <c:pt idx="56">
                  <c:v>0.73197762764026209</c:v>
                </c:pt>
                <c:pt idx="57">
                  <c:v>0.73104143469966221</c:v>
                </c:pt>
                <c:pt idx="58">
                  <c:v>0.73010749521152551</c:v>
                </c:pt>
                <c:pt idx="59">
                  <c:v>0.72919527434281939</c:v>
                </c:pt>
                <c:pt idx="60">
                  <c:v>0.72833224090201809</c:v>
                </c:pt>
                <c:pt idx="61">
                  <c:v>0.72742071938062813</c:v>
                </c:pt>
                <c:pt idx="62">
                  <c:v>0.72652858532094788</c:v>
                </c:pt>
                <c:pt idx="63">
                  <c:v>0.72565700430183766</c:v>
                </c:pt>
                <c:pt idx="64">
                  <c:v>0.72398416552152267</c:v>
                </c:pt>
                <c:pt idx="65">
                  <c:v>0.72311413860755969</c:v>
                </c:pt>
                <c:pt idx="66">
                  <c:v>0.72229901045791722</c:v>
                </c:pt>
                <c:pt idx="67">
                  <c:v>0.72150820405382654</c:v>
                </c:pt>
                <c:pt idx="68">
                  <c:v>0.72068013797883446</c:v>
                </c:pt>
                <c:pt idx="69">
                  <c:v>0.71989135191143494</c:v>
                </c:pt>
                <c:pt idx="70">
                  <c:v>0.71912409020032242</c:v>
                </c:pt>
                <c:pt idx="71">
                  <c:v>0.71832158915499988</c:v>
                </c:pt>
                <c:pt idx="72">
                  <c:v>0.71757076210581794</c:v>
                </c:pt>
                <c:pt idx="73">
                  <c:v>0.71683050297163575</c:v>
                </c:pt>
                <c:pt idx="74">
                  <c:v>0.71605578155581739</c:v>
                </c:pt>
                <c:pt idx="75">
                  <c:v>0.71531101551670873</c:v>
                </c:pt>
                <c:pt idx="76">
                  <c:v>0.71458004216078053</c:v>
                </c:pt>
                <c:pt idx="77">
                  <c:v>0.71384720387867573</c:v>
                </c:pt>
                <c:pt idx="78">
                  <c:v>0.7131218253012771</c:v>
                </c:pt>
                <c:pt idx="79">
                  <c:v>0.71238988062963193</c:v>
                </c:pt>
                <c:pt idx="80">
                  <c:v>0.71171287357493596</c:v>
                </c:pt>
                <c:pt idx="81">
                  <c:v>0.71100719328027651</c:v>
                </c:pt>
                <c:pt idx="82">
                  <c:v>0.71030446578539641</c:v>
                </c:pt>
                <c:pt idx="83">
                  <c:v>0.70960232107994647</c:v>
                </c:pt>
                <c:pt idx="84">
                  <c:v>0.70891159904732748</c:v>
                </c:pt>
                <c:pt idx="85">
                  <c:v>0.70824795729689649</c:v>
                </c:pt>
                <c:pt idx="86">
                  <c:v>0.70761314419694366</c:v>
                </c:pt>
                <c:pt idx="87">
                  <c:v>0.70695031835171485</c:v>
                </c:pt>
                <c:pt idx="88">
                  <c:v>0.70628819185380221</c:v>
                </c:pt>
                <c:pt idx="89">
                  <c:v>0.70563267030276466</c:v>
                </c:pt>
                <c:pt idx="90">
                  <c:v>0.70435092208271177</c:v>
                </c:pt>
                <c:pt idx="91">
                  <c:v>0.70306462810510395</c:v>
                </c:pt>
                <c:pt idx="92">
                  <c:v>0.70306462810510395</c:v>
                </c:pt>
                <c:pt idx="93">
                  <c:v>0.70179146631598877</c:v>
                </c:pt>
                <c:pt idx="94">
                  <c:v>0.70055847814492567</c:v>
                </c:pt>
                <c:pt idx="95">
                  <c:v>0.69933337705748377</c:v>
                </c:pt>
                <c:pt idx="96">
                  <c:v>0.69815703601903178</c:v>
                </c:pt>
                <c:pt idx="97">
                  <c:v>0.69695062304598354</c:v>
                </c:pt>
                <c:pt idx="98">
                  <c:v>0.69581826318319373</c:v>
                </c:pt>
                <c:pt idx="99">
                  <c:v>0.69460081606360136</c:v>
                </c:pt>
                <c:pt idx="100">
                  <c:v>0.69346476520108724</c:v>
                </c:pt>
                <c:pt idx="101">
                  <c:v>0.69231651461316834</c:v>
                </c:pt>
                <c:pt idx="102">
                  <c:v>0.69123528480971752</c:v>
                </c:pt>
                <c:pt idx="103">
                  <c:v>0.69014259348080687</c:v>
                </c:pt>
                <c:pt idx="104">
                  <c:v>0.68903673111077468</c:v>
                </c:pt>
                <c:pt idx="105">
                  <c:v>0.687967973001129</c:v>
                </c:pt>
                <c:pt idx="106">
                  <c:v>0.68690158490183251</c:v>
                </c:pt>
                <c:pt idx="107">
                  <c:v>0.68585909116917254</c:v>
                </c:pt>
                <c:pt idx="108">
                  <c:v>0.68481690825754193</c:v>
                </c:pt>
                <c:pt idx="109">
                  <c:v>0.68384159071986439</c:v>
                </c:pt>
                <c:pt idx="110">
                  <c:v>0.68183594032230255</c:v>
                </c:pt>
                <c:pt idx="111">
                  <c:v>0.6808785726990737</c:v>
                </c:pt>
                <c:pt idx="112">
                  <c:v>0.67990562517174546</c:v>
                </c:pt>
                <c:pt idx="113">
                  <c:v>0.678933998633792</c:v>
                </c:pt>
                <c:pt idx="114">
                  <c:v>0.67798331366269571</c:v>
                </c:pt>
                <c:pt idx="115">
                  <c:v>0.67705279320588263</c:v>
                </c:pt>
                <c:pt idx="116">
                  <c:v>0.67618179497620268</c:v>
                </c:pt>
                <c:pt idx="117">
                  <c:v>0.67524311546736737</c:v>
                </c:pt>
                <c:pt idx="118">
                  <c:v>0.67434324973458049</c:v>
                </c:pt>
                <c:pt idx="119">
                  <c:v>0.67344284006499211</c:v>
                </c:pt>
                <c:pt idx="120">
                  <c:v>0.67256383819380472</c:v>
                </c:pt>
                <c:pt idx="121">
                  <c:v>0.67166311770318676</c:v>
                </c:pt>
                <c:pt idx="122">
                  <c:v>0.67081939401883806</c:v>
                </c:pt>
                <c:pt idx="123">
                  <c:v>0.66996350946171335</c:v>
                </c:pt>
                <c:pt idx="124">
                  <c:v>0.66899875983903589</c:v>
                </c:pt>
                <c:pt idx="125">
                  <c:v>0.66785998929251444</c:v>
                </c:pt>
                <c:pt idx="126">
                  <c:v>0.66620226418475481</c:v>
                </c:pt>
                <c:pt idx="127">
                  <c:v>0.66415216637998653</c:v>
                </c:pt>
                <c:pt idx="128">
                  <c:v>0.6622200640085103</c:v>
                </c:pt>
                <c:pt idx="129">
                  <c:v>0.66063798496878456</c:v>
                </c:pt>
                <c:pt idx="130">
                  <c:v>0.65934496948641563</c:v>
                </c:pt>
                <c:pt idx="131">
                  <c:v>0.65793854318093858</c:v>
                </c:pt>
                <c:pt idx="132">
                  <c:v>0.65653180605443195</c:v>
                </c:pt>
                <c:pt idx="133">
                  <c:v>0.65513680242178607</c:v>
                </c:pt>
                <c:pt idx="134">
                  <c:v>0.65363130191318264</c:v>
                </c:pt>
                <c:pt idx="135">
                  <c:v>0.65204467711590186</c:v>
                </c:pt>
                <c:pt idx="136">
                  <c:v>0.65061629907522212</c:v>
                </c:pt>
                <c:pt idx="137">
                  <c:v>0.64923625370461691</c:v>
                </c:pt>
                <c:pt idx="138">
                  <c:v>0.64781529651601455</c:v>
                </c:pt>
                <c:pt idx="139">
                  <c:v>0.64637479645518758</c:v>
                </c:pt>
                <c:pt idx="140">
                  <c:v>0.64513699055816853</c:v>
                </c:pt>
                <c:pt idx="141">
                  <c:v>0.64382517040352005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9FA-475A-A0D4-EE4285B24391}"/>
            </c:ext>
          </c:extLst>
        </c:ser>
        <c:ser>
          <c:idx val="10"/>
          <c:order val="10"/>
          <c:tx>
            <c:strRef>
              <c:f>'PB_&amp;_MAR 45'!$BM$6:$BN$6</c:f>
              <c:strCache>
                <c:ptCount val="1"/>
                <c:pt idx="0">
                  <c:v>PB_MAR 45-42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45'!$BO$9:$BO$158</c:f>
              <c:numCache>
                <c:formatCode>0.00</c:formatCode>
                <c:ptCount val="150"/>
                <c:pt idx="0">
                  <c:v>0.24083845643637616</c:v>
                </c:pt>
                <c:pt idx="1">
                  <c:v>0.48167691287275233</c:v>
                </c:pt>
                <c:pt idx="2">
                  <c:v>0.72251536930912852</c:v>
                </c:pt>
                <c:pt idx="3">
                  <c:v>0.96335382574550465</c:v>
                </c:pt>
                <c:pt idx="4">
                  <c:v>1.2041922821818809</c:v>
                </c:pt>
                <c:pt idx="5">
                  <c:v>1.445030738618257</c:v>
                </c:pt>
                <c:pt idx="6">
                  <c:v>1.6858691950546334</c:v>
                </c:pt>
                <c:pt idx="7">
                  <c:v>1.9264400532060799</c:v>
                </c:pt>
                <c:pt idx="8">
                  <c:v>2.1675461079273854</c:v>
                </c:pt>
                <c:pt idx="9">
                  <c:v>2.4083845643637618</c:v>
                </c:pt>
                <c:pt idx="10">
                  <c:v>2.6492230208001382</c:v>
                </c:pt>
                <c:pt idx="11">
                  <c:v>2.8897938789515845</c:v>
                </c:pt>
                <c:pt idx="12">
                  <c:v>3.13089993367289</c:v>
                </c:pt>
                <c:pt idx="13">
                  <c:v>3.6125768465456427</c:v>
                </c:pt>
                <c:pt idx="14">
                  <c:v>3.8534153029820186</c:v>
                </c:pt>
                <c:pt idx="15">
                  <c:v>4.0939861611334658</c:v>
                </c:pt>
                <c:pt idx="16">
                  <c:v>4.3350922158547709</c:v>
                </c:pt>
                <c:pt idx="17">
                  <c:v>4.5759306722911477</c:v>
                </c:pt>
                <c:pt idx="18">
                  <c:v>4.8165015304425944</c:v>
                </c:pt>
                <c:pt idx="19">
                  <c:v>5.0576075851638995</c:v>
                </c:pt>
                <c:pt idx="20">
                  <c:v>5.2984460416002763</c:v>
                </c:pt>
                <c:pt idx="21">
                  <c:v>5.5392844980366513</c:v>
                </c:pt>
                <c:pt idx="22">
                  <c:v>5.779855356188099</c:v>
                </c:pt>
                <c:pt idx="23">
                  <c:v>6.020961410909405</c:v>
                </c:pt>
                <c:pt idx="24">
                  <c:v>6.26179986734578</c:v>
                </c:pt>
                <c:pt idx="25">
                  <c:v>6.5026383237821568</c:v>
                </c:pt>
                <c:pt idx="26">
                  <c:v>6.7434767802185336</c:v>
                </c:pt>
                <c:pt idx="27">
                  <c:v>6.9843152366549086</c:v>
                </c:pt>
                <c:pt idx="28">
                  <c:v>7.2251536930912854</c:v>
                </c:pt>
                <c:pt idx="29">
                  <c:v>7.4659921495276613</c:v>
                </c:pt>
                <c:pt idx="30">
                  <c:v>7.7068306059640372</c:v>
                </c:pt>
                <c:pt idx="31">
                  <c:v>7.9474014641154849</c:v>
                </c:pt>
                <c:pt idx="32">
                  <c:v>8.18850751883679</c:v>
                </c:pt>
                <c:pt idx="33">
                  <c:v>8.4293459752731668</c:v>
                </c:pt>
                <c:pt idx="34">
                  <c:v>8.6701844317095418</c:v>
                </c:pt>
                <c:pt idx="35">
                  <c:v>8.9110228881459186</c:v>
                </c:pt>
                <c:pt idx="36">
                  <c:v>9.1518613445822954</c:v>
                </c:pt>
                <c:pt idx="37">
                  <c:v>9.3924322027337421</c:v>
                </c:pt>
                <c:pt idx="38">
                  <c:v>9.6335382574550472</c:v>
                </c:pt>
                <c:pt idx="39">
                  <c:v>10.115215170327799</c:v>
                </c:pt>
                <c:pt idx="40">
                  <c:v>10.356053626764176</c:v>
                </c:pt>
                <c:pt idx="41">
                  <c:v>10.596892083200553</c:v>
                </c:pt>
                <c:pt idx="42">
                  <c:v>10.837730539636929</c:v>
                </c:pt>
                <c:pt idx="43">
                  <c:v>11.078301397788374</c:v>
                </c:pt>
                <c:pt idx="44">
                  <c:v>11.31940745250968</c:v>
                </c:pt>
                <c:pt idx="45">
                  <c:v>11.560245908946056</c:v>
                </c:pt>
                <c:pt idx="46">
                  <c:v>11.801084365382433</c:v>
                </c:pt>
                <c:pt idx="47">
                  <c:v>12.04192282181881</c:v>
                </c:pt>
                <c:pt idx="48">
                  <c:v>12.282761278255183</c:v>
                </c:pt>
                <c:pt idx="49">
                  <c:v>12.52359973469156</c:v>
                </c:pt>
                <c:pt idx="50">
                  <c:v>12.764438191127937</c:v>
                </c:pt>
                <c:pt idx="51">
                  <c:v>13.005009049279385</c:v>
                </c:pt>
                <c:pt idx="52">
                  <c:v>13.24611510400069</c:v>
                </c:pt>
                <c:pt idx="53">
                  <c:v>13.486953560437067</c:v>
                </c:pt>
                <c:pt idx="54">
                  <c:v>13.72779201687344</c:v>
                </c:pt>
                <c:pt idx="55">
                  <c:v>13.968362875024889</c:v>
                </c:pt>
                <c:pt idx="56">
                  <c:v>14.209468929746194</c:v>
                </c:pt>
                <c:pt idx="57">
                  <c:v>14.450307386182571</c:v>
                </c:pt>
                <c:pt idx="58">
                  <c:v>14.691145842618948</c:v>
                </c:pt>
                <c:pt idx="59">
                  <c:v>14.931716700770394</c:v>
                </c:pt>
                <c:pt idx="60">
                  <c:v>15.172822755491698</c:v>
                </c:pt>
                <c:pt idx="61">
                  <c:v>15.413661211928074</c:v>
                </c:pt>
                <c:pt idx="62">
                  <c:v>15.654499668364451</c:v>
                </c:pt>
                <c:pt idx="63">
                  <c:v>15.895070526515898</c:v>
                </c:pt>
                <c:pt idx="64">
                  <c:v>16.136176581237201</c:v>
                </c:pt>
                <c:pt idx="65">
                  <c:v>16.617853494109955</c:v>
                </c:pt>
                <c:pt idx="66">
                  <c:v>16.858691950546334</c:v>
                </c:pt>
                <c:pt idx="67">
                  <c:v>17.099530406982709</c:v>
                </c:pt>
                <c:pt idx="68">
                  <c:v>17.340368863419084</c:v>
                </c:pt>
                <c:pt idx="69">
                  <c:v>17.581207319855459</c:v>
                </c:pt>
                <c:pt idx="70">
                  <c:v>17.821778178006905</c:v>
                </c:pt>
                <c:pt idx="71">
                  <c:v>18.062884232728212</c:v>
                </c:pt>
                <c:pt idx="72">
                  <c:v>18.303722689164591</c:v>
                </c:pt>
                <c:pt idx="73">
                  <c:v>18.544561145600966</c:v>
                </c:pt>
                <c:pt idx="74">
                  <c:v>18.785132003752413</c:v>
                </c:pt>
                <c:pt idx="75">
                  <c:v>19.026238058473716</c:v>
                </c:pt>
                <c:pt idx="76">
                  <c:v>19.267076514910094</c:v>
                </c:pt>
                <c:pt idx="77">
                  <c:v>19.507914971346469</c:v>
                </c:pt>
                <c:pt idx="78">
                  <c:v>19.748485829497916</c:v>
                </c:pt>
                <c:pt idx="79">
                  <c:v>19.989591884219223</c:v>
                </c:pt>
                <c:pt idx="80">
                  <c:v>20.230430340655598</c:v>
                </c:pt>
                <c:pt idx="81">
                  <c:v>20.471268797091977</c:v>
                </c:pt>
                <c:pt idx="82">
                  <c:v>20.71183965524342</c:v>
                </c:pt>
                <c:pt idx="83">
                  <c:v>20.952945709964727</c:v>
                </c:pt>
                <c:pt idx="84">
                  <c:v>21.193784166401105</c:v>
                </c:pt>
                <c:pt idx="85">
                  <c:v>21.43462262283748</c:v>
                </c:pt>
                <c:pt idx="86">
                  <c:v>21.675193480988927</c:v>
                </c:pt>
                <c:pt idx="87">
                  <c:v>21.91629953571023</c:v>
                </c:pt>
                <c:pt idx="88">
                  <c:v>22.157137992146605</c:v>
                </c:pt>
                <c:pt idx="89">
                  <c:v>22.397976448582984</c:v>
                </c:pt>
                <c:pt idx="90">
                  <c:v>22.879385763170809</c:v>
                </c:pt>
                <c:pt idx="91">
                  <c:v>22.879385763170809</c:v>
                </c:pt>
                <c:pt idx="92">
                  <c:v>23.361330274328488</c:v>
                </c:pt>
                <c:pt idx="93">
                  <c:v>23.842739588916309</c:v>
                </c:pt>
                <c:pt idx="94">
                  <c:v>24.324684100073995</c:v>
                </c:pt>
                <c:pt idx="95">
                  <c:v>24.806361012946745</c:v>
                </c:pt>
                <c:pt idx="96">
                  <c:v>25.288037925819498</c:v>
                </c:pt>
                <c:pt idx="97">
                  <c:v>25.769447240407324</c:v>
                </c:pt>
                <c:pt idx="98">
                  <c:v>26.251391751565002</c:v>
                </c:pt>
                <c:pt idx="99">
                  <c:v>26.733068664437756</c:v>
                </c:pt>
                <c:pt idx="100">
                  <c:v>27.214745577310509</c:v>
                </c:pt>
                <c:pt idx="101">
                  <c:v>27.696422490183259</c:v>
                </c:pt>
                <c:pt idx="102">
                  <c:v>28.178099403056013</c:v>
                </c:pt>
                <c:pt idx="103">
                  <c:v>28.659508717643831</c:v>
                </c:pt>
                <c:pt idx="104">
                  <c:v>29.141453228801517</c:v>
                </c:pt>
                <c:pt idx="105">
                  <c:v>29.62313014167427</c:v>
                </c:pt>
                <c:pt idx="106">
                  <c:v>30.104807054547024</c:v>
                </c:pt>
                <c:pt idx="107">
                  <c:v>30.586216369134846</c:v>
                </c:pt>
                <c:pt idx="108">
                  <c:v>31.068160880292524</c:v>
                </c:pt>
                <c:pt idx="109">
                  <c:v>31.549570194880353</c:v>
                </c:pt>
                <c:pt idx="110">
                  <c:v>32.031514706038031</c:v>
                </c:pt>
                <c:pt idx="111">
                  <c:v>32.51292402062586</c:v>
                </c:pt>
                <c:pt idx="112">
                  <c:v>33.476545444656288</c:v>
                </c:pt>
                <c:pt idx="113">
                  <c:v>33.958222357529039</c:v>
                </c:pt>
                <c:pt idx="114">
                  <c:v>34.439631672116867</c:v>
                </c:pt>
                <c:pt idx="115">
                  <c:v>34.921576183274546</c:v>
                </c:pt>
                <c:pt idx="116">
                  <c:v>35.403253096147296</c:v>
                </c:pt>
                <c:pt idx="117">
                  <c:v>35.884930009020053</c:v>
                </c:pt>
                <c:pt idx="118">
                  <c:v>36.366606921892803</c:v>
                </c:pt>
                <c:pt idx="119">
                  <c:v>36.848283834765553</c:v>
                </c:pt>
                <c:pt idx="120">
                  <c:v>37.32996074763831</c:v>
                </c:pt>
                <c:pt idx="121">
                  <c:v>37.81163766051106</c:v>
                </c:pt>
                <c:pt idx="122">
                  <c:v>38.29331457338381</c:v>
                </c:pt>
                <c:pt idx="123">
                  <c:v>38.77499148625656</c:v>
                </c:pt>
                <c:pt idx="124">
                  <c:v>39.256668399129317</c:v>
                </c:pt>
                <c:pt idx="125">
                  <c:v>39.738345312002075</c:v>
                </c:pt>
                <c:pt idx="126">
                  <c:v>40.220022224874825</c:v>
                </c:pt>
                <c:pt idx="127">
                  <c:v>40.701431539462646</c:v>
                </c:pt>
                <c:pt idx="128">
                  <c:v>41.183376050620325</c:v>
                </c:pt>
                <c:pt idx="129">
                  <c:v>41.665052963493075</c:v>
                </c:pt>
                <c:pt idx="130">
                  <c:v>42.146462278080897</c:v>
                </c:pt>
                <c:pt idx="131">
                  <c:v>42.628406789238582</c:v>
                </c:pt>
                <c:pt idx="132">
                  <c:v>43.109816103826404</c:v>
                </c:pt>
                <c:pt idx="133">
                  <c:v>43.591760614984089</c:v>
                </c:pt>
                <c:pt idx="134">
                  <c:v>44.073169929571911</c:v>
                </c:pt>
                <c:pt idx="135">
                  <c:v>44.555114440729596</c:v>
                </c:pt>
                <c:pt idx="136">
                  <c:v>45.036791353602347</c:v>
                </c:pt>
                <c:pt idx="137">
                  <c:v>45.518468266475097</c:v>
                </c:pt>
                <c:pt idx="138">
                  <c:v>46.481554493935676</c:v>
                </c:pt>
                <c:pt idx="139">
                  <c:v>46.963499005093354</c:v>
                </c:pt>
                <c:pt idx="140">
                  <c:v>47.444908319681183</c:v>
                </c:pt>
                <c:pt idx="141">
                  <c:v>47.926852830838854</c:v>
                </c:pt>
                <c:pt idx="142">
                  <c:v>48.408529743711611</c:v>
                </c:pt>
                <c:pt idx="143">
                  <c:v>48.890206656584361</c:v>
                </c:pt>
                <c:pt idx="144">
                  <c:v>49.371883569457118</c:v>
                </c:pt>
                <c:pt idx="145">
                  <c:v>49.853560482329868</c:v>
                </c:pt>
                <c:pt idx="146">
                  <c:v>50.335237395202618</c:v>
                </c:pt>
                <c:pt idx="147">
                  <c:v>50.816914308075376</c:v>
                </c:pt>
                <c:pt idx="148">
                  <c:v>51.298591220948126</c:v>
                </c:pt>
                <c:pt idx="149">
                  <c:v>51.780268133820883</c:v>
                </c:pt>
              </c:numCache>
            </c:numRef>
          </c:xVal>
          <c:yVal>
            <c:numRef>
              <c:f>'PB_&amp;_MAR 45'!$BP$9:$BP$158</c:f>
              <c:numCache>
                <c:formatCode>0.00%</c:formatCode>
                <c:ptCount val="150"/>
                <c:pt idx="0">
                  <c:v>0.99109652622827138</c:v>
                </c:pt>
                <c:pt idx="1">
                  <c:v>0.98095292420445446</c:v>
                </c:pt>
                <c:pt idx="2">
                  <c:v>0.97061961238987371</c:v>
                </c:pt>
                <c:pt idx="3">
                  <c:v>0.96059963305272622</c:v>
                </c:pt>
                <c:pt idx="4">
                  <c:v>0.95065492286812547</c:v>
                </c:pt>
                <c:pt idx="5">
                  <c:v>0.94076928517549696</c:v>
                </c:pt>
                <c:pt idx="6">
                  <c:v>0.93060818602930806</c:v>
                </c:pt>
                <c:pt idx="7">
                  <c:v>0.92099674873637549</c:v>
                </c:pt>
                <c:pt idx="8">
                  <c:v>0.91192066821692219</c:v>
                </c:pt>
                <c:pt idx="9">
                  <c:v>0.90232432416243236</c:v>
                </c:pt>
                <c:pt idx="10">
                  <c:v>0.8933181533166008</c:v>
                </c:pt>
                <c:pt idx="11">
                  <c:v>0.88373536559115584</c:v>
                </c:pt>
                <c:pt idx="12">
                  <c:v>0.87388231825934215</c:v>
                </c:pt>
                <c:pt idx="13">
                  <c:v>0.85350959899651158</c:v>
                </c:pt>
                <c:pt idx="14">
                  <c:v>0.84310953014297052</c:v>
                </c:pt>
                <c:pt idx="15">
                  <c:v>0.83213465717474655</c:v>
                </c:pt>
                <c:pt idx="16">
                  <c:v>0.82067774636675839</c:v>
                </c:pt>
                <c:pt idx="17">
                  <c:v>0.80974208429213856</c:v>
                </c:pt>
                <c:pt idx="18">
                  <c:v>0.80013025291987327</c:v>
                </c:pt>
                <c:pt idx="19">
                  <c:v>0.79269807433679718</c:v>
                </c:pt>
                <c:pt idx="20">
                  <c:v>0.78781578607598657</c:v>
                </c:pt>
                <c:pt idx="21">
                  <c:v>0.78598359303444287</c:v>
                </c:pt>
                <c:pt idx="22">
                  <c:v>0.77930694334802808</c:v>
                </c:pt>
                <c:pt idx="23">
                  <c:v>0.77593114156028054</c:v>
                </c:pt>
                <c:pt idx="24">
                  <c:v>0.77309105121741162</c:v>
                </c:pt>
                <c:pt idx="25">
                  <c:v>0.77057193849103078</c:v>
                </c:pt>
                <c:pt idx="26">
                  <c:v>0.76821238848646178</c:v>
                </c:pt>
                <c:pt idx="27">
                  <c:v>0.7658332921469907</c:v>
                </c:pt>
                <c:pt idx="28">
                  <c:v>0.76377958711253402</c:v>
                </c:pt>
                <c:pt idx="29">
                  <c:v>0.76175173368230242</c:v>
                </c:pt>
                <c:pt idx="30">
                  <c:v>0.75981436086686005</c:v>
                </c:pt>
                <c:pt idx="31">
                  <c:v>0.75790902670116655</c:v>
                </c:pt>
                <c:pt idx="32">
                  <c:v>0.75610189710518294</c:v>
                </c:pt>
                <c:pt idx="33">
                  <c:v>0.75435715026756656</c:v>
                </c:pt>
                <c:pt idx="34">
                  <c:v>0.75269523890568457</c:v>
                </c:pt>
                <c:pt idx="35">
                  <c:v>0.75102918971080934</c:v>
                </c:pt>
                <c:pt idx="36">
                  <c:v>0.74945228126099184</c:v>
                </c:pt>
                <c:pt idx="37">
                  <c:v>0.74787813136650305</c:v>
                </c:pt>
                <c:pt idx="38">
                  <c:v>0.74635875849926059</c:v>
                </c:pt>
                <c:pt idx="39">
                  <c:v>0.74350081636262011</c:v>
                </c:pt>
                <c:pt idx="40">
                  <c:v>0.74204402329341101</c:v>
                </c:pt>
                <c:pt idx="41">
                  <c:v>0.74064646034790727</c:v>
                </c:pt>
                <c:pt idx="42">
                  <c:v>0.73934276709945379</c:v>
                </c:pt>
                <c:pt idx="43">
                  <c:v>0.73801026665177982</c:v>
                </c:pt>
                <c:pt idx="44">
                  <c:v>0.73675536042471512</c:v>
                </c:pt>
                <c:pt idx="45">
                  <c:v>0.73548744957967138</c:v>
                </c:pt>
                <c:pt idx="46">
                  <c:v>0.73427143898274472</c:v>
                </c:pt>
                <c:pt idx="47">
                  <c:v>0.73308210755664205</c:v>
                </c:pt>
                <c:pt idx="48">
                  <c:v>0.73188493395181886</c:v>
                </c:pt>
                <c:pt idx="49">
                  <c:v>0.73077382727325813</c:v>
                </c:pt>
                <c:pt idx="50">
                  <c:v>0.7296077859357184</c:v>
                </c:pt>
                <c:pt idx="51">
                  <c:v>0.72851449164299609</c:v>
                </c:pt>
                <c:pt idx="52">
                  <c:v>0.72743522657451798</c:v>
                </c:pt>
                <c:pt idx="53">
                  <c:v>0.72633755800120237</c:v>
                </c:pt>
                <c:pt idx="54">
                  <c:v>0.72529919836745904</c:v>
                </c:pt>
                <c:pt idx="55">
                  <c:v>0.72427419802309434</c:v>
                </c:pt>
                <c:pt idx="56">
                  <c:v>0.72325755216058296</c:v>
                </c:pt>
                <c:pt idx="57">
                  <c:v>0.72223566504294656</c:v>
                </c:pt>
                <c:pt idx="58">
                  <c:v>0.72127359916801481</c:v>
                </c:pt>
                <c:pt idx="59">
                  <c:v>0.72029785874023822</c:v>
                </c:pt>
                <c:pt idx="60">
                  <c:v>0.71933819674923594</c:v>
                </c:pt>
                <c:pt idx="61">
                  <c:v>0.71836915567011528</c:v>
                </c:pt>
                <c:pt idx="62">
                  <c:v>0.71746789623621987</c:v>
                </c:pt>
                <c:pt idx="63">
                  <c:v>0.71656127732339958</c:v>
                </c:pt>
                <c:pt idx="64">
                  <c:v>0.71562908266188685</c:v>
                </c:pt>
                <c:pt idx="65">
                  <c:v>0.71388725201133241</c:v>
                </c:pt>
                <c:pt idx="66">
                  <c:v>0.71300345029187584</c:v>
                </c:pt>
                <c:pt idx="67">
                  <c:v>0.71215216011736726</c:v>
                </c:pt>
                <c:pt idx="68">
                  <c:v>0.71128983572154303</c:v>
                </c:pt>
                <c:pt idx="69">
                  <c:v>0.71043866377083431</c:v>
                </c:pt>
                <c:pt idx="70">
                  <c:v>0.70967560795891826</c:v>
                </c:pt>
                <c:pt idx="71">
                  <c:v>0.70883645542785712</c:v>
                </c:pt>
                <c:pt idx="72">
                  <c:v>0.70803079964007587</c:v>
                </c:pt>
                <c:pt idx="73">
                  <c:v>0.70723763616714119</c:v>
                </c:pt>
                <c:pt idx="74">
                  <c:v>0.70645136908252903</c:v>
                </c:pt>
                <c:pt idx="75">
                  <c:v>0.70569394860507073</c:v>
                </c:pt>
                <c:pt idx="76">
                  <c:v>0.70488667709202524</c:v>
                </c:pt>
                <c:pt idx="77">
                  <c:v>0.70412775911310266</c:v>
                </c:pt>
                <c:pt idx="78">
                  <c:v>0.70336631902645086</c:v>
                </c:pt>
                <c:pt idx="79">
                  <c:v>0.70260653407299645</c:v>
                </c:pt>
                <c:pt idx="80">
                  <c:v>0.70186688657344309</c:v>
                </c:pt>
                <c:pt idx="81">
                  <c:v>0.70110331845839469</c:v>
                </c:pt>
                <c:pt idx="82">
                  <c:v>0.70040445816977626</c:v>
                </c:pt>
                <c:pt idx="83">
                  <c:v>0.69969661287237217</c:v>
                </c:pt>
                <c:pt idx="84">
                  <c:v>0.6989879400083695</c:v>
                </c:pt>
                <c:pt idx="85">
                  <c:v>0.69825968140153127</c:v>
                </c:pt>
                <c:pt idx="86">
                  <c:v>0.6975910075897982</c:v>
                </c:pt>
                <c:pt idx="87">
                  <c:v>0.69687157636001262</c:v>
                </c:pt>
                <c:pt idx="88">
                  <c:v>0.69619576971235742</c:v>
                </c:pt>
                <c:pt idx="89">
                  <c:v>0.69481263007043081</c:v>
                </c:pt>
                <c:pt idx="90">
                  <c:v>0.69350456254138448</c:v>
                </c:pt>
                <c:pt idx="91">
                  <c:v>0.69350456254138448</c:v>
                </c:pt>
                <c:pt idx="92">
                  <c:v>0.69222609037022409</c:v>
                </c:pt>
                <c:pt idx="93">
                  <c:v>0.69093749036021324</c:v>
                </c:pt>
                <c:pt idx="94">
                  <c:v>0.6896926331561325</c:v>
                </c:pt>
                <c:pt idx="95">
                  <c:v>0.68842436763968939</c:v>
                </c:pt>
                <c:pt idx="96">
                  <c:v>0.68723956812591303</c:v>
                </c:pt>
                <c:pt idx="97">
                  <c:v>0.68609291549154228</c:v>
                </c:pt>
                <c:pt idx="98">
                  <c:v>0.68493739607218584</c:v>
                </c:pt>
                <c:pt idx="99">
                  <c:v>0.68377289164404365</c:v>
                </c:pt>
                <c:pt idx="100">
                  <c:v>0.68266253371621521</c:v>
                </c:pt>
                <c:pt idx="101">
                  <c:v>0.68151631456911044</c:v>
                </c:pt>
                <c:pt idx="102">
                  <c:v>0.68042475422545201</c:v>
                </c:pt>
                <c:pt idx="103">
                  <c:v>0.67932499703167315</c:v>
                </c:pt>
                <c:pt idx="104">
                  <c:v>0.67821704298777408</c:v>
                </c:pt>
                <c:pt idx="105">
                  <c:v>0.67712000494139102</c:v>
                </c:pt>
                <c:pt idx="106">
                  <c:v>0.67608838406423688</c:v>
                </c:pt>
                <c:pt idx="107">
                  <c:v>0.67501968032187531</c:v>
                </c:pt>
                <c:pt idx="108">
                  <c:v>0.67397064113821548</c:v>
                </c:pt>
                <c:pt idx="109">
                  <c:v>0.67291462675036706</c:v>
                </c:pt>
                <c:pt idx="110">
                  <c:v>0.67189289726446366</c:v>
                </c:pt>
                <c:pt idx="111">
                  <c:v>0.67088484233140533</c:v>
                </c:pt>
                <c:pt idx="112">
                  <c:v>0.66886124495796706</c:v>
                </c:pt>
                <c:pt idx="113">
                  <c:v>0.66788936650765085</c:v>
                </c:pt>
                <c:pt idx="114">
                  <c:v>0.66692174411412808</c:v>
                </c:pt>
                <c:pt idx="115">
                  <c:v>0.66598300773569241</c:v>
                </c:pt>
                <c:pt idx="116">
                  <c:v>0.66505459623577357</c:v>
                </c:pt>
                <c:pt idx="117">
                  <c:v>0.66411038215461338</c:v>
                </c:pt>
                <c:pt idx="118">
                  <c:v>0.6631952905361399</c:v>
                </c:pt>
                <c:pt idx="119">
                  <c:v>0.66228079003666562</c:v>
                </c:pt>
                <c:pt idx="120">
                  <c:v>0.66135115689081536</c:v>
                </c:pt>
                <c:pt idx="121">
                  <c:v>0.66050794534262736</c:v>
                </c:pt>
                <c:pt idx="122">
                  <c:v>0.65960778933086361</c:v>
                </c:pt>
                <c:pt idx="123">
                  <c:v>0.65868702296999926</c:v>
                </c:pt>
                <c:pt idx="124">
                  <c:v>0.65785858939678743</c:v>
                </c:pt>
                <c:pt idx="125">
                  <c:v>0.65698538841138066</c:v>
                </c:pt>
                <c:pt idx="126">
                  <c:v>0.65611715282556571</c:v>
                </c:pt>
                <c:pt idx="127">
                  <c:v>0.6553319103472186</c:v>
                </c:pt>
                <c:pt idx="128">
                  <c:v>0.6544919696574919</c:v>
                </c:pt>
                <c:pt idx="129">
                  <c:v>0.65364134941784902</c:v>
                </c:pt>
                <c:pt idx="130">
                  <c:v>0.6528148074254343</c:v>
                </c:pt>
                <c:pt idx="131">
                  <c:v>0.65202731869489072</c:v>
                </c:pt>
                <c:pt idx="132">
                  <c:v>0.65119352564275423</c:v>
                </c:pt>
                <c:pt idx="133">
                  <c:v>0.65036056015721655</c:v>
                </c:pt>
                <c:pt idx="134">
                  <c:v>0.64951116156350497</c:v>
                </c:pt>
                <c:pt idx="135">
                  <c:v>0.64860001073835871</c:v>
                </c:pt>
                <c:pt idx="136">
                  <c:v>0.64769729321093206</c:v>
                </c:pt>
                <c:pt idx="137">
                  <c:v>0.64660088569148144</c:v>
                </c:pt>
                <c:pt idx="138">
                  <c:v>0.64369254080818805</c:v>
                </c:pt>
                <c:pt idx="139">
                  <c:v>0.64214735574465331</c:v>
                </c:pt>
                <c:pt idx="140">
                  <c:v>0.64129259767201696</c:v>
                </c:pt>
                <c:pt idx="141">
                  <c:v>0.63986855259535547</c:v>
                </c:pt>
                <c:pt idx="142">
                  <c:v>0.63832797826001342</c:v>
                </c:pt>
                <c:pt idx="143">
                  <c:v>0.63672533642977025</c:v>
                </c:pt>
                <c:pt idx="144">
                  <c:v>0.6351977273044741</c:v>
                </c:pt>
                <c:pt idx="145">
                  <c:v>0.6335963465280956</c:v>
                </c:pt>
                <c:pt idx="146">
                  <c:v>0.63202420643820378</c:v>
                </c:pt>
                <c:pt idx="147">
                  <c:v>0.63049691257637375</c:v>
                </c:pt>
                <c:pt idx="148">
                  <c:v>0.62907263105211275</c:v>
                </c:pt>
                <c:pt idx="149">
                  <c:v>0.62778576499116578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9FA-475A-A0D4-EE4285B24391}"/>
            </c:ext>
          </c:extLst>
        </c:ser>
        <c:ser>
          <c:idx val="11"/>
          <c:order val="11"/>
          <c:tx>
            <c:strRef>
              <c:f>'PB_&amp;_MAR 45'!$BS$6:$BT$6</c:f>
              <c:strCache>
                <c:ptCount val="1"/>
                <c:pt idx="0">
                  <c:v>PB_MAR 45-43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45'!$BU$9:$BU$150</c:f>
              <c:numCache>
                <c:formatCode>0.00</c:formatCode>
                <c:ptCount val="142"/>
                <c:pt idx="0">
                  <c:v>0.23961723745579863</c:v>
                </c:pt>
                <c:pt idx="1">
                  <c:v>0.47923447491159726</c:v>
                </c:pt>
                <c:pt idx="2">
                  <c:v>0.71885171236739598</c:v>
                </c:pt>
                <c:pt idx="3">
                  <c:v>0.95846894982319453</c:v>
                </c:pt>
                <c:pt idx="4">
                  <c:v>1.1980861872789932</c:v>
                </c:pt>
                <c:pt idx="5">
                  <c:v>1.437703424734792</c:v>
                </c:pt>
                <c:pt idx="6">
                  <c:v>1.6773206621905905</c:v>
                </c:pt>
                <c:pt idx="7">
                  <c:v>1.9166716582714383</c:v>
                </c:pt>
                <c:pt idx="8">
                  <c:v>2.1565551371021878</c:v>
                </c:pt>
                <c:pt idx="9">
                  <c:v>2.3961723745579864</c:v>
                </c:pt>
                <c:pt idx="10">
                  <c:v>2.6357896120137849</c:v>
                </c:pt>
                <c:pt idx="11">
                  <c:v>3.1150240869253825</c:v>
                </c:pt>
                <c:pt idx="12">
                  <c:v>3.354641324381181</c:v>
                </c:pt>
                <c:pt idx="13">
                  <c:v>3.5942585618369796</c:v>
                </c:pt>
                <c:pt idx="14">
                  <c:v>3.8338757992927781</c:v>
                </c:pt>
                <c:pt idx="15">
                  <c:v>4.0732267953736256</c:v>
                </c:pt>
                <c:pt idx="16">
                  <c:v>4.3131102742043756</c:v>
                </c:pt>
                <c:pt idx="17">
                  <c:v>4.5527275116601746</c:v>
                </c:pt>
                <c:pt idx="18">
                  <c:v>4.7920785077410217</c:v>
                </c:pt>
                <c:pt idx="19">
                  <c:v>5.0319619865717717</c:v>
                </c:pt>
                <c:pt idx="20">
                  <c:v>5.2715792240275698</c:v>
                </c:pt>
                <c:pt idx="21">
                  <c:v>5.5111964614833688</c:v>
                </c:pt>
                <c:pt idx="22">
                  <c:v>5.7505474575642159</c:v>
                </c:pt>
                <c:pt idx="23">
                  <c:v>5.9904309363949659</c:v>
                </c:pt>
                <c:pt idx="24">
                  <c:v>6.2300481738507649</c:v>
                </c:pt>
                <c:pt idx="25">
                  <c:v>6.469665411306563</c:v>
                </c:pt>
                <c:pt idx="26">
                  <c:v>6.709282648762362</c:v>
                </c:pt>
                <c:pt idx="27">
                  <c:v>6.9488998862181601</c:v>
                </c:pt>
                <c:pt idx="28">
                  <c:v>7.1885171236739591</c:v>
                </c:pt>
                <c:pt idx="29">
                  <c:v>7.4281343611297581</c:v>
                </c:pt>
                <c:pt idx="30">
                  <c:v>7.6677515985855562</c:v>
                </c:pt>
                <c:pt idx="31">
                  <c:v>7.9071025946664051</c:v>
                </c:pt>
                <c:pt idx="32">
                  <c:v>8.1469860734971533</c:v>
                </c:pt>
                <c:pt idx="33">
                  <c:v>8.3866033109529532</c:v>
                </c:pt>
                <c:pt idx="34">
                  <c:v>8.8658377858645494</c:v>
                </c:pt>
                <c:pt idx="35">
                  <c:v>9.1054550233203493</c:v>
                </c:pt>
                <c:pt idx="36">
                  <c:v>9.3448060194011973</c:v>
                </c:pt>
                <c:pt idx="37">
                  <c:v>9.5846894982319455</c:v>
                </c:pt>
                <c:pt idx="38">
                  <c:v>9.8243067356877436</c:v>
                </c:pt>
                <c:pt idx="39">
                  <c:v>10.063923973143543</c:v>
                </c:pt>
                <c:pt idx="40">
                  <c:v>10.303541210599342</c:v>
                </c:pt>
                <c:pt idx="41">
                  <c:v>10.54315844805514</c:v>
                </c:pt>
                <c:pt idx="42">
                  <c:v>10.78277568551094</c:v>
                </c:pt>
                <c:pt idx="43">
                  <c:v>11.022126681591789</c:v>
                </c:pt>
                <c:pt idx="44">
                  <c:v>11.262010160422536</c:v>
                </c:pt>
                <c:pt idx="45">
                  <c:v>11.501627397878336</c:v>
                </c:pt>
                <c:pt idx="46">
                  <c:v>11.741244635334134</c:v>
                </c:pt>
                <c:pt idx="47">
                  <c:v>11.980861872789932</c:v>
                </c:pt>
                <c:pt idx="48">
                  <c:v>12.22047911024573</c:v>
                </c:pt>
                <c:pt idx="49">
                  <c:v>12.46009634770153</c:v>
                </c:pt>
                <c:pt idx="50">
                  <c:v>12.699713585157328</c:v>
                </c:pt>
                <c:pt idx="51">
                  <c:v>12.939064581238178</c:v>
                </c:pt>
                <c:pt idx="52">
                  <c:v>13.178948060068926</c:v>
                </c:pt>
                <c:pt idx="53">
                  <c:v>13.418565297524724</c:v>
                </c:pt>
                <c:pt idx="54">
                  <c:v>13.658182534980522</c:v>
                </c:pt>
                <c:pt idx="55">
                  <c:v>13.89753353106137</c:v>
                </c:pt>
                <c:pt idx="56">
                  <c:v>14.13741700989212</c:v>
                </c:pt>
                <c:pt idx="57">
                  <c:v>14.616651484803718</c:v>
                </c:pt>
                <c:pt idx="58">
                  <c:v>14.856002480884566</c:v>
                </c:pt>
                <c:pt idx="59">
                  <c:v>15.095885959715314</c:v>
                </c:pt>
                <c:pt idx="60">
                  <c:v>15.335503197171112</c:v>
                </c:pt>
                <c:pt idx="61">
                  <c:v>15.575120434626911</c:v>
                </c:pt>
                <c:pt idx="62">
                  <c:v>15.814471430707759</c:v>
                </c:pt>
                <c:pt idx="63">
                  <c:v>16.054354909538507</c:v>
                </c:pt>
                <c:pt idx="64">
                  <c:v>16.293972146994307</c:v>
                </c:pt>
                <c:pt idx="65">
                  <c:v>16.533589384450107</c:v>
                </c:pt>
                <c:pt idx="66">
                  <c:v>16.773206621905906</c:v>
                </c:pt>
                <c:pt idx="67">
                  <c:v>17.012823859361703</c:v>
                </c:pt>
                <c:pt idx="68">
                  <c:v>17.252441096817503</c:v>
                </c:pt>
                <c:pt idx="69">
                  <c:v>17.492058334273299</c:v>
                </c:pt>
                <c:pt idx="70">
                  <c:v>17.731409330354147</c:v>
                </c:pt>
                <c:pt idx="71">
                  <c:v>17.971292809184899</c:v>
                </c:pt>
                <c:pt idx="72">
                  <c:v>18.210910046640699</c:v>
                </c:pt>
                <c:pt idx="73">
                  <c:v>18.450527284096495</c:v>
                </c:pt>
                <c:pt idx="74">
                  <c:v>18.689878280177343</c:v>
                </c:pt>
                <c:pt idx="75">
                  <c:v>18.929761759008091</c:v>
                </c:pt>
                <c:pt idx="76">
                  <c:v>19.169378996463891</c:v>
                </c:pt>
                <c:pt idx="77">
                  <c:v>19.408996233919691</c:v>
                </c:pt>
                <c:pt idx="78">
                  <c:v>19.648347230000535</c:v>
                </c:pt>
                <c:pt idx="79">
                  <c:v>19.888230708831287</c:v>
                </c:pt>
                <c:pt idx="80">
                  <c:v>20.367465183742883</c:v>
                </c:pt>
                <c:pt idx="81">
                  <c:v>20.606816179823731</c:v>
                </c:pt>
                <c:pt idx="82">
                  <c:v>20.846699658654479</c:v>
                </c:pt>
                <c:pt idx="83">
                  <c:v>21.086316896110279</c:v>
                </c:pt>
                <c:pt idx="84">
                  <c:v>21.325934133566076</c:v>
                </c:pt>
                <c:pt idx="85">
                  <c:v>21.565285129646924</c:v>
                </c:pt>
                <c:pt idx="86">
                  <c:v>21.805168608477679</c:v>
                </c:pt>
                <c:pt idx="87">
                  <c:v>22.044785845933475</c:v>
                </c:pt>
                <c:pt idx="88">
                  <c:v>22.284403083389275</c:v>
                </c:pt>
                <c:pt idx="89">
                  <c:v>22.284403083389275</c:v>
                </c:pt>
                <c:pt idx="90">
                  <c:v>22.76337131692592</c:v>
                </c:pt>
                <c:pt idx="91">
                  <c:v>22.76337131692592</c:v>
                </c:pt>
                <c:pt idx="92">
                  <c:v>23.242872033212468</c:v>
                </c:pt>
                <c:pt idx="93">
                  <c:v>23.721840266749116</c:v>
                </c:pt>
                <c:pt idx="94">
                  <c:v>24.20134098303566</c:v>
                </c:pt>
                <c:pt idx="95">
                  <c:v>24.680575457947263</c:v>
                </c:pt>
                <c:pt idx="96">
                  <c:v>25.15980993285886</c:v>
                </c:pt>
                <c:pt idx="97">
                  <c:v>25.638778166395504</c:v>
                </c:pt>
                <c:pt idx="98">
                  <c:v>26.118278882682052</c:v>
                </c:pt>
                <c:pt idx="99">
                  <c:v>26.597513357593648</c:v>
                </c:pt>
                <c:pt idx="100">
                  <c:v>27.076747832505244</c:v>
                </c:pt>
                <c:pt idx="101">
                  <c:v>27.555982307416841</c:v>
                </c:pt>
                <c:pt idx="102">
                  <c:v>28.035216782328444</c:v>
                </c:pt>
                <c:pt idx="103">
                  <c:v>28.514185015865085</c:v>
                </c:pt>
                <c:pt idx="104">
                  <c:v>29.472920207063233</c:v>
                </c:pt>
                <c:pt idx="105">
                  <c:v>29.952154681974829</c:v>
                </c:pt>
                <c:pt idx="106">
                  <c:v>30.431122915511477</c:v>
                </c:pt>
                <c:pt idx="107">
                  <c:v>30.910623631798025</c:v>
                </c:pt>
                <c:pt idx="108">
                  <c:v>31.389591865334676</c:v>
                </c:pt>
                <c:pt idx="109">
                  <c:v>31.869092581621221</c:v>
                </c:pt>
                <c:pt idx="110">
                  <c:v>32.348060815157865</c:v>
                </c:pt>
                <c:pt idx="111">
                  <c:v>32.82756153144441</c:v>
                </c:pt>
                <c:pt idx="112">
                  <c:v>33.306796006356009</c:v>
                </c:pt>
                <c:pt idx="113">
                  <c:v>33.786030481267609</c:v>
                </c:pt>
                <c:pt idx="114">
                  <c:v>34.264998714804257</c:v>
                </c:pt>
                <c:pt idx="115">
                  <c:v>34.744499431090802</c:v>
                </c:pt>
                <c:pt idx="116">
                  <c:v>35.223733906002401</c:v>
                </c:pt>
                <c:pt idx="117">
                  <c:v>35.702968380913994</c:v>
                </c:pt>
                <c:pt idx="118">
                  <c:v>36.182202855825594</c:v>
                </c:pt>
                <c:pt idx="119">
                  <c:v>36.661437330737193</c:v>
                </c:pt>
                <c:pt idx="120">
                  <c:v>37.140671805648793</c:v>
                </c:pt>
                <c:pt idx="121">
                  <c:v>37.619906280560386</c:v>
                </c:pt>
                <c:pt idx="122">
                  <c:v>38.099140755471986</c:v>
                </c:pt>
                <c:pt idx="123">
                  <c:v>38.578375230383578</c:v>
                </c:pt>
                <c:pt idx="124">
                  <c:v>39.057609705295178</c:v>
                </c:pt>
                <c:pt idx="125">
                  <c:v>39.536844180206771</c:v>
                </c:pt>
                <c:pt idx="126">
                  <c:v>40.016078655118378</c:v>
                </c:pt>
                <c:pt idx="127">
                  <c:v>40.97454760494157</c:v>
                </c:pt>
                <c:pt idx="128">
                  <c:v>41.45378207985317</c:v>
                </c:pt>
                <c:pt idx="129">
                  <c:v>41.932750313389811</c:v>
                </c:pt>
                <c:pt idx="130">
                  <c:v>42.412251029676362</c:v>
                </c:pt>
                <c:pt idx="131">
                  <c:v>42.891219263213003</c:v>
                </c:pt>
                <c:pt idx="132">
                  <c:v>43.370719979499555</c:v>
                </c:pt>
                <c:pt idx="133">
                  <c:v>43.849688213036202</c:v>
                </c:pt>
                <c:pt idx="134">
                  <c:v>44.329188929322747</c:v>
                </c:pt>
                <c:pt idx="135">
                  <c:v>44.808423404234347</c:v>
                </c:pt>
                <c:pt idx="136">
                  <c:v>45.287657879145939</c:v>
                </c:pt>
                <c:pt idx="137">
                  <c:v>45.766892354057546</c:v>
                </c:pt>
                <c:pt idx="138">
                  <c:v>46.245860587594187</c:v>
                </c:pt>
                <c:pt idx="139">
                  <c:v>46.725361303880739</c:v>
                </c:pt>
                <c:pt idx="140">
                  <c:v>47.204329537417379</c:v>
                </c:pt>
                <c:pt idx="141">
                  <c:v>47.683830253703931</c:v>
                </c:pt>
              </c:numCache>
            </c:numRef>
          </c:xVal>
          <c:yVal>
            <c:numRef>
              <c:f>'PB_&amp;_MAR 45'!$BV$9:$BV$150</c:f>
              <c:numCache>
                <c:formatCode>0.00%</c:formatCode>
                <c:ptCount val="142"/>
                <c:pt idx="0">
                  <c:v>0.99438240592732563</c:v>
                </c:pt>
                <c:pt idx="1">
                  <c:v>0.98631675175850775</c:v>
                </c:pt>
                <c:pt idx="2">
                  <c:v>0.97638801952700538</c:v>
                </c:pt>
                <c:pt idx="3">
                  <c:v>0.96658880799760927</c:v>
                </c:pt>
                <c:pt idx="4">
                  <c:v>0.95732007682396603</c:v>
                </c:pt>
                <c:pt idx="5">
                  <c:v>0.94722284885339292</c:v>
                </c:pt>
                <c:pt idx="6">
                  <c:v>0.93738993025442729</c:v>
                </c:pt>
                <c:pt idx="7">
                  <c:v>0.92777363205907626</c:v>
                </c:pt>
                <c:pt idx="8">
                  <c:v>0.918140579350884</c:v>
                </c:pt>
                <c:pt idx="9">
                  <c:v>0.90879809663371702</c:v>
                </c:pt>
                <c:pt idx="10">
                  <c:v>0.8993791689761631</c:v>
                </c:pt>
                <c:pt idx="11">
                  <c:v>0.88098976423880693</c:v>
                </c:pt>
                <c:pt idx="12">
                  <c:v>0.87176432545886462</c:v>
                </c:pt>
                <c:pt idx="13">
                  <c:v>0.86264674137978936</c:v>
                </c:pt>
                <c:pt idx="14">
                  <c:v>0.85319113599436069</c:v>
                </c:pt>
                <c:pt idx="15">
                  <c:v>0.84377208951047455</c:v>
                </c:pt>
                <c:pt idx="16">
                  <c:v>0.8343500327595057</c:v>
                </c:pt>
                <c:pt idx="17">
                  <c:v>0.82489240732642932</c:v>
                </c:pt>
                <c:pt idx="18">
                  <c:v>0.81587847941781677</c:v>
                </c:pt>
                <c:pt idx="19">
                  <c:v>0.80655988079342344</c:v>
                </c:pt>
                <c:pt idx="20">
                  <c:v>0.79737539748931541</c:v>
                </c:pt>
                <c:pt idx="21">
                  <c:v>0.79072512337220102</c:v>
                </c:pt>
                <c:pt idx="22">
                  <c:v>0.78487062920188189</c:v>
                </c:pt>
                <c:pt idx="23">
                  <c:v>0.77759631879679014</c:v>
                </c:pt>
                <c:pt idx="24">
                  <c:v>0.77290366889402051</c:v>
                </c:pt>
                <c:pt idx="25">
                  <c:v>0.7690111162947828</c:v>
                </c:pt>
                <c:pt idx="26">
                  <c:v>0.76574137211142312</c:v>
                </c:pt>
                <c:pt idx="27">
                  <c:v>0.76298234350389249</c:v>
                </c:pt>
                <c:pt idx="28">
                  <c:v>0.76034297301289466</c:v>
                </c:pt>
                <c:pt idx="29">
                  <c:v>0.75746317724306333</c:v>
                </c:pt>
                <c:pt idx="30">
                  <c:v>0.75520805150164805</c:v>
                </c:pt>
                <c:pt idx="31">
                  <c:v>0.75291553507436459</c:v>
                </c:pt>
                <c:pt idx="32">
                  <c:v>0.75075008360498863</c:v>
                </c:pt>
                <c:pt idx="33">
                  <c:v>0.749008327227488</c:v>
                </c:pt>
                <c:pt idx="34">
                  <c:v>0.74556921591195491</c:v>
                </c:pt>
                <c:pt idx="35">
                  <c:v>0.7439874789951606</c:v>
                </c:pt>
                <c:pt idx="36">
                  <c:v>0.7424343000068736</c:v>
                </c:pt>
                <c:pt idx="37">
                  <c:v>0.74088333911012116</c:v>
                </c:pt>
                <c:pt idx="38">
                  <c:v>0.73943322216063567</c:v>
                </c:pt>
                <c:pt idx="39">
                  <c:v>0.73807895845246418</c:v>
                </c:pt>
                <c:pt idx="40">
                  <c:v>0.73665197302898189</c:v>
                </c:pt>
                <c:pt idx="41">
                  <c:v>0.73532884181984892</c:v>
                </c:pt>
                <c:pt idx="42">
                  <c:v>0.73402666365396207</c:v>
                </c:pt>
                <c:pt idx="43">
                  <c:v>0.73271517742538561</c:v>
                </c:pt>
                <c:pt idx="44">
                  <c:v>0.73152552779609936</c:v>
                </c:pt>
                <c:pt idx="45">
                  <c:v>0.73032213392105449</c:v>
                </c:pt>
                <c:pt idx="46">
                  <c:v>0.72915981434817601</c:v>
                </c:pt>
                <c:pt idx="47">
                  <c:v>0.72803092458342533</c:v>
                </c:pt>
                <c:pt idx="48">
                  <c:v>0.72691609593465256</c:v>
                </c:pt>
                <c:pt idx="49">
                  <c:v>0.72579706875547512</c:v>
                </c:pt>
                <c:pt idx="50">
                  <c:v>0.72473880144083314</c:v>
                </c:pt>
                <c:pt idx="51">
                  <c:v>0.7236677008823128</c:v>
                </c:pt>
                <c:pt idx="52">
                  <c:v>0.72258562869245202</c:v>
                </c:pt>
                <c:pt idx="53">
                  <c:v>0.72155623617653664</c:v>
                </c:pt>
                <c:pt idx="54">
                  <c:v>0.72056831405056176</c:v>
                </c:pt>
                <c:pt idx="55">
                  <c:v>0.71953805014154337</c:v>
                </c:pt>
                <c:pt idx="56">
                  <c:v>0.71854264195663942</c:v>
                </c:pt>
                <c:pt idx="57">
                  <c:v>0.71664811452469712</c:v>
                </c:pt>
                <c:pt idx="58">
                  <c:v>0.7156428833629972</c:v>
                </c:pt>
                <c:pt idx="59">
                  <c:v>0.71469290644577388</c:v>
                </c:pt>
                <c:pt idx="60">
                  <c:v>0.71375192072102112</c:v>
                </c:pt>
                <c:pt idx="61">
                  <c:v>0.71281006360316534</c:v>
                </c:pt>
                <c:pt idx="62">
                  <c:v>0.71188210916617789</c:v>
                </c:pt>
                <c:pt idx="63">
                  <c:v>0.71098619823010922</c:v>
                </c:pt>
                <c:pt idx="64">
                  <c:v>0.71006644281004405</c:v>
                </c:pt>
                <c:pt idx="65">
                  <c:v>0.70919330692098181</c:v>
                </c:pt>
                <c:pt idx="66">
                  <c:v>0.70833886637485355</c:v>
                </c:pt>
                <c:pt idx="67">
                  <c:v>0.70750070503623774</c:v>
                </c:pt>
                <c:pt idx="68">
                  <c:v>0.70666995053899628</c:v>
                </c:pt>
                <c:pt idx="69">
                  <c:v>0.7058459691426906</c:v>
                </c:pt>
                <c:pt idx="70">
                  <c:v>0.70507534076954614</c:v>
                </c:pt>
                <c:pt idx="71">
                  <c:v>0.70423401072873815</c:v>
                </c:pt>
                <c:pt idx="72">
                  <c:v>0.70341791147913557</c:v>
                </c:pt>
                <c:pt idx="73">
                  <c:v>0.70263464790599972</c:v>
                </c:pt>
                <c:pt idx="74">
                  <c:v>0.70188188309146382</c:v>
                </c:pt>
                <c:pt idx="75">
                  <c:v>0.70114333782801552</c:v>
                </c:pt>
                <c:pt idx="76">
                  <c:v>0.70038344343354719</c:v>
                </c:pt>
                <c:pt idx="77">
                  <c:v>0.69964969083216455</c:v>
                </c:pt>
                <c:pt idx="78">
                  <c:v>0.69891783945209729</c:v>
                </c:pt>
                <c:pt idx="79">
                  <c:v>0.69815212256735071</c:v>
                </c:pt>
                <c:pt idx="80">
                  <c:v>0.69676918210433991</c:v>
                </c:pt>
                <c:pt idx="81">
                  <c:v>0.69607860307032621</c:v>
                </c:pt>
                <c:pt idx="82">
                  <c:v>0.69541527487516519</c:v>
                </c:pt>
                <c:pt idx="83">
                  <c:v>0.69467977948757687</c:v>
                </c:pt>
                <c:pt idx="84">
                  <c:v>0.69400175643599982</c:v>
                </c:pt>
                <c:pt idx="85">
                  <c:v>0.69333910159005474</c:v>
                </c:pt>
                <c:pt idx="86">
                  <c:v>0.69269874648578744</c:v>
                </c:pt>
                <c:pt idx="87">
                  <c:v>0.69203415080974962</c:v>
                </c:pt>
                <c:pt idx="88">
                  <c:v>0.69071101960061676</c:v>
                </c:pt>
                <c:pt idx="89">
                  <c:v>0.69071101960061676</c:v>
                </c:pt>
                <c:pt idx="90">
                  <c:v>0.68946932403782346</c:v>
                </c:pt>
                <c:pt idx="91">
                  <c:v>0.68946932403782346</c:v>
                </c:pt>
                <c:pt idx="92">
                  <c:v>0.68819899132896822</c:v>
                </c:pt>
                <c:pt idx="93">
                  <c:v>0.68692834174989381</c:v>
                </c:pt>
                <c:pt idx="94">
                  <c:v>0.68570054886796894</c:v>
                </c:pt>
                <c:pt idx="95">
                  <c:v>0.68445770465063094</c:v>
                </c:pt>
                <c:pt idx="96">
                  <c:v>0.68328330440064478</c:v>
                </c:pt>
                <c:pt idx="97">
                  <c:v>0.68211341955128246</c:v>
                </c:pt>
                <c:pt idx="98">
                  <c:v>0.68093676160098437</c:v>
                </c:pt>
                <c:pt idx="99">
                  <c:v>0.67979282050082068</c:v>
                </c:pt>
                <c:pt idx="100">
                  <c:v>0.67867264466709865</c:v>
                </c:pt>
                <c:pt idx="101">
                  <c:v>0.67754395294623482</c:v>
                </c:pt>
                <c:pt idx="102">
                  <c:v>0.67648477462971279</c:v>
                </c:pt>
                <c:pt idx="103">
                  <c:v>0.67536055870069556</c:v>
                </c:pt>
                <c:pt idx="104">
                  <c:v>0.67321213900560273</c:v>
                </c:pt>
                <c:pt idx="105">
                  <c:v>0.67219308438058945</c:v>
                </c:pt>
                <c:pt idx="106">
                  <c:v>0.67115941411671454</c:v>
                </c:pt>
                <c:pt idx="107">
                  <c:v>0.6701463008083115</c:v>
                </c:pt>
                <c:pt idx="108">
                  <c:v>0.6691466544842255</c:v>
                </c:pt>
                <c:pt idx="109">
                  <c:v>0.66815584091750002</c:v>
                </c:pt>
                <c:pt idx="110">
                  <c:v>0.66724246251059693</c:v>
                </c:pt>
                <c:pt idx="111">
                  <c:v>0.66623117120595443</c:v>
                </c:pt>
                <c:pt idx="112">
                  <c:v>0.66525628036774487</c:v>
                </c:pt>
                <c:pt idx="113">
                  <c:v>0.66435327946052114</c:v>
                </c:pt>
                <c:pt idx="114">
                  <c:v>0.66342437441287594</c:v>
                </c:pt>
                <c:pt idx="115">
                  <c:v>0.66249863806742304</c:v>
                </c:pt>
                <c:pt idx="116">
                  <c:v>0.66159147823857201</c:v>
                </c:pt>
                <c:pt idx="117">
                  <c:v>0.66068427880094349</c:v>
                </c:pt>
                <c:pt idx="118">
                  <c:v>0.6598208470623449</c:v>
                </c:pt>
                <c:pt idx="119">
                  <c:v>0.6589443444272034</c:v>
                </c:pt>
                <c:pt idx="120">
                  <c:v>0.65813925641771875</c:v>
                </c:pt>
                <c:pt idx="121">
                  <c:v>0.6572430286114308</c:v>
                </c:pt>
                <c:pt idx="122">
                  <c:v>0.65640581788347252</c:v>
                </c:pt>
                <c:pt idx="123">
                  <c:v>0.65554951572480646</c:v>
                </c:pt>
                <c:pt idx="124">
                  <c:v>0.65471281991095442</c:v>
                </c:pt>
                <c:pt idx="125">
                  <c:v>0.65387509426889012</c:v>
                </c:pt>
                <c:pt idx="126">
                  <c:v>0.65302192120363878</c:v>
                </c:pt>
                <c:pt idx="127">
                  <c:v>0.65106493072973259</c:v>
                </c:pt>
                <c:pt idx="128">
                  <c:v>0.64979966794438493</c:v>
                </c:pt>
                <c:pt idx="129">
                  <c:v>0.64840238910395431</c:v>
                </c:pt>
                <c:pt idx="130">
                  <c:v>0.64700689265850697</c:v>
                </c:pt>
                <c:pt idx="131">
                  <c:v>0.64598728351060997</c:v>
                </c:pt>
                <c:pt idx="132">
                  <c:v>0.6446077494024558</c:v>
                </c:pt>
                <c:pt idx="133">
                  <c:v>0.64319831066736277</c:v>
                </c:pt>
                <c:pt idx="134">
                  <c:v>0.64178320787710108</c:v>
                </c:pt>
                <c:pt idx="135">
                  <c:v>0.64023006849759145</c:v>
                </c:pt>
                <c:pt idx="136">
                  <c:v>0.63878704151926102</c:v>
                </c:pt>
                <c:pt idx="137">
                  <c:v>0.63729196860742354</c:v>
                </c:pt>
                <c:pt idx="138">
                  <c:v>0.6357713084253841</c:v>
                </c:pt>
                <c:pt idx="139">
                  <c:v>0.63435664133167391</c:v>
                </c:pt>
                <c:pt idx="140">
                  <c:v>0.63302150866298801</c:v>
                </c:pt>
                <c:pt idx="141">
                  <c:v>0.63178080331962994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9FA-475A-A0D4-EE4285B24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474736"/>
        <c:axId val="589472112"/>
        <c:extLst/>
      </c:scatterChart>
      <c:valAx>
        <c:axId val="58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[hours 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2112"/>
        <c:crosses val="autoZero"/>
        <c:crossBetween val="midCat"/>
      </c:valAx>
      <c:valAx>
        <c:axId val="58947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Settling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Settling of mud after mixing with PB 15 minutes + Marine 60 minutes</a:t>
            </a:r>
            <a:endParaRPr lang="en-GB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'PB_&amp;_MAR 60'!$E$6:$F$6</c:f>
              <c:strCache>
                <c:ptCount val="1"/>
                <c:pt idx="0">
                  <c:v>PB_MAR 60-11</c:v>
                </c:pt>
              </c:strCache>
            </c:strRef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60'!$G$9:$G$235</c:f>
              <c:numCache>
                <c:formatCode>0.00</c:formatCode>
                <c:ptCount val="227"/>
                <c:pt idx="0">
                  <c:v>0.23836605555926674</c:v>
                </c:pt>
                <c:pt idx="1">
                  <c:v>0.47673211111853347</c:v>
                </c:pt>
                <c:pt idx="2">
                  <c:v>0.71509816667780024</c:v>
                </c:pt>
                <c:pt idx="3">
                  <c:v>0.95346422223706695</c:v>
                </c:pt>
                <c:pt idx="4">
                  <c:v>1.1918302777963337</c:v>
                </c:pt>
                <c:pt idx="5">
                  <c:v>1.4301963333556005</c:v>
                </c:pt>
                <c:pt idx="6">
                  <c:v>1.6685623889148671</c:v>
                </c:pt>
                <c:pt idx="7">
                  <c:v>1.9066635933012903</c:v>
                </c:pt>
                <c:pt idx="8">
                  <c:v>2.1452945000334007</c:v>
                </c:pt>
                <c:pt idx="9">
                  <c:v>2.3836605555926673</c:v>
                </c:pt>
                <c:pt idx="10">
                  <c:v>2.8601278155383572</c:v>
                </c:pt>
                <c:pt idx="11">
                  <c:v>3.0987587222704676</c:v>
                </c:pt>
                <c:pt idx="12">
                  <c:v>3.3371247778297342</c:v>
                </c:pt>
                <c:pt idx="13">
                  <c:v>3.5754908333890012</c:v>
                </c:pt>
                <c:pt idx="14">
                  <c:v>3.8138568889482678</c:v>
                </c:pt>
                <c:pt idx="15">
                  <c:v>4.051958093334691</c:v>
                </c:pt>
                <c:pt idx="16">
                  <c:v>4.2905890000668014</c:v>
                </c:pt>
                <c:pt idx="17">
                  <c:v>4.528955055626068</c:v>
                </c:pt>
                <c:pt idx="18">
                  <c:v>4.7670562600124908</c:v>
                </c:pt>
                <c:pt idx="19">
                  <c:v>5.0056871667446021</c:v>
                </c:pt>
                <c:pt idx="20">
                  <c:v>5.2440532223038678</c:v>
                </c:pt>
                <c:pt idx="21">
                  <c:v>5.4824192778631353</c:v>
                </c:pt>
                <c:pt idx="22">
                  <c:v>5.7205204822495572</c:v>
                </c:pt>
                <c:pt idx="23">
                  <c:v>5.9591513889816685</c:v>
                </c:pt>
                <c:pt idx="24">
                  <c:v>6.1975174445409351</c:v>
                </c:pt>
                <c:pt idx="25">
                  <c:v>6.4358835001002017</c:v>
                </c:pt>
                <c:pt idx="26">
                  <c:v>6.6742495556594683</c:v>
                </c:pt>
                <c:pt idx="27">
                  <c:v>6.9126156112187358</c:v>
                </c:pt>
                <c:pt idx="28">
                  <c:v>7.1509816667780024</c:v>
                </c:pt>
                <c:pt idx="29">
                  <c:v>7.389347722337269</c:v>
                </c:pt>
                <c:pt idx="30">
                  <c:v>7.8658149822829602</c:v>
                </c:pt>
                <c:pt idx="31">
                  <c:v>8.1044458890150697</c:v>
                </c:pt>
                <c:pt idx="32">
                  <c:v>8.3428119445743363</c:v>
                </c:pt>
                <c:pt idx="33">
                  <c:v>8.5811780001336029</c:v>
                </c:pt>
                <c:pt idx="34">
                  <c:v>8.8195440556928695</c:v>
                </c:pt>
                <c:pt idx="35">
                  <c:v>9.0579101112521361</c:v>
                </c:pt>
                <c:pt idx="36">
                  <c:v>9.2960113156385606</c:v>
                </c:pt>
                <c:pt idx="37">
                  <c:v>9.5346422223706693</c:v>
                </c:pt>
                <c:pt idx="38">
                  <c:v>9.7730082779299359</c:v>
                </c:pt>
                <c:pt idx="39">
                  <c:v>10.011374333489204</c:v>
                </c:pt>
                <c:pt idx="40">
                  <c:v>10.249740389048469</c:v>
                </c:pt>
                <c:pt idx="41">
                  <c:v>10.488106444607736</c:v>
                </c:pt>
                <c:pt idx="42">
                  <c:v>10.726472500167002</c:v>
                </c:pt>
                <c:pt idx="43">
                  <c:v>10.964573704553429</c:v>
                </c:pt>
                <c:pt idx="44">
                  <c:v>11.203204611285537</c:v>
                </c:pt>
                <c:pt idx="45">
                  <c:v>11.441570666844804</c:v>
                </c:pt>
                <c:pt idx="46">
                  <c:v>11.67993672240407</c:v>
                </c:pt>
                <c:pt idx="47">
                  <c:v>11.918302777963337</c:v>
                </c:pt>
                <c:pt idx="48">
                  <c:v>12.156668833522605</c:v>
                </c:pt>
                <c:pt idx="49">
                  <c:v>12.39503488908187</c:v>
                </c:pt>
                <c:pt idx="50">
                  <c:v>12.633400944641137</c:v>
                </c:pt>
                <c:pt idx="51">
                  <c:v>13.11013305575967</c:v>
                </c:pt>
                <c:pt idx="52">
                  <c:v>13.348499111318937</c:v>
                </c:pt>
                <c:pt idx="53">
                  <c:v>13.586865166878205</c:v>
                </c:pt>
                <c:pt idx="54">
                  <c:v>13.824966371264628</c:v>
                </c:pt>
                <c:pt idx="55">
                  <c:v>14.063597277996738</c:v>
                </c:pt>
                <c:pt idx="56">
                  <c:v>14.301963333556005</c:v>
                </c:pt>
                <c:pt idx="57">
                  <c:v>14.54032938911527</c:v>
                </c:pt>
                <c:pt idx="58">
                  <c:v>14.778430593501696</c:v>
                </c:pt>
                <c:pt idx="59">
                  <c:v>15.017061500233805</c:v>
                </c:pt>
                <c:pt idx="60">
                  <c:v>15.255427555793071</c:v>
                </c:pt>
                <c:pt idx="61">
                  <c:v>15.493793611352338</c:v>
                </c:pt>
                <c:pt idx="62">
                  <c:v>15.731894815738761</c:v>
                </c:pt>
                <c:pt idx="63">
                  <c:v>15.970525722470873</c:v>
                </c:pt>
                <c:pt idx="64">
                  <c:v>16.208891778030139</c:v>
                </c:pt>
                <c:pt idx="65">
                  <c:v>16.447257833589404</c:v>
                </c:pt>
                <c:pt idx="66">
                  <c:v>16.685623889148673</c:v>
                </c:pt>
                <c:pt idx="67">
                  <c:v>16.923989944707937</c:v>
                </c:pt>
                <c:pt idx="68">
                  <c:v>17.162356000267206</c:v>
                </c:pt>
                <c:pt idx="69">
                  <c:v>17.400722055826474</c:v>
                </c:pt>
                <c:pt idx="70">
                  <c:v>17.638823260212895</c:v>
                </c:pt>
                <c:pt idx="71">
                  <c:v>18.115820222504272</c:v>
                </c:pt>
                <c:pt idx="72">
                  <c:v>18.354186278063537</c:v>
                </c:pt>
                <c:pt idx="73">
                  <c:v>18.592287482449962</c:v>
                </c:pt>
                <c:pt idx="74">
                  <c:v>18.830918389182074</c:v>
                </c:pt>
                <c:pt idx="75">
                  <c:v>19.069284444741339</c:v>
                </c:pt>
                <c:pt idx="76">
                  <c:v>19.307650500300607</c:v>
                </c:pt>
                <c:pt idx="77">
                  <c:v>19.545751704687028</c:v>
                </c:pt>
                <c:pt idx="78">
                  <c:v>19.78438261141914</c:v>
                </c:pt>
                <c:pt idx="79">
                  <c:v>20.022748666978408</c:v>
                </c:pt>
                <c:pt idx="80">
                  <c:v>20.26111472253767</c:v>
                </c:pt>
                <c:pt idx="81">
                  <c:v>20.499215926924094</c:v>
                </c:pt>
                <c:pt idx="82">
                  <c:v>20.737846833656207</c:v>
                </c:pt>
                <c:pt idx="83">
                  <c:v>20.976212889215471</c:v>
                </c:pt>
                <c:pt idx="84">
                  <c:v>21.21457894477474</c:v>
                </c:pt>
                <c:pt idx="85">
                  <c:v>21.452680149161164</c:v>
                </c:pt>
                <c:pt idx="86">
                  <c:v>21.691311055893273</c:v>
                </c:pt>
                <c:pt idx="87">
                  <c:v>21.929677111452541</c:v>
                </c:pt>
                <c:pt idx="88">
                  <c:v>22.168043167011806</c:v>
                </c:pt>
                <c:pt idx="89">
                  <c:v>22.644510426957499</c:v>
                </c:pt>
                <c:pt idx="90">
                  <c:v>22.644510426957499</c:v>
                </c:pt>
                <c:pt idx="91">
                  <c:v>23.121507389248876</c:v>
                </c:pt>
                <c:pt idx="92">
                  <c:v>23.121507389248876</c:v>
                </c:pt>
                <c:pt idx="93">
                  <c:v>23.597974649194562</c:v>
                </c:pt>
                <c:pt idx="94">
                  <c:v>24.074971611485942</c:v>
                </c:pt>
                <c:pt idx="95">
                  <c:v>24.551703722604472</c:v>
                </c:pt>
                <c:pt idx="96">
                  <c:v>25.028435833723005</c:v>
                </c:pt>
                <c:pt idx="97">
                  <c:v>25.981900055960075</c:v>
                </c:pt>
                <c:pt idx="98">
                  <c:v>26.458632167078608</c:v>
                </c:pt>
                <c:pt idx="99">
                  <c:v>26.935364278197142</c:v>
                </c:pt>
                <c:pt idx="100">
                  <c:v>27.412096389315675</c:v>
                </c:pt>
                <c:pt idx="101">
                  <c:v>27.888828500434208</c:v>
                </c:pt>
                <c:pt idx="102">
                  <c:v>28.365295760379897</c:v>
                </c:pt>
                <c:pt idx="103">
                  <c:v>28.842292722671278</c:v>
                </c:pt>
                <c:pt idx="104">
                  <c:v>29.319024833789808</c:v>
                </c:pt>
                <c:pt idx="105">
                  <c:v>29.795756944908341</c:v>
                </c:pt>
                <c:pt idx="106">
                  <c:v>30.272224204854034</c:v>
                </c:pt>
                <c:pt idx="107">
                  <c:v>30.749221167145411</c:v>
                </c:pt>
                <c:pt idx="108">
                  <c:v>31.225688427091104</c:v>
                </c:pt>
                <c:pt idx="109">
                  <c:v>31.702685389382477</c:v>
                </c:pt>
                <c:pt idx="110">
                  <c:v>32.179152649328167</c:v>
                </c:pt>
                <c:pt idx="111">
                  <c:v>32.65614961161954</c:v>
                </c:pt>
                <c:pt idx="112">
                  <c:v>33.132881722738077</c:v>
                </c:pt>
                <c:pt idx="113">
                  <c:v>33.609613833856613</c:v>
                </c:pt>
                <c:pt idx="114">
                  <c:v>34.086081093802306</c:v>
                </c:pt>
                <c:pt idx="115">
                  <c:v>34.56307805609368</c:v>
                </c:pt>
                <c:pt idx="116">
                  <c:v>35.03981016721221</c:v>
                </c:pt>
                <c:pt idx="117">
                  <c:v>35.516542278330739</c:v>
                </c:pt>
                <c:pt idx="118">
                  <c:v>36.470006500567813</c:v>
                </c:pt>
                <c:pt idx="119">
                  <c:v>36.946738611686342</c:v>
                </c:pt>
                <c:pt idx="120">
                  <c:v>37.423470722804879</c:v>
                </c:pt>
                <c:pt idx="121">
                  <c:v>37.900202833923409</c:v>
                </c:pt>
                <c:pt idx="122">
                  <c:v>38.376934945041945</c:v>
                </c:pt>
                <c:pt idx="123">
                  <c:v>38.853667056160482</c:v>
                </c:pt>
                <c:pt idx="124">
                  <c:v>39.330399167279012</c:v>
                </c:pt>
                <c:pt idx="125">
                  <c:v>39.807131278397549</c:v>
                </c:pt>
                <c:pt idx="126">
                  <c:v>40.283598538343242</c:v>
                </c:pt>
                <c:pt idx="127">
                  <c:v>40.760595500634608</c:v>
                </c:pt>
                <c:pt idx="128">
                  <c:v>41.237327611753145</c:v>
                </c:pt>
                <c:pt idx="129">
                  <c:v>41.713794871698838</c:v>
                </c:pt>
                <c:pt idx="130">
                  <c:v>42.190791833990211</c:v>
                </c:pt>
                <c:pt idx="131">
                  <c:v>42.667259093935911</c:v>
                </c:pt>
                <c:pt idx="132">
                  <c:v>43.144256056227277</c:v>
                </c:pt>
                <c:pt idx="133">
                  <c:v>43.620723316172977</c:v>
                </c:pt>
                <c:pt idx="134">
                  <c:v>44.097720278464344</c:v>
                </c:pt>
                <c:pt idx="135">
                  <c:v>44.574452389582881</c:v>
                </c:pt>
                <c:pt idx="136">
                  <c:v>45.051184500701417</c:v>
                </c:pt>
                <c:pt idx="137">
                  <c:v>45.527916611819947</c:v>
                </c:pt>
                <c:pt idx="138">
                  <c:v>46.481380834057013</c:v>
                </c:pt>
                <c:pt idx="139">
                  <c:v>46.957848094002706</c:v>
                </c:pt>
                <c:pt idx="140">
                  <c:v>47.434845056294087</c:v>
                </c:pt>
                <c:pt idx="141">
                  <c:v>47.911577167412617</c:v>
                </c:pt>
                <c:pt idx="142">
                  <c:v>48.388309278531153</c:v>
                </c:pt>
                <c:pt idx="143">
                  <c:v>48.865041389649676</c:v>
                </c:pt>
                <c:pt idx="144">
                  <c:v>49.341773500768213</c:v>
                </c:pt>
                <c:pt idx="145">
                  <c:v>49.818505611886756</c:v>
                </c:pt>
                <c:pt idx="146">
                  <c:v>50.295237723005279</c:v>
                </c:pt>
                <c:pt idx="147">
                  <c:v>50.771969834123816</c:v>
                </c:pt>
                <c:pt idx="148">
                  <c:v>51.248701945242345</c:v>
                </c:pt>
                <c:pt idx="149">
                  <c:v>51.725434056360882</c:v>
                </c:pt>
                <c:pt idx="150">
                  <c:v>52.202166167479419</c:v>
                </c:pt>
                <c:pt idx="151">
                  <c:v>52.678898278597948</c:v>
                </c:pt>
                <c:pt idx="152">
                  <c:v>53.155365538543649</c:v>
                </c:pt>
                <c:pt idx="153">
                  <c:v>53.632362500835015</c:v>
                </c:pt>
                <c:pt idx="154">
                  <c:v>54.108829760780708</c:v>
                </c:pt>
                <c:pt idx="155">
                  <c:v>54.585826723072081</c:v>
                </c:pt>
                <c:pt idx="156">
                  <c:v>55.062558834190618</c:v>
                </c:pt>
                <c:pt idx="157">
                  <c:v>55.539290945309155</c:v>
                </c:pt>
                <c:pt idx="158">
                  <c:v>56.016023056427684</c:v>
                </c:pt>
                <c:pt idx="159">
                  <c:v>56.969487278664744</c:v>
                </c:pt>
                <c:pt idx="160">
                  <c:v>57.446219389783288</c:v>
                </c:pt>
                <c:pt idx="161">
                  <c:v>57.922951500901824</c:v>
                </c:pt>
                <c:pt idx="162">
                  <c:v>58.399683612020347</c:v>
                </c:pt>
                <c:pt idx="163">
                  <c:v>58.876415723138884</c:v>
                </c:pt>
                <c:pt idx="164">
                  <c:v>59.353147834257413</c:v>
                </c:pt>
                <c:pt idx="165">
                  <c:v>59.829615094203113</c:v>
                </c:pt>
                <c:pt idx="166">
                  <c:v>60.306612056494487</c:v>
                </c:pt>
                <c:pt idx="167">
                  <c:v>60.783344167613016</c:v>
                </c:pt>
                <c:pt idx="168">
                  <c:v>61.260076278731553</c:v>
                </c:pt>
                <c:pt idx="169">
                  <c:v>61.736808389850083</c:v>
                </c:pt>
                <c:pt idx="170">
                  <c:v>62.213275649795769</c:v>
                </c:pt>
                <c:pt idx="171">
                  <c:v>62.690272612087156</c:v>
                </c:pt>
                <c:pt idx="172">
                  <c:v>63.166739872032835</c:v>
                </c:pt>
                <c:pt idx="173">
                  <c:v>63.643736834324223</c:v>
                </c:pt>
                <c:pt idx="174">
                  <c:v>64.120204094269909</c:v>
                </c:pt>
                <c:pt idx="175">
                  <c:v>64.597201056561289</c:v>
                </c:pt>
                <c:pt idx="176">
                  <c:v>65.073668316506968</c:v>
                </c:pt>
                <c:pt idx="177">
                  <c:v>65.550665278798348</c:v>
                </c:pt>
                <c:pt idx="178">
                  <c:v>66.027132538744041</c:v>
                </c:pt>
                <c:pt idx="179">
                  <c:v>66.980861612153959</c:v>
                </c:pt>
                <c:pt idx="180">
                  <c:v>67.457593723272495</c:v>
                </c:pt>
                <c:pt idx="181">
                  <c:v>67.934060983218174</c:v>
                </c:pt>
                <c:pt idx="182">
                  <c:v>68.411057945509555</c:v>
                </c:pt>
                <c:pt idx="183">
                  <c:v>68.887525205455233</c:v>
                </c:pt>
                <c:pt idx="184">
                  <c:v>69.364522167746628</c:v>
                </c:pt>
                <c:pt idx="185">
                  <c:v>69.840989427692307</c:v>
                </c:pt>
                <c:pt idx="186">
                  <c:v>70.317986389983687</c:v>
                </c:pt>
                <c:pt idx="187">
                  <c:v>70.79445364992938</c:v>
                </c:pt>
                <c:pt idx="188">
                  <c:v>71.271450612220747</c:v>
                </c:pt>
                <c:pt idx="189">
                  <c:v>71.748182723339283</c:v>
                </c:pt>
                <c:pt idx="190">
                  <c:v>72.22491483445782</c:v>
                </c:pt>
                <c:pt idx="191">
                  <c:v>72.701382094403499</c:v>
                </c:pt>
                <c:pt idx="192">
                  <c:v>73.178379056694894</c:v>
                </c:pt>
                <c:pt idx="193">
                  <c:v>73.655111167813416</c:v>
                </c:pt>
                <c:pt idx="194">
                  <c:v>74.131843278931953</c:v>
                </c:pt>
                <c:pt idx="195">
                  <c:v>74.60857539005049</c:v>
                </c:pt>
                <c:pt idx="196">
                  <c:v>75.085307501169027</c:v>
                </c:pt>
                <c:pt idx="197">
                  <c:v>75.562039612287563</c:v>
                </c:pt>
                <c:pt idx="198">
                  <c:v>76.038771723406086</c:v>
                </c:pt>
                <c:pt idx="199">
                  <c:v>76.515503834524623</c:v>
                </c:pt>
                <c:pt idx="200">
                  <c:v>77.468968056761696</c:v>
                </c:pt>
                <c:pt idx="201">
                  <c:v>77.945700167880233</c:v>
                </c:pt>
                <c:pt idx="202">
                  <c:v>78.422432278998755</c:v>
                </c:pt>
                <c:pt idx="203">
                  <c:v>78.899164390117292</c:v>
                </c:pt>
                <c:pt idx="204">
                  <c:v>79.375896501235815</c:v>
                </c:pt>
                <c:pt idx="205">
                  <c:v>79.852628612354366</c:v>
                </c:pt>
                <c:pt idx="206">
                  <c:v>80.329360723472902</c:v>
                </c:pt>
                <c:pt idx="207">
                  <c:v>80.806092834591439</c:v>
                </c:pt>
                <c:pt idx="208">
                  <c:v>81.282824945709947</c:v>
                </c:pt>
                <c:pt idx="209">
                  <c:v>81.759557056828484</c:v>
                </c:pt>
                <c:pt idx="210">
                  <c:v>82.236024316774177</c:v>
                </c:pt>
                <c:pt idx="211">
                  <c:v>82.713021279065558</c:v>
                </c:pt>
                <c:pt idx="212">
                  <c:v>83.189488539011251</c:v>
                </c:pt>
                <c:pt idx="213">
                  <c:v>83.666485501302617</c:v>
                </c:pt>
                <c:pt idx="214">
                  <c:v>84.143217612421154</c:v>
                </c:pt>
                <c:pt idx="215">
                  <c:v>84.61994972353969</c:v>
                </c:pt>
                <c:pt idx="216">
                  <c:v>85.096681834658227</c:v>
                </c:pt>
                <c:pt idx="217">
                  <c:v>85.57314909460392</c:v>
                </c:pt>
                <c:pt idx="218">
                  <c:v>86.050146056895287</c:v>
                </c:pt>
                <c:pt idx="219">
                  <c:v>86.526878168013823</c:v>
                </c:pt>
                <c:pt idx="220">
                  <c:v>87.480342390250897</c:v>
                </c:pt>
                <c:pt idx="221">
                  <c:v>87.957074501369434</c:v>
                </c:pt>
                <c:pt idx="222">
                  <c:v>88.433806612487956</c:v>
                </c:pt>
                <c:pt idx="223">
                  <c:v>88.910538723606493</c:v>
                </c:pt>
                <c:pt idx="224">
                  <c:v>89.38727083472503</c:v>
                </c:pt>
                <c:pt idx="225">
                  <c:v>89.864002945843566</c:v>
                </c:pt>
                <c:pt idx="226">
                  <c:v>90.340735056962103</c:v>
                </c:pt>
              </c:numCache>
            </c:numRef>
          </c:xVal>
          <c:yVal>
            <c:numRef>
              <c:f>'PB_&amp;_MAR 60'!$H$9:$H$235</c:f>
              <c:numCache>
                <c:formatCode>0.00%</c:formatCode>
                <c:ptCount val="227"/>
                <c:pt idx="0">
                  <c:v>0.99469892619274158</c:v>
                </c:pt>
                <c:pt idx="1">
                  <c:v>0.98366866959593113</c:v>
                </c:pt>
                <c:pt idx="2">
                  <c:v>0.97338640921762587</c:v>
                </c:pt>
                <c:pt idx="3">
                  <c:v>0.9630934779681104</c:v>
                </c:pt>
                <c:pt idx="4">
                  <c:v>0.95223542852796095</c:v>
                </c:pt>
                <c:pt idx="5">
                  <c:v>0.94151287526217409</c:v>
                </c:pt>
                <c:pt idx="6">
                  <c:v>0.9300764088590614</c:v>
                </c:pt>
                <c:pt idx="7">
                  <c:v>0.919027637504367</c:v>
                </c:pt>
                <c:pt idx="8">
                  <c:v>0.90813482809941648</c:v>
                </c:pt>
                <c:pt idx="9">
                  <c:v>0.89686758260169341</c:v>
                </c:pt>
                <c:pt idx="10">
                  <c:v>0.875734399969607</c:v>
                </c:pt>
                <c:pt idx="11">
                  <c:v>0.86537190897380534</c:v>
                </c:pt>
                <c:pt idx="12">
                  <c:v>0.85504670630221502</c:v>
                </c:pt>
                <c:pt idx="13">
                  <c:v>0.84472150363062459</c:v>
                </c:pt>
                <c:pt idx="14">
                  <c:v>0.83469100414285546</c:v>
                </c:pt>
                <c:pt idx="15">
                  <c:v>0.82475387477817785</c:v>
                </c:pt>
                <c:pt idx="16">
                  <c:v>0.81487881962326536</c:v>
                </c:pt>
                <c:pt idx="17">
                  <c:v>0.8051375087086361</c:v>
                </c:pt>
                <c:pt idx="18">
                  <c:v>0.79531230404161735</c:v>
                </c:pt>
                <c:pt idx="19">
                  <c:v>0.78546910223360178</c:v>
                </c:pt>
                <c:pt idx="20">
                  <c:v>0.7756012140817411</c:v>
                </c:pt>
                <c:pt idx="21">
                  <c:v>0.76699264799944755</c:v>
                </c:pt>
                <c:pt idx="22">
                  <c:v>0.76003444363656403</c:v>
                </c:pt>
                <c:pt idx="23">
                  <c:v>0.75408618945372863</c:v>
                </c:pt>
                <c:pt idx="24">
                  <c:v>0.74730648328351812</c:v>
                </c:pt>
                <c:pt idx="25">
                  <c:v>0.74189053834401308</c:v>
                </c:pt>
                <c:pt idx="26">
                  <c:v>0.73795601293531332</c:v>
                </c:pt>
                <c:pt idx="27">
                  <c:v>0.73472015087411269</c:v>
                </c:pt>
                <c:pt idx="28">
                  <c:v>0.73126159410141922</c:v>
                </c:pt>
                <c:pt idx="29">
                  <c:v>0.72837739298995974</c:v>
                </c:pt>
                <c:pt idx="30">
                  <c:v>0.72310582334526463</c:v>
                </c:pt>
                <c:pt idx="31">
                  <c:v>0.72088329588222011</c:v>
                </c:pt>
                <c:pt idx="32">
                  <c:v>0.71897950097156238</c:v>
                </c:pt>
                <c:pt idx="33">
                  <c:v>0.71672627484544593</c:v>
                </c:pt>
                <c:pt idx="34">
                  <c:v>0.71490513936998534</c:v>
                </c:pt>
                <c:pt idx="35">
                  <c:v>0.71334946172422653</c:v>
                </c:pt>
                <c:pt idx="36">
                  <c:v>0.71156137409617159</c:v>
                </c:pt>
                <c:pt idx="37">
                  <c:v>0.70984017849659997</c:v>
                </c:pt>
                <c:pt idx="38">
                  <c:v>0.70824906400241838</c:v>
                </c:pt>
                <c:pt idx="39">
                  <c:v>0.70670182749358723</c:v>
                </c:pt>
                <c:pt idx="40">
                  <c:v>0.70524258585555866</c:v>
                </c:pt>
                <c:pt idx="41">
                  <c:v>0.70374902223624869</c:v>
                </c:pt>
                <c:pt idx="42">
                  <c:v>0.70240596568102653</c:v>
                </c:pt>
                <c:pt idx="43">
                  <c:v>0.70110603059416565</c:v>
                </c:pt>
                <c:pt idx="44">
                  <c:v>0.69974688809876051</c:v>
                </c:pt>
                <c:pt idx="45">
                  <c:v>0.69845045688005836</c:v>
                </c:pt>
                <c:pt idx="46">
                  <c:v>0.69721924538912772</c:v>
                </c:pt>
                <c:pt idx="47">
                  <c:v>0.69598166322881749</c:v>
                </c:pt>
                <c:pt idx="48">
                  <c:v>0.69483482329047996</c:v>
                </c:pt>
                <c:pt idx="49">
                  <c:v>0.69360930558530698</c:v>
                </c:pt>
                <c:pt idx="50">
                  <c:v>0.69249404027708084</c:v>
                </c:pt>
                <c:pt idx="51">
                  <c:v>0.69026653572858376</c:v>
                </c:pt>
                <c:pt idx="52">
                  <c:v>0.68922290063419189</c:v>
                </c:pt>
                <c:pt idx="53">
                  <c:v>0.68813156515282192</c:v>
                </c:pt>
                <c:pt idx="54">
                  <c:v>0.68710134828081026</c:v>
                </c:pt>
                <c:pt idx="55">
                  <c:v>0.68610386072273533</c:v>
                </c:pt>
                <c:pt idx="56">
                  <c:v>0.6850905261245791</c:v>
                </c:pt>
                <c:pt idx="57">
                  <c:v>0.68408423907942373</c:v>
                </c:pt>
                <c:pt idx="58">
                  <c:v>0.68309801964281358</c:v>
                </c:pt>
                <c:pt idx="59">
                  <c:v>0.68215086037283557</c:v>
                </c:pt>
                <c:pt idx="60">
                  <c:v>0.68123495719950011</c:v>
                </c:pt>
                <c:pt idx="61">
                  <c:v>0.68025602421599252</c:v>
                </c:pt>
                <c:pt idx="62">
                  <c:v>0.67931690791610588</c:v>
                </c:pt>
                <c:pt idx="63">
                  <c:v>0.67840454842761266</c:v>
                </c:pt>
                <c:pt idx="64">
                  <c:v>0.67749453812345295</c:v>
                </c:pt>
                <c:pt idx="65">
                  <c:v>0.67660483432794027</c:v>
                </c:pt>
                <c:pt idx="66">
                  <c:v>0.6757516026146243</c:v>
                </c:pt>
                <c:pt idx="67">
                  <c:v>0.67488248404454354</c:v>
                </c:pt>
                <c:pt idx="68">
                  <c:v>0.67404482065452342</c:v>
                </c:pt>
                <c:pt idx="69">
                  <c:v>0.67317231766633523</c:v>
                </c:pt>
                <c:pt idx="70">
                  <c:v>0.67233752107753575</c:v>
                </c:pt>
                <c:pt idx="71">
                  <c:v>0.67072187950624362</c:v>
                </c:pt>
                <c:pt idx="72">
                  <c:v>0.66991758249709787</c:v>
                </c:pt>
                <c:pt idx="73">
                  <c:v>0.6691076315188782</c:v>
                </c:pt>
                <c:pt idx="74">
                  <c:v>0.66833104692153278</c:v>
                </c:pt>
                <c:pt idx="75">
                  <c:v>0.66755880234270226</c:v>
                </c:pt>
                <c:pt idx="76">
                  <c:v>0.66680714298930355</c:v>
                </c:pt>
                <c:pt idx="77">
                  <c:v>0.66601216308412536</c:v>
                </c:pt>
                <c:pt idx="78">
                  <c:v>0.66529956389735911</c:v>
                </c:pt>
                <c:pt idx="79">
                  <c:v>0.6645494972113053</c:v>
                </c:pt>
                <c:pt idx="80">
                  <c:v>0.66381340618120266</c:v>
                </c:pt>
                <c:pt idx="81">
                  <c:v>0.66308830455577927</c:v>
                </c:pt>
                <c:pt idx="82">
                  <c:v>0.66234942635782312</c:v>
                </c:pt>
                <c:pt idx="83">
                  <c:v>0.66165984121418964</c:v>
                </c:pt>
                <c:pt idx="84">
                  <c:v>0.66098805412813511</c:v>
                </c:pt>
                <c:pt idx="85">
                  <c:v>0.66029325299894726</c:v>
                </c:pt>
                <c:pt idx="86">
                  <c:v>0.65898228869072373</c:v>
                </c:pt>
                <c:pt idx="87">
                  <c:v>0.65761251514079166</c:v>
                </c:pt>
                <c:pt idx="88">
                  <c:v>0.65633579318048196</c:v>
                </c:pt>
                <c:pt idx="89">
                  <c:v>0.65507850176177951</c:v>
                </c:pt>
                <c:pt idx="90">
                  <c:v>0.65507850176177951</c:v>
                </c:pt>
                <c:pt idx="91">
                  <c:v>0.65379931116708545</c:v>
                </c:pt>
                <c:pt idx="92">
                  <c:v>0.65379931116708545</c:v>
                </c:pt>
                <c:pt idx="93">
                  <c:v>0.65257813348042726</c:v>
                </c:pt>
                <c:pt idx="94">
                  <c:v>0.65134536913883523</c:v>
                </c:pt>
                <c:pt idx="95">
                  <c:v>0.65015007229653066</c:v>
                </c:pt>
                <c:pt idx="96">
                  <c:v>0.64893984419786821</c:v>
                </c:pt>
                <c:pt idx="97">
                  <c:v>0.64659611474988121</c:v>
                </c:pt>
                <c:pt idx="98">
                  <c:v>0.64547599180625326</c:v>
                </c:pt>
                <c:pt idx="99">
                  <c:v>0.64433596052081477</c:v>
                </c:pt>
                <c:pt idx="100">
                  <c:v>0.64320739644025915</c:v>
                </c:pt>
                <c:pt idx="101">
                  <c:v>0.64212004262725142</c:v>
                </c:pt>
                <c:pt idx="102">
                  <c:v>0.64100808210376581</c:v>
                </c:pt>
                <c:pt idx="103">
                  <c:v>0.63994728601873319</c:v>
                </c:pt>
                <c:pt idx="104">
                  <c:v>0.63887832751355833</c:v>
                </c:pt>
                <c:pt idx="105">
                  <c:v>0.63781824812883103</c:v>
                </c:pt>
                <c:pt idx="106">
                  <c:v>0.6367756482682132</c:v>
                </c:pt>
                <c:pt idx="107">
                  <c:v>0.63575180206558113</c:v>
                </c:pt>
                <c:pt idx="108">
                  <c:v>0.634697894266815</c:v>
                </c:pt>
                <c:pt idx="109">
                  <c:v>0.63370502544403995</c:v>
                </c:pt>
                <c:pt idx="110">
                  <c:v>0.63273349836368586</c:v>
                </c:pt>
                <c:pt idx="111">
                  <c:v>0.63173640897244698</c:v>
                </c:pt>
                <c:pt idx="112">
                  <c:v>0.63074497355028247</c:v>
                </c:pt>
                <c:pt idx="113">
                  <c:v>0.62977153526911445</c:v>
                </c:pt>
                <c:pt idx="114">
                  <c:v>0.62883687843779346</c:v>
                </c:pt>
                <c:pt idx="115">
                  <c:v>0.62791309156110109</c:v>
                </c:pt>
                <c:pt idx="116">
                  <c:v>0.62698086354748095</c:v>
                </c:pt>
                <c:pt idx="117">
                  <c:v>0.62605767392104283</c:v>
                </c:pt>
                <c:pt idx="118">
                  <c:v>0.62422606665779001</c:v>
                </c:pt>
                <c:pt idx="119">
                  <c:v>0.62334305206512541</c:v>
                </c:pt>
                <c:pt idx="120">
                  <c:v>0.62249101485231828</c:v>
                </c:pt>
                <c:pt idx="121">
                  <c:v>0.62163627010502465</c:v>
                </c:pt>
                <c:pt idx="122">
                  <c:v>0.62079892524847358</c:v>
                </c:pt>
                <c:pt idx="123">
                  <c:v>0.61993840708205505</c:v>
                </c:pt>
                <c:pt idx="124">
                  <c:v>0.61911073767962388</c:v>
                </c:pt>
                <c:pt idx="125">
                  <c:v>0.61827351227312355</c:v>
                </c:pt>
                <c:pt idx="126">
                  <c:v>0.61743744155044833</c:v>
                </c:pt>
                <c:pt idx="127">
                  <c:v>0.61660821929735599</c:v>
                </c:pt>
                <c:pt idx="128">
                  <c:v>0.61577119297427385</c:v>
                </c:pt>
                <c:pt idx="129">
                  <c:v>0.61497374443471109</c:v>
                </c:pt>
                <c:pt idx="130">
                  <c:v>0.61418601116595184</c:v>
                </c:pt>
                <c:pt idx="131">
                  <c:v>0.61338617362537173</c:v>
                </c:pt>
                <c:pt idx="132">
                  <c:v>0.61260305909191259</c:v>
                </c:pt>
                <c:pt idx="133">
                  <c:v>0.6118313719466526</c:v>
                </c:pt>
                <c:pt idx="134">
                  <c:v>0.61107218724004964</c:v>
                </c:pt>
                <c:pt idx="135">
                  <c:v>0.61029898706081209</c:v>
                </c:pt>
                <c:pt idx="136">
                  <c:v>0.60956042739632477</c:v>
                </c:pt>
                <c:pt idx="137">
                  <c:v>0.60883871018900937</c:v>
                </c:pt>
                <c:pt idx="138">
                  <c:v>0.6073156424071362</c:v>
                </c:pt>
                <c:pt idx="139">
                  <c:v>0.60658620076319825</c:v>
                </c:pt>
                <c:pt idx="140">
                  <c:v>0.60586006390400071</c:v>
                </c:pt>
                <c:pt idx="141">
                  <c:v>0.60513830688000159</c:v>
                </c:pt>
                <c:pt idx="142">
                  <c:v>0.60441169222060065</c:v>
                </c:pt>
                <c:pt idx="143">
                  <c:v>0.60371585585763887</c:v>
                </c:pt>
                <c:pt idx="144">
                  <c:v>0.60302623089732188</c:v>
                </c:pt>
                <c:pt idx="145">
                  <c:v>0.60235520032825596</c:v>
                </c:pt>
                <c:pt idx="146">
                  <c:v>0.60166282801676929</c:v>
                </c:pt>
                <c:pt idx="147">
                  <c:v>0.60094142934292272</c:v>
                </c:pt>
                <c:pt idx="148">
                  <c:v>0.60021612863408125</c:v>
                </c:pt>
                <c:pt idx="149">
                  <c:v>0.59954227108047831</c:v>
                </c:pt>
                <c:pt idx="150">
                  <c:v>0.59890281514152388</c:v>
                </c:pt>
                <c:pt idx="151">
                  <c:v>0.59825141419748318</c:v>
                </c:pt>
                <c:pt idx="152">
                  <c:v>0.59757074799098098</c:v>
                </c:pt>
                <c:pt idx="153">
                  <c:v>0.59689195316860899</c:v>
                </c:pt>
                <c:pt idx="154">
                  <c:v>0.59620750437716286</c:v>
                </c:pt>
                <c:pt idx="155">
                  <c:v>0.59550744744573725</c:v>
                </c:pt>
                <c:pt idx="156">
                  <c:v>0.5948361381598859</c:v>
                </c:pt>
                <c:pt idx="157">
                  <c:v>0.59422013424758435</c:v>
                </c:pt>
                <c:pt idx="158">
                  <c:v>0.59358394327668695</c:v>
                </c:pt>
                <c:pt idx="159">
                  <c:v>0.59226967418372256</c:v>
                </c:pt>
                <c:pt idx="160">
                  <c:v>0.59161676020570431</c:v>
                </c:pt>
                <c:pt idx="161">
                  <c:v>0.59097949418434914</c:v>
                </c:pt>
                <c:pt idx="162">
                  <c:v>0.5903669941402061</c:v>
                </c:pt>
                <c:pt idx="163">
                  <c:v>0.58974434084173988</c:v>
                </c:pt>
                <c:pt idx="164">
                  <c:v>0.58911316677297876</c:v>
                </c:pt>
                <c:pt idx="165">
                  <c:v>0.58846614566413624</c:v>
                </c:pt>
                <c:pt idx="166">
                  <c:v>0.5878884055847946</c:v>
                </c:pt>
                <c:pt idx="167">
                  <c:v>0.58729657039945105</c:v>
                </c:pt>
                <c:pt idx="168">
                  <c:v>0.58667813766944854</c:v>
                </c:pt>
                <c:pt idx="169">
                  <c:v>0.58604489313313912</c:v>
                </c:pt>
                <c:pt idx="170">
                  <c:v>0.58546356955227141</c:v>
                </c:pt>
                <c:pt idx="171">
                  <c:v>0.58489084637506594</c:v>
                </c:pt>
                <c:pt idx="172">
                  <c:v>0.58430331139155345</c:v>
                </c:pt>
                <c:pt idx="173">
                  <c:v>0.58369037336389062</c:v>
                </c:pt>
                <c:pt idx="174">
                  <c:v>0.58312238837203612</c:v>
                </c:pt>
                <c:pt idx="175">
                  <c:v>0.58256141111649884</c:v>
                </c:pt>
                <c:pt idx="176">
                  <c:v>0.58197933101864241</c:v>
                </c:pt>
                <c:pt idx="177">
                  <c:v>0.58142317158182333</c:v>
                </c:pt>
                <c:pt idx="178">
                  <c:v>0.58089118087196223</c:v>
                </c:pt>
                <c:pt idx="179">
                  <c:v>0.57972566690900629</c:v>
                </c:pt>
                <c:pt idx="180">
                  <c:v>0.57921023993953147</c:v>
                </c:pt>
                <c:pt idx="181">
                  <c:v>0.57867219709375994</c:v>
                </c:pt>
                <c:pt idx="182">
                  <c:v>0.57812045730882278</c:v>
                </c:pt>
                <c:pt idx="183">
                  <c:v>0.57759646975236956</c:v>
                </c:pt>
                <c:pt idx="184">
                  <c:v>0.57708406885085006</c:v>
                </c:pt>
                <c:pt idx="185">
                  <c:v>0.57649131788178309</c:v>
                </c:pt>
                <c:pt idx="186">
                  <c:v>0.57597963368056881</c:v>
                </c:pt>
                <c:pt idx="187">
                  <c:v>0.57547244876460357</c:v>
                </c:pt>
                <c:pt idx="188">
                  <c:v>0.57489825237010406</c:v>
                </c:pt>
                <c:pt idx="189">
                  <c:v>0.57437119892901201</c:v>
                </c:pt>
                <c:pt idx="190">
                  <c:v>0.57388089628690209</c:v>
                </c:pt>
                <c:pt idx="191">
                  <c:v>0.5733313862362478</c:v>
                </c:pt>
                <c:pt idx="192">
                  <c:v>0.57282165305253074</c:v>
                </c:pt>
                <c:pt idx="193">
                  <c:v>0.57228783077522316</c:v>
                </c:pt>
                <c:pt idx="194">
                  <c:v>0.57179434279842367</c:v>
                </c:pt>
                <c:pt idx="195">
                  <c:v>0.57129766948693439</c:v>
                </c:pt>
                <c:pt idx="196">
                  <c:v>0.57072016830769445</c:v>
                </c:pt>
                <c:pt idx="197">
                  <c:v>0.57026036524523827</c:v>
                </c:pt>
                <c:pt idx="198">
                  <c:v>0.56972793655185727</c:v>
                </c:pt>
                <c:pt idx="199">
                  <c:v>0.56919682180903586</c:v>
                </c:pt>
                <c:pt idx="200">
                  <c:v>0.56812981432135845</c:v>
                </c:pt>
                <c:pt idx="201">
                  <c:v>0.56768211553072312</c:v>
                </c:pt>
                <c:pt idx="202">
                  <c:v>0.56712185497549095</c:v>
                </c:pt>
                <c:pt idx="203">
                  <c:v>0.56666607339808073</c:v>
                </c:pt>
                <c:pt idx="204">
                  <c:v>0.56616705090225772</c:v>
                </c:pt>
                <c:pt idx="205">
                  <c:v>0.56562924695658801</c:v>
                </c:pt>
                <c:pt idx="206">
                  <c:v>0.56511593027134521</c:v>
                </c:pt>
                <c:pt idx="207">
                  <c:v>0.5646910862571084</c:v>
                </c:pt>
                <c:pt idx="208">
                  <c:v>0.56412409668234431</c:v>
                </c:pt>
                <c:pt idx="209">
                  <c:v>0.56376168522802539</c:v>
                </c:pt>
                <c:pt idx="210">
                  <c:v>0.56324167933993419</c:v>
                </c:pt>
                <c:pt idx="211">
                  <c:v>0.56291777061867676</c:v>
                </c:pt>
                <c:pt idx="212">
                  <c:v>0.56256885702010528</c:v>
                </c:pt>
                <c:pt idx="213">
                  <c:v>0.56273688342498618</c:v>
                </c:pt>
                <c:pt idx="214">
                  <c:v>0.5624921302707675</c:v>
                </c:pt>
                <c:pt idx="215">
                  <c:v>0.56001274538168344</c:v>
                </c:pt>
                <c:pt idx="216">
                  <c:v>0.55939546733550605</c:v>
                </c:pt>
                <c:pt idx="217">
                  <c:v>0.5586497008512834</c:v>
                </c:pt>
                <c:pt idx="218">
                  <c:v>0.5579450650012413</c:v>
                </c:pt>
                <c:pt idx="219">
                  <c:v>0.55721948557561451</c:v>
                </c:pt>
                <c:pt idx="220">
                  <c:v>0.55597561237929227</c:v>
                </c:pt>
                <c:pt idx="221">
                  <c:v>0.55518951159456165</c:v>
                </c:pt>
                <c:pt idx="222">
                  <c:v>0.55423602147188777</c:v>
                </c:pt>
                <c:pt idx="223">
                  <c:v>0.55360723640414378</c:v>
                </c:pt>
                <c:pt idx="224">
                  <c:v>0.55294787212337893</c:v>
                </c:pt>
                <c:pt idx="225">
                  <c:v>0.55137439642004149</c:v>
                </c:pt>
                <c:pt idx="226">
                  <c:v>0.55664771799881596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C9-4C5E-9609-D221AD9FA39A}"/>
            </c:ext>
          </c:extLst>
        </c:ser>
        <c:ser>
          <c:idx val="1"/>
          <c:order val="1"/>
          <c:tx>
            <c:strRef>
              <c:f>'PB_&amp;_MAR 60'!$K$6:$L$6</c:f>
              <c:strCache>
                <c:ptCount val="1"/>
                <c:pt idx="0">
                  <c:v>PB_MAR 60-12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60'!$M$9:$M$235</c:f>
              <c:numCache>
                <c:formatCode>0.00</c:formatCode>
                <c:ptCount val="227"/>
                <c:pt idx="0">
                  <c:v>0.24215736572228105</c:v>
                </c:pt>
                <c:pt idx="1">
                  <c:v>0.48431473144456211</c:v>
                </c:pt>
                <c:pt idx="2">
                  <c:v>0.72647209716684313</c:v>
                </c:pt>
                <c:pt idx="3">
                  <c:v>0.96862946288912422</c:v>
                </c:pt>
                <c:pt idx="4">
                  <c:v>1.2107868286114052</c:v>
                </c:pt>
                <c:pt idx="5">
                  <c:v>1.4529441943336863</c:v>
                </c:pt>
                <c:pt idx="6">
                  <c:v>1.6951015600559673</c:v>
                </c:pt>
                <c:pt idx="7">
                  <c:v>1.9369898620385568</c:v>
                </c:pt>
                <c:pt idx="8">
                  <c:v>2.1794162915005293</c:v>
                </c:pt>
                <c:pt idx="9">
                  <c:v>2.4215736572228104</c:v>
                </c:pt>
                <c:pt idx="10">
                  <c:v>2.6637310229450915</c:v>
                </c:pt>
                <c:pt idx="11">
                  <c:v>2.9056193249276809</c:v>
                </c:pt>
                <c:pt idx="12">
                  <c:v>3.1480457543896536</c:v>
                </c:pt>
                <c:pt idx="13">
                  <c:v>3.3902031201119347</c:v>
                </c:pt>
                <c:pt idx="14">
                  <c:v>3.6323604858342158</c:v>
                </c:pt>
                <c:pt idx="15">
                  <c:v>4.1164061535390859</c:v>
                </c:pt>
                <c:pt idx="16">
                  <c:v>4.3588325830010586</c:v>
                </c:pt>
                <c:pt idx="17">
                  <c:v>4.6009899487233401</c:v>
                </c:pt>
                <c:pt idx="18">
                  <c:v>4.8428782507059296</c:v>
                </c:pt>
                <c:pt idx="19">
                  <c:v>5.0853046801679014</c:v>
                </c:pt>
                <c:pt idx="20">
                  <c:v>5.3274620458901829</c:v>
                </c:pt>
                <c:pt idx="21">
                  <c:v>5.5696194116124635</c:v>
                </c:pt>
                <c:pt idx="22">
                  <c:v>5.811507713595053</c:v>
                </c:pt>
                <c:pt idx="23">
                  <c:v>6.0539341430570257</c:v>
                </c:pt>
                <c:pt idx="24">
                  <c:v>6.2960915087793072</c:v>
                </c:pt>
                <c:pt idx="25">
                  <c:v>6.5382488745015879</c:v>
                </c:pt>
                <c:pt idx="26">
                  <c:v>6.7804062402238694</c:v>
                </c:pt>
                <c:pt idx="27">
                  <c:v>7.02256360594615</c:v>
                </c:pt>
                <c:pt idx="28">
                  <c:v>7.2647209716684316</c:v>
                </c:pt>
                <c:pt idx="29">
                  <c:v>7.5068783373907122</c:v>
                </c:pt>
                <c:pt idx="30">
                  <c:v>7.7490357031129937</c:v>
                </c:pt>
                <c:pt idx="31">
                  <c:v>7.9909240050955841</c:v>
                </c:pt>
                <c:pt idx="32">
                  <c:v>8.2333504345575559</c:v>
                </c:pt>
                <c:pt idx="33">
                  <c:v>8.4755078002798374</c:v>
                </c:pt>
                <c:pt idx="34">
                  <c:v>8.7176651660021172</c:v>
                </c:pt>
                <c:pt idx="35">
                  <c:v>8.9598225317243987</c:v>
                </c:pt>
                <c:pt idx="36">
                  <c:v>9.2019798974466802</c:v>
                </c:pt>
                <c:pt idx="37">
                  <c:v>9.4438681994292715</c:v>
                </c:pt>
                <c:pt idx="38">
                  <c:v>9.6862946288912415</c:v>
                </c:pt>
                <c:pt idx="39">
                  <c:v>9.928451994613523</c:v>
                </c:pt>
                <c:pt idx="40">
                  <c:v>10.170609360335803</c:v>
                </c:pt>
                <c:pt idx="41">
                  <c:v>10.412766726058086</c:v>
                </c:pt>
                <c:pt idx="42">
                  <c:v>10.654924091780366</c:v>
                </c:pt>
                <c:pt idx="43">
                  <c:v>10.897081457502647</c:v>
                </c:pt>
                <c:pt idx="44">
                  <c:v>11.138969759485239</c:v>
                </c:pt>
                <c:pt idx="45">
                  <c:v>11.38139618894721</c:v>
                </c:pt>
                <c:pt idx="46">
                  <c:v>11.865710920391772</c:v>
                </c:pt>
                <c:pt idx="47">
                  <c:v>12.107868286114051</c:v>
                </c:pt>
                <c:pt idx="48">
                  <c:v>12.350025651836335</c:v>
                </c:pt>
                <c:pt idx="49">
                  <c:v>12.592183017558614</c:v>
                </c:pt>
                <c:pt idx="50">
                  <c:v>12.834340383280896</c:v>
                </c:pt>
                <c:pt idx="51">
                  <c:v>13.076228685263487</c:v>
                </c:pt>
                <c:pt idx="52">
                  <c:v>13.318655114725459</c:v>
                </c:pt>
                <c:pt idx="53">
                  <c:v>13.560812480447739</c:v>
                </c:pt>
                <c:pt idx="54">
                  <c:v>13.80296984617002</c:v>
                </c:pt>
                <c:pt idx="55">
                  <c:v>14.044858148152612</c:v>
                </c:pt>
                <c:pt idx="56">
                  <c:v>14.287284577614583</c:v>
                </c:pt>
                <c:pt idx="57">
                  <c:v>14.529441943336863</c:v>
                </c:pt>
                <c:pt idx="58">
                  <c:v>14.771599309059145</c:v>
                </c:pt>
                <c:pt idx="59">
                  <c:v>15.013487611041734</c:v>
                </c:pt>
                <c:pt idx="60">
                  <c:v>15.255914040503708</c:v>
                </c:pt>
                <c:pt idx="61">
                  <c:v>15.498071406225987</c:v>
                </c:pt>
                <c:pt idx="62">
                  <c:v>15.740228771948267</c:v>
                </c:pt>
                <c:pt idx="63">
                  <c:v>15.982117073930858</c:v>
                </c:pt>
                <c:pt idx="64">
                  <c:v>16.22454350339283</c:v>
                </c:pt>
                <c:pt idx="65">
                  <c:v>16.466700869115112</c:v>
                </c:pt>
                <c:pt idx="66">
                  <c:v>16.70885823483739</c:v>
                </c:pt>
                <c:pt idx="67">
                  <c:v>16.951015600559675</c:v>
                </c:pt>
                <c:pt idx="68">
                  <c:v>17.193172966281953</c:v>
                </c:pt>
                <c:pt idx="69">
                  <c:v>17.435330332004234</c:v>
                </c:pt>
                <c:pt idx="70">
                  <c:v>17.677487697726516</c:v>
                </c:pt>
                <c:pt idx="71">
                  <c:v>17.919375999709104</c:v>
                </c:pt>
                <c:pt idx="72">
                  <c:v>18.161802429171079</c:v>
                </c:pt>
                <c:pt idx="73">
                  <c:v>18.40395979489336</c:v>
                </c:pt>
                <c:pt idx="74">
                  <c:v>18.646117160615638</c:v>
                </c:pt>
                <c:pt idx="75">
                  <c:v>18.88800546259823</c:v>
                </c:pt>
                <c:pt idx="76">
                  <c:v>19.130431892060201</c:v>
                </c:pt>
                <c:pt idx="77">
                  <c:v>19.614746623504765</c:v>
                </c:pt>
                <c:pt idx="78">
                  <c:v>19.856634925487352</c:v>
                </c:pt>
                <c:pt idx="79">
                  <c:v>20.099061354949328</c:v>
                </c:pt>
                <c:pt idx="80">
                  <c:v>20.341218720671606</c:v>
                </c:pt>
                <c:pt idx="81">
                  <c:v>20.583376086393891</c:v>
                </c:pt>
                <c:pt idx="82">
                  <c:v>20.825264388376478</c:v>
                </c:pt>
                <c:pt idx="83">
                  <c:v>21.06769081783845</c:v>
                </c:pt>
                <c:pt idx="84">
                  <c:v>21.309848183560732</c:v>
                </c:pt>
                <c:pt idx="85">
                  <c:v>21.552005549283017</c:v>
                </c:pt>
                <c:pt idx="86">
                  <c:v>21.793893851265601</c:v>
                </c:pt>
                <c:pt idx="87">
                  <c:v>22.036320280727576</c:v>
                </c:pt>
                <c:pt idx="88">
                  <c:v>22.278477646449854</c:v>
                </c:pt>
                <c:pt idx="89">
                  <c:v>22.520635012172139</c:v>
                </c:pt>
                <c:pt idx="90">
                  <c:v>22.520635012172139</c:v>
                </c:pt>
                <c:pt idx="91">
                  <c:v>23.004680679877005</c:v>
                </c:pt>
                <c:pt idx="92">
                  <c:v>23.489264475061258</c:v>
                </c:pt>
                <c:pt idx="93">
                  <c:v>23.973310142766131</c:v>
                </c:pt>
                <c:pt idx="94">
                  <c:v>24.457893937950384</c:v>
                </c:pt>
                <c:pt idx="95">
                  <c:v>24.942208669394947</c:v>
                </c:pt>
                <c:pt idx="96">
                  <c:v>25.426523400839507</c:v>
                </c:pt>
                <c:pt idx="97">
                  <c:v>25.91056906854438</c:v>
                </c:pt>
                <c:pt idx="98">
                  <c:v>26.395152863728633</c:v>
                </c:pt>
                <c:pt idx="99">
                  <c:v>26.879467595173196</c:v>
                </c:pt>
                <c:pt idx="100">
                  <c:v>27.363782326617756</c:v>
                </c:pt>
                <c:pt idx="101">
                  <c:v>27.848097058062322</c:v>
                </c:pt>
                <c:pt idx="102">
                  <c:v>28.332411789506882</c:v>
                </c:pt>
                <c:pt idx="103">
                  <c:v>28.816457457211751</c:v>
                </c:pt>
                <c:pt idx="104">
                  <c:v>29.301041252396004</c:v>
                </c:pt>
                <c:pt idx="105">
                  <c:v>29.785355983840571</c:v>
                </c:pt>
                <c:pt idx="106">
                  <c:v>30.26967071528513</c:v>
                </c:pt>
                <c:pt idx="107">
                  <c:v>30.75371638299</c:v>
                </c:pt>
                <c:pt idx="108">
                  <c:v>31.238300178174253</c:v>
                </c:pt>
                <c:pt idx="109">
                  <c:v>31.722345845879129</c:v>
                </c:pt>
                <c:pt idx="110">
                  <c:v>32.206929641063375</c:v>
                </c:pt>
                <c:pt idx="111">
                  <c:v>32.690975308768252</c:v>
                </c:pt>
                <c:pt idx="112">
                  <c:v>33.175559103952502</c:v>
                </c:pt>
                <c:pt idx="113">
                  <c:v>33.659873835397065</c:v>
                </c:pt>
                <c:pt idx="114">
                  <c:v>34.144188566841628</c:v>
                </c:pt>
                <c:pt idx="115">
                  <c:v>34.628234234546504</c:v>
                </c:pt>
                <c:pt idx="116">
                  <c:v>35.112818029730754</c:v>
                </c:pt>
                <c:pt idx="117">
                  <c:v>35.597132761175317</c:v>
                </c:pt>
                <c:pt idx="118">
                  <c:v>36.081447492619873</c:v>
                </c:pt>
                <c:pt idx="119">
                  <c:v>36.565762224064443</c:v>
                </c:pt>
                <c:pt idx="120">
                  <c:v>37.050076955508999</c:v>
                </c:pt>
                <c:pt idx="121">
                  <c:v>37.534391686953562</c:v>
                </c:pt>
                <c:pt idx="122">
                  <c:v>38.018706418398125</c:v>
                </c:pt>
                <c:pt idx="123">
                  <c:v>38.987335881287251</c:v>
                </c:pt>
                <c:pt idx="124">
                  <c:v>39.471650612731807</c:v>
                </c:pt>
                <c:pt idx="125">
                  <c:v>39.95596534417637</c:v>
                </c:pt>
                <c:pt idx="126">
                  <c:v>40.440280075620933</c:v>
                </c:pt>
                <c:pt idx="127">
                  <c:v>40.924325743325809</c:v>
                </c:pt>
                <c:pt idx="128">
                  <c:v>41.408909538510059</c:v>
                </c:pt>
                <c:pt idx="129">
                  <c:v>41.893224269954622</c:v>
                </c:pt>
                <c:pt idx="130">
                  <c:v>42.377269937659499</c:v>
                </c:pt>
                <c:pt idx="131">
                  <c:v>42.861853732843741</c:v>
                </c:pt>
                <c:pt idx="132">
                  <c:v>43.345899400548618</c:v>
                </c:pt>
                <c:pt idx="133">
                  <c:v>43.830483195732867</c:v>
                </c:pt>
                <c:pt idx="134">
                  <c:v>44.314528863437744</c:v>
                </c:pt>
                <c:pt idx="135">
                  <c:v>44.799112658621993</c:v>
                </c:pt>
                <c:pt idx="136">
                  <c:v>45.283427390066556</c:v>
                </c:pt>
                <c:pt idx="137">
                  <c:v>45.76774212151112</c:v>
                </c:pt>
                <c:pt idx="138">
                  <c:v>46.252056852955675</c:v>
                </c:pt>
                <c:pt idx="139">
                  <c:v>46.736102520660552</c:v>
                </c:pt>
                <c:pt idx="140">
                  <c:v>47.220686315844809</c:v>
                </c:pt>
                <c:pt idx="141">
                  <c:v>47.704731983549671</c:v>
                </c:pt>
                <c:pt idx="142">
                  <c:v>48.189315778733928</c:v>
                </c:pt>
                <c:pt idx="143">
                  <c:v>48.673630510178491</c:v>
                </c:pt>
                <c:pt idx="144">
                  <c:v>49.157945241623054</c:v>
                </c:pt>
                <c:pt idx="145">
                  <c:v>49.642259973067617</c:v>
                </c:pt>
                <c:pt idx="146">
                  <c:v>50.126574704512173</c:v>
                </c:pt>
                <c:pt idx="147">
                  <c:v>50.610889435956736</c:v>
                </c:pt>
                <c:pt idx="148">
                  <c:v>51.095204167401306</c:v>
                </c:pt>
                <c:pt idx="149">
                  <c:v>51.579518898845862</c:v>
                </c:pt>
                <c:pt idx="150">
                  <c:v>52.063833630290425</c:v>
                </c:pt>
                <c:pt idx="151">
                  <c:v>52.548148361734988</c:v>
                </c:pt>
                <c:pt idx="152">
                  <c:v>53.032463093179551</c:v>
                </c:pt>
                <c:pt idx="153">
                  <c:v>53.516777824624114</c:v>
                </c:pt>
                <c:pt idx="154">
                  <c:v>54.485407287513233</c:v>
                </c:pt>
                <c:pt idx="155">
                  <c:v>54.969452955218109</c:v>
                </c:pt>
                <c:pt idx="156">
                  <c:v>55.454036750402359</c:v>
                </c:pt>
                <c:pt idx="157">
                  <c:v>55.938351481846922</c:v>
                </c:pt>
                <c:pt idx="158">
                  <c:v>56.422666213291485</c:v>
                </c:pt>
                <c:pt idx="159">
                  <c:v>56.906980944736041</c:v>
                </c:pt>
                <c:pt idx="160">
                  <c:v>57.391295676180611</c:v>
                </c:pt>
                <c:pt idx="161">
                  <c:v>57.875610407625167</c:v>
                </c:pt>
                <c:pt idx="162">
                  <c:v>58.35992513906973</c:v>
                </c:pt>
                <c:pt idx="163">
                  <c:v>58.844239870514294</c:v>
                </c:pt>
                <c:pt idx="164">
                  <c:v>59.328554601958857</c:v>
                </c:pt>
                <c:pt idx="165">
                  <c:v>59.81286933340342</c:v>
                </c:pt>
                <c:pt idx="166">
                  <c:v>60.297184064847983</c:v>
                </c:pt>
                <c:pt idx="167">
                  <c:v>60.781229732552852</c:v>
                </c:pt>
                <c:pt idx="168">
                  <c:v>61.265813527737109</c:v>
                </c:pt>
                <c:pt idx="169">
                  <c:v>61.750128259181665</c:v>
                </c:pt>
                <c:pt idx="170">
                  <c:v>62.234442990626228</c:v>
                </c:pt>
                <c:pt idx="171">
                  <c:v>62.718757722070791</c:v>
                </c:pt>
                <c:pt idx="172">
                  <c:v>63.202803389775653</c:v>
                </c:pt>
                <c:pt idx="173">
                  <c:v>63.687387184959917</c:v>
                </c:pt>
                <c:pt idx="174">
                  <c:v>64.171432852664779</c:v>
                </c:pt>
                <c:pt idx="175">
                  <c:v>64.656016647849043</c:v>
                </c:pt>
                <c:pt idx="176">
                  <c:v>65.140062315553905</c:v>
                </c:pt>
                <c:pt idx="177">
                  <c:v>65.624646110738169</c:v>
                </c:pt>
                <c:pt idx="178">
                  <c:v>66.108691778443031</c:v>
                </c:pt>
                <c:pt idx="179">
                  <c:v>66.593275573627281</c:v>
                </c:pt>
                <c:pt idx="180">
                  <c:v>67.077321241332157</c:v>
                </c:pt>
                <c:pt idx="181">
                  <c:v>67.561905036516407</c:v>
                </c:pt>
                <c:pt idx="182">
                  <c:v>68.046219767960977</c:v>
                </c:pt>
                <c:pt idx="183">
                  <c:v>68.530534499405533</c:v>
                </c:pt>
                <c:pt idx="184">
                  <c:v>69.014580167110395</c:v>
                </c:pt>
                <c:pt idx="185">
                  <c:v>69.983209629999536</c:v>
                </c:pt>
                <c:pt idx="186">
                  <c:v>70.467793425183785</c:v>
                </c:pt>
                <c:pt idx="187">
                  <c:v>70.951839092888648</c:v>
                </c:pt>
                <c:pt idx="188">
                  <c:v>71.436422888072912</c:v>
                </c:pt>
                <c:pt idx="189">
                  <c:v>71.920468555777774</c:v>
                </c:pt>
                <c:pt idx="190">
                  <c:v>72.405052350962038</c:v>
                </c:pt>
                <c:pt idx="191">
                  <c:v>72.889367082406594</c:v>
                </c:pt>
                <c:pt idx="192">
                  <c:v>73.373681813851164</c:v>
                </c:pt>
                <c:pt idx="193">
                  <c:v>73.857727481556026</c:v>
                </c:pt>
                <c:pt idx="194">
                  <c:v>74.342311276740276</c:v>
                </c:pt>
                <c:pt idx="195">
                  <c:v>74.826626008184846</c:v>
                </c:pt>
                <c:pt idx="196">
                  <c:v>75.310940739629402</c:v>
                </c:pt>
                <c:pt idx="197">
                  <c:v>75.795255471073972</c:v>
                </c:pt>
                <c:pt idx="198">
                  <c:v>76.279570202518528</c:v>
                </c:pt>
                <c:pt idx="199">
                  <c:v>76.763884933963084</c:v>
                </c:pt>
                <c:pt idx="200">
                  <c:v>77.248199665407654</c:v>
                </c:pt>
                <c:pt idx="201">
                  <c:v>77.73251439685221</c:v>
                </c:pt>
                <c:pt idx="202">
                  <c:v>78.21682912829678</c:v>
                </c:pt>
                <c:pt idx="203">
                  <c:v>78.701143859741336</c:v>
                </c:pt>
                <c:pt idx="204">
                  <c:v>79.185458591185906</c:v>
                </c:pt>
                <c:pt idx="205">
                  <c:v>79.669773322630462</c:v>
                </c:pt>
                <c:pt idx="206">
                  <c:v>80.154088054075032</c:v>
                </c:pt>
                <c:pt idx="207">
                  <c:v>80.638402785519588</c:v>
                </c:pt>
                <c:pt idx="208">
                  <c:v>81.122717516964144</c:v>
                </c:pt>
                <c:pt idx="209">
                  <c:v>81.6070322484087</c:v>
                </c:pt>
                <c:pt idx="210">
                  <c:v>82.091346979853284</c:v>
                </c:pt>
                <c:pt idx="211">
                  <c:v>82.57566171129784</c:v>
                </c:pt>
                <c:pt idx="212">
                  <c:v>83.059976442742396</c:v>
                </c:pt>
                <c:pt idx="213">
                  <c:v>83.544022110447273</c:v>
                </c:pt>
                <c:pt idx="214">
                  <c:v>84.028605905631522</c:v>
                </c:pt>
                <c:pt idx="215">
                  <c:v>84.512651573336385</c:v>
                </c:pt>
                <c:pt idx="216">
                  <c:v>85.481550099965204</c:v>
                </c:pt>
                <c:pt idx="217">
                  <c:v>85.96586483140976</c:v>
                </c:pt>
                <c:pt idx="218">
                  <c:v>86.450179562854345</c:v>
                </c:pt>
                <c:pt idx="219">
                  <c:v>86.934225230559207</c:v>
                </c:pt>
                <c:pt idx="220">
                  <c:v>87.418809025743457</c:v>
                </c:pt>
                <c:pt idx="221">
                  <c:v>87.903123757188027</c:v>
                </c:pt>
                <c:pt idx="222">
                  <c:v>88.387438488632583</c:v>
                </c:pt>
                <c:pt idx="223">
                  <c:v>88.871753220077139</c:v>
                </c:pt>
                <c:pt idx="224">
                  <c:v>89.356067951521695</c:v>
                </c:pt>
                <c:pt idx="225">
                  <c:v>89.840382682966265</c:v>
                </c:pt>
                <c:pt idx="226">
                  <c:v>90.324697414410835</c:v>
                </c:pt>
              </c:numCache>
            </c:numRef>
          </c:xVal>
          <c:yVal>
            <c:numRef>
              <c:f>'PB_&amp;_MAR 60'!$N$9:$N$235</c:f>
              <c:numCache>
                <c:formatCode>0.00%</c:formatCode>
                <c:ptCount val="227"/>
                <c:pt idx="0">
                  <c:v>0.99121117725569741</c:v>
                </c:pt>
                <c:pt idx="1">
                  <c:v>0.9810126891588784</c:v>
                </c:pt>
                <c:pt idx="2">
                  <c:v>0.96959258515379387</c:v>
                </c:pt>
                <c:pt idx="3">
                  <c:v>0.95820654012475248</c:v>
                </c:pt>
                <c:pt idx="4">
                  <c:v>0.94617447196324145</c:v>
                </c:pt>
                <c:pt idx="5">
                  <c:v>0.93432183072040098</c:v>
                </c:pt>
                <c:pt idx="6">
                  <c:v>0.92255988276934819</c:v>
                </c:pt>
                <c:pt idx="7">
                  <c:v>0.9110193377592235</c:v>
                </c:pt>
                <c:pt idx="8">
                  <c:v>0.8992912920110212</c:v>
                </c:pt>
                <c:pt idx="9">
                  <c:v>0.88857321836138126</c:v>
                </c:pt>
                <c:pt idx="10">
                  <c:v>0.87798863708504649</c:v>
                </c:pt>
                <c:pt idx="11">
                  <c:v>0.86766825783115786</c:v>
                </c:pt>
                <c:pt idx="12">
                  <c:v>0.85716265105048084</c:v>
                </c:pt>
                <c:pt idx="13">
                  <c:v>0.84725466367912838</c:v>
                </c:pt>
                <c:pt idx="14">
                  <c:v>0.83689023115818295</c:v>
                </c:pt>
                <c:pt idx="15">
                  <c:v>0.81514316342513016</c:v>
                </c:pt>
                <c:pt idx="16">
                  <c:v>0.80380999015521637</c:v>
                </c:pt>
                <c:pt idx="17">
                  <c:v>0.79450189540447758</c:v>
                </c:pt>
                <c:pt idx="18">
                  <c:v>0.78745968279639822</c:v>
                </c:pt>
                <c:pt idx="19">
                  <c:v>0.78064965128622255</c:v>
                </c:pt>
                <c:pt idx="20">
                  <c:v>0.77532316449546901</c:v>
                </c:pt>
                <c:pt idx="21">
                  <c:v>0.77183080647558067</c:v>
                </c:pt>
                <c:pt idx="22">
                  <c:v>0.76749069741793741</c:v>
                </c:pt>
                <c:pt idx="23">
                  <c:v>0.76281309487041393</c:v>
                </c:pt>
                <c:pt idx="24">
                  <c:v>0.7594917372101061</c:v>
                </c:pt>
                <c:pt idx="25">
                  <c:v>0.75666801685568685</c:v>
                </c:pt>
                <c:pt idx="26">
                  <c:v>0.75434263928652201</c:v>
                </c:pt>
                <c:pt idx="27">
                  <c:v>0.7530235496458989</c:v>
                </c:pt>
                <c:pt idx="28">
                  <c:v>0.75028742631271783</c:v>
                </c:pt>
                <c:pt idx="29">
                  <c:v>0.74750689697279726</c:v>
                </c:pt>
                <c:pt idx="30">
                  <c:v>0.7448077721130163</c:v>
                </c:pt>
                <c:pt idx="31">
                  <c:v>0.74296458969029155</c:v>
                </c:pt>
                <c:pt idx="32">
                  <c:v>0.74115577978999447</c:v>
                </c:pt>
                <c:pt idx="33">
                  <c:v>0.73940544629045246</c:v>
                </c:pt>
                <c:pt idx="34">
                  <c:v>0.73776775432963004</c:v>
                </c:pt>
                <c:pt idx="35">
                  <c:v>0.7361948880838538</c:v>
                </c:pt>
                <c:pt idx="36">
                  <c:v>0.73472423795950448</c:v>
                </c:pt>
                <c:pt idx="37">
                  <c:v>0.73324955092545163</c:v>
                </c:pt>
                <c:pt idx="38">
                  <c:v>0.73174495940495365</c:v>
                </c:pt>
                <c:pt idx="39">
                  <c:v>0.73043363003735284</c:v>
                </c:pt>
                <c:pt idx="40">
                  <c:v>0.72918003239784335</c:v>
                </c:pt>
                <c:pt idx="41">
                  <c:v>0.72787564024400531</c:v>
                </c:pt>
                <c:pt idx="42">
                  <c:v>0.7265478104979074</c:v>
                </c:pt>
                <c:pt idx="43">
                  <c:v>0.72536852335158253</c:v>
                </c:pt>
                <c:pt idx="44">
                  <c:v>0.72404798355892996</c:v>
                </c:pt>
                <c:pt idx="45">
                  <c:v>0.72293328696786263</c:v>
                </c:pt>
                <c:pt idx="46">
                  <c:v>0.7206456917380597</c:v>
                </c:pt>
                <c:pt idx="47">
                  <c:v>0.71948129804501015</c:v>
                </c:pt>
                <c:pt idx="48">
                  <c:v>0.7184426364522436</c:v>
                </c:pt>
                <c:pt idx="49">
                  <c:v>0.71733742463931482</c:v>
                </c:pt>
                <c:pt idx="50">
                  <c:v>0.71625761008355038</c:v>
                </c:pt>
                <c:pt idx="51">
                  <c:v>0.71524266043613016</c:v>
                </c:pt>
                <c:pt idx="52">
                  <c:v>0.71425592996333698</c:v>
                </c:pt>
                <c:pt idx="53">
                  <c:v>0.7132221283395338</c:v>
                </c:pt>
                <c:pt idx="54">
                  <c:v>0.7122201516737825</c:v>
                </c:pt>
                <c:pt idx="55">
                  <c:v>0.71135542993795331</c:v>
                </c:pt>
                <c:pt idx="56">
                  <c:v>0.71043556323170698</c:v>
                </c:pt>
                <c:pt idx="57">
                  <c:v>0.70932623612247847</c:v>
                </c:pt>
                <c:pt idx="58">
                  <c:v>0.7084004904215182</c:v>
                </c:pt>
                <c:pt idx="59">
                  <c:v>0.7075108809413998</c:v>
                </c:pt>
                <c:pt idx="60">
                  <c:v>0.70659861773498356</c:v>
                </c:pt>
                <c:pt idx="61">
                  <c:v>0.70585645344229186</c:v>
                </c:pt>
                <c:pt idx="62">
                  <c:v>0.70487121231482608</c:v>
                </c:pt>
                <c:pt idx="63">
                  <c:v>0.70389627902475904</c:v>
                </c:pt>
                <c:pt idx="64">
                  <c:v>0.7030609914557977</c:v>
                </c:pt>
                <c:pt idx="65">
                  <c:v>0.70220434353937566</c:v>
                </c:pt>
                <c:pt idx="66">
                  <c:v>0.70136043344483379</c:v>
                </c:pt>
                <c:pt idx="67">
                  <c:v>0.70054195980075462</c:v>
                </c:pt>
                <c:pt idx="68">
                  <c:v>0.69973285335491953</c:v>
                </c:pt>
                <c:pt idx="69">
                  <c:v>0.69893142879551085</c:v>
                </c:pt>
                <c:pt idx="70">
                  <c:v>0.69814525042906028</c:v>
                </c:pt>
                <c:pt idx="71">
                  <c:v>0.69735840577654207</c:v>
                </c:pt>
                <c:pt idx="72">
                  <c:v>0.69653001622804533</c:v>
                </c:pt>
                <c:pt idx="73">
                  <c:v>0.69582046075936699</c:v>
                </c:pt>
                <c:pt idx="74">
                  <c:v>0.69509922568785676</c:v>
                </c:pt>
                <c:pt idx="75">
                  <c:v>0.69432190500677526</c:v>
                </c:pt>
                <c:pt idx="76">
                  <c:v>0.69352530122303202</c:v>
                </c:pt>
                <c:pt idx="77">
                  <c:v>0.69194349890529039</c:v>
                </c:pt>
                <c:pt idx="78">
                  <c:v>0.69142254158703642</c:v>
                </c:pt>
                <c:pt idx="79">
                  <c:v>0.69083781677278444</c:v>
                </c:pt>
                <c:pt idx="80">
                  <c:v>0.68997082182566594</c:v>
                </c:pt>
                <c:pt idx="81">
                  <c:v>0.68928015752666849</c:v>
                </c:pt>
                <c:pt idx="82">
                  <c:v>0.68862437526297393</c:v>
                </c:pt>
                <c:pt idx="83">
                  <c:v>0.68792371667296259</c:v>
                </c:pt>
                <c:pt idx="84">
                  <c:v>0.68719930694430675</c:v>
                </c:pt>
                <c:pt idx="85">
                  <c:v>0.68647967879801841</c:v>
                </c:pt>
                <c:pt idx="86">
                  <c:v>0.68587128123171859</c:v>
                </c:pt>
                <c:pt idx="87">
                  <c:v>0.68458821023204297</c:v>
                </c:pt>
                <c:pt idx="88">
                  <c:v>0.68338027278481206</c:v>
                </c:pt>
                <c:pt idx="89">
                  <c:v>0.68199396663795919</c:v>
                </c:pt>
                <c:pt idx="90">
                  <c:v>0.68199396663795919</c:v>
                </c:pt>
                <c:pt idx="91">
                  <c:v>0.68080429326763958</c:v>
                </c:pt>
                <c:pt idx="92">
                  <c:v>0.67953070704610263</c:v>
                </c:pt>
                <c:pt idx="93">
                  <c:v>0.67842377072805782</c:v>
                </c:pt>
                <c:pt idx="94">
                  <c:v>0.67708477089200336</c:v>
                </c:pt>
                <c:pt idx="95">
                  <c:v>0.67606692094052412</c:v>
                </c:pt>
                <c:pt idx="96">
                  <c:v>0.67474497018914026</c:v>
                </c:pt>
                <c:pt idx="97">
                  <c:v>0.67364591172401223</c:v>
                </c:pt>
                <c:pt idx="98">
                  <c:v>0.67242284566371713</c:v>
                </c:pt>
                <c:pt idx="99">
                  <c:v>0.67134875332947441</c:v>
                </c:pt>
                <c:pt idx="100">
                  <c:v>0.67027117279170134</c:v>
                </c:pt>
                <c:pt idx="101">
                  <c:v>0.66909474675613734</c:v>
                </c:pt>
                <c:pt idx="102">
                  <c:v>0.66809955053095593</c:v>
                </c:pt>
                <c:pt idx="103">
                  <c:v>0.66693296201321317</c:v>
                </c:pt>
                <c:pt idx="104">
                  <c:v>0.6659451733213716</c:v>
                </c:pt>
                <c:pt idx="105">
                  <c:v>0.6648471338819939</c:v>
                </c:pt>
                <c:pt idx="106">
                  <c:v>0.66381611498235538</c:v>
                </c:pt>
                <c:pt idx="107">
                  <c:v>0.66277572888447278</c:v>
                </c:pt>
                <c:pt idx="108">
                  <c:v>0.66188537473169062</c:v>
                </c:pt>
                <c:pt idx="109">
                  <c:v>0.66080893079956204</c:v>
                </c:pt>
                <c:pt idx="110">
                  <c:v>0.65981788906397865</c:v>
                </c:pt>
                <c:pt idx="111">
                  <c:v>0.65888700904096831</c:v>
                </c:pt>
                <c:pt idx="112">
                  <c:v>0.65791693571986476</c:v>
                </c:pt>
                <c:pt idx="113">
                  <c:v>0.6569550733947116</c:v>
                </c:pt>
                <c:pt idx="114">
                  <c:v>0.65599321106955844</c:v>
                </c:pt>
                <c:pt idx="115">
                  <c:v>0.65507361871639891</c:v>
                </c:pt>
                <c:pt idx="116">
                  <c:v>0.65418012909976941</c:v>
                </c:pt>
                <c:pt idx="117">
                  <c:v>0.65328710980271676</c:v>
                </c:pt>
                <c:pt idx="118">
                  <c:v>0.65246326667679888</c:v>
                </c:pt>
                <c:pt idx="119">
                  <c:v>0.65148821580683747</c:v>
                </c:pt>
                <c:pt idx="120">
                  <c:v>0.65059217862583185</c:v>
                </c:pt>
                <c:pt idx="121">
                  <c:v>0.64982794850631342</c:v>
                </c:pt>
                <c:pt idx="122">
                  <c:v>0.64888378195524943</c:v>
                </c:pt>
                <c:pt idx="123">
                  <c:v>0.64719290468891455</c:v>
                </c:pt>
                <c:pt idx="124">
                  <c:v>0.64634005852240761</c:v>
                </c:pt>
                <c:pt idx="125">
                  <c:v>0.64554008411502817</c:v>
                </c:pt>
                <c:pt idx="126">
                  <c:v>0.64465247349311272</c:v>
                </c:pt>
                <c:pt idx="127">
                  <c:v>0.64382506377706827</c:v>
                </c:pt>
                <c:pt idx="128">
                  <c:v>0.64314266926396835</c:v>
                </c:pt>
                <c:pt idx="129">
                  <c:v>0.64229084212321175</c:v>
                </c:pt>
                <c:pt idx="130">
                  <c:v>0.64148796741177361</c:v>
                </c:pt>
                <c:pt idx="131">
                  <c:v>0.64069547892432999</c:v>
                </c:pt>
                <c:pt idx="132">
                  <c:v>0.63972603269599593</c:v>
                </c:pt>
                <c:pt idx="133">
                  <c:v>0.63892186460572065</c:v>
                </c:pt>
                <c:pt idx="134">
                  <c:v>0.63814650358954372</c:v>
                </c:pt>
                <c:pt idx="135">
                  <c:v>0.63726880887204573</c:v>
                </c:pt>
                <c:pt idx="136">
                  <c:v>0.63651410272396403</c:v>
                </c:pt>
                <c:pt idx="137">
                  <c:v>0.63569457086083625</c:v>
                </c:pt>
                <c:pt idx="138">
                  <c:v>0.63483306297545072</c:v>
                </c:pt>
                <c:pt idx="139">
                  <c:v>0.63436290017152519</c:v>
                </c:pt>
                <c:pt idx="140">
                  <c:v>0.63337981467545468</c:v>
                </c:pt>
                <c:pt idx="141">
                  <c:v>0.63264639048823756</c:v>
                </c:pt>
                <c:pt idx="142">
                  <c:v>0.63185002186428274</c:v>
                </c:pt>
                <c:pt idx="143">
                  <c:v>0.63116700025841344</c:v>
                </c:pt>
                <c:pt idx="144">
                  <c:v>0.6303429219727068</c:v>
                </c:pt>
                <c:pt idx="145">
                  <c:v>0.62967881113316748</c:v>
                </c:pt>
                <c:pt idx="146">
                  <c:v>0.62901470029362805</c:v>
                </c:pt>
                <c:pt idx="147">
                  <c:v>0.62818360640756277</c:v>
                </c:pt>
                <c:pt idx="148">
                  <c:v>0.62753013654845557</c:v>
                </c:pt>
                <c:pt idx="149">
                  <c:v>0.62668434517560545</c:v>
                </c:pt>
                <c:pt idx="150">
                  <c:v>0.62597083118381958</c:v>
                </c:pt>
                <c:pt idx="151">
                  <c:v>0.62523203751476364</c:v>
                </c:pt>
                <c:pt idx="152">
                  <c:v>0.62458648470187139</c:v>
                </c:pt>
                <c:pt idx="153">
                  <c:v>0.62388269064801261</c:v>
                </c:pt>
                <c:pt idx="154">
                  <c:v>0.62264865046425166</c:v>
                </c:pt>
                <c:pt idx="155">
                  <c:v>0.6217892982102613</c:v>
                </c:pt>
                <c:pt idx="156">
                  <c:v>0.62122938275370243</c:v>
                </c:pt>
                <c:pt idx="157">
                  <c:v>0.62045437447720841</c:v>
                </c:pt>
                <c:pt idx="158">
                  <c:v>0.61979236047911712</c:v>
                </c:pt>
                <c:pt idx="159">
                  <c:v>0.61894923425053716</c:v>
                </c:pt>
                <c:pt idx="160">
                  <c:v>0.61843458705327592</c:v>
                </c:pt>
                <c:pt idx="161">
                  <c:v>0.61793981085814809</c:v>
                </c:pt>
                <c:pt idx="162">
                  <c:v>0.61720407426634338</c:v>
                </c:pt>
                <c:pt idx="163">
                  <c:v>0.61654723378360021</c:v>
                </c:pt>
                <c:pt idx="164">
                  <c:v>0.61591430121269397</c:v>
                </c:pt>
                <c:pt idx="165">
                  <c:v>0.61532373659702633</c:v>
                </c:pt>
                <c:pt idx="166">
                  <c:v>0.61484734205870417</c:v>
                </c:pt>
                <c:pt idx="167">
                  <c:v>0.61405328583933683</c:v>
                </c:pt>
                <c:pt idx="168">
                  <c:v>0.61347267632138491</c:v>
                </c:pt>
                <c:pt idx="169">
                  <c:v>0.61284719047711633</c:v>
                </c:pt>
                <c:pt idx="170">
                  <c:v>0.61230126702797683</c:v>
                </c:pt>
                <c:pt idx="171">
                  <c:v>0.61164540637768594</c:v>
                </c:pt>
                <c:pt idx="172">
                  <c:v>0.61108862638497463</c:v>
                </c:pt>
                <c:pt idx="173">
                  <c:v>0.61049488711216149</c:v>
                </c:pt>
                <c:pt idx="174">
                  <c:v>0.60998882324718273</c:v>
                </c:pt>
                <c:pt idx="175">
                  <c:v>0.60938144470663314</c:v>
                </c:pt>
                <c:pt idx="176">
                  <c:v>0.60876066205813573</c:v>
                </c:pt>
                <c:pt idx="177">
                  <c:v>0.60817585885728775</c:v>
                </c:pt>
                <c:pt idx="178">
                  <c:v>0.60755409637633806</c:v>
                </c:pt>
                <c:pt idx="179">
                  <c:v>0.60700370489121591</c:v>
                </c:pt>
                <c:pt idx="180">
                  <c:v>0.60645331340609376</c:v>
                </c:pt>
                <c:pt idx="181">
                  <c:v>0.60590746834355047</c:v>
                </c:pt>
                <c:pt idx="182">
                  <c:v>0.60538702053817151</c:v>
                </c:pt>
                <c:pt idx="183">
                  <c:v>0.60473425615843002</c:v>
                </c:pt>
                <c:pt idx="184">
                  <c:v>0.60411645220058774</c:v>
                </c:pt>
                <c:pt idx="185">
                  <c:v>0.60308621716691124</c:v>
                </c:pt>
                <c:pt idx="186">
                  <c:v>0.60251767918477195</c:v>
                </c:pt>
                <c:pt idx="187">
                  <c:v>0.60196791479241929</c:v>
                </c:pt>
                <c:pt idx="188">
                  <c:v>0.60148673867172964</c:v>
                </c:pt>
                <c:pt idx="189">
                  <c:v>0.60091847504267704</c:v>
                </c:pt>
                <c:pt idx="190">
                  <c:v>0.60034174566123633</c:v>
                </c:pt>
                <c:pt idx="191">
                  <c:v>0.59981193065761307</c:v>
                </c:pt>
                <c:pt idx="192">
                  <c:v>0.59919271574103938</c:v>
                </c:pt>
                <c:pt idx="193">
                  <c:v>0.59885463435168784</c:v>
                </c:pt>
                <c:pt idx="194">
                  <c:v>0.59804486161978521</c:v>
                </c:pt>
                <c:pt idx="195">
                  <c:v>0.59775710442518537</c:v>
                </c:pt>
                <c:pt idx="196">
                  <c:v>0.59742388300479732</c:v>
                </c:pt>
                <c:pt idx="197">
                  <c:v>0.59642790291365422</c:v>
                </c:pt>
                <c:pt idx="198">
                  <c:v>0.59588715297986294</c:v>
                </c:pt>
                <c:pt idx="199">
                  <c:v>0.59542855219887503</c:v>
                </c:pt>
                <c:pt idx="200">
                  <c:v>0.59484676688198024</c:v>
                </c:pt>
                <c:pt idx="201">
                  <c:v>0.59441599334263839</c:v>
                </c:pt>
                <c:pt idx="202">
                  <c:v>0.59378639220207008</c:v>
                </c:pt>
                <c:pt idx="203">
                  <c:v>0.59326853115436518</c:v>
                </c:pt>
                <c:pt idx="204">
                  <c:v>0.59267400801559023</c:v>
                </c:pt>
                <c:pt idx="205">
                  <c:v>0.59223539581662976</c:v>
                </c:pt>
                <c:pt idx="206">
                  <c:v>0.59163761963411299</c:v>
                </c:pt>
                <c:pt idx="207">
                  <c:v>0.59111646634936832</c:v>
                </c:pt>
                <c:pt idx="208">
                  <c:v>0.59057748011399125</c:v>
                </c:pt>
                <c:pt idx="209">
                  <c:v>0.59000953003132339</c:v>
                </c:pt>
                <c:pt idx="210">
                  <c:v>0.58956946768033358</c:v>
                </c:pt>
                <c:pt idx="211">
                  <c:v>0.5890227211719341</c:v>
                </c:pt>
                <c:pt idx="212">
                  <c:v>0.58838912231496021</c:v>
                </c:pt>
                <c:pt idx="213">
                  <c:v>0.58793001202109707</c:v>
                </c:pt>
                <c:pt idx="214">
                  <c:v>0.58731573546008309</c:v>
                </c:pt>
                <c:pt idx="215">
                  <c:v>0.58680391018028455</c:v>
                </c:pt>
                <c:pt idx="216">
                  <c:v>0.58584692742074407</c:v>
                </c:pt>
                <c:pt idx="217">
                  <c:v>0.58514626883073273</c:v>
                </c:pt>
                <c:pt idx="218">
                  <c:v>0.58454778716885047</c:v>
                </c:pt>
                <c:pt idx="219">
                  <c:v>0.58405230549435683</c:v>
                </c:pt>
                <c:pt idx="220">
                  <c:v>0.58352319597009927</c:v>
                </c:pt>
                <c:pt idx="221">
                  <c:v>0.58296096810895293</c:v>
                </c:pt>
                <c:pt idx="222">
                  <c:v>0.58335560542745291</c:v>
                </c:pt>
                <c:pt idx="223">
                  <c:v>0.58283151264535127</c:v>
                </c:pt>
                <c:pt idx="224">
                  <c:v>0.58292224513043689</c:v>
                </c:pt>
                <c:pt idx="225">
                  <c:v>0.58017412864803941</c:v>
                </c:pt>
                <c:pt idx="226">
                  <c:v>0.57979779459974901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C9-4C5E-9609-D221AD9FA39A}"/>
            </c:ext>
          </c:extLst>
        </c:ser>
        <c:ser>
          <c:idx val="2"/>
          <c:order val="2"/>
          <c:tx>
            <c:strRef>
              <c:f>'PB_&amp;_MAR 60'!$Q$6:$R$6</c:f>
              <c:strCache>
                <c:ptCount val="1"/>
                <c:pt idx="0">
                  <c:v>PB_MAR 60-13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60'!$S$9:$S$235</c:f>
              <c:numCache>
                <c:formatCode>0.00</c:formatCode>
                <c:ptCount val="227"/>
                <c:pt idx="0">
                  <c:v>0.23873151391901962</c:v>
                </c:pt>
                <c:pt idx="1">
                  <c:v>0.47746302783803923</c:v>
                </c:pt>
                <c:pt idx="2">
                  <c:v>0.71619454175705877</c:v>
                </c:pt>
                <c:pt idx="3">
                  <c:v>0.95492605567607847</c:v>
                </c:pt>
                <c:pt idx="4">
                  <c:v>1.1936575695950979</c:v>
                </c:pt>
                <c:pt idx="5">
                  <c:v>1.4323890835141175</c:v>
                </c:pt>
                <c:pt idx="6">
                  <c:v>1.6711205974331373</c:v>
                </c:pt>
                <c:pt idx="7">
                  <c:v>1.9095868541144689</c:v>
                </c:pt>
                <c:pt idx="8">
                  <c:v>2.1485836252711761</c:v>
                </c:pt>
                <c:pt idx="9">
                  <c:v>2.3873151391901959</c:v>
                </c:pt>
                <c:pt idx="10">
                  <c:v>2.8645129097905473</c:v>
                </c:pt>
                <c:pt idx="11">
                  <c:v>3.1035096809472549</c:v>
                </c:pt>
                <c:pt idx="12">
                  <c:v>3.3422411948662747</c:v>
                </c:pt>
                <c:pt idx="13">
                  <c:v>3.5809727087852941</c:v>
                </c:pt>
                <c:pt idx="14">
                  <c:v>3.8197042227043139</c:v>
                </c:pt>
                <c:pt idx="15">
                  <c:v>4.0581704793856455</c:v>
                </c:pt>
                <c:pt idx="16">
                  <c:v>4.2971672505423522</c:v>
                </c:pt>
                <c:pt idx="17">
                  <c:v>4.5358987644613729</c:v>
                </c:pt>
                <c:pt idx="18">
                  <c:v>4.774365021142704</c:v>
                </c:pt>
                <c:pt idx="19">
                  <c:v>5.0133617922994125</c:v>
                </c:pt>
                <c:pt idx="20">
                  <c:v>5.2520933062184314</c:v>
                </c:pt>
                <c:pt idx="21">
                  <c:v>5.4908248201374512</c:v>
                </c:pt>
                <c:pt idx="22">
                  <c:v>5.7292910768187832</c:v>
                </c:pt>
                <c:pt idx="23">
                  <c:v>5.9682878479754899</c:v>
                </c:pt>
                <c:pt idx="24">
                  <c:v>6.2070193618945098</c:v>
                </c:pt>
                <c:pt idx="25">
                  <c:v>6.4457508758135287</c:v>
                </c:pt>
                <c:pt idx="26">
                  <c:v>6.6844823897325494</c:v>
                </c:pt>
                <c:pt idx="27">
                  <c:v>6.9232139036515692</c:v>
                </c:pt>
                <c:pt idx="28">
                  <c:v>7.1619454175705881</c:v>
                </c:pt>
                <c:pt idx="29">
                  <c:v>7.4006769314896079</c:v>
                </c:pt>
                <c:pt idx="30">
                  <c:v>7.6394084454086277</c:v>
                </c:pt>
                <c:pt idx="31">
                  <c:v>8.1168714732466665</c:v>
                </c:pt>
                <c:pt idx="32">
                  <c:v>8.3556029871656854</c:v>
                </c:pt>
                <c:pt idx="33">
                  <c:v>8.5943345010847043</c:v>
                </c:pt>
                <c:pt idx="34">
                  <c:v>8.833066015003725</c:v>
                </c:pt>
                <c:pt idx="35">
                  <c:v>9.0717975289227457</c:v>
                </c:pt>
                <c:pt idx="36">
                  <c:v>9.3102637856040769</c:v>
                </c:pt>
                <c:pt idx="37">
                  <c:v>9.5492605567607836</c:v>
                </c:pt>
                <c:pt idx="38">
                  <c:v>9.7879920706798043</c:v>
                </c:pt>
                <c:pt idx="39">
                  <c:v>10.026723584598825</c:v>
                </c:pt>
                <c:pt idx="40">
                  <c:v>10.265455098517842</c:v>
                </c:pt>
                <c:pt idx="41">
                  <c:v>10.504186612436863</c:v>
                </c:pt>
                <c:pt idx="42">
                  <c:v>10.742918126355882</c:v>
                </c:pt>
                <c:pt idx="43">
                  <c:v>10.981384383037215</c:v>
                </c:pt>
                <c:pt idx="44">
                  <c:v>11.22038115419392</c:v>
                </c:pt>
                <c:pt idx="45">
                  <c:v>11.45911266811294</c:v>
                </c:pt>
                <c:pt idx="46">
                  <c:v>11.697844182031961</c:v>
                </c:pt>
                <c:pt idx="47">
                  <c:v>11.93657569595098</c:v>
                </c:pt>
                <c:pt idx="48">
                  <c:v>12.175307209870001</c:v>
                </c:pt>
                <c:pt idx="49">
                  <c:v>12.41403872378902</c:v>
                </c:pt>
                <c:pt idx="50">
                  <c:v>12.65277023770804</c:v>
                </c:pt>
                <c:pt idx="51">
                  <c:v>12.891236494389373</c:v>
                </c:pt>
                <c:pt idx="52">
                  <c:v>13.368964779465099</c:v>
                </c:pt>
                <c:pt idx="53">
                  <c:v>13.607696293384118</c:v>
                </c:pt>
                <c:pt idx="54">
                  <c:v>13.846162550065451</c:v>
                </c:pt>
                <c:pt idx="55">
                  <c:v>14.085159321222156</c:v>
                </c:pt>
                <c:pt idx="56">
                  <c:v>14.323890835141176</c:v>
                </c:pt>
                <c:pt idx="57">
                  <c:v>14.562622349060195</c:v>
                </c:pt>
                <c:pt idx="58">
                  <c:v>14.801088605741528</c:v>
                </c:pt>
                <c:pt idx="59">
                  <c:v>15.040085376898235</c:v>
                </c:pt>
                <c:pt idx="60">
                  <c:v>15.278816890817255</c:v>
                </c:pt>
                <c:pt idx="61">
                  <c:v>15.517548404736274</c:v>
                </c:pt>
                <c:pt idx="62">
                  <c:v>15.756014661417606</c:v>
                </c:pt>
                <c:pt idx="63">
                  <c:v>15.995011432574314</c:v>
                </c:pt>
                <c:pt idx="64">
                  <c:v>16.233742946493333</c:v>
                </c:pt>
                <c:pt idx="65">
                  <c:v>16.472474460412354</c:v>
                </c:pt>
                <c:pt idx="66">
                  <c:v>16.711205974331371</c:v>
                </c:pt>
                <c:pt idx="67">
                  <c:v>16.949937488250391</c:v>
                </c:pt>
                <c:pt idx="68">
                  <c:v>17.188669002169409</c:v>
                </c:pt>
                <c:pt idx="69">
                  <c:v>17.427400516088429</c:v>
                </c:pt>
                <c:pt idx="70">
                  <c:v>17.66586677276976</c:v>
                </c:pt>
                <c:pt idx="71">
                  <c:v>17.904863543926471</c:v>
                </c:pt>
                <c:pt idx="72">
                  <c:v>18.143595057845491</c:v>
                </c:pt>
                <c:pt idx="73">
                  <c:v>18.382326571764509</c:v>
                </c:pt>
                <c:pt idx="74">
                  <c:v>18.859789599602546</c:v>
                </c:pt>
                <c:pt idx="75">
                  <c:v>19.098521113521567</c:v>
                </c:pt>
                <c:pt idx="76">
                  <c:v>19.337252627440588</c:v>
                </c:pt>
                <c:pt idx="77">
                  <c:v>19.575718884121919</c:v>
                </c:pt>
                <c:pt idx="78">
                  <c:v>19.814715655278629</c:v>
                </c:pt>
                <c:pt idx="79">
                  <c:v>20.05344716919765</c:v>
                </c:pt>
                <c:pt idx="80">
                  <c:v>20.292178683116664</c:v>
                </c:pt>
                <c:pt idx="81">
                  <c:v>20.530644939797998</c:v>
                </c:pt>
                <c:pt idx="82">
                  <c:v>20.769641710954705</c:v>
                </c:pt>
                <c:pt idx="83">
                  <c:v>21.008373224873726</c:v>
                </c:pt>
                <c:pt idx="84">
                  <c:v>21.247104738792746</c:v>
                </c:pt>
                <c:pt idx="85">
                  <c:v>21.485570995474074</c:v>
                </c:pt>
                <c:pt idx="86">
                  <c:v>21.724567766630784</c:v>
                </c:pt>
                <c:pt idx="87">
                  <c:v>21.963299280549805</c:v>
                </c:pt>
                <c:pt idx="88">
                  <c:v>22.202030794468826</c:v>
                </c:pt>
                <c:pt idx="89">
                  <c:v>22.679228565069174</c:v>
                </c:pt>
                <c:pt idx="90">
                  <c:v>22.679228565069174</c:v>
                </c:pt>
                <c:pt idx="91">
                  <c:v>23.156956850144901</c:v>
                </c:pt>
                <c:pt idx="92">
                  <c:v>23.156956850144901</c:v>
                </c:pt>
                <c:pt idx="93">
                  <c:v>23.634154620745253</c:v>
                </c:pt>
                <c:pt idx="94">
                  <c:v>24.11188290582098</c:v>
                </c:pt>
                <c:pt idx="95">
                  <c:v>24.589345933659018</c:v>
                </c:pt>
                <c:pt idx="96">
                  <c:v>25.06680896149706</c:v>
                </c:pt>
                <c:pt idx="97">
                  <c:v>25.544006732097408</c:v>
                </c:pt>
                <c:pt idx="98">
                  <c:v>26.021735017173135</c:v>
                </c:pt>
                <c:pt idx="99">
                  <c:v>26.976661072849215</c:v>
                </c:pt>
                <c:pt idx="100">
                  <c:v>27.454124100687256</c:v>
                </c:pt>
                <c:pt idx="101">
                  <c:v>27.93158712852529</c:v>
                </c:pt>
                <c:pt idx="102">
                  <c:v>28.408784899125646</c:v>
                </c:pt>
                <c:pt idx="103">
                  <c:v>28.886513184201373</c:v>
                </c:pt>
                <c:pt idx="104">
                  <c:v>29.363976212039411</c:v>
                </c:pt>
                <c:pt idx="105">
                  <c:v>29.841439239877452</c:v>
                </c:pt>
                <c:pt idx="106">
                  <c:v>30.318637010477801</c:v>
                </c:pt>
                <c:pt idx="107">
                  <c:v>30.796365295553532</c:v>
                </c:pt>
                <c:pt idx="108">
                  <c:v>31.273563066153883</c:v>
                </c:pt>
                <c:pt idx="109">
                  <c:v>31.751291351229607</c:v>
                </c:pt>
                <c:pt idx="110">
                  <c:v>32.228489121829959</c:v>
                </c:pt>
                <c:pt idx="111">
                  <c:v>32.706217406905687</c:v>
                </c:pt>
                <c:pt idx="112">
                  <c:v>33.183680434743728</c:v>
                </c:pt>
                <c:pt idx="113">
                  <c:v>33.661143462581762</c:v>
                </c:pt>
                <c:pt idx="114">
                  <c:v>34.138341233182118</c:v>
                </c:pt>
                <c:pt idx="115">
                  <c:v>34.616069518257838</c:v>
                </c:pt>
                <c:pt idx="116">
                  <c:v>35.093532546095879</c:v>
                </c:pt>
                <c:pt idx="117">
                  <c:v>35.570995573933921</c:v>
                </c:pt>
                <c:pt idx="118">
                  <c:v>36.048458601771962</c:v>
                </c:pt>
                <c:pt idx="119">
                  <c:v>36.525921629610004</c:v>
                </c:pt>
                <c:pt idx="120">
                  <c:v>37.480847685286079</c:v>
                </c:pt>
                <c:pt idx="121">
                  <c:v>37.958310713124114</c:v>
                </c:pt>
                <c:pt idx="122">
                  <c:v>38.435773740962155</c:v>
                </c:pt>
                <c:pt idx="123">
                  <c:v>38.913236768800196</c:v>
                </c:pt>
                <c:pt idx="124">
                  <c:v>39.390699796638238</c:v>
                </c:pt>
                <c:pt idx="125">
                  <c:v>39.868162824476272</c:v>
                </c:pt>
                <c:pt idx="126">
                  <c:v>40.345360595076627</c:v>
                </c:pt>
                <c:pt idx="127">
                  <c:v>40.823088880152355</c:v>
                </c:pt>
                <c:pt idx="128">
                  <c:v>41.300551907990396</c:v>
                </c:pt>
                <c:pt idx="129">
                  <c:v>41.777749678590752</c:v>
                </c:pt>
                <c:pt idx="130">
                  <c:v>42.255477963666472</c:v>
                </c:pt>
                <c:pt idx="131">
                  <c:v>42.73267573426682</c:v>
                </c:pt>
                <c:pt idx="132">
                  <c:v>43.210404019342548</c:v>
                </c:pt>
                <c:pt idx="133">
                  <c:v>43.687601789942903</c:v>
                </c:pt>
                <c:pt idx="134">
                  <c:v>44.165330075018623</c:v>
                </c:pt>
                <c:pt idx="135">
                  <c:v>44.642793102856665</c:v>
                </c:pt>
                <c:pt idx="136">
                  <c:v>45.120256130694706</c:v>
                </c:pt>
                <c:pt idx="137">
                  <c:v>45.597719158532747</c:v>
                </c:pt>
                <c:pt idx="138">
                  <c:v>46.074916929133103</c:v>
                </c:pt>
                <c:pt idx="139">
                  <c:v>46.552645214208823</c:v>
                </c:pt>
                <c:pt idx="140">
                  <c:v>47.029842984809171</c:v>
                </c:pt>
                <c:pt idx="141">
                  <c:v>47.985034297722947</c:v>
                </c:pt>
                <c:pt idx="142">
                  <c:v>48.462497325560975</c:v>
                </c:pt>
                <c:pt idx="143">
                  <c:v>48.939960353399016</c:v>
                </c:pt>
                <c:pt idx="144">
                  <c:v>49.417423381237057</c:v>
                </c:pt>
                <c:pt idx="145">
                  <c:v>49.894886409075099</c:v>
                </c:pt>
                <c:pt idx="146">
                  <c:v>50.372349436913133</c:v>
                </c:pt>
                <c:pt idx="147">
                  <c:v>50.849812464751174</c:v>
                </c:pt>
                <c:pt idx="148">
                  <c:v>51.327275492589216</c:v>
                </c:pt>
                <c:pt idx="149">
                  <c:v>51.804738520427257</c:v>
                </c:pt>
                <c:pt idx="150">
                  <c:v>52.282201548265299</c:v>
                </c:pt>
                <c:pt idx="151">
                  <c:v>52.759664576103333</c:v>
                </c:pt>
                <c:pt idx="152">
                  <c:v>53.236862346703681</c:v>
                </c:pt>
                <c:pt idx="153">
                  <c:v>53.714590631779409</c:v>
                </c:pt>
                <c:pt idx="154">
                  <c:v>54.191788402379764</c:v>
                </c:pt>
                <c:pt idx="155">
                  <c:v>54.669516687455484</c:v>
                </c:pt>
                <c:pt idx="156">
                  <c:v>55.146979715293526</c:v>
                </c:pt>
                <c:pt idx="157">
                  <c:v>55.624442743131567</c:v>
                </c:pt>
                <c:pt idx="158">
                  <c:v>56.101905770969609</c:v>
                </c:pt>
                <c:pt idx="159">
                  <c:v>56.57936879880765</c:v>
                </c:pt>
                <c:pt idx="160">
                  <c:v>57.056831826645684</c:v>
                </c:pt>
                <c:pt idx="161">
                  <c:v>57.534294854483726</c:v>
                </c:pt>
                <c:pt idx="162">
                  <c:v>58.011757882321767</c:v>
                </c:pt>
                <c:pt idx="163">
                  <c:v>58.966683937997836</c:v>
                </c:pt>
                <c:pt idx="164">
                  <c:v>59.444146965835877</c:v>
                </c:pt>
                <c:pt idx="165">
                  <c:v>59.921344736436232</c:v>
                </c:pt>
                <c:pt idx="166">
                  <c:v>60.39907302151196</c:v>
                </c:pt>
                <c:pt idx="167">
                  <c:v>60.876536049350001</c:v>
                </c:pt>
                <c:pt idx="168">
                  <c:v>61.353999077188035</c:v>
                </c:pt>
                <c:pt idx="169">
                  <c:v>61.831462105026077</c:v>
                </c:pt>
                <c:pt idx="170">
                  <c:v>62.308659875626418</c:v>
                </c:pt>
                <c:pt idx="171">
                  <c:v>62.78638816070216</c:v>
                </c:pt>
                <c:pt idx="172">
                  <c:v>63.263585931302501</c:v>
                </c:pt>
                <c:pt idx="173">
                  <c:v>63.741314216378228</c:v>
                </c:pt>
                <c:pt idx="174">
                  <c:v>64.218511986978584</c:v>
                </c:pt>
                <c:pt idx="175">
                  <c:v>64.696240272054311</c:v>
                </c:pt>
                <c:pt idx="176">
                  <c:v>65.173438042654652</c:v>
                </c:pt>
                <c:pt idx="177">
                  <c:v>65.651166327730394</c:v>
                </c:pt>
                <c:pt idx="178">
                  <c:v>66.128364098330735</c:v>
                </c:pt>
                <c:pt idx="179">
                  <c:v>66.606092383406477</c:v>
                </c:pt>
                <c:pt idx="180">
                  <c:v>67.083555411244504</c:v>
                </c:pt>
                <c:pt idx="181">
                  <c:v>67.561018439082545</c:v>
                </c:pt>
                <c:pt idx="182">
                  <c:v>68.038216209682901</c:v>
                </c:pt>
                <c:pt idx="183">
                  <c:v>68.515944494758628</c:v>
                </c:pt>
                <c:pt idx="184">
                  <c:v>69.470870550434711</c:v>
                </c:pt>
                <c:pt idx="185">
                  <c:v>69.948068321035052</c:v>
                </c:pt>
                <c:pt idx="186">
                  <c:v>70.425796606110779</c:v>
                </c:pt>
                <c:pt idx="187">
                  <c:v>70.902994376711121</c:v>
                </c:pt>
                <c:pt idx="188">
                  <c:v>71.380722661786862</c:v>
                </c:pt>
                <c:pt idx="189">
                  <c:v>71.858185689624904</c:v>
                </c:pt>
                <c:pt idx="190">
                  <c:v>72.335648717462931</c:v>
                </c:pt>
                <c:pt idx="191">
                  <c:v>72.812846488063286</c:v>
                </c:pt>
                <c:pt idx="192">
                  <c:v>73.290574773139014</c:v>
                </c:pt>
                <c:pt idx="193">
                  <c:v>73.768037800977055</c:v>
                </c:pt>
                <c:pt idx="194">
                  <c:v>74.245500828815096</c:v>
                </c:pt>
                <c:pt idx="195">
                  <c:v>74.722963856653138</c:v>
                </c:pt>
                <c:pt idx="196">
                  <c:v>75.200426884491179</c:v>
                </c:pt>
                <c:pt idx="197">
                  <c:v>75.677889912329221</c:v>
                </c:pt>
                <c:pt idx="198">
                  <c:v>76.155352940167262</c:v>
                </c:pt>
                <c:pt idx="199">
                  <c:v>76.632815968005289</c:v>
                </c:pt>
                <c:pt idx="200">
                  <c:v>77.110278995843331</c:v>
                </c:pt>
                <c:pt idx="201">
                  <c:v>77.587742023681372</c:v>
                </c:pt>
                <c:pt idx="202">
                  <c:v>78.065205051519413</c:v>
                </c:pt>
                <c:pt idx="203">
                  <c:v>78.542668079357455</c:v>
                </c:pt>
                <c:pt idx="204">
                  <c:v>79.020131107195482</c:v>
                </c:pt>
                <c:pt idx="205">
                  <c:v>79.975057162871565</c:v>
                </c:pt>
                <c:pt idx="206">
                  <c:v>80.452520190709606</c:v>
                </c:pt>
                <c:pt idx="207">
                  <c:v>80.929983218547648</c:v>
                </c:pt>
                <c:pt idx="208">
                  <c:v>81.407446246385689</c:v>
                </c:pt>
                <c:pt idx="209">
                  <c:v>81.88490927422373</c:v>
                </c:pt>
                <c:pt idx="210">
                  <c:v>82.362107044824072</c:v>
                </c:pt>
                <c:pt idx="211">
                  <c:v>82.839835329899813</c:v>
                </c:pt>
                <c:pt idx="212">
                  <c:v>83.317033100500154</c:v>
                </c:pt>
                <c:pt idx="213">
                  <c:v>83.794761385575896</c:v>
                </c:pt>
                <c:pt idx="214">
                  <c:v>84.272224413413923</c:v>
                </c:pt>
                <c:pt idx="215">
                  <c:v>84.74968744125195</c:v>
                </c:pt>
                <c:pt idx="216">
                  <c:v>85.227150469090006</c:v>
                </c:pt>
                <c:pt idx="217">
                  <c:v>85.704348239690347</c:v>
                </c:pt>
                <c:pt idx="218">
                  <c:v>86.182076524766089</c:v>
                </c:pt>
                <c:pt idx="219">
                  <c:v>86.659539552604116</c:v>
                </c:pt>
                <c:pt idx="220">
                  <c:v>87.137002580442157</c:v>
                </c:pt>
                <c:pt idx="221">
                  <c:v>87.614465608280199</c:v>
                </c:pt>
                <c:pt idx="222">
                  <c:v>88.091928636118226</c:v>
                </c:pt>
                <c:pt idx="223">
                  <c:v>88.569391663956267</c:v>
                </c:pt>
                <c:pt idx="224">
                  <c:v>89.046854691794309</c:v>
                </c:pt>
                <c:pt idx="225">
                  <c:v>89.52431771963235</c:v>
                </c:pt>
                <c:pt idx="226">
                  <c:v>90.479243775308433</c:v>
                </c:pt>
              </c:numCache>
            </c:numRef>
          </c:xVal>
          <c:yVal>
            <c:numRef>
              <c:f>'PB_&amp;_MAR 60'!$T$9:$T$235</c:f>
              <c:numCache>
                <c:formatCode>0.00%</c:formatCode>
                <c:ptCount val="227"/>
                <c:pt idx="0">
                  <c:v>0.9940284506872713</c:v>
                </c:pt>
                <c:pt idx="1">
                  <c:v>0.98423725026294673</c:v>
                </c:pt>
                <c:pt idx="2">
                  <c:v>0.97399649203381844</c:v>
                </c:pt>
                <c:pt idx="3">
                  <c:v>0.96248955353185772</c:v>
                </c:pt>
                <c:pt idx="4">
                  <c:v>0.95105393681109762</c:v>
                </c:pt>
                <c:pt idx="5">
                  <c:v>0.93931959552849675</c:v>
                </c:pt>
                <c:pt idx="6">
                  <c:v>0.92794623628229644</c:v>
                </c:pt>
                <c:pt idx="7">
                  <c:v>0.91638363975710213</c:v>
                </c:pt>
                <c:pt idx="8">
                  <c:v>0.90508450446045696</c:v>
                </c:pt>
                <c:pt idx="9">
                  <c:v>0.89418837300775356</c:v>
                </c:pt>
                <c:pt idx="10">
                  <c:v>0.87329284036810118</c:v>
                </c:pt>
                <c:pt idx="11">
                  <c:v>0.86330214568621522</c:v>
                </c:pt>
                <c:pt idx="12">
                  <c:v>0.85311064480764887</c:v>
                </c:pt>
                <c:pt idx="13">
                  <c:v>0.84262638272687373</c:v>
                </c:pt>
                <c:pt idx="14">
                  <c:v>0.83233553227683532</c:v>
                </c:pt>
                <c:pt idx="15">
                  <c:v>0.82218112349518102</c:v>
                </c:pt>
                <c:pt idx="16">
                  <c:v>0.81217082923797057</c:v>
                </c:pt>
                <c:pt idx="17">
                  <c:v>0.80241369947501118</c:v>
                </c:pt>
                <c:pt idx="18">
                  <c:v>0.7916274926181941</c:v>
                </c:pt>
                <c:pt idx="19">
                  <c:v>0.78097303625351699</c:v>
                </c:pt>
                <c:pt idx="20">
                  <c:v>0.7695330861580908</c:v>
                </c:pt>
                <c:pt idx="21">
                  <c:v>0.75962715069444342</c:v>
                </c:pt>
                <c:pt idx="22">
                  <c:v>0.75149412204943933</c:v>
                </c:pt>
                <c:pt idx="23">
                  <c:v>0.7461843068772267</c:v>
                </c:pt>
                <c:pt idx="24">
                  <c:v>0.74255516522801335</c:v>
                </c:pt>
                <c:pt idx="25">
                  <c:v>0.73907975899011713</c:v>
                </c:pt>
                <c:pt idx="26">
                  <c:v>0.73565555813359584</c:v>
                </c:pt>
                <c:pt idx="27">
                  <c:v>0.73258593864080301</c:v>
                </c:pt>
                <c:pt idx="28">
                  <c:v>0.73000972752397597</c:v>
                </c:pt>
                <c:pt idx="29">
                  <c:v>0.72736052488525116</c:v>
                </c:pt>
                <c:pt idx="30">
                  <c:v>0.72503799508717637</c:v>
                </c:pt>
                <c:pt idx="31">
                  <c:v>0.72071336668192865</c:v>
                </c:pt>
                <c:pt idx="32">
                  <c:v>0.71867934422285817</c:v>
                </c:pt>
                <c:pt idx="33">
                  <c:v>0.71676184581100022</c:v>
                </c:pt>
                <c:pt idx="34">
                  <c:v>0.71464544947754405</c:v>
                </c:pt>
                <c:pt idx="35">
                  <c:v>0.71287902284303439</c:v>
                </c:pt>
                <c:pt idx="36">
                  <c:v>0.71091942311217327</c:v>
                </c:pt>
                <c:pt idx="37">
                  <c:v>0.70913228374187465</c:v>
                </c:pt>
                <c:pt idx="38">
                  <c:v>0.70763273732876975</c:v>
                </c:pt>
                <c:pt idx="39">
                  <c:v>0.70573523604954502</c:v>
                </c:pt>
                <c:pt idx="40">
                  <c:v>0.7048862921723098</c:v>
                </c:pt>
                <c:pt idx="41">
                  <c:v>0.7032681544139866</c:v>
                </c:pt>
                <c:pt idx="42">
                  <c:v>0.70151751080463676</c:v>
                </c:pt>
                <c:pt idx="43">
                  <c:v>0.69993471589106682</c:v>
                </c:pt>
                <c:pt idx="44">
                  <c:v>0.69851030780932744</c:v>
                </c:pt>
                <c:pt idx="45">
                  <c:v>0.69716501363204131</c:v>
                </c:pt>
                <c:pt idx="46">
                  <c:v>0.69579340116091204</c:v>
                </c:pt>
                <c:pt idx="47">
                  <c:v>0.6944952175247201</c:v>
                </c:pt>
                <c:pt idx="48">
                  <c:v>0.69321381080695998</c:v>
                </c:pt>
                <c:pt idx="49">
                  <c:v>0.69198893673851269</c:v>
                </c:pt>
                <c:pt idx="50">
                  <c:v>0.69077698328260195</c:v>
                </c:pt>
                <c:pt idx="51">
                  <c:v>0.68954690121340934</c:v>
                </c:pt>
                <c:pt idx="52">
                  <c:v>0.68724075077645774</c:v>
                </c:pt>
                <c:pt idx="53">
                  <c:v>0.68596025844050779</c:v>
                </c:pt>
                <c:pt idx="54">
                  <c:v>0.68476361094098626</c:v>
                </c:pt>
                <c:pt idx="55">
                  <c:v>0.68369139887912267</c:v>
                </c:pt>
                <c:pt idx="56">
                  <c:v>0.68276111477650447</c:v>
                </c:pt>
                <c:pt idx="57">
                  <c:v>0.68162926911831923</c:v>
                </c:pt>
                <c:pt idx="58">
                  <c:v>0.6804854172294077</c:v>
                </c:pt>
                <c:pt idx="59">
                  <c:v>0.67949164322457245</c:v>
                </c:pt>
                <c:pt idx="60">
                  <c:v>0.67855332846431649</c:v>
                </c:pt>
                <c:pt idx="61">
                  <c:v>0.67757513870598662</c:v>
                </c:pt>
                <c:pt idx="62">
                  <c:v>0.6766084383538814</c:v>
                </c:pt>
                <c:pt idx="63">
                  <c:v>0.67568427663381903</c:v>
                </c:pt>
                <c:pt idx="64">
                  <c:v>0.67478480322263379</c:v>
                </c:pt>
                <c:pt idx="65">
                  <c:v>0.67391236370844776</c:v>
                </c:pt>
                <c:pt idx="66">
                  <c:v>0.67301074348779499</c:v>
                </c:pt>
                <c:pt idx="67">
                  <c:v>0.67218056431553552</c:v>
                </c:pt>
                <c:pt idx="68">
                  <c:v>0.67134175814967489</c:v>
                </c:pt>
                <c:pt idx="69">
                  <c:v>0.67052438032275907</c:v>
                </c:pt>
                <c:pt idx="70">
                  <c:v>0.66972902717075145</c:v>
                </c:pt>
                <c:pt idx="71">
                  <c:v>0.66892691554449413</c:v>
                </c:pt>
                <c:pt idx="72">
                  <c:v>0.66815966969421958</c:v>
                </c:pt>
                <c:pt idx="73">
                  <c:v>0.66740001718854314</c:v>
                </c:pt>
                <c:pt idx="74">
                  <c:v>0.66589208231622254</c:v>
                </c:pt>
                <c:pt idx="75">
                  <c:v>0.66516995922049793</c:v>
                </c:pt>
                <c:pt idx="76">
                  <c:v>0.66434510731617646</c:v>
                </c:pt>
                <c:pt idx="77">
                  <c:v>0.66369859962058786</c:v>
                </c:pt>
                <c:pt idx="78">
                  <c:v>0.6629939690464508</c:v>
                </c:pt>
                <c:pt idx="79">
                  <c:v>0.66211453252362973</c:v>
                </c:pt>
                <c:pt idx="80">
                  <c:v>0.66148591490693753</c:v>
                </c:pt>
                <c:pt idx="81">
                  <c:v>0.66073966008256824</c:v>
                </c:pt>
                <c:pt idx="82">
                  <c:v>0.66022561848227534</c:v>
                </c:pt>
                <c:pt idx="83">
                  <c:v>0.65955040714899049</c:v>
                </c:pt>
                <c:pt idx="84">
                  <c:v>0.65878717662753483</c:v>
                </c:pt>
                <c:pt idx="85">
                  <c:v>0.65829802211477351</c:v>
                </c:pt>
                <c:pt idx="86">
                  <c:v>0.65702556043646165</c:v>
                </c:pt>
                <c:pt idx="87">
                  <c:v>0.65578669235074449</c:v>
                </c:pt>
                <c:pt idx="88">
                  <c:v>0.65452639592608231</c:v>
                </c:pt>
                <c:pt idx="89">
                  <c:v>0.6533375405498133</c:v>
                </c:pt>
                <c:pt idx="90">
                  <c:v>0.6533375405498133</c:v>
                </c:pt>
                <c:pt idx="91">
                  <c:v>0.65210244925852967</c:v>
                </c:pt>
                <c:pt idx="92">
                  <c:v>0.65210244925852967</c:v>
                </c:pt>
                <c:pt idx="93">
                  <c:v>0.6510181912102091</c:v>
                </c:pt>
                <c:pt idx="94">
                  <c:v>0.64981665375578923</c:v>
                </c:pt>
                <c:pt idx="95">
                  <c:v>0.64885699016804999</c:v>
                </c:pt>
                <c:pt idx="96">
                  <c:v>0.6478478704510946</c:v>
                </c:pt>
                <c:pt idx="97">
                  <c:v>0.64701953992032113</c:v>
                </c:pt>
                <c:pt idx="98">
                  <c:v>0.64619120938954766</c:v>
                </c:pt>
                <c:pt idx="99">
                  <c:v>0.64424433149256854</c:v>
                </c:pt>
                <c:pt idx="100">
                  <c:v>0.6433807177506381</c:v>
                </c:pt>
                <c:pt idx="101">
                  <c:v>0.64253539164491291</c:v>
                </c:pt>
                <c:pt idx="102">
                  <c:v>0.64185628425000174</c:v>
                </c:pt>
                <c:pt idx="103">
                  <c:v>0.64096682928299853</c:v>
                </c:pt>
                <c:pt idx="104">
                  <c:v>0.64003280814167762</c:v>
                </c:pt>
                <c:pt idx="105">
                  <c:v>0.63925880381715317</c:v>
                </c:pt>
                <c:pt idx="106">
                  <c:v>0.63844953615933731</c:v>
                </c:pt>
                <c:pt idx="107">
                  <c:v>0.63764647039553868</c:v>
                </c:pt>
                <c:pt idx="108">
                  <c:v>0.63692426778835232</c:v>
                </c:pt>
                <c:pt idx="109">
                  <c:v>0.63579647721471688</c:v>
                </c:pt>
                <c:pt idx="110">
                  <c:v>0.63517585049993175</c:v>
                </c:pt>
                <c:pt idx="111">
                  <c:v>0.63424747467239606</c:v>
                </c:pt>
                <c:pt idx="112">
                  <c:v>0.63340016078012684</c:v>
                </c:pt>
                <c:pt idx="113">
                  <c:v>0.63267036482834227</c:v>
                </c:pt>
                <c:pt idx="114">
                  <c:v>0.63196577400993614</c:v>
                </c:pt>
                <c:pt idx="115">
                  <c:v>0.6311932406474543</c:v>
                </c:pt>
                <c:pt idx="116">
                  <c:v>0.63042925476711198</c:v>
                </c:pt>
                <c:pt idx="117">
                  <c:v>0.62954504755658502</c:v>
                </c:pt>
                <c:pt idx="118">
                  <c:v>0.62890358883881825</c:v>
                </c:pt>
                <c:pt idx="119">
                  <c:v>0.62810382280068289</c:v>
                </c:pt>
                <c:pt idx="120">
                  <c:v>0.6265733861846835</c:v>
                </c:pt>
                <c:pt idx="121">
                  <c:v>0.62589185369018852</c:v>
                </c:pt>
                <c:pt idx="122">
                  <c:v>0.62503157942965204</c:v>
                </c:pt>
                <c:pt idx="123">
                  <c:v>0.62444971455247611</c:v>
                </c:pt>
                <c:pt idx="124">
                  <c:v>0.62342282402381699</c:v>
                </c:pt>
                <c:pt idx="125">
                  <c:v>0.62287737539612797</c:v>
                </c:pt>
                <c:pt idx="126">
                  <c:v>0.62216324320231053</c:v>
                </c:pt>
                <c:pt idx="127">
                  <c:v>0.62145078074919002</c:v>
                </c:pt>
                <c:pt idx="128">
                  <c:v>0.62068862363246824</c:v>
                </c:pt>
                <c:pt idx="129">
                  <c:v>0.61996932319363618</c:v>
                </c:pt>
                <c:pt idx="130">
                  <c:v>0.61925284541169678</c:v>
                </c:pt>
                <c:pt idx="131">
                  <c:v>0.61850281379289362</c:v>
                </c:pt>
                <c:pt idx="132">
                  <c:v>0.61795012962218443</c:v>
                </c:pt>
                <c:pt idx="133">
                  <c:v>0.61723377110743749</c:v>
                </c:pt>
                <c:pt idx="134">
                  <c:v>0.61639754906408417</c:v>
                </c:pt>
                <c:pt idx="135">
                  <c:v>0.61588982862500152</c:v>
                </c:pt>
                <c:pt idx="136">
                  <c:v>0.61515605710012877</c:v>
                </c:pt>
                <c:pt idx="137">
                  <c:v>0.6142883882736484</c:v>
                </c:pt>
                <c:pt idx="138">
                  <c:v>0.61362562048412939</c:v>
                </c:pt>
                <c:pt idx="139">
                  <c:v>0.61304792995869584</c:v>
                </c:pt>
                <c:pt idx="140">
                  <c:v>0.61236683477724052</c:v>
                </c:pt>
                <c:pt idx="141">
                  <c:v>0.61125061312129148</c:v>
                </c:pt>
                <c:pt idx="142">
                  <c:v>0.61041777031506306</c:v>
                </c:pt>
                <c:pt idx="143">
                  <c:v>0.6097621983128334</c:v>
                </c:pt>
                <c:pt idx="144">
                  <c:v>0.60915329953865827</c:v>
                </c:pt>
                <c:pt idx="145">
                  <c:v>0.60844560777324352</c:v>
                </c:pt>
                <c:pt idx="146">
                  <c:v>0.60796170101695857</c:v>
                </c:pt>
                <c:pt idx="147">
                  <c:v>0.60742865617730468</c:v>
                </c:pt>
                <c:pt idx="148">
                  <c:v>0.60687525640343953</c:v>
                </c:pt>
                <c:pt idx="149">
                  <c:v>0.60590788020390929</c:v>
                </c:pt>
                <c:pt idx="150">
                  <c:v>0.60545748752875717</c:v>
                </c:pt>
                <c:pt idx="151">
                  <c:v>0.60480231308383636</c:v>
                </c:pt>
                <c:pt idx="152">
                  <c:v>0.60397153757561373</c:v>
                </c:pt>
                <c:pt idx="153">
                  <c:v>0.60374950181864273</c:v>
                </c:pt>
                <c:pt idx="154">
                  <c:v>0.6027494861640591</c:v>
                </c:pt>
                <c:pt idx="155">
                  <c:v>0.602150287788219</c:v>
                </c:pt>
                <c:pt idx="156">
                  <c:v>0.60165461333559322</c:v>
                </c:pt>
                <c:pt idx="157">
                  <c:v>0.60102035040511592</c:v>
                </c:pt>
                <c:pt idx="158">
                  <c:v>0.60045502391198646</c:v>
                </c:pt>
                <c:pt idx="159">
                  <c:v>0.59983781619005716</c:v>
                </c:pt>
                <c:pt idx="160">
                  <c:v>0.59910798048254166</c:v>
                </c:pt>
                <c:pt idx="161">
                  <c:v>0.59852710949863774</c:v>
                </c:pt>
                <c:pt idx="162">
                  <c:v>0.59791538806756994</c:v>
                </c:pt>
                <c:pt idx="163">
                  <c:v>0.59689350676100172</c:v>
                </c:pt>
                <c:pt idx="164">
                  <c:v>0.59608686298142399</c:v>
                </c:pt>
                <c:pt idx="165">
                  <c:v>0.59566509443250615</c:v>
                </c:pt>
                <c:pt idx="166">
                  <c:v>0.59491617597416779</c:v>
                </c:pt>
                <c:pt idx="167">
                  <c:v>0.59434091054831806</c:v>
                </c:pt>
                <c:pt idx="168">
                  <c:v>0.59373320444606936</c:v>
                </c:pt>
                <c:pt idx="169">
                  <c:v>0.59317129694579562</c:v>
                </c:pt>
                <c:pt idx="170">
                  <c:v>0.59259929148987811</c:v>
                </c:pt>
                <c:pt idx="171">
                  <c:v>0.59199834386187911</c:v>
                </c:pt>
                <c:pt idx="172">
                  <c:v>0.59175412440707653</c:v>
                </c:pt>
                <c:pt idx="173">
                  <c:v>0.5908100848215736</c:v>
                </c:pt>
                <c:pt idx="174">
                  <c:v>0.59022281316499769</c:v>
                </c:pt>
                <c:pt idx="175">
                  <c:v>0.59008816050450341</c:v>
                </c:pt>
                <c:pt idx="176">
                  <c:v>0.58909820304983274</c:v>
                </c:pt>
                <c:pt idx="177">
                  <c:v>0.58856054654539658</c:v>
                </c:pt>
                <c:pt idx="178">
                  <c:v>0.58794830828982736</c:v>
                </c:pt>
                <c:pt idx="179">
                  <c:v>0.58743665203338746</c:v>
                </c:pt>
                <c:pt idx="180">
                  <c:v>0.5871310099743734</c:v>
                </c:pt>
                <c:pt idx="181">
                  <c:v>0.58669826884373244</c:v>
                </c:pt>
                <c:pt idx="182">
                  <c:v>0.58574997539502527</c:v>
                </c:pt>
                <c:pt idx="183">
                  <c:v>0.58517729409168273</c:v>
                </c:pt>
                <c:pt idx="184">
                  <c:v>0.58389791491619758</c:v>
                </c:pt>
                <c:pt idx="185">
                  <c:v>0.58341424669429798</c:v>
                </c:pt>
                <c:pt idx="186">
                  <c:v>0.58303966819793607</c:v>
                </c:pt>
                <c:pt idx="187">
                  <c:v>0.58250388021285138</c:v>
                </c:pt>
                <c:pt idx="188">
                  <c:v>0.58190225673742746</c:v>
                </c:pt>
                <c:pt idx="189">
                  <c:v>0.58142908402848037</c:v>
                </c:pt>
                <c:pt idx="190">
                  <c:v>0.58094096316472199</c:v>
                </c:pt>
                <c:pt idx="191">
                  <c:v>0.58024002987355705</c:v>
                </c:pt>
                <c:pt idx="192">
                  <c:v>0.57964743094904314</c:v>
                </c:pt>
                <c:pt idx="193">
                  <c:v>0.57929626857817029</c:v>
                </c:pt>
                <c:pt idx="194">
                  <c:v>0.57877053879299845</c:v>
                </c:pt>
                <c:pt idx="195">
                  <c:v>0.57820839275833946</c:v>
                </c:pt>
                <c:pt idx="196">
                  <c:v>0.57775136087613022</c:v>
                </c:pt>
                <c:pt idx="197">
                  <c:v>0.57710266661534304</c:v>
                </c:pt>
                <c:pt idx="198">
                  <c:v>0.57662734709692842</c:v>
                </c:pt>
                <c:pt idx="199">
                  <c:v>0.57616498794678106</c:v>
                </c:pt>
                <c:pt idx="200">
                  <c:v>0.57542759865039816</c:v>
                </c:pt>
                <c:pt idx="201">
                  <c:v>0.57516095696337854</c:v>
                </c:pt>
                <c:pt idx="202">
                  <c:v>0.57462926381857449</c:v>
                </c:pt>
                <c:pt idx="203">
                  <c:v>0.57392916539775807</c:v>
                </c:pt>
                <c:pt idx="204">
                  <c:v>0.57362714111025415</c:v>
                </c:pt>
                <c:pt idx="205">
                  <c:v>0.5724859926110426</c:v>
                </c:pt>
                <c:pt idx="206">
                  <c:v>0.57236263057811854</c:v>
                </c:pt>
                <c:pt idx="207">
                  <c:v>0.57152923119165777</c:v>
                </c:pt>
                <c:pt idx="208">
                  <c:v>0.57095996888117106</c:v>
                </c:pt>
                <c:pt idx="209">
                  <c:v>0.57055354604437336</c:v>
                </c:pt>
                <c:pt idx="210">
                  <c:v>0.57006017742413884</c:v>
                </c:pt>
                <c:pt idx="211">
                  <c:v>0.56953158522634351</c:v>
                </c:pt>
                <c:pt idx="212">
                  <c:v>0.5689657021529817</c:v>
                </c:pt>
                <c:pt idx="213">
                  <c:v>0.5685182514019147</c:v>
                </c:pt>
                <c:pt idx="214">
                  <c:v>0.56783298186871689</c:v>
                </c:pt>
                <c:pt idx="215">
                  <c:v>0.56753600655903491</c:v>
                </c:pt>
                <c:pt idx="216">
                  <c:v>0.56710783733744541</c:v>
                </c:pt>
                <c:pt idx="217">
                  <c:v>0.56661939842784004</c:v>
                </c:pt>
                <c:pt idx="218">
                  <c:v>0.56604226448263895</c:v>
                </c:pt>
                <c:pt idx="219">
                  <c:v>0.56545002335970296</c:v>
                </c:pt>
                <c:pt idx="220">
                  <c:v>0.56523156561851118</c:v>
                </c:pt>
                <c:pt idx="221">
                  <c:v>0.56474324597609848</c:v>
                </c:pt>
                <c:pt idx="222">
                  <c:v>0.56419899002033602</c:v>
                </c:pt>
                <c:pt idx="223">
                  <c:v>0.56390698417701424</c:v>
                </c:pt>
                <c:pt idx="224">
                  <c:v>0.56324962316689497</c:v>
                </c:pt>
                <c:pt idx="225">
                  <c:v>0.56271455078496602</c:v>
                </c:pt>
                <c:pt idx="226">
                  <c:v>0.56076481047536353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C9-4C5E-9609-D221AD9FA39A}"/>
            </c:ext>
          </c:extLst>
        </c:ser>
        <c:ser>
          <c:idx val="3"/>
          <c:order val="3"/>
          <c:tx>
            <c:strRef>
              <c:f>'PB_&amp;_MAR 60'!$W$6:$X$6</c:f>
              <c:strCache>
                <c:ptCount val="1"/>
                <c:pt idx="0">
                  <c:v>PB_MAR 60-21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60'!$Y$9:$Y$318</c:f>
              <c:numCache>
                <c:formatCode>0.00</c:formatCode>
                <c:ptCount val="310"/>
                <c:pt idx="0">
                  <c:v>0.23370161634457678</c:v>
                </c:pt>
                <c:pt idx="1">
                  <c:v>0.46740323268915357</c:v>
                </c:pt>
                <c:pt idx="2">
                  <c:v>0.70110484903373027</c:v>
                </c:pt>
                <c:pt idx="3">
                  <c:v>0.93480646537830714</c:v>
                </c:pt>
                <c:pt idx="4">
                  <c:v>1.1685080817228841</c:v>
                </c:pt>
                <c:pt idx="5">
                  <c:v>1.4022096980674605</c:v>
                </c:pt>
                <c:pt idx="6">
                  <c:v>1.6359113144120374</c:v>
                </c:pt>
                <c:pt idx="7">
                  <c:v>2.1033145471011911</c:v>
                </c:pt>
                <c:pt idx="8">
                  <c:v>2.3370161634457682</c:v>
                </c:pt>
                <c:pt idx="9">
                  <c:v>2.5707177797903449</c:v>
                </c:pt>
                <c:pt idx="10">
                  <c:v>2.8041597276723165</c:v>
                </c:pt>
                <c:pt idx="11">
                  <c:v>3.0381210124794986</c:v>
                </c:pt>
                <c:pt idx="12">
                  <c:v>3.2718226288240748</c:v>
                </c:pt>
                <c:pt idx="13">
                  <c:v>3.5055242451686524</c:v>
                </c:pt>
                <c:pt idx="14">
                  <c:v>3.7392258615132286</c:v>
                </c:pt>
                <c:pt idx="15">
                  <c:v>3.9726678093952006</c:v>
                </c:pt>
                <c:pt idx="16">
                  <c:v>4.2066290942023823</c:v>
                </c:pt>
                <c:pt idx="17">
                  <c:v>4.4403307105469594</c:v>
                </c:pt>
                <c:pt idx="18">
                  <c:v>4.6737726584289305</c:v>
                </c:pt>
                <c:pt idx="19">
                  <c:v>4.9077339432361127</c:v>
                </c:pt>
                <c:pt idx="20">
                  <c:v>5.1414355595806898</c:v>
                </c:pt>
                <c:pt idx="21">
                  <c:v>5.608579123807238</c:v>
                </c:pt>
                <c:pt idx="22">
                  <c:v>5.8425404086144201</c:v>
                </c:pt>
                <c:pt idx="23">
                  <c:v>6.0762420249589972</c:v>
                </c:pt>
                <c:pt idx="24">
                  <c:v>6.3099436413035734</c:v>
                </c:pt>
                <c:pt idx="25">
                  <c:v>6.5436452576481496</c:v>
                </c:pt>
                <c:pt idx="26">
                  <c:v>6.7773468739927267</c:v>
                </c:pt>
                <c:pt idx="27">
                  <c:v>7.0110484903373047</c:v>
                </c:pt>
                <c:pt idx="28">
                  <c:v>7.2447501066818809</c:v>
                </c:pt>
                <c:pt idx="29">
                  <c:v>7.4784517230264571</c:v>
                </c:pt>
                <c:pt idx="30">
                  <c:v>7.71189367090843</c:v>
                </c:pt>
                <c:pt idx="31">
                  <c:v>7.9458549557156104</c:v>
                </c:pt>
                <c:pt idx="32">
                  <c:v>8.1795565720601875</c:v>
                </c:pt>
                <c:pt idx="33">
                  <c:v>8.4132581884047646</c:v>
                </c:pt>
                <c:pt idx="34">
                  <c:v>8.6469598047493417</c:v>
                </c:pt>
                <c:pt idx="35">
                  <c:v>9.1141033689758917</c:v>
                </c:pt>
                <c:pt idx="36">
                  <c:v>9.3480646537830729</c:v>
                </c:pt>
                <c:pt idx="37">
                  <c:v>9.5817662701276483</c:v>
                </c:pt>
                <c:pt idx="38">
                  <c:v>9.8154678864722253</c:v>
                </c:pt>
                <c:pt idx="39">
                  <c:v>10.049169502816802</c:v>
                </c:pt>
                <c:pt idx="40">
                  <c:v>10.28287111916138</c:v>
                </c:pt>
                <c:pt idx="41">
                  <c:v>10.516572735505957</c:v>
                </c:pt>
                <c:pt idx="42">
                  <c:v>10.75001468338793</c:v>
                </c:pt>
                <c:pt idx="43">
                  <c:v>10.983975968195109</c:v>
                </c:pt>
                <c:pt idx="44">
                  <c:v>11.217677584539684</c:v>
                </c:pt>
                <c:pt idx="45">
                  <c:v>11.451379200884263</c:v>
                </c:pt>
                <c:pt idx="46">
                  <c:v>11.68508081722884</c:v>
                </c:pt>
                <c:pt idx="47">
                  <c:v>11.918782433573416</c:v>
                </c:pt>
                <c:pt idx="48">
                  <c:v>12.152484049917994</c:v>
                </c:pt>
                <c:pt idx="49">
                  <c:v>12.38618566626257</c:v>
                </c:pt>
                <c:pt idx="50">
                  <c:v>12.853588898951724</c:v>
                </c:pt>
                <c:pt idx="51">
                  <c:v>13.087290515296299</c:v>
                </c:pt>
                <c:pt idx="52">
                  <c:v>13.320992131640878</c:v>
                </c:pt>
                <c:pt idx="53">
                  <c:v>13.554434079522851</c:v>
                </c:pt>
                <c:pt idx="54">
                  <c:v>13.788395364330031</c:v>
                </c:pt>
                <c:pt idx="55">
                  <c:v>14.022096980674609</c:v>
                </c:pt>
                <c:pt idx="56">
                  <c:v>14.255798597019185</c:v>
                </c:pt>
                <c:pt idx="57">
                  <c:v>14.489240544901158</c:v>
                </c:pt>
                <c:pt idx="58">
                  <c:v>14.723201829708337</c:v>
                </c:pt>
                <c:pt idx="59">
                  <c:v>14.956903446052914</c:v>
                </c:pt>
                <c:pt idx="60">
                  <c:v>15.190605062397493</c:v>
                </c:pt>
                <c:pt idx="61">
                  <c:v>15.424047010279464</c:v>
                </c:pt>
                <c:pt idx="62">
                  <c:v>15.658008295086645</c:v>
                </c:pt>
                <c:pt idx="63">
                  <c:v>15.891709911431221</c:v>
                </c:pt>
                <c:pt idx="64">
                  <c:v>16.359113144120375</c:v>
                </c:pt>
                <c:pt idx="65">
                  <c:v>16.592814760464954</c:v>
                </c:pt>
                <c:pt idx="66">
                  <c:v>16.826516376809529</c:v>
                </c:pt>
                <c:pt idx="67">
                  <c:v>17.060217993154104</c:v>
                </c:pt>
                <c:pt idx="68">
                  <c:v>17.293659941036076</c:v>
                </c:pt>
                <c:pt idx="69">
                  <c:v>17.527621225843262</c:v>
                </c:pt>
                <c:pt idx="70">
                  <c:v>17.761322842187838</c:v>
                </c:pt>
                <c:pt idx="71">
                  <c:v>17.995024458532413</c:v>
                </c:pt>
                <c:pt idx="72">
                  <c:v>18.228466406414384</c:v>
                </c:pt>
                <c:pt idx="73">
                  <c:v>18.462427691221567</c:v>
                </c:pt>
                <c:pt idx="74">
                  <c:v>18.696129307566146</c:v>
                </c:pt>
                <c:pt idx="75">
                  <c:v>18.929830923910721</c:v>
                </c:pt>
                <c:pt idx="76">
                  <c:v>19.163272871792692</c:v>
                </c:pt>
                <c:pt idx="77">
                  <c:v>19.397234156599872</c:v>
                </c:pt>
                <c:pt idx="78">
                  <c:v>19.864637389289026</c:v>
                </c:pt>
                <c:pt idx="79">
                  <c:v>20.098079337171001</c:v>
                </c:pt>
                <c:pt idx="80">
                  <c:v>20.332040621978184</c:v>
                </c:pt>
                <c:pt idx="81">
                  <c:v>20.565742238322759</c:v>
                </c:pt>
                <c:pt idx="82">
                  <c:v>20.799443854667334</c:v>
                </c:pt>
                <c:pt idx="83">
                  <c:v>21.032885802549306</c:v>
                </c:pt>
                <c:pt idx="84">
                  <c:v>21.266847087356489</c:v>
                </c:pt>
                <c:pt idx="85">
                  <c:v>21.500548703701064</c:v>
                </c:pt>
                <c:pt idx="86">
                  <c:v>21.734250320045643</c:v>
                </c:pt>
                <c:pt idx="87">
                  <c:v>22.201393884272189</c:v>
                </c:pt>
                <c:pt idx="88">
                  <c:v>22.201393884272189</c:v>
                </c:pt>
                <c:pt idx="89">
                  <c:v>22.669056785423951</c:v>
                </c:pt>
                <c:pt idx="90">
                  <c:v>22.669056785423951</c:v>
                </c:pt>
                <c:pt idx="91">
                  <c:v>23.136200349650498</c:v>
                </c:pt>
                <c:pt idx="92">
                  <c:v>23.136200349650498</c:v>
                </c:pt>
                <c:pt idx="93">
                  <c:v>23.603863250802256</c:v>
                </c:pt>
                <c:pt idx="94">
                  <c:v>24.071266483491414</c:v>
                </c:pt>
                <c:pt idx="95">
                  <c:v>24.538669716180564</c:v>
                </c:pt>
                <c:pt idx="96">
                  <c:v>25.473476181558869</c:v>
                </c:pt>
                <c:pt idx="97">
                  <c:v>25.940879414248023</c:v>
                </c:pt>
                <c:pt idx="98">
                  <c:v>26.408282646937181</c:v>
                </c:pt>
                <c:pt idx="99">
                  <c:v>26.875685879626332</c:v>
                </c:pt>
                <c:pt idx="100">
                  <c:v>27.343089112315486</c:v>
                </c:pt>
                <c:pt idx="101">
                  <c:v>27.810232676542036</c:v>
                </c:pt>
                <c:pt idx="102">
                  <c:v>28.277895577693794</c:v>
                </c:pt>
                <c:pt idx="103">
                  <c:v>28.745298810382948</c:v>
                </c:pt>
                <c:pt idx="104">
                  <c:v>29.212702043072099</c:v>
                </c:pt>
                <c:pt idx="105">
                  <c:v>29.679845607298649</c:v>
                </c:pt>
                <c:pt idx="106">
                  <c:v>30.147508508450404</c:v>
                </c:pt>
                <c:pt idx="107">
                  <c:v>30.614652072676957</c:v>
                </c:pt>
                <c:pt idx="108">
                  <c:v>31.082314973828712</c:v>
                </c:pt>
                <c:pt idx="109">
                  <c:v>31.549458538055266</c:v>
                </c:pt>
                <c:pt idx="110">
                  <c:v>32.017121439207024</c:v>
                </c:pt>
                <c:pt idx="111">
                  <c:v>32.951927904585332</c:v>
                </c:pt>
                <c:pt idx="112">
                  <c:v>33.419071468811879</c:v>
                </c:pt>
                <c:pt idx="113">
                  <c:v>33.886734369963634</c:v>
                </c:pt>
                <c:pt idx="114">
                  <c:v>34.354137602652791</c:v>
                </c:pt>
                <c:pt idx="115">
                  <c:v>34.821540835341942</c:v>
                </c:pt>
                <c:pt idx="116">
                  <c:v>35.2889440680311</c:v>
                </c:pt>
                <c:pt idx="117">
                  <c:v>35.75634730072025</c:v>
                </c:pt>
                <c:pt idx="118">
                  <c:v>36.223750533409401</c:v>
                </c:pt>
                <c:pt idx="119">
                  <c:v>36.691153766098559</c:v>
                </c:pt>
                <c:pt idx="120">
                  <c:v>37.158556998787709</c:v>
                </c:pt>
                <c:pt idx="121">
                  <c:v>37.625960231476867</c:v>
                </c:pt>
                <c:pt idx="122">
                  <c:v>38.093363464166018</c:v>
                </c:pt>
                <c:pt idx="123">
                  <c:v>38.560766696855168</c:v>
                </c:pt>
                <c:pt idx="124">
                  <c:v>39.028169929544326</c:v>
                </c:pt>
                <c:pt idx="125">
                  <c:v>39.962976394922634</c:v>
                </c:pt>
                <c:pt idx="126">
                  <c:v>40.430379627611785</c:v>
                </c:pt>
                <c:pt idx="127">
                  <c:v>40.897523191838339</c:v>
                </c:pt>
                <c:pt idx="128">
                  <c:v>41.365186092990093</c:v>
                </c:pt>
                <c:pt idx="129">
                  <c:v>41.832329657216647</c:v>
                </c:pt>
                <c:pt idx="130">
                  <c:v>42.299992558368395</c:v>
                </c:pt>
                <c:pt idx="131">
                  <c:v>42.767136122594948</c:v>
                </c:pt>
                <c:pt idx="132">
                  <c:v>43.23479902374671</c:v>
                </c:pt>
                <c:pt idx="133">
                  <c:v>43.702202256435861</c:v>
                </c:pt>
                <c:pt idx="134">
                  <c:v>44.169605489125018</c:v>
                </c:pt>
                <c:pt idx="135">
                  <c:v>44.637008721814169</c:v>
                </c:pt>
                <c:pt idx="136">
                  <c:v>45.104152286040723</c:v>
                </c:pt>
                <c:pt idx="137">
                  <c:v>45.57181518719247</c:v>
                </c:pt>
                <c:pt idx="138">
                  <c:v>46.038958751419024</c:v>
                </c:pt>
                <c:pt idx="139">
                  <c:v>46.974024885259936</c:v>
                </c:pt>
                <c:pt idx="140">
                  <c:v>47.441428117949094</c:v>
                </c:pt>
                <c:pt idx="141">
                  <c:v>47.908831350638245</c:v>
                </c:pt>
                <c:pt idx="142">
                  <c:v>48.376234583327395</c:v>
                </c:pt>
                <c:pt idx="143">
                  <c:v>48.843637816016553</c:v>
                </c:pt>
                <c:pt idx="144">
                  <c:v>49.311041048705704</c:v>
                </c:pt>
                <c:pt idx="145">
                  <c:v>49.778444281394854</c:v>
                </c:pt>
                <c:pt idx="146">
                  <c:v>50.245847514084005</c:v>
                </c:pt>
                <c:pt idx="147">
                  <c:v>50.71325074677317</c:v>
                </c:pt>
                <c:pt idx="148">
                  <c:v>51.180653979462321</c:v>
                </c:pt>
                <c:pt idx="149">
                  <c:v>51.648057212151471</c:v>
                </c:pt>
                <c:pt idx="150">
                  <c:v>52.115200776378025</c:v>
                </c:pt>
                <c:pt idx="151">
                  <c:v>52.58286367752978</c:v>
                </c:pt>
                <c:pt idx="152">
                  <c:v>53.050007241756333</c:v>
                </c:pt>
                <c:pt idx="153">
                  <c:v>53.517670142908081</c:v>
                </c:pt>
                <c:pt idx="154">
                  <c:v>54.452476608286396</c:v>
                </c:pt>
                <c:pt idx="155">
                  <c:v>54.919879840975547</c:v>
                </c:pt>
                <c:pt idx="156">
                  <c:v>55.387283073664705</c:v>
                </c:pt>
                <c:pt idx="157">
                  <c:v>55.854686306353855</c:v>
                </c:pt>
                <c:pt idx="158">
                  <c:v>56.322089539043006</c:v>
                </c:pt>
                <c:pt idx="159">
                  <c:v>56.789492771732164</c:v>
                </c:pt>
                <c:pt idx="160">
                  <c:v>57.256896004421314</c:v>
                </c:pt>
                <c:pt idx="161">
                  <c:v>57.724299237110465</c:v>
                </c:pt>
                <c:pt idx="162">
                  <c:v>58.191702469799615</c:v>
                </c:pt>
                <c:pt idx="163">
                  <c:v>58.658846034026169</c:v>
                </c:pt>
                <c:pt idx="164">
                  <c:v>59.126508935177931</c:v>
                </c:pt>
                <c:pt idx="165">
                  <c:v>59.593912167867082</c:v>
                </c:pt>
                <c:pt idx="166">
                  <c:v>60.061315400556239</c:v>
                </c:pt>
                <c:pt idx="167">
                  <c:v>60.52871863324539</c:v>
                </c:pt>
                <c:pt idx="168">
                  <c:v>61.463525098623698</c:v>
                </c:pt>
                <c:pt idx="169">
                  <c:v>61.930668662850245</c:v>
                </c:pt>
                <c:pt idx="170">
                  <c:v>62.398331564002007</c:v>
                </c:pt>
                <c:pt idx="171">
                  <c:v>62.865475128228546</c:v>
                </c:pt>
                <c:pt idx="172">
                  <c:v>63.333138029380315</c:v>
                </c:pt>
                <c:pt idx="173">
                  <c:v>63.800281593606861</c:v>
                </c:pt>
                <c:pt idx="174">
                  <c:v>64.267944494758609</c:v>
                </c:pt>
                <c:pt idx="175">
                  <c:v>64.735088058985156</c:v>
                </c:pt>
                <c:pt idx="176">
                  <c:v>65.202750960136925</c:v>
                </c:pt>
                <c:pt idx="177">
                  <c:v>65.670154192826075</c:v>
                </c:pt>
                <c:pt idx="178">
                  <c:v>66.13755742551524</c:v>
                </c:pt>
                <c:pt idx="179">
                  <c:v>66.604700989741787</c:v>
                </c:pt>
                <c:pt idx="180">
                  <c:v>67.072363890893541</c:v>
                </c:pt>
                <c:pt idx="181">
                  <c:v>67.539507455120088</c:v>
                </c:pt>
                <c:pt idx="182">
                  <c:v>68.474313920498389</c:v>
                </c:pt>
                <c:pt idx="183">
                  <c:v>68.941976821650158</c:v>
                </c:pt>
                <c:pt idx="184">
                  <c:v>69.40912038587669</c:v>
                </c:pt>
                <c:pt idx="185">
                  <c:v>69.876783287028459</c:v>
                </c:pt>
                <c:pt idx="186">
                  <c:v>70.34418651971761</c:v>
                </c:pt>
                <c:pt idx="187">
                  <c:v>70.811589752406761</c:v>
                </c:pt>
                <c:pt idx="188">
                  <c:v>71.278733316633321</c:v>
                </c:pt>
                <c:pt idx="189">
                  <c:v>71.746396217785076</c:v>
                </c:pt>
                <c:pt idx="190">
                  <c:v>72.213799450474227</c:v>
                </c:pt>
                <c:pt idx="191">
                  <c:v>72.681202683163391</c:v>
                </c:pt>
                <c:pt idx="192">
                  <c:v>73.148605915852542</c:v>
                </c:pt>
                <c:pt idx="193">
                  <c:v>73.616009148541693</c:v>
                </c:pt>
                <c:pt idx="194">
                  <c:v>74.083412381230843</c:v>
                </c:pt>
                <c:pt idx="195">
                  <c:v>74.550815613919994</c:v>
                </c:pt>
                <c:pt idx="196">
                  <c:v>75.018218846609145</c:v>
                </c:pt>
                <c:pt idx="197">
                  <c:v>75.95302531198746</c:v>
                </c:pt>
                <c:pt idx="198">
                  <c:v>76.420428544676611</c:v>
                </c:pt>
                <c:pt idx="199">
                  <c:v>76.887831777365761</c:v>
                </c:pt>
                <c:pt idx="200">
                  <c:v>77.355235010054926</c:v>
                </c:pt>
                <c:pt idx="201">
                  <c:v>77.822638242744077</c:v>
                </c:pt>
                <c:pt idx="202">
                  <c:v>78.290041475433227</c:v>
                </c:pt>
                <c:pt idx="203">
                  <c:v>78.757444708122378</c:v>
                </c:pt>
                <c:pt idx="204">
                  <c:v>79.224847940811529</c:v>
                </c:pt>
                <c:pt idx="205">
                  <c:v>79.692251173500694</c:v>
                </c:pt>
                <c:pt idx="206">
                  <c:v>80.159654406189844</c:v>
                </c:pt>
                <c:pt idx="207">
                  <c:v>80.626797970416376</c:v>
                </c:pt>
                <c:pt idx="208">
                  <c:v>81.09446087156816</c:v>
                </c:pt>
                <c:pt idx="209">
                  <c:v>81.561604435794706</c:v>
                </c:pt>
                <c:pt idx="210">
                  <c:v>82.029267336946461</c:v>
                </c:pt>
                <c:pt idx="211">
                  <c:v>82.964073802324762</c:v>
                </c:pt>
                <c:pt idx="212">
                  <c:v>83.431477035013927</c:v>
                </c:pt>
                <c:pt idx="213">
                  <c:v>83.898620599240459</c:v>
                </c:pt>
                <c:pt idx="214">
                  <c:v>84.366283500392228</c:v>
                </c:pt>
                <c:pt idx="215">
                  <c:v>84.833686733081379</c:v>
                </c:pt>
                <c:pt idx="216">
                  <c:v>85.301089965770529</c:v>
                </c:pt>
                <c:pt idx="217">
                  <c:v>85.76849319845968</c:v>
                </c:pt>
                <c:pt idx="218">
                  <c:v>86.235896431148845</c:v>
                </c:pt>
                <c:pt idx="219">
                  <c:v>86.703299663837981</c:v>
                </c:pt>
                <c:pt idx="220">
                  <c:v>87.170702896527146</c:v>
                </c:pt>
                <c:pt idx="221">
                  <c:v>87.638106129216311</c:v>
                </c:pt>
                <c:pt idx="222">
                  <c:v>88.105509361905447</c:v>
                </c:pt>
                <c:pt idx="223">
                  <c:v>88.572912594594612</c:v>
                </c:pt>
                <c:pt idx="224">
                  <c:v>89.040315827283763</c:v>
                </c:pt>
                <c:pt idx="225">
                  <c:v>89.975122292662064</c:v>
                </c:pt>
                <c:pt idx="226">
                  <c:v>89.975122292662064</c:v>
                </c:pt>
                <c:pt idx="227">
                  <c:v>90.909928758040365</c:v>
                </c:pt>
                <c:pt idx="228">
                  <c:v>90.909928758040365</c:v>
                </c:pt>
                <c:pt idx="229">
                  <c:v>91.844735223418667</c:v>
                </c:pt>
                <c:pt idx="230">
                  <c:v>91.844735223418667</c:v>
                </c:pt>
                <c:pt idx="231">
                  <c:v>92.779541688796996</c:v>
                </c:pt>
                <c:pt idx="232">
                  <c:v>93.714348154175298</c:v>
                </c:pt>
                <c:pt idx="233">
                  <c:v>93.714348154175298</c:v>
                </c:pt>
                <c:pt idx="234">
                  <c:v>94.648894951090995</c:v>
                </c:pt>
                <c:pt idx="235">
                  <c:v>94.648894951090995</c:v>
                </c:pt>
                <c:pt idx="236">
                  <c:v>95.583701416469296</c:v>
                </c:pt>
                <c:pt idx="237">
                  <c:v>96.518507881847597</c:v>
                </c:pt>
                <c:pt idx="238">
                  <c:v>97.453314347225927</c:v>
                </c:pt>
                <c:pt idx="239">
                  <c:v>98.388380481066818</c:v>
                </c:pt>
                <c:pt idx="240">
                  <c:v>99.323186946445148</c:v>
                </c:pt>
                <c:pt idx="241">
                  <c:v>100.25799341182345</c:v>
                </c:pt>
                <c:pt idx="242">
                  <c:v>101.19254020873915</c:v>
                </c:pt>
                <c:pt idx="243">
                  <c:v>102.12734667411745</c:v>
                </c:pt>
                <c:pt idx="244">
                  <c:v>103.06241280795837</c:v>
                </c:pt>
                <c:pt idx="245">
                  <c:v>103.99721927333667</c:v>
                </c:pt>
                <c:pt idx="246">
                  <c:v>104.93202573871498</c:v>
                </c:pt>
                <c:pt idx="247">
                  <c:v>105.86683220409328</c:v>
                </c:pt>
                <c:pt idx="248">
                  <c:v>106.80163866947159</c:v>
                </c:pt>
                <c:pt idx="249">
                  <c:v>108.67125160022822</c:v>
                </c:pt>
                <c:pt idx="250">
                  <c:v>109.60605806560652</c:v>
                </c:pt>
                <c:pt idx="251">
                  <c:v>110.54086453098482</c:v>
                </c:pt>
                <c:pt idx="252">
                  <c:v>111.47567099636314</c:v>
                </c:pt>
                <c:pt idx="253">
                  <c:v>112.41047746174144</c:v>
                </c:pt>
                <c:pt idx="254">
                  <c:v>113.34528392711974</c:v>
                </c:pt>
                <c:pt idx="255">
                  <c:v>114.28009039249807</c:v>
                </c:pt>
                <c:pt idx="256">
                  <c:v>115.21489685787637</c:v>
                </c:pt>
                <c:pt idx="257">
                  <c:v>116.14970332325467</c:v>
                </c:pt>
                <c:pt idx="258">
                  <c:v>117.08450978863297</c:v>
                </c:pt>
                <c:pt idx="259">
                  <c:v>118.01931625401129</c:v>
                </c:pt>
                <c:pt idx="260">
                  <c:v>118.95412271938959</c:v>
                </c:pt>
                <c:pt idx="261">
                  <c:v>119.88892918476789</c:v>
                </c:pt>
                <c:pt idx="262">
                  <c:v>120.8237356501462</c:v>
                </c:pt>
                <c:pt idx="263">
                  <c:v>122.69334858090282</c:v>
                </c:pt>
                <c:pt idx="264">
                  <c:v>123.62815504628114</c:v>
                </c:pt>
                <c:pt idx="265">
                  <c:v>124.56296151165944</c:v>
                </c:pt>
                <c:pt idx="266">
                  <c:v>125.49776797703774</c:v>
                </c:pt>
                <c:pt idx="267">
                  <c:v>126.43257444241604</c:v>
                </c:pt>
                <c:pt idx="268">
                  <c:v>127.36738090779436</c:v>
                </c:pt>
                <c:pt idx="269">
                  <c:v>128.30218737317267</c:v>
                </c:pt>
                <c:pt idx="270">
                  <c:v>129.23699383855097</c:v>
                </c:pt>
                <c:pt idx="271">
                  <c:v>130.17180030392927</c:v>
                </c:pt>
                <c:pt idx="272">
                  <c:v>131.10660676930758</c:v>
                </c:pt>
                <c:pt idx="273">
                  <c:v>132.04141323468588</c:v>
                </c:pt>
                <c:pt idx="274">
                  <c:v>132.97621970006418</c:v>
                </c:pt>
                <c:pt idx="275">
                  <c:v>133.91102616544251</c:v>
                </c:pt>
                <c:pt idx="276">
                  <c:v>135.07927457870281</c:v>
                </c:pt>
                <c:pt idx="277">
                  <c:v>136.01434071254371</c:v>
                </c:pt>
                <c:pt idx="278">
                  <c:v>136.94914717792201</c:v>
                </c:pt>
                <c:pt idx="279">
                  <c:v>137.88395364330032</c:v>
                </c:pt>
                <c:pt idx="280">
                  <c:v>138.81876010867862</c:v>
                </c:pt>
                <c:pt idx="281">
                  <c:v>140.68811337097264</c:v>
                </c:pt>
                <c:pt idx="282">
                  <c:v>141.62291983635095</c:v>
                </c:pt>
                <c:pt idx="283">
                  <c:v>142.55798597019185</c:v>
                </c:pt>
                <c:pt idx="284">
                  <c:v>143.49253276710755</c:v>
                </c:pt>
                <c:pt idx="285">
                  <c:v>144.42759890094845</c:v>
                </c:pt>
                <c:pt idx="286">
                  <c:v>145.36240536632678</c:v>
                </c:pt>
                <c:pt idx="287">
                  <c:v>146.29695216324248</c:v>
                </c:pt>
                <c:pt idx="288">
                  <c:v>147.23201829708339</c:v>
                </c:pt>
                <c:pt idx="289">
                  <c:v>148.16656509399911</c:v>
                </c:pt>
                <c:pt idx="290">
                  <c:v>149.10137155937741</c:v>
                </c:pt>
                <c:pt idx="291">
                  <c:v>150.03643769321829</c:v>
                </c:pt>
                <c:pt idx="292">
                  <c:v>151.90605062397492</c:v>
                </c:pt>
                <c:pt idx="293">
                  <c:v>152.84085708935322</c:v>
                </c:pt>
              </c:numCache>
            </c:numRef>
          </c:xVal>
          <c:yVal>
            <c:numRef>
              <c:f>'PB_&amp;_MAR 60'!$Z$9:$Z$318</c:f>
              <c:numCache>
                <c:formatCode>0.00%</c:formatCode>
                <c:ptCount val="310"/>
                <c:pt idx="0">
                  <c:v>0.9938673969059818</c:v>
                </c:pt>
                <c:pt idx="1">
                  <c:v>0.98573801333869626</c:v>
                </c:pt>
                <c:pt idx="2">
                  <c:v>0.97595087312239559</c:v>
                </c:pt>
                <c:pt idx="3">
                  <c:v>0.96557637047555334</c:v>
                </c:pt>
                <c:pt idx="4">
                  <c:v>0.95534226137931488</c:v>
                </c:pt>
                <c:pt idx="5">
                  <c:v>0.94546756302153268</c:v>
                </c:pt>
                <c:pt idx="6">
                  <c:v>0.93655486710132696</c:v>
                </c:pt>
                <c:pt idx="7">
                  <c:v>0.91786445280564788</c:v>
                </c:pt>
                <c:pt idx="8">
                  <c:v>0.90856566446843601</c:v>
                </c:pt>
                <c:pt idx="9">
                  <c:v>0.89922334072878063</c:v>
                </c:pt>
                <c:pt idx="10">
                  <c:v>0.89037822214968121</c:v>
                </c:pt>
                <c:pt idx="11">
                  <c:v>0.88089664197814266</c:v>
                </c:pt>
                <c:pt idx="12">
                  <c:v>0.87205408191616463</c:v>
                </c:pt>
                <c:pt idx="13">
                  <c:v>0.8628875242415982</c:v>
                </c:pt>
                <c:pt idx="14">
                  <c:v>0.85413991359278518</c:v>
                </c:pt>
                <c:pt idx="15">
                  <c:v>0.84497904151182157</c:v>
                </c:pt>
                <c:pt idx="16">
                  <c:v>0.83517350433907789</c:v>
                </c:pt>
                <c:pt idx="17">
                  <c:v>0.82581046879415565</c:v>
                </c:pt>
                <c:pt idx="18">
                  <c:v>0.81563467764372766</c:v>
                </c:pt>
                <c:pt idx="19">
                  <c:v>0.8060356493529105</c:v>
                </c:pt>
                <c:pt idx="20">
                  <c:v>0.79703474550909714</c:v>
                </c:pt>
                <c:pt idx="21">
                  <c:v>0.78175589043195104</c:v>
                </c:pt>
                <c:pt idx="22">
                  <c:v>0.7756446489253257</c:v>
                </c:pt>
                <c:pt idx="23">
                  <c:v>0.77111781991024086</c:v>
                </c:pt>
                <c:pt idx="24">
                  <c:v>0.76717323629145506</c:v>
                </c:pt>
                <c:pt idx="25">
                  <c:v>0.76356044767076958</c:v>
                </c:pt>
                <c:pt idx="26">
                  <c:v>0.76065791152520956</c:v>
                </c:pt>
                <c:pt idx="27">
                  <c:v>0.75823503642280288</c:v>
                </c:pt>
                <c:pt idx="28">
                  <c:v>0.75575075690948712</c:v>
                </c:pt>
                <c:pt idx="29">
                  <c:v>0.75343355262532474</c:v>
                </c:pt>
                <c:pt idx="30">
                  <c:v>0.75129138340135992</c:v>
                </c:pt>
                <c:pt idx="31">
                  <c:v>0.74923697537579093</c:v>
                </c:pt>
                <c:pt idx="32">
                  <c:v>0.74734237314184071</c:v>
                </c:pt>
                <c:pt idx="33">
                  <c:v>0.74544972025426826</c:v>
                </c:pt>
                <c:pt idx="34">
                  <c:v>0.74370054738239844</c:v>
                </c:pt>
                <c:pt idx="35">
                  <c:v>0.74038450613639084</c:v>
                </c:pt>
                <c:pt idx="36">
                  <c:v>0.7388133329556682</c:v>
                </c:pt>
                <c:pt idx="37">
                  <c:v>0.73719237021953921</c:v>
                </c:pt>
                <c:pt idx="38">
                  <c:v>0.73570010495574545</c:v>
                </c:pt>
                <c:pt idx="39">
                  <c:v>0.73421405323353184</c:v>
                </c:pt>
                <c:pt idx="40">
                  <c:v>0.73281860550651534</c:v>
                </c:pt>
                <c:pt idx="41">
                  <c:v>0.73143826521392918</c:v>
                </c:pt>
                <c:pt idx="42">
                  <c:v>0.73004553844956555</c:v>
                </c:pt>
                <c:pt idx="43">
                  <c:v>0.72872051086045686</c:v>
                </c:pt>
                <c:pt idx="44">
                  <c:v>0.7273990164616585</c:v>
                </c:pt>
                <c:pt idx="45">
                  <c:v>0.72611959545552007</c:v>
                </c:pt>
                <c:pt idx="46">
                  <c:v>0.72489451247967018</c:v>
                </c:pt>
                <c:pt idx="47">
                  <c:v>0.72361586308980641</c:v>
                </c:pt>
                <c:pt idx="48">
                  <c:v>0.72245336225496914</c:v>
                </c:pt>
                <c:pt idx="49">
                  <c:v>0.72124407710705818</c:v>
                </c:pt>
                <c:pt idx="50">
                  <c:v>0.71893223352543567</c:v>
                </c:pt>
                <c:pt idx="51">
                  <c:v>0.71779316545851812</c:v>
                </c:pt>
                <c:pt idx="52">
                  <c:v>0.71676427607334425</c:v>
                </c:pt>
                <c:pt idx="53">
                  <c:v>0.71566858096333863</c:v>
                </c:pt>
                <c:pt idx="54">
                  <c:v>0.71456500724505501</c:v>
                </c:pt>
                <c:pt idx="55">
                  <c:v>0.71353912310221401</c:v>
                </c:pt>
                <c:pt idx="56">
                  <c:v>0.71253829618260767</c:v>
                </c:pt>
                <c:pt idx="57">
                  <c:v>0.71150030984766954</c:v>
                </c:pt>
                <c:pt idx="58">
                  <c:v>0.71047641566258946</c:v>
                </c:pt>
                <c:pt idx="59">
                  <c:v>0.70948834071720646</c:v>
                </c:pt>
                <c:pt idx="60">
                  <c:v>0.70856800555846122</c:v>
                </c:pt>
                <c:pt idx="61">
                  <c:v>0.7076135974494826</c:v>
                </c:pt>
                <c:pt idx="62">
                  <c:v>0.70664590941830363</c:v>
                </c:pt>
                <c:pt idx="63">
                  <c:v>0.70572049783669877</c:v>
                </c:pt>
                <c:pt idx="64">
                  <c:v>0.70387300480688508</c:v>
                </c:pt>
                <c:pt idx="65">
                  <c:v>0.7029770364778658</c:v>
                </c:pt>
                <c:pt idx="66">
                  <c:v>0.70215315335345185</c:v>
                </c:pt>
                <c:pt idx="67">
                  <c:v>0.7012797649533119</c:v>
                </c:pt>
                <c:pt idx="68">
                  <c:v>0.70042517962344353</c:v>
                </c:pt>
                <c:pt idx="69">
                  <c:v>0.69959528601436416</c:v>
                </c:pt>
                <c:pt idx="70">
                  <c:v>0.69874118802109031</c:v>
                </c:pt>
                <c:pt idx="71">
                  <c:v>0.69794772282245088</c:v>
                </c:pt>
                <c:pt idx="72">
                  <c:v>0.69714629779276793</c:v>
                </c:pt>
                <c:pt idx="73">
                  <c:v>0.69633853738735607</c:v>
                </c:pt>
                <c:pt idx="74">
                  <c:v>0.69552769051684571</c:v>
                </c:pt>
                <c:pt idx="75">
                  <c:v>0.69473276330842282</c:v>
                </c:pt>
                <c:pt idx="76">
                  <c:v>0.69395643611335733</c:v>
                </c:pt>
                <c:pt idx="77">
                  <c:v>0.69318250498988143</c:v>
                </c:pt>
                <c:pt idx="78">
                  <c:v>0.6916261955752917</c:v>
                </c:pt>
                <c:pt idx="79">
                  <c:v>0.69089864265106082</c:v>
                </c:pt>
                <c:pt idx="80">
                  <c:v>0.69013149362852544</c:v>
                </c:pt>
                <c:pt idx="81">
                  <c:v>0.68941884508181006</c:v>
                </c:pt>
                <c:pt idx="82">
                  <c:v>0.68836229934489734</c:v>
                </c:pt>
                <c:pt idx="83">
                  <c:v>0.68730575360798474</c:v>
                </c:pt>
                <c:pt idx="84">
                  <c:v>0.68587879144785635</c:v>
                </c:pt>
                <c:pt idx="85">
                  <c:v>0.68450799483024594</c:v>
                </c:pt>
                <c:pt idx="86">
                  <c:v>0.68317496679871059</c:v>
                </c:pt>
                <c:pt idx="87">
                  <c:v>0.68184823353152113</c:v>
                </c:pt>
                <c:pt idx="88">
                  <c:v>0.68184823353152113</c:v>
                </c:pt>
                <c:pt idx="89">
                  <c:v>0.68054290246310756</c:v>
                </c:pt>
                <c:pt idx="90">
                  <c:v>0.68054290246310756</c:v>
                </c:pt>
                <c:pt idx="91">
                  <c:v>0.67934072430720005</c:v>
                </c:pt>
                <c:pt idx="92">
                  <c:v>0.67934072430720005</c:v>
                </c:pt>
                <c:pt idx="93">
                  <c:v>0.67800895522853388</c:v>
                </c:pt>
                <c:pt idx="94">
                  <c:v>0.67681335611665228</c:v>
                </c:pt>
                <c:pt idx="95">
                  <c:v>0.67556025128661779</c:v>
                </c:pt>
                <c:pt idx="96">
                  <c:v>0.67320657798063255</c:v>
                </c:pt>
                <c:pt idx="97">
                  <c:v>0.67205894091192808</c:v>
                </c:pt>
                <c:pt idx="98">
                  <c:v>0.67092482743372128</c:v>
                </c:pt>
                <c:pt idx="99">
                  <c:v>0.66979327247263598</c:v>
                </c:pt>
                <c:pt idx="100">
                  <c:v>0.66872933546403968</c:v>
                </c:pt>
                <c:pt idx="101">
                  <c:v>0.66761776130332939</c:v>
                </c:pt>
                <c:pt idx="102">
                  <c:v>0.66651902033960808</c:v>
                </c:pt>
                <c:pt idx="103">
                  <c:v>0.66550661917588205</c:v>
                </c:pt>
                <c:pt idx="104">
                  <c:v>0.66446457170265627</c:v>
                </c:pt>
                <c:pt idx="105">
                  <c:v>0.66337907004975272</c:v>
                </c:pt>
                <c:pt idx="106">
                  <c:v>0.66238928942628883</c:v>
                </c:pt>
                <c:pt idx="107">
                  <c:v>0.66141356034130017</c:v>
                </c:pt>
                <c:pt idx="108">
                  <c:v>0.6604360849668478</c:v>
                </c:pt>
                <c:pt idx="109">
                  <c:v>0.65944675106859552</c:v>
                </c:pt>
                <c:pt idx="110">
                  <c:v>0.65845762022725762</c:v>
                </c:pt>
                <c:pt idx="111">
                  <c:v>0.65659932456959891</c:v>
                </c:pt>
                <c:pt idx="112">
                  <c:v>0.65563663173851361</c:v>
                </c:pt>
                <c:pt idx="113">
                  <c:v>0.65468372625070137</c:v>
                </c:pt>
                <c:pt idx="114">
                  <c:v>0.65376895485141029</c:v>
                </c:pt>
                <c:pt idx="115">
                  <c:v>0.65286287428805467</c:v>
                </c:pt>
                <c:pt idx="116">
                  <c:v>0.65194769677493469</c:v>
                </c:pt>
                <c:pt idx="117">
                  <c:v>0.65106695771449408</c:v>
                </c:pt>
                <c:pt idx="118">
                  <c:v>0.65021318461228328</c:v>
                </c:pt>
                <c:pt idx="119">
                  <c:v>0.64936469098984639</c:v>
                </c:pt>
                <c:pt idx="120">
                  <c:v>0.64850352661595212</c:v>
                </c:pt>
                <c:pt idx="121">
                  <c:v>0.64766867841816167</c:v>
                </c:pt>
                <c:pt idx="122">
                  <c:v>0.64685056211011638</c:v>
                </c:pt>
                <c:pt idx="123">
                  <c:v>0.64600312438363439</c:v>
                </c:pt>
                <c:pt idx="124">
                  <c:v>0.64518541418941777</c:v>
                </c:pt>
                <c:pt idx="125">
                  <c:v>0.64356550734924356</c:v>
                </c:pt>
                <c:pt idx="126">
                  <c:v>0.6427492185534277</c:v>
                </c:pt>
                <c:pt idx="127">
                  <c:v>0.64196286034679173</c:v>
                </c:pt>
                <c:pt idx="128">
                  <c:v>0.64118726415661809</c:v>
                </c:pt>
                <c:pt idx="129">
                  <c:v>0.64039721031414032</c:v>
                </c:pt>
                <c:pt idx="130">
                  <c:v>0.63964297571135964</c:v>
                </c:pt>
                <c:pt idx="131">
                  <c:v>0.63884354063943749</c:v>
                </c:pt>
                <c:pt idx="132">
                  <c:v>0.63810437285970389</c:v>
                </c:pt>
                <c:pt idx="133">
                  <c:v>0.63735736708307522</c:v>
                </c:pt>
                <c:pt idx="134">
                  <c:v>0.63660833073730272</c:v>
                </c:pt>
                <c:pt idx="135">
                  <c:v>0.63588691013188614</c:v>
                </c:pt>
                <c:pt idx="136">
                  <c:v>0.63518063757228249</c:v>
                </c:pt>
                <c:pt idx="137">
                  <c:v>0.63443290079076198</c:v>
                </c:pt>
                <c:pt idx="138">
                  <c:v>0.63374254789324591</c:v>
                </c:pt>
                <c:pt idx="139">
                  <c:v>0.63230583900122705</c:v>
                </c:pt>
                <c:pt idx="140">
                  <c:v>0.63156334108809764</c:v>
                </c:pt>
                <c:pt idx="141">
                  <c:v>0.63089313143648829</c:v>
                </c:pt>
                <c:pt idx="142">
                  <c:v>0.63019441259409958</c:v>
                </c:pt>
                <c:pt idx="143">
                  <c:v>0.62951352214879375</c:v>
                </c:pt>
                <c:pt idx="144">
                  <c:v>0.62886434919351419</c:v>
                </c:pt>
                <c:pt idx="145">
                  <c:v>0.6281759050309933</c:v>
                </c:pt>
                <c:pt idx="146">
                  <c:v>0.62746894207788084</c:v>
                </c:pt>
                <c:pt idx="147">
                  <c:v>0.62678277215280098</c:v>
                </c:pt>
                <c:pt idx="148">
                  <c:v>0.62613246207880091</c:v>
                </c:pt>
                <c:pt idx="149">
                  <c:v>0.62546119653123677</c:v>
                </c:pt>
                <c:pt idx="150">
                  <c:v>0.62482778079251344</c:v>
                </c:pt>
                <c:pt idx="151">
                  <c:v>0.6241585052027101</c:v>
                </c:pt>
                <c:pt idx="152">
                  <c:v>0.62348232567781792</c:v>
                </c:pt>
                <c:pt idx="153">
                  <c:v>0.62284423963006375</c:v>
                </c:pt>
                <c:pt idx="154">
                  <c:v>0.62158244396409357</c:v>
                </c:pt>
                <c:pt idx="155">
                  <c:v>0.62090918845876852</c:v>
                </c:pt>
                <c:pt idx="156">
                  <c:v>0.62027942774450406</c:v>
                </c:pt>
                <c:pt idx="157">
                  <c:v>0.61961401023607399</c:v>
                </c:pt>
                <c:pt idx="158">
                  <c:v>0.61904707533111936</c:v>
                </c:pt>
                <c:pt idx="159">
                  <c:v>0.61843327489032518</c:v>
                </c:pt>
                <c:pt idx="160">
                  <c:v>0.61778475171717184</c:v>
                </c:pt>
                <c:pt idx="161">
                  <c:v>0.61715348838174089</c:v>
                </c:pt>
                <c:pt idx="162">
                  <c:v>0.61657221765863079</c:v>
                </c:pt>
                <c:pt idx="163">
                  <c:v>0.61599037837616055</c:v>
                </c:pt>
                <c:pt idx="164">
                  <c:v>0.61532804733282909</c:v>
                </c:pt>
                <c:pt idx="165">
                  <c:v>0.61476817880849488</c:v>
                </c:pt>
                <c:pt idx="166">
                  <c:v>0.61419588320100049</c:v>
                </c:pt>
                <c:pt idx="167">
                  <c:v>0.61361680549256581</c:v>
                </c:pt>
                <c:pt idx="168">
                  <c:v>0.61241673912856776</c:v>
                </c:pt>
                <c:pt idx="169">
                  <c:v>0.61187209987281221</c:v>
                </c:pt>
                <c:pt idx="170">
                  <c:v>0.61126597498338187</c:v>
                </c:pt>
                <c:pt idx="171">
                  <c:v>0.61071215755509622</c:v>
                </c:pt>
                <c:pt idx="172">
                  <c:v>0.61018802704769326</c:v>
                </c:pt>
                <c:pt idx="173">
                  <c:v>0.60959615675365253</c:v>
                </c:pt>
                <c:pt idx="174">
                  <c:v>0.60900745414747592</c:v>
                </c:pt>
                <c:pt idx="175">
                  <c:v>0.60848263324656415</c:v>
                </c:pt>
                <c:pt idx="176">
                  <c:v>0.60795586299927418</c:v>
                </c:pt>
                <c:pt idx="177">
                  <c:v>0.60736537349225128</c:v>
                </c:pt>
                <c:pt idx="178">
                  <c:v>0.60683567922539416</c:v>
                </c:pt>
                <c:pt idx="179">
                  <c:v>0.60630907142363577</c:v>
                </c:pt>
                <c:pt idx="180">
                  <c:v>0.6057226024435175</c:v>
                </c:pt>
                <c:pt idx="181">
                  <c:v>0.60522474750083555</c:v>
                </c:pt>
                <c:pt idx="182">
                  <c:v>0.60414574366919227</c:v>
                </c:pt>
                <c:pt idx="183">
                  <c:v>0.60363948217025487</c:v>
                </c:pt>
                <c:pt idx="184">
                  <c:v>0.60309711715194037</c:v>
                </c:pt>
                <c:pt idx="185">
                  <c:v>0.60255130016608149</c:v>
                </c:pt>
                <c:pt idx="186">
                  <c:v>0.60207667493440487</c:v>
                </c:pt>
                <c:pt idx="187">
                  <c:v>0.60152590335983491</c:v>
                </c:pt>
                <c:pt idx="188">
                  <c:v>0.60102118509344693</c:v>
                </c:pt>
                <c:pt idx="189">
                  <c:v>0.60057510966393235</c:v>
                </c:pt>
                <c:pt idx="190">
                  <c:v>0.59993783584383575</c:v>
                </c:pt>
                <c:pt idx="191">
                  <c:v>0.59947632808882823</c:v>
                </c:pt>
                <c:pt idx="192">
                  <c:v>0.59902960287718776</c:v>
                </c:pt>
                <c:pt idx="193">
                  <c:v>0.59846161207627824</c:v>
                </c:pt>
                <c:pt idx="194">
                  <c:v>0.59799092614874061</c:v>
                </c:pt>
                <c:pt idx="195">
                  <c:v>0.59746866376495</c:v>
                </c:pt>
                <c:pt idx="196">
                  <c:v>0.59697462629225839</c:v>
                </c:pt>
                <c:pt idx="197">
                  <c:v>0.59596912906362132</c:v>
                </c:pt>
                <c:pt idx="198">
                  <c:v>0.59550599685329875</c:v>
                </c:pt>
                <c:pt idx="199">
                  <c:v>0.59499266897374092</c:v>
                </c:pt>
                <c:pt idx="200">
                  <c:v>0.59448628564065498</c:v>
                </c:pt>
                <c:pt idx="201">
                  <c:v>0.59407062813691491</c:v>
                </c:pt>
                <c:pt idx="202">
                  <c:v>0.59352639499498816</c:v>
                </c:pt>
                <c:pt idx="203">
                  <c:v>0.59310196543254678</c:v>
                </c:pt>
                <c:pt idx="204">
                  <c:v>0.59258461702608412</c:v>
                </c:pt>
                <c:pt idx="205">
                  <c:v>0.59209090444445567</c:v>
                </c:pt>
                <c:pt idx="206">
                  <c:v>0.59166001767213694</c:v>
                </c:pt>
                <c:pt idx="207">
                  <c:v>0.59116139111318033</c:v>
                </c:pt>
                <c:pt idx="208">
                  <c:v>0.59080868125289876</c:v>
                </c:pt>
                <c:pt idx="209">
                  <c:v>0.59021323715716478</c:v>
                </c:pt>
                <c:pt idx="210">
                  <c:v>0.58979701109406446</c:v>
                </c:pt>
                <c:pt idx="211">
                  <c:v>0.58885775103089888</c:v>
                </c:pt>
                <c:pt idx="212">
                  <c:v>0.58842337167965275</c:v>
                </c:pt>
                <c:pt idx="213">
                  <c:v>0.58792848136792075</c:v>
                </c:pt>
                <c:pt idx="214">
                  <c:v>0.58754872432664351</c:v>
                </c:pt>
                <c:pt idx="215">
                  <c:v>0.58706646415498609</c:v>
                </c:pt>
                <c:pt idx="216">
                  <c:v>0.58662237868323253</c:v>
                </c:pt>
                <c:pt idx="217">
                  <c:v>0.58612054382502876</c:v>
                </c:pt>
                <c:pt idx="218">
                  <c:v>0.58572117148582203</c:v>
                </c:pt>
                <c:pt idx="219">
                  <c:v>0.58528423361745474</c:v>
                </c:pt>
                <c:pt idx="220">
                  <c:v>0.58485911366150456</c:v>
                </c:pt>
                <c:pt idx="221">
                  <c:v>0.58396225188206186</c:v>
                </c:pt>
                <c:pt idx="222">
                  <c:v>0.58312159625652016</c:v>
                </c:pt>
                <c:pt idx="223">
                  <c:v>0.58225312183370803</c:v>
                </c:pt>
                <c:pt idx="224">
                  <c:v>0.58136884958295709</c:v>
                </c:pt>
                <c:pt idx="225">
                  <c:v>0.58056190140520281</c:v>
                </c:pt>
                <c:pt idx="226">
                  <c:v>0.58056190140520281</c:v>
                </c:pt>
                <c:pt idx="227">
                  <c:v>0.57967320251371834</c:v>
                </c:pt>
                <c:pt idx="228">
                  <c:v>0.57967320251371834</c:v>
                </c:pt>
                <c:pt idx="229">
                  <c:v>0.57883762331103616</c:v>
                </c:pt>
                <c:pt idx="230">
                  <c:v>0.57883762331103616</c:v>
                </c:pt>
                <c:pt idx="231">
                  <c:v>0.57803895985538867</c:v>
                </c:pt>
                <c:pt idx="232">
                  <c:v>0.57719976623963054</c:v>
                </c:pt>
                <c:pt idx="233">
                  <c:v>0.57719976623963054</c:v>
                </c:pt>
                <c:pt idx="234">
                  <c:v>0.57638453333976936</c:v>
                </c:pt>
                <c:pt idx="235">
                  <c:v>0.57638453333976936</c:v>
                </c:pt>
                <c:pt idx="236">
                  <c:v>0.57554533972401123</c:v>
                </c:pt>
                <c:pt idx="237">
                  <c:v>0.57473879766008584</c:v>
                </c:pt>
                <c:pt idx="238">
                  <c:v>0.57392047829512605</c:v>
                </c:pt>
                <c:pt idx="239">
                  <c:v>0.57312181483947866</c:v>
                </c:pt>
                <c:pt idx="240">
                  <c:v>0.57229041860923269</c:v>
                </c:pt>
                <c:pt idx="241">
                  <c:v>0.57149796869516534</c:v>
                </c:pt>
                <c:pt idx="242">
                  <c:v>0.57070344760057123</c:v>
                </c:pt>
                <c:pt idx="243">
                  <c:v>0.56992886669496934</c:v>
                </c:pt>
                <c:pt idx="244">
                  <c:v>0.56915806264797519</c:v>
                </c:pt>
                <c:pt idx="245">
                  <c:v>0.56842120971706556</c:v>
                </c:pt>
                <c:pt idx="246">
                  <c:v>0.56762628250864267</c:v>
                </c:pt>
                <c:pt idx="247">
                  <c:v>0.56686075794142232</c:v>
                </c:pt>
                <c:pt idx="248">
                  <c:v>0.5661348700838893</c:v>
                </c:pt>
                <c:pt idx="249">
                  <c:v>0.56466518474897487</c:v>
                </c:pt>
                <c:pt idx="250">
                  <c:v>0.5639586685210739</c:v>
                </c:pt>
                <c:pt idx="251">
                  <c:v>0.56323944093033274</c:v>
                </c:pt>
                <c:pt idx="252">
                  <c:v>0.56247537837289585</c:v>
                </c:pt>
                <c:pt idx="253">
                  <c:v>0.5617415306843192</c:v>
                </c:pt>
                <c:pt idx="254">
                  <c:v>0.56104784765340721</c:v>
                </c:pt>
                <c:pt idx="255">
                  <c:v>0.56031724887546053</c:v>
                </c:pt>
                <c:pt idx="256">
                  <c:v>0.55963375930165049</c:v>
                </c:pt>
                <c:pt idx="257">
                  <c:v>0.55895258457666452</c:v>
                </c:pt>
                <c:pt idx="258">
                  <c:v>0.55826097272627928</c:v>
                </c:pt>
                <c:pt idx="259">
                  <c:v>0.55751936826357307</c:v>
                </c:pt>
                <c:pt idx="260">
                  <c:v>0.5568370970312494</c:v>
                </c:pt>
                <c:pt idx="261">
                  <c:v>0.55610548296873086</c:v>
                </c:pt>
                <c:pt idx="262">
                  <c:v>0.5555096327591682</c:v>
                </c:pt>
                <c:pt idx="263">
                  <c:v>0.55422879035462902</c:v>
                </c:pt>
                <c:pt idx="264">
                  <c:v>0.55350570468251459</c:v>
                </c:pt>
                <c:pt idx="265">
                  <c:v>0.55282347406157373</c:v>
                </c:pt>
                <c:pt idx="266">
                  <c:v>0.55220248540601058</c:v>
                </c:pt>
                <c:pt idx="267">
                  <c:v>0.55155505874019484</c:v>
                </c:pt>
                <c:pt idx="268">
                  <c:v>0.55094783734342667</c:v>
                </c:pt>
                <c:pt idx="269">
                  <c:v>0.55032071636904911</c:v>
                </c:pt>
                <c:pt idx="270">
                  <c:v>0.54965103466541709</c:v>
                </c:pt>
                <c:pt idx="271">
                  <c:v>0.54901928399339162</c:v>
                </c:pt>
                <c:pt idx="272">
                  <c:v>0.54845340498439177</c:v>
                </c:pt>
                <c:pt idx="273">
                  <c:v>0.54781568443908346</c:v>
                </c:pt>
                <c:pt idx="274">
                  <c:v>0.5471706132334746</c:v>
                </c:pt>
                <c:pt idx="275">
                  <c:v>0.54659145430227407</c:v>
                </c:pt>
                <c:pt idx="276">
                  <c:v>0.54599881239195858</c:v>
                </c:pt>
                <c:pt idx="277">
                  <c:v>0.54541051589961087</c:v>
                </c:pt>
                <c:pt idx="278">
                  <c:v>0.54476166783539448</c:v>
                </c:pt>
                <c:pt idx="279">
                  <c:v>0.54417162505358307</c:v>
                </c:pt>
                <c:pt idx="280">
                  <c:v>0.54359027310770724</c:v>
                </c:pt>
                <c:pt idx="281">
                  <c:v>0.54235044819987333</c:v>
                </c:pt>
                <c:pt idx="282">
                  <c:v>0.54178180761683792</c:v>
                </c:pt>
                <c:pt idx="283">
                  <c:v>0.54125256007519251</c:v>
                </c:pt>
                <c:pt idx="284">
                  <c:v>0.54060558013458837</c:v>
                </c:pt>
                <c:pt idx="285">
                  <c:v>0.54005663607224785</c:v>
                </c:pt>
                <c:pt idx="286">
                  <c:v>0.53947556840605215</c:v>
                </c:pt>
                <c:pt idx="287">
                  <c:v>0.53887407321426972</c:v>
                </c:pt>
                <c:pt idx="288">
                  <c:v>0.53829934092380272</c:v>
                </c:pt>
                <c:pt idx="289">
                  <c:v>0.53776993093662584</c:v>
                </c:pt>
                <c:pt idx="290">
                  <c:v>0.5372189563051416</c:v>
                </c:pt>
                <c:pt idx="291">
                  <c:v>0.53663662968607673</c:v>
                </c:pt>
                <c:pt idx="292">
                  <c:v>0.53559978046985901</c:v>
                </c:pt>
                <c:pt idx="293">
                  <c:v>0.53501741323941132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66C9-4C5E-9609-D221AD9FA39A}"/>
            </c:ext>
          </c:extLst>
        </c:ser>
        <c:ser>
          <c:idx val="4"/>
          <c:order val="4"/>
          <c:tx>
            <c:strRef>
              <c:f>'PB_&amp;_MAR 60'!$AC$6:$AD$6</c:f>
              <c:strCache>
                <c:ptCount val="1"/>
                <c:pt idx="0">
                  <c:v>PB_MAR 60-22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60'!$AE$9:$AE$318</c:f>
              <c:numCache>
                <c:formatCode>0.00</c:formatCode>
                <c:ptCount val="310"/>
                <c:pt idx="0">
                  <c:v>0.23925340204778109</c:v>
                </c:pt>
                <c:pt idx="1">
                  <c:v>0.47850680409556218</c:v>
                </c:pt>
                <c:pt idx="2">
                  <c:v>0.71776020614334324</c:v>
                </c:pt>
                <c:pt idx="3">
                  <c:v>0.95701360819112435</c:v>
                </c:pt>
                <c:pt idx="4">
                  <c:v>1.1962670102389055</c:v>
                </c:pt>
                <c:pt idx="5">
                  <c:v>1.4355204122866865</c:v>
                </c:pt>
                <c:pt idx="6">
                  <c:v>1.6747738143344675</c:v>
                </c:pt>
                <c:pt idx="7">
                  <c:v>1.9137613792688621</c:v>
                </c:pt>
                <c:pt idx="8">
                  <c:v>2.1532806184300295</c:v>
                </c:pt>
                <c:pt idx="9">
                  <c:v>2.3925340204778109</c:v>
                </c:pt>
                <c:pt idx="10">
                  <c:v>2.6317874225255919</c:v>
                </c:pt>
                <c:pt idx="11">
                  <c:v>3.110294226621154</c:v>
                </c:pt>
                <c:pt idx="12">
                  <c:v>3.349547628668935</c:v>
                </c:pt>
                <c:pt idx="13">
                  <c:v>3.588801030716716</c:v>
                </c:pt>
                <c:pt idx="14">
                  <c:v>3.8280544327644974</c:v>
                </c:pt>
                <c:pt idx="15">
                  <c:v>4.0670419976988921</c:v>
                </c:pt>
                <c:pt idx="16">
                  <c:v>4.306561236860059</c:v>
                </c:pt>
                <c:pt idx="17">
                  <c:v>4.5458146389078404</c:v>
                </c:pt>
                <c:pt idx="18">
                  <c:v>4.7848022038422355</c:v>
                </c:pt>
                <c:pt idx="19">
                  <c:v>5.0243214430034024</c:v>
                </c:pt>
                <c:pt idx="20">
                  <c:v>5.2635748450511839</c:v>
                </c:pt>
                <c:pt idx="21">
                  <c:v>5.5028282470989653</c:v>
                </c:pt>
                <c:pt idx="22">
                  <c:v>5.7418158120333587</c:v>
                </c:pt>
                <c:pt idx="23">
                  <c:v>5.9813350511945265</c:v>
                </c:pt>
                <c:pt idx="24">
                  <c:v>6.2205884532423079</c:v>
                </c:pt>
                <c:pt idx="25">
                  <c:v>6.4598418552900894</c:v>
                </c:pt>
                <c:pt idx="26">
                  <c:v>6.6990952573378699</c:v>
                </c:pt>
                <c:pt idx="27">
                  <c:v>6.9383486593856505</c:v>
                </c:pt>
                <c:pt idx="28">
                  <c:v>7.1776020614334319</c:v>
                </c:pt>
                <c:pt idx="29">
                  <c:v>7.4168554634812143</c:v>
                </c:pt>
                <c:pt idx="30">
                  <c:v>7.6561088655289948</c:v>
                </c:pt>
                <c:pt idx="31">
                  <c:v>7.8950964304633899</c:v>
                </c:pt>
                <c:pt idx="32">
                  <c:v>8.1346156696245568</c:v>
                </c:pt>
                <c:pt idx="33">
                  <c:v>8.613122473720118</c:v>
                </c:pt>
                <c:pt idx="34">
                  <c:v>8.8523758757678994</c:v>
                </c:pt>
                <c:pt idx="35">
                  <c:v>9.0916292778156809</c:v>
                </c:pt>
                <c:pt idx="36">
                  <c:v>9.3306168427500769</c:v>
                </c:pt>
                <c:pt idx="37">
                  <c:v>9.5701360819112438</c:v>
                </c:pt>
                <c:pt idx="38">
                  <c:v>9.8093894839590234</c:v>
                </c:pt>
                <c:pt idx="39">
                  <c:v>10.048642886006805</c:v>
                </c:pt>
                <c:pt idx="40">
                  <c:v>10.287896288054586</c:v>
                </c:pt>
                <c:pt idx="41">
                  <c:v>10.527149690102368</c:v>
                </c:pt>
                <c:pt idx="42">
                  <c:v>10.766403092150147</c:v>
                </c:pt>
                <c:pt idx="43">
                  <c:v>11.005390657084545</c:v>
                </c:pt>
                <c:pt idx="44">
                  <c:v>11.244909896245712</c:v>
                </c:pt>
                <c:pt idx="45">
                  <c:v>11.484163298293492</c:v>
                </c:pt>
                <c:pt idx="46">
                  <c:v>11.723416700341271</c:v>
                </c:pt>
                <c:pt idx="47">
                  <c:v>11.962670102389053</c:v>
                </c:pt>
                <c:pt idx="48">
                  <c:v>12.201923504436836</c:v>
                </c:pt>
                <c:pt idx="49">
                  <c:v>12.441176906484616</c:v>
                </c:pt>
                <c:pt idx="50">
                  <c:v>12.680430308532397</c:v>
                </c:pt>
                <c:pt idx="51">
                  <c:v>12.919417873466793</c:v>
                </c:pt>
                <c:pt idx="52">
                  <c:v>13.15893711262796</c:v>
                </c:pt>
                <c:pt idx="53">
                  <c:v>13.39819051467574</c:v>
                </c:pt>
                <c:pt idx="54">
                  <c:v>13.637443916723521</c:v>
                </c:pt>
                <c:pt idx="55">
                  <c:v>14.115950720819084</c:v>
                </c:pt>
                <c:pt idx="56">
                  <c:v>14.355204122866864</c:v>
                </c:pt>
                <c:pt idx="57">
                  <c:v>14.594457524914645</c:v>
                </c:pt>
                <c:pt idx="58">
                  <c:v>14.833445089849041</c:v>
                </c:pt>
                <c:pt idx="59">
                  <c:v>15.072964329010208</c:v>
                </c:pt>
                <c:pt idx="60">
                  <c:v>15.31221773105799</c:v>
                </c:pt>
                <c:pt idx="61">
                  <c:v>15.551471133105769</c:v>
                </c:pt>
                <c:pt idx="62">
                  <c:v>15.790458698040164</c:v>
                </c:pt>
                <c:pt idx="63">
                  <c:v>16.029977937201334</c:v>
                </c:pt>
                <c:pt idx="64">
                  <c:v>16.269231339249114</c:v>
                </c:pt>
                <c:pt idx="65">
                  <c:v>16.508484741296893</c:v>
                </c:pt>
                <c:pt idx="66">
                  <c:v>16.747738143344677</c:v>
                </c:pt>
                <c:pt idx="67">
                  <c:v>16.986991545392456</c:v>
                </c:pt>
                <c:pt idx="68">
                  <c:v>17.226244947440236</c:v>
                </c:pt>
                <c:pt idx="69">
                  <c:v>17.465498349488019</c:v>
                </c:pt>
                <c:pt idx="70">
                  <c:v>17.704485914422413</c:v>
                </c:pt>
                <c:pt idx="71">
                  <c:v>17.944005153583582</c:v>
                </c:pt>
                <c:pt idx="72">
                  <c:v>18.183258555631362</c:v>
                </c:pt>
                <c:pt idx="73">
                  <c:v>18.422511957679141</c:v>
                </c:pt>
                <c:pt idx="74">
                  <c:v>18.661499522613536</c:v>
                </c:pt>
                <c:pt idx="75">
                  <c:v>18.901018761774704</c:v>
                </c:pt>
                <c:pt idx="76">
                  <c:v>19.140272163822488</c:v>
                </c:pt>
                <c:pt idx="77">
                  <c:v>19.618513130804661</c:v>
                </c:pt>
                <c:pt idx="78">
                  <c:v>19.85803236996583</c:v>
                </c:pt>
                <c:pt idx="79">
                  <c:v>20.09728577201361</c:v>
                </c:pt>
                <c:pt idx="80">
                  <c:v>20.336539174061389</c:v>
                </c:pt>
                <c:pt idx="81">
                  <c:v>20.575526738995784</c:v>
                </c:pt>
                <c:pt idx="82">
                  <c:v>20.815045978156952</c:v>
                </c:pt>
                <c:pt idx="83">
                  <c:v>21.054299380204736</c:v>
                </c:pt>
                <c:pt idx="84">
                  <c:v>21.293552782252519</c:v>
                </c:pt>
                <c:pt idx="85">
                  <c:v>21.532540347186909</c:v>
                </c:pt>
                <c:pt idx="86">
                  <c:v>21.772059586348078</c:v>
                </c:pt>
                <c:pt idx="87">
                  <c:v>22.011312988395861</c:v>
                </c:pt>
                <c:pt idx="88">
                  <c:v>22.250566390443641</c:v>
                </c:pt>
                <c:pt idx="89">
                  <c:v>22.728807357425815</c:v>
                </c:pt>
                <c:pt idx="90">
                  <c:v>22.728807357425815</c:v>
                </c:pt>
                <c:pt idx="91">
                  <c:v>23.207579998634767</c:v>
                </c:pt>
                <c:pt idx="92">
                  <c:v>23.207579998634767</c:v>
                </c:pt>
                <c:pt idx="93">
                  <c:v>23.685820965616941</c:v>
                </c:pt>
                <c:pt idx="94">
                  <c:v>24.164593606825889</c:v>
                </c:pt>
                <c:pt idx="95">
                  <c:v>24.643100410921448</c:v>
                </c:pt>
                <c:pt idx="96">
                  <c:v>25.121607215017015</c:v>
                </c:pt>
                <c:pt idx="97">
                  <c:v>25.599848181999189</c:v>
                </c:pt>
                <c:pt idx="98">
                  <c:v>26.078620823208137</c:v>
                </c:pt>
                <c:pt idx="99">
                  <c:v>26.557127627303696</c:v>
                </c:pt>
                <c:pt idx="100">
                  <c:v>27.035634431399263</c:v>
                </c:pt>
                <c:pt idx="101">
                  <c:v>27.514141235494826</c:v>
                </c:pt>
                <c:pt idx="102">
                  <c:v>28.470889006572563</c:v>
                </c:pt>
                <c:pt idx="103">
                  <c:v>28.949661647781511</c:v>
                </c:pt>
                <c:pt idx="104">
                  <c:v>29.428168451877074</c:v>
                </c:pt>
                <c:pt idx="105">
                  <c:v>29.906675255972633</c:v>
                </c:pt>
                <c:pt idx="106">
                  <c:v>30.384916222954811</c:v>
                </c:pt>
                <c:pt idx="107">
                  <c:v>30.863688864163763</c:v>
                </c:pt>
                <c:pt idx="108">
                  <c:v>31.341929831145936</c:v>
                </c:pt>
                <c:pt idx="109">
                  <c:v>31.820702472354881</c:v>
                </c:pt>
                <c:pt idx="110">
                  <c:v>32.298943439337066</c:v>
                </c:pt>
                <c:pt idx="111">
                  <c:v>32.777716080546007</c:v>
                </c:pt>
                <c:pt idx="112">
                  <c:v>33.256222884641574</c:v>
                </c:pt>
                <c:pt idx="113">
                  <c:v>33.734729688737133</c:v>
                </c:pt>
                <c:pt idx="114">
                  <c:v>34.21297065571931</c:v>
                </c:pt>
                <c:pt idx="115">
                  <c:v>34.691743296928259</c:v>
                </c:pt>
                <c:pt idx="116">
                  <c:v>35.170250101023818</c:v>
                </c:pt>
                <c:pt idx="117">
                  <c:v>35.648756905119377</c:v>
                </c:pt>
                <c:pt idx="118">
                  <c:v>36.127263709214944</c:v>
                </c:pt>
                <c:pt idx="119">
                  <c:v>36.60577051331051</c:v>
                </c:pt>
                <c:pt idx="120">
                  <c:v>37.08427731740607</c:v>
                </c:pt>
                <c:pt idx="121">
                  <c:v>37.562784121501629</c:v>
                </c:pt>
                <c:pt idx="122">
                  <c:v>38.041290925597188</c:v>
                </c:pt>
                <c:pt idx="123">
                  <c:v>38.519797729692755</c:v>
                </c:pt>
                <c:pt idx="124">
                  <c:v>39.476811337883881</c:v>
                </c:pt>
                <c:pt idx="125">
                  <c:v>39.95531814197944</c:v>
                </c:pt>
                <c:pt idx="126">
                  <c:v>40.433559108961624</c:v>
                </c:pt>
                <c:pt idx="127">
                  <c:v>40.912331750170559</c:v>
                </c:pt>
                <c:pt idx="128">
                  <c:v>41.390838554266125</c:v>
                </c:pt>
                <c:pt idx="129">
                  <c:v>41.869079521248302</c:v>
                </c:pt>
                <c:pt idx="130">
                  <c:v>42.347852162457251</c:v>
                </c:pt>
                <c:pt idx="131">
                  <c:v>42.826093129439435</c:v>
                </c:pt>
                <c:pt idx="132">
                  <c:v>43.304865770648377</c:v>
                </c:pt>
                <c:pt idx="133">
                  <c:v>43.783106737630554</c:v>
                </c:pt>
                <c:pt idx="134">
                  <c:v>44.261879378839502</c:v>
                </c:pt>
                <c:pt idx="135">
                  <c:v>44.740386182935055</c:v>
                </c:pt>
                <c:pt idx="136">
                  <c:v>45.218892987030621</c:v>
                </c:pt>
                <c:pt idx="137">
                  <c:v>45.697399791126188</c:v>
                </c:pt>
                <c:pt idx="138">
                  <c:v>46.175640758108365</c:v>
                </c:pt>
                <c:pt idx="139">
                  <c:v>46.654413399317313</c:v>
                </c:pt>
                <c:pt idx="140">
                  <c:v>47.132654366299484</c:v>
                </c:pt>
                <c:pt idx="141">
                  <c:v>47.611427007508432</c:v>
                </c:pt>
                <c:pt idx="142">
                  <c:v>48.089933811603998</c:v>
                </c:pt>
                <c:pt idx="143">
                  <c:v>48.568440615699558</c:v>
                </c:pt>
                <c:pt idx="144">
                  <c:v>49.046947419795117</c:v>
                </c:pt>
                <c:pt idx="145">
                  <c:v>49.525454223890684</c:v>
                </c:pt>
                <c:pt idx="146">
                  <c:v>50.482467832081809</c:v>
                </c:pt>
                <c:pt idx="147">
                  <c:v>50.960974636177376</c:v>
                </c:pt>
                <c:pt idx="148">
                  <c:v>51.439481440272928</c:v>
                </c:pt>
                <c:pt idx="149">
                  <c:v>51.917988244368495</c:v>
                </c:pt>
                <c:pt idx="150">
                  <c:v>52.396495048464054</c:v>
                </c:pt>
                <c:pt idx="151">
                  <c:v>52.87500185255962</c:v>
                </c:pt>
                <c:pt idx="152">
                  <c:v>53.353242819541791</c:v>
                </c:pt>
                <c:pt idx="153">
                  <c:v>53.832015460750739</c:v>
                </c:pt>
                <c:pt idx="154">
                  <c:v>54.310256427732924</c:v>
                </c:pt>
                <c:pt idx="155">
                  <c:v>54.789029068941872</c:v>
                </c:pt>
                <c:pt idx="156">
                  <c:v>55.267535873037424</c:v>
                </c:pt>
                <c:pt idx="157">
                  <c:v>55.746042677132991</c:v>
                </c:pt>
                <c:pt idx="158">
                  <c:v>56.22454948122855</c:v>
                </c:pt>
                <c:pt idx="159">
                  <c:v>56.703056285324116</c:v>
                </c:pt>
                <c:pt idx="160">
                  <c:v>57.181563089419683</c:v>
                </c:pt>
                <c:pt idx="161">
                  <c:v>57.660069893515235</c:v>
                </c:pt>
                <c:pt idx="162">
                  <c:v>58.138576697610802</c:v>
                </c:pt>
                <c:pt idx="163">
                  <c:v>58.617083501706368</c:v>
                </c:pt>
                <c:pt idx="164">
                  <c:v>59.095590305801927</c:v>
                </c:pt>
                <c:pt idx="165">
                  <c:v>59.574097109897494</c:v>
                </c:pt>
                <c:pt idx="166">
                  <c:v>60.052338076879664</c:v>
                </c:pt>
                <c:pt idx="167">
                  <c:v>60.531110718088613</c:v>
                </c:pt>
                <c:pt idx="168">
                  <c:v>61.488124326279731</c:v>
                </c:pt>
                <c:pt idx="169">
                  <c:v>61.966631130375298</c:v>
                </c:pt>
                <c:pt idx="170">
                  <c:v>62.444872097357475</c:v>
                </c:pt>
                <c:pt idx="171">
                  <c:v>62.923644738566423</c:v>
                </c:pt>
                <c:pt idx="172">
                  <c:v>63.401885705548594</c:v>
                </c:pt>
                <c:pt idx="173">
                  <c:v>63.880658346757542</c:v>
                </c:pt>
                <c:pt idx="174">
                  <c:v>64.358899313739713</c:v>
                </c:pt>
                <c:pt idx="175">
                  <c:v>64.837671954948675</c:v>
                </c:pt>
                <c:pt idx="176">
                  <c:v>65.315912921930845</c:v>
                </c:pt>
                <c:pt idx="177">
                  <c:v>65.794685563139794</c:v>
                </c:pt>
                <c:pt idx="178">
                  <c:v>66.272926530121978</c:v>
                </c:pt>
                <c:pt idx="179">
                  <c:v>66.751699171330912</c:v>
                </c:pt>
                <c:pt idx="180">
                  <c:v>67.230205975426486</c:v>
                </c:pt>
                <c:pt idx="181">
                  <c:v>67.708712779522045</c:v>
                </c:pt>
                <c:pt idx="182">
                  <c:v>68.186953746504216</c:v>
                </c:pt>
                <c:pt idx="183">
                  <c:v>68.665726387713178</c:v>
                </c:pt>
                <c:pt idx="184">
                  <c:v>69.143967354695334</c:v>
                </c:pt>
                <c:pt idx="185">
                  <c:v>69.622739995904297</c:v>
                </c:pt>
                <c:pt idx="186">
                  <c:v>70.100980962886467</c:v>
                </c:pt>
                <c:pt idx="187">
                  <c:v>70.579753604095416</c:v>
                </c:pt>
                <c:pt idx="188">
                  <c:v>71.057994571077586</c:v>
                </c:pt>
                <c:pt idx="189">
                  <c:v>71.536767212286534</c:v>
                </c:pt>
                <c:pt idx="190">
                  <c:v>72.015274016382108</c:v>
                </c:pt>
                <c:pt idx="191">
                  <c:v>72.972021787459838</c:v>
                </c:pt>
                <c:pt idx="192">
                  <c:v>73.450794428668786</c:v>
                </c:pt>
                <c:pt idx="193">
                  <c:v>73.929301232764359</c:v>
                </c:pt>
                <c:pt idx="194">
                  <c:v>74.407808036859919</c:v>
                </c:pt>
                <c:pt idx="195">
                  <c:v>74.886314840955478</c:v>
                </c:pt>
                <c:pt idx="196">
                  <c:v>75.364821645051038</c:v>
                </c:pt>
                <c:pt idx="197">
                  <c:v>75.843328449146597</c:v>
                </c:pt>
                <c:pt idx="198">
                  <c:v>76.32183525324217</c:v>
                </c:pt>
                <c:pt idx="199">
                  <c:v>76.80034205733773</c:v>
                </c:pt>
                <c:pt idx="200">
                  <c:v>77.278848861433289</c:v>
                </c:pt>
                <c:pt idx="201">
                  <c:v>77.757355665528848</c:v>
                </c:pt>
                <c:pt idx="202">
                  <c:v>78.235862469624408</c:v>
                </c:pt>
                <c:pt idx="203">
                  <c:v>78.714369273719981</c:v>
                </c:pt>
                <c:pt idx="204">
                  <c:v>79.192876077815527</c:v>
                </c:pt>
                <c:pt idx="205">
                  <c:v>79.671382881911114</c:v>
                </c:pt>
                <c:pt idx="206">
                  <c:v>80.149889686006659</c:v>
                </c:pt>
                <c:pt idx="207">
                  <c:v>80.628396490102219</c:v>
                </c:pt>
                <c:pt idx="208">
                  <c:v>81.106903294197778</c:v>
                </c:pt>
                <c:pt idx="209">
                  <c:v>81.585410098293352</c:v>
                </c:pt>
                <c:pt idx="210">
                  <c:v>82.063916902388911</c:v>
                </c:pt>
                <c:pt idx="211">
                  <c:v>82.542157869371081</c:v>
                </c:pt>
                <c:pt idx="212">
                  <c:v>83.020930510580044</c:v>
                </c:pt>
                <c:pt idx="213">
                  <c:v>83.977944118771148</c:v>
                </c:pt>
                <c:pt idx="214">
                  <c:v>84.456450922866722</c:v>
                </c:pt>
                <c:pt idx="215">
                  <c:v>84.934957726962281</c:v>
                </c:pt>
                <c:pt idx="216">
                  <c:v>85.413464531057841</c:v>
                </c:pt>
                <c:pt idx="217">
                  <c:v>85.891705498040011</c:v>
                </c:pt>
                <c:pt idx="218">
                  <c:v>86.370478139248974</c:v>
                </c:pt>
                <c:pt idx="219">
                  <c:v>86.848984943344533</c:v>
                </c:pt>
                <c:pt idx="220">
                  <c:v>87.327491747440106</c:v>
                </c:pt>
                <c:pt idx="221">
                  <c:v>87.805998551535666</c:v>
                </c:pt>
                <c:pt idx="222">
                  <c:v>88.284505355631211</c:v>
                </c:pt>
                <c:pt idx="223">
                  <c:v>88.76301215972677</c:v>
                </c:pt>
                <c:pt idx="224">
                  <c:v>89.241518963822344</c:v>
                </c:pt>
                <c:pt idx="225">
                  <c:v>89.720025767917903</c:v>
                </c:pt>
                <c:pt idx="226">
                  <c:v>90.198532572013463</c:v>
                </c:pt>
                <c:pt idx="227">
                  <c:v>90.677039376109036</c:v>
                </c:pt>
                <c:pt idx="228">
                  <c:v>91.155546180204595</c:v>
                </c:pt>
                <c:pt idx="229">
                  <c:v>92.112559788395728</c:v>
                </c:pt>
                <c:pt idx="230">
                  <c:v>92.112559788395728</c:v>
                </c:pt>
                <c:pt idx="231">
                  <c:v>93.069573396586833</c:v>
                </c:pt>
                <c:pt idx="232">
                  <c:v>93.069573396586833</c:v>
                </c:pt>
                <c:pt idx="233">
                  <c:v>94.026587004777966</c:v>
                </c:pt>
                <c:pt idx="234">
                  <c:v>94.026587004777966</c:v>
                </c:pt>
                <c:pt idx="235">
                  <c:v>94.983600612969099</c:v>
                </c:pt>
                <c:pt idx="236">
                  <c:v>94.983600612969099</c:v>
                </c:pt>
                <c:pt idx="237">
                  <c:v>95.940614221160203</c:v>
                </c:pt>
                <c:pt idx="238">
                  <c:v>96.897361992237947</c:v>
                </c:pt>
                <c:pt idx="239">
                  <c:v>97.854375600429066</c:v>
                </c:pt>
                <c:pt idx="240">
                  <c:v>98.811389208620199</c:v>
                </c:pt>
                <c:pt idx="241">
                  <c:v>100.72568226211582</c:v>
                </c:pt>
                <c:pt idx="242">
                  <c:v>101.68269587030696</c:v>
                </c:pt>
                <c:pt idx="243">
                  <c:v>102.63970947849809</c:v>
                </c:pt>
                <c:pt idx="244">
                  <c:v>103.59645724957582</c:v>
                </c:pt>
                <c:pt idx="245">
                  <c:v>104.55347085776694</c:v>
                </c:pt>
                <c:pt idx="246">
                  <c:v>105.51075030307145</c:v>
                </c:pt>
                <c:pt idx="247">
                  <c:v>106.46776391126258</c:v>
                </c:pt>
                <c:pt idx="248">
                  <c:v>107.42477751945371</c:v>
                </c:pt>
                <c:pt idx="249">
                  <c:v>108.38179112764482</c:v>
                </c:pt>
                <c:pt idx="250">
                  <c:v>109.33880473583595</c:v>
                </c:pt>
                <c:pt idx="251">
                  <c:v>110.29581834402708</c:v>
                </c:pt>
                <c:pt idx="252">
                  <c:v>111.2528319522182</c:v>
                </c:pt>
                <c:pt idx="253">
                  <c:v>112.20984556040933</c:v>
                </c:pt>
                <c:pt idx="254">
                  <c:v>113.16685916860044</c:v>
                </c:pt>
                <c:pt idx="255">
                  <c:v>114.12387277679157</c:v>
                </c:pt>
                <c:pt idx="256">
                  <c:v>115.0808863849827</c:v>
                </c:pt>
                <c:pt idx="257">
                  <c:v>116.03789999317382</c:v>
                </c:pt>
                <c:pt idx="258">
                  <c:v>116.99491360136496</c:v>
                </c:pt>
                <c:pt idx="259">
                  <c:v>117.95192720955608</c:v>
                </c:pt>
                <c:pt idx="260">
                  <c:v>118.90894081774719</c:v>
                </c:pt>
                <c:pt idx="261">
                  <c:v>119.86595442593833</c:v>
                </c:pt>
                <c:pt idx="262">
                  <c:v>120.82296803412943</c:v>
                </c:pt>
                <c:pt idx="263">
                  <c:v>121.77998164232056</c:v>
                </c:pt>
                <c:pt idx="264">
                  <c:v>123.69400885870282</c:v>
                </c:pt>
                <c:pt idx="265">
                  <c:v>124.65102246689395</c:v>
                </c:pt>
                <c:pt idx="266">
                  <c:v>125.60803607508508</c:v>
                </c:pt>
                <c:pt idx="267">
                  <c:v>126.56504968327619</c:v>
                </c:pt>
                <c:pt idx="268">
                  <c:v>127.52206329146732</c:v>
                </c:pt>
                <c:pt idx="269">
                  <c:v>128.47907689965842</c:v>
                </c:pt>
                <c:pt idx="270">
                  <c:v>129.43609050784957</c:v>
                </c:pt>
                <c:pt idx="271">
                  <c:v>130.39310411604069</c:v>
                </c:pt>
                <c:pt idx="272">
                  <c:v>131.35011772423181</c:v>
                </c:pt>
                <c:pt idx="273">
                  <c:v>132.30713133242293</c:v>
                </c:pt>
                <c:pt idx="274">
                  <c:v>133.26414494061407</c:v>
                </c:pt>
                <c:pt idx="275">
                  <c:v>134.22115854880519</c:v>
                </c:pt>
                <c:pt idx="276">
                  <c:v>135.17817215699631</c:v>
                </c:pt>
                <c:pt idx="277">
                  <c:v>136.13518576518743</c:v>
                </c:pt>
                <c:pt idx="278">
                  <c:v>137.09219937337855</c:v>
                </c:pt>
                <c:pt idx="279">
                  <c:v>138.2882005465041</c:v>
                </c:pt>
                <c:pt idx="280">
                  <c:v>139.24547999180859</c:v>
                </c:pt>
                <c:pt idx="281">
                  <c:v>140.20249359999971</c:v>
                </c:pt>
                <c:pt idx="282">
                  <c:v>141.15950720819083</c:v>
                </c:pt>
                <c:pt idx="283">
                  <c:v>142.11652081638198</c:v>
                </c:pt>
                <c:pt idx="284">
                  <c:v>143.07353442457307</c:v>
                </c:pt>
                <c:pt idx="285">
                  <c:v>144.03028219565084</c:v>
                </c:pt>
                <c:pt idx="286">
                  <c:v>145.94457524914645</c:v>
                </c:pt>
                <c:pt idx="287">
                  <c:v>146.9013230202242</c:v>
                </c:pt>
                <c:pt idx="288">
                  <c:v>147.85860246552872</c:v>
                </c:pt>
                <c:pt idx="289">
                  <c:v>148.81561607371984</c:v>
                </c:pt>
                <c:pt idx="290">
                  <c:v>149.77236384479758</c:v>
                </c:pt>
                <c:pt idx="291">
                  <c:v>150.72964329010208</c:v>
                </c:pt>
                <c:pt idx="292">
                  <c:v>151.68639106117982</c:v>
                </c:pt>
                <c:pt idx="293">
                  <c:v>152.64340466937097</c:v>
                </c:pt>
                <c:pt idx="294">
                  <c:v>153.60068411467546</c:v>
                </c:pt>
                <c:pt idx="295">
                  <c:v>154.55769772286658</c:v>
                </c:pt>
                <c:pt idx="296">
                  <c:v>155.5147113310577</c:v>
                </c:pt>
                <c:pt idx="297">
                  <c:v>156.47172493924882</c:v>
                </c:pt>
              </c:numCache>
            </c:numRef>
          </c:xVal>
          <c:yVal>
            <c:numRef>
              <c:f>'PB_&amp;_MAR 60'!$AF$9:$AF$318</c:f>
              <c:numCache>
                <c:formatCode>0.00%</c:formatCode>
                <c:ptCount val="310"/>
                <c:pt idx="0">
                  <c:v>0.99338848495579468</c:v>
                </c:pt>
                <c:pt idx="1">
                  <c:v>0.98643117514333667</c:v>
                </c:pt>
                <c:pt idx="2">
                  <c:v>0.97704036985554921</c:v>
                </c:pt>
                <c:pt idx="3">
                  <c:v>0.96686429666195195</c:v>
                </c:pt>
                <c:pt idx="4">
                  <c:v>0.95668822346835469</c:v>
                </c:pt>
                <c:pt idx="5">
                  <c:v>0.9474199954243322</c:v>
                </c:pt>
                <c:pt idx="6">
                  <c:v>0.93764769325845754</c:v>
                </c:pt>
                <c:pt idx="7">
                  <c:v>0.92802998122816638</c:v>
                </c:pt>
                <c:pt idx="8">
                  <c:v>0.91855095206007664</c:v>
                </c:pt>
                <c:pt idx="9">
                  <c:v>0.90936162567878831</c:v>
                </c:pt>
                <c:pt idx="10">
                  <c:v>0.90082993216065133</c:v>
                </c:pt>
                <c:pt idx="11">
                  <c:v>0.88128889803988542</c:v>
                </c:pt>
                <c:pt idx="12">
                  <c:v>0.87087522730533973</c:v>
                </c:pt>
                <c:pt idx="13">
                  <c:v>0.86119670268129711</c:v>
                </c:pt>
                <c:pt idx="14">
                  <c:v>0.85127750616795916</c:v>
                </c:pt>
                <c:pt idx="15">
                  <c:v>0.84078271230606716</c:v>
                </c:pt>
                <c:pt idx="16">
                  <c:v>0.8303940727174165</c:v>
                </c:pt>
                <c:pt idx="17">
                  <c:v>0.81972564759469624</c:v>
                </c:pt>
                <c:pt idx="18">
                  <c:v>0.80920034826340137</c:v>
                </c:pt>
                <c:pt idx="19">
                  <c:v>0.80105360282730187</c:v>
                </c:pt>
                <c:pt idx="20">
                  <c:v>0.79607740308955988</c:v>
                </c:pt>
                <c:pt idx="21">
                  <c:v>0.79189232243673924</c:v>
                </c:pt>
                <c:pt idx="22">
                  <c:v>0.78832361887570557</c:v>
                </c:pt>
                <c:pt idx="23">
                  <c:v>0.7849810683459677</c:v>
                </c:pt>
                <c:pt idx="24">
                  <c:v>0.78147151128022663</c:v>
                </c:pt>
                <c:pt idx="25">
                  <c:v>0.77823559105186113</c:v>
                </c:pt>
                <c:pt idx="26">
                  <c:v>0.77509368637939347</c:v>
                </c:pt>
                <c:pt idx="27">
                  <c:v>0.77216139276066487</c:v>
                </c:pt>
                <c:pt idx="28">
                  <c:v>0.76885398897460866</c:v>
                </c:pt>
                <c:pt idx="29">
                  <c:v>0.76590606576557496</c:v>
                </c:pt>
                <c:pt idx="30">
                  <c:v>0.76353278784883272</c:v>
                </c:pt>
                <c:pt idx="31">
                  <c:v>0.76131786862371187</c:v>
                </c:pt>
                <c:pt idx="32">
                  <c:v>0.75931438522683303</c:v>
                </c:pt>
                <c:pt idx="33">
                  <c:v>0.75528520378695641</c:v>
                </c:pt>
                <c:pt idx="34">
                  <c:v>0.75348093816295392</c:v>
                </c:pt>
                <c:pt idx="35">
                  <c:v>0.75171685724702098</c:v>
                </c:pt>
                <c:pt idx="36">
                  <c:v>0.75002743340965294</c:v>
                </c:pt>
                <c:pt idx="37">
                  <c:v>0.74841230962975158</c:v>
                </c:pt>
                <c:pt idx="38">
                  <c:v>0.74678516613953916</c:v>
                </c:pt>
                <c:pt idx="39">
                  <c:v>0.74520106352618287</c:v>
                </c:pt>
                <c:pt idx="40">
                  <c:v>0.74372299617903515</c:v>
                </c:pt>
                <c:pt idx="41">
                  <c:v>0.7422230315378554</c:v>
                </c:pt>
                <c:pt idx="42">
                  <c:v>0.74083850371847393</c:v>
                </c:pt>
                <c:pt idx="43">
                  <c:v>0.7394972944590249</c:v>
                </c:pt>
                <c:pt idx="44">
                  <c:v>0.738152792671669</c:v>
                </c:pt>
                <c:pt idx="45">
                  <c:v>0.73685950357742014</c:v>
                </c:pt>
                <c:pt idx="46">
                  <c:v>0.73552245956411844</c:v>
                </c:pt>
                <c:pt idx="47">
                  <c:v>0.73430505728777318</c:v>
                </c:pt>
                <c:pt idx="48">
                  <c:v>0.73313926439464427</c:v>
                </c:pt>
                <c:pt idx="49">
                  <c:v>0.73191603077369294</c:v>
                </c:pt>
                <c:pt idx="50">
                  <c:v>0.73076646250603328</c:v>
                </c:pt>
                <c:pt idx="51">
                  <c:v>0.72967020938905991</c:v>
                </c:pt>
                <c:pt idx="52">
                  <c:v>0.72854829042201641</c:v>
                </c:pt>
                <c:pt idx="53">
                  <c:v>0.72741526413191349</c:v>
                </c:pt>
                <c:pt idx="54">
                  <c:v>0.72641191583853149</c:v>
                </c:pt>
                <c:pt idx="55">
                  <c:v>0.72431290946334004</c:v>
                </c:pt>
                <c:pt idx="56">
                  <c:v>0.72325580966015179</c:v>
                </c:pt>
                <c:pt idx="57">
                  <c:v>0.72227360494959403</c:v>
                </c:pt>
                <c:pt idx="58">
                  <c:v>0.72129790595682841</c:v>
                </c:pt>
                <c:pt idx="59">
                  <c:v>0.72028979738213517</c:v>
                </c:pt>
                <c:pt idx="60">
                  <c:v>0.71935503680864643</c:v>
                </c:pt>
                <c:pt idx="61">
                  <c:v>0.71843189925535922</c:v>
                </c:pt>
                <c:pt idx="62">
                  <c:v>0.7174945601961602</c:v>
                </c:pt>
                <c:pt idx="63">
                  <c:v>0.71652120167503919</c:v>
                </c:pt>
                <c:pt idx="64">
                  <c:v>0.715621587845232</c:v>
                </c:pt>
                <c:pt idx="65">
                  <c:v>0.71474121348572439</c:v>
                </c:pt>
                <c:pt idx="66">
                  <c:v>0.713885275236948</c:v>
                </c:pt>
                <c:pt idx="67">
                  <c:v>0.71304952851473347</c:v>
                </c:pt>
                <c:pt idx="68">
                  <c:v>0.71228427362493663</c:v>
                </c:pt>
                <c:pt idx="69">
                  <c:v>0.71135915262110327</c:v>
                </c:pt>
                <c:pt idx="70">
                  <c:v>0.71055145188961422</c:v>
                </c:pt>
                <c:pt idx="71">
                  <c:v>0.70977790617653369</c:v>
                </c:pt>
                <c:pt idx="72">
                  <c:v>0.70894854616507852</c:v>
                </c:pt>
                <c:pt idx="73">
                  <c:v>0.70817952271924345</c:v>
                </c:pt>
                <c:pt idx="74">
                  <c:v>0.70742771562415097</c:v>
                </c:pt>
                <c:pt idx="75">
                  <c:v>0.70664437166537142</c:v>
                </c:pt>
                <c:pt idx="76">
                  <c:v>0.70589427033774887</c:v>
                </c:pt>
                <c:pt idx="77">
                  <c:v>0.7044056907027052</c:v>
                </c:pt>
                <c:pt idx="78">
                  <c:v>0.70368188992932745</c:v>
                </c:pt>
                <c:pt idx="79">
                  <c:v>0.7030031928213738</c:v>
                </c:pt>
                <c:pt idx="80">
                  <c:v>0.70230343146861762</c:v>
                </c:pt>
                <c:pt idx="81">
                  <c:v>0.70166840994169499</c:v>
                </c:pt>
                <c:pt idx="82">
                  <c:v>0.70097574934189488</c:v>
                </c:pt>
                <c:pt idx="83">
                  <c:v>0.7002691649192595</c:v>
                </c:pt>
                <c:pt idx="84">
                  <c:v>0.69958066956560672</c:v>
                </c:pt>
                <c:pt idx="85">
                  <c:v>0.69825231306569824</c:v>
                </c:pt>
                <c:pt idx="86">
                  <c:v>0.69692903419918839</c:v>
                </c:pt>
                <c:pt idx="87">
                  <c:v>0.69565125568821196</c:v>
                </c:pt>
                <c:pt idx="88">
                  <c:v>0.69433535525773449</c:v>
                </c:pt>
                <c:pt idx="89">
                  <c:v>0.69308534505440722</c:v>
                </c:pt>
                <c:pt idx="90">
                  <c:v>0.69308534505440722</c:v>
                </c:pt>
                <c:pt idx="91">
                  <c:v>0.69184374468139642</c:v>
                </c:pt>
                <c:pt idx="92">
                  <c:v>0.69184374468139642</c:v>
                </c:pt>
                <c:pt idx="93">
                  <c:v>0.69064185298832381</c:v>
                </c:pt>
                <c:pt idx="94">
                  <c:v>0.68944250011195063</c:v>
                </c:pt>
                <c:pt idx="95">
                  <c:v>0.68828587076034586</c:v>
                </c:pt>
                <c:pt idx="96">
                  <c:v>0.68712999511994888</c:v>
                </c:pt>
                <c:pt idx="97">
                  <c:v>0.68597411947955178</c:v>
                </c:pt>
                <c:pt idx="98">
                  <c:v>0.6848739787995074</c:v>
                </c:pt>
                <c:pt idx="99">
                  <c:v>0.68372988485535569</c:v>
                </c:pt>
                <c:pt idx="100">
                  <c:v>0.68265425962406445</c:v>
                </c:pt>
                <c:pt idx="101">
                  <c:v>0.68157288238618863</c:v>
                </c:pt>
                <c:pt idx="102">
                  <c:v>0.67950791202237271</c:v>
                </c:pt>
                <c:pt idx="103">
                  <c:v>0.67845275600071986</c:v>
                </c:pt>
                <c:pt idx="104">
                  <c:v>0.67748173795124356</c:v>
                </c:pt>
                <c:pt idx="105">
                  <c:v>0.6764927895088283</c:v>
                </c:pt>
                <c:pt idx="106">
                  <c:v>0.6755469216122798</c:v>
                </c:pt>
                <c:pt idx="107">
                  <c:v>0.67455563269821972</c:v>
                </c:pt>
                <c:pt idx="108">
                  <c:v>0.67357156354414838</c:v>
                </c:pt>
                <c:pt idx="109">
                  <c:v>0.67266314319391529</c:v>
                </c:pt>
                <c:pt idx="110">
                  <c:v>0.67172270995186389</c:v>
                </c:pt>
                <c:pt idx="111">
                  <c:v>0.67082999852995795</c:v>
                </c:pt>
                <c:pt idx="112">
                  <c:v>0.66992201453884503</c:v>
                </c:pt>
                <c:pt idx="113">
                  <c:v>0.66902025858244762</c:v>
                </c:pt>
                <c:pt idx="114">
                  <c:v>0.66812746782251997</c:v>
                </c:pt>
                <c:pt idx="115">
                  <c:v>0.66723554978083244</c:v>
                </c:pt>
                <c:pt idx="116">
                  <c:v>0.66639385270697893</c:v>
                </c:pt>
                <c:pt idx="117">
                  <c:v>0.66552871124766733</c:v>
                </c:pt>
                <c:pt idx="118">
                  <c:v>0.6647276352410032</c:v>
                </c:pt>
                <c:pt idx="119">
                  <c:v>0.66388772327264156</c:v>
                </c:pt>
                <c:pt idx="120">
                  <c:v>0.66306522600007678</c:v>
                </c:pt>
                <c:pt idx="121">
                  <c:v>0.66226014342330908</c:v>
                </c:pt>
                <c:pt idx="122">
                  <c:v>0.66145795668433882</c:v>
                </c:pt>
                <c:pt idx="123">
                  <c:v>0.66066346573348889</c:v>
                </c:pt>
                <c:pt idx="124">
                  <c:v>0.65912034120842022</c:v>
                </c:pt>
                <c:pt idx="125">
                  <c:v>0.658357030100159</c:v>
                </c:pt>
                <c:pt idx="126">
                  <c:v>0.65761752039845378</c:v>
                </c:pt>
                <c:pt idx="127">
                  <c:v>0.65686067533897363</c:v>
                </c:pt>
                <c:pt idx="128">
                  <c:v>0.65614294392426753</c:v>
                </c:pt>
                <c:pt idx="129">
                  <c:v>0.65543774791701448</c:v>
                </c:pt>
                <c:pt idx="130">
                  <c:v>0.65473144117745563</c:v>
                </c:pt>
                <c:pt idx="131">
                  <c:v>0.65401815269197339</c:v>
                </c:pt>
                <c:pt idx="132">
                  <c:v>0.65332692017656668</c:v>
                </c:pt>
                <c:pt idx="133">
                  <c:v>0.65264136032972275</c:v>
                </c:pt>
                <c:pt idx="134">
                  <c:v>0.65190073989571173</c:v>
                </c:pt>
                <c:pt idx="135">
                  <c:v>0.65122168576665973</c:v>
                </c:pt>
                <c:pt idx="136">
                  <c:v>0.65054937536946533</c:v>
                </c:pt>
                <c:pt idx="137">
                  <c:v>0.64986353783954487</c:v>
                </c:pt>
                <c:pt idx="138">
                  <c:v>0.64923042042514645</c:v>
                </c:pt>
                <c:pt idx="139">
                  <c:v>0.64861063179841971</c:v>
                </c:pt>
                <c:pt idx="140">
                  <c:v>0.64790345234062041</c:v>
                </c:pt>
                <c:pt idx="141">
                  <c:v>0.64721936024718063</c:v>
                </c:pt>
                <c:pt idx="142">
                  <c:v>0.64656505958094723</c:v>
                </c:pt>
                <c:pt idx="143">
                  <c:v>0.64593579006060886</c:v>
                </c:pt>
                <c:pt idx="144">
                  <c:v>0.64532365755299115</c:v>
                </c:pt>
                <c:pt idx="145">
                  <c:v>0.64468339971662603</c:v>
                </c:pt>
                <c:pt idx="146">
                  <c:v>0.64336734061010481</c:v>
                </c:pt>
                <c:pt idx="147">
                  <c:v>0.64278638794507581</c:v>
                </c:pt>
                <c:pt idx="148">
                  <c:v>0.64220880714597561</c:v>
                </c:pt>
                <c:pt idx="149">
                  <c:v>0.64158164008321639</c:v>
                </c:pt>
                <c:pt idx="150">
                  <c:v>0.64091321724909289</c:v>
                </c:pt>
                <c:pt idx="151">
                  <c:v>0.64035459823721597</c:v>
                </c:pt>
                <c:pt idx="152">
                  <c:v>0.63977328855108861</c:v>
                </c:pt>
                <c:pt idx="153">
                  <c:v>0.63916801878236129</c:v>
                </c:pt>
                <c:pt idx="154">
                  <c:v>0.63855449785936103</c:v>
                </c:pt>
                <c:pt idx="155">
                  <c:v>0.63800563742417205</c:v>
                </c:pt>
                <c:pt idx="156">
                  <c:v>0.63743309458945963</c:v>
                </c:pt>
                <c:pt idx="157">
                  <c:v>0.63683484623566633</c:v>
                </c:pt>
                <c:pt idx="158">
                  <c:v>0.63623362270605366</c:v>
                </c:pt>
                <c:pt idx="159">
                  <c:v>0.63570368438907698</c:v>
                </c:pt>
                <c:pt idx="160">
                  <c:v>0.63512689697019542</c:v>
                </c:pt>
                <c:pt idx="161">
                  <c:v>0.634521111504326</c:v>
                </c:pt>
                <c:pt idx="162">
                  <c:v>0.63395372564103403</c:v>
                </c:pt>
                <c:pt idx="163">
                  <c:v>0.63345139695566277</c:v>
                </c:pt>
                <c:pt idx="164">
                  <c:v>0.63287591861414183</c:v>
                </c:pt>
                <c:pt idx="165">
                  <c:v>0.63230044027262067</c:v>
                </c:pt>
                <c:pt idx="166">
                  <c:v>0.63179890496746793</c:v>
                </c:pt>
                <c:pt idx="167">
                  <c:v>0.6312505205604102</c:v>
                </c:pt>
                <c:pt idx="168">
                  <c:v>0.63012713383996255</c:v>
                </c:pt>
                <c:pt idx="169">
                  <c:v>0.62966066594046943</c:v>
                </c:pt>
                <c:pt idx="170">
                  <c:v>0.62907467531105277</c:v>
                </c:pt>
                <c:pt idx="171">
                  <c:v>0.62857270364677975</c:v>
                </c:pt>
                <c:pt idx="172">
                  <c:v>0.62808509216446251</c:v>
                </c:pt>
                <c:pt idx="173">
                  <c:v>0.62752940865939411</c:v>
                </c:pt>
                <c:pt idx="174">
                  <c:v>0.6270240651291924</c:v>
                </c:pt>
                <c:pt idx="175">
                  <c:v>0.62651039110669593</c:v>
                </c:pt>
                <c:pt idx="176">
                  <c:v>0.62596998017083461</c:v>
                </c:pt>
                <c:pt idx="177">
                  <c:v>0.62549165123707429</c:v>
                </c:pt>
                <c:pt idx="178">
                  <c:v>0.62495576256845853</c:v>
                </c:pt>
                <c:pt idx="179">
                  <c:v>0.62442899777235616</c:v>
                </c:pt>
                <c:pt idx="180">
                  <c:v>0.6239750652803161</c:v>
                </c:pt>
                <c:pt idx="181">
                  <c:v>0.62344742776597328</c:v>
                </c:pt>
                <c:pt idx="182">
                  <c:v>0.62294160820764044</c:v>
                </c:pt>
                <c:pt idx="183">
                  <c:v>0.6224679998861804</c:v>
                </c:pt>
                <c:pt idx="184">
                  <c:v>0.62193433268217668</c:v>
                </c:pt>
                <c:pt idx="185">
                  <c:v>0.62144334933393053</c:v>
                </c:pt>
                <c:pt idx="186">
                  <c:v>0.62095605520370079</c:v>
                </c:pt>
                <c:pt idx="187">
                  <c:v>0.62043960435043943</c:v>
                </c:pt>
                <c:pt idx="188">
                  <c:v>0.62000871955374803</c:v>
                </c:pt>
                <c:pt idx="189">
                  <c:v>0.619501352903989</c:v>
                </c:pt>
                <c:pt idx="190">
                  <c:v>0.6190126703583767</c:v>
                </c:pt>
                <c:pt idx="191">
                  <c:v>0.61804296138626102</c:v>
                </c:pt>
                <c:pt idx="192">
                  <c:v>0.61762314424361842</c:v>
                </c:pt>
                <c:pt idx="193">
                  <c:v>0.61712529815648187</c:v>
                </c:pt>
                <c:pt idx="194">
                  <c:v>0.61662257278100141</c:v>
                </c:pt>
                <c:pt idx="195">
                  <c:v>0.6161718534788464</c:v>
                </c:pt>
                <c:pt idx="196">
                  <c:v>0.61568420232751819</c:v>
                </c:pt>
                <c:pt idx="197">
                  <c:v>0.61525296050972844</c:v>
                </c:pt>
                <c:pt idx="198">
                  <c:v>0.61474575253601316</c:v>
                </c:pt>
                <c:pt idx="199">
                  <c:v>0.61429122500880917</c:v>
                </c:pt>
                <c:pt idx="200">
                  <c:v>0.61383610244644127</c:v>
                </c:pt>
                <c:pt idx="201">
                  <c:v>0.61333722496502063</c:v>
                </c:pt>
                <c:pt idx="202">
                  <c:v>0.61292859448345949</c:v>
                </c:pt>
                <c:pt idx="203">
                  <c:v>0.61240833540514916</c:v>
                </c:pt>
                <c:pt idx="204">
                  <c:v>0.6120097411833525</c:v>
                </c:pt>
                <c:pt idx="205">
                  <c:v>0.61154144850935677</c:v>
                </c:pt>
                <c:pt idx="206">
                  <c:v>0.61106311957559656</c:v>
                </c:pt>
                <c:pt idx="207">
                  <c:v>0.61065409240392599</c:v>
                </c:pt>
                <c:pt idx="208">
                  <c:v>0.6101915914055257</c:v>
                </c:pt>
                <c:pt idx="209">
                  <c:v>0.60978974432483302</c:v>
                </c:pt>
                <c:pt idx="210">
                  <c:v>0.60928638424517767</c:v>
                </c:pt>
                <c:pt idx="211">
                  <c:v>0.60890413365588303</c:v>
                </c:pt>
                <c:pt idx="212">
                  <c:v>0.60840743797006347</c:v>
                </c:pt>
                <c:pt idx="213">
                  <c:v>0.60756582023423178</c:v>
                </c:pt>
                <c:pt idx="214">
                  <c:v>0.60710938859450325</c:v>
                </c:pt>
                <c:pt idx="215">
                  <c:v>0.60675014603154642</c:v>
                </c:pt>
                <c:pt idx="216">
                  <c:v>0.60627959222392791</c:v>
                </c:pt>
                <c:pt idx="217">
                  <c:v>0.60590717954934326</c:v>
                </c:pt>
                <c:pt idx="218">
                  <c:v>0.60544697935357672</c:v>
                </c:pt>
                <c:pt idx="219">
                  <c:v>0.60502874897137104</c:v>
                </c:pt>
                <c:pt idx="220">
                  <c:v>0.60462226061640001</c:v>
                </c:pt>
                <c:pt idx="221">
                  <c:v>0.6042546082231266</c:v>
                </c:pt>
                <c:pt idx="222">
                  <c:v>0.6038154326031514</c:v>
                </c:pt>
                <c:pt idx="223">
                  <c:v>0.60346578994083899</c:v>
                </c:pt>
                <c:pt idx="224">
                  <c:v>0.60302689200394033</c:v>
                </c:pt>
                <c:pt idx="225">
                  <c:v>0.60223033826452199</c:v>
                </c:pt>
                <c:pt idx="226">
                  <c:v>0.60145108021386784</c:v>
                </c:pt>
                <c:pt idx="227">
                  <c:v>0.60062747220899704</c:v>
                </c:pt>
                <c:pt idx="228">
                  <c:v>0.59985587027745191</c:v>
                </c:pt>
                <c:pt idx="229">
                  <c:v>0.59906935279779805</c:v>
                </c:pt>
                <c:pt idx="230">
                  <c:v>0.59906935279779805</c:v>
                </c:pt>
                <c:pt idx="231">
                  <c:v>0.59825998596785024</c:v>
                </c:pt>
                <c:pt idx="232">
                  <c:v>0.59825998596785024</c:v>
                </c:pt>
                <c:pt idx="233">
                  <c:v>0.597499332683321</c:v>
                </c:pt>
                <c:pt idx="234">
                  <c:v>0.597499332683321</c:v>
                </c:pt>
                <c:pt idx="235">
                  <c:v>0.59671170447136124</c:v>
                </c:pt>
                <c:pt idx="236">
                  <c:v>0.59671170447136124</c:v>
                </c:pt>
                <c:pt idx="237">
                  <c:v>0.59596775184043238</c:v>
                </c:pt>
                <c:pt idx="238">
                  <c:v>0.59516013044696525</c:v>
                </c:pt>
                <c:pt idx="239">
                  <c:v>0.59438103107235485</c:v>
                </c:pt>
                <c:pt idx="240">
                  <c:v>0.59363731645549145</c:v>
                </c:pt>
                <c:pt idx="241">
                  <c:v>0.59217602909996581</c:v>
                </c:pt>
                <c:pt idx="242">
                  <c:v>0.59139732641546472</c:v>
                </c:pt>
                <c:pt idx="243">
                  <c:v>0.59064591601048144</c:v>
                </c:pt>
                <c:pt idx="244">
                  <c:v>0.58993897456674771</c:v>
                </c:pt>
                <c:pt idx="245">
                  <c:v>0.58918439064089023</c:v>
                </c:pt>
                <c:pt idx="246">
                  <c:v>0.58843071910228417</c:v>
                </c:pt>
                <c:pt idx="247">
                  <c:v>0.58773786015742946</c:v>
                </c:pt>
                <c:pt idx="248">
                  <c:v>0.58698577537926044</c:v>
                </c:pt>
                <c:pt idx="249">
                  <c:v>0.58626784561949985</c:v>
                </c:pt>
                <c:pt idx="250">
                  <c:v>0.58555336706368988</c:v>
                </c:pt>
                <c:pt idx="251">
                  <c:v>0.58489827301723796</c:v>
                </c:pt>
                <c:pt idx="252">
                  <c:v>0.58420660414271108</c:v>
                </c:pt>
                <c:pt idx="253">
                  <c:v>0.58354333828000815</c:v>
                </c:pt>
                <c:pt idx="254">
                  <c:v>0.58285472391932269</c:v>
                </c:pt>
                <c:pt idx="255">
                  <c:v>0.58216975910764257</c:v>
                </c:pt>
                <c:pt idx="256">
                  <c:v>0.58146864900851503</c:v>
                </c:pt>
                <c:pt idx="257">
                  <c:v>0.58077095044432714</c:v>
                </c:pt>
                <c:pt idx="258">
                  <c:v>0.58014917836705415</c:v>
                </c:pt>
                <c:pt idx="259">
                  <c:v>0.57952066255792345</c:v>
                </c:pt>
                <c:pt idx="260">
                  <c:v>0.57882058385308</c:v>
                </c:pt>
                <c:pt idx="261">
                  <c:v>0.57814930485016969</c:v>
                </c:pt>
                <c:pt idx="262">
                  <c:v>0.57751793287225228</c:v>
                </c:pt>
                <c:pt idx="263">
                  <c:v>0.57685407197438532</c:v>
                </c:pt>
                <c:pt idx="264">
                  <c:v>0.57561893765015582</c:v>
                </c:pt>
                <c:pt idx="265">
                  <c:v>0.57500287791045623</c:v>
                </c:pt>
                <c:pt idx="266">
                  <c:v>0.57434465001214108</c:v>
                </c:pt>
                <c:pt idx="267">
                  <c:v>0.57369772778194006</c:v>
                </c:pt>
                <c:pt idx="268">
                  <c:v>0.5731443450795054</c:v>
                </c:pt>
                <c:pt idx="269">
                  <c:v>0.57249714516622796</c:v>
                </c:pt>
                <c:pt idx="270">
                  <c:v>0.57193927986555859</c:v>
                </c:pt>
                <c:pt idx="271">
                  <c:v>0.57128942212854905</c:v>
                </c:pt>
                <c:pt idx="272">
                  <c:v>0.5707346113417211</c:v>
                </c:pt>
                <c:pt idx="273">
                  <c:v>0.57013989352990035</c:v>
                </c:pt>
                <c:pt idx="274">
                  <c:v>0.56954862692203034</c:v>
                </c:pt>
                <c:pt idx="275">
                  <c:v>0.56892907630936917</c:v>
                </c:pt>
                <c:pt idx="276">
                  <c:v>0.56842785835630383</c:v>
                </c:pt>
                <c:pt idx="277">
                  <c:v>0.56783008603064167</c:v>
                </c:pt>
                <c:pt idx="278">
                  <c:v>0.56721331224874538</c:v>
                </c:pt>
                <c:pt idx="279">
                  <c:v>0.5666658005599281</c:v>
                </c:pt>
                <c:pt idx="280">
                  <c:v>0.56612610366626337</c:v>
                </c:pt>
                <c:pt idx="281">
                  <c:v>0.56553432136125126</c:v>
                </c:pt>
                <c:pt idx="282">
                  <c:v>0.56499494181967391</c:v>
                </c:pt>
                <c:pt idx="283">
                  <c:v>0.56445556227809668</c:v>
                </c:pt>
                <c:pt idx="284">
                  <c:v>0.56386766753615547</c:v>
                </c:pt>
                <c:pt idx="285">
                  <c:v>0.56325041772612805</c:v>
                </c:pt>
                <c:pt idx="286">
                  <c:v>0.56219577740161719</c:v>
                </c:pt>
                <c:pt idx="287">
                  <c:v>0.56160772398363223</c:v>
                </c:pt>
                <c:pt idx="288">
                  <c:v>0.56107592122314198</c:v>
                </c:pt>
                <c:pt idx="289">
                  <c:v>0.56054479283583758</c:v>
                </c:pt>
                <c:pt idx="290">
                  <c:v>0.55996871945915272</c:v>
                </c:pt>
                <c:pt idx="291">
                  <c:v>0.55945210992984762</c:v>
                </c:pt>
                <c:pt idx="292">
                  <c:v>0.55894605235744921</c:v>
                </c:pt>
                <c:pt idx="293">
                  <c:v>0.55841520165322134</c:v>
                </c:pt>
                <c:pt idx="294">
                  <c:v>0.55791644317883349</c:v>
                </c:pt>
                <c:pt idx="295">
                  <c:v>0.55738019748911938</c:v>
                </c:pt>
                <c:pt idx="296">
                  <c:v>0.55683256679326931</c:v>
                </c:pt>
                <c:pt idx="297">
                  <c:v>0.55636554352762324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66C9-4C5E-9609-D221AD9FA39A}"/>
            </c:ext>
          </c:extLst>
        </c:ser>
        <c:ser>
          <c:idx val="5"/>
          <c:order val="5"/>
          <c:tx>
            <c:strRef>
              <c:f>'PB_&amp;_MAR 60'!$AI$6:$AJ$6</c:f>
              <c:strCache>
                <c:ptCount val="1"/>
                <c:pt idx="0">
                  <c:v>PB_MAR 60-23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'PB_&amp;_MAR 60'!$AK$9:$AK$318</c:f>
              <c:numCache>
                <c:formatCode>0.00</c:formatCode>
                <c:ptCount val="310"/>
                <c:pt idx="0">
                  <c:v>0.23914317420302519</c:v>
                </c:pt>
                <c:pt idx="1">
                  <c:v>0.47828634840605039</c:v>
                </c:pt>
                <c:pt idx="2">
                  <c:v>0.71742952260907555</c:v>
                </c:pt>
                <c:pt idx="3">
                  <c:v>0.95657269681210078</c:v>
                </c:pt>
                <c:pt idx="4">
                  <c:v>1.1957158710151261</c:v>
                </c:pt>
                <c:pt idx="5">
                  <c:v>1.4348590452181511</c:v>
                </c:pt>
                <c:pt idx="6">
                  <c:v>1.6740022194211763</c:v>
                </c:pt>
                <c:pt idx="7">
                  <c:v>1.9128796789861982</c:v>
                </c:pt>
                <c:pt idx="8">
                  <c:v>2.152288567827227</c:v>
                </c:pt>
                <c:pt idx="9">
                  <c:v>2.3914317420302522</c:v>
                </c:pt>
                <c:pt idx="10">
                  <c:v>2.630574916233277</c:v>
                </c:pt>
                <c:pt idx="11">
                  <c:v>3.1088612646393274</c:v>
                </c:pt>
                <c:pt idx="12">
                  <c:v>3.3480044388423527</c:v>
                </c:pt>
                <c:pt idx="13">
                  <c:v>3.5871476130453779</c:v>
                </c:pt>
                <c:pt idx="14">
                  <c:v>3.8262907872484031</c:v>
                </c:pt>
                <c:pt idx="15">
                  <c:v>4.0651682468134256</c:v>
                </c:pt>
                <c:pt idx="16">
                  <c:v>4.304577135654454</c:v>
                </c:pt>
                <c:pt idx="17">
                  <c:v>4.5437203098574788</c:v>
                </c:pt>
                <c:pt idx="18">
                  <c:v>4.7825977694224999</c:v>
                </c:pt>
                <c:pt idx="19">
                  <c:v>5.0220066582635283</c:v>
                </c:pt>
                <c:pt idx="20">
                  <c:v>5.261149832466554</c:v>
                </c:pt>
                <c:pt idx="21">
                  <c:v>5.5002930066695788</c:v>
                </c:pt>
                <c:pt idx="22">
                  <c:v>5.7391704662346008</c:v>
                </c:pt>
                <c:pt idx="23">
                  <c:v>5.9785793550756292</c:v>
                </c:pt>
                <c:pt idx="24">
                  <c:v>6.2177225292786549</c:v>
                </c:pt>
                <c:pt idx="25">
                  <c:v>6.4568657034816805</c:v>
                </c:pt>
                <c:pt idx="26">
                  <c:v>6.6960088776847053</c:v>
                </c:pt>
                <c:pt idx="27">
                  <c:v>6.935152051887731</c:v>
                </c:pt>
                <c:pt idx="28">
                  <c:v>7.1742952260907558</c:v>
                </c:pt>
                <c:pt idx="29">
                  <c:v>7.4134384002937814</c:v>
                </c:pt>
                <c:pt idx="30">
                  <c:v>7.6525815744968062</c:v>
                </c:pt>
                <c:pt idx="31">
                  <c:v>7.8914590340618291</c:v>
                </c:pt>
                <c:pt idx="32">
                  <c:v>8.1308679229028566</c:v>
                </c:pt>
                <c:pt idx="33">
                  <c:v>8.609154271308908</c:v>
                </c:pt>
                <c:pt idx="34">
                  <c:v>8.8482974455119319</c:v>
                </c:pt>
                <c:pt idx="35">
                  <c:v>9.0874406197149575</c:v>
                </c:pt>
                <c:pt idx="36">
                  <c:v>9.3263180792799805</c:v>
                </c:pt>
                <c:pt idx="37">
                  <c:v>9.5657269681210089</c:v>
                </c:pt>
                <c:pt idx="38">
                  <c:v>9.8048701423240328</c:v>
                </c:pt>
                <c:pt idx="39">
                  <c:v>10.044013316527057</c:v>
                </c:pt>
                <c:pt idx="40">
                  <c:v>10.283156490730084</c:v>
                </c:pt>
                <c:pt idx="41">
                  <c:v>10.522299664933108</c:v>
                </c:pt>
                <c:pt idx="42">
                  <c:v>10.761442839136134</c:v>
                </c:pt>
                <c:pt idx="43">
                  <c:v>11.000320298701157</c:v>
                </c:pt>
                <c:pt idx="44">
                  <c:v>11.239729187542185</c:v>
                </c:pt>
                <c:pt idx="45">
                  <c:v>11.478872361745209</c:v>
                </c:pt>
                <c:pt idx="46">
                  <c:v>11.718015535948235</c:v>
                </c:pt>
                <c:pt idx="47">
                  <c:v>11.957158710151258</c:v>
                </c:pt>
                <c:pt idx="48">
                  <c:v>12.196301884354286</c:v>
                </c:pt>
                <c:pt idx="49">
                  <c:v>12.43544505855731</c:v>
                </c:pt>
                <c:pt idx="50">
                  <c:v>12.674588232760335</c:v>
                </c:pt>
                <c:pt idx="51">
                  <c:v>12.913465692325357</c:v>
                </c:pt>
                <c:pt idx="52">
                  <c:v>13.152874581166387</c:v>
                </c:pt>
                <c:pt idx="53">
                  <c:v>13.392017755369411</c:v>
                </c:pt>
                <c:pt idx="54">
                  <c:v>13.631160929572436</c:v>
                </c:pt>
                <c:pt idx="55">
                  <c:v>14.109447277978488</c:v>
                </c:pt>
                <c:pt idx="56">
                  <c:v>14.348590452181512</c:v>
                </c:pt>
                <c:pt idx="57">
                  <c:v>14.587733626384537</c:v>
                </c:pt>
                <c:pt idx="58">
                  <c:v>14.826611085949558</c:v>
                </c:pt>
                <c:pt idx="59">
                  <c:v>15.066019974790589</c:v>
                </c:pt>
                <c:pt idx="60">
                  <c:v>15.305163148993612</c:v>
                </c:pt>
                <c:pt idx="61">
                  <c:v>15.544306323196636</c:v>
                </c:pt>
                <c:pt idx="62">
                  <c:v>15.783183782761657</c:v>
                </c:pt>
                <c:pt idx="63">
                  <c:v>16.022592671602688</c:v>
                </c:pt>
                <c:pt idx="64">
                  <c:v>16.261735845805713</c:v>
                </c:pt>
                <c:pt idx="65">
                  <c:v>16.500879020008739</c:v>
                </c:pt>
                <c:pt idx="66">
                  <c:v>16.740022194211765</c:v>
                </c:pt>
                <c:pt idx="67">
                  <c:v>16.979165368414787</c:v>
                </c:pt>
                <c:pt idx="68">
                  <c:v>17.218308542617816</c:v>
                </c:pt>
                <c:pt idx="69">
                  <c:v>17.457451716820838</c:v>
                </c:pt>
                <c:pt idx="70">
                  <c:v>17.696329176385859</c:v>
                </c:pt>
                <c:pt idx="71">
                  <c:v>17.935738065226889</c:v>
                </c:pt>
                <c:pt idx="72">
                  <c:v>18.174881239429915</c:v>
                </c:pt>
                <c:pt idx="73">
                  <c:v>18.414024413632941</c:v>
                </c:pt>
                <c:pt idx="74">
                  <c:v>18.652901873197962</c:v>
                </c:pt>
                <c:pt idx="75">
                  <c:v>18.892310762038989</c:v>
                </c:pt>
                <c:pt idx="76">
                  <c:v>19.131453936242018</c:v>
                </c:pt>
                <c:pt idx="77">
                  <c:v>19.609474570010061</c:v>
                </c:pt>
                <c:pt idx="78">
                  <c:v>19.848883458851091</c:v>
                </c:pt>
                <c:pt idx="79">
                  <c:v>20.088026633054113</c:v>
                </c:pt>
                <c:pt idx="80">
                  <c:v>20.327169807257143</c:v>
                </c:pt>
                <c:pt idx="81">
                  <c:v>20.566047266822164</c:v>
                </c:pt>
                <c:pt idx="82">
                  <c:v>20.805456155663194</c:v>
                </c:pt>
                <c:pt idx="83">
                  <c:v>21.044599329866216</c:v>
                </c:pt>
                <c:pt idx="84">
                  <c:v>21.283742504069242</c:v>
                </c:pt>
                <c:pt idx="85">
                  <c:v>21.522619963634263</c:v>
                </c:pt>
                <c:pt idx="86">
                  <c:v>21.762028852475297</c:v>
                </c:pt>
                <c:pt idx="87">
                  <c:v>22.001172026678315</c:v>
                </c:pt>
                <c:pt idx="88">
                  <c:v>22.240315200881344</c:v>
                </c:pt>
                <c:pt idx="89">
                  <c:v>22.718335834649391</c:v>
                </c:pt>
                <c:pt idx="90">
                  <c:v>22.718335834649391</c:v>
                </c:pt>
                <c:pt idx="91">
                  <c:v>23.196887897693443</c:v>
                </c:pt>
                <c:pt idx="92">
                  <c:v>23.196887897693443</c:v>
                </c:pt>
                <c:pt idx="93">
                  <c:v>23.67490853146149</c:v>
                </c:pt>
                <c:pt idx="94">
                  <c:v>24.153460594505546</c:v>
                </c:pt>
                <c:pt idx="95">
                  <c:v>24.631746942911594</c:v>
                </c:pt>
                <c:pt idx="96">
                  <c:v>25.110033291317645</c:v>
                </c:pt>
                <c:pt idx="97">
                  <c:v>25.588053925085692</c:v>
                </c:pt>
                <c:pt idx="98">
                  <c:v>26.066605988129748</c:v>
                </c:pt>
                <c:pt idx="99">
                  <c:v>26.544892336535796</c:v>
                </c:pt>
                <c:pt idx="100">
                  <c:v>27.023178684941847</c:v>
                </c:pt>
                <c:pt idx="101">
                  <c:v>27.97975138175395</c:v>
                </c:pt>
                <c:pt idx="102">
                  <c:v>28.457772015521996</c:v>
                </c:pt>
                <c:pt idx="103">
                  <c:v>28.936324078566049</c:v>
                </c:pt>
                <c:pt idx="104">
                  <c:v>29.414610426972096</c:v>
                </c:pt>
                <c:pt idx="105">
                  <c:v>29.892896775378151</c:v>
                </c:pt>
                <c:pt idx="106">
                  <c:v>30.370917409146198</c:v>
                </c:pt>
                <c:pt idx="107">
                  <c:v>30.84946947219025</c:v>
                </c:pt>
                <c:pt idx="108">
                  <c:v>31.327490105958297</c:v>
                </c:pt>
                <c:pt idx="109">
                  <c:v>31.806042169002353</c:v>
                </c:pt>
                <c:pt idx="110">
                  <c:v>32.2840628027704</c:v>
                </c:pt>
                <c:pt idx="111">
                  <c:v>32.762614865814456</c:v>
                </c:pt>
                <c:pt idx="112">
                  <c:v>33.2409012142205</c:v>
                </c:pt>
                <c:pt idx="113">
                  <c:v>33.719187562626551</c:v>
                </c:pt>
                <c:pt idx="114">
                  <c:v>34.197208196394598</c:v>
                </c:pt>
                <c:pt idx="115">
                  <c:v>34.675760259438654</c:v>
                </c:pt>
                <c:pt idx="116">
                  <c:v>35.154046607844705</c:v>
                </c:pt>
                <c:pt idx="117">
                  <c:v>35.632332956250757</c:v>
                </c:pt>
                <c:pt idx="118">
                  <c:v>36.110619304656801</c:v>
                </c:pt>
                <c:pt idx="119">
                  <c:v>36.588905653062859</c:v>
                </c:pt>
                <c:pt idx="120">
                  <c:v>37.067192001468904</c:v>
                </c:pt>
                <c:pt idx="121">
                  <c:v>37.545478349874955</c:v>
                </c:pt>
                <c:pt idx="122">
                  <c:v>38.023764698281006</c:v>
                </c:pt>
                <c:pt idx="123">
                  <c:v>38.980337395093109</c:v>
                </c:pt>
                <c:pt idx="124">
                  <c:v>39.458623743499153</c:v>
                </c:pt>
                <c:pt idx="125">
                  <c:v>39.936910091905204</c:v>
                </c:pt>
                <c:pt idx="126">
                  <c:v>40.414930725673258</c:v>
                </c:pt>
                <c:pt idx="127">
                  <c:v>40.893482788717307</c:v>
                </c:pt>
                <c:pt idx="128">
                  <c:v>41.371769137123358</c:v>
                </c:pt>
                <c:pt idx="129">
                  <c:v>41.849789770891405</c:v>
                </c:pt>
                <c:pt idx="130">
                  <c:v>42.328341833935461</c:v>
                </c:pt>
                <c:pt idx="131">
                  <c:v>42.806362467703508</c:v>
                </c:pt>
                <c:pt idx="132">
                  <c:v>43.284914530747557</c:v>
                </c:pt>
                <c:pt idx="133">
                  <c:v>43.762935164515611</c:v>
                </c:pt>
                <c:pt idx="134">
                  <c:v>44.241487227559666</c:v>
                </c:pt>
                <c:pt idx="135">
                  <c:v>44.719773575965711</c:v>
                </c:pt>
                <c:pt idx="136">
                  <c:v>45.198059924371762</c:v>
                </c:pt>
                <c:pt idx="137">
                  <c:v>45.676346272777813</c:v>
                </c:pt>
                <c:pt idx="138">
                  <c:v>46.154366906545867</c:v>
                </c:pt>
                <c:pt idx="139">
                  <c:v>46.632918969589909</c:v>
                </c:pt>
                <c:pt idx="140">
                  <c:v>47.110939603357963</c:v>
                </c:pt>
                <c:pt idx="141">
                  <c:v>47.589491666402019</c:v>
                </c:pt>
                <c:pt idx="142">
                  <c:v>48.06777801480807</c:v>
                </c:pt>
                <c:pt idx="143">
                  <c:v>48.546064363214114</c:v>
                </c:pt>
                <c:pt idx="144">
                  <c:v>49.024350711620166</c:v>
                </c:pt>
                <c:pt idx="145">
                  <c:v>49.980923408432268</c:v>
                </c:pt>
                <c:pt idx="146">
                  <c:v>50.459209756838312</c:v>
                </c:pt>
                <c:pt idx="147">
                  <c:v>50.937496105244364</c:v>
                </c:pt>
                <c:pt idx="148">
                  <c:v>51.415782453650422</c:v>
                </c:pt>
                <c:pt idx="149">
                  <c:v>51.894068802056474</c:v>
                </c:pt>
                <c:pt idx="150">
                  <c:v>52.372355150462518</c:v>
                </c:pt>
                <c:pt idx="151">
                  <c:v>52.850641498868569</c:v>
                </c:pt>
                <c:pt idx="152">
                  <c:v>53.328662132636623</c:v>
                </c:pt>
                <c:pt idx="153">
                  <c:v>53.807214195680665</c:v>
                </c:pt>
                <c:pt idx="154">
                  <c:v>54.285234829448719</c:v>
                </c:pt>
                <c:pt idx="155">
                  <c:v>54.763786892492767</c:v>
                </c:pt>
                <c:pt idx="156">
                  <c:v>55.242073240898826</c:v>
                </c:pt>
                <c:pt idx="157">
                  <c:v>55.720359589304863</c:v>
                </c:pt>
                <c:pt idx="158">
                  <c:v>56.198645937710921</c:v>
                </c:pt>
                <c:pt idx="159">
                  <c:v>56.676932286116973</c:v>
                </c:pt>
                <c:pt idx="160">
                  <c:v>57.155218634523024</c:v>
                </c:pt>
                <c:pt idx="161">
                  <c:v>57.633504982929068</c:v>
                </c:pt>
                <c:pt idx="162">
                  <c:v>58.11179133133512</c:v>
                </c:pt>
                <c:pt idx="163">
                  <c:v>58.590077679741171</c:v>
                </c:pt>
                <c:pt idx="164">
                  <c:v>59.068364028147229</c:v>
                </c:pt>
                <c:pt idx="165">
                  <c:v>59.546650376553274</c:v>
                </c:pt>
                <c:pt idx="166">
                  <c:v>60.02467101032132</c:v>
                </c:pt>
                <c:pt idx="167">
                  <c:v>60.981509421771428</c:v>
                </c:pt>
                <c:pt idx="168">
                  <c:v>61.459795770177472</c:v>
                </c:pt>
                <c:pt idx="169">
                  <c:v>61.938082118583523</c:v>
                </c:pt>
                <c:pt idx="170">
                  <c:v>62.41610275235157</c:v>
                </c:pt>
                <c:pt idx="171">
                  <c:v>62.894654815395633</c:v>
                </c:pt>
                <c:pt idx="172">
                  <c:v>63.372675449163673</c:v>
                </c:pt>
                <c:pt idx="173">
                  <c:v>63.851227512207728</c:v>
                </c:pt>
                <c:pt idx="174">
                  <c:v>64.329248145975768</c:v>
                </c:pt>
                <c:pt idx="175">
                  <c:v>64.807800209019831</c:v>
                </c:pt>
                <c:pt idx="176">
                  <c:v>65.285820842787871</c:v>
                </c:pt>
                <c:pt idx="177">
                  <c:v>65.764372905831934</c:v>
                </c:pt>
                <c:pt idx="178">
                  <c:v>66.242393539599973</c:v>
                </c:pt>
                <c:pt idx="179">
                  <c:v>66.720945602644036</c:v>
                </c:pt>
                <c:pt idx="180">
                  <c:v>67.199231951050081</c:v>
                </c:pt>
                <c:pt idx="181">
                  <c:v>67.677518299456125</c:v>
                </c:pt>
                <c:pt idx="182">
                  <c:v>68.155538933224179</c:v>
                </c:pt>
                <c:pt idx="183">
                  <c:v>68.634090996268242</c:v>
                </c:pt>
                <c:pt idx="184">
                  <c:v>69.112111630036267</c:v>
                </c:pt>
                <c:pt idx="185">
                  <c:v>69.59066369308033</c:v>
                </c:pt>
                <c:pt idx="186">
                  <c:v>70.06868432684837</c:v>
                </c:pt>
                <c:pt idx="187">
                  <c:v>70.547236389892433</c:v>
                </c:pt>
                <c:pt idx="188">
                  <c:v>71.025257023660473</c:v>
                </c:pt>
                <c:pt idx="189">
                  <c:v>71.98209543511058</c:v>
                </c:pt>
                <c:pt idx="190">
                  <c:v>72.460381783516624</c:v>
                </c:pt>
                <c:pt idx="191">
                  <c:v>72.938402417284678</c:v>
                </c:pt>
                <c:pt idx="192">
                  <c:v>73.416954480328741</c:v>
                </c:pt>
                <c:pt idx="193">
                  <c:v>73.895240828734785</c:v>
                </c:pt>
                <c:pt idx="194">
                  <c:v>74.373527177140829</c:v>
                </c:pt>
                <c:pt idx="195">
                  <c:v>74.851813525546888</c:v>
                </c:pt>
                <c:pt idx="196">
                  <c:v>75.330099873952932</c:v>
                </c:pt>
                <c:pt idx="197">
                  <c:v>75.80838622235899</c:v>
                </c:pt>
                <c:pt idx="198">
                  <c:v>76.286672570765035</c:v>
                </c:pt>
                <c:pt idx="199">
                  <c:v>76.764958919171093</c:v>
                </c:pt>
                <c:pt idx="200">
                  <c:v>77.243245267577137</c:v>
                </c:pt>
                <c:pt idx="201">
                  <c:v>77.721531615983196</c:v>
                </c:pt>
                <c:pt idx="202">
                  <c:v>78.19981796438924</c:v>
                </c:pt>
                <c:pt idx="203">
                  <c:v>78.678104312795284</c:v>
                </c:pt>
                <c:pt idx="204">
                  <c:v>79.156390661201343</c:v>
                </c:pt>
                <c:pt idx="205">
                  <c:v>79.634677009607387</c:v>
                </c:pt>
                <c:pt idx="206">
                  <c:v>80.112963358013445</c:v>
                </c:pt>
                <c:pt idx="207">
                  <c:v>80.591249706419489</c:v>
                </c:pt>
                <c:pt idx="208">
                  <c:v>81.069536054825534</c:v>
                </c:pt>
                <c:pt idx="209">
                  <c:v>81.547822403231592</c:v>
                </c:pt>
                <c:pt idx="210">
                  <c:v>82.026108751637636</c:v>
                </c:pt>
                <c:pt idx="211">
                  <c:v>82.982681448449739</c:v>
                </c:pt>
                <c:pt idx="212">
                  <c:v>83.460702082217779</c:v>
                </c:pt>
                <c:pt idx="213">
                  <c:v>83.939254145261856</c:v>
                </c:pt>
                <c:pt idx="214">
                  <c:v>84.4175404936679</c:v>
                </c:pt>
                <c:pt idx="215">
                  <c:v>84.895826842073944</c:v>
                </c:pt>
                <c:pt idx="216">
                  <c:v>85.374113190480003</c:v>
                </c:pt>
                <c:pt idx="217">
                  <c:v>85.852133824248028</c:v>
                </c:pt>
                <c:pt idx="218">
                  <c:v>86.330685887292091</c:v>
                </c:pt>
                <c:pt idx="219">
                  <c:v>86.80897223569815</c:v>
                </c:pt>
                <c:pt idx="220">
                  <c:v>87.287258584104194</c:v>
                </c:pt>
                <c:pt idx="221">
                  <c:v>87.765544932510252</c:v>
                </c:pt>
                <c:pt idx="222">
                  <c:v>88.243831280916297</c:v>
                </c:pt>
                <c:pt idx="223">
                  <c:v>88.722117629322341</c:v>
                </c:pt>
                <c:pt idx="224">
                  <c:v>89.200403977728399</c:v>
                </c:pt>
                <c:pt idx="225">
                  <c:v>89.678690326134443</c:v>
                </c:pt>
                <c:pt idx="226">
                  <c:v>90.156976674540488</c:v>
                </c:pt>
                <c:pt idx="227">
                  <c:v>90.635263022946546</c:v>
                </c:pt>
                <c:pt idx="228">
                  <c:v>91.11354937135259</c:v>
                </c:pt>
                <c:pt idx="229">
                  <c:v>92.070122068164707</c:v>
                </c:pt>
                <c:pt idx="230">
                  <c:v>92.070122068164707</c:v>
                </c:pt>
                <c:pt idx="231">
                  <c:v>93.02669476497681</c:v>
                </c:pt>
                <c:pt idx="232">
                  <c:v>93.02669476497681</c:v>
                </c:pt>
                <c:pt idx="233">
                  <c:v>93.983267461788898</c:v>
                </c:pt>
                <c:pt idx="234">
                  <c:v>93.983267461788898</c:v>
                </c:pt>
                <c:pt idx="235">
                  <c:v>94.939840158601001</c:v>
                </c:pt>
                <c:pt idx="236">
                  <c:v>94.939840158601001</c:v>
                </c:pt>
                <c:pt idx="237">
                  <c:v>95.896412855413104</c:v>
                </c:pt>
                <c:pt idx="238">
                  <c:v>96.852719837587202</c:v>
                </c:pt>
                <c:pt idx="239">
                  <c:v>97.809292534399304</c:v>
                </c:pt>
                <c:pt idx="240">
                  <c:v>99.722437928023496</c:v>
                </c:pt>
                <c:pt idx="241">
                  <c:v>100.67927633947362</c:v>
                </c:pt>
                <c:pt idx="242">
                  <c:v>101.63584903628571</c:v>
                </c:pt>
                <c:pt idx="243">
                  <c:v>102.59242173309781</c:v>
                </c:pt>
                <c:pt idx="244">
                  <c:v>103.54872871527191</c:v>
                </c:pt>
                <c:pt idx="245">
                  <c:v>104.50530141208401</c:v>
                </c:pt>
                <c:pt idx="246">
                  <c:v>105.4621398235341</c:v>
                </c:pt>
                <c:pt idx="247">
                  <c:v>106.4187125203462</c:v>
                </c:pt>
                <c:pt idx="248">
                  <c:v>107.37528521715832</c:v>
                </c:pt>
                <c:pt idx="249">
                  <c:v>108.33185791397042</c:v>
                </c:pt>
                <c:pt idx="250">
                  <c:v>109.28843061078251</c:v>
                </c:pt>
                <c:pt idx="251">
                  <c:v>110.24500330759462</c:v>
                </c:pt>
                <c:pt idx="252">
                  <c:v>111.20157600440672</c:v>
                </c:pt>
                <c:pt idx="253">
                  <c:v>112.15814870121882</c:v>
                </c:pt>
                <c:pt idx="254">
                  <c:v>113.11472139803091</c:v>
                </c:pt>
                <c:pt idx="255">
                  <c:v>114.07129409484301</c:v>
                </c:pt>
                <c:pt idx="256">
                  <c:v>115.02786679165513</c:v>
                </c:pt>
                <c:pt idx="257">
                  <c:v>115.98443948846722</c:v>
                </c:pt>
                <c:pt idx="258">
                  <c:v>116.94101218527932</c:v>
                </c:pt>
                <c:pt idx="259">
                  <c:v>117.89758488209142</c:v>
                </c:pt>
                <c:pt idx="260">
                  <c:v>118.85415757890352</c:v>
                </c:pt>
                <c:pt idx="261">
                  <c:v>119.81073027571561</c:v>
                </c:pt>
                <c:pt idx="262">
                  <c:v>121.72387566933982</c:v>
                </c:pt>
                <c:pt idx="263">
                  <c:v>122.68044836615194</c:v>
                </c:pt>
                <c:pt idx="264">
                  <c:v>123.63702106296402</c:v>
                </c:pt>
                <c:pt idx="265">
                  <c:v>124.59359375977613</c:v>
                </c:pt>
                <c:pt idx="266">
                  <c:v>125.55016645658823</c:v>
                </c:pt>
                <c:pt idx="267">
                  <c:v>126.50673915340033</c:v>
                </c:pt>
                <c:pt idx="268">
                  <c:v>127.46331185021242</c:v>
                </c:pt>
                <c:pt idx="269">
                  <c:v>128.41988454702454</c:v>
                </c:pt>
                <c:pt idx="270">
                  <c:v>129.37645724383663</c:v>
                </c:pt>
                <c:pt idx="271">
                  <c:v>130.33302994064874</c:v>
                </c:pt>
                <c:pt idx="272">
                  <c:v>131.28960263746083</c:v>
                </c:pt>
                <c:pt idx="273">
                  <c:v>132.24617533427292</c:v>
                </c:pt>
                <c:pt idx="274">
                  <c:v>133.20274803108504</c:v>
                </c:pt>
                <c:pt idx="275">
                  <c:v>134.15932072789715</c:v>
                </c:pt>
                <c:pt idx="276">
                  <c:v>135.11589342470924</c:v>
                </c:pt>
                <c:pt idx="277">
                  <c:v>136.07246612152133</c:v>
                </c:pt>
                <c:pt idx="278">
                  <c:v>137.02903881833345</c:v>
                </c:pt>
                <c:pt idx="279">
                  <c:v>138.22448897471057</c:v>
                </c:pt>
                <c:pt idx="280">
                  <c:v>139.18132738616066</c:v>
                </c:pt>
                <c:pt idx="281">
                  <c:v>140.13790008297278</c:v>
                </c:pt>
                <c:pt idx="282">
                  <c:v>141.09447277978487</c:v>
                </c:pt>
                <c:pt idx="283">
                  <c:v>142.05104547659695</c:v>
                </c:pt>
                <c:pt idx="284">
                  <c:v>143.00761817340907</c:v>
                </c:pt>
                <c:pt idx="285">
                  <c:v>144.92049785239527</c:v>
                </c:pt>
                <c:pt idx="286">
                  <c:v>145.87733626384536</c:v>
                </c:pt>
                <c:pt idx="287">
                  <c:v>146.83364324601948</c:v>
                </c:pt>
                <c:pt idx="288">
                  <c:v>147.79048165746957</c:v>
                </c:pt>
                <c:pt idx="289">
                  <c:v>148.74705435428166</c:v>
                </c:pt>
                <c:pt idx="290">
                  <c:v>149.70336133645577</c:v>
                </c:pt>
                <c:pt idx="291">
                  <c:v>150.66019974790586</c:v>
                </c:pt>
                <c:pt idx="292">
                  <c:v>151.61650673007998</c:v>
                </c:pt>
                <c:pt idx="293">
                  <c:v>152.57307942689206</c:v>
                </c:pt>
                <c:pt idx="294">
                  <c:v>153.52991783834219</c:v>
                </c:pt>
                <c:pt idx="295">
                  <c:v>154.48649053515427</c:v>
                </c:pt>
                <c:pt idx="296">
                  <c:v>155.44306323196639</c:v>
                </c:pt>
                <c:pt idx="297">
                  <c:v>156.39963592877848</c:v>
                </c:pt>
              </c:numCache>
            </c:numRef>
          </c:xVal>
          <c:yVal>
            <c:numRef>
              <c:f>'PB_&amp;_MAR 60'!$AL$9:$AL$318</c:f>
              <c:numCache>
                <c:formatCode>0.00%</c:formatCode>
                <c:ptCount val="310"/>
                <c:pt idx="0">
                  <c:v>0.9958248171393359</c:v>
                </c:pt>
                <c:pt idx="1">
                  <c:v>0.98776150962632303</c:v>
                </c:pt>
                <c:pt idx="2">
                  <c:v>0.97844833011628618</c:v>
                </c:pt>
                <c:pt idx="3">
                  <c:v>0.9696602532129438</c:v>
                </c:pt>
                <c:pt idx="4">
                  <c:v>0.96054154145083259</c:v>
                </c:pt>
                <c:pt idx="5">
                  <c:v>0.95084276017776648</c:v>
                </c:pt>
                <c:pt idx="6">
                  <c:v>0.94095304332607399</c:v>
                </c:pt>
                <c:pt idx="7">
                  <c:v>0.93159759684633514</c:v>
                </c:pt>
                <c:pt idx="8">
                  <c:v>0.92172125461322452</c:v>
                </c:pt>
                <c:pt idx="9">
                  <c:v>0.91221952076229107</c:v>
                </c:pt>
                <c:pt idx="10">
                  <c:v>0.90299341517857046</c:v>
                </c:pt>
                <c:pt idx="11">
                  <c:v>0.88336324539354205</c:v>
                </c:pt>
                <c:pt idx="12">
                  <c:v>0.87374058435323543</c:v>
                </c:pt>
                <c:pt idx="13">
                  <c:v>0.86415745185924187</c:v>
                </c:pt>
                <c:pt idx="14">
                  <c:v>0.85421050592744552</c:v>
                </c:pt>
                <c:pt idx="15">
                  <c:v>0.84425228880372882</c:v>
                </c:pt>
                <c:pt idx="16">
                  <c:v>0.83422648421578405</c:v>
                </c:pt>
                <c:pt idx="17">
                  <c:v>0.8256423603239903</c:v>
                </c:pt>
                <c:pt idx="18">
                  <c:v>0.81892667461680535</c:v>
                </c:pt>
                <c:pt idx="19">
                  <c:v>0.81288460137605678</c:v>
                </c:pt>
                <c:pt idx="20">
                  <c:v>0.80830448903945729</c:v>
                </c:pt>
                <c:pt idx="21">
                  <c:v>0.80449002400754732</c:v>
                </c:pt>
                <c:pt idx="22">
                  <c:v>0.80039715259773969</c:v>
                </c:pt>
                <c:pt idx="23">
                  <c:v>0.79669476448830734</c:v>
                </c:pt>
                <c:pt idx="24">
                  <c:v>0.79355145131051319</c:v>
                </c:pt>
                <c:pt idx="25">
                  <c:v>0.79096344277128472</c:v>
                </c:pt>
                <c:pt idx="26">
                  <c:v>0.78837543423205625</c:v>
                </c:pt>
                <c:pt idx="27">
                  <c:v>0.78636245491725476</c:v>
                </c:pt>
                <c:pt idx="28">
                  <c:v>0.78408138792138471</c:v>
                </c:pt>
                <c:pt idx="29">
                  <c:v>0.78181627521830355</c:v>
                </c:pt>
                <c:pt idx="30">
                  <c:v>0.78007182014482113</c:v>
                </c:pt>
                <c:pt idx="31">
                  <c:v>0.77798212528782795</c:v>
                </c:pt>
                <c:pt idx="32">
                  <c:v>0.77583119293388592</c:v>
                </c:pt>
                <c:pt idx="33">
                  <c:v>0.77230346861192711</c:v>
                </c:pt>
                <c:pt idx="34">
                  <c:v>0.77001279729054717</c:v>
                </c:pt>
                <c:pt idx="35">
                  <c:v>0.7683734341755355</c:v>
                </c:pt>
                <c:pt idx="36">
                  <c:v>0.76677494897488363</c:v>
                </c:pt>
                <c:pt idx="37">
                  <c:v>0.7651748762824121</c:v>
                </c:pt>
                <c:pt idx="38">
                  <c:v>0.76368187991318592</c:v>
                </c:pt>
                <c:pt idx="39">
                  <c:v>0.76217967609140513</c:v>
                </c:pt>
                <c:pt idx="40">
                  <c:v>0.76075637061306822</c:v>
                </c:pt>
                <c:pt idx="41">
                  <c:v>0.7593933104492927</c:v>
                </c:pt>
                <c:pt idx="42">
                  <c:v>0.75807731941797429</c:v>
                </c:pt>
                <c:pt idx="43">
                  <c:v>0.75673033260887423</c:v>
                </c:pt>
                <c:pt idx="44">
                  <c:v>0.75548625495699284</c:v>
                </c:pt>
                <c:pt idx="45">
                  <c:v>0.75421304683021806</c:v>
                </c:pt>
                <c:pt idx="46">
                  <c:v>0.75299456748393079</c:v>
                </c:pt>
                <c:pt idx="47">
                  <c:v>0.75180684579165213</c:v>
                </c:pt>
                <c:pt idx="48">
                  <c:v>0.75059900264055757</c:v>
                </c:pt>
                <c:pt idx="49">
                  <c:v>0.74944430077813085</c:v>
                </c:pt>
                <c:pt idx="50">
                  <c:v>0.74829162296777429</c:v>
                </c:pt>
                <c:pt idx="51">
                  <c:v>0.74714882729399601</c:v>
                </c:pt>
                <c:pt idx="52">
                  <c:v>0.74612402194972427</c:v>
                </c:pt>
                <c:pt idx="53">
                  <c:v>0.74499979993023768</c:v>
                </c:pt>
                <c:pt idx="54">
                  <c:v>0.74394721347911952</c:v>
                </c:pt>
                <c:pt idx="55">
                  <c:v>0.7419158589465038</c:v>
                </c:pt>
                <c:pt idx="56">
                  <c:v>0.74088093334188088</c:v>
                </c:pt>
                <c:pt idx="57">
                  <c:v>0.73993193073200469</c:v>
                </c:pt>
                <c:pt idx="58">
                  <c:v>0.73898161844137722</c:v>
                </c:pt>
                <c:pt idx="59">
                  <c:v>0.73801781247028131</c:v>
                </c:pt>
                <c:pt idx="60">
                  <c:v>0.73703960001092073</c:v>
                </c:pt>
                <c:pt idx="61">
                  <c:v>0.736113814468909</c:v>
                </c:pt>
                <c:pt idx="62">
                  <c:v>0.73519156109619643</c:v>
                </c:pt>
                <c:pt idx="63">
                  <c:v>0.73434411827549184</c:v>
                </c:pt>
                <c:pt idx="64">
                  <c:v>0.73346258406795717</c:v>
                </c:pt>
                <c:pt idx="65">
                  <c:v>0.73260426692828695</c:v>
                </c:pt>
                <c:pt idx="66">
                  <c:v>0.73173769483115381</c:v>
                </c:pt>
                <c:pt idx="67">
                  <c:v>0.73088358454480595</c:v>
                </c:pt>
                <c:pt idx="68">
                  <c:v>0.7300465794828167</c:v>
                </c:pt>
                <c:pt idx="69">
                  <c:v>0.72923485522805775</c:v>
                </c:pt>
                <c:pt idx="70">
                  <c:v>0.72841118509735459</c:v>
                </c:pt>
                <c:pt idx="71">
                  <c:v>0.72759957990448199</c:v>
                </c:pt>
                <c:pt idx="72">
                  <c:v>0.72681190615079294</c:v>
                </c:pt>
                <c:pt idx="73">
                  <c:v>0.72600319813049141</c:v>
                </c:pt>
                <c:pt idx="74">
                  <c:v>0.72523548708643637</c:v>
                </c:pt>
                <c:pt idx="75">
                  <c:v>0.72446650604892537</c:v>
                </c:pt>
                <c:pt idx="76">
                  <c:v>0.72370458935001247</c:v>
                </c:pt>
                <c:pt idx="77">
                  <c:v>0.7221818671964606</c:v>
                </c:pt>
                <c:pt idx="78">
                  <c:v>0.7214467394220071</c:v>
                </c:pt>
                <c:pt idx="79">
                  <c:v>0.72071732661810439</c:v>
                </c:pt>
                <c:pt idx="80">
                  <c:v>0.71996338706558627</c:v>
                </c:pt>
                <c:pt idx="81">
                  <c:v>0.71924349921260244</c:v>
                </c:pt>
                <c:pt idx="82">
                  <c:v>0.71849075027894904</c:v>
                </c:pt>
                <c:pt idx="83">
                  <c:v>0.71775717030901953</c:v>
                </c:pt>
                <c:pt idx="84">
                  <c:v>0.71703255966787205</c:v>
                </c:pt>
                <c:pt idx="85">
                  <c:v>0.71566295110033984</c:v>
                </c:pt>
                <c:pt idx="86">
                  <c:v>0.7143293785971172</c:v>
                </c:pt>
                <c:pt idx="87">
                  <c:v>0.71294881633602836</c:v>
                </c:pt>
                <c:pt idx="88">
                  <c:v>0.71160988604791386</c:v>
                </c:pt>
                <c:pt idx="89">
                  <c:v>0.71033667792113908</c:v>
                </c:pt>
                <c:pt idx="90">
                  <c:v>0.71033667792113908</c:v>
                </c:pt>
                <c:pt idx="91">
                  <c:v>0.70899568389365875</c:v>
                </c:pt>
                <c:pt idx="92">
                  <c:v>0.70899568389365875</c:v>
                </c:pt>
                <c:pt idx="93">
                  <c:v>0.70775998026112663</c:v>
                </c:pt>
                <c:pt idx="94">
                  <c:v>0.70655566927933111</c:v>
                </c:pt>
                <c:pt idx="95">
                  <c:v>0.70527777805168801</c:v>
                </c:pt>
                <c:pt idx="96">
                  <c:v>0.70410347066528656</c:v>
                </c:pt>
                <c:pt idx="97">
                  <c:v>0.70288808692804805</c:v>
                </c:pt>
                <c:pt idx="98">
                  <c:v>0.70174818842684084</c:v>
                </c:pt>
                <c:pt idx="99">
                  <c:v>0.70052708971905087</c:v>
                </c:pt>
                <c:pt idx="100">
                  <c:v>0.69941735356241996</c:v>
                </c:pt>
                <c:pt idx="101">
                  <c:v>0.69712211820205805</c:v>
                </c:pt>
                <c:pt idx="102">
                  <c:v>0.69605167246796729</c:v>
                </c:pt>
                <c:pt idx="103">
                  <c:v>0.69494483348390745</c:v>
                </c:pt>
                <c:pt idx="104">
                  <c:v>0.69389919230950081</c:v>
                </c:pt>
                <c:pt idx="105">
                  <c:v>0.69288208630055514</c:v>
                </c:pt>
                <c:pt idx="106">
                  <c:v>0.69180267123768246</c:v>
                </c:pt>
                <c:pt idx="107">
                  <c:v>0.69076802344412802</c:v>
                </c:pt>
                <c:pt idx="108">
                  <c:v>0.68979818500411683</c:v>
                </c:pt>
                <c:pt idx="109">
                  <c:v>0.68877695151643981</c:v>
                </c:pt>
                <c:pt idx="110">
                  <c:v>0.68779719125255478</c:v>
                </c:pt>
                <c:pt idx="111">
                  <c:v>0.6868060804221584</c:v>
                </c:pt>
                <c:pt idx="112">
                  <c:v>0.68588775609169983</c:v>
                </c:pt>
                <c:pt idx="113">
                  <c:v>0.684912559866797</c:v>
                </c:pt>
                <c:pt idx="114">
                  <c:v>0.68396804192131166</c:v>
                </c:pt>
                <c:pt idx="115">
                  <c:v>0.6829682792604973</c:v>
                </c:pt>
                <c:pt idx="116">
                  <c:v>0.68206273423918806</c:v>
                </c:pt>
                <c:pt idx="117">
                  <c:v>0.68117207195368956</c:v>
                </c:pt>
                <c:pt idx="118">
                  <c:v>0.68030069769380153</c:v>
                </c:pt>
                <c:pt idx="119">
                  <c:v>0.6794197191084036</c:v>
                </c:pt>
                <c:pt idx="120">
                  <c:v>0.67852322279046728</c:v>
                </c:pt>
                <c:pt idx="121">
                  <c:v>0.67765506320151436</c:v>
                </c:pt>
                <c:pt idx="122">
                  <c:v>0.67677392586693463</c:v>
                </c:pt>
                <c:pt idx="123">
                  <c:v>0.6750932879646081</c:v>
                </c:pt>
                <c:pt idx="124">
                  <c:v>0.67418020235715492</c:v>
                </c:pt>
                <c:pt idx="125">
                  <c:v>0.67337181183521733</c:v>
                </c:pt>
                <c:pt idx="126">
                  <c:v>0.67255853977593394</c:v>
                </c:pt>
                <c:pt idx="127">
                  <c:v>0.67173514745629925</c:v>
                </c:pt>
                <c:pt idx="128">
                  <c:v>0.67096541236017404</c:v>
                </c:pt>
                <c:pt idx="129">
                  <c:v>0.67018265983112635</c:v>
                </c:pt>
                <c:pt idx="130">
                  <c:v>0.6693541875376684</c:v>
                </c:pt>
                <c:pt idx="131">
                  <c:v>0.66857572123653397</c:v>
                </c:pt>
                <c:pt idx="132">
                  <c:v>0.66781348703925736</c:v>
                </c:pt>
                <c:pt idx="133">
                  <c:v>0.6670346238651681</c:v>
                </c:pt>
                <c:pt idx="134">
                  <c:v>0.6662440132516122</c:v>
                </c:pt>
                <c:pt idx="135">
                  <c:v>0.6654929311843697</c:v>
                </c:pt>
                <c:pt idx="136">
                  <c:v>0.66471847330008027</c:v>
                </c:pt>
                <c:pt idx="137">
                  <c:v>0.66399652170773094</c:v>
                </c:pt>
                <c:pt idx="138">
                  <c:v>0.66327040294935469</c:v>
                </c:pt>
                <c:pt idx="139">
                  <c:v>0.66251574902551735</c:v>
                </c:pt>
                <c:pt idx="140">
                  <c:v>0.66179042401305088</c:v>
                </c:pt>
                <c:pt idx="141">
                  <c:v>0.66105684404312148</c:v>
                </c:pt>
                <c:pt idx="142">
                  <c:v>0.66034632239187474</c:v>
                </c:pt>
                <c:pt idx="143">
                  <c:v>0.65960853556862276</c:v>
                </c:pt>
                <c:pt idx="144">
                  <c:v>0.65889817266655792</c:v>
                </c:pt>
                <c:pt idx="145">
                  <c:v>0.65744621296087369</c:v>
                </c:pt>
                <c:pt idx="146">
                  <c:v>0.65671076768805592</c:v>
                </c:pt>
                <c:pt idx="147">
                  <c:v>0.65600635788031525</c:v>
                </c:pt>
                <c:pt idx="148">
                  <c:v>0.65537826674181154</c:v>
                </c:pt>
                <c:pt idx="149">
                  <c:v>0.65470298740896438</c:v>
                </c:pt>
                <c:pt idx="150">
                  <c:v>0.65401429377023967</c:v>
                </c:pt>
                <c:pt idx="151">
                  <c:v>0.65331928985153132</c:v>
                </c:pt>
                <c:pt idx="152">
                  <c:v>0.65264496301377606</c:v>
                </c:pt>
                <c:pt idx="153">
                  <c:v>0.65193579073057595</c:v>
                </c:pt>
                <c:pt idx="154">
                  <c:v>0.65127547350813042</c:v>
                </c:pt>
                <c:pt idx="155">
                  <c:v>0.65066063792632189</c:v>
                </c:pt>
                <c:pt idx="156">
                  <c:v>0.64999571697759884</c:v>
                </c:pt>
                <c:pt idx="157">
                  <c:v>0.64934639313600528</c:v>
                </c:pt>
                <c:pt idx="158">
                  <c:v>0.6486604776079653</c:v>
                </c:pt>
                <c:pt idx="159">
                  <c:v>0.64797400645778847</c:v>
                </c:pt>
                <c:pt idx="160">
                  <c:v>0.64736143305182325</c:v>
                </c:pt>
                <c:pt idx="161">
                  <c:v>0.64677691856377295</c:v>
                </c:pt>
                <c:pt idx="162">
                  <c:v>0.646131880950093</c:v>
                </c:pt>
                <c:pt idx="163">
                  <c:v>0.64552811812372768</c:v>
                </c:pt>
                <c:pt idx="164">
                  <c:v>0.6448453378920318</c:v>
                </c:pt>
                <c:pt idx="165">
                  <c:v>0.64428483421775606</c:v>
                </c:pt>
                <c:pt idx="166">
                  <c:v>0.64366225961332613</c:v>
                </c:pt>
                <c:pt idx="167">
                  <c:v>0.64241421323189507</c:v>
                </c:pt>
                <c:pt idx="168">
                  <c:v>0.64183354841150786</c:v>
                </c:pt>
                <c:pt idx="169">
                  <c:v>0.6413118589122262</c:v>
                </c:pt>
                <c:pt idx="170">
                  <c:v>0.64071825603350763</c:v>
                </c:pt>
                <c:pt idx="171">
                  <c:v>0.64009841985246685</c:v>
                </c:pt>
                <c:pt idx="172">
                  <c:v>0.63957772253557255</c:v>
                </c:pt>
                <c:pt idx="173">
                  <c:v>0.63899515272500151</c:v>
                </c:pt>
                <c:pt idx="174">
                  <c:v>0.6384201631878702</c:v>
                </c:pt>
                <c:pt idx="175">
                  <c:v>0.63782616343619658</c:v>
                </c:pt>
                <c:pt idx="176">
                  <c:v>0.63726577882380731</c:v>
                </c:pt>
                <c:pt idx="177">
                  <c:v>0.63673619155272221</c:v>
                </c:pt>
                <c:pt idx="178">
                  <c:v>0.63616271013281944</c:v>
                </c:pt>
                <c:pt idx="179">
                  <c:v>0.63560065865401949</c:v>
                </c:pt>
                <c:pt idx="180">
                  <c:v>0.63508119164328547</c:v>
                </c:pt>
                <c:pt idx="181">
                  <c:v>0.63447123759882296</c:v>
                </c:pt>
                <c:pt idx="182">
                  <c:v>0.63394923060117736</c:v>
                </c:pt>
                <c:pt idx="183">
                  <c:v>0.63344655131643779</c:v>
                </c:pt>
                <c:pt idx="184">
                  <c:v>0.63286568805957311</c:v>
                </c:pt>
                <c:pt idx="185">
                  <c:v>0.63231264559685041</c:v>
                </c:pt>
                <c:pt idx="186">
                  <c:v>0.63180897412972348</c:v>
                </c:pt>
                <c:pt idx="187">
                  <c:v>0.63127434657211035</c:v>
                </c:pt>
                <c:pt idx="188">
                  <c:v>0.63069130051399347</c:v>
                </c:pt>
                <c:pt idx="189">
                  <c:v>0.6297074127713771</c:v>
                </c:pt>
                <c:pt idx="190">
                  <c:v>0.62908102818657974</c:v>
                </c:pt>
                <c:pt idx="191">
                  <c:v>0.62860021660165788</c:v>
                </c:pt>
                <c:pt idx="192">
                  <c:v>0.62810396665878854</c:v>
                </c:pt>
                <c:pt idx="193">
                  <c:v>0.62749190918766473</c:v>
                </c:pt>
                <c:pt idx="194">
                  <c:v>0.62701347884047265</c:v>
                </c:pt>
                <c:pt idx="195">
                  <c:v>0.62647579536110654</c:v>
                </c:pt>
                <c:pt idx="196">
                  <c:v>0.62590711610395866</c:v>
                </c:pt>
                <c:pt idx="197">
                  <c:v>0.62546976210760385</c:v>
                </c:pt>
                <c:pt idx="198">
                  <c:v>0.6249490251034141</c:v>
                </c:pt>
                <c:pt idx="199">
                  <c:v>0.62436776497359447</c:v>
                </c:pt>
                <c:pt idx="200">
                  <c:v>0.62392068758984343</c:v>
                </c:pt>
                <c:pt idx="201">
                  <c:v>0.62337443165465034</c:v>
                </c:pt>
                <c:pt idx="202">
                  <c:v>0.62291020935924546</c:v>
                </c:pt>
                <c:pt idx="203">
                  <c:v>0.62240181510395465</c:v>
                </c:pt>
                <c:pt idx="204">
                  <c:v>0.62181841186017828</c:v>
                </c:pt>
                <c:pt idx="205">
                  <c:v>0.62135236394918048</c:v>
                </c:pt>
                <c:pt idx="206">
                  <c:v>0.6208850857320225</c:v>
                </c:pt>
                <c:pt idx="207">
                  <c:v>0.62030473840999922</c:v>
                </c:pt>
                <c:pt idx="208">
                  <c:v>0.61989941206110888</c:v>
                </c:pt>
                <c:pt idx="209">
                  <c:v>0.6193824453499911</c:v>
                </c:pt>
                <c:pt idx="210">
                  <c:v>0.6189051659343684</c:v>
                </c:pt>
                <c:pt idx="211">
                  <c:v>0.61789468770377032</c:v>
                </c:pt>
                <c:pt idx="212">
                  <c:v>0.61745773058037046</c:v>
                </c:pt>
                <c:pt idx="213">
                  <c:v>0.61696640186214258</c:v>
                </c:pt>
                <c:pt idx="214">
                  <c:v>0.61643665584187535</c:v>
                </c:pt>
                <c:pt idx="215">
                  <c:v>0.61602577327161567</c:v>
                </c:pt>
                <c:pt idx="216">
                  <c:v>0.6154843988737686</c:v>
                </c:pt>
                <c:pt idx="217">
                  <c:v>0.61508605748888523</c:v>
                </c:pt>
                <c:pt idx="218">
                  <c:v>0.61459357783908797</c:v>
                </c:pt>
                <c:pt idx="219">
                  <c:v>0.61409173198755385</c:v>
                </c:pt>
                <c:pt idx="220">
                  <c:v>0.61367195946310327</c:v>
                </c:pt>
                <c:pt idx="221">
                  <c:v>0.61316412082994942</c:v>
                </c:pt>
                <c:pt idx="222">
                  <c:v>0.61271565439085596</c:v>
                </c:pt>
                <c:pt idx="223">
                  <c:v>0.61226444952837344</c:v>
                </c:pt>
                <c:pt idx="224">
                  <c:v>0.61179701256203334</c:v>
                </c:pt>
                <c:pt idx="225">
                  <c:v>0.61084828776322564</c:v>
                </c:pt>
                <c:pt idx="226">
                  <c:v>0.60990126951812418</c:v>
                </c:pt>
                <c:pt idx="227">
                  <c:v>0.60906509788934016</c:v>
                </c:pt>
                <c:pt idx="228">
                  <c:v>0.6081789202682325</c:v>
                </c:pt>
                <c:pt idx="229">
                  <c:v>0.60733544617707735</c:v>
                </c:pt>
                <c:pt idx="230">
                  <c:v>0.60733544617707735</c:v>
                </c:pt>
                <c:pt idx="231">
                  <c:v>0.60646280192373359</c:v>
                </c:pt>
                <c:pt idx="232">
                  <c:v>0.60646280192373359</c:v>
                </c:pt>
                <c:pt idx="233">
                  <c:v>0.60552594362627876</c:v>
                </c:pt>
                <c:pt idx="234">
                  <c:v>0.60552594362627876</c:v>
                </c:pt>
                <c:pt idx="235">
                  <c:v>0.60463659102153156</c:v>
                </c:pt>
                <c:pt idx="236">
                  <c:v>0.60463659102153156</c:v>
                </c:pt>
                <c:pt idx="237">
                  <c:v>0.60377755951054246</c:v>
                </c:pt>
                <c:pt idx="238">
                  <c:v>0.60286788701050165</c:v>
                </c:pt>
                <c:pt idx="239">
                  <c:v>0.60202266667834481</c:v>
                </c:pt>
                <c:pt idx="240">
                  <c:v>0.60032913040498259</c:v>
                </c:pt>
                <c:pt idx="241">
                  <c:v>0.5994807350891862</c:v>
                </c:pt>
                <c:pt idx="242">
                  <c:v>0.59867528142711535</c:v>
                </c:pt>
                <c:pt idx="243">
                  <c:v>0.59780930463941451</c:v>
                </c:pt>
                <c:pt idx="244">
                  <c:v>0.59701170906185175</c:v>
                </c:pt>
                <c:pt idx="245">
                  <c:v>0.59618625300285144</c:v>
                </c:pt>
                <c:pt idx="246">
                  <c:v>0.59538195027234997</c:v>
                </c:pt>
                <c:pt idx="247">
                  <c:v>0.59455462891046129</c:v>
                </c:pt>
                <c:pt idx="248">
                  <c:v>0.59380078857618168</c:v>
                </c:pt>
                <c:pt idx="249">
                  <c:v>0.59304694824190207</c:v>
                </c:pt>
                <c:pt idx="250">
                  <c:v>0.59222748496452149</c:v>
                </c:pt>
                <c:pt idx="251">
                  <c:v>0.59146314734058347</c:v>
                </c:pt>
                <c:pt idx="252">
                  <c:v>0.59070412781424175</c:v>
                </c:pt>
                <c:pt idx="253">
                  <c:v>0.58991827967614541</c:v>
                </c:pt>
                <c:pt idx="254">
                  <c:v>0.58912370033304018</c:v>
                </c:pt>
                <c:pt idx="255">
                  <c:v>0.58839016005040623</c:v>
                </c:pt>
                <c:pt idx="256">
                  <c:v>0.58766547003466774</c:v>
                </c:pt>
                <c:pt idx="257">
                  <c:v>0.5868957349385423</c:v>
                </c:pt>
                <c:pt idx="258">
                  <c:v>0.58616640150923094</c:v>
                </c:pt>
                <c:pt idx="259">
                  <c:v>0.58544579928492835</c:v>
                </c:pt>
                <c:pt idx="260">
                  <c:v>0.58471765647448182</c:v>
                </c:pt>
                <c:pt idx="261">
                  <c:v>0.58400261047154844</c:v>
                </c:pt>
                <c:pt idx="262">
                  <c:v>0.58258577402237721</c:v>
                </c:pt>
                <c:pt idx="263">
                  <c:v>0.5819202974515173</c:v>
                </c:pt>
                <c:pt idx="264">
                  <c:v>0.58119604399602909</c:v>
                </c:pt>
                <c:pt idx="265">
                  <c:v>0.58050608036384865</c:v>
                </c:pt>
                <c:pt idx="266">
                  <c:v>0.57978023941654078</c:v>
                </c:pt>
                <c:pt idx="267">
                  <c:v>0.57915198952885505</c:v>
                </c:pt>
                <c:pt idx="268">
                  <c:v>0.57845591405316843</c:v>
                </c:pt>
                <c:pt idx="269">
                  <c:v>0.5778520718522121</c:v>
                </c:pt>
                <c:pt idx="270">
                  <c:v>0.57717734814150179</c:v>
                </c:pt>
                <c:pt idx="271">
                  <c:v>0.57651937246949025</c:v>
                </c:pt>
                <c:pt idx="272">
                  <c:v>0.57586254772904821</c:v>
                </c:pt>
                <c:pt idx="273">
                  <c:v>0.57527858886313488</c:v>
                </c:pt>
                <c:pt idx="274">
                  <c:v>0.57465871299479854</c:v>
                </c:pt>
                <c:pt idx="275">
                  <c:v>0.5740077222867942</c:v>
                </c:pt>
                <c:pt idx="276">
                  <c:v>0.57331295649185898</c:v>
                </c:pt>
                <c:pt idx="277">
                  <c:v>0.57268708784190292</c:v>
                </c:pt>
                <c:pt idx="278">
                  <c:v>0.57212174231757684</c:v>
                </c:pt>
                <c:pt idx="279">
                  <c:v>0.57154052187505255</c:v>
                </c:pt>
                <c:pt idx="280">
                  <c:v>0.57087294187753135</c:v>
                </c:pt>
                <c:pt idx="281">
                  <c:v>0.57023552422458623</c:v>
                </c:pt>
                <c:pt idx="282">
                  <c:v>0.56963096765231114</c:v>
                </c:pt>
                <c:pt idx="283">
                  <c:v>0.56906006590661562</c:v>
                </c:pt>
                <c:pt idx="284">
                  <c:v>0.5684664233406016</c:v>
                </c:pt>
                <c:pt idx="285">
                  <c:v>0.5672130985488697</c:v>
                </c:pt>
                <c:pt idx="286">
                  <c:v>0.56665862734350925</c:v>
                </c:pt>
                <c:pt idx="287">
                  <c:v>0.56607490660136883</c:v>
                </c:pt>
                <c:pt idx="288">
                  <c:v>0.5654173674896078</c:v>
                </c:pt>
                <c:pt idx="289">
                  <c:v>0.56483352768558104</c:v>
                </c:pt>
                <c:pt idx="290">
                  <c:v>0.56429096266886902</c:v>
                </c:pt>
                <c:pt idx="291">
                  <c:v>0.56373093524213913</c:v>
                </c:pt>
                <c:pt idx="292">
                  <c:v>0.56310165348477048</c:v>
                </c:pt>
                <c:pt idx="293">
                  <c:v>0.56256450578389372</c:v>
                </c:pt>
                <c:pt idx="294">
                  <c:v>0.56202735808301663</c:v>
                </c:pt>
                <c:pt idx="295">
                  <c:v>0.56146911658458409</c:v>
                </c:pt>
                <c:pt idx="296">
                  <c:v>0.5608934920507247</c:v>
                </c:pt>
                <c:pt idx="297">
                  <c:v>0.56039156682459956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66C9-4C5E-9609-D221AD9FA39A}"/>
            </c:ext>
          </c:extLst>
        </c:ser>
        <c:ser>
          <c:idx val="6"/>
          <c:order val="6"/>
          <c:tx>
            <c:strRef>
              <c:f>'PB_&amp;_MAR 60'!$AO$6:$AP$6</c:f>
              <c:strCache>
                <c:ptCount val="1"/>
                <c:pt idx="0">
                  <c:v>PB_MAR 60-31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60'!$AQ$9:$AQ$235</c:f>
              <c:numCache>
                <c:formatCode>0.00</c:formatCode>
                <c:ptCount val="227"/>
                <c:pt idx="0">
                  <c:v>0.23821775003988022</c:v>
                </c:pt>
                <c:pt idx="1">
                  <c:v>0.47643550007976043</c:v>
                </c:pt>
                <c:pt idx="2">
                  <c:v>0.71465325011964065</c:v>
                </c:pt>
                <c:pt idx="3">
                  <c:v>0.95287100015952086</c:v>
                </c:pt>
                <c:pt idx="4">
                  <c:v>1.1910887501994012</c:v>
                </c:pt>
                <c:pt idx="5">
                  <c:v>1.4293065002392813</c:v>
                </c:pt>
                <c:pt idx="6">
                  <c:v>1.6675242502791616</c:v>
                </c:pt>
                <c:pt idx="7">
                  <c:v>1.9054773139301087</c:v>
                </c:pt>
                <c:pt idx="8">
                  <c:v>2.1439597503589218</c:v>
                </c:pt>
                <c:pt idx="9">
                  <c:v>2.3821775003988024</c:v>
                </c:pt>
                <c:pt idx="10">
                  <c:v>2.8583483140896293</c:v>
                </c:pt>
                <c:pt idx="11">
                  <c:v>3.0968307505184431</c:v>
                </c:pt>
                <c:pt idx="12">
                  <c:v>3.3350485005583232</c:v>
                </c:pt>
                <c:pt idx="13">
                  <c:v>3.5732662505982029</c:v>
                </c:pt>
                <c:pt idx="14">
                  <c:v>3.8114840006380835</c:v>
                </c:pt>
                <c:pt idx="15">
                  <c:v>4.0494370642890303</c:v>
                </c:pt>
                <c:pt idx="16">
                  <c:v>4.2879195007178437</c:v>
                </c:pt>
                <c:pt idx="17">
                  <c:v>4.5261372507577242</c:v>
                </c:pt>
                <c:pt idx="18">
                  <c:v>4.764090314408671</c:v>
                </c:pt>
                <c:pt idx="19">
                  <c:v>5.0025727508374853</c:v>
                </c:pt>
                <c:pt idx="20">
                  <c:v>5.2407905008773641</c:v>
                </c:pt>
                <c:pt idx="21">
                  <c:v>5.4790082509172446</c:v>
                </c:pt>
                <c:pt idx="22">
                  <c:v>5.7169613145681923</c:v>
                </c:pt>
                <c:pt idx="23">
                  <c:v>5.9554437509970057</c:v>
                </c:pt>
                <c:pt idx="24">
                  <c:v>6.1936615010368863</c:v>
                </c:pt>
                <c:pt idx="25">
                  <c:v>6.4318792510767659</c:v>
                </c:pt>
                <c:pt idx="26">
                  <c:v>6.6700970011166465</c:v>
                </c:pt>
                <c:pt idx="27">
                  <c:v>6.908314751156527</c:v>
                </c:pt>
                <c:pt idx="28">
                  <c:v>7.1465325011964058</c:v>
                </c:pt>
                <c:pt idx="29">
                  <c:v>7.3847502512362864</c:v>
                </c:pt>
                <c:pt idx="30">
                  <c:v>7.8609210649271146</c:v>
                </c:pt>
                <c:pt idx="31">
                  <c:v>8.099403501355928</c:v>
                </c:pt>
                <c:pt idx="32">
                  <c:v>8.3376212513958077</c:v>
                </c:pt>
                <c:pt idx="33">
                  <c:v>8.5758390014356873</c:v>
                </c:pt>
                <c:pt idx="34">
                  <c:v>8.8140567514755688</c:v>
                </c:pt>
                <c:pt idx="35">
                  <c:v>9.0522745015154484</c:v>
                </c:pt>
                <c:pt idx="36">
                  <c:v>9.290227565166397</c:v>
                </c:pt>
                <c:pt idx="37">
                  <c:v>9.5287100015952095</c:v>
                </c:pt>
                <c:pt idx="38">
                  <c:v>9.7669277516350892</c:v>
                </c:pt>
                <c:pt idx="39">
                  <c:v>10.005145501674971</c:v>
                </c:pt>
                <c:pt idx="40">
                  <c:v>10.24336325171485</c:v>
                </c:pt>
                <c:pt idx="41">
                  <c:v>10.481581001754728</c:v>
                </c:pt>
                <c:pt idx="42">
                  <c:v>10.71979875179461</c:v>
                </c:pt>
                <c:pt idx="43">
                  <c:v>10.957751815445556</c:v>
                </c:pt>
                <c:pt idx="44">
                  <c:v>11.196234251874371</c:v>
                </c:pt>
                <c:pt idx="45">
                  <c:v>11.43445200191425</c:v>
                </c:pt>
                <c:pt idx="46">
                  <c:v>11.672669751954132</c:v>
                </c:pt>
                <c:pt idx="47">
                  <c:v>11.910887501994011</c:v>
                </c:pt>
                <c:pt idx="48">
                  <c:v>12.149105252033893</c:v>
                </c:pt>
                <c:pt idx="49">
                  <c:v>12.387323002073773</c:v>
                </c:pt>
                <c:pt idx="50">
                  <c:v>12.863493815764599</c:v>
                </c:pt>
                <c:pt idx="51">
                  <c:v>13.101976252193412</c:v>
                </c:pt>
                <c:pt idx="52">
                  <c:v>13.340194002233293</c:v>
                </c:pt>
                <c:pt idx="53">
                  <c:v>13.578411752273173</c:v>
                </c:pt>
                <c:pt idx="54">
                  <c:v>13.816364815924121</c:v>
                </c:pt>
                <c:pt idx="55">
                  <c:v>14.054847252352934</c:v>
                </c:pt>
                <c:pt idx="56">
                  <c:v>14.293065002392812</c:v>
                </c:pt>
                <c:pt idx="57">
                  <c:v>14.531282752432693</c:v>
                </c:pt>
                <c:pt idx="58">
                  <c:v>14.76923581608364</c:v>
                </c:pt>
                <c:pt idx="59">
                  <c:v>15.007718252512454</c:v>
                </c:pt>
                <c:pt idx="60">
                  <c:v>15.245936002552334</c:v>
                </c:pt>
                <c:pt idx="61">
                  <c:v>15.484153752592215</c:v>
                </c:pt>
                <c:pt idx="62">
                  <c:v>15.72210681624316</c:v>
                </c:pt>
                <c:pt idx="63">
                  <c:v>15.960589252671976</c:v>
                </c:pt>
                <c:pt idx="64">
                  <c:v>16.198807002711856</c:v>
                </c:pt>
                <c:pt idx="65">
                  <c:v>16.437024752751736</c:v>
                </c:pt>
                <c:pt idx="66">
                  <c:v>16.675242502791615</c:v>
                </c:pt>
                <c:pt idx="67">
                  <c:v>16.913460252831495</c:v>
                </c:pt>
                <c:pt idx="68">
                  <c:v>17.151678002871375</c:v>
                </c:pt>
                <c:pt idx="69">
                  <c:v>17.389895752911258</c:v>
                </c:pt>
                <c:pt idx="70">
                  <c:v>17.866331252991017</c:v>
                </c:pt>
                <c:pt idx="71">
                  <c:v>18.104549003030897</c:v>
                </c:pt>
                <c:pt idx="72">
                  <c:v>18.342766753070777</c:v>
                </c:pt>
                <c:pt idx="73">
                  <c:v>18.580719816721725</c:v>
                </c:pt>
                <c:pt idx="74">
                  <c:v>18.819202253150536</c:v>
                </c:pt>
                <c:pt idx="75">
                  <c:v>19.057420003190419</c:v>
                </c:pt>
                <c:pt idx="76">
                  <c:v>19.295637753230299</c:v>
                </c:pt>
                <c:pt idx="77">
                  <c:v>19.533590816881244</c:v>
                </c:pt>
                <c:pt idx="78">
                  <c:v>19.772073253310058</c:v>
                </c:pt>
                <c:pt idx="79">
                  <c:v>20.010291003349941</c:v>
                </c:pt>
                <c:pt idx="80">
                  <c:v>20.248508753389817</c:v>
                </c:pt>
                <c:pt idx="81">
                  <c:v>20.486461817040762</c:v>
                </c:pt>
                <c:pt idx="82">
                  <c:v>20.72494425346958</c:v>
                </c:pt>
                <c:pt idx="83">
                  <c:v>20.963162003509456</c:v>
                </c:pt>
                <c:pt idx="84">
                  <c:v>21.20137975354934</c:v>
                </c:pt>
                <c:pt idx="85">
                  <c:v>21.439332817200285</c:v>
                </c:pt>
                <c:pt idx="86">
                  <c:v>21.677815253629102</c:v>
                </c:pt>
                <c:pt idx="87">
                  <c:v>21.916033003668979</c:v>
                </c:pt>
                <c:pt idx="88">
                  <c:v>22.154250753708862</c:v>
                </c:pt>
                <c:pt idx="89">
                  <c:v>22.630421567399686</c:v>
                </c:pt>
                <c:pt idx="90">
                  <c:v>22.630421567399686</c:v>
                </c:pt>
                <c:pt idx="91">
                  <c:v>23.10712175386838</c:v>
                </c:pt>
                <c:pt idx="92">
                  <c:v>23.10712175386838</c:v>
                </c:pt>
                <c:pt idx="93">
                  <c:v>23.583292567559209</c:v>
                </c:pt>
                <c:pt idx="94">
                  <c:v>24.059992754027903</c:v>
                </c:pt>
                <c:pt idx="95">
                  <c:v>24.536428254107662</c:v>
                </c:pt>
                <c:pt idx="96">
                  <c:v>25.012863754187425</c:v>
                </c:pt>
                <c:pt idx="97">
                  <c:v>25.965734754346947</c:v>
                </c:pt>
                <c:pt idx="98">
                  <c:v>26.442170254426706</c:v>
                </c:pt>
                <c:pt idx="99">
                  <c:v>26.918605754506462</c:v>
                </c:pt>
                <c:pt idx="100">
                  <c:v>27.395041254586225</c:v>
                </c:pt>
                <c:pt idx="101">
                  <c:v>27.871476754665984</c:v>
                </c:pt>
                <c:pt idx="102">
                  <c:v>28.347647568356813</c:v>
                </c:pt>
                <c:pt idx="103">
                  <c:v>28.824347754825506</c:v>
                </c:pt>
                <c:pt idx="104">
                  <c:v>29.300783254905269</c:v>
                </c:pt>
                <c:pt idx="105">
                  <c:v>29.777218754985029</c:v>
                </c:pt>
                <c:pt idx="106">
                  <c:v>30.253389568675853</c:v>
                </c:pt>
                <c:pt idx="107">
                  <c:v>30.730089755144547</c:v>
                </c:pt>
                <c:pt idx="108">
                  <c:v>31.206260568835379</c:v>
                </c:pt>
                <c:pt idx="109">
                  <c:v>31.68296075530407</c:v>
                </c:pt>
                <c:pt idx="110">
                  <c:v>32.159131568994901</c:v>
                </c:pt>
                <c:pt idx="111">
                  <c:v>32.635831755463592</c:v>
                </c:pt>
                <c:pt idx="112">
                  <c:v>33.112267255543351</c:v>
                </c:pt>
                <c:pt idx="113">
                  <c:v>33.58870275562311</c:v>
                </c:pt>
                <c:pt idx="114">
                  <c:v>34.064873569313939</c:v>
                </c:pt>
                <c:pt idx="115">
                  <c:v>34.541573755782629</c:v>
                </c:pt>
                <c:pt idx="116">
                  <c:v>35.018009255862388</c:v>
                </c:pt>
                <c:pt idx="117">
                  <c:v>35.970880256021914</c:v>
                </c:pt>
                <c:pt idx="118">
                  <c:v>36.447315756101673</c:v>
                </c:pt>
                <c:pt idx="119">
                  <c:v>36.923751256181433</c:v>
                </c:pt>
                <c:pt idx="120">
                  <c:v>37.400186756261199</c:v>
                </c:pt>
                <c:pt idx="121">
                  <c:v>37.876622256340958</c:v>
                </c:pt>
                <c:pt idx="122">
                  <c:v>38.353057756420711</c:v>
                </c:pt>
                <c:pt idx="123">
                  <c:v>38.829493256500477</c:v>
                </c:pt>
                <c:pt idx="124">
                  <c:v>39.305928756580236</c:v>
                </c:pt>
                <c:pt idx="125">
                  <c:v>39.782364256659996</c:v>
                </c:pt>
                <c:pt idx="126">
                  <c:v>40.258535070350831</c:v>
                </c:pt>
                <c:pt idx="127">
                  <c:v>40.735235256819522</c:v>
                </c:pt>
                <c:pt idx="128">
                  <c:v>41.211670756899274</c:v>
                </c:pt>
                <c:pt idx="129">
                  <c:v>41.687841570590109</c:v>
                </c:pt>
                <c:pt idx="130">
                  <c:v>42.164541757058799</c:v>
                </c:pt>
                <c:pt idx="131">
                  <c:v>42.640712570749628</c:v>
                </c:pt>
                <c:pt idx="132">
                  <c:v>43.117412757218318</c:v>
                </c:pt>
                <c:pt idx="133">
                  <c:v>43.593583570909153</c:v>
                </c:pt>
                <c:pt idx="134">
                  <c:v>44.070283757377844</c:v>
                </c:pt>
                <c:pt idx="135">
                  <c:v>44.546719257457596</c:v>
                </c:pt>
                <c:pt idx="136">
                  <c:v>45.023154757537363</c:v>
                </c:pt>
                <c:pt idx="137">
                  <c:v>45.97576107130795</c:v>
                </c:pt>
                <c:pt idx="138">
                  <c:v>46.45246125777664</c:v>
                </c:pt>
                <c:pt idx="139">
                  <c:v>46.928632071467476</c:v>
                </c:pt>
                <c:pt idx="140">
                  <c:v>47.405332257936166</c:v>
                </c:pt>
                <c:pt idx="141">
                  <c:v>47.881767758015918</c:v>
                </c:pt>
                <c:pt idx="142">
                  <c:v>48.358203258095685</c:v>
                </c:pt>
                <c:pt idx="143">
                  <c:v>48.834638758175444</c:v>
                </c:pt>
                <c:pt idx="144">
                  <c:v>49.311074258255211</c:v>
                </c:pt>
                <c:pt idx="145">
                  <c:v>49.787509758334963</c:v>
                </c:pt>
                <c:pt idx="146">
                  <c:v>50.263945258414729</c:v>
                </c:pt>
                <c:pt idx="147">
                  <c:v>50.740380758494489</c:v>
                </c:pt>
                <c:pt idx="148">
                  <c:v>51.216816258574255</c:v>
                </c:pt>
                <c:pt idx="149">
                  <c:v>51.693251758654007</c:v>
                </c:pt>
                <c:pt idx="150">
                  <c:v>52.169687258733767</c:v>
                </c:pt>
                <c:pt idx="151">
                  <c:v>52.646122758813533</c:v>
                </c:pt>
                <c:pt idx="152">
                  <c:v>53.122293572504361</c:v>
                </c:pt>
                <c:pt idx="153">
                  <c:v>53.598993758973052</c:v>
                </c:pt>
                <c:pt idx="154">
                  <c:v>54.075164572663873</c:v>
                </c:pt>
                <c:pt idx="155">
                  <c:v>54.551864759132577</c:v>
                </c:pt>
                <c:pt idx="156">
                  <c:v>55.02830025921233</c:v>
                </c:pt>
                <c:pt idx="157">
                  <c:v>55.981171259371855</c:v>
                </c:pt>
                <c:pt idx="158">
                  <c:v>56.457606759451608</c:v>
                </c:pt>
                <c:pt idx="159">
                  <c:v>56.934042259531374</c:v>
                </c:pt>
                <c:pt idx="160">
                  <c:v>57.410477759611133</c:v>
                </c:pt>
                <c:pt idx="161">
                  <c:v>57.8869132596909</c:v>
                </c:pt>
                <c:pt idx="162">
                  <c:v>58.363348759770652</c:v>
                </c:pt>
                <c:pt idx="163">
                  <c:v>58.839784259850418</c:v>
                </c:pt>
                <c:pt idx="164">
                  <c:v>59.316219759930178</c:v>
                </c:pt>
                <c:pt idx="165">
                  <c:v>59.792390573621006</c:v>
                </c:pt>
                <c:pt idx="166">
                  <c:v>60.269090760089696</c:v>
                </c:pt>
                <c:pt idx="167">
                  <c:v>60.745526260169456</c:v>
                </c:pt>
                <c:pt idx="168">
                  <c:v>61.221961760249222</c:v>
                </c:pt>
                <c:pt idx="169">
                  <c:v>61.698397260328974</c:v>
                </c:pt>
                <c:pt idx="170">
                  <c:v>62.174568074019803</c:v>
                </c:pt>
                <c:pt idx="171">
                  <c:v>62.6512682604885</c:v>
                </c:pt>
                <c:pt idx="172">
                  <c:v>63.127439074179321</c:v>
                </c:pt>
                <c:pt idx="173">
                  <c:v>63.604139260648019</c:v>
                </c:pt>
                <c:pt idx="174">
                  <c:v>64.08031007433884</c:v>
                </c:pt>
                <c:pt idx="175">
                  <c:v>64.557010260807544</c:v>
                </c:pt>
                <c:pt idx="176">
                  <c:v>65.033181074498373</c:v>
                </c:pt>
                <c:pt idx="177">
                  <c:v>65.986052074657891</c:v>
                </c:pt>
                <c:pt idx="178">
                  <c:v>66.462752261126582</c:v>
                </c:pt>
                <c:pt idx="179">
                  <c:v>66.939187761206341</c:v>
                </c:pt>
                <c:pt idx="180">
                  <c:v>67.4156232612861</c:v>
                </c:pt>
                <c:pt idx="181">
                  <c:v>67.891794074976929</c:v>
                </c:pt>
                <c:pt idx="182">
                  <c:v>68.368494261445619</c:v>
                </c:pt>
                <c:pt idx="183">
                  <c:v>68.844665075136447</c:v>
                </c:pt>
                <c:pt idx="184">
                  <c:v>69.321365261605138</c:v>
                </c:pt>
                <c:pt idx="185">
                  <c:v>69.797536075295966</c:v>
                </c:pt>
                <c:pt idx="186">
                  <c:v>70.274236261764671</c:v>
                </c:pt>
                <c:pt idx="187">
                  <c:v>70.750407075455485</c:v>
                </c:pt>
                <c:pt idx="188">
                  <c:v>71.227107261924189</c:v>
                </c:pt>
                <c:pt idx="189">
                  <c:v>71.703542762003948</c:v>
                </c:pt>
                <c:pt idx="190">
                  <c:v>72.179978262083708</c:v>
                </c:pt>
                <c:pt idx="191">
                  <c:v>72.656149075774536</c:v>
                </c:pt>
                <c:pt idx="192">
                  <c:v>73.132849262243226</c:v>
                </c:pt>
                <c:pt idx="193">
                  <c:v>73.609284762322986</c:v>
                </c:pt>
                <c:pt idx="194">
                  <c:v>74.085720262402759</c:v>
                </c:pt>
                <c:pt idx="195">
                  <c:v>74.562155762482504</c:v>
                </c:pt>
                <c:pt idx="196">
                  <c:v>75.038591262562264</c:v>
                </c:pt>
                <c:pt idx="197">
                  <c:v>75.515026762642037</c:v>
                </c:pt>
                <c:pt idx="198">
                  <c:v>76.467897762801556</c:v>
                </c:pt>
                <c:pt idx="199">
                  <c:v>76.944333262881315</c:v>
                </c:pt>
                <c:pt idx="200">
                  <c:v>77.420768762961075</c:v>
                </c:pt>
                <c:pt idx="201">
                  <c:v>77.897204263040834</c:v>
                </c:pt>
                <c:pt idx="202">
                  <c:v>78.373639763120593</c:v>
                </c:pt>
                <c:pt idx="203">
                  <c:v>78.850075263200353</c:v>
                </c:pt>
                <c:pt idx="204">
                  <c:v>79.326510763280112</c:v>
                </c:pt>
                <c:pt idx="205">
                  <c:v>79.802946263359871</c:v>
                </c:pt>
                <c:pt idx="206">
                  <c:v>80.279381763439631</c:v>
                </c:pt>
                <c:pt idx="207">
                  <c:v>80.755817263519404</c:v>
                </c:pt>
                <c:pt idx="208">
                  <c:v>81.232252763599163</c:v>
                </c:pt>
                <c:pt idx="209">
                  <c:v>81.708688263678908</c:v>
                </c:pt>
                <c:pt idx="210">
                  <c:v>82.184859077369737</c:v>
                </c:pt>
                <c:pt idx="211">
                  <c:v>82.661559263838441</c:v>
                </c:pt>
                <c:pt idx="212">
                  <c:v>83.13773007752927</c:v>
                </c:pt>
                <c:pt idx="213">
                  <c:v>83.61443026399796</c:v>
                </c:pt>
                <c:pt idx="214">
                  <c:v>84.090865764077719</c:v>
                </c:pt>
                <c:pt idx="215">
                  <c:v>84.567301264157493</c:v>
                </c:pt>
                <c:pt idx="216">
                  <c:v>85.043736764237238</c:v>
                </c:pt>
                <c:pt idx="217">
                  <c:v>85.519907577928052</c:v>
                </c:pt>
                <c:pt idx="218">
                  <c:v>86.473043264476516</c:v>
                </c:pt>
                <c:pt idx="219">
                  <c:v>86.949478764556275</c:v>
                </c:pt>
                <c:pt idx="220">
                  <c:v>87.425914264636049</c:v>
                </c:pt>
                <c:pt idx="221">
                  <c:v>87.902349764715808</c:v>
                </c:pt>
                <c:pt idx="222">
                  <c:v>88.378785264795553</c:v>
                </c:pt>
                <c:pt idx="223">
                  <c:v>88.855220764875327</c:v>
                </c:pt>
                <c:pt idx="224">
                  <c:v>89.331656264955086</c:v>
                </c:pt>
                <c:pt idx="225">
                  <c:v>89.808091765034831</c:v>
                </c:pt>
                <c:pt idx="226">
                  <c:v>90.284527265114605</c:v>
                </c:pt>
              </c:numCache>
            </c:numRef>
          </c:xVal>
          <c:yVal>
            <c:numRef>
              <c:f>'PB_&amp;_MAR 60'!$AR$9:$AR$235</c:f>
              <c:numCache>
                <c:formatCode>0.00%</c:formatCode>
                <c:ptCount val="227"/>
                <c:pt idx="0">
                  <c:v>0.99097052799129282</c:v>
                </c:pt>
                <c:pt idx="1">
                  <c:v>0.9809041418320853</c:v>
                </c:pt>
                <c:pt idx="2">
                  <c:v>0.96971486362578263</c:v>
                </c:pt>
                <c:pt idx="3">
                  <c:v>0.95861550762180381</c:v>
                </c:pt>
                <c:pt idx="4">
                  <c:v>0.94661350322799442</c:v>
                </c:pt>
                <c:pt idx="5">
                  <c:v>0.93493568889192025</c:v>
                </c:pt>
                <c:pt idx="6">
                  <c:v>0.92338476964419414</c:v>
                </c:pt>
                <c:pt idx="7">
                  <c:v>0.91178747492304968</c:v>
                </c:pt>
                <c:pt idx="8">
                  <c:v>0.9002872340277186</c:v>
                </c:pt>
                <c:pt idx="9">
                  <c:v>0.88876069776086175</c:v>
                </c:pt>
                <c:pt idx="10">
                  <c:v>0.8661547262260304</c:v>
                </c:pt>
                <c:pt idx="11">
                  <c:v>0.85522864078381777</c:v>
                </c:pt>
                <c:pt idx="12">
                  <c:v>0.84475017427962362</c:v>
                </c:pt>
                <c:pt idx="13">
                  <c:v>0.8340005068754659</c:v>
                </c:pt>
                <c:pt idx="14">
                  <c:v>0.82316506078207308</c:v>
                </c:pt>
                <c:pt idx="15">
                  <c:v>0.81191621957511739</c:v>
                </c:pt>
                <c:pt idx="16">
                  <c:v>0.80073355505316823</c:v>
                </c:pt>
                <c:pt idx="17">
                  <c:v>0.79105379053833369</c:v>
                </c:pt>
                <c:pt idx="18">
                  <c:v>0.78422663557785532</c:v>
                </c:pt>
                <c:pt idx="19">
                  <c:v>0.77891612593233461</c:v>
                </c:pt>
                <c:pt idx="20">
                  <c:v>0.77493189904851356</c:v>
                </c:pt>
                <c:pt idx="21">
                  <c:v>0.77048730395563136</c:v>
                </c:pt>
                <c:pt idx="22">
                  <c:v>0.76593533609568554</c:v>
                </c:pt>
                <c:pt idx="23">
                  <c:v>0.7621675280878164</c:v>
                </c:pt>
                <c:pt idx="24">
                  <c:v>0.75889399338168795</c:v>
                </c:pt>
                <c:pt idx="25">
                  <c:v>0.75586456737455721</c:v>
                </c:pt>
                <c:pt idx="26">
                  <c:v>0.75351567355080817</c:v>
                </c:pt>
                <c:pt idx="27">
                  <c:v>0.75095621754749298</c:v>
                </c:pt>
                <c:pt idx="28">
                  <c:v>0.7489215534134771</c:v>
                </c:pt>
                <c:pt idx="29">
                  <c:v>0.74695039658584328</c:v>
                </c:pt>
                <c:pt idx="30">
                  <c:v>0.74329370644340642</c:v>
                </c:pt>
                <c:pt idx="31">
                  <c:v>0.74156550291208212</c:v>
                </c:pt>
                <c:pt idx="32">
                  <c:v>0.73987008891222106</c:v>
                </c:pt>
                <c:pt idx="33">
                  <c:v>0.73826806332274841</c:v>
                </c:pt>
                <c:pt idx="34">
                  <c:v>0.7367084689009652</c:v>
                </c:pt>
                <c:pt idx="35">
                  <c:v>0.73519879584360892</c:v>
                </c:pt>
                <c:pt idx="36">
                  <c:v>0.73374342671260051</c:v>
                </c:pt>
                <c:pt idx="37">
                  <c:v>0.73228829663042438</c:v>
                </c:pt>
                <c:pt idx="38">
                  <c:v>0.73081404264168393</c:v>
                </c:pt>
                <c:pt idx="39">
                  <c:v>0.72944453188285441</c:v>
                </c:pt>
                <c:pt idx="40">
                  <c:v>0.72809872679987031</c:v>
                </c:pt>
                <c:pt idx="41">
                  <c:v>0.72674567056898054</c:v>
                </c:pt>
                <c:pt idx="42">
                  <c:v>0.72541536381860772</c:v>
                </c:pt>
                <c:pt idx="43">
                  <c:v>0.724148763581977</c:v>
                </c:pt>
                <c:pt idx="44">
                  <c:v>0.72283100689528701</c:v>
                </c:pt>
                <c:pt idx="45">
                  <c:v>0.72164560357861007</c:v>
                </c:pt>
                <c:pt idx="46">
                  <c:v>0.72041151398313841</c:v>
                </c:pt>
                <c:pt idx="47">
                  <c:v>0.71923666865654379</c:v>
                </c:pt>
                <c:pt idx="48">
                  <c:v>0.71801238006318646</c:v>
                </c:pt>
                <c:pt idx="49">
                  <c:v>0.71686598154760606</c:v>
                </c:pt>
                <c:pt idx="50">
                  <c:v>0.71461788664803927</c:v>
                </c:pt>
                <c:pt idx="51">
                  <c:v>0.71345877870288821</c:v>
                </c:pt>
                <c:pt idx="52">
                  <c:v>0.71240465303648037</c:v>
                </c:pt>
                <c:pt idx="53">
                  <c:v>0.71135247960220072</c:v>
                </c:pt>
                <c:pt idx="54">
                  <c:v>0.71022783453033711</c:v>
                </c:pt>
                <c:pt idx="55">
                  <c:v>0.70922175767917173</c:v>
                </c:pt>
                <c:pt idx="56">
                  <c:v>0.70824309176074829</c:v>
                </c:pt>
                <c:pt idx="57">
                  <c:v>0.70719271119270921</c:v>
                </c:pt>
                <c:pt idx="58">
                  <c:v>0.70618527973149547</c:v>
                </c:pt>
                <c:pt idx="59">
                  <c:v>0.70522613613435636</c:v>
                </c:pt>
                <c:pt idx="60">
                  <c:v>0.70430392558176935</c:v>
                </c:pt>
                <c:pt idx="61">
                  <c:v>0.70337119688057215</c:v>
                </c:pt>
                <c:pt idx="62">
                  <c:v>0.70237747088572944</c:v>
                </c:pt>
                <c:pt idx="63">
                  <c:v>0.70141856633742239</c:v>
                </c:pt>
                <c:pt idx="64">
                  <c:v>0.70052858753569047</c:v>
                </c:pt>
                <c:pt idx="65">
                  <c:v>0.69962920614656465</c:v>
                </c:pt>
                <c:pt idx="66">
                  <c:v>0.69877273402279205</c:v>
                </c:pt>
                <c:pt idx="67">
                  <c:v>0.69787367136544209</c:v>
                </c:pt>
                <c:pt idx="68">
                  <c:v>0.69696831375551493</c:v>
                </c:pt>
                <c:pt idx="69">
                  <c:v>0.69614263908960516</c:v>
                </c:pt>
                <c:pt idx="70">
                  <c:v>0.69438220380742577</c:v>
                </c:pt>
                <c:pt idx="71">
                  <c:v>0.69354983577421847</c:v>
                </c:pt>
                <c:pt idx="72">
                  <c:v>0.69270726832417717</c:v>
                </c:pt>
                <c:pt idx="73">
                  <c:v>0.69190792887126518</c:v>
                </c:pt>
                <c:pt idx="74">
                  <c:v>0.69110341002699205</c:v>
                </c:pt>
                <c:pt idx="75">
                  <c:v>0.69031745730867522</c:v>
                </c:pt>
                <c:pt idx="76">
                  <c:v>0.6895055677920805</c:v>
                </c:pt>
                <c:pt idx="77">
                  <c:v>0.68873718516291937</c:v>
                </c:pt>
                <c:pt idx="78">
                  <c:v>0.68796342393503707</c:v>
                </c:pt>
                <c:pt idx="79">
                  <c:v>0.68722205382389789</c:v>
                </c:pt>
                <c:pt idx="80">
                  <c:v>0.68647658004114187</c:v>
                </c:pt>
                <c:pt idx="81">
                  <c:v>0.6857332576978743</c:v>
                </c:pt>
                <c:pt idx="82">
                  <c:v>0.68499945746641666</c:v>
                </c:pt>
                <c:pt idx="83">
                  <c:v>0.68430589712168799</c:v>
                </c:pt>
                <c:pt idx="84">
                  <c:v>0.68357197736581454</c:v>
                </c:pt>
                <c:pt idx="85">
                  <c:v>0.68286758014069948</c:v>
                </c:pt>
                <c:pt idx="86">
                  <c:v>0.6814060754230018</c:v>
                </c:pt>
                <c:pt idx="87">
                  <c:v>0.68003991134782116</c:v>
                </c:pt>
                <c:pt idx="88">
                  <c:v>0.67869601865549345</c:v>
                </c:pt>
                <c:pt idx="89">
                  <c:v>0.6773275437749362</c:v>
                </c:pt>
                <c:pt idx="90">
                  <c:v>0.6773275437749362</c:v>
                </c:pt>
                <c:pt idx="91">
                  <c:v>0.67595711666225056</c:v>
                </c:pt>
                <c:pt idx="92">
                  <c:v>0.67595711666225056</c:v>
                </c:pt>
                <c:pt idx="93">
                  <c:v>0.67472087562729055</c:v>
                </c:pt>
                <c:pt idx="94">
                  <c:v>0.67339973241547968</c:v>
                </c:pt>
                <c:pt idx="95">
                  <c:v>0.67211727527298948</c:v>
                </c:pt>
                <c:pt idx="96">
                  <c:v>0.67091995935618198</c:v>
                </c:pt>
                <c:pt idx="97">
                  <c:v>0.66845624241010382</c:v>
                </c:pt>
                <c:pt idx="98">
                  <c:v>0.66720808877501314</c:v>
                </c:pt>
                <c:pt idx="99">
                  <c:v>0.66609511725444814</c:v>
                </c:pt>
                <c:pt idx="100">
                  <c:v>0.6648836177736055</c:v>
                </c:pt>
                <c:pt idx="101">
                  <c:v>0.66374650232100318</c:v>
                </c:pt>
                <c:pt idx="102">
                  <c:v>0.66259492441406187</c:v>
                </c:pt>
                <c:pt idx="103">
                  <c:v>0.66146900441509404</c:v>
                </c:pt>
                <c:pt idx="104">
                  <c:v>0.66036579405517115</c:v>
                </c:pt>
                <c:pt idx="105">
                  <c:v>0.65921855886867864</c:v>
                </c:pt>
                <c:pt idx="106">
                  <c:v>0.6581803697910743</c:v>
                </c:pt>
                <c:pt idx="107">
                  <c:v>0.65706361333066832</c:v>
                </c:pt>
                <c:pt idx="108">
                  <c:v>0.65597135937554807</c:v>
                </c:pt>
                <c:pt idx="109">
                  <c:v>0.65495185594831562</c:v>
                </c:pt>
                <c:pt idx="110">
                  <c:v>0.65390446349067721</c:v>
                </c:pt>
                <c:pt idx="111">
                  <c:v>0.65280400219232304</c:v>
                </c:pt>
                <c:pt idx="112">
                  <c:v>0.65183366314154934</c:v>
                </c:pt>
                <c:pt idx="113">
                  <c:v>0.65082336309435096</c:v>
                </c:pt>
                <c:pt idx="114">
                  <c:v>0.64980947731467187</c:v>
                </c:pt>
                <c:pt idx="115">
                  <c:v>0.64876049119815304</c:v>
                </c:pt>
                <c:pt idx="116">
                  <c:v>0.64783433633983722</c:v>
                </c:pt>
                <c:pt idx="117">
                  <c:v>0.6458550120104416</c:v>
                </c:pt>
                <c:pt idx="118">
                  <c:v>0.64487770070206651</c:v>
                </c:pt>
                <c:pt idx="119">
                  <c:v>0.6439096326151974</c:v>
                </c:pt>
                <c:pt idx="120">
                  <c:v>0.64299662544264446</c:v>
                </c:pt>
                <c:pt idx="121">
                  <c:v>0.64205620733734947</c:v>
                </c:pt>
                <c:pt idx="122">
                  <c:v>0.64112379736792824</c:v>
                </c:pt>
                <c:pt idx="123">
                  <c:v>0.64016150629450053</c:v>
                </c:pt>
                <c:pt idx="124">
                  <c:v>0.63924104876668197</c:v>
                </c:pt>
                <c:pt idx="125">
                  <c:v>0.63836493479720913</c:v>
                </c:pt>
                <c:pt idx="126">
                  <c:v>0.63747005549442015</c:v>
                </c:pt>
                <c:pt idx="127">
                  <c:v>0.63658545529140942</c:v>
                </c:pt>
                <c:pt idx="128">
                  <c:v>0.63566519697095092</c:v>
                </c:pt>
                <c:pt idx="129">
                  <c:v>0.63475119376159772</c:v>
                </c:pt>
                <c:pt idx="130">
                  <c:v>0.63383746944254871</c:v>
                </c:pt>
                <c:pt idx="131">
                  <c:v>0.63293223135703736</c:v>
                </c:pt>
                <c:pt idx="132">
                  <c:v>0.63204356732388178</c:v>
                </c:pt>
                <c:pt idx="133">
                  <c:v>0.631190202834926</c:v>
                </c:pt>
                <c:pt idx="134">
                  <c:v>0.63031839174443016</c:v>
                </c:pt>
                <c:pt idx="135">
                  <c:v>0.62945873230289695</c:v>
                </c:pt>
                <c:pt idx="136">
                  <c:v>0.62855931107229901</c:v>
                </c:pt>
                <c:pt idx="137">
                  <c:v>0.6267335357760252</c:v>
                </c:pt>
                <c:pt idx="138">
                  <c:v>0.62586523073506606</c:v>
                </c:pt>
                <c:pt idx="139">
                  <c:v>0.62497529177480615</c:v>
                </c:pt>
                <c:pt idx="140">
                  <c:v>0.62409551238990857</c:v>
                </c:pt>
                <c:pt idx="141">
                  <c:v>0.62325206842748293</c:v>
                </c:pt>
                <c:pt idx="142">
                  <c:v>0.62243173251882244</c:v>
                </c:pt>
                <c:pt idx="143">
                  <c:v>0.62161342852523438</c:v>
                </c:pt>
                <c:pt idx="144">
                  <c:v>0.62079460659251018</c:v>
                </c:pt>
                <c:pt idx="145">
                  <c:v>0.61997701974541819</c:v>
                </c:pt>
                <c:pt idx="146">
                  <c:v>0.61914178312622636</c:v>
                </c:pt>
                <c:pt idx="147">
                  <c:v>0.61838089069380286</c:v>
                </c:pt>
                <c:pt idx="148">
                  <c:v>0.61756657084741562</c:v>
                </c:pt>
                <c:pt idx="149">
                  <c:v>0.61676436280851921</c:v>
                </c:pt>
                <c:pt idx="150">
                  <c:v>0.61598080057852267</c:v>
                </c:pt>
                <c:pt idx="151">
                  <c:v>0.61520612299678423</c:v>
                </c:pt>
                <c:pt idx="152">
                  <c:v>0.61441140515462533</c:v>
                </c:pt>
                <c:pt idx="153">
                  <c:v>0.61360871901806457</c:v>
                </c:pt>
                <c:pt idx="154">
                  <c:v>0.61282543567837222</c:v>
                </c:pt>
                <c:pt idx="155">
                  <c:v>0.61206191370879626</c:v>
                </c:pt>
                <c:pt idx="156">
                  <c:v>0.61124125906835958</c:v>
                </c:pt>
                <c:pt idx="157">
                  <c:v>0.60966855680228549</c:v>
                </c:pt>
                <c:pt idx="158">
                  <c:v>0.60888977554893009</c:v>
                </c:pt>
                <c:pt idx="159">
                  <c:v>0.60807497760487872</c:v>
                </c:pt>
                <c:pt idx="160">
                  <c:v>0.6072805784944959</c:v>
                </c:pt>
                <c:pt idx="161">
                  <c:v>0.60647095994180567</c:v>
                </c:pt>
                <c:pt idx="162">
                  <c:v>0.60566994714706945</c:v>
                </c:pt>
                <c:pt idx="163">
                  <c:v>0.60490443310389286</c:v>
                </c:pt>
                <c:pt idx="164">
                  <c:v>0.60404951479752866</c:v>
                </c:pt>
                <c:pt idx="165">
                  <c:v>0.60324316324554339</c:v>
                </c:pt>
                <c:pt idx="166">
                  <c:v>0.60241450046923295</c:v>
                </c:pt>
                <c:pt idx="167">
                  <c:v>0.60161583832134513</c:v>
                </c:pt>
                <c:pt idx="168">
                  <c:v>0.60079394859527624</c:v>
                </c:pt>
                <c:pt idx="169">
                  <c:v>0.59999357326409208</c:v>
                </c:pt>
                <c:pt idx="170">
                  <c:v>0.59914064703132841</c:v>
                </c:pt>
                <c:pt idx="171">
                  <c:v>0.59834728379921776</c:v>
                </c:pt>
                <c:pt idx="172">
                  <c:v>0.5975469084680336</c:v>
                </c:pt>
                <c:pt idx="173">
                  <c:v>0.59675450143125131</c:v>
                </c:pt>
                <c:pt idx="174">
                  <c:v>0.59596237328477297</c:v>
                </c:pt>
                <c:pt idx="175">
                  <c:v>0.59518741681273035</c:v>
                </c:pt>
                <c:pt idx="176">
                  <c:v>0.59446987190185241</c:v>
                </c:pt>
                <c:pt idx="177">
                  <c:v>0.59296788824859381</c:v>
                </c:pt>
                <c:pt idx="178">
                  <c:v>0.5921657200511693</c:v>
                </c:pt>
                <c:pt idx="179">
                  <c:v>0.59134546382545272</c:v>
                </c:pt>
                <c:pt idx="180">
                  <c:v>0.59057473054944321</c:v>
                </c:pt>
                <c:pt idx="181">
                  <c:v>0.58979738358908007</c:v>
                </c:pt>
                <c:pt idx="182">
                  <c:v>0.58911187122169717</c:v>
                </c:pt>
                <c:pt idx="183">
                  <c:v>0.5883510983136897</c:v>
                </c:pt>
                <c:pt idx="184">
                  <c:v>0.58748649852962742</c:v>
                </c:pt>
                <c:pt idx="185">
                  <c:v>0.58662082302582097</c:v>
                </c:pt>
                <c:pt idx="186">
                  <c:v>0.58571538573294968</c:v>
                </c:pt>
                <c:pt idx="187">
                  <c:v>0.58487034811164362</c:v>
                </c:pt>
                <c:pt idx="188">
                  <c:v>0.58390805703821591</c:v>
                </c:pt>
                <c:pt idx="189">
                  <c:v>0.58305489175662017</c:v>
                </c:pt>
                <c:pt idx="190">
                  <c:v>0.58211562905401337</c:v>
                </c:pt>
                <c:pt idx="191">
                  <c:v>0.58120967382200606</c:v>
                </c:pt>
                <c:pt idx="192">
                  <c:v>0.5804069876854453</c:v>
                </c:pt>
                <c:pt idx="193">
                  <c:v>0.57952740750790777</c:v>
                </c:pt>
                <c:pt idx="194">
                  <c:v>0.57876320823330751</c:v>
                </c:pt>
                <c:pt idx="195">
                  <c:v>0.57802410908607282</c:v>
                </c:pt>
                <c:pt idx="196">
                  <c:v>0.57729218140379979</c:v>
                </c:pt>
                <c:pt idx="197">
                  <c:v>0.57657316235845757</c:v>
                </c:pt>
                <c:pt idx="198">
                  <c:v>0.57526018664840861</c:v>
                </c:pt>
                <c:pt idx="199">
                  <c:v>0.57460324061645607</c:v>
                </c:pt>
                <c:pt idx="200">
                  <c:v>0.573908166295791</c:v>
                </c:pt>
                <c:pt idx="201">
                  <c:v>0.57321261387746203</c:v>
                </c:pt>
                <c:pt idx="202">
                  <c:v>0.5726486578411778</c:v>
                </c:pt>
                <c:pt idx="203">
                  <c:v>0.5720894030985908</c:v>
                </c:pt>
                <c:pt idx="204">
                  <c:v>0.57157688240267002</c:v>
                </c:pt>
                <c:pt idx="205">
                  <c:v>0.57095332352426076</c:v>
                </c:pt>
                <c:pt idx="206">
                  <c:v>0.57054128302074603</c:v>
                </c:pt>
                <c:pt idx="207">
                  <c:v>0.5699298757912995</c:v>
                </c:pt>
                <c:pt idx="208">
                  <c:v>0.56945556306703504</c:v>
                </c:pt>
                <c:pt idx="209">
                  <c:v>0.56896391930244694</c:v>
                </c:pt>
                <c:pt idx="210">
                  <c:v>0.56843319105381818</c:v>
                </c:pt>
                <c:pt idx="211">
                  <c:v>0.56805314325232648</c:v>
                </c:pt>
                <c:pt idx="212">
                  <c:v>0.56757325272198089</c:v>
                </c:pt>
                <c:pt idx="213">
                  <c:v>0.56716754701251559</c:v>
                </c:pt>
                <c:pt idx="214">
                  <c:v>0.56644661557651688</c:v>
                </c:pt>
                <c:pt idx="215">
                  <c:v>0.56578628301944345</c:v>
                </c:pt>
                <c:pt idx="216">
                  <c:v>0.56526790562713747</c:v>
                </c:pt>
                <c:pt idx="217">
                  <c:v>0.56482937054473692</c:v>
                </c:pt>
                <c:pt idx="218">
                  <c:v>0.5635767546647813</c:v>
                </c:pt>
                <c:pt idx="219">
                  <c:v>0.56325862051079123</c:v>
                </c:pt>
                <c:pt idx="220">
                  <c:v>0.56319236414284068</c:v>
                </c:pt>
                <c:pt idx="221">
                  <c:v>0.56309877652509199</c:v>
                </c:pt>
                <c:pt idx="222">
                  <c:v>0.56293638268518431</c:v>
                </c:pt>
                <c:pt idx="223">
                  <c:v>0.56280602138877167</c:v>
                </c:pt>
                <c:pt idx="224">
                  <c:v>0.56245724914280693</c:v>
                </c:pt>
                <c:pt idx="225">
                  <c:v>0.5614525667431618</c:v>
                </c:pt>
                <c:pt idx="226">
                  <c:v>0.55986544186422049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6C9-4C5E-9609-D221AD9FA39A}"/>
            </c:ext>
          </c:extLst>
        </c:ser>
        <c:ser>
          <c:idx val="7"/>
          <c:order val="7"/>
          <c:tx>
            <c:strRef>
              <c:f>'PB_&amp;_MAR 60'!$AU$6:$AV$6</c:f>
              <c:strCache>
                <c:ptCount val="1"/>
                <c:pt idx="0">
                  <c:v>PB_MAR 60-32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60'!$AW$9:$AW$271</c:f>
              <c:numCache>
                <c:formatCode>0.00</c:formatCode>
                <c:ptCount val="263"/>
                <c:pt idx="0">
                  <c:v>0.24292439549063261</c:v>
                </c:pt>
                <c:pt idx="1">
                  <c:v>0.48584879098126521</c:v>
                </c:pt>
                <c:pt idx="2">
                  <c:v>0.72877318647189782</c:v>
                </c:pt>
                <c:pt idx="3">
                  <c:v>0.97169758196253042</c:v>
                </c:pt>
                <c:pt idx="4">
                  <c:v>1.214621977453163</c:v>
                </c:pt>
                <c:pt idx="5">
                  <c:v>1.4575463729437956</c:v>
                </c:pt>
                <c:pt idx="6">
                  <c:v>1.7004707684344282</c:v>
                </c:pt>
                <c:pt idx="7">
                  <c:v>1.9431252479300714</c:v>
                </c:pt>
                <c:pt idx="8">
                  <c:v>2.1863195594156934</c:v>
                </c:pt>
                <c:pt idx="9">
                  <c:v>2.4292439549063261</c:v>
                </c:pt>
                <c:pt idx="10">
                  <c:v>2.6721683503969587</c:v>
                </c:pt>
                <c:pt idx="11">
                  <c:v>2.9148228298926018</c:v>
                </c:pt>
                <c:pt idx="12">
                  <c:v>3.1580171413782239</c:v>
                </c:pt>
                <c:pt idx="13">
                  <c:v>3.4009415368688565</c:v>
                </c:pt>
                <c:pt idx="14">
                  <c:v>3.6438659323594891</c:v>
                </c:pt>
                <c:pt idx="15">
                  <c:v>3.8867903278501217</c:v>
                </c:pt>
                <c:pt idx="16">
                  <c:v>4.1294448073457648</c:v>
                </c:pt>
                <c:pt idx="17">
                  <c:v>4.6155635143220195</c:v>
                </c:pt>
                <c:pt idx="18">
                  <c:v>4.8582179938176626</c:v>
                </c:pt>
                <c:pt idx="19">
                  <c:v>5.1014123053032847</c:v>
                </c:pt>
                <c:pt idx="20">
                  <c:v>5.3443367007939173</c:v>
                </c:pt>
                <c:pt idx="21">
                  <c:v>5.5872610962845499</c:v>
                </c:pt>
                <c:pt idx="22">
                  <c:v>5.8299155757801921</c:v>
                </c:pt>
                <c:pt idx="23">
                  <c:v>6.0731098872658151</c:v>
                </c:pt>
                <c:pt idx="24">
                  <c:v>6.3160342827564477</c:v>
                </c:pt>
                <c:pt idx="25">
                  <c:v>6.5589586782470795</c:v>
                </c:pt>
                <c:pt idx="26">
                  <c:v>6.8018830737377129</c:v>
                </c:pt>
                <c:pt idx="27">
                  <c:v>7.0448074692283456</c:v>
                </c:pt>
                <c:pt idx="28">
                  <c:v>7.2877318647189782</c:v>
                </c:pt>
                <c:pt idx="29">
                  <c:v>7.5306562602096099</c:v>
                </c:pt>
                <c:pt idx="30">
                  <c:v>7.7735806557002434</c:v>
                </c:pt>
                <c:pt idx="31">
                  <c:v>8.0162351351958865</c:v>
                </c:pt>
                <c:pt idx="32">
                  <c:v>8.2594294466815086</c:v>
                </c:pt>
                <c:pt idx="33">
                  <c:v>8.5023538421721412</c:v>
                </c:pt>
                <c:pt idx="34">
                  <c:v>8.7452782376627738</c:v>
                </c:pt>
                <c:pt idx="35">
                  <c:v>8.9882026331534064</c:v>
                </c:pt>
                <c:pt idx="36">
                  <c:v>9.231127028644039</c:v>
                </c:pt>
                <c:pt idx="37">
                  <c:v>9.4737815081396821</c:v>
                </c:pt>
                <c:pt idx="38">
                  <c:v>9.7169758196253042</c:v>
                </c:pt>
                <c:pt idx="39">
                  <c:v>9.9599002151159368</c:v>
                </c:pt>
                <c:pt idx="40">
                  <c:v>10.202824610606569</c:v>
                </c:pt>
                <c:pt idx="41">
                  <c:v>10.445749006097202</c:v>
                </c:pt>
                <c:pt idx="42">
                  <c:v>10.688673401587835</c:v>
                </c:pt>
                <c:pt idx="43">
                  <c:v>10.931597797078467</c:v>
                </c:pt>
                <c:pt idx="44">
                  <c:v>11.17425227657411</c:v>
                </c:pt>
                <c:pt idx="45">
                  <c:v>11.417446588059731</c:v>
                </c:pt>
                <c:pt idx="46">
                  <c:v>11.660370983550365</c:v>
                </c:pt>
                <c:pt idx="47">
                  <c:v>11.903295379040998</c:v>
                </c:pt>
                <c:pt idx="48">
                  <c:v>12.14621977453163</c:v>
                </c:pt>
                <c:pt idx="49">
                  <c:v>12.389144170022263</c:v>
                </c:pt>
                <c:pt idx="50">
                  <c:v>12.632068565512895</c:v>
                </c:pt>
                <c:pt idx="51">
                  <c:v>13.117647440499171</c:v>
                </c:pt>
                <c:pt idx="52">
                  <c:v>13.360841751984792</c:v>
                </c:pt>
                <c:pt idx="53">
                  <c:v>13.603766147475426</c:v>
                </c:pt>
                <c:pt idx="54">
                  <c:v>13.846690542966059</c:v>
                </c:pt>
                <c:pt idx="55">
                  <c:v>14.089345022461702</c:v>
                </c:pt>
                <c:pt idx="56">
                  <c:v>14.332539333947324</c:v>
                </c:pt>
                <c:pt idx="57">
                  <c:v>14.575463729437956</c:v>
                </c:pt>
                <c:pt idx="58">
                  <c:v>14.818388124928587</c:v>
                </c:pt>
                <c:pt idx="59">
                  <c:v>15.061042604424232</c:v>
                </c:pt>
                <c:pt idx="60">
                  <c:v>15.304236915909854</c:v>
                </c:pt>
                <c:pt idx="61">
                  <c:v>15.547161311400487</c:v>
                </c:pt>
                <c:pt idx="62">
                  <c:v>15.790085706891119</c:v>
                </c:pt>
                <c:pt idx="63">
                  <c:v>16.032740186386761</c:v>
                </c:pt>
                <c:pt idx="64">
                  <c:v>16.275934497872385</c:v>
                </c:pt>
                <c:pt idx="65">
                  <c:v>16.518858893363017</c:v>
                </c:pt>
                <c:pt idx="66">
                  <c:v>16.76178328885365</c:v>
                </c:pt>
                <c:pt idx="67">
                  <c:v>17.004707684344282</c:v>
                </c:pt>
                <c:pt idx="68">
                  <c:v>17.247632079834915</c:v>
                </c:pt>
                <c:pt idx="69">
                  <c:v>17.490556475325548</c:v>
                </c:pt>
                <c:pt idx="70">
                  <c:v>17.73348087081618</c:v>
                </c:pt>
                <c:pt idx="71">
                  <c:v>17.976135350311822</c:v>
                </c:pt>
                <c:pt idx="72">
                  <c:v>18.219329661797445</c:v>
                </c:pt>
                <c:pt idx="73">
                  <c:v>18.462254057288078</c:v>
                </c:pt>
                <c:pt idx="74">
                  <c:v>18.705178452778711</c:v>
                </c:pt>
                <c:pt idx="75">
                  <c:v>18.947832932274352</c:v>
                </c:pt>
                <c:pt idx="76">
                  <c:v>19.191027243759976</c:v>
                </c:pt>
                <c:pt idx="77">
                  <c:v>19.433951639250608</c:v>
                </c:pt>
                <c:pt idx="78">
                  <c:v>19.676876034741241</c:v>
                </c:pt>
                <c:pt idx="79">
                  <c:v>19.919530514236886</c:v>
                </c:pt>
                <c:pt idx="80">
                  <c:v>20.162724825722506</c:v>
                </c:pt>
                <c:pt idx="81">
                  <c:v>20.405649221213139</c:v>
                </c:pt>
                <c:pt idx="82">
                  <c:v>20.648573616703771</c:v>
                </c:pt>
                <c:pt idx="83">
                  <c:v>20.891228096199413</c:v>
                </c:pt>
                <c:pt idx="84">
                  <c:v>21.134422407685037</c:v>
                </c:pt>
                <c:pt idx="85">
                  <c:v>21.620271198666302</c:v>
                </c:pt>
                <c:pt idx="86">
                  <c:v>21.862925678161943</c:v>
                </c:pt>
                <c:pt idx="87">
                  <c:v>22.106119989647567</c:v>
                </c:pt>
                <c:pt idx="88">
                  <c:v>22.3490443851382</c:v>
                </c:pt>
                <c:pt idx="89">
                  <c:v>22.591968780628829</c:v>
                </c:pt>
                <c:pt idx="90">
                  <c:v>22.591968780628829</c:v>
                </c:pt>
                <c:pt idx="91">
                  <c:v>23.077547655615106</c:v>
                </c:pt>
                <c:pt idx="92">
                  <c:v>23.077547655615106</c:v>
                </c:pt>
                <c:pt idx="93">
                  <c:v>23.563666362591363</c:v>
                </c:pt>
                <c:pt idx="94">
                  <c:v>24.049245237577637</c:v>
                </c:pt>
                <c:pt idx="95">
                  <c:v>24.535363944553893</c:v>
                </c:pt>
                <c:pt idx="96">
                  <c:v>25.021212735535158</c:v>
                </c:pt>
                <c:pt idx="97">
                  <c:v>25.992640401502698</c:v>
                </c:pt>
                <c:pt idx="98">
                  <c:v>26.47875910847895</c:v>
                </c:pt>
                <c:pt idx="99">
                  <c:v>26.964607899460219</c:v>
                </c:pt>
                <c:pt idx="100">
                  <c:v>27.450456690441484</c:v>
                </c:pt>
                <c:pt idx="101">
                  <c:v>27.93630548142275</c:v>
                </c:pt>
                <c:pt idx="102">
                  <c:v>28.422154272404015</c:v>
                </c:pt>
                <c:pt idx="103">
                  <c:v>28.907733147390289</c:v>
                </c:pt>
                <c:pt idx="104">
                  <c:v>29.393851854366542</c:v>
                </c:pt>
                <c:pt idx="105">
                  <c:v>29.879700645347807</c:v>
                </c:pt>
                <c:pt idx="106">
                  <c:v>30.365549436329072</c:v>
                </c:pt>
                <c:pt idx="107">
                  <c:v>30.851128311315346</c:v>
                </c:pt>
                <c:pt idx="108">
                  <c:v>31.337247018291606</c:v>
                </c:pt>
                <c:pt idx="109">
                  <c:v>31.822825893277884</c:v>
                </c:pt>
                <c:pt idx="110">
                  <c:v>32.308944600254137</c:v>
                </c:pt>
                <c:pt idx="111">
                  <c:v>32.794523475240418</c:v>
                </c:pt>
                <c:pt idx="112">
                  <c:v>33.280642182216667</c:v>
                </c:pt>
                <c:pt idx="113">
                  <c:v>33.766490973197932</c:v>
                </c:pt>
                <c:pt idx="114">
                  <c:v>34.252339764179197</c:v>
                </c:pt>
                <c:pt idx="115">
                  <c:v>34.737918639165471</c:v>
                </c:pt>
                <c:pt idx="116">
                  <c:v>35.224037346141728</c:v>
                </c:pt>
                <c:pt idx="117">
                  <c:v>35.709886137122993</c:v>
                </c:pt>
                <c:pt idx="118">
                  <c:v>36.195734928104258</c:v>
                </c:pt>
                <c:pt idx="119">
                  <c:v>36.681583719085523</c:v>
                </c:pt>
                <c:pt idx="120">
                  <c:v>37.167432510066789</c:v>
                </c:pt>
                <c:pt idx="121">
                  <c:v>37.653281301048054</c:v>
                </c:pt>
                <c:pt idx="122">
                  <c:v>38.139130092029319</c:v>
                </c:pt>
                <c:pt idx="123">
                  <c:v>38.624978883010584</c:v>
                </c:pt>
                <c:pt idx="124">
                  <c:v>39.110827673991849</c:v>
                </c:pt>
                <c:pt idx="125">
                  <c:v>39.596676464973115</c:v>
                </c:pt>
                <c:pt idx="126">
                  <c:v>40.08252525595438</c:v>
                </c:pt>
                <c:pt idx="127">
                  <c:v>40.568374046935645</c:v>
                </c:pt>
                <c:pt idx="128">
                  <c:v>41.053952921921919</c:v>
                </c:pt>
                <c:pt idx="129">
                  <c:v>41.540071628898168</c:v>
                </c:pt>
                <c:pt idx="130">
                  <c:v>42.025920419879434</c:v>
                </c:pt>
                <c:pt idx="131">
                  <c:v>42.511499294865722</c:v>
                </c:pt>
                <c:pt idx="132">
                  <c:v>43.483196876828252</c:v>
                </c:pt>
                <c:pt idx="133">
                  <c:v>43.969315583804502</c:v>
                </c:pt>
                <c:pt idx="134">
                  <c:v>44.454894458790783</c:v>
                </c:pt>
                <c:pt idx="135">
                  <c:v>44.941013165767032</c:v>
                </c:pt>
                <c:pt idx="136">
                  <c:v>45.426861956748297</c:v>
                </c:pt>
                <c:pt idx="137">
                  <c:v>45.912710747729562</c:v>
                </c:pt>
                <c:pt idx="138">
                  <c:v>46.398559538710828</c:v>
                </c:pt>
                <c:pt idx="139">
                  <c:v>46.884138413697102</c:v>
                </c:pt>
                <c:pt idx="140">
                  <c:v>47.370257120673358</c:v>
                </c:pt>
                <c:pt idx="141">
                  <c:v>47.855835995659632</c:v>
                </c:pt>
                <c:pt idx="142">
                  <c:v>48.341954702635888</c:v>
                </c:pt>
                <c:pt idx="143">
                  <c:v>48.827803493617147</c:v>
                </c:pt>
                <c:pt idx="144">
                  <c:v>49.313652284598412</c:v>
                </c:pt>
                <c:pt idx="145">
                  <c:v>49.799501075579677</c:v>
                </c:pt>
                <c:pt idx="146">
                  <c:v>50.285349866560949</c:v>
                </c:pt>
                <c:pt idx="147">
                  <c:v>50.771198657542215</c:v>
                </c:pt>
                <c:pt idx="148">
                  <c:v>51.25704744852348</c:v>
                </c:pt>
                <c:pt idx="149">
                  <c:v>51.742896239504745</c:v>
                </c:pt>
                <c:pt idx="150">
                  <c:v>52.22874503048601</c:v>
                </c:pt>
                <c:pt idx="151">
                  <c:v>52.714593821467275</c:v>
                </c:pt>
                <c:pt idx="152">
                  <c:v>53.200442612448541</c:v>
                </c:pt>
                <c:pt idx="153">
                  <c:v>53.686291403429806</c:v>
                </c:pt>
                <c:pt idx="154">
                  <c:v>54.17187027841608</c:v>
                </c:pt>
                <c:pt idx="155">
                  <c:v>54.657988985392336</c:v>
                </c:pt>
                <c:pt idx="156">
                  <c:v>55.14356786037861</c:v>
                </c:pt>
                <c:pt idx="157">
                  <c:v>55.62968656735486</c:v>
                </c:pt>
                <c:pt idx="158">
                  <c:v>56.115535358336125</c:v>
                </c:pt>
                <c:pt idx="159">
                  <c:v>56.60138414931739</c:v>
                </c:pt>
                <c:pt idx="160">
                  <c:v>57.087232940298655</c:v>
                </c:pt>
                <c:pt idx="161">
                  <c:v>57.573081731279927</c:v>
                </c:pt>
                <c:pt idx="162">
                  <c:v>58.058930522261193</c:v>
                </c:pt>
                <c:pt idx="163">
                  <c:v>58.544779313242458</c:v>
                </c:pt>
                <c:pt idx="164">
                  <c:v>59.030628104223723</c:v>
                </c:pt>
                <c:pt idx="165">
                  <c:v>59.516476895204988</c:v>
                </c:pt>
                <c:pt idx="166">
                  <c:v>60.488174477167519</c:v>
                </c:pt>
                <c:pt idx="167">
                  <c:v>60.973753352153793</c:v>
                </c:pt>
                <c:pt idx="168">
                  <c:v>61.459872059130049</c:v>
                </c:pt>
                <c:pt idx="169">
                  <c:v>61.945720850111314</c:v>
                </c:pt>
                <c:pt idx="170">
                  <c:v>62.431569641092572</c:v>
                </c:pt>
                <c:pt idx="171">
                  <c:v>62.917418432073838</c:v>
                </c:pt>
                <c:pt idx="172">
                  <c:v>63.402997307060112</c:v>
                </c:pt>
                <c:pt idx="173">
                  <c:v>63.889116014036368</c:v>
                </c:pt>
                <c:pt idx="174">
                  <c:v>64.374694889022649</c:v>
                </c:pt>
                <c:pt idx="175">
                  <c:v>64.860813595998906</c:v>
                </c:pt>
                <c:pt idx="176">
                  <c:v>65.34639247098518</c:v>
                </c:pt>
                <c:pt idx="177">
                  <c:v>65.832511177961436</c:v>
                </c:pt>
                <c:pt idx="178">
                  <c:v>66.31809005294771</c:v>
                </c:pt>
                <c:pt idx="179">
                  <c:v>66.804208759923966</c:v>
                </c:pt>
                <c:pt idx="180">
                  <c:v>67.28978763491024</c:v>
                </c:pt>
                <c:pt idx="181">
                  <c:v>67.775906341886497</c:v>
                </c:pt>
                <c:pt idx="182">
                  <c:v>68.261755132867762</c:v>
                </c:pt>
                <c:pt idx="183">
                  <c:v>68.747603923849027</c:v>
                </c:pt>
                <c:pt idx="184">
                  <c:v>69.233182798835301</c:v>
                </c:pt>
                <c:pt idx="185">
                  <c:v>69.719301505811558</c:v>
                </c:pt>
                <c:pt idx="186">
                  <c:v>70.204880380797832</c:v>
                </c:pt>
                <c:pt idx="187">
                  <c:v>70.690999087774088</c:v>
                </c:pt>
                <c:pt idx="188">
                  <c:v>71.176577962760362</c:v>
                </c:pt>
                <c:pt idx="189">
                  <c:v>71.662696669736619</c:v>
                </c:pt>
                <c:pt idx="190">
                  <c:v>72.148275544722893</c:v>
                </c:pt>
                <c:pt idx="191">
                  <c:v>72.634394251699149</c:v>
                </c:pt>
                <c:pt idx="192">
                  <c:v>73.120243042680414</c:v>
                </c:pt>
                <c:pt idx="193">
                  <c:v>73.606091833661679</c:v>
                </c:pt>
                <c:pt idx="194">
                  <c:v>74.091670708647953</c:v>
                </c:pt>
                <c:pt idx="195">
                  <c:v>74.57778941562421</c:v>
                </c:pt>
                <c:pt idx="196">
                  <c:v>75.063638206605475</c:v>
                </c:pt>
                <c:pt idx="197">
                  <c:v>75.54948699758674</c:v>
                </c:pt>
                <c:pt idx="198">
                  <c:v>76.035335788568005</c:v>
                </c:pt>
                <c:pt idx="199">
                  <c:v>76.521184579549271</c:v>
                </c:pt>
                <c:pt idx="200">
                  <c:v>77.492882161511801</c:v>
                </c:pt>
                <c:pt idx="201">
                  <c:v>77.978730952493066</c:v>
                </c:pt>
                <c:pt idx="202">
                  <c:v>78.464579743474332</c:v>
                </c:pt>
                <c:pt idx="203">
                  <c:v>78.950428534455597</c:v>
                </c:pt>
                <c:pt idx="204">
                  <c:v>79.436277325436862</c:v>
                </c:pt>
                <c:pt idx="205">
                  <c:v>79.922126116418127</c:v>
                </c:pt>
                <c:pt idx="206">
                  <c:v>80.407974907399378</c:v>
                </c:pt>
                <c:pt idx="207">
                  <c:v>80.893823698380658</c:v>
                </c:pt>
                <c:pt idx="208">
                  <c:v>81.379672489361909</c:v>
                </c:pt>
                <c:pt idx="209">
                  <c:v>81.865521280343188</c:v>
                </c:pt>
                <c:pt idx="210">
                  <c:v>82.351370071324439</c:v>
                </c:pt>
                <c:pt idx="211">
                  <c:v>82.837218862305718</c:v>
                </c:pt>
                <c:pt idx="212">
                  <c:v>83.323067653286984</c:v>
                </c:pt>
                <c:pt idx="213">
                  <c:v>83.808646528273258</c:v>
                </c:pt>
                <c:pt idx="214">
                  <c:v>84.294765235249514</c:v>
                </c:pt>
                <c:pt idx="215">
                  <c:v>84.780344110235788</c:v>
                </c:pt>
                <c:pt idx="216">
                  <c:v>85.266462817212044</c:v>
                </c:pt>
                <c:pt idx="217">
                  <c:v>85.75231160819331</c:v>
                </c:pt>
                <c:pt idx="218">
                  <c:v>86.238160399174575</c:v>
                </c:pt>
                <c:pt idx="219">
                  <c:v>86.724009190155826</c:v>
                </c:pt>
                <c:pt idx="220">
                  <c:v>87.209588065142114</c:v>
                </c:pt>
                <c:pt idx="221">
                  <c:v>87.695706772118356</c:v>
                </c:pt>
                <c:pt idx="222">
                  <c:v>88.181555563099636</c:v>
                </c:pt>
                <c:pt idx="223">
                  <c:v>88.667404354080887</c:v>
                </c:pt>
                <c:pt idx="224">
                  <c:v>89.153253145062166</c:v>
                </c:pt>
                <c:pt idx="225">
                  <c:v>89.639101936043417</c:v>
                </c:pt>
                <c:pt idx="226">
                  <c:v>90.124950727024697</c:v>
                </c:pt>
                <c:pt idx="227">
                  <c:v>90.610799518005962</c:v>
                </c:pt>
                <c:pt idx="228">
                  <c:v>91.096648308987227</c:v>
                </c:pt>
                <c:pt idx="229">
                  <c:v>91.582497099968492</c:v>
                </c:pt>
                <c:pt idx="230">
                  <c:v>92.068345890949757</c:v>
                </c:pt>
                <c:pt idx="231">
                  <c:v>92.554194681931023</c:v>
                </c:pt>
                <c:pt idx="232">
                  <c:v>93.525892263893553</c:v>
                </c:pt>
                <c:pt idx="233">
                  <c:v>93.525892263893553</c:v>
                </c:pt>
                <c:pt idx="234">
                  <c:v>94.497589845856083</c:v>
                </c:pt>
                <c:pt idx="235">
                  <c:v>94.497589845856083</c:v>
                </c:pt>
                <c:pt idx="236">
                  <c:v>95.469287427818614</c:v>
                </c:pt>
                <c:pt idx="237">
                  <c:v>96.440985009781144</c:v>
                </c:pt>
                <c:pt idx="238">
                  <c:v>97.412682591743675</c:v>
                </c:pt>
                <c:pt idx="239">
                  <c:v>98.384110257711214</c:v>
                </c:pt>
                <c:pt idx="240">
                  <c:v>99.35580783967373</c:v>
                </c:pt>
                <c:pt idx="241">
                  <c:v>100.32750542163626</c:v>
                </c:pt>
                <c:pt idx="242">
                  <c:v>101.29920300359879</c:v>
                </c:pt>
                <c:pt idx="243">
                  <c:v>102.27117050155631</c:v>
                </c:pt>
                <c:pt idx="244">
                  <c:v>103.24286808351884</c:v>
                </c:pt>
                <c:pt idx="245">
                  <c:v>104.21456566548139</c:v>
                </c:pt>
                <c:pt idx="246">
                  <c:v>105.18599333144893</c:v>
                </c:pt>
                <c:pt idx="247">
                  <c:v>106.15769091341146</c:v>
                </c:pt>
                <c:pt idx="248">
                  <c:v>107.12965841136898</c:v>
                </c:pt>
                <c:pt idx="249">
                  <c:v>108.10135599333151</c:v>
                </c:pt>
                <c:pt idx="250">
                  <c:v>109.07305357529404</c:v>
                </c:pt>
                <c:pt idx="251">
                  <c:v>110.04475115725657</c:v>
                </c:pt>
                <c:pt idx="252">
                  <c:v>111.0164487392191</c:v>
                </c:pt>
                <c:pt idx="253">
                  <c:v>111.98814632118163</c:v>
                </c:pt>
                <c:pt idx="254">
                  <c:v>112.95984390314416</c:v>
                </c:pt>
              </c:numCache>
            </c:numRef>
          </c:xVal>
          <c:yVal>
            <c:numRef>
              <c:f>'PB_&amp;_MAR 60'!$AX$9:$AX$271</c:f>
              <c:numCache>
                <c:formatCode>0.00%</c:formatCode>
                <c:ptCount val="263"/>
                <c:pt idx="0">
                  <c:v>0.99490329959806278</c:v>
                </c:pt>
                <c:pt idx="1">
                  <c:v>0.98637922328191985</c:v>
                </c:pt>
                <c:pt idx="2">
                  <c:v>0.97607615426269989</c:v>
                </c:pt>
                <c:pt idx="3">
                  <c:v>0.96467132404905875</c:v>
                </c:pt>
                <c:pt idx="4">
                  <c:v>0.95277617103435441</c:v>
                </c:pt>
                <c:pt idx="5">
                  <c:v>0.9409379423480283</c:v>
                </c:pt>
                <c:pt idx="6">
                  <c:v>0.92904794651338285</c:v>
                </c:pt>
                <c:pt idx="7">
                  <c:v>0.9174374932796624</c:v>
                </c:pt>
                <c:pt idx="8">
                  <c:v>0.90579465139238957</c:v>
                </c:pt>
                <c:pt idx="9">
                  <c:v>0.89410727022278924</c:v>
                </c:pt>
                <c:pt idx="10">
                  <c:v>0.88264262453437281</c:v>
                </c:pt>
                <c:pt idx="11">
                  <c:v>0.87168056948443295</c:v>
                </c:pt>
                <c:pt idx="12">
                  <c:v>0.86083607469811074</c:v>
                </c:pt>
                <c:pt idx="13">
                  <c:v>0.8499306314201821</c:v>
                </c:pt>
                <c:pt idx="14">
                  <c:v>0.83924979896164076</c:v>
                </c:pt>
                <c:pt idx="15">
                  <c:v>0.82842155710641352</c:v>
                </c:pt>
                <c:pt idx="16">
                  <c:v>0.81756123915400103</c:v>
                </c:pt>
                <c:pt idx="17">
                  <c:v>0.79580465926694677</c:v>
                </c:pt>
                <c:pt idx="18">
                  <c:v>0.78487569612238539</c:v>
                </c:pt>
                <c:pt idx="19">
                  <c:v>0.77605351917101428</c:v>
                </c:pt>
                <c:pt idx="20">
                  <c:v>0.76804516086077079</c:v>
                </c:pt>
                <c:pt idx="21">
                  <c:v>0.7619073742691973</c:v>
                </c:pt>
                <c:pt idx="22">
                  <c:v>0.75668795642358355</c:v>
                </c:pt>
                <c:pt idx="23">
                  <c:v>0.75149893468468121</c:v>
                </c:pt>
                <c:pt idx="24">
                  <c:v>0.74901110321031394</c:v>
                </c:pt>
                <c:pt idx="25">
                  <c:v>0.74407075913107423</c:v>
                </c:pt>
                <c:pt idx="26">
                  <c:v>0.74085041274060048</c:v>
                </c:pt>
                <c:pt idx="27">
                  <c:v>0.74310726505959834</c:v>
                </c:pt>
                <c:pt idx="28">
                  <c:v>0.73502576855942725</c:v>
                </c:pt>
                <c:pt idx="29">
                  <c:v>0.73265870105144149</c:v>
                </c:pt>
                <c:pt idx="30">
                  <c:v>0.73057668495035255</c:v>
                </c:pt>
                <c:pt idx="31">
                  <c:v>0.72875811479727726</c:v>
                </c:pt>
                <c:pt idx="32">
                  <c:v>0.72659995215122664</c:v>
                </c:pt>
                <c:pt idx="33">
                  <c:v>0.72464999111528472</c:v>
                </c:pt>
                <c:pt idx="34">
                  <c:v>0.72281649639567502</c:v>
                </c:pt>
                <c:pt idx="35">
                  <c:v>0.7210742681352913</c:v>
                </c:pt>
                <c:pt idx="36">
                  <c:v>0.71939357440970231</c:v>
                </c:pt>
                <c:pt idx="37">
                  <c:v>0.71781879822305206</c:v>
                </c:pt>
                <c:pt idx="38">
                  <c:v>0.71624601458324288</c:v>
                </c:pt>
                <c:pt idx="39">
                  <c:v>0.71473531245187127</c:v>
                </c:pt>
                <c:pt idx="40">
                  <c:v>0.71330228057775147</c:v>
                </c:pt>
                <c:pt idx="41">
                  <c:v>0.71196262491833628</c:v>
                </c:pt>
                <c:pt idx="42">
                  <c:v>0.71063808917318516</c:v>
                </c:pt>
                <c:pt idx="43">
                  <c:v>0.70935250576529751</c:v>
                </c:pt>
                <c:pt idx="44">
                  <c:v>0.7081532660538522</c:v>
                </c:pt>
                <c:pt idx="45">
                  <c:v>0.70685725107720898</c:v>
                </c:pt>
                <c:pt idx="46">
                  <c:v>0.70568223448422251</c:v>
                </c:pt>
                <c:pt idx="47">
                  <c:v>0.7044604516447921</c:v>
                </c:pt>
                <c:pt idx="48">
                  <c:v>0.70333243571552506</c:v>
                </c:pt>
                <c:pt idx="49">
                  <c:v>0.70228502025945283</c:v>
                </c:pt>
                <c:pt idx="50">
                  <c:v>0.70114794019553683</c:v>
                </c:pt>
                <c:pt idx="51">
                  <c:v>0.69890706732081265</c:v>
                </c:pt>
                <c:pt idx="52">
                  <c:v>0.69787500619627973</c:v>
                </c:pt>
                <c:pt idx="53">
                  <c:v>0.69676906456044696</c:v>
                </c:pt>
                <c:pt idx="54">
                  <c:v>0.69575001359469923</c:v>
                </c:pt>
                <c:pt idx="55">
                  <c:v>0.69470486417228927</c:v>
                </c:pt>
                <c:pt idx="56">
                  <c:v>0.69366030079306795</c:v>
                </c:pt>
                <c:pt idx="57">
                  <c:v>0.69266262086892816</c:v>
                </c:pt>
                <c:pt idx="58">
                  <c:v>0.69168240503180645</c:v>
                </c:pt>
                <c:pt idx="59">
                  <c:v>0.69071625423120919</c:v>
                </c:pt>
                <c:pt idx="60">
                  <c:v>0.68973681978500556</c:v>
                </c:pt>
                <c:pt idx="61">
                  <c:v>0.68879579070242292</c:v>
                </c:pt>
                <c:pt idx="62">
                  <c:v>0.68788086007650262</c:v>
                </c:pt>
                <c:pt idx="63">
                  <c:v>0.68696569503330684</c:v>
                </c:pt>
                <c:pt idx="64">
                  <c:v>0.68602095434386368</c:v>
                </c:pt>
                <c:pt idx="65">
                  <c:v>0.6851239957090578</c:v>
                </c:pt>
                <c:pt idx="66">
                  <c:v>0.68421937944325539</c:v>
                </c:pt>
                <c:pt idx="67">
                  <c:v>0.68334640950963321</c:v>
                </c:pt>
                <c:pt idx="68">
                  <c:v>0.68251024308825015</c:v>
                </c:pt>
                <c:pt idx="69">
                  <c:v>0.68166688787042118</c:v>
                </c:pt>
                <c:pt idx="70">
                  <c:v>0.68081825826389564</c:v>
                </c:pt>
                <c:pt idx="71">
                  <c:v>0.6800141679396976</c:v>
                </c:pt>
                <c:pt idx="72">
                  <c:v>0.67916167044812792</c:v>
                </c:pt>
                <c:pt idx="73">
                  <c:v>0.67836504240719697</c:v>
                </c:pt>
                <c:pt idx="74">
                  <c:v>0.67758017429958273</c:v>
                </c:pt>
                <c:pt idx="75">
                  <c:v>0.67676354265115035</c:v>
                </c:pt>
                <c:pt idx="76">
                  <c:v>0.67600199906243919</c:v>
                </c:pt>
                <c:pt idx="77">
                  <c:v>0.67525190285067693</c:v>
                </c:pt>
                <c:pt idx="78">
                  <c:v>0.67449508667701974</c:v>
                </c:pt>
                <c:pt idx="79">
                  <c:v>0.67373846585109198</c:v>
                </c:pt>
                <c:pt idx="80">
                  <c:v>0.67299462076667416</c:v>
                </c:pt>
                <c:pt idx="81">
                  <c:v>0.67225898028689557</c:v>
                </c:pt>
                <c:pt idx="82">
                  <c:v>0.67153302905450052</c:v>
                </c:pt>
                <c:pt idx="83">
                  <c:v>0.67081121919397102</c:v>
                </c:pt>
                <c:pt idx="84">
                  <c:v>0.67010101298857438</c:v>
                </c:pt>
                <c:pt idx="85">
                  <c:v>0.66873111750063141</c:v>
                </c:pt>
                <c:pt idx="86">
                  <c:v>0.66807385052993118</c:v>
                </c:pt>
                <c:pt idx="87">
                  <c:v>0.66739943202858032</c:v>
                </c:pt>
                <c:pt idx="88">
                  <c:v>0.66607134095475184</c:v>
                </c:pt>
                <c:pt idx="89">
                  <c:v>0.6647536033105873</c:v>
                </c:pt>
                <c:pt idx="90">
                  <c:v>0.6647536033105873</c:v>
                </c:pt>
                <c:pt idx="91">
                  <c:v>0.66349536858483094</c:v>
                </c:pt>
                <c:pt idx="92">
                  <c:v>0.66349536858483094</c:v>
                </c:pt>
                <c:pt idx="93">
                  <c:v>0.66222095906707112</c:v>
                </c:pt>
                <c:pt idx="94">
                  <c:v>0.66098475956520308</c:v>
                </c:pt>
                <c:pt idx="95">
                  <c:v>0.65979130214655113</c:v>
                </c:pt>
                <c:pt idx="96">
                  <c:v>0.65858557689048614</c:v>
                </c:pt>
                <c:pt idx="97">
                  <c:v>0.65625871194523289</c:v>
                </c:pt>
                <c:pt idx="98">
                  <c:v>0.65516074049676409</c:v>
                </c:pt>
                <c:pt idx="99">
                  <c:v>0.65402280090283826</c:v>
                </c:pt>
                <c:pt idx="100">
                  <c:v>0.65290295050866465</c:v>
                </c:pt>
                <c:pt idx="101">
                  <c:v>0.65185541784395484</c:v>
                </c:pt>
                <c:pt idx="102">
                  <c:v>0.65075764174321538</c:v>
                </c:pt>
                <c:pt idx="103">
                  <c:v>0.64970276400387605</c:v>
                </c:pt>
                <c:pt idx="104">
                  <c:v>0.64868504140268901</c:v>
                </c:pt>
                <c:pt idx="105">
                  <c:v>0.64766622485421654</c:v>
                </c:pt>
                <c:pt idx="106">
                  <c:v>0.64663502325969346</c:v>
                </c:pt>
                <c:pt idx="107">
                  <c:v>0.64566121482809957</c:v>
                </c:pt>
                <c:pt idx="108">
                  <c:v>0.64468674221422528</c:v>
                </c:pt>
                <c:pt idx="109">
                  <c:v>0.64365765037518097</c:v>
                </c:pt>
                <c:pt idx="110">
                  <c:v>0.64274244626243915</c:v>
                </c:pt>
                <c:pt idx="111">
                  <c:v>0.64177336524589945</c:v>
                </c:pt>
                <c:pt idx="112">
                  <c:v>0.64088089960887229</c:v>
                </c:pt>
                <c:pt idx="113">
                  <c:v>0.63994639514045537</c:v>
                </c:pt>
                <c:pt idx="114">
                  <c:v>0.63900782743926454</c:v>
                </c:pt>
                <c:pt idx="115">
                  <c:v>0.63809844468886212</c:v>
                </c:pt>
                <c:pt idx="116">
                  <c:v>0.63721750456787607</c:v>
                </c:pt>
                <c:pt idx="117">
                  <c:v>0.63634609741608983</c:v>
                </c:pt>
                <c:pt idx="118">
                  <c:v>0.63551243144564451</c:v>
                </c:pt>
                <c:pt idx="119">
                  <c:v>0.63463805500836978</c:v>
                </c:pt>
                <c:pt idx="120">
                  <c:v>0.63380204486517033</c:v>
                </c:pt>
                <c:pt idx="121">
                  <c:v>0.63297599745617583</c:v>
                </c:pt>
                <c:pt idx="122">
                  <c:v>0.63210552797349118</c:v>
                </c:pt>
                <c:pt idx="123">
                  <c:v>0.63127842568675741</c:v>
                </c:pt>
                <c:pt idx="124">
                  <c:v>0.63047210839844303</c:v>
                </c:pt>
                <c:pt idx="125">
                  <c:v>0.62964949910948775</c:v>
                </c:pt>
                <c:pt idx="126">
                  <c:v>0.62887502350108315</c:v>
                </c:pt>
                <c:pt idx="127">
                  <c:v>0.62810644739410959</c:v>
                </c:pt>
                <c:pt idx="128">
                  <c:v>0.62730696727632806</c:v>
                </c:pt>
                <c:pt idx="129">
                  <c:v>0.62652893633924645</c:v>
                </c:pt>
                <c:pt idx="130">
                  <c:v>0.62576903367146297</c:v>
                </c:pt>
                <c:pt idx="131">
                  <c:v>0.62498654880614857</c:v>
                </c:pt>
                <c:pt idx="132">
                  <c:v>0.6235194873575487</c:v>
                </c:pt>
                <c:pt idx="133">
                  <c:v>0.62277786923724721</c:v>
                </c:pt>
                <c:pt idx="134">
                  <c:v>0.62201054335574246</c:v>
                </c:pt>
                <c:pt idx="135">
                  <c:v>0.62130021994170803</c:v>
                </c:pt>
                <c:pt idx="136">
                  <c:v>0.62054527910625412</c:v>
                </c:pt>
                <c:pt idx="137">
                  <c:v>0.61982163297706738</c:v>
                </c:pt>
                <c:pt idx="138">
                  <c:v>0.61907778789264944</c:v>
                </c:pt>
                <c:pt idx="139">
                  <c:v>0.61831671313848902</c:v>
                </c:pt>
                <c:pt idx="140">
                  <c:v>0.6175861907692235</c:v>
                </c:pt>
                <c:pt idx="141">
                  <c:v>0.61688446265528729</c:v>
                </c:pt>
                <c:pt idx="142">
                  <c:v>0.6160946717848893</c:v>
                </c:pt>
                <c:pt idx="143">
                  <c:v>0.61538161350264176</c:v>
                </c:pt>
                <c:pt idx="144">
                  <c:v>0.61465327902794675</c:v>
                </c:pt>
                <c:pt idx="145">
                  <c:v>0.61397659449293351</c:v>
                </c:pt>
                <c:pt idx="146">
                  <c:v>0.61327689799538421</c:v>
                </c:pt>
                <c:pt idx="147">
                  <c:v>0.6126420569440314</c:v>
                </c:pt>
                <c:pt idx="148">
                  <c:v>0.61194794739154612</c:v>
                </c:pt>
                <c:pt idx="149">
                  <c:v>0.61125079041448038</c:v>
                </c:pt>
                <c:pt idx="150">
                  <c:v>0.6105919606619441</c:v>
                </c:pt>
                <c:pt idx="151">
                  <c:v>0.60986120387540321</c:v>
                </c:pt>
                <c:pt idx="152">
                  <c:v>0.60921315731753567</c:v>
                </c:pt>
                <c:pt idx="153">
                  <c:v>0.60861640907343684</c:v>
                </c:pt>
                <c:pt idx="154">
                  <c:v>0.60800540044508378</c:v>
                </c:pt>
                <c:pt idx="155">
                  <c:v>0.60735977619906223</c:v>
                </c:pt>
                <c:pt idx="156">
                  <c:v>0.60671630077806515</c:v>
                </c:pt>
                <c:pt idx="157">
                  <c:v>0.60605961985055345</c:v>
                </c:pt>
                <c:pt idx="158">
                  <c:v>0.60543907825300047</c:v>
                </c:pt>
                <c:pt idx="159">
                  <c:v>0.60486936613466535</c:v>
                </c:pt>
                <c:pt idx="160">
                  <c:v>0.60423917435927488</c:v>
                </c:pt>
                <c:pt idx="161">
                  <c:v>0.60362828293955961</c:v>
                </c:pt>
                <c:pt idx="162">
                  <c:v>0.60300066975419853</c:v>
                </c:pt>
                <c:pt idx="163">
                  <c:v>0.60240673451740456</c:v>
                </c:pt>
                <c:pt idx="164">
                  <c:v>0.60185718228475471</c:v>
                </c:pt>
                <c:pt idx="165">
                  <c:v>0.60123796905176241</c:v>
                </c:pt>
                <c:pt idx="166">
                  <c:v>0.60004966881316946</c:v>
                </c:pt>
                <c:pt idx="167">
                  <c:v>0.59947772973071811</c:v>
                </c:pt>
                <c:pt idx="168">
                  <c:v>0.59885636767270123</c:v>
                </c:pt>
                <c:pt idx="169">
                  <c:v>0.59823883443018266</c:v>
                </c:pt>
                <c:pt idx="170">
                  <c:v>0.59764239874245106</c:v>
                </c:pt>
                <c:pt idx="171">
                  <c:v>0.59710741945042234</c:v>
                </c:pt>
                <c:pt idx="172">
                  <c:v>0.59649113643337281</c:v>
                </c:pt>
                <c:pt idx="173">
                  <c:v>0.59587762735408212</c:v>
                </c:pt>
                <c:pt idx="174">
                  <c:v>0.59528986510554049</c:v>
                </c:pt>
                <c:pt idx="175">
                  <c:v>0.59477055270141832</c:v>
                </c:pt>
                <c:pt idx="176">
                  <c:v>0.59417106958910637</c:v>
                </c:pt>
                <c:pt idx="177">
                  <c:v>0.59355545075433702</c:v>
                </c:pt>
                <c:pt idx="178">
                  <c:v>0.59296468015076098</c:v>
                </c:pt>
                <c:pt idx="179">
                  <c:v>0.59243751476791262</c:v>
                </c:pt>
                <c:pt idx="180">
                  <c:v>0.59184611905160223</c:v>
                </c:pt>
                <c:pt idx="181">
                  <c:v>0.59117127078524634</c:v>
                </c:pt>
                <c:pt idx="182">
                  <c:v>0.59061179488793736</c:v>
                </c:pt>
                <c:pt idx="183">
                  <c:v>0.59008267602779396</c:v>
                </c:pt>
                <c:pt idx="184">
                  <c:v>0.58949045985101967</c:v>
                </c:pt>
                <c:pt idx="185">
                  <c:v>0.58888644467138307</c:v>
                </c:pt>
                <c:pt idx="186">
                  <c:v>0.58826277751015799</c:v>
                </c:pt>
                <c:pt idx="187">
                  <c:v>0.58768755658585081</c:v>
                </c:pt>
                <c:pt idx="188">
                  <c:v>0.58712155607437644</c:v>
                </c:pt>
                <c:pt idx="189">
                  <c:v>0.58649046569943009</c:v>
                </c:pt>
                <c:pt idx="190">
                  <c:v>0.58594759435912924</c:v>
                </c:pt>
                <c:pt idx="191">
                  <c:v>0.58545582598486767</c:v>
                </c:pt>
                <c:pt idx="192">
                  <c:v>0.58478437676900508</c:v>
                </c:pt>
                <c:pt idx="193">
                  <c:v>0.58430675157035983</c:v>
                </c:pt>
                <c:pt idx="194">
                  <c:v>0.58385026299604714</c:v>
                </c:pt>
                <c:pt idx="195">
                  <c:v>0.58333477940742318</c:v>
                </c:pt>
                <c:pt idx="196">
                  <c:v>0.58290548323705804</c:v>
                </c:pt>
                <c:pt idx="197">
                  <c:v>0.58239355497711121</c:v>
                </c:pt>
                <c:pt idx="198">
                  <c:v>0.58193562082960026</c:v>
                </c:pt>
                <c:pt idx="199">
                  <c:v>0.58153265753317251</c:v>
                </c:pt>
                <c:pt idx="200">
                  <c:v>0.58063608959382573</c:v>
                </c:pt>
                <c:pt idx="201">
                  <c:v>0.58016295739295909</c:v>
                </c:pt>
                <c:pt idx="202">
                  <c:v>0.57977527028897891</c:v>
                </c:pt>
                <c:pt idx="203">
                  <c:v>0.57932819747522857</c:v>
                </c:pt>
                <c:pt idx="204">
                  <c:v>0.5789119114636484</c:v>
                </c:pt>
                <c:pt idx="205">
                  <c:v>0.57847464510591928</c:v>
                </c:pt>
                <c:pt idx="206">
                  <c:v>0.57803054157765743</c:v>
                </c:pt>
                <c:pt idx="207">
                  <c:v>0.57768844863374424</c:v>
                </c:pt>
                <c:pt idx="208">
                  <c:v>0.57725676922107894</c:v>
                </c:pt>
                <c:pt idx="209">
                  <c:v>0.57690709678526086</c:v>
                </c:pt>
                <c:pt idx="210">
                  <c:v>0.57646932252343508</c:v>
                </c:pt>
                <c:pt idx="211">
                  <c:v>0.57607440755346306</c:v>
                </c:pt>
                <c:pt idx="212">
                  <c:v>0.57567007682292892</c:v>
                </c:pt>
                <c:pt idx="213">
                  <c:v>0.57532149833439605</c:v>
                </c:pt>
                <c:pt idx="214">
                  <c:v>0.57479507527291984</c:v>
                </c:pt>
                <c:pt idx="215">
                  <c:v>0.57435952797521039</c:v>
                </c:pt>
                <c:pt idx="216">
                  <c:v>0.57387299492009947</c:v>
                </c:pt>
                <c:pt idx="217">
                  <c:v>0.57337810098216557</c:v>
                </c:pt>
                <c:pt idx="218">
                  <c:v>0.5729334114107153</c:v>
                </c:pt>
                <c:pt idx="219">
                  <c:v>0.5723569402609392</c:v>
                </c:pt>
                <c:pt idx="220">
                  <c:v>0.57179523739951388</c:v>
                </c:pt>
                <c:pt idx="221">
                  <c:v>0.57133046608147009</c:v>
                </c:pt>
                <c:pt idx="222">
                  <c:v>0.57079474446806933</c:v>
                </c:pt>
                <c:pt idx="223">
                  <c:v>0.57029692031419288</c:v>
                </c:pt>
                <c:pt idx="224">
                  <c:v>0.56975135317522496</c:v>
                </c:pt>
                <c:pt idx="225">
                  <c:v>0.56922653196513062</c:v>
                </c:pt>
                <c:pt idx="226">
                  <c:v>0.56875718951021637</c:v>
                </c:pt>
                <c:pt idx="227">
                  <c:v>0.56827620433062342</c:v>
                </c:pt>
                <c:pt idx="228">
                  <c:v>0.56776044725517827</c:v>
                </c:pt>
                <c:pt idx="229">
                  <c:v>0.5673259548352082</c:v>
                </c:pt>
                <c:pt idx="230">
                  <c:v>0.566322140992362</c:v>
                </c:pt>
                <c:pt idx="231">
                  <c:v>0.56534559769255499</c:v>
                </c:pt>
                <c:pt idx="232">
                  <c:v>0.56447395612349338</c:v>
                </c:pt>
                <c:pt idx="233">
                  <c:v>0.56447395612349338</c:v>
                </c:pt>
                <c:pt idx="234">
                  <c:v>0.56358883556109585</c:v>
                </c:pt>
                <c:pt idx="235">
                  <c:v>0.56358883556109585</c:v>
                </c:pt>
                <c:pt idx="236">
                  <c:v>0.56265460457950012</c:v>
                </c:pt>
                <c:pt idx="237">
                  <c:v>0.56168360915521109</c:v>
                </c:pt>
                <c:pt idx="238">
                  <c:v>0.56130576757679806</c:v>
                </c:pt>
                <c:pt idx="239">
                  <c:v>0.56129799273716374</c:v>
                </c:pt>
                <c:pt idx="240">
                  <c:v>0.56112003095558249</c:v>
                </c:pt>
                <c:pt idx="241">
                  <c:v>0.56061091570294064</c:v>
                </c:pt>
                <c:pt idx="242">
                  <c:v>0.56020431893874412</c:v>
                </c:pt>
                <c:pt idx="243">
                  <c:v>0.55718889231652358</c:v>
                </c:pt>
                <c:pt idx="244">
                  <c:v>0.55611494863878419</c:v>
                </c:pt>
                <c:pt idx="245">
                  <c:v>0.55511656546281829</c:v>
                </c:pt>
                <c:pt idx="246">
                  <c:v>0.55416510481148007</c:v>
                </c:pt>
                <c:pt idx="247">
                  <c:v>0.55309327088921934</c:v>
                </c:pt>
                <c:pt idx="248">
                  <c:v>0.55207890826897976</c:v>
                </c:pt>
                <c:pt idx="249">
                  <c:v>0.55114444287010866</c:v>
                </c:pt>
                <c:pt idx="250">
                  <c:v>0.55021310303490956</c:v>
                </c:pt>
                <c:pt idx="251">
                  <c:v>0.54918440189132411</c:v>
                </c:pt>
                <c:pt idx="252">
                  <c:v>0.54812542184966506</c:v>
                </c:pt>
                <c:pt idx="253">
                  <c:v>0.54724354405957731</c:v>
                </c:pt>
                <c:pt idx="254">
                  <c:v>0.54629102853049982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6C9-4C5E-9609-D221AD9FA39A}"/>
            </c:ext>
          </c:extLst>
        </c:ser>
        <c:ser>
          <c:idx val="8"/>
          <c:order val="8"/>
          <c:tx>
            <c:strRef>
              <c:f>'PB_&amp;_MAR 60'!$BA$6:$BB$6</c:f>
              <c:strCache>
                <c:ptCount val="1"/>
                <c:pt idx="0">
                  <c:v>PB_MAR 60-33</c:v>
                </c:pt>
              </c:strCache>
            </c:strRef>
          </c:tx>
          <c:spPr>
            <a:ln w="1905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60'!$BC$9:$BC$261</c:f>
              <c:numCache>
                <c:formatCode>0.00</c:formatCode>
                <c:ptCount val="253"/>
                <c:pt idx="0">
                  <c:v>0.24458290979987612</c:v>
                </c:pt>
                <c:pt idx="1">
                  <c:v>0.48916581959975225</c:v>
                </c:pt>
                <c:pt idx="2">
                  <c:v>0.73374872939962843</c:v>
                </c:pt>
                <c:pt idx="3">
                  <c:v>0.9783316391995045</c:v>
                </c:pt>
                <c:pt idx="4">
                  <c:v>1.2229145489993805</c:v>
                </c:pt>
                <c:pt idx="5">
                  <c:v>1.4674974587992569</c:v>
                </c:pt>
                <c:pt idx="6">
                  <c:v>1.7120803685991328</c:v>
                </c:pt>
                <c:pt idx="7">
                  <c:v>1.9563915196103423</c:v>
                </c:pt>
                <c:pt idx="8">
                  <c:v>2.2012461881988847</c:v>
                </c:pt>
                <c:pt idx="9">
                  <c:v>2.4458290979987609</c:v>
                </c:pt>
                <c:pt idx="10">
                  <c:v>2.6904120077986371</c:v>
                </c:pt>
                <c:pt idx="11">
                  <c:v>2.934723158809847</c:v>
                </c:pt>
                <c:pt idx="12">
                  <c:v>3.1795778273983895</c:v>
                </c:pt>
                <c:pt idx="13">
                  <c:v>3.4241607371982656</c:v>
                </c:pt>
                <c:pt idx="14">
                  <c:v>3.6687436469981414</c:v>
                </c:pt>
                <c:pt idx="15">
                  <c:v>3.913326556798018</c:v>
                </c:pt>
                <c:pt idx="16">
                  <c:v>4.1576377078092275</c:v>
                </c:pt>
                <c:pt idx="17">
                  <c:v>4.4024923763977695</c:v>
                </c:pt>
                <c:pt idx="18">
                  <c:v>4.6470752861976461</c:v>
                </c:pt>
                <c:pt idx="19">
                  <c:v>4.8913864372088556</c:v>
                </c:pt>
                <c:pt idx="20">
                  <c:v>5.1362411057973985</c:v>
                </c:pt>
                <c:pt idx="21">
                  <c:v>5.3808240155972742</c:v>
                </c:pt>
                <c:pt idx="22">
                  <c:v>5.8697180764083603</c:v>
                </c:pt>
                <c:pt idx="23">
                  <c:v>6.1145727449969023</c:v>
                </c:pt>
                <c:pt idx="24">
                  <c:v>6.3591556547967789</c:v>
                </c:pt>
                <c:pt idx="25">
                  <c:v>6.6037385645966546</c:v>
                </c:pt>
                <c:pt idx="26">
                  <c:v>6.8483214743965313</c:v>
                </c:pt>
                <c:pt idx="27">
                  <c:v>7.0929043841964079</c:v>
                </c:pt>
                <c:pt idx="28">
                  <c:v>7.3374872939962827</c:v>
                </c:pt>
                <c:pt idx="29">
                  <c:v>7.5820702037961594</c:v>
                </c:pt>
                <c:pt idx="30">
                  <c:v>7.826653113596036</c:v>
                </c:pt>
                <c:pt idx="31">
                  <c:v>8.0709642646072464</c:v>
                </c:pt>
                <c:pt idx="32">
                  <c:v>8.3158189331957875</c:v>
                </c:pt>
                <c:pt idx="33">
                  <c:v>8.5604018429956632</c:v>
                </c:pt>
                <c:pt idx="34">
                  <c:v>8.8049847527955389</c:v>
                </c:pt>
                <c:pt idx="35">
                  <c:v>9.0495676625954165</c:v>
                </c:pt>
                <c:pt idx="36">
                  <c:v>9.2941505723952922</c:v>
                </c:pt>
                <c:pt idx="37">
                  <c:v>9.5384617234065026</c:v>
                </c:pt>
                <c:pt idx="38">
                  <c:v>9.7833163919950437</c:v>
                </c:pt>
                <c:pt idx="39">
                  <c:v>10.027899301794919</c:v>
                </c:pt>
                <c:pt idx="40">
                  <c:v>10.272482211594797</c:v>
                </c:pt>
                <c:pt idx="41">
                  <c:v>10.517065121394673</c:v>
                </c:pt>
                <c:pt idx="42">
                  <c:v>10.761648031194548</c:v>
                </c:pt>
                <c:pt idx="43">
                  <c:v>11.006230940994426</c:v>
                </c:pt>
                <c:pt idx="44">
                  <c:v>11.250542092005634</c:v>
                </c:pt>
                <c:pt idx="45">
                  <c:v>11.495396760594177</c:v>
                </c:pt>
                <c:pt idx="46">
                  <c:v>11.739979670394055</c:v>
                </c:pt>
                <c:pt idx="47">
                  <c:v>11.984562580193929</c:v>
                </c:pt>
                <c:pt idx="48">
                  <c:v>12.229145489993805</c:v>
                </c:pt>
                <c:pt idx="49">
                  <c:v>12.473728399793682</c:v>
                </c:pt>
                <c:pt idx="50">
                  <c:v>12.718311309593558</c:v>
                </c:pt>
                <c:pt idx="51">
                  <c:v>12.962894219393434</c:v>
                </c:pt>
                <c:pt idx="52">
                  <c:v>13.207205370404644</c:v>
                </c:pt>
                <c:pt idx="53">
                  <c:v>13.452060038993187</c:v>
                </c:pt>
                <c:pt idx="54">
                  <c:v>13.696642948793063</c:v>
                </c:pt>
                <c:pt idx="55">
                  <c:v>13.941225858592938</c:v>
                </c:pt>
                <c:pt idx="56">
                  <c:v>14.185537009604149</c:v>
                </c:pt>
                <c:pt idx="57">
                  <c:v>14.43039167819269</c:v>
                </c:pt>
                <c:pt idx="58">
                  <c:v>14.674974587992565</c:v>
                </c:pt>
                <c:pt idx="59">
                  <c:v>14.919557497792443</c:v>
                </c:pt>
                <c:pt idx="60">
                  <c:v>15.163868648803653</c:v>
                </c:pt>
                <c:pt idx="61">
                  <c:v>15.408723317392194</c:v>
                </c:pt>
                <c:pt idx="62">
                  <c:v>15.653306227192072</c:v>
                </c:pt>
                <c:pt idx="63">
                  <c:v>15.897889136991948</c:v>
                </c:pt>
                <c:pt idx="64">
                  <c:v>16.142200288003156</c:v>
                </c:pt>
                <c:pt idx="65">
                  <c:v>16.387054956591701</c:v>
                </c:pt>
                <c:pt idx="66">
                  <c:v>16.631637866391575</c:v>
                </c:pt>
                <c:pt idx="67">
                  <c:v>17.120803685991326</c:v>
                </c:pt>
                <c:pt idx="68">
                  <c:v>17.365386595791204</c:v>
                </c:pt>
                <c:pt idx="69">
                  <c:v>17.609969505591078</c:v>
                </c:pt>
                <c:pt idx="70">
                  <c:v>17.854552415390955</c:v>
                </c:pt>
                <c:pt idx="71">
                  <c:v>18.098863566402166</c:v>
                </c:pt>
                <c:pt idx="72">
                  <c:v>18.343718234990707</c:v>
                </c:pt>
                <c:pt idx="73">
                  <c:v>18.588301144790584</c:v>
                </c:pt>
                <c:pt idx="74">
                  <c:v>18.832884054590462</c:v>
                </c:pt>
                <c:pt idx="75">
                  <c:v>19.077195205601669</c:v>
                </c:pt>
                <c:pt idx="76">
                  <c:v>19.322049874190213</c:v>
                </c:pt>
                <c:pt idx="77">
                  <c:v>19.566632783990087</c:v>
                </c:pt>
                <c:pt idx="78">
                  <c:v>19.811215693789965</c:v>
                </c:pt>
                <c:pt idx="79">
                  <c:v>20.055526844801175</c:v>
                </c:pt>
                <c:pt idx="80">
                  <c:v>20.300381513389716</c:v>
                </c:pt>
                <c:pt idx="81">
                  <c:v>20.544964423189594</c:v>
                </c:pt>
                <c:pt idx="82">
                  <c:v>20.789547332989468</c:v>
                </c:pt>
                <c:pt idx="83">
                  <c:v>21.033858484000678</c:v>
                </c:pt>
                <c:pt idx="84">
                  <c:v>21.278713152589223</c:v>
                </c:pt>
                <c:pt idx="85">
                  <c:v>21.523296062389097</c:v>
                </c:pt>
                <c:pt idx="86">
                  <c:v>21.767878972188974</c:v>
                </c:pt>
                <c:pt idx="87">
                  <c:v>22.012190123200185</c:v>
                </c:pt>
                <c:pt idx="88">
                  <c:v>22.257044791788726</c:v>
                </c:pt>
                <c:pt idx="89">
                  <c:v>22.501627701588603</c:v>
                </c:pt>
                <c:pt idx="90">
                  <c:v>22.746210611388481</c:v>
                </c:pt>
                <c:pt idx="91">
                  <c:v>23.235104672199562</c:v>
                </c:pt>
                <c:pt idx="92">
                  <c:v>23.235104672199562</c:v>
                </c:pt>
                <c:pt idx="93">
                  <c:v>23.72454225058798</c:v>
                </c:pt>
                <c:pt idx="94">
                  <c:v>24.213436311399068</c:v>
                </c:pt>
                <c:pt idx="95">
                  <c:v>24.702873889787487</c:v>
                </c:pt>
                <c:pt idx="96">
                  <c:v>25.192039709387238</c:v>
                </c:pt>
                <c:pt idx="97">
                  <c:v>25.681205528986993</c:v>
                </c:pt>
                <c:pt idx="98">
                  <c:v>26.170099589798077</c:v>
                </c:pt>
                <c:pt idx="99">
                  <c:v>26.659537168186496</c:v>
                </c:pt>
                <c:pt idx="100">
                  <c:v>27.148702987786248</c:v>
                </c:pt>
                <c:pt idx="101">
                  <c:v>27.637868807386003</c:v>
                </c:pt>
                <c:pt idx="102">
                  <c:v>28.127034626985754</c:v>
                </c:pt>
                <c:pt idx="103">
                  <c:v>28.616200446585506</c:v>
                </c:pt>
                <c:pt idx="104">
                  <c:v>29.10509450739659</c:v>
                </c:pt>
                <c:pt idx="105">
                  <c:v>29.594532085785008</c:v>
                </c:pt>
                <c:pt idx="106">
                  <c:v>30.08369790538476</c:v>
                </c:pt>
                <c:pt idx="107">
                  <c:v>30.572863724984515</c:v>
                </c:pt>
                <c:pt idx="108">
                  <c:v>31.061757785795599</c:v>
                </c:pt>
                <c:pt idx="109">
                  <c:v>31.551195364184018</c:v>
                </c:pt>
                <c:pt idx="110">
                  <c:v>32.040089424995102</c:v>
                </c:pt>
                <c:pt idx="111">
                  <c:v>32.529527003383521</c:v>
                </c:pt>
                <c:pt idx="112">
                  <c:v>33.018421064194612</c:v>
                </c:pt>
                <c:pt idx="113">
                  <c:v>33.507858642583031</c:v>
                </c:pt>
                <c:pt idx="114">
                  <c:v>34.486190281782527</c:v>
                </c:pt>
                <c:pt idx="115">
                  <c:v>34.975084342593618</c:v>
                </c:pt>
                <c:pt idx="116">
                  <c:v>35.464521920982037</c:v>
                </c:pt>
                <c:pt idx="117">
                  <c:v>35.953687740581785</c:v>
                </c:pt>
                <c:pt idx="118">
                  <c:v>36.44285356018154</c:v>
                </c:pt>
                <c:pt idx="119">
                  <c:v>36.932019379781295</c:v>
                </c:pt>
                <c:pt idx="120">
                  <c:v>37.421185199381043</c:v>
                </c:pt>
                <c:pt idx="121">
                  <c:v>37.910351018980798</c:v>
                </c:pt>
                <c:pt idx="122">
                  <c:v>38.399516838580553</c:v>
                </c:pt>
                <c:pt idx="123">
                  <c:v>38.888682658180301</c:v>
                </c:pt>
                <c:pt idx="124">
                  <c:v>39.377848477780049</c:v>
                </c:pt>
                <c:pt idx="125">
                  <c:v>39.867014297379811</c:v>
                </c:pt>
                <c:pt idx="126">
                  <c:v>40.356180116979559</c:v>
                </c:pt>
                <c:pt idx="127">
                  <c:v>40.845345936579314</c:v>
                </c:pt>
                <c:pt idx="128">
                  <c:v>41.334239997390398</c:v>
                </c:pt>
                <c:pt idx="129">
                  <c:v>41.82367757577881</c:v>
                </c:pt>
                <c:pt idx="130">
                  <c:v>42.312843395378565</c:v>
                </c:pt>
                <c:pt idx="131">
                  <c:v>42.801737456189656</c:v>
                </c:pt>
                <c:pt idx="132">
                  <c:v>43.291175034578067</c:v>
                </c:pt>
                <c:pt idx="133">
                  <c:v>43.780069095389159</c:v>
                </c:pt>
                <c:pt idx="134">
                  <c:v>44.26950667377757</c:v>
                </c:pt>
                <c:pt idx="135">
                  <c:v>44.758400734588662</c:v>
                </c:pt>
                <c:pt idx="136">
                  <c:v>45.24783831297708</c:v>
                </c:pt>
                <c:pt idx="137">
                  <c:v>45.737004132576828</c:v>
                </c:pt>
                <c:pt idx="138">
                  <c:v>46.226169952176583</c:v>
                </c:pt>
                <c:pt idx="139">
                  <c:v>46.715335771776338</c:v>
                </c:pt>
                <c:pt idx="140">
                  <c:v>47.20422983258743</c:v>
                </c:pt>
                <c:pt idx="141">
                  <c:v>47.693667410975841</c:v>
                </c:pt>
                <c:pt idx="142">
                  <c:v>48.182561471786933</c:v>
                </c:pt>
                <c:pt idx="143">
                  <c:v>48.671999050175344</c:v>
                </c:pt>
                <c:pt idx="144">
                  <c:v>49.161164869775099</c:v>
                </c:pt>
                <c:pt idx="145">
                  <c:v>49.650330689374854</c:v>
                </c:pt>
                <c:pt idx="146">
                  <c:v>50.139496508974602</c:v>
                </c:pt>
                <c:pt idx="147">
                  <c:v>50.628662328574357</c:v>
                </c:pt>
                <c:pt idx="148">
                  <c:v>51.117828148174112</c:v>
                </c:pt>
                <c:pt idx="149">
                  <c:v>51.60699396777386</c:v>
                </c:pt>
                <c:pt idx="150">
                  <c:v>52.096159787373615</c:v>
                </c:pt>
                <c:pt idx="151">
                  <c:v>52.585325606973363</c:v>
                </c:pt>
                <c:pt idx="152">
                  <c:v>53.074491426573111</c:v>
                </c:pt>
                <c:pt idx="153">
                  <c:v>53.563657246172866</c:v>
                </c:pt>
                <c:pt idx="154">
                  <c:v>54.052823065772621</c:v>
                </c:pt>
                <c:pt idx="155">
                  <c:v>54.541717126583706</c:v>
                </c:pt>
                <c:pt idx="156">
                  <c:v>55.031154704972124</c:v>
                </c:pt>
                <c:pt idx="157">
                  <c:v>55.520048765783216</c:v>
                </c:pt>
                <c:pt idx="158">
                  <c:v>56.009486344171627</c:v>
                </c:pt>
                <c:pt idx="159">
                  <c:v>56.987817983371137</c:v>
                </c:pt>
                <c:pt idx="160">
                  <c:v>57.476983802970885</c:v>
                </c:pt>
                <c:pt idx="161">
                  <c:v>57.96614962257064</c:v>
                </c:pt>
                <c:pt idx="162">
                  <c:v>58.455315442170395</c:v>
                </c:pt>
                <c:pt idx="163">
                  <c:v>58.944481261770143</c:v>
                </c:pt>
                <c:pt idx="164">
                  <c:v>59.433647081369898</c:v>
                </c:pt>
                <c:pt idx="165">
                  <c:v>59.922812900969646</c:v>
                </c:pt>
                <c:pt idx="166">
                  <c:v>60.411978720569401</c:v>
                </c:pt>
                <c:pt idx="167">
                  <c:v>60.901144540169156</c:v>
                </c:pt>
                <c:pt idx="168">
                  <c:v>61.390038600980233</c:v>
                </c:pt>
                <c:pt idx="169">
                  <c:v>61.879476179368659</c:v>
                </c:pt>
                <c:pt idx="170">
                  <c:v>62.368641998968414</c:v>
                </c:pt>
                <c:pt idx="171">
                  <c:v>62.857807818568155</c:v>
                </c:pt>
                <c:pt idx="172">
                  <c:v>63.34697363816791</c:v>
                </c:pt>
                <c:pt idx="173">
                  <c:v>63.835867698978994</c:v>
                </c:pt>
                <c:pt idx="174">
                  <c:v>64.32530527736742</c:v>
                </c:pt>
                <c:pt idx="175">
                  <c:v>64.814199338178497</c:v>
                </c:pt>
                <c:pt idx="176">
                  <c:v>65.303636916566916</c:v>
                </c:pt>
                <c:pt idx="177">
                  <c:v>65.792530977378007</c:v>
                </c:pt>
                <c:pt idx="178">
                  <c:v>66.281968555766426</c:v>
                </c:pt>
                <c:pt idx="179">
                  <c:v>66.770862616577503</c:v>
                </c:pt>
                <c:pt idx="180">
                  <c:v>67.260300194965936</c:v>
                </c:pt>
                <c:pt idx="181">
                  <c:v>67.749194255777013</c:v>
                </c:pt>
                <c:pt idx="182">
                  <c:v>68.238631834165432</c:v>
                </c:pt>
                <c:pt idx="183">
                  <c:v>68.727797653765194</c:v>
                </c:pt>
                <c:pt idx="184">
                  <c:v>69.216963473364942</c:v>
                </c:pt>
                <c:pt idx="185">
                  <c:v>69.705857534176019</c:v>
                </c:pt>
                <c:pt idx="186">
                  <c:v>70.195295112564452</c:v>
                </c:pt>
                <c:pt idx="187">
                  <c:v>70.684189173375529</c:v>
                </c:pt>
                <c:pt idx="188">
                  <c:v>71.173626751763948</c:v>
                </c:pt>
                <c:pt idx="189">
                  <c:v>71.662520812575039</c:v>
                </c:pt>
                <c:pt idx="190">
                  <c:v>72.151958390963458</c:v>
                </c:pt>
                <c:pt idx="191">
                  <c:v>72.640852451774535</c:v>
                </c:pt>
                <c:pt idx="192">
                  <c:v>73.130290030162953</c:v>
                </c:pt>
                <c:pt idx="193">
                  <c:v>73.619455849762701</c:v>
                </c:pt>
                <c:pt idx="194">
                  <c:v>74.108621669362464</c:v>
                </c:pt>
                <c:pt idx="195">
                  <c:v>74.597515730173541</c:v>
                </c:pt>
                <c:pt idx="196">
                  <c:v>75.086953308561959</c:v>
                </c:pt>
                <c:pt idx="197">
                  <c:v>75.576119128161722</c:v>
                </c:pt>
                <c:pt idx="198">
                  <c:v>76.065284947761469</c:v>
                </c:pt>
                <c:pt idx="199">
                  <c:v>76.554450767361217</c:v>
                </c:pt>
                <c:pt idx="200">
                  <c:v>77.043616586960979</c:v>
                </c:pt>
                <c:pt idx="201">
                  <c:v>77.532782406560727</c:v>
                </c:pt>
                <c:pt idx="202">
                  <c:v>78.021948226160475</c:v>
                </c:pt>
                <c:pt idx="203">
                  <c:v>78.511114045760237</c:v>
                </c:pt>
                <c:pt idx="204">
                  <c:v>79.489445684959733</c:v>
                </c:pt>
                <c:pt idx="205">
                  <c:v>79.978611504559481</c:v>
                </c:pt>
                <c:pt idx="206">
                  <c:v>80.467777324159243</c:v>
                </c:pt>
                <c:pt idx="207">
                  <c:v>80.956943143758991</c:v>
                </c:pt>
                <c:pt idx="208">
                  <c:v>81.446108963358753</c:v>
                </c:pt>
                <c:pt idx="209">
                  <c:v>81.935274782958487</c:v>
                </c:pt>
                <c:pt idx="210">
                  <c:v>82.424440602558249</c:v>
                </c:pt>
                <c:pt idx="211">
                  <c:v>82.913606422157997</c:v>
                </c:pt>
                <c:pt idx="212">
                  <c:v>83.402772241757759</c:v>
                </c:pt>
                <c:pt idx="213">
                  <c:v>83.891938061357507</c:v>
                </c:pt>
                <c:pt idx="214">
                  <c:v>84.380832122168599</c:v>
                </c:pt>
                <c:pt idx="215">
                  <c:v>84.870269700557003</c:v>
                </c:pt>
                <c:pt idx="216">
                  <c:v>85.359163761368094</c:v>
                </c:pt>
                <c:pt idx="217">
                  <c:v>85.848601339756513</c:v>
                </c:pt>
                <c:pt idx="218">
                  <c:v>86.337767159356275</c:v>
                </c:pt>
                <c:pt idx="219">
                  <c:v>86.826932978956023</c:v>
                </c:pt>
                <c:pt idx="220">
                  <c:v>87.316098798555785</c:v>
                </c:pt>
                <c:pt idx="221">
                  <c:v>87.804992859366848</c:v>
                </c:pt>
                <c:pt idx="222">
                  <c:v>88.294430437755281</c:v>
                </c:pt>
                <c:pt idx="223">
                  <c:v>88.783596257355029</c:v>
                </c:pt>
                <c:pt idx="224">
                  <c:v>89.272762076954777</c:v>
                </c:pt>
                <c:pt idx="225">
                  <c:v>89.761927896554539</c:v>
                </c:pt>
                <c:pt idx="226">
                  <c:v>90.251093716154273</c:v>
                </c:pt>
                <c:pt idx="227">
                  <c:v>90.740259535754035</c:v>
                </c:pt>
                <c:pt idx="228">
                  <c:v>91.229425355353783</c:v>
                </c:pt>
                <c:pt idx="229">
                  <c:v>91.718591174953545</c:v>
                </c:pt>
                <c:pt idx="230">
                  <c:v>92.207756994553293</c:v>
                </c:pt>
                <c:pt idx="231">
                  <c:v>92.696922814153055</c:v>
                </c:pt>
                <c:pt idx="232">
                  <c:v>93.186088633752789</c:v>
                </c:pt>
                <c:pt idx="233">
                  <c:v>94.164420272952299</c:v>
                </c:pt>
                <c:pt idx="234">
                  <c:v>94.164420272952299</c:v>
                </c:pt>
                <c:pt idx="235">
                  <c:v>95.142751912151809</c:v>
                </c:pt>
                <c:pt idx="236">
                  <c:v>95.142751912151809</c:v>
                </c:pt>
                <c:pt idx="237">
                  <c:v>96.121083551351305</c:v>
                </c:pt>
                <c:pt idx="238">
                  <c:v>97.099415190550815</c:v>
                </c:pt>
                <c:pt idx="239">
                  <c:v>98.077746829750325</c:v>
                </c:pt>
                <c:pt idx="240">
                  <c:v>99.05580671016115</c:v>
                </c:pt>
                <c:pt idx="241">
                  <c:v>100.03413834936066</c:v>
                </c:pt>
                <c:pt idx="242">
                  <c:v>101.01246998856017</c:v>
                </c:pt>
                <c:pt idx="243">
                  <c:v>101.99080162775967</c:v>
                </c:pt>
              </c:numCache>
            </c:numRef>
          </c:xVal>
          <c:yVal>
            <c:numRef>
              <c:f>'PB_&amp;_MAR 60'!$BD$9:$BD$261</c:f>
              <c:numCache>
                <c:formatCode>0.00%</c:formatCode>
                <c:ptCount val="253"/>
                <c:pt idx="0">
                  <c:v>0.99126317958101839</c:v>
                </c:pt>
                <c:pt idx="1">
                  <c:v>0.98162073704096053</c:v>
                </c:pt>
                <c:pt idx="2">
                  <c:v>0.97084919659804236</c:v>
                </c:pt>
                <c:pt idx="3">
                  <c:v>0.96000590642070516</c:v>
                </c:pt>
                <c:pt idx="4">
                  <c:v>0.949023191259178</c:v>
                </c:pt>
                <c:pt idx="5">
                  <c:v>0.93787198645630554</c:v>
                </c:pt>
                <c:pt idx="6">
                  <c:v>0.92652617650572577</c:v>
                </c:pt>
                <c:pt idx="7">
                  <c:v>0.91546301937586394</c:v>
                </c:pt>
                <c:pt idx="8">
                  <c:v>0.90446140636649353</c:v>
                </c:pt>
                <c:pt idx="9">
                  <c:v>0.89334275863618884</c:v>
                </c:pt>
                <c:pt idx="10">
                  <c:v>0.8823096362788746</c:v>
                </c:pt>
                <c:pt idx="11">
                  <c:v>0.87150790584494608</c:v>
                </c:pt>
                <c:pt idx="12">
                  <c:v>0.86091389651882988</c:v>
                </c:pt>
                <c:pt idx="13">
                  <c:v>0.85026012808454421</c:v>
                </c:pt>
                <c:pt idx="14">
                  <c:v>0.83964217631054439</c:v>
                </c:pt>
                <c:pt idx="15">
                  <c:v>0.82938867748714673</c:v>
                </c:pt>
                <c:pt idx="16">
                  <c:v>0.81858000102700901</c:v>
                </c:pt>
                <c:pt idx="17">
                  <c:v>0.80825983587384809</c:v>
                </c:pt>
                <c:pt idx="18">
                  <c:v>0.80009092100555435</c:v>
                </c:pt>
                <c:pt idx="19">
                  <c:v>0.79404652004191378</c:v>
                </c:pt>
                <c:pt idx="20">
                  <c:v>0.78895985579822725</c:v>
                </c:pt>
                <c:pt idx="21">
                  <c:v>0.78485681095316262</c:v>
                </c:pt>
                <c:pt idx="22">
                  <c:v>0.77789852248530311</c:v>
                </c:pt>
                <c:pt idx="23">
                  <c:v>0.7749537954187169</c:v>
                </c:pt>
                <c:pt idx="24">
                  <c:v>0.77196836231026711</c:v>
                </c:pt>
                <c:pt idx="25">
                  <c:v>0.76954761396940252</c:v>
                </c:pt>
                <c:pt idx="26">
                  <c:v>0.76719450207369333</c:v>
                </c:pt>
                <c:pt idx="27">
                  <c:v>0.76493459886488191</c:v>
                </c:pt>
                <c:pt idx="28">
                  <c:v>0.76295967675373055</c:v>
                </c:pt>
                <c:pt idx="29">
                  <c:v>0.76106185941396387</c:v>
                </c:pt>
                <c:pt idx="30">
                  <c:v>0.75929617179063658</c:v>
                </c:pt>
                <c:pt idx="31">
                  <c:v>0.75754922679668979</c:v>
                </c:pt>
                <c:pt idx="32">
                  <c:v>0.75586793921249784</c:v>
                </c:pt>
                <c:pt idx="33">
                  <c:v>0.75426383400892216</c:v>
                </c:pt>
                <c:pt idx="34">
                  <c:v>0.75270187061799065</c:v>
                </c:pt>
                <c:pt idx="35">
                  <c:v>0.75118266991355431</c:v>
                </c:pt>
                <c:pt idx="36">
                  <c:v>0.74975140046828148</c:v>
                </c:pt>
                <c:pt idx="37">
                  <c:v>0.74831353423834068</c:v>
                </c:pt>
                <c:pt idx="38">
                  <c:v>0.74694431337356348</c:v>
                </c:pt>
                <c:pt idx="39">
                  <c:v>0.74558754879042388</c:v>
                </c:pt>
                <c:pt idx="40">
                  <c:v>0.74425317447054007</c:v>
                </c:pt>
                <c:pt idx="41">
                  <c:v>0.74302896645461258</c:v>
                </c:pt>
                <c:pt idx="42">
                  <c:v>0.74178861571855648</c:v>
                </c:pt>
                <c:pt idx="43">
                  <c:v>0.74055183500714405</c:v>
                </c:pt>
                <c:pt idx="44">
                  <c:v>0.73939328440097163</c:v>
                </c:pt>
                <c:pt idx="45">
                  <c:v>0.73819057414213884</c:v>
                </c:pt>
                <c:pt idx="46">
                  <c:v>0.73705503467307343</c:v>
                </c:pt>
                <c:pt idx="47">
                  <c:v>0.73593932436262754</c:v>
                </c:pt>
                <c:pt idx="48">
                  <c:v>0.73478818543805269</c:v>
                </c:pt>
                <c:pt idx="49">
                  <c:v>0.73374267267739823</c:v>
                </c:pt>
                <c:pt idx="50">
                  <c:v>0.73268695430281605</c:v>
                </c:pt>
                <c:pt idx="51">
                  <c:v>0.73167236882086972</c:v>
                </c:pt>
                <c:pt idx="52">
                  <c:v>0.73062642920944243</c:v>
                </c:pt>
                <c:pt idx="53">
                  <c:v>0.7296230194568164</c:v>
                </c:pt>
                <c:pt idx="54">
                  <c:v>0.72860168197173947</c:v>
                </c:pt>
                <c:pt idx="55">
                  <c:v>0.72763447692555616</c:v>
                </c:pt>
                <c:pt idx="56">
                  <c:v>0.72664678304228625</c:v>
                </c:pt>
                <c:pt idx="57">
                  <c:v>0.72569284917467047</c:v>
                </c:pt>
                <c:pt idx="58">
                  <c:v>0.7247590937072157</c:v>
                </c:pt>
                <c:pt idx="59">
                  <c:v>0.72384136454604286</c:v>
                </c:pt>
                <c:pt idx="60">
                  <c:v>0.72295262243279368</c:v>
                </c:pt>
                <c:pt idx="61">
                  <c:v>0.72203966623935123</c:v>
                </c:pt>
                <c:pt idx="62">
                  <c:v>0.72115775373846425</c:v>
                </c:pt>
                <c:pt idx="63">
                  <c:v>0.72025108389276427</c:v>
                </c:pt>
                <c:pt idx="64">
                  <c:v>0.71936455364260965</c:v>
                </c:pt>
                <c:pt idx="65">
                  <c:v>0.71848772454637877</c:v>
                </c:pt>
                <c:pt idx="66">
                  <c:v>0.71761496993479568</c:v>
                </c:pt>
                <c:pt idx="67">
                  <c:v>0.71599840844958207</c:v>
                </c:pt>
                <c:pt idx="68">
                  <c:v>0.71518653828002365</c:v>
                </c:pt>
                <c:pt idx="69">
                  <c:v>0.71440485810147525</c:v>
                </c:pt>
                <c:pt idx="70">
                  <c:v>0.71362348835985256</c:v>
                </c:pt>
                <c:pt idx="71">
                  <c:v>0.71283765608742489</c:v>
                </c:pt>
                <c:pt idx="72">
                  <c:v>0.71210137730923906</c:v>
                </c:pt>
                <c:pt idx="73">
                  <c:v>0.71134612307397882</c:v>
                </c:pt>
                <c:pt idx="74">
                  <c:v>0.71058803610177279</c:v>
                </c:pt>
                <c:pt idx="75">
                  <c:v>0.70980503656629079</c:v>
                </c:pt>
                <c:pt idx="76">
                  <c:v>0.70908695715286563</c:v>
                </c:pt>
                <c:pt idx="77">
                  <c:v>0.70834753520080873</c:v>
                </c:pt>
                <c:pt idx="78">
                  <c:v>0.70765161322294501</c:v>
                </c:pt>
                <c:pt idx="79">
                  <c:v>0.70691808957247348</c:v>
                </c:pt>
                <c:pt idx="80">
                  <c:v>0.70621855876535033</c:v>
                </c:pt>
                <c:pt idx="81">
                  <c:v>0.70550020771961541</c:v>
                </c:pt>
                <c:pt idx="82">
                  <c:v>0.70484227546051648</c:v>
                </c:pt>
                <c:pt idx="83">
                  <c:v>0.70415275624424245</c:v>
                </c:pt>
                <c:pt idx="84">
                  <c:v>0.70347317100958617</c:v>
                </c:pt>
                <c:pt idx="85">
                  <c:v>0.70283580519680544</c:v>
                </c:pt>
                <c:pt idx="86">
                  <c:v>0.70216006161910294</c:v>
                </c:pt>
                <c:pt idx="87">
                  <c:v>0.70085145356404022</c:v>
                </c:pt>
                <c:pt idx="88">
                  <c:v>0.69959247661245061</c:v>
                </c:pt>
                <c:pt idx="89">
                  <c:v>0.698304046957549</c:v>
                </c:pt>
                <c:pt idx="90">
                  <c:v>0.69706641254459134</c:v>
                </c:pt>
                <c:pt idx="91">
                  <c:v>0.69584818043948082</c:v>
                </c:pt>
                <c:pt idx="92">
                  <c:v>0.69584818043948082</c:v>
                </c:pt>
                <c:pt idx="93">
                  <c:v>0.69463425564671255</c:v>
                </c:pt>
                <c:pt idx="94">
                  <c:v>0.69346701280662459</c:v>
                </c:pt>
                <c:pt idx="95">
                  <c:v>0.69223675127064899</c:v>
                </c:pt>
                <c:pt idx="96">
                  <c:v>0.69112690045717295</c:v>
                </c:pt>
                <c:pt idx="97">
                  <c:v>0.68994479544927401</c:v>
                </c:pt>
                <c:pt idx="98">
                  <c:v>0.68881527069564108</c:v>
                </c:pt>
                <c:pt idx="99">
                  <c:v>0.6876895875989617</c:v>
                </c:pt>
                <c:pt idx="100">
                  <c:v>0.68660953873033914</c:v>
                </c:pt>
                <c:pt idx="101">
                  <c:v>0.68551129049695592</c:v>
                </c:pt>
                <c:pt idx="102">
                  <c:v>0.6843828134679466</c:v>
                </c:pt>
                <c:pt idx="103">
                  <c:v>0.68336539524905482</c:v>
                </c:pt>
                <c:pt idx="104">
                  <c:v>0.68229287447587694</c:v>
                </c:pt>
                <c:pt idx="105">
                  <c:v>0.68125139739525442</c:v>
                </c:pt>
                <c:pt idx="106">
                  <c:v>0.68024170129488581</c:v>
                </c:pt>
                <c:pt idx="107">
                  <c:v>0.67916316580627523</c:v>
                </c:pt>
                <c:pt idx="108">
                  <c:v>0.67814404018429297</c:v>
                </c:pt>
                <c:pt idx="109">
                  <c:v>0.67718195734738129</c:v>
                </c:pt>
                <c:pt idx="110">
                  <c:v>0.67613628936826387</c:v>
                </c:pt>
                <c:pt idx="111">
                  <c:v>0.67518068690217325</c:v>
                </c:pt>
                <c:pt idx="112">
                  <c:v>0.67423272894537434</c:v>
                </c:pt>
                <c:pt idx="113">
                  <c:v>0.67328430533318739</c:v>
                </c:pt>
                <c:pt idx="114">
                  <c:v>0.67133988364997166</c:v>
                </c:pt>
                <c:pt idx="115">
                  <c:v>0.67045253850288755</c:v>
                </c:pt>
                <c:pt idx="116">
                  <c:v>0.66954249265562205</c:v>
                </c:pt>
                <c:pt idx="117">
                  <c:v>0.66861684735284754</c:v>
                </c:pt>
                <c:pt idx="118">
                  <c:v>0.66772628142266066</c:v>
                </c:pt>
                <c:pt idx="119">
                  <c:v>0.66681526546000303</c:v>
                </c:pt>
                <c:pt idx="120">
                  <c:v>0.66591348499588043</c:v>
                </c:pt>
                <c:pt idx="121">
                  <c:v>0.66502373396262315</c:v>
                </c:pt>
                <c:pt idx="122">
                  <c:v>0.66417841421433599</c:v>
                </c:pt>
                <c:pt idx="123">
                  <c:v>0.66330554318890589</c:v>
                </c:pt>
                <c:pt idx="124">
                  <c:v>0.66248738667160501</c:v>
                </c:pt>
                <c:pt idx="125">
                  <c:v>0.66164878012183292</c:v>
                </c:pt>
                <c:pt idx="126">
                  <c:v>0.66076349161938064</c:v>
                </c:pt>
                <c:pt idx="127">
                  <c:v>0.65993446980968518</c:v>
                </c:pt>
                <c:pt idx="128">
                  <c:v>0.65908041902286674</c:v>
                </c:pt>
                <c:pt idx="129">
                  <c:v>0.65826071032093791</c:v>
                </c:pt>
                <c:pt idx="130">
                  <c:v>0.65742311269117404</c:v>
                </c:pt>
                <c:pt idx="131">
                  <c:v>0.65660775010620298</c:v>
                </c:pt>
                <c:pt idx="132">
                  <c:v>0.6558125271167774</c:v>
                </c:pt>
                <c:pt idx="133">
                  <c:v>0.65495696294994687</c:v>
                </c:pt>
                <c:pt idx="134">
                  <c:v>0.65420124305929828</c:v>
                </c:pt>
                <c:pt idx="135">
                  <c:v>0.65339232204053244</c:v>
                </c:pt>
                <c:pt idx="136">
                  <c:v>0.65259748709726373</c:v>
                </c:pt>
                <c:pt idx="137">
                  <c:v>0.65181856204642974</c:v>
                </c:pt>
                <c:pt idx="138">
                  <c:v>0.65102454200009063</c:v>
                </c:pt>
                <c:pt idx="139">
                  <c:v>0.65023979625690242</c:v>
                </c:pt>
                <c:pt idx="140">
                  <c:v>0.64950212051255174</c:v>
                </c:pt>
                <c:pt idx="141">
                  <c:v>0.64873615620335978</c:v>
                </c:pt>
                <c:pt idx="142">
                  <c:v>0.64796456522489199</c:v>
                </c:pt>
                <c:pt idx="143">
                  <c:v>0.64720170528495558</c:v>
                </c:pt>
                <c:pt idx="144">
                  <c:v>0.64645898494056442</c:v>
                </c:pt>
                <c:pt idx="145">
                  <c:v>0.64574474718409314</c:v>
                </c:pt>
                <c:pt idx="146">
                  <c:v>0.64501328017825332</c:v>
                </c:pt>
                <c:pt idx="147">
                  <c:v>0.64428002816009167</c:v>
                </c:pt>
                <c:pt idx="148">
                  <c:v>0.64354437025575695</c:v>
                </c:pt>
                <c:pt idx="149">
                  <c:v>0.6428249714853983</c:v>
                </c:pt>
                <c:pt idx="150">
                  <c:v>0.64212990320907992</c:v>
                </c:pt>
                <c:pt idx="151">
                  <c:v>0.64142191299573525</c:v>
                </c:pt>
                <c:pt idx="152">
                  <c:v>0.64071186613775888</c:v>
                </c:pt>
                <c:pt idx="153">
                  <c:v>0.63997322027801584</c:v>
                </c:pt>
                <c:pt idx="154">
                  <c:v>0.63922867611668699</c:v>
                </c:pt>
                <c:pt idx="155">
                  <c:v>0.63852530365261018</c:v>
                </c:pt>
                <c:pt idx="156">
                  <c:v>0.63781405385154721</c:v>
                </c:pt>
                <c:pt idx="157">
                  <c:v>0.63709869076122061</c:v>
                </c:pt>
                <c:pt idx="158">
                  <c:v>0.63643571390208165</c:v>
                </c:pt>
                <c:pt idx="159">
                  <c:v>0.63510452156068464</c:v>
                </c:pt>
                <c:pt idx="160">
                  <c:v>0.63437806035026956</c:v>
                </c:pt>
                <c:pt idx="161">
                  <c:v>0.63375551790068407</c:v>
                </c:pt>
                <c:pt idx="162">
                  <c:v>0.63302552547024082</c:v>
                </c:pt>
                <c:pt idx="163">
                  <c:v>0.63235020874331094</c:v>
                </c:pt>
                <c:pt idx="164">
                  <c:v>0.63167656061485589</c:v>
                </c:pt>
                <c:pt idx="165">
                  <c:v>0.63103213236201872</c:v>
                </c:pt>
                <c:pt idx="166">
                  <c:v>0.63037152258443707</c:v>
                </c:pt>
                <c:pt idx="167">
                  <c:v>0.62975053231947942</c:v>
                </c:pt>
                <c:pt idx="168">
                  <c:v>0.62903839001225548</c:v>
                </c:pt>
                <c:pt idx="169">
                  <c:v>0.62841530429805026</c:v>
                </c:pt>
                <c:pt idx="170">
                  <c:v>0.62771414369706791</c:v>
                </c:pt>
                <c:pt idx="171">
                  <c:v>0.62708403434742199</c:v>
                </c:pt>
                <c:pt idx="172">
                  <c:v>0.62647763461796546</c:v>
                </c:pt>
                <c:pt idx="173">
                  <c:v>0.62587589144239208</c:v>
                </c:pt>
                <c:pt idx="174">
                  <c:v>0.62520728791397728</c:v>
                </c:pt>
                <c:pt idx="175">
                  <c:v>0.62455308089798522</c:v>
                </c:pt>
                <c:pt idx="176">
                  <c:v>0.62389441135118828</c:v>
                </c:pt>
                <c:pt idx="177">
                  <c:v>0.62328812803557876</c:v>
                </c:pt>
                <c:pt idx="178">
                  <c:v>0.6227303116849715</c:v>
                </c:pt>
                <c:pt idx="179">
                  <c:v>0.62211704353853703</c:v>
                </c:pt>
                <c:pt idx="180">
                  <c:v>0.62142535126378406</c:v>
                </c:pt>
                <c:pt idx="181">
                  <c:v>0.6208029252280457</c:v>
                </c:pt>
                <c:pt idx="182">
                  <c:v>0.6202314108480983</c:v>
                </c:pt>
                <c:pt idx="183">
                  <c:v>0.61964402538033203</c:v>
                </c:pt>
                <c:pt idx="184">
                  <c:v>0.6189781381750159</c:v>
                </c:pt>
                <c:pt idx="185">
                  <c:v>0.61836428795934595</c:v>
                </c:pt>
                <c:pt idx="186">
                  <c:v>0.61774182311899173</c:v>
                </c:pt>
                <c:pt idx="187">
                  <c:v>0.61722288899331046</c:v>
                </c:pt>
                <c:pt idx="188">
                  <c:v>0.61661264760690004</c:v>
                </c:pt>
                <c:pt idx="189">
                  <c:v>0.61598929026038496</c:v>
                </c:pt>
                <c:pt idx="190">
                  <c:v>0.61528731476247311</c:v>
                </c:pt>
                <c:pt idx="191">
                  <c:v>0.61471564516406296</c:v>
                </c:pt>
                <c:pt idx="192">
                  <c:v>0.61407758086819975</c:v>
                </c:pt>
                <c:pt idx="193">
                  <c:v>0.61343004824610703</c:v>
                </c:pt>
                <c:pt idx="194">
                  <c:v>0.61270688542802587</c:v>
                </c:pt>
                <c:pt idx="195">
                  <c:v>0.61198527479457254</c:v>
                </c:pt>
                <c:pt idx="196">
                  <c:v>0.61125470029489393</c:v>
                </c:pt>
                <c:pt idx="197">
                  <c:v>0.61047453349635772</c:v>
                </c:pt>
                <c:pt idx="198">
                  <c:v>0.60971120790103284</c:v>
                </c:pt>
                <c:pt idx="199">
                  <c:v>0.60907182424823603</c:v>
                </c:pt>
                <c:pt idx="200">
                  <c:v>0.60835292993788126</c:v>
                </c:pt>
                <c:pt idx="201">
                  <c:v>0.6076416801368183</c:v>
                </c:pt>
                <c:pt idx="202">
                  <c:v>0.60701145437332538</c:v>
                </c:pt>
                <c:pt idx="203">
                  <c:v>0.60626000299040306</c:v>
                </c:pt>
                <c:pt idx="204">
                  <c:v>0.60488903591791943</c:v>
                </c:pt>
                <c:pt idx="205">
                  <c:v>0.60416210905211598</c:v>
                </c:pt>
                <c:pt idx="206">
                  <c:v>0.60344333115560833</c:v>
                </c:pt>
                <c:pt idx="207">
                  <c:v>0.60276362950710505</c:v>
                </c:pt>
                <c:pt idx="208">
                  <c:v>0.60204457997828753</c:v>
                </c:pt>
                <c:pt idx="209">
                  <c:v>0.60139522353925723</c:v>
                </c:pt>
                <c:pt idx="210">
                  <c:v>0.60071086533687046</c:v>
                </c:pt>
                <c:pt idx="211">
                  <c:v>0.60000974354050385</c:v>
                </c:pt>
                <c:pt idx="212">
                  <c:v>0.59936946738154595</c:v>
                </c:pt>
                <c:pt idx="213">
                  <c:v>0.59860288219850288</c:v>
                </c:pt>
                <c:pt idx="214">
                  <c:v>0.59795240042561737</c:v>
                </c:pt>
                <c:pt idx="215">
                  <c:v>0.59721751861359662</c:v>
                </c:pt>
                <c:pt idx="216">
                  <c:v>0.59645310648903227</c:v>
                </c:pt>
                <c:pt idx="217">
                  <c:v>0.5958668463551211</c:v>
                </c:pt>
                <c:pt idx="218">
                  <c:v>0.59520895290063802</c:v>
                </c:pt>
                <c:pt idx="219">
                  <c:v>0.59454551038611059</c:v>
                </c:pt>
                <c:pt idx="220">
                  <c:v>0.59390760130871012</c:v>
                </c:pt>
                <c:pt idx="221">
                  <c:v>0.59326911016207418</c:v>
                </c:pt>
                <c:pt idx="222">
                  <c:v>0.59265141828945056</c:v>
                </c:pt>
                <c:pt idx="223">
                  <c:v>0.59202747887370011</c:v>
                </c:pt>
                <c:pt idx="224">
                  <c:v>0.59143632935821133</c:v>
                </c:pt>
                <c:pt idx="225">
                  <c:v>0.5906744783382829</c:v>
                </c:pt>
                <c:pt idx="226">
                  <c:v>0.59015628150029975</c:v>
                </c:pt>
                <c:pt idx="227">
                  <c:v>0.58947533810409414</c:v>
                </c:pt>
                <c:pt idx="228">
                  <c:v>0.58875632737989236</c:v>
                </c:pt>
                <c:pt idx="229">
                  <c:v>0.58758043111050462</c:v>
                </c:pt>
                <c:pt idx="230">
                  <c:v>0.58638812048867794</c:v>
                </c:pt>
                <c:pt idx="231">
                  <c:v>0.58514272515258148</c:v>
                </c:pt>
                <c:pt idx="232">
                  <c:v>0.5838973298164849</c:v>
                </c:pt>
                <c:pt idx="233">
                  <c:v>0.58256757324586872</c:v>
                </c:pt>
                <c:pt idx="234">
                  <c:v>0.58256757324586872</c:v>
                </c:pt>
                <c:pt idx="235">
                  <c:v>0.58152892890219199</c:v>
                </c:pt>
                <c:pt idx="236">
                  <c:v>0.58152892890219199</c:v>
                </c:pt>
                <c:pt idx="237">
                  <c:v>0.58007069024901159</c:v>
                </c:pt>
                <c:pt idx="238">
                  <c:v>0.57951353357687119</c:v>
                </c:pt>
                <c:pt idx="239">
                  <c:v>0.57813942333051638</c:v>
                </c:pt>
                <c:pt idx="240">
                  <c:v>0.57676531308416146</c:v>
                </c:pt>
                <c:pt idx="241">
                  <c:v>0.57539120283780654</c:v>
                </c:pt>
                <c:pt idx="242">
                  <c:v>0.57428841446438705</c:v>
                </c:pt>
                <c:pt idx="243">
                  <c:v>0.57318562609096746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6C9-4C5E-9609-D221AD9FA39A}"/>
            </c:ext>
          </c:extLst>
        </c:ser>
        <c:ser>
          <c:idx val="9"/>
          <c:order val="9"/>
          <c:tx>
            <c:strRef>
              <c:f>'PB_&amp;_MAR 60'!$BG$6:$BH$6</c:f>
              <c:strCache>
                <c:ptCount val="1"/>
                <c:pt idx="0">
                  <c:v>PB_MAR 60-41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60'!$BI$9:$BI$158</c:f>
              <c:numCache>
                <c:formatCode>0.00</c:formatCode>
                <c:ptCount val="150"/>
                <c:pt idx="0">
                  <c:v>0.23761856764835901</c:v>
                </c:pt>
                <c:pt idx="1">
                  <c:v>0.47523713529671802</c:v>
                </c:pt>
                <c:pt idx="2">
                  <c:v>0.71285570294507705</c:v>
                </c:pt>
                <c:pt idx="3">
                  <c:v>0.95047427059343603</c:v>
                </c:pt>
                <c:pt idx="4">
                  <c:v>1.188092838241795</c:v>
                </c:pt>
                <c:pt idx="5">
                  <c:v>1.4257114058901541</c:v>
                </c:pt>
                <c:pt idx="6">
                  <c:v>1.6633299735385132</c:v>
                </c:pt>
                <c:pt idx="7">
                  <c:v>1.9006845205561516</c:v>
                </c:pt>
                <c:pt idx="8">
                  <c:v>2.1385671088352312</c:v>
                </c:pt>
                <c:pt idx="9">
                  <c:v>2.6138042441319489</c:v>
                </c:pt>
                <c:pt idx="10">
                  <c:v>2.8511587911495875</c:v>
                </c:pt>
                <c:pt idx="11">
                  <c:v>3.0890413794286675</c:v>
                </c:pt>
                <c:pt idx="12">
                  <c:v>3.3266599470770264</c:v>
                </c:pt>
                <c:pt idx="13">
                  <c:v>3.5642785147253853</c:v>
                </c:pt>
                <c:pt idx="14">
                  <c:v>3.8018970823737441</c:v>
                </c:pt>
                <c:pt idx="15">
                  <c:v>4.0392516293913827</c:v>
                </c:pt>
                <c:pt idx="16">
                  <c:v>4.2771342176704623</c:v>
                </c:pt>
                <c:pt idx="17">
                  <c:v>4.5147527853188212</c:v>
                </c:pt>
                <c:pt idx="18">
                  <c:v>4.7521073323364593</c:v>
                </c:pt>
                <c:pt idx="19">
                  <c:v>4.9899899206155389</c:v>
                </c:pt>
                <c:pt idx="20">
                  <c:v>5.2276084882638978</c:v>
                </c:pt>
                <c:pt idx="21">
                  <c:v>5.4652270559122567</c:v>
                </c:pt>
                <c:pt idx="22">
                  <c:v>5.7025816029298948</c:v>
                </c:pt>
                <c:pt idx="23">
                  <c:v>5.9404641912089753</c:v>
                </c:pt>
                <c:pt idx="24">
                  <c:v>6.178082758857335</c:v>
                </c:pt>
                <c:pt idx="25">
                  <c:v>6.4157013265056939</c:v>
                </c:pt>
                <c:pt idx="26">
                  <c:v>6.6533198941540528</c:v>
                </c:pt>
                <c:pt idx="27">
                  <c:v>6.8909384618024117</c:v>
                </c:pt>
                <c:pt idx="28">
                  <c:v>7.3661755970991294</c:v>
                </c:pt>
                <c:pt idx="29">
                  <c:v>7.6037941647474883</c:v>
                </c:pt>
                <c:pt idx="30">
                  <c:v>7.8411487117651282</c:v>
                </c:pt>
                <c:pt idx="31">
                  <c:v>8.0790313000442069</c:v>
                </c:pt>
                <c:pt idx="32">
                  <c:v>8.3166498676925649</c:v>
                </c:pt>
                <c:pt idx="33">
                  <c:v>8.5542684353409246</c:v>
                </c:pt>
                <c:pt idx="34">
                  <c:v>8.7918870029892826</c:v>
                </c:pt>
                <c:pt idx="35">
                  <c:v>9.0295055706376424</c:v>
                </c:pt>
                <c:pt idx="36">
                  <c:v>9.2668601176552823</c:v>
                </c:pt>
                <c:pt idx="37">
                  <c:v>9.5047427059343601</c:v>
                </c:pt>
                <c:pt idx="38">
                  <c:v>9.7423612735827199</c:v>
                </c:pt>
                <c:pt idx="39">
                  <c:v>9.9799798412310778</c:v>
                </c:pt>
                <c:pt idx="40">
                  <c:v>10.217598408879438</c:v>
                </c:pt>
                <c:pt idx="41">
                  <c:v>10.455216976527796</c:v>
                </c:pt>
                <c:pt idx="42">
                  <c:v>10.692835544176155</c:v>
                </c:pt>
                <c:pt idx="43">
                  <c:v>10.930190091193793</c:v>
                </c:pt>
                <c:pt idx="44">
                  <c:v>11.168072679472873</c:v>
                </c:pt>
                <c:pt idx="45">
                  <c:v>11.405691247121233</c:v>
                </c:pt>
                <c:pt idx="46">
                  <c:v>11.643309814769591</c:v>
                </c:pt>
                <c:pt idx="47">
                  <c:v>12.118546950066309</c:v>
                </c:pt>
                <c:pt idx="48">
                  <c:v>12.35616551771467</c:v>
                </c:pt>
                <c:pt idx="49">
                  <c:v>12.593784085363026</c:v>
                </c:pt>
                <c:pt idx="50">
                  <c:v>12.831138632380668</c:v>
                </c:pt>
                <c:pt idx="51">
                  <c:v>13.069021220659746</c:v>
                </c:pt>
                <c:pt idx="52">
                  <c:v>13.306639788308106</c:v>
                </c:pt>
                <c:pt idx="53">
                  <c:v>13.544258355956464</c:v>
                </c:pt>
                <c:pt idx="54">
                  <c:v>13.781612902974103</c:v>
                </c:pt>
                <c:pt idx="55">
                  <c:v>14.019495491253181</c:v>
                </c:pt>
                <c:pt idx="56">
                  <c:v>14.257114058901541</c:v>
                </c:pt>
                <c:pt idx="57">
                  <c:v>14.494732626549899</c:v>
                </c:pt>
                <c:pt idx="58">
                  <c:v>14.732087173567539</c:v>
                </c:pt>
                <c:pt idx="59">
                  <c:v>14.969969761846617</c:v>
                </c:pt>
                <c:pt idx="60">
                  <c:v>15.207588329494977</c:v>
                </c:pt>
                <c:pt idx="61">
                  <c:v>15.445206897143336</c:v>
                </c:pt>
                <c:pt idx="62">
                  <c:v>15.682561444160973</c:v>
                </c:pt>
                <c:pt idx="63">
                  <c:v>15.920444032440054</c:v>
                </c:pt>
                <c:pt idx="64">
                  <c:v>16.158062600088414</c:v>
                </c:pt>
                <c:pt idx="65">
                  <c:v>16.395681167736772</c:v>
                </c:pt>
                <c:pt idx="66">
                  <c:v>16.63329973538513</c:v>
                </c:pt>
                <c:pt idx="67">
                  <c:v>17.108536870681849</c:v>
                </c:pt>
                <c:pt idx="68">
                  <c:v>17.346155438330207</c:v>
                </c:pt>
                <c:pt idx="69">
                  <c:v>17.583509985347845</c:v>
                </c:pt>
                <c:pt idx="70">
                  <c:v>17.821392573626927</c:v>
                </c:pt>
                <c:pt idx="71">
                  <c:v>18.059011141275285</c:v>
                </c:pt>
                <c:pt idx="72">
                  <c:v>18.296629708923643</c:v>
                </c:pt>
                <c:pt idx="73">
                  <c:v>18.533984255941281</c:v>
                </c:pt>
                <c:pt idx="74">
                  <c:v>18.771866844220362</c:v>
                </c:pt>
                <c:pt idx="75">
                  <c:v>19.00948541186872</c:v>
                </c:pt>
                <c:pt idx="76">
                  <c:v>19.247103979517078</c:v>
                </c:pt>
                <c:pt idx="77">
                  <c:v>19.48445852653472</c:v>
                </c:pt>
                <c:pt idx="78">
                  <c:v>19.722341114813798</c:v>
                </c:pt>
                <c:pt idx="79">
                  <c:v>19.959959682462156</c:v>
                </c:pt>
                <c:pt idx="80">
                  <c:v>20.197578250110517</c:v>
                </c:pt>
                <c:pt idx="81">
                  <c:v>20.434932797128152</c:v>
                </c:pt>
                <c:pt idx="82">
                  <c:v>20.672815385407233</c:v>
                </c:pt>
                <c:pt idx="83">
                  <c:v>20.910433953055591</c:v>
                </c:pt>
                <c:pt idx="84">
                  <c:v>21.148052520703953</c:v>
                </c:pt>
                <c:pt idx="85">
                  <c:v>21.385407067721587</c:v>
                </c:pt>
                <c:pt idx="86">
                  <c:v>21.860908223649027</c:v>
                </c:pt>
                <c:pt idx="87">
                  <c:v>22.098526791297388</c:v>
                </c:pt>
                <c:pt idx="88">
                  <c:v>22.098526791297388</c:v>
                </c:pt>
                <c:pt idx="89">
                  <c:v>22.573499905963384</c:v>
                </c:pt>
                <c:pt idx="90">
                  <c:v>22.573499905963384</c:v>
                </c:pt>
                <c:pt idx="91">
                  <c:v>23.049001061890824</c:v>
                </c:pt>
                <c:pt idx="92">
                  <c:v>23.049001061890824</c:v>
                </c:pt>
                <c:pt idx="93">
                  <c:v>23.52397417655682</c:v>
                </c:pt>
                <c:pt idx="94">
                  <c:v>24.474712467780975</c:v>
                </c:pt>
                <c:pt idx="95">
                  <c:v>24.949949603077695</c:v>
                </c:pt>
                <c:pt idx="96">
                  <c:v>25.424922717743694</c:v>
                </c:pt>
                <c:pt idx="97">
                  <c:v>25.900423873671134</c:v>
                </c:pt>
                <c:pt idx="98">
                  <c:v>26.375661008967846</c:v>
                </c:pt>
                <c:pt idx="99">
                  <c:v>26.850898144264569</c:v>
                </c:pt>
                <c:pt idx="100">
                  <c:v>27.326135279561289</c:v>
                </c:pt>
                <c:pt idx="101">
                  <c:v>27.801372414858005</c:v>
                </c:pt>
                <c:pt idx="102">
                  <c:v>28.276345529524001</c:v>
                </c:pt>
                <c:pt idx="103">
                  <c:v>28.75184668545144</c:v>
                </c:pt>
                <c:pt idx="104">
                  <c:v>29.22708382074816</c:v>
                </c:pt>
                <c:pt idx="105">
                  <c:v>29.702320956044876</c:v>
                </c:pt>
                <c:pt idx="106">
                  <c:v>30.177294070710872</c:v>
                </c:pt>
                <c:pt idx="107">
                  <c:v>30.652795226638311</c:v>
                </c:pt>
                <c:pt idx="108">
                  <c:v>31.127768341304311</c:v>
                </c:pt>
                <c:pt idx="109">
                  <c:v>31.603269497231746</c:v>
                </c:pt>
                <c:pt idx="110">
                  <c:v>32.07824261189775</c:v>
                </c:pt>
                <c:pt idx="111">
                  <c:v>32.553743767825182</c:v>
                </c:pt>
                <c:pt idx="112">
                  <c:v>33.028980903121905</c:v>
                </c:pt>
                <c:pt idx="113">
                  <c:v>33.979191153084621</c:v>
                </c:pt>
                <c:pt idx="114">
                  <c:v>34.45469230901206</c:v>
                </c:pt>
                <c:pt idx="115">
                  <c:v>34.929929444308776</c:v>
                </c:pt>
                <c:pt idx="116">
                  <c:v>35.405166579605492</c:v>
                </c:pt>
                <c:pt idx="117">
                  <c:v>35.880403714902208</c:v>
                </c:pt>
                <c:pt idx="118">
                  <c:v>36.355640850198931</c:v>
                </c:pt>
                <c:pt idx="119">
                  <c:v>36.830877985495647</c:v>
                </c:pt>
                <c:pt idx="120">
                  <c:v>37.306115120792363</c:v>
                </c:pt>
                <c:pt idx="121">
                  <c:v>37.781352256089079</c:v>
                </c:pt>
                <c:pt idx="122">
                  <c:v>38.256589391385802</c:v>
                </c:pt>
                <c:pt idx="123">
                  <c:v>38.731826526682518</c:v>
                </c:pt>
                <c:pt idx="124">
                  <c:v>39.207063661979234</c:v>
                </c:pt>
                <c:pt idx="125">
                  <c:v>39.68230079727595</c:v>
                </c:pt>
                <c:pt idx="126">
                  <c:v>40.157273911941957</c:v>
                </c:pt>
                <c:pt idx="127">
                  <c:v>40.632775067869389</c:v>
                </c:pt>
                <c:pt idx="128">
                  <c:v>41.108012203166105</c:v>
                </c:pt>
                <c:pt idx="129">
                  <c:v>41.582985317832112</c:v>
                </c:pt>
                <c:pt idx="130">
                  <c:v>42.058486473759544</c:v>
                </c:pt>
                <c:pt idx="131">
                  <c:v>42.533459588425544</c:v>
                </c:pt>
                <c:pt idx="132">
                  <c:v>43.483933859018983</c:v>
                </c:pt>
                <c:pt idx="133">
                  <c:v>43.959435014946415</c:v>
                </c:pt>
                <c:pt idx="134">
                  <c:v>44.434672150243131</c:v>
                </c:pt>
                <c:pt idx="135">
                  <c:v>44.909909285539854</c:v>
                </c:pt>
                <c:pt idx="136">
                  <c:v>45.38514642083657</c:v>
                </c:pt>
                <c:pt idx="137">
                  <c:v>45.860119535502569</c:v>
                </c:pt>
                <c:pt idx="138">
                  <c:v>46.335620691430002</c:v>
                </c:pt>
                <c:pt idx="139">
                  <c:v>46.810593806096009</c:v>
                </c:pt>
                <c:pt idx="140">
                  <c:v>47.286094962023441</c:v>
                </c:pt>
                <c:pt idx="141">
                  <c:v>47.761332097320157</c:v>
                </c:pt>
                <c:pt idx="142">
                  <c:v>48.236569232616873</c:v>
                </c:pt>
                <c:pt idx="143">
                  <c:v>48.711806367913596</c:v>
                </c:pt>
                <c:pt idx="144">
                  <c:v>49.187043503210312</c:v>
                </c:pt>
                <c:pt idx="145">
                  <c:v>49.662280638507028</c:v>
                </c:pt>
                <c:pt idx="146">
                  <c:v>50.137517773803758</c:v>
                </c:pt>
                <c:pt idx="147">
                  <c:v>50.612754909100474</c:v>
                </c:pt>
                <c:pt idx="148">
                  <c:v>51.08799204439719</c:v>
                </c:pt>
                <c:pt idx="149">
                  <c:v>51.563229179693899</c:v>
                </c:pt>
              </c:numCache>
            </c:numRef>
          </c:xVal>
          <c:yVal>
            <c:numRef>
              <c:f>'PB_&amp;_MAR 60'!$BJ$9:$BJ$158</c:f>
              <c:numCache>
                <c:formatCode>0.00%</c:formatCode>
                <c:ptCount val="150"/>
                <c:pt idx="0">
                  <c:v>0.99249067622310483</c:v>
                </c:pt>
                <c:pt idx="1">
                  <c:v>0.98295865282286921</c:v>
                </c:pt>
                <c:pt idx="2">
                  <c:v>0.97344060910052632</c:v>
                </c:pt>
                <c:pt idx="3">
                  <c:v>0.96332072027393012</c:v>
                </c:pt>
                <c:pt idx="4">
                  <c:v>0.95280672435656755</c:v>
                </c:pt>
                <c:pt idx="5">
                  <c:v>0.9431025911505031</c:v>
                </c:pt>
                <c:pt idx="6">
                  <c:v>0.93303870091935193</c:v>
                </c:pt>
                <c:pt idx="7">
                  <c:v>0.92339911388321527</c:v>
                </c:pt>
                <c:pt idx="8">
                  <c:v>0.91366606271488127</c:v>
                </c:pt>
                <c:pt idx="9">
                  <c:v>0.89514622480380812</c:v>
                </c:pt>
                <c:pt idx="10">
                  <c:v>0.88553687381385704</c:v>
                </c:pt>
                <c:pt idx="11">
                  <c:v>0.87597237761897329</c:v>
                </c:pt>
                <c:pt idx="12">
                  <c:v>0.86616123996412375</c:v>
                </c:pt>
                <c:pt idx="13">
                  <c:v>0.85640973562097111</c:v>
                </c:pt>
                <c:pt idx="14">
                  <c:v>0.84701970580618935</c:v>
                </c:pt>
                <c:pt idx="15">
                  <c:v>0.83748324885096503</c:v>
                </c:pt>
                <c:pt idx="16">
                  <c:v>0.82748410449942567</c:v>
                </c:pt>
                <c:pt idx="17">
                  <c:v>0.81800704120427725</c:v>
                </c:pt>
                <c:pt idx="18">
                  <c:v>0.80908680845056724</c:v>
                </c:pt>
                <c:pt idx="19">
                  <c:v>0.80026355471949639</c:v>
                </c:pt>
                <c:pt idx="20">
                  <c:v>0.79283966674549466</c:v>
                </c:pt>
                <c:pt idx="21">
                  <c:v>0.78583269270819289</c:v>
                </c:pt>
                <c:pt idx="22">
                  <c:v>0.78117138879549219</c:v>
                </c:pt>
                <c:pt idx="23">
                  <c:v>0.77753591364656494</c:v>
                </c:pt>
                <c:pt idx="24">
                  <c:v>0.77448259222703053</c:v>
                </c:pt>
                <c:pt idx="25">
                  <c:v>0.77146118441502864</c:v>
                </c:pt>
                <c:pt idx="26">
                  <c:v>0.76868673759848705</c:v>
                </c:pt>
                <c:pt idx="27">
                  <c:v>0.76607920813598573</c:v>
                </c:pt>
                <c:pt idx="28">
                  <c:v>0.76147821654790815</c:v>
                </c:pt>
                <c:pt idx="29">
                  <c:v>0.75945663529879914</c:v>
                </c:pt>
                <c:pt idx="30">
                  <c:v>0.75744999233406696</c:v>
                </c:pt>
                <c:pt idx="31">
                  <c:v>0.75555614539896132</c:v>
                </c:pt>
                <c:pt idx="32">
                  <c:v>0.75375931742843161</c:v>
                </c:pt>
                <c:pt idx="33">
                  <c:v>0.75199040887175073</c:v>
                </c:pt>
                <c:pt idx="34">
                  <c:v>0.7503148446214567</c:v>
                </c:pt>
                <c:pt idx="35">
                  <c:v>0.7486514227199611</c:v>
                </c:pt>
                <c:pt idx="36">
                  <c:v>0.74704547726557347</c:v>
                </c:pt>
                <c:pt idx="37">
                  <c:v>0.74544140908221701</c:v>
                </c:pt>
                <c:pt idx="38">
                  <c:v>0.7439467418638559</c:v>
                </c:pt>
                <c:pt idx="39">
                  <c:v>0.74247092723968167</c:v>
                </c:pt>
                <c:pt idx="40">
                  <c:v>0.74097921572464642</c:v>
                </c:pt>
                <c:pt idx="41">
                  <c:v>0.73954693781162406</c:v>
                </c:pt>
                <c:pt idx="42">
                  <c:v>0.73818991050760174</c:v>
                </c:pt>
                <c:pt idx="43">
                  <c:v>0.73687462252757374</c:v>
                </c:pt>
                <c:pt idx="44">
                  <c:v>0.73564225400841843</c:v>
                </c:pt>
                <c:pt idx="45">
                  <c:v>0.73439682447591748</c:v>
                </c:pt>
                <c:pt idx="46">
                  <c:v>0.73317300353124515</c:v>
                </c:pt>
                <c:pt idx="47">
                  <c:v>0.73072468262897416</c:v>
                </c:pt>
                <c:pt idx="48">
                  <c:v>0.72951675857516274</c:v>
                </c:pt>
                <c:pt idx="49">
                  <c:v>0.72839407061456074</c:v>
                </c:pt>
                <c:pt idx="50">
                  <c:v>0.72731412052637368</c:v>
                </c:pt>
                <c:pt idx="51">
                  <c:v>0.72621799395376774</c:v>
                </c:pt>
                <c:pt idx="52">
                  <c:v>0.7251334505428445</c:v>
                </c:pt>
                <c:pt idx="53">
                  <c:v>0.72408181928787463</c:v>
                </c:pt>
                <c:pt idx="54">
                  <c:v>0.72305255551753322</c:v>
                </c:pt>
                <c:pt idx="55">
                  <c:v>0.72207733318773171</c:v>
                </c:pt>
                <c:pt idx="56">
                  <c:v>0.72107011736652404</c:v>
                </c:pt>
                <c:pt idx="57">
                  <c:v>0.72009177956564918</c:v>
                </c:pt>
                <c:pt idx="58">
                  <c:v>0.7190985034803975</c:v>
                </c:pt>
                <c:pt idx="59">
                  <c:v>0.71814177426735126</c:v>
                </c:pt>
                <c:pt idx="60">
                  <c:v>0.71724379964339169</c:v>
                </c:pt>
                <c:pt idx="61">
                  <c:v>0.71631259332798403</c:v>
                </c:pt>
                <c:pt idx="62">
                  <c:v>0.71541569713631892</c:v>
                </c:pt>
                <c:pt idx="63">
                  <c:v>0.71449603404065698</c:v>
                </c:pt>
                <c:pt idx="64">
                  <c:v>0.71365142184431096</c:v>
                </c:pt>
                <c:pt idx="65">
                  <c:v>0.71271510296098828</c:v>
                </c:pt>
                <c:pt idx="66">
                  <c:v>0.71187152925499986</c:v>
                </c:pt>
                <c:pt idx="67">
                  <c:v>0.71017994828803466</c:v>
                </c:pt>
                <c:pt idx="68">
                  <c:v>0.7093839054868819</c:v>
                </c:pt>
                <c:pt idx="69">
                  <c:v>0.70856122141385913</c:v>
                </c:pt>
                <c:pt idx="70">
                  <c:v>0.70775854825119155</c:v>
                </c:pt>
                <c:pt idx="71">
                  <c:v>0.70695535584334512</c:v>
                </c:pt>
                <c:pt idx="72">
                  <c:v>0.70618136099132622</c:v>
                </c:pt>
                <c:pt idx="73">
                  <c:v>0.70545142209563805</c:v>
                </c:pt>
                <c:pt idx="74">
                  <c:v>0.70465062620400165</c:v>
                </c:pt>
                <c:pt idx="75">
                  <c:v>0.70388258270057136</c:v>
                </c:pt>
                <c:pt idx="76">
                  <c:v>0.70312264741031882</c:v>
                </c:pt>
                <c:pt idx="77">
                  <c:v>0.70238432070789492</c:v>
                </c:pt>
                <c:pt idx="78">
                  <c:v>0.70168417849708686</c:v>
                </c:pt>
                <c:pt idx="79">
                  <c:v>0.70094996581415703</c:v>
                </c:pt>
                <c:pt idx="80">
                  <c:v>0.70022609809286807</c:v>
                </c:pt>
                <c:pt idx="81">
                  <c:v>0.6995182470882505</c:v>
                </c:pt>
                <c:pt idx="82">
                  <c:v>0.6987906647668356</c:v>
                </c:pt>
                <c:pt idx="83">
                  <c:v>0.69816030111968097</c:v>
                </c:pt>
                <c:pt idx="84">
                  <c:v>0.69745221046344241</c:v>
                </c:pt>
                <c:pt idx="85">
                  <c:v>0.69679288891208124</c:v>
                </c:pt>
                <c:pt idx="86">
                  <c:v>0.69475604984310058</c:v>
                </c:pt>
                <c:pt idx="87">
                  <c:v>0.69346488679292184</c:v>
                </c:pt>
                <c:pt idx="88">
                  <c:v>0.69346488679292184</c:v>
                </c:pt>
                <c:pt idx="89">
                  <c:v>0.69215890528417656</c:v>
                </c:pt>
                <c:pt idx="90">
                  <c:v>0.69215890528417656</c:v>
                </c:pt>
                <c:pt idx="91">
                  <c:v>0.690869180143724</c:v>
                </c:pt>
                <c:pt idx="92">
                  <c:v>0.690869180143724</c:v>
                </c:pt>
                <c:pt idx="93">
                  <c:v>0.68960833302360414</c:v>
                </c:pt>
                <c:pt idx="94">
                  <c:v>0.68716005206327013</c:v>
                </c:pt>
                <c:pt idx="95">
                  <c:v>0.68598519993315932</c:v>
                </c:pt>
                <c:pt idx="96">
                  <c:v>0.68477252278886436</c:v>
                </c:pt>
                <c:pt idx="97">
                  <c:v>0.68361848040784556</c:v>
                </c:pt>
                <c:pt idx="98">
                  <c:v>0.68248365009844514</c:v>
                </c:pt>
                <c:pt idx="99">
                  <c:v>0.6813520950278652</c:v>
                </c:pt>
                <c:pt idx="100">
                  <c:v>0.68023527853197796</c:v>
                </c:pt>
                <c:pt idx="101">
                  <c:v>0.67911235091975486</c:v>
                </c:pt>
                <c:pt idx="102">
                  <c:v>0.67806075960672174</c:v>
                </c:pt>
                <c:pt idx="103">
                  <c:v>0.67696714937613656</c:v>
                </c:pt>
                <c:pt idx="104">
                  <c:v>0.67594727196095172</c:v>
                </c:pt>
                <c:pt idx="105">
                  <c:v>0.67493138873945047</c:v>
                </c:pt>
                <c:pt idx="106">
                  <c:v>0.67388099568452253</c:v>
                </c:pt>
                <c:pt idx="107">
                  <c:v>0.67282021772601708</c:v>
                </c:pt>
                <c:pt idx="108">
                  <c:v>0.67183520962169052</c:v>
                </c:pt>
                <c:pt idx="109">
                  <c:v>0.67083394514907158</c:v>
                </c:pt>
                <c:pt idx="110">
                  <c:v>0.66985592688369144</c:v>
                </c:pt>
                <c:pt idx="111">
                  <c:v>0.6688751126827327</c:v>
                </c:pt>
                <c:pt idx="112">
                  <c:v>0.66786681842923057</c:v>
                </c:pt>
                <c:pt idx="113">
                  <c:v>0.66602389746359147</c:v>
                </c:pt>
                <c:pt idx="114">
                  <c:v>0.66505031275320015</c:v>
                </c:pt>
                <c:pt idx="115">
                  <c:v>0.66415014132271466</c:v>
                </c:pt>
                <c:pt idx="116">
                  <c:v>0.66325560170532272</c:v>
                </c:pt>
                <c:pt idx="117">
                  <c:v>0.66231708601547401</c:v>
                </c:pt>
                <c:pt idx="118">
                  <c:v>0.66141771342372513</c:v>
                </c:pt>
                <c:pt idx="119">
                  <c:v>0.66055820288493905</c:v>
                </c:pt>
                <c:pt idx="120">
                  <c:v>0.65962575836948956</c:v>
                </c:pt>
                <c:pt idx="121">
                  <c:v>0.65872674525517205</c:v>
                </c:pt>
                <c:pt idx="122">
                  <c:v>0.65788197329107878</c:v>
                </c:pt>
                <c:pt idx="123">
                  <c:v>0.6570086827840842</c:v>
                </c:pt>
                <c:pt idx="124">
                  <c:v>0.65616842425885336</c:v>
                </c:pt>
                <c:pt idx="125">
                  <c:v>0.65530923325556201</c:v>
                </c:pt>
                <c:pt idx="126">
                  <c:v>0.65450180700241078</c:v>
                </c:pt>
                <c:pt idx="127">
                  <c:v>0.65361281931423942</c:v>
                </c:pt>
                <c:pt idx="128">
                  <c:v>0.65283786585573644</c:v>
                </c:pt>
                <c:pt idx="129">
                  <c:v>0.65200547589206237</c:v>
                </c:pt>
                <c:pt idx="130">
                  <c:v>0.65115319484384371</c:v>
                </c:pt>
                <c:pt idx="131">
                  <c:v>0.65032983175789483</c:v>
                </c:pt>
                <c:pt idx="132">
                  <c:v>0.64870391533508875</c:v>
                </c:pt>
                <c:pt idx="133">
                  <c:v>0.64786537431314195</c:v>
                </c:pt>
                <c:pt idx="134">
                  <c:v>0.64708746515131299</c:v>
                </c:pt>
                <c:pt idx="135">
                  <c:v>0.64623658207088375</c:v>
                </c:pt>
                <c:pt idx="136">
                  <c:v>0.64529467131640383</c:v>
                </c:pt>
                <c:pt idx="137">
                  <c:v>0.64370610060453992</c:v>
                </c:pt>
                <c:pt idx="138">
                  <c:v>0.64322651776894335</c:v>
                </c:pt>
                <c:pt idx="139">
                  <c:v>0.64035984502024623</c:v>
                </c:pt>
                <c:pt idx="140">
                  <c:v>0.638142308629017</c:v>
                </c:pt>
                <c:pt idx="141">
                  <c:v>0.63605686022290631</c:v>
                </c:pt>
                <c:pt idx="142">
                  <c:v>0.63424709106484156</c:v>
                </c:pt>
                <c:pt idx="143">
                  <c:v>0.63237692969827985</c:v>
                </c:pt>
                <c:pt idx="144">
                  <c:v>0.63055370010750122</c:v>
                </c:pt>
                <c:pt idx="145">
                  <c:v>0.62884825928845367</c:v>
                </c:pt>
                <c:pt idx="146">
                  <c:v>0.62731956153990787</c:v>
                </c:pt>
                <c:pt idx="147">
                  <c:v>0.62569244685899672</c:v>
                </c:pt>
                <c:pt idx="148">
                  <c:v>0.62407228207509502</c:v>
                </c:pt>
                <c:pt idx="149">
                  <c:v>0.6224686532530439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6C9-4C5E-9609-D221AD9FA39A}"/>
            </c:ext>
          </c:extLst>
        </c:ser>
        <c:ser>
          <c:idx val="10"/>
          <c:order val="10"/>
          <c:tx>
            <c:strRef>
              <c:f>'PB_&amp;_MAR 60'!$BM$6:$BN$6</c:f>
              <c:strCache>
                <c:ptCount val="1"/>
                <c:pt idx="0">
                  <c:v>PB_MAR 60-42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60'!$BO$9:$BO$158</c:f>
              <c:numCache>
                <c:formatCode>0.00</c:formatCode>
                <c:ptCount val="150"/>
                <c:pt idx="0">
                  <c:v>0.24314514539946477</c:v>
                </c:pt>
                <c:pt idx="1">
                  <c:v>0.48629029079892955</c:v>
                </c:pt>
                <c:pt idx="2">
                  <c:v>0.72943543619839435</c:v>
                </c:pt>
                <c:pt idx="3">
                  <c:v>0.9725805815978591</c:v>
                </c:pt>
                <c:pt idx="4">
                  <c:v>1.2157257269973238</c:v>
                </c:pt>
                <c:pt idx="5">
                  <c:v>1.4588708723967887</c:v>
                </c:pt>
                <c:pt idx="6">
                  <c:v>1.7020160177962536</c:v>
                </c:pt>
                <c:pt idx="7">
                  <c:v>1.9448910019230519</c:v>
                </c:pt>
                <c:pt idx="8">
                  <c:v>2.188306308595183</c:v>
                </c:pt>
                <c:pt idx="9">
                  <c:v>2.4314514539946477</c:v>
                </c:pt>
                <c:pt idx="10">
                  <c:v>2.6745965993941123</c:v>
                </c:pt>
                <c:pt idx="11">
                  <c:v>2.9174715835209111</c:v>
                </c:pt>
                <c:pt idx="12">
                  <c:v>3.1608868901930425</c:v>
                </c:pt>
                <c:pt idx="13">
                  <c:v>3.4040320355925071</c:v>
                </c:pt>
                <c:pt idx="14">
                  <c:v>3.6471771809919717</c:v>
                </c:pt>
                <c:pt idx="15">
                  <c:v>3.8903223263914364</c:v>
                </c:pt>
                <c:pt idx="16">
                  <c:v>4.1331973105182351</c:v>
                </c:pt>
                <c:pt idx="17">
                  <c:v>4.6197577625898303</c:v>
                </c:pt>
                <c:pt idx="18">
                  <c:v>4.8626327467166295</c:v>
                </c:pt>
                <c:pt idx="19">
                  <c:v>5.1060480533887596</c:v>
                </c:pt>
                <c:pt idx="20">
                  <c:v>5.3491931987882246</c:v>
                </c:pt>
                <c:pt idx="21">
                  <c:v>5.5923383441876897</c:v>
                </c:pt>
                <c:pt idx="22">
                  <c:v>5.835213328314488</c:v>
                </c:pt>
                <c:pt idx="23">
                  <c:v>6.0786286349866199</c:v>
                </c:pt>
                <c:pt idx="24">
                  <c:v>6.321773780386085</c:v>
                </c:pt>
                <c:pt idx="25">
                  <c:v>6.5649189257855491</c:v>
                </c:pt>
                <c:pt idx="26">
                  <c:v>6.8080640711850142</c:v>
                </c:pt>
                <c:pt idx="27">
                  <c:v>7.0512092165844784</c:v>
                </c:pt>
                <c:pt idx="28">
                  <c:v>7.2943543619839435</c:v>
                </c:pt>
                <c:pt idx="29">
                  <c:v>7.5374995073834077</c:v>
                </c:pt>
                <c:pt idx="30">
                  <c:v>7.7806446527828728</c:v>
                </c:pt>
                <c:pt idx="31">
                  <c:v>8.023519636909672</c:v>
                </c:pt>
                <c:pt idx="32">
                  <c:v>8.266934943581802</c:v>
                </c:pt>
                <c:pt idx="33">
                  <c:v>8.5100800889812671</c:v>
                </c:pt>
                <c:pt idx="34">
                  <c:v>8.7532252343807322</c:v>
                </c:pt>
                <c:pt idx="35">
                  <c:v>8.9963703797801955</c:v>
                </c:pt>
                <c:pt idx="36">
                  <c:v>9.2395155251796606</c:v>
                </c:pt>
                <c:pt idx="37">
                  <c:v>9.4823905093064607</c:v>
                </c:pt>
                <c:pt idx="38">
                  <c:v>9.7258058159785907</c:v>
                </c:pt>
                <c:pt idx="39">
                  <c:v>9.9689509613780558</c:v>
                </c:pt>
                <c:pt idx="40">
                  <c:v>10.212096106777519</c:v>
                </c:pt>
                <c:pt idx="41">
                  <c:v>10.455241252176984</c:v>
                </c:pt>
                <c:pt idx="42">
                  <c:v>10.698386397576449</c:v>
                </c:pt>
                <c:pt idx="43">
                  <c:v>10.941531542975914</c:v>
                </c:pt>
                <c:pt idx="44">
                  <c:v>11.184406527102714</c:v>
                </c:pt>
                <c:pt idx="45">
                  <c:v>11.427821833774843</c:v>
                </c:pt>
                <c:pt idx="46">
                  <c:v>11.67096697917431</c:v>
                </c:pt>
                <c:pt idx="47">
                  <c:v>11.914112124573775</c:v>
                </c:pt>
                <c:pt idx="48">
                  <c:v>12.15725726997324</c:v>
                </c:pt>
                <c:pt idx="49">
                  <c:v>12.400402415372705</c:v>
                </c:pt>
                <c:pt idx="50">
                  <c:v>12.64354756077217</c:v>
                </c:pt>
                <c:pt idx="51">
                  <c:v>12.886692706171633</c:v>
                </c:pt>
                <c:pt idx="52">
                  <c:v>13.129567690298433</c:v>
                </c:pt>
                <c:pt idx="53">
                  <c:v>13.616128142370028</c:v>
                </c:pt>
                <c:pt idx="54">
                  <c:v>13.859273287769494</c:v>
                </c:pt>
                <c:pt idx="55">
                  <c:v>14.102148271896292</c:v>
                </c:pt>
                <c:pt idx="56">
                  <c:v>14.345563578568422</c:v>
                </c:pt>
                <c:pt idx="57">
                  <c:v>14.588708723967887</c:v>
                </c:pt>
                <c:pt idx="58">
                  <c:v>14.831853869367352</c:v>
                </c:pt>
                <c:pt idx="59">
                  <c:v>15.07472885349415</c:v>
                </c:pt>
                <c:pt idx="60">
                  <c:v>15.31814416016628</c:v>
                </c:pt>
                <c:pt idx="61">
                  <c:v>15.561289305565746</c:v>
                </c:pt>
                <c:pt idx="62">
                  <c:v>15.804434450965211</c:v>
                </c:pt>
                <c:pt idx="63">
                  <c:v>16.047309435092011</c:v>
                </c:pt>
                <c:pt idx="64">
                  <c:v>16.290724741764141</c:v>
                </c:pt>
                <c:pt idx="65">
                  <c:v>16.533869887163604</c:v>
                </c:pt>
                <c:pt idx="66">
                  <c:v>16.777015032563071</c:v>
                </c:pt>
                <c:pt idx="67">
                  <c:v>17.020160177962534</c:v>
                </c:pt>
                <c:pt idx="68">
                  <c:v>17.263305323361998</c:v>
                </c:pt>
                <c:pt idx="69">
                  <c:v>17.506450468761464</c:v>
                </c:pt>
                <c:pt idx="70">
                  <c:v>17.749595614160928</c:v>
                </c:pt>
                <c:pt idx="71">
                  <c:v>17.992470598287728</c:v>
                </c:pt>
                <c:pt idx="72">
                  <c:v>18.235885904959858</c:v>
                </c:pt>
                <c:pt idx="73">
                  <c:v>18.479031050359321</c:v>
                </c:pt>
                <c:pt idx="74">
                  <c:v>18.722176195758788</c:v>
                </c:pt>
                <c:pt idx="75">
                  <c:v>18.965051179885585</c:v>
                </c:pt>
                <c:pt idx="76">
                  <c:v>19.208466486557715</c:v>
                </c:pt>
                <c:pt idx="77">
                  <c:v>19.451611631957181</c:v>
                </c:pt>
                <c:pt idx="78">
                  <c:v>19.694756777356648</c:v>
                </c:pt>
                <c:pt idx="79">
                  <c:v>19.937631761483445</c:v>
                </c:pt>
                <c:pt idx="80">
                  <c:v>20.181047068155578</c:v>
                </c:pt>
                <c:pt idx="81">
                  <c:v>20.424192213555038</c:v>
                </c:pt>
                <c:pt idx="82">
                  <c:v>20.667337358954505</c:v>
                </c:pt>
                <c:pt idx="83">
                  <c:v>20.910212343081302</c:v>
                </c:pt>
                <c:pt idx="84">
                  <c:v>21.153627649753435</c:v>
                </c:pt>
                <c:pt idx="85">
                  <c:v>21.396772795152899</c:v>
                </c:pt>
                <c:pt idx="86">
                  <c:v>21.639917940552365</c:v>
                </c:pt>
                <c:pt idx="87">
                  <c:v>21.882792924679162</c:v>
                </c:pt>
                <c:pt idx="88">
                  <c:v>22.369353376750759</c:v>
                </c:pt>
                <c:pt idx="89">
                  <c:v>22.612498522150226</c:v>
                </c:pt>
                <c:pt idx="90">
                  <c:v>22.612498522150226</c:v>
                </c:pt>
                <c:pt idx="91">
                  <c:v>23.098518651676489</c:v>
                </c:pt>
                <c:pt idx="92">
                  <c:v>23.098518651676489</c:v>
                </c:pt>
                <c:pt idx="93">
                  <c:v>23.585079103748082</c:v>
                </c:pt>
                <c:pt idx="94">
                  <c:v>24.071099233274346</c:v>
                </c:pt>
                <c:pt idx="95">
                  <c:v>24.557659685345943</c:v>
                </c:pt>
                <c:pt idx="96">
                  <c:v>25.043949976144873</c:v>
                </c:pt>
                <c:pt idx="97">
                  <c:v>25.5302402669438</c:v>
                </c:pt>
                <c:pt idx="98">
                  <c:v>26.016260396470063</c:v>
                </c:pt>
                <c:pt idx="99">
                  <c:v>26.98911113934059</c:v>
                </c:pt>
                <c:pt idx="100">
                  <c:v>27.47540143013952</c:v>
                </c:pt>
                <c:pt idx="101">
                  <c:v>27.961691720938447</c:v>
                </c:pt>
                <c:pt idx="102">
                  <c:v>28.447982011737377</c:v>
                </c:pt>
                <c:pt idx="103">
                  <c:v>28.93400214126364</c:v>
                </c:pt>
                <c:pt idx="104">
                  <c:v>29.420562593335237</c:v>
                </c:pt>
                <c:pt idx="105">
                  <c:v>29.906852884134164</c:v>
                </c:pt>
                <c:pt idx="106">
                  <c:v>30.393143174933094</c:v>
                </c:pt>
                <c:pt idx="107">
                  <c:v>30.879163304459357</c:v>
                </c:pt>
                <c:pt idx="108">
                  <c:v>31.365723756530958</c:v>
                </c:pt>
                <c:pt idx="109">
                  <c:v>31.851743886057221</c:v>
                </c:pt>
                <c:pt idx="110">
                  <c:v>32.338304338128815</c:v>
                </c:pt>
                <c:pt idx="111">
                  <c:v>32.824324467655082</c:v>
                </c:pt>
                <c:pt idx="112">
                  <c:v>33.310884919726675</c:v>
                </c:pt>
                <c:pt idx="113">
                  <c:v>33.797175210525609</c:v>
                </c:pt>
                <c:pt idx="114">
                  <c:v>34.283465501324535</c:v>
                </c:pt>
                <c:pt idx="115">
                  <c:v>34.769485630850795</c:v>
                </c:pt>
                <c:pt idx="116">
                  <c:v>35.256046082922396</c:v>
                </c:pt>
                <c:pt idx="117">
                  <c:v>35.742336373721322</c:v>
                </c:pt>
                <c:pt idx="118">
                  <c:v>36.228626664520249</c:v>
                </c:pt>
                <c:pt idx="119">
                  <c:v>36.714916955319183</c:v>
                </c:pt>
                <c:pt idx="120">
                  <c:v>37.201207246118109</c:v>
                </c:pt>
                <c:pt idx="121">
                  <c:v>37.687497536917043</c:v>
                </c:pt>
                <c:pt idx="122">
                  <c:v>38.173787827715969</c:v>
                </c:pt>
                <c:pt idx="123">
                  <c:v>38.660078118514896</c:v>
                </c:pt>
                <c:pt idx="124">
                  <c:v>39.14636840931383</c:v>
                </c:pt>
                <c:pt idx="125">
                  <c:v>39.632658700112756</c:v>
                </c:pt>
                <c:pt idx="126">
                  <c:v>40.11894899091169</c:v>
                </c:pt>
                <c:pt idx="127">
                  <c:v>40.605239281710624</c:v>
                </c:pt>
                <c:pt idx="128">
                  <c:v>41.091259411236884</c:v>
                </c:pt>
                <c:pt idx="129">
                  <c:v>41.577819863308477</c:v>
                </c:pt>
                <c:pt idx="130">
                  <c:v>42.064110154107404</c:v>
                </c:pt>
                <c:pt idx="131">
                  <c:v>42.550130283633671</c:v>
                </c:pt>
                <c:pt idx="132">
                  <c:v>43.036690735705264</c:v>
                </c:pt>
                <c:pt idx="133">
                  <c:v>43.522710865231531</c:v>
                </c:pt>
                <c:pt idx="134">
                  <c:v>44.009271317303124</c:v>
                </c:pt>
                <c:pt idx="135">
                  <c:v>44.981851898900985</c:v>
                </c:pt>
                <c:pt idx="136">
                  <c:v>45.468142189699918</c:v>
                </c:pt>
                <c:pt idx="137">
                  <c:v>45.954432480498838</c:v>
                </c:pt>
                <c:pt idx="138">
                  <c:v>46.440722771297771</c:v>
                </c:pt>
                <c:pt idx="139">
                  <c:v>46.926742900824046</c:v>
                </c:pt>
                <c:pt idx="140">
                  <c:v>47.413303352895632</c:v>
                </c:pt>
                <c:pt idx="141">
                  <c:v>47.899323482421899</c:v>
                </c:pt>
                <c:pt idx="142">
                  <c:v>48.385883934493492</c:v>
                </c:pt>
                <c:pt idx="143">
                  <c:v>48.872174225292419</c:v>
                </c:pt>
                <c:pt idx="144">
                  <c:v>49.358464516091352</c:v>
                </c:pt>
                <c:pt idx="145">
                  <c:v>49.844754806890279</c:v>
                </c:pt>
                <c:pt idx="146">
                  <c:v>50.331045097689213</c:v>
                </c:pt>
                <c:pt idx="147">
                  <c:v>50.817335388488132</c:v>
                </c:pt>
                <c:pt idx="148">
                  <c:v>51.303625679287066</c:v>
                </c:pt>
                <c:pt idx="149">
                  <c:v>51.789915970085993</c:v>
                </c:pt>
              </c:numCache>
            </c:numRef>
          </c:xVal>
          <c:yVal>
            <c:numRef>
              <c:f>'PB_&amp;_MAR 60'!$BP$9:$BP$158</c:f>
              <c:numCache>
                <c:formatCode>0.00%</c:formatCode>
                <c:ptCount val="150"/>
                <c:pt idx="0">
                  <c:v>0.99530072675532322</c:v>
                </c:pt>
                <c:pt idx="1">
                  <c:v>0.98711344664458878</c:v>
                </c:pt>
                <c:pt idx="2">
                  <c:v>0.97781271954696669</c:v>
                </c:pt>
                <c:pt idx="3">
                  <c:v>0.96887149627929148</c:v>
                </c:pt>
                <c:pt idx="4">
                  <c:v>0.9590201154868746</c:v>
                </c:pt>
                <c:pt idx="5">
                  <c:v>0.94931854747397304</c:v>
                </c:pt>
                <c:pt idx="6">
                  <c:v>0.94089031001880186</c:v>
                </c:pt>
                <c:pt idx="7">
                  <c:v>0.93102573570906444</c:v>
                </c:pt>
                <c:pt idx="8">
                  <c:v>0.92087180180199857</c:v>
                </c:pt>
                <c:pt idx="9">
                  <c:v>0.91117550338921005</c:v>
                </c:pt>
                <c:pt idx="10">
                  <c:v>0.90113636869646263</c:v>
                </c:pt>
                <c:pt idx="11">
                  <c:v>0.89156615034564268</c:v>
                </c:pt>
                <c:pt idx="12">
                  <c:v>0.88211077024321605</c:v>
                </c:pt>
                <c:pt idx="13">
                  <c:v>0.8726169806110754</c:v>
                </c:pt>
                <c:pt idx="14">
                  <c:v>0.86367669416119808</c:v>
                </c:pt>
                <c:pt idx="15">
                  <c:v>0.85424688137783933</c:v>
                </c:pt>
                <c:pt idx="16">
                  <c:v>0.84515705538697128</c:v>
                </c:pt>
                <c:pt idx="17">
                  <c:v>0.82444584847676528</c:v>
                </c:pt>
                <c:pt idx="18">
                  <c:v>0.81411146004137758</c:v>
                </c:pt>
                <c:pt idx="19">
                  <c:v>0.80520626522484684</c:v>
                </c:pt>
                <c:pt idx="20">
                  <c:v>0.79827923925674693</c:v>
                </c:pt>
                <c:pt idx="21">
                  <c:v>0.7935534228411294</c:v>
                </c:pt>
                <c:pt idx="22">
                  <c:v>0.7897862442712954</c:v>
                </c:pt>
                <c:pt idx="23">
                  <c:v>0.78652931912872137</c:v>
                </c:pt>
                <c:pt idx="24">
                  <c:v>0.78360082669246367</c:v>
                </c:pt>
                <c:pt idx="25">
                  <c:v>0.78065449568397072</c:v>
                </c:pt>
                <c:pt idx="26">
                  <c:v>0.77842365926862955</c:v>
                </c:pt>
                <c:pt idx="27">
                  <c:v>0.77611701867980754</c:v>
                </c:pt>
                <c:pt idx="28">
                  <c:v>0.77377181242497173</c:v>
                </c:pt>
                <c:pt idx="29">
                  <c:v>0.77146724064212024</c:v>
                </c:pt>
                <c:pt idx="30">
                  <c:v>0.76940015217103808</c:v>
                </c:pt>
                <c:pt idx="31">
                  <c:v>0.76750801442371519</c:v>
                </c:pt>
                <c:pt idx="32">
                  <c:v>0.76561642315344103</c:v>
                </c:pt>
                <c:pt idx="33">
                  <c:v>0.763878352899799</c:v>
                </c:pt>
                <c:pt idx="34">
                  <c:v>0.76214773815446513</c:v>
                </c:pt>
                <c:pt idx="35">
                  <c:v>0.76051689450460846</c:v>
                </c:pt>
                <c:pt idx="36">
                  <c:v>0.7589408937300044</c:v>
                </c:pt>
                <c:pt idx="37">
                  <c:v>0.75738979669519457</c:v>
                </c:pt>
                <c:pt idx="38">
                  <c:v>0.75576898480259036</c:v>
                </c:pt>
                <c:pt idx="39">
                  <c:v>0.75429427745238486</c:v>
                </c:pt>
                <c:pt idx="40">
                  <c:v>0.75284822111316541</c:v>
                </c:pt>
                <c:pt idx="41">
                  <c:v>0.75146301889673495</c:v>
                </c:pt>
                <c:pt idx="42">
                  <c:v>0.75008417923451531</c:v>
                </c:pt>
                <c:pt idx="43">
                  <c:v>0.74875311727998894</c:v>
                </c:pt>
                <c:pt idx="44">
                  <c:v>0.74747627365551639</c:v>
                </c:pt>
                <c:pt idx="45">
                  <c:v>0.74622886172352809</c:v>
                </c:pt>
                <c:pt idx="46">
                  <c:v>0.74496454803710255</c:v>
                </c:pt>
                <c:pt idx="47">
                  <c:v>0.74372806564608995</c:v>
                </c:pt>
                <c:pt idx="48">
                  <c:v>0.74256301561216775</c:v>
                </c:pt>
                <c:pt idx="49">
                  <c:v>0.74139183722848412</c:v>
                </c:pt>
                <c:pt idx="50">
                  <c:v>0.74029892216500071</c:v>
                </c:pt>
                <c:pt idx="51">
                  <c:v>0.73924597799422798</c:v>
                </c:pt>
                <c:pt idx="52">
                  <c:v>0.73811207715208615</c:v>
                </c:pt>
                <c:pt idx="53">
                  <c:v>0.73588639323463345</c:v>
                </c:pt>
                <c:pt idx="54">
                  <c:v>0.73484004582252083</c:v>
                </c:pt>
                <c:pt idx="55">
                  <c:v>0.73383304475792044</c:v>
                </c:pt>
                <c:pt idx="56">
                  <c:v>0.73284727823007279</c:v>
                </c:pt>
                <c:pt idx="57">
                  <c:v>0.73187872572926149</c:v>
                </c:pt>
                <c:pt idx="58">
                  <c:v>0.73086153677110888</c:v>
                </c:pt>
                <c:pt idx="59">
                  <c:v>0.72992651454064772</c:v>
                </c:pt>
                <c:pt idx="60">
                  <c:v>0.72900351480525971</c:v>
                </c:pt>
                <c:pt idx="61">
                  <c:v>0.7280671654162516</c:v>
                </c:pt>
                <c:pt idx="62">
                  <c:v>0.72720533207625193</c:v>
                </c:pt>
                <c:pt idx="63">
                  <c:v>0.72629802403897881</c:v>
                </c:pt>
                <c:pt idx="64">
                  <c:v>0.72536284567221809</c:v>
                </c:pt>
                <c:pt idx="65">
                  <c:v>0.72451404971323941</c:v>
                </c:pt>
                <c:pt idx="66">
                  <c:v>0.72364218461598706</c:v>
                </c:pt>
                <c:pt idx="67">
                  <c:v>0.72277785309519293</c:v>
                </c:pt>
                <c:pt idx="68">
                  <c:v>0.72193050139698589</c:v>
                </c:pt>
                <c:pt idx="69">
                  <c:v>0.72118744874694596</c:v>
                </c:pt>
                <c:pt idx="70">
                  <c:v>0.72032869909886443</c:v>
                </c:pt>
                <c:pt idx="71">
                  <c:v>0.71951761005625137</c:v>
                </c:pt>
                <c:pt idx="72">
                  <c:v>0.71869395204151654</c:v>
                </c:pt>
                <c:pt idx="73">
                  <c:v>0.71787974027291046</c:v>
                </c:pt>
                <c:pt idx="74">
                  <c:v>0.71708477230323642</c:v>
                </c:pt>
                <c:pt idx="75">
                  <c:v>0.71634835544593145</c:v>
                </c:pt>
                <c:pt idx="76">
                  <c:v>0.71552489260157126</c:v>
                </c:pt>
                <c:pt idx="77">
                  <c:v>0.71473714593575599</c:v>
                </c:pt>
                <c:pt idx="78">
                  <c:v>0.71398433476698786</c:v>
                </c:pt>
                <c:pt idx="79">
                  <c:v>0.71331771083562701</c:v>
                </c:pt>
                <c:pt idx="80">
                  <c:v>0.71265522451620711</c:v>
                </c:pt>
                <c:pt idx="81">
                  <c:v>0.71195124497515483</c:v>
                </c:pt>
                <c:pt idx="82">
                  <c:v>0.71129434052844731</c:v>
                </c:pt>
                <c:pt idx="83">
                  <c:v>0.71055558162664767</c:v>
                </c:pt>
                <c:pt idx="84">
                  <c:v>0.70985523225456226</c:v>
                </c:pt>
                <c:pt idx="85">
                  <c:v>0.70913958152511103</c:v>
                </c:pt>
                <c:pt idx="86">
                  <c:v>0.708471786571503</c:v>
                </c:pt>
                <c:pt idx="87">
                  <c:v>0.70788225493809509</c:v>
                </c:pt>
                <c:pt idx="88">
                  <c:v>0.7058895263797218</c:v>
                </c:pt>
                <c:pt idx="89">
                  <c:v>0.70457236055586425</c:v>
                </c:pt>
                <c:pt idx="90">
                  <c:v>0.70457236055586425</c:v>
                </c:pt>
                <c:pt idx="91">
                  <c:v>0.70331429232142484</c:v>
                </c:pt>
                <c:pt idx="92">
                  <c:v>0.70331429232142484</c:v>
                </c:pt>
                <c:pt idx="93">
                  <c:v>0.70211633656235106</c:v>
                </c:pt>
                <c:pt idx="94">
                  <c:v>0.70084460640169222</c:v>
                </c:pt>
                <c:pt idx="95">
                  <c:v>0.69973131555110424</c:v>
                </c:pt>
                <c:pt idx="96">
                  <c:v>0.69848913418515424</c:v>
                </c:pt>
                <c:pt idx="97">
                  <c:v>0.69739438452015001</c:v>
                </c:pt>
                <c:pt idx="98">
                  <c:v>0.69623534573376433</c:v>
                </c:pt>
                <c:pt idx="99">
                  <c:v>0.69397683415930989</c:v>
                </c:pt>
                <c:pt idx="100">
                  <c:v>0.69285663427746247</c:v>
                </c:pt>
                <c:pt idx="101">
                  <c:v>0.6917744535845799</c:v>
                </c:pt>
                <c:pt idx="102">
                  <c:v>0.69076479820288561</c:v>
                </c:pt>
                <c:pt idx="103">
                  <c:v>0.68967563041059377</c:v>
                </c:pt>
                <c:pt idx="104">
                  <c:v>0.6885914980139658</c:v>
                </c:pt>
                <c:pt idx="105">
                  <c:v>0.68755545559763032</c:v>
                </c:pt>
                <c:pt idx="106">
                  <c:v>0.6865835852004516</c:v>
                </c:pt>
                <c:pt idx="107">
                  <c:v>0.68565941444281608</c:v>
                </c:pt>
                <c:pt idx="108">
                  <c:v>0.6846269631613725</c:v>
                </c:pt>
                <c:pt idx="109">
                  <c:v>0.68381669383433275</c:v>
                </c:pt>
                <c:pt idx="110">
                  <c:v>0.68276706755992767</c:v>
                </c:pt>
                <c:pt idx="111">
                  <c:v>0.68173153258656605</c:v>
                </c:pt>
                <c:pt idx="112">
                  <c:v>0.68085260232175449</c:v>
                </c:pt>
                <c:pt idx="113">
                  <c:v>0.67992526980405121</c:v>
                </c:pt>
                <c:pt idx="114">
                  <c:v>0.67900230910273807</c:v>
                </c:pt>
                <c:pt idx="115">
                  <c:v>0.67810952174133254</c:v>
                </c:pt>
                <c:pt idx="116">
                  <c:v>0.67724995237767793</c:v>
                </c:pt>
                <c:pt idx="117">
                  <c:v>0.67635497910807729</c:v>
                </c:pt>
                <c:pt idx="118">
                  <c:v>0.67553253114966472</c:v>
                </c:pt>
                <c:pt idx="119">
                  <c:v>0.67464532566097168</c:v>
                </c:pt>
                <c:pt idx="120">
                  <c:v>0.67381261174085694</c:v>
                </c:pt>
                <c:pt idx="121">
                  <c:v>0.67295702385284339</c:v>
                </c:pt>
                <c:pt idx="122">
                  <c:v>0.67213114089583847</c:v>
                </c:pt>
                <c:pt idx="123">
                  <c:v>0.67131735850205643</c:v>
                </c:pt>
                <c:pt idx="124">
                  <c:v>0.67045193402716474</c:v>
                </c:pt>
                <c:pt idx="125">
                  <c:v>0.66962406033233934</c:v>
                </c:pt>
                <c:pt idx="126">
                  <c:v>0.66881277611935164</c:v>
                </c:pt>
                <c:pt idx="127">
                  <c:v>0.6680128117880888</c:v>
                </c:pt>
                <c:pt idx="128">
                  <c:v>0.66721831222731376</c:v>
                </c:pt>
                <c:pt idx="129">
                  <c:v>0.66646546202447055</c:v>
                </c:pt>
                <c:pt idx="130">
                  <c:v>0.66568579541216233</c:v>
                </c:pt>
                <c:pt idx="131">
                  <c:v>0.66488056148078634</c:v>
                </c:pt>
                <c:pt idx="132">
                  <c:v>0.66411810889551459</c:v>
                </c:pt>
                <c:pt idx="133">
                  <c:v>0.66332614654960897</c:v>
                </c:pt>
                <c:pt idx="134">
                  <c:v>0.66257267180156709</c:v>
                </c:pt>
                <c:pt idx="135">
                  <c:v>0.66048563691820472</c:v>
                </c:pt>
                <c:pt idx="136">
                  <c:v>0.65899878997070138</c:v>
                </c:pt>
                <c:pt idx="137">
                  <c:v>0.65734448684182201</c:v>
                </c:pt>
                <c:pt idx="138">
                  <c:v>0.65536260975627458</c:v>
                </c:pt>
                <c:pt idx="139">
                  <c:v>0.65375042439422626</c:v>
                </c:pt>
                <c:pt idx="140">
                  <c:v>0.65220615832252615</c:v>
                </c:pt>
                <c:pt idx="141">
                  <c:v>0.65063901828292714</c:v>
                </c:pt>
                <c:pt idx="142">
                  <c:v>0.64908678925994479</c:v>
                </c:pt>
                <c:pt idx="143">
                  <c:v>0.64746008322202886</c:v>
                </c:pt>
                <c:pt idx="144">
                  <c:v>0.64587565108724354</c:v>
                </c:pt>
                <c:pt idx="145">
                  <c:v>0.64444509127576444</c:v>
                </c:pt>
                <c:pt idx="146">
                  <c:v>0.64296222580390217</c:v>
                </c:pt>
                <c:pt idx="147">
                  <c:v>0.64151285156831517</c:v>
                </c:pt>
                <c:pt idx="148">
                  <c:v>0.63995176181032765</c:v>
                </c:pt>
                <c:pt idx="149">
                  <c:v>0.63856917487691633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6C9-4C5E-9609-D221AD9FA39A}"/>
            </c:ext>
          </c:extLst>
        </c:ser>
        <c:ser>
          <c:idx val="11"/>
          <c:order val="11"/>
          <c:tx>
            <c:strRef>
              <c:f>'PB_&amp;_MAR 60'!$BS$6:$BT$6</c:f>
              <c:strCache>
                <c:ptCount val="1"/>
                <c:pt idx="0">
                  <c:v>PB_MAR 60-43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'PB_&amp;_MAR 60'!$BU$9:$BU$158</c:f>
              <c:numCache>
                <c:formatCode>0.00</c:formatCode>
                <c:ptCount val="150"/>
                <c:pt idx="0">
                  <c:v>0.23962197343776295</c:v>
                </c:pt>
                <c:pt idx="1">
                  <c:v>0.47924394687552591</c:v>
                </c:pt>
                <c:pt idx="2">
                  <c:v>0.71886592031328889</c:v>
                </c:pt>
                <c:pt idx="3">
                  <c:v>0.95848789375105181</c:v>
                </c:pt>
                <c:pt idx="4">
                  <c:v>1.1981098671888146</c:v>
                </c:pt>
                <c:pt idx="5">
                  <c:v>1.4377318406265778</c:v>
                </c:pt>
                <c:pt idx="6">
                  <c:v>1.6773538140643405</c:v>
                </c:pt>
                <c:pt idx="7">
                  <c:v>1.9167095408649504</c:v>
                </c:pt>
                <c:pt idx="8">
                  <c:v>2.1565977609398668</c:v>
                </c:pt>
                <c:pt idx="9">
                  <c:v>2.3962197343776293</c:v>
                </c:pt>
                <c:pt idx="10">
                  <c:v>2.6358417078153922</c:v>
                </c:pt>
                <c:pt idx="11">
                  <c:v>3.115085654690918</c:v>
                </c:pt>
                <c:pt idx="12">
                  <c:v>3.354707628128681</c:v>
                </c:pt>
                <c:pt idx="13">
                  <c:v>3.5943296015664443</c:v>
                </c:pt>
                <c:pt idx="14">
                  <c:v>3.8339515750042072</c:v>
                </c:pt>
                <c:pt idx="15">
                  <c:v>4.0733073018048174</c:v>
                </c:pt>
                <c:pt idx="16">
                  <c:v>4.3131955218797335</c:v>
                </c:pt>
                <c:pt idx="17">
                  <c:v>4.5528174953174956</c:v>
                </c:pt>
                <c:pt idx="18">
                  <c:v>4.7921732221181061</c:v>
                </c:pt>
                <c:pt idx="19">
                  <c:v>5.0320614421930223</c:v>
                </c:pt>
                <c:pt idx="20">
                  <c:v>5.2716834156307844</c:v>
                </c:pt>
                <c:pt idx="21">
                  <c:v>5.5113053890685473</c:v>
                </c:pt>
                <c:pt idx="22">
                  <c:v>5.7506611158691578</c:v>
                </c:pt>
                <c:pt idx="23">
                  <c:v>5.9905493359440731</c:v>
                </c:pt>
                <c:pt idx="24">
                  <c:v>6.2301713093818361</c:v>
                </c:pt>
                <c:pt idx="25">
                  <c:v>6.4697932828195999</c:v>
                </c:pt>
                <c:pt idx="26">
                  <c:v>6.7094152562573619</c:v>
                </c:pt>
                <c:pt idx="27">
                  <c:v>6.9490372296951257</c:v>
                </c:pt>
                <c:pt idx="28">
                  <c:v>7.1886592031328886</c:v>
                </c:pt>
                <c:pt idx="29">
                  <c:v>7.4282811765706507</c:v>
                </c:pt>
                <c:pt idx="30">
                  <c:v>7.6679031500084145</c:v>
                </c:pt>
                <c:pt idx="31">
                  <c:v>7.9072588768090242</c:v>
                </c:pt>
                <c:pt idx="32">
                  <c:v>8.1471470968839395</c:v>
                </c:pt>
                <c:pt idx="33">
                  <c:v>8.3867690703217033</c:v>
                </c:pt>
                <c:pt idx="34">
                  <c:v>8.8660130171972291</c:v>
                </c:pt>
                <c:pt idx="35">
                  <c:v>9.1056349906349912</c:v>
                </c:pt>
                <c:pt idx="36">
                  <c:v>9.3449907174356017</c:v>
                </c:pt>
                <c:pt idx="37">
                  <c:v>9.584878937510517</c:v>
                </c:pt>
                <c:pt idx="38">
                  <c:v>9.8245009109482808</c:v>
                </c:pt>
                <c:pt idx="39">
                  <c:v>10.064122884386045</c:v>
                </c:pt>
                <c:pt idx="40">
                  <c:v>10.303744857823807</c:v>
                </c:pt>
                <c:pt idx="41">
                  <c:v>10.543366831261569</c:v>
                </c:pt>
                <c:pt idx="42">
                  <c:v>10.782988804699333</c:v>
                </c:pt>
                <c:pt idx="43">
                  <c:v>11.022344531499943</c:v>
                </c:pt>
                <c:pt idx="44">
                  <c:v>11.262232751574858</c:v>
                </c:pt>
                <c:pt idx="45">
                  <c:v>11.501854725012622</c:v>
                </c:pt>
                <c:pt idx="46">
                  <c:v>11.741476698450386</c:v>
                </c:pt>
                <c:pt idx="47">
                  <c:v>11.981098671888146</c:v>
                </c:pt>
                <c:pt idx="48">
                  <c:v>12.22072064532591</c:v>
                </c:pt>
                <c:pt idx="49">
                  <c:v>12.460342618763672</c:v>
                </c:pt>
                <c:pt idx="50">
                  <c:v>12.699964592201436</c:v>
                </c:pt>
                <c:pt idx="51">
                  <c:v>12.939320319002046</c:v>
                </c:pt>
                <c:pt idx="52">
                  <c:v>13.179208539076964</c:v>
                </c:pt>
                <c:pt idx="53">
                  <c:v>13.418830512514724</c:v>
                </c:pt>
                <c:pt idx="54">
                  <c:v>13.658452485952488</c:v>
                </c:pt>
                <c:pt idx="55">
                  <c:v>13.897808212753098</c:v>
                </c:pt>
                <c:pt idx="56">
                  <c:v>14.137696432828013</c:v>
                </c:pt>
                <c:pt idx="57">
                  <c:v>14.616940379703541</c:v>
                </c:pt>
                <c:pt idx="58">
                  <c:v>14.856296106504152</c:v>
                </c:pt>
                <c:pt idx="59">
                  <c:v>15.096184326579065</c:v>
                </c:pt>
                <c:pt idx="60">
                  <c:v>15.335806300016829</c:v>
                </c:pt>
                <c:pt idx="61">
                  <c:v>15.575428273454591</c:v>
                </c:pt>
                <c:pt idx="62">
                  <c:v>15.8147840002552</c:v>
                </c:pt>
                <c:pt idx="63">
                  <c:v>16.054672220330115</c:v>
                </c:pt>
                <c:pt idx="64">
                  <c:v>16.294294193767879</c:v>
                </c:pt>
                <c:pt idx="65">
                  <c:v>16.533916167205643</c:v>
                </c:pt>
                <c:pt idx="66">
                  <c:v>16.773538140643407</c:v>
                </c:pt>
                <c:pt idx="67">
                  <c:v>17.01316011408117</c:v>
                </c:pt>
                <c:pt idx="68">
                  <c:v>17.252782087518934</c:v>
                </c:pt>
                <c:pt idx="69">
                  <c:v>17.492404060956694</c:v>
                </c:pt>
                <c:pt idx="70">
                  <c:v>17.731759787757305</c:v>
                </c:pt>
                <c:pt idx="71">
                  <c:v>17.971648007832222</c:v>
                </c:pt>
                <c:pt idx="72">
                  <c:v>18.211269981269982</c:v>
                </c:pt>
                <c:pt idx="73">
                  <c:v>18.450891954707746</c:v>
                </c:pt>
                <c:pt idx="74">
                  <c:v>18.690247681508357</c:v>
                </c:pt>
                <c:pt idx="75">
                  <c:v>18.93013590158327</c:v>
                </c:pt>
                <c:pt idx="76">
                  <c:v>19.169757875021034</c:v>
                </c:pt>
                <c:pt idx="77">
                  <c:v>19.409379848458798</c:v>
                </c:pt>
                <c:pt idx="78">
                  <c:v>19.648735575259405</c:v>
                </c:pt>
                <c:pt idx="79">
                  <c:v>19.888623795334325</c:v>
                </c:pt>
                <c:pt idx="80">
                  <c:v>20.367867742209853</c:v>
                </c:pt>
                <c:pt idx="81">
                  <c:v>20.607223469010457</c:v>
                </c:pt>
                <c:pt idx="82">
                  <c:v>20.847111689085377</c:v>
                </c:pt>
                <c:pt idx="83">
                  <c:v>21.086733662523137</c:v>
                </c:pt>
                <c:pt idx="84">
                  <c:v>21.326355635960901</c:v>
                </c:pt>
                <c:pt idx="85">
                  <c:v>21.565711362761512</c:v>
                </c:pt>
                <c:pt idx="86">
                  <c:v>21.805599582836425</c:v>
                </c:pt>
                <c:pt idx="87">
                  <c:v>22.045221556274189</c:v>
                </c:pt>
                <c:pt idx="88">
                  <c:v>22.284843529711953</c:v>
                </c:pt>
                <c:pt idx="89">
                  <c:v>22.284843529711953</c:v>
                </c:pt>
                <c:pt idx="90">
                  <c:v>22.763821229950327</c:v>
                </c:pt>
                <c:pt idx="91">
                  <c:v>22.763821229950327</c:v>
                </c:pt>
                <c:pt idx="92">
                  <c:v>23.243331423463008</c:v>
                </c:pt>
                <c:pt idx="93">
                  <c:v>23.722309123701375</c:v>
                </c:pt>
                <c:pt idx="94">
                  <c:v>24.201819317214056</c:v>
                </c:pt>
                <c:pt idx="95">
                  <c:v>24.681063264089584</c:v>
                </c:pt>
                <c:pt idx="96">
                  <c:v>25.160307210965108</c:v>
                </c:pt>
                <c:pt idx="97">
                  <c:v>25.639284911203482</c:v>
                </c:pt>
                <c:pt idx="98">
                  <c:v>26.118795104716163</c:v>
                </c:pt>
                <c:pt idx="99">
                  <c:v>26.598039051591684</c:v>
                </c:pt>
                <c:pt idx="100">
                  <c:v>27.077282998467211</c:v>
                </c:pt>
                <c:pt idx="101">
                  <c:v>27.556526945342739</c:v>
                </c:pt>
                <c:pt idx="102">
                  <c:v>28.035770892218263</c:v>
                </c:pt>
                <c:pt idx="103">
                  <c:v>28.514748592456638</c:v>
                </c:pt>
                <c:pt idx="104">
                  <c:v>29.473502732844839</c:v>
                </c:pt>
                <c:pt idx="105">
                  <c:v>29.952746679720367</c:v>
                </c:pt>
                <c:pt idx="106">
                  <c:v>30.431724379958741</c:v>
                </c:pt>
                <c:pt idx="107">
                  <c:v>30.911234573471418</c:v>
                </c:pt>
                <c:pt idx="108">
                  <c:v>31.390212273709793</c:v>
                </c:pt>
                <c:pt idx="109">
                  <c:v>31.869722467222473</c:v>
                </c:pt>
                <c:pt idx="110">
                  <c:v>32.348700167460848</c:v>
                </c:pt>
                <c:pt idx="111">
                  <c:v>32.828210360973522</c:v>
                </c:pt>
                <c:pt idx="112">
                  <c:v>33.307454307849049</c:v>
                </c:pt>
                <c:pt idx="113">
                  <c:v>33.786698254724577</c:v>
                </c:pt>
                <c:pt idx="114">
                  <c:v>34.265675954962951</c:v>
                </c:pt>
                <c:pt idx="115">
                  <c:v>34.745186148475632</c:v>
                </c:pt>
                <c:pt idx="116">
                  <c:v>35.224430095351153</c:v>
                </c:pt>
                <c:pt idx="117">
                  <c:v>35.70367404222668</c:v>
                </c:pt>
                <c:pt idx="118">
                  <c:v>36.182917989102201</c:v>
                </c:pt>
                <c:pt idx="119">
                  <c:v>36.662161935977728</c:v>
                </c:pt>
                <c:pt idx="120">
                  <c:v>37.141405882853256</c:v>
                </c:pt>
                <c:pt idx="121">
                  <c:v>37.620649829728784</c:v>
                </c:pt>
                <c:pt idx="122">
                  <c:v>38.099893776604304</c:v>
                </c:pt>
                <c:pt idx="123">
                  <c:v>38.579137723479832</c:v>
                </c:pt>
                <c:pt idx="124">
                  <c:v>39.058381670355359</c:v>
                </c:pt>
                <c:pt idx="125">
                  <c:v>39.537625617230887</c:v>
                </c:pt>
                <c:pt idx="126">
                  <c:v>40.016869564106408</c:v>
                </c:pt>
                <c:pt idx="127">
                  <c:v>40.975357457857463</c:v>
                </c:pt>
                <c:pt idx="128">
                  <c:v>41.45460140473299</c:v>
                </c:pt>
                <c:pt idx="129">
                  <c:v>41.933579104971365</c:v>
                </c:pt>
                <c:pt idx="130">
                  <c:v>42.413089298484039</c:v>
                </c:pt>
                <c:pt idx="131">
                  <c:v>42.89206699872242</c:v>
                </c:pt>
                <c:pt idx="132">
                  <c:v>43.371577192235094</c:v>
                </c:pt>
                <c:pt idx="133">
                  <c:v>43.850554892473461</c:v>
                </c:pt>
                <c:pt idx="134">
                  <c:v>44.330065085986149</c:v>
                </c:pt>
                <c:pt idx="135">
                  <c:v>44.80930903286167</c:v>
                </c:pt>
                <c:pt idx="136">
                  <c:v>45.28855297973719</c:v>
                </c:pt>
                <c:pt idx="137">
                  <c:v>45.767796926612718</c:v>
                </c:pt>
                <c:pt idx="138">
                  <c:v>46.246774626851099</c:v>
                </c:pt>
                <c:pt idx="139">
                  <c:v>46.726284820363773</c:v>
                </c:pt>
                <c:pt idx="140">
                  <c:v>47.205262520602147</c:v>
                </c:pt>
                <c:pt idx="141">
                  <c:v>47.684772714114828</c:v>
                </c:pt>
                <c:pt idx="142">
                  <c:v>48.164016660990356</c:v>
                </c:pt>
                <c:pt idx="143">
                  <c:v>48.643260607865876</c:v>
                </c:pt>
                <c:pt idx="144">
                  <c:v>49.122504554741404</c:v>
                </c:pt>
                <c:pt idx="145">
                  <c:v>49.601748501616932</c:v>
                </c:pt>
                <c:pt idx="146">
                  <c:v>50.080992448492459</c:v>
                </c:pt>
                <c:pt idx="147">
                  <c:v>50.56023639536798</c:v>
                </c:pt>
                <c:pt idx="148">
                  <c:v>51.0394803422435</c:v>
                </c:pt>
                <c:pt idx="149">
                  <c:v>51.518724289119028</c:v>
                </c:pt>
              </c:numCache>
            </c:numRef>
          </c:xVal>
          <c:yVal>
            <c:numRef>
              <c:f>'PB_&amp;_MAR 60'!$BV$9:$BV$158</c:f>
              <c:numCache>
                <c:formatCode>0.00%</c:formatCode>
                <c:ptCount val="150"/>
                <c:pt idx="0">
                  <c:v>0.99602347617023246</c:v>
                </c:pt>
                <c:pt idx="1">
                  <c:v>0.98945552008043525</c:v>
                </c:pt>
                <c:pt idx="2">
                  <c:v>0.98265082700715711</c:v>
                </c:pt>
                <c:pt idx="3">
                  <c:v>0.97396903185572581</c:v>
                </c:pt>
                <c:pt idx="4">
                  <c:v>0.96445051781923008</c:v>
                </c:pt>
                <c:pt idx="5">
                  <c:v>0.95432794225771056</c:v>
                </c:pt>
                <c:pt idx="6">
                  <c:v>0.94432268557607579</c:v>
                </c:pt>
                <c:pt idx="7">
                  <c:v>0.93440175431485761</c:v>
                </c:pt>
                <c:pt idx="8">
                  <c:v>0.92480097447366205</c:v>
                </c:pt>
                <c:pt idx="9">
                  <c:v>0.91498551930195526</c:v>
                </c:pt>
                <c:pt idx="10">
                  <c:v>0.90561335680535593</c:v>
                </c:pt>
                <c:pt idx="11">
                  <c:v>0.8872255433711852</c:v>
                </c:pt>
                <c:pt idx="12">
                  <c:v>0.87791065403471857</c:v>
                </c:pt>
                <c:pt idx="13">
                  <c:v>0.86902701654301329</c:v>
                </c:pt>
                <c:pt idx="14">
                  <c:v>0.86034308255987579</c:v>
                </c:pt>
                <c:pt idx="15">
                  <c:v>0.85110107193339812</c:v>
                </c:pt>
                <c:pt idx="16">
                  <c:v>0.84208443079596274</c:v>
                </c:pt>
                <c:pt idx="17">
                  <c:v>0.83280229727099675</c:v>
                </c:pt>
                <c:pt idx="18">
                  <c:v>0.82320551783725171</c:v>
                </c:pt>
                <c:pt idx="19">
                  <c:v>0.81365147542963612</c:v>
                </c:pt>
                <c:pt idx="20">
                  <c:v>0.80456338147001571</c:v>
                </c:pt>
                <c:pt idx="21">
                  <c:v>0.79605023715941792</c:v>
                </c:pt>
                <c:pt idx="22">
                  <c:v>0.79050872224862445</c:v>
                </c:pt>
                <c:pt idx="23">
                  <c:v>0.78689362136921015</c:v>
                </c:pt>
                <c:pt idx="24">
                  <c:v>0.7839951875433514</c:v>
                </c:pt>
                <c:pt idx="25">
                  <c:v>0.7804960588720069</c:v>
                </c:pt>
                <c:pt idx="26">
                  <c:v>0.77767212768391425</c:v>
                </c:pt>
                <c:pt idx="27">
                  <c:v>0.77529810370602048</c:v>
                </c:pt>
                <c:pt idx="28">
                  <c:v>0.77291845539289916</c:v>
                </c:pt>
                <c:pt idx="29">
                  <c:v>0.77063857961807281</c:v>
                </c:pt>
                <c:pt idx="30">
                  <c:v>0.76860055025802532</c:v>
                </c:pt>
                <c:pt idx="31">
                  <c:v>0.7666916825682355</c:v>
                </c:pt>
                <c:pt idx="32">
                  <c:v>0.76485387162068519</c:v>
                </c:pt>
                <c:pt idx="33">
                  <c:v>0.76300457435471247</c:v>
                </c:pt>
                <c:pt idx="34">
                  <c:v>0.75947871028704039</c:v>
                </c:pt>
                <c:pt idx="35">
                  <c:v>0.7578649221567173</c:v>
                </c:pt>
                <c:pt idx="36">
                  <c:v>0.75629878244384896</c:v>
                </c:pt>
                <c:pt idx="37">
                  <c:v>0.75468927197693836</c:v>
                </c:pt>
                <c:pt idx="38">
                  <c:v>0.75319022820685344</c:v>
                </c:pt>
                <c:pt idx="39">
                  <c:v>0.75174386306953234</c:v>
                </c:pt>
                <c:pt idx="40">
                  <c:v>0.75034902793313296</c:v>
                </c:pt>
                <c:pt idx="41">
                  <c:v>0.74891704049783692</c:v>
                </c:pt>
                <c:pt idx="42">
                  <c:v>0.7475263245928716</c:v>
                </c:pt>
                <c:pt idx="43">
                  <c:v>0.74623510397023929</c:v>
                </c:pt>
                <c:pt idx="44">
                  <c:v>0.74500622633104308</c:v>
                </c:pt>
                <c:pt idx="45">
                  <c:v>0.74380471781608759</c:v>
                </c:pt>
                <c:pt idx="46">
                  <c:v>0.74256134365088278</c:v>
                </c:pt>
                <c:pt idx="47">
                  <c:v>0.74136248887156264</c:v>
                </c:pt>
                <c:pt idx="48">
                  <c:v>0.74020213306295413</c:v>
                </c:pt>
                <c:pt idx="49">
                  <c:v>0.73905912555596254</c:v>
                </c:pt>
                <c:pt idx="50">
                  <c:v>0.73794625973283057</c:v>
                </c:pt>
                <c:pt idx="51">
                  <c:v>0.73687228896035584</c:v>
                </c:pt>
                <c:pt idx="52">
                  <c:v>0.73580433860305416</c:v>
                </c:pt>
                <c:pt idx="53">
                  <c:v>0.7347264466391179</c:v>
                </c:pt>
                <c:pt idx="54">
                  <c:v>0.73371339296227545</c:v>
                </c:pt>
                <c:pt idx="55">
                  <c:v>0.73266944504967657</c:v>
                </c:pt>
                <c:pt idx="56">
                  <c:v>0.73173045832265982</c:v>
                </c:pt>
                <c:pt idx="57">
                  <c:v>0.72977453633533362</c:v>
                </c:pt>
                <c:pt idx="58">
                  <c:v>0.728828895465231</c:v>
                </c:pt>
                <c:pt idx="59">
                  <c:v>0.72787442201234176</c:v>
                </c:pt>
                <c:pt idx="60">
                  <c:v>0.72694307962827487</c:v>
                </c:pt>
                <c:pt idx="61">
                  <c:v>0.72603055104162362</c:v>
                </c:pt>
                <c:pt idx="62">
                  <c:v>0.72514238137162657</c:v>
                </c:pt>
                <c:pt idx="63">
                  <c:v>0.72428257102573368</c:v>
                </c:pt>
                <c:pt idx="64">
                  <c:v>0.72342842462306289</c:v>
                </c:pt>
                <c:pt idx="65">
                  <c:v>0.72253958161715826</c:v>
                </c:pt>
                <c:pt idx="66">
                  <c:v>0.7216954956451056</c:v>
                </c:pt>
                <c:pt idx="67">
                  <c:v>0.7208897898197808</c:v>
                </c:pt>
                <c:pt idx="68">
                  <c:v>0.72004732777550506</c:v>
                </c:pt>
                <c:pt idx="69">
                  <c:v>0.71922605600831835</c:v>
                </c:pt>
                <c:pt idx="70">
                  <c:v>0.71840438816118635</c:v>
                </c:pt>
                <c:pt idx="71">
                  <c:v>0.71758893876919994</c:v>
                </c:pt>
                <c:pt idx="72">
                  <c:v>0.71675863637925374</c:v>
                </c:pt>
                <c:pt idx="73">
                  <c:v>0.71600350996298112</c:v>
                </c:pt>
                <c:pt idx="74">
                  <c:v>0.71525357219399588</c:v>
                </c:pt>
                <c:pt idx="75">
                  <c:v>0.71444501459306275</c:v>
                </c:pt>
                <c:pt idx="76">
                  <c:v>0.71369155171256182</c:v>
                </c:pt>
                <c:pt idx="77">
                  <c:v>0.71289927299739264</c:v>
                </c:pt>
                <c:pt idx="78">
                  <c:v>0.71216006899493289</c:v>
                </c:pt>
                <c:pt idx="79">
                  <c:v>0.71145049177240349</c:v>
                </c:pt>
                <c:pt idx="80">
                  <c:v>0.7099569139055677</c:v>
                </c:pt>
                <c:pt idx="81">
                  <c:v>0.70923212721312756</c:v>
                </c:pt>
                <c:pt idx="82">
                  <c:v>0.70853435317297675</c:v>
                </c:pt>
                <c:pt idx="83">
                  <c:v>0.7078162998396117</c:v>
                </c:pt>
                <c:pt idx="84">
                  <c:v>0.70713535919714854</c:v>
                </c:pt>
                <c:pt idx="85">
                  <c:v>0.70642982199006421</c:v>
                </c:pt>
                <c:pt idx="86">
                  <c:v>0.70573074088609311</c:v>
                </c:pt>
                <c:pt idx="87">
                  <c:v>0.7043746819763671</c:v>
                </c:pt>
                <c:pt idx="88">
                  <c:v>0.70304924004643554</c:v>
                </c:pt>
                <c:pt idx="89">
                  <c:v>0.70304924004643554</c:v>
                </c:pt>
                <c:pt idx="90">
                  <c:v>0.70174380015375637</c:v>
                </c:pt>
                <c:pt idx="91">
                  <c:v>0.70174380015375637</c:v>
                </c:pt>
                <c:pt idx="92">
                  <c:v>0.70047555216796842</c:v>
                </c:pt>
                <c:pt idx="93">
                  <c:v>0.69917213228301178</c:v>
                </c:pt>
                <c:pt idx="94">
                  <c:v>0.69792416359043807</c:v>
                </c:pt>
                <c:pt idx="95">
                  <c:v>0.6967039601020506</c:v>
                </c:pt>
                <c:pt idx="96">
                  <c:v>0.69547104244740932</c:v>
                </c:pt>
                <c:pt idx="97">
                  <c:v>0.69427084099627423</c:v>
                </c:pt>
                <c:pt idx="98">
                  <c:v>0.69312323896191386</c:v>
                </c:pt>
                <c:pt idx="99">
                  <c:v>0.69195813019395824</c:v>
                </c:pt>
                <c:pt idx="100">
                  <c:v>0.69082411370173158</c:v>
                </c:pt>
                <c:pt idx="101">
                  <c:v>0.68971005963876286</c:v>
                </c:pt>
                <c:pt idx="102">
                  <c:v>0.68855164462188778</c:v>
                </c:pt>
                <c:pt idx="103">
                  <c:v>0.68746741537882206</c:v>
                </c:pt>
                <c:pt idx="104">
                  <c:v>0.68531563185840039</c:v>
                </c:pt>
                <c:pt idx="105">
                  <c:v>0.68427287218563837</c:v>
                </c:pt>
                <c:pt idx="106">
                  <c:v>0.6832208046341548</c:v>
                </c:pt>
                <c:pt idx="107">
                  <c:v>0.68215463663660825</c:v>
                </c:pt>
                <c:pt idx="108">
                  <c:v>0.68116514971652842</c:v>
                </c:pt>
                <c:pt idx="109">
                  <c:v>0.68011704296450093</c:v>
                </c:pt>
                <c:pt idx="110">
                  <c:v>0.67914252786636442</c:v>
                </c:pt>
                <c:pt idx="111">
                  <c:v>0.67816024960129451</c:v>
                </c:pt>
                <c:pt idx="112">
                  <c:v>0.67716866345750304</c:v>
                </c:pt>
                <c:pt idx="113">
                  <c:v>0.67617680005774972</c:v>
                </c:pt>
                <c:pt idx="114">
                  <c:v>0.67520470104728136</c:v>
                </c:pt>
                <c:pt idx="115">
                  <c:v>0.67425775311335812</c:v>
                </c:pt>
                <c:pt idx="116">
                  <c:v>0.67336950422737196</c:v>
                </c:pt>
                <c:pt idx="117">
                  <c:v>0.67242925004452936</c:v>
                </c:pt>
                <c:pt idx="118">
                  <c:v>0.67150891868294993</c:v>
                </c:pt>
                <c:pt idx="119">
                  <c:v>0.67059801402407582</c:v>
                </c:pt>
                <c:pt idx="120">
                  <c:v>0.66968528739745181</c:v>
                </c:pt>
                <c:pt idx="121">
                  <c:v>0.66881185190143067</c:v>
                </c:pt>
                <c:pt idx="122">
                  <c:v>0.66789611506722024</c:v>
                </c:pt>
                <c:pt idx="123">
                  <c:v>0.66703709688121871</c:v>
                </c:pt>
                <c:pt idx="124">
                  <c:v>0.66617942536703212</c:v>
                </c:pt>
                <c:pt idx="125">
                  <c:v>0.66530915851057559</c:v>
                </c:pt>
                <c:pt idx="126">
                  <c:v>0.66445659642768728</c:v>
                </c:pt>
                <c:pt idx="127">
                  <c:v>0.66277206841908132</c:v>
                </c:pt>
                <c:pt idx="128">
                  <c:v>0.66194849938821032</c:v>
                </c:pt>
                <c:pt idx="129">
                  <c:v>0.66111791974230238</c:v>
                </c:pt>
                <c:pt idx="130">
                  <c:v>0.66024884112568283</c:v>
                </c:pt>
                <c:pt idx="131">
                  <c:v>0.65930724027102505</c:v>
                </c:pt>
                <c:pt idx="132">
                  <c:v>0.65843554752676448</c:v>
                </c:pt>
                <c:pt idx="133">
                  <c:v>0.65730933380946621</c:v>
                </c:pt>
                <c:pt idx="134">
                  <c:v>0.65604857173464981</c:v>
                </c:pt>
                <c:pt idx="135">
                  <c:v>0.65440491917642907</c:v>
                </c:pt>
                <c:pt idx="136">
                  <c:v>0.65361996794025334</c:v>
                </c:pt>
                <c:pt idx="137">
                  <c:v>0.6524684843224261</c:v>
                </c:pt>
                <c:pt idx="138">
                  <c:v>0.65128650254878806</c:v>
                </c:pt>
                <c:pt idx="139">
                  <c:v>0.64948017995691243</c:v>
                </c:pt>
                <c:pt idx="140">
                  <c:v>0.64778468053381344</c:v>
                </c:pt>
                <c:pt idx="141">
                  <c:v>0.64603258128648933</c:v>
                </c:pt>
                <c:pt idx="142">
                  <c:v>0.64437684828992803</c:v>
                </c:pt>
                <c:pt idx="143">
                  <c:v>0.64284104830089217</c:v>
                </c:pt>
                <c:pt idx="144">
                  <c:v>0.64142510210339254</c:v>
                </c:pt>
                <c:pt idx="145">
                  <c:v>0.64007854911236084</c:v>
                </c:pt>
                <c:pt idx="146">
                  <c:v>0.63867341589737603</c:v>
                </c:pt>
                <c:pt idx="147">
                  <c:v>0.63715242929830529</c:v>
                </c:pt>
                <c:pt idx="148">
                  <c:v>0.63583740427094282</c:v>
                </c:pt>
                <c:pt idx="149">
                  <c:v>0.63444819346977088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6C9-4C5E-9609-D221AD9FA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474736"/>
        <c:axId val="589472112"/>
        <c:extLst/>
      </c:scatterChart>
      <c:valAx>
        <c:axId val="58947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[hours 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2112"/>
        <c:crosses val="autoZero"/>
        <c:crossBetween val="midCat"/>
      </c:valAx>
      <c:valAx>
        <c:axId val="589472112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Settling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74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0</xdr:colOff>
      <xdr:row>8</xdr:row>
      <xdr:rowOff>0</xdr:rowOff>
    </xdr:from>
    <xdr:to>
      <xdr:col>85</xdr:col>
      <xdr:colOff>455084</xdr:colOff>
      <xdr:row>33</xdr:row>
      <xdr:rowOff>179917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769949A0-F39F-4E90-82EF-F224E904D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0</xdr:colOff>
      <xdr:row>8</xdr:row>
      <xdr:rowOff>0</xdr:rowOff>
    </xdr:from>
    <xdr:to>
      <xdr:col>86</xdr:col>
      <xdr:colOff>17992</xdr:colOff>
      <xdr:row>36</xdr:row>
      <xdr:rowOff>28575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1566C103-488D-4C7B-AB93-E300127B2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285751</xdr:colOff>
      <xdr:row>8</xdr:row>
      <xdr:rowOff>0</xdr:rowOff>
    </xdr:from>
    <xdr:to>
      <xdr:col>85</xdr:col>
      <xdr:colOff>476251</xdr:colOff>
      <xdr:row>33</xdr:row>
      <xdr:rowOff>10584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95CBE8C3-2EFF-453B-988B-6D8764005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EC82-07BA-4863-AD7E-40F99C538E78}">
  <dimension ref="A1:DX1238"/>
  <sheetViews>
    <sheetView topLeftCell="BZ1" zoomScale="90" zoomScaleNormal="90" workbookViewId="0">
      <selection activeCell="CN117" sqref="CN117"/>
    </sheetView>
  </sheetViews>
  <sheetFormatPr defaultRowHeight="15" x14ac:dyDescent="0.25"/>
  <cols>
    <col min="2" max="2" width="9.5703125" bestFit="1" customWidth="1"/>
    <col min="3" max="3" width="2.85546875" customWidth="1"/>
    <col min="4" max="4" width="7.140625" customWidth="1"/>
    <col min="5" max="6" width="11.28515625" customWidth="1"/>
    <col min="7" max="8" width="11.28515625" style="11" customWidth="1"/>
    <col min="9" max="9" width="2.85546875" customWidth="1"/>
    <col min="10" max="10" width="5.7109375" customWidth="1"/>
    <col min="11" max="12" width="11.28515625" customWidth="1"/>
    <col min="13" max="14" width="11.28515625" style="11" customWidth="1"/>
    <col min="15" max="15" width="2.85546875" customWidth="1"/>
    <col min="16" max="16" width="5.7109375" customWidth="1"/>
    <col min="17" max="18" width="11.28515625" customWidth="1"/>
    <col min="19" max="20" width="11.28515625" style="11" customWidth="1"/>
    <col min="21" max="21" width="2.85546875" customWidth="1"/>
    <col min="22" max="22" width="5.7109375" customWidth="1"/>
    <col min="25" max="26" width="9.140625" style="11"/>
    <col min="27" max="27" width="2.85546875" customWidth="1"/>
    <col min="28" max="28" width="5.7109375" customWidth="1"/>
    <col min="31" max="32" width="9.140625" style="11"/>
    <col min="33" max="33" width="2.5703125" customWidth="1"/>
    <col min="34" max="34" width="5.7109375" customWidth="1"/>
    <col min="37" max="38" width="9.140625" style="11"/>
    <col min="39" max="39" width="2.85546875" customWidth="1"/>
    <col min="40" max="40" width="5.7109375" customWidth="1"/>
    <col min="43" max="44" width="9.140625" style="11"/>
    <col min="45" max="45" width="2.85546875" customWidth="1"/>
    <col min="46" max="46" width="7.140625" bestFit="1" customWidth="1"/>
    <col min="49" max="50" width="9.140625" style="11"/>
    <col min="51" max="51" width="2.85546875" customWidth="1"/>
    <col min="52" max="52" width="7.140625" bestFit="1" customWidth="1"/>
    <col min="55" max="55" width="9.140625" style="11" customWidth="1"/>
    <col min="56" max="56" width="9.140625" style="11"/>
    <col min="57" max="57" width="2.85546875" customWidth="1"/>
    <col min="58" max="58" width="7.140625" bestFit="1" customWidth="1"/>
    <col min="61" max="62" width="9.140625" style="11"/>
    <col min="63" max="63" width="2.85546875" customWidth="1"/>
    <col min="64" max="64" width="7.140625" bestFit="1" customWidth="1"/>
    <col min="67" max="68" width="9.140625" style="11"/>
    <col min="69" max="69" width="2.85546875" customWidth="1"/>
    <col min="70" max="70" width="7.140625" bestFit="1" customWidth="1"/>
    <col min="73" max="74" width="9.140625" style="11"/>
  </cols>
  <sheetData>
    <row r="1" spans="1:128" x14ac:dyDescent="0.25">
      <c r="A1" s="9" t="s">
        <v>54</v>
      </c>
      <c r="B1" s="9"/>
      <c r="C1" s="9"/>
      <c r="D1" s="9"/>
      <c r="E1" s="9"/>
      <c r="F1" s="9">
        <v>1649.4779624277458</v>
      </c>
      <c r="G1" s="10"/>
      <c r="H1" s="10"/>
      <c r="K1" t="s">
        <v>52</v>
      </c>
      <c r="L1">
        <v>434.3</v>
      </c>
    </row>
    <row r="2" spans="1:128" x14ac:dyDescent="0.25">
      <c r="A2" t="s">
        <v>5</v>
      </c>
      <c r="K2" t="s">
        <v>53</v>
      </c>
      <c r="L2">
        <v>1500</v>
      </c>
    </row>
    <row r="3" spans="1:128" x14ac:dyDescent="0.25">
      <c r="A3" t="s">
        <v>4</v>
      </c>
    </row>
    <row r="4" spans="1:128" x14ac:dyDescent="0.25">
      <c r="E4" s="5">
        <v>8321051</v>
      </c>
      <c r="F4">
        <f>E4*1300/2076*10^(-4)-$L$1+$L$2</f>
        <v>1586.7677408477841</v>
      </c>
      <c r="K4" s="5">
        <v>8168054</v>
      </c>
      <c r="L4">
        <f>K4*1300/2076*10^(-4)-$L$1+$L$2</f>
        <v>1577.1870038535644</v>
      </c>
      <c r="Q4" s="5">
        <v>7852682</v>
      </c>
      <c r="R4">
        <f>Q4*1300/2076*10^(-4)-$L$1+$L$2</f>
        <v>1557.4382755298652</v>
      </c>
      <c r="W4" s="5">
        <v>8497852</v>
      </c>
      <c r="X4">
        <f>W4*1300/2076*10^(-4)-$L$1+$L$2</f>
        <v>1597.8390944123314</v>
      </c>
      <c r="AC4" s="5">
        <v>7941049</v>
      </c>
      <c r="AD4">
        <f>AC4*1300/2076*10^(-4)-$L$1+$L$2</f>
        <v>1562.9718545279384</v>
      </c>
      <c r="AI4" s="5">
        <v>8332298</v>
      </c>
      <c r="AJ4">
        <f>AI4*1300/2076*10^(-4)-$L$1+$L$2</f>
        <v>1587.4720327552986</v>
      </c>
      <c r="AO4" s="5">
        <v>8566222</v>
      </c>
      <c r="AP4">
        <f>AO4*1300/2076*10^(-4)-$L$1+$L$2</f>
        <v>1602.1204527938344</v>
      </c>
      <c r="AU4" s="5">
        <v>8680720</v>
      </c>
      <c r="AV4">
        <f>AU4*1300/2076*10^(-4)-$L$1+$L$2</f>
        <v>1609.290366088632</v>
      </c>
      <c r="BA4" s="5">
        <v>8278075</v>
      </c>
      <c r="BB4">
        <f>BA4*1300/2076*10^(-4)-$L$1+$L$2</f>
        <v>1584.0765655105972</v>
      </c>
      <c r="BG4" s="5">
        <v>8388458</v>
      </c>
      <c r="BH4">
        <f>BG4*1300/2076*10^(-4)-$L$1+$L$2</f>
        <v>1590.988795761079</v>
      </c>
      <c r="BM4" s="5">
        <v>8454047</v>
      </c>
      <c r="BN4">
        <f>BM4*1300/2076*10^(-4)-$L$1+$L$2</f>
        <v>1595.0960067437379</v>
      </c>
      <c r="BS4" s="5">
        <v>8411617</v>
      </c>
      <c r="BT4">
        <f>BS4*1300/2076*10^(-4)-$L$1+$L$2</f>
        <v>1592.4390221579961</v>
      </c>
      <c r="CK4" s="7">
        <f>AVERAGE(F4,L4,R4,X4,AD4,AJ4,AP4,AV4,BB4,BH4,BN4,BT4)</f>
        <v>1586.9739342485548</v>
      </c>
      <c r="CL4" s="8"/>
      <c r="CM4" s="8"/>
      <c r="CN4" s="8"/>
      <c r="CO4" s="8"/>
      <c r="CP4" s="7">
        <f>AVERAGE(F4,L4,R4)</f>
        <v>1573.7976734104043</v>
      </c>
      <c r="CQ4" s="8"/>
      <c r="CR4" s="8"/>
      <c r="CS4" s="8"/>
      <c r="CT4" s="7">
        <f>AVERAGE(X4,AD4,AJ4)</f>
        <v>1582.7609938985227</v>
      </c>
      <c r="CU4" s="8"/>
      <c r="CV4" s="8"/>
      <c r="CW4" s="8"/>
      <c r="CX4" s="7">
        <f>AVERAGE(AP4,AV4,BB4)</f>
        <v>1598.4957947976879</v>
      </c>
      <c r="CY4" s="8"/>
      <c r="CZ4" s="8"/>
      <c r="DA4" s="8"/>
      <c r="DB4" s="7">
        <f>AVERAGE(BH4,BN4,BT4)</f>
        <v>1592.8412748876044</v>
      </c>
    </row>
    <row r="5" spans="1:128" x14ac:dyDescent="0.25">
      <c r="CK5" s="1"/>
      <c r="CN5" s="1"/>
    </row>
    <row r="6" spans="1:128" x14ac:dyDescent="0.25">
      <c r="A6" t="s">
        <v>1</v>
      </c>
      <c r="B6" t="s">
        <v>2</v>
      </c>
      <c r="E6" s="26" t="s">
        <v>6</v>
      </c>
      <c r="F6" s="26"/>
      <c r="G6" s="12"/>
      <c r="H6" s="12"/>
      <c r="K6" s="26" t="s">
        <v>7</v>
      </c>
      <c r="L6" s="26"/>
      <c r="M6" s="12"/>
      <c r="N6" s="12"/>
      <c r="Q6" s="26" t="s">
        <v>8</v>
      </c>
      <c r="R6" s="26"/>
      <c r="S6" s="12"/>
      <c r="T6" s="12"/>
      <c r="W6" s="26" t="s">
        <v>9</v>
      </c>
      <c r="X6" s="26"/>
      <c r="Y6" s="12"/>
      <c r="Z6" s="12"/>
      <c r="AC6" s="26" t="s">
        <v>10</v>
      </c>
      <c r="AD6" s="26"/>
      <c r="AE6" s="12"/>
      <c r="AF6" s="12"/>
      <c r="AI6" s="26" t="s">
        <v>11</v>
      </c>
      <c r="AJ6" s="26"/>
      <c r="AK6" s="12"/>
      <c r="AL6" s="12"/>
      <c r="AO6" s="26" t="s">
        <v>12</v>
      </c>
      <c r="AP6" s="26"/>
      <c r="AQ6" s="12"/>
      <c r="AR6" s="12"/>
      <c r="AU6" s="26" t="s">
        <v>13</v>
      </c>
      <c r="AV6" s="26"/>
      <c r="AW6" s="12"/>
      <c r="AX6" s="12"/>
      <c r="BA6" s="26" t="s">
        <v>14</v>
      </c>
      <c r="BB6" s="26"/>
      <c r="BC6" s="12"/>
      <c r="BD6" s="12"/>
      <c r="BG6" s="26" t="s">
        <v>35</v>
      </c>
      <c r="BH6" s="26"/>
      <c r="BI6" s="12"/>
      <c r="BJ6" s="12"/>
      <c r="BM6" s="26" t="s">
        <v>36</v>
      </c>
      <c r="BN6" s="26"/>
      <c r="BO6" s="12"/>
      <c r="BP6" s="12"/>
      <c r="BS6" s="26" t="s">
        <v>37</v>
      </c>
      <c r="BT6" s="26"/>
      <c r="BU6" s="12"/>
      <c r="CJ6" t="s">
        <v>49</v>
      </c>
    </row>
    <row r="7" spans="1:128" x14ac:dyDescent="0.25">
      <c r="A7" t="s">
        <v>3</v>
      </c>
      <c r="B7" t="s">
        <v>3</v>
      </c>
      <c r="C7" s="2"/>
      <c r="D7" s="2"/>
      <c r="E7" s="2" t="s">
        <v>0</v>
      </c>
      <c r="F7" s="2" t="s">
        <v>55</v>
      </c>
      <c r="G7" s="13" t="s">
        <v>56</v>
      </c>
      <c r="H7" s="13" t="s">
        <v>55</v>
      </c>
      <c r="I7" s="2"/>
      <c r="J7" s="2"/>
      <c r="K7" s="2" t="s">
        <v>0</v>
      </c>
      <c r="L7" s="2" t="s">
        <v>55</v>
      </c>
      <c r="M7" s="13" t="s">
        <v>56</v>
      </c>
      <c r="N7" s="13" t="s">
        <v>55</v>
      </c>
      <c r="Q7" s="2" t="s">
        <v>0</v>
      </c>
      <c r="R7" s="2" t="s">
        <v>55</v>
      </c>
      <c r="S7" s="13" t="s">
        <v>56</v>
      </c>
      <c r="T7" s="13" t="s">
        <v>55</v>
      </c>
      <c r="W7" s="2" t="s">
        <v>0</v>
      </c>
      <c r="X7" s="2" t="s">
        <v>55</v>
      </c>
      <c r="Y7" s="13" t="s">
        <v>56</v>
      </c>
      <c r="Z7" s="13" t="s">
        <v>55</v>
      </c>
      <c r="AC7" s="2" t="s">
        <v>0</v>
      </c>
      <c r="AD7" s="2" t="s">
        <v>55</v>
      </c>
      <c r="AE7" s="13" t="s">
        <v>56</v>
      </c>
      <c r="AF7" s="13" t="s">
        <v>55</v>
      </c>
      <c r="AI7" s="2" t="s">
        <v>0</v>
      </c>
      <c r="AJ7" s="2" t="s">
        <v>55</v>
      </c>
      <c r="AK7" s="13" t="s">
        <v>56</v>
      </c>
      <c r="AL7" s="13" t="s">
        <v>55</v>
      </c>
      <c r="AO7" s="2" t="s">
        <v>0</v>
      </c>
      <c r="AP7" s="2" t="s">
        <v>55</v>
      </c>
      <c r="AQ7" s="13" t="s">
        <v>56</v>
      </c>
      <c r="AR7" s="13" t="s">
        <v>55</v>
      </c>
      <c r="AU7" s="2" t="s">
        <v>0</v>
      </c>
      <c r="AV7" s="2" t="s">
        <v>55</v>
      </c>
      <c r="AW7" s="13" t="s">
        <v>56</v>
      </c>
      <c r="AX7" s="13" t="s">
        <v>55</v>
      </c>
      <c r="BA7" s="2" t="s">
        <v>0</v>
      </c>
      <c r="BB7" s="2" t="s">
        <v>55</v>
      </c>
      <c r="BC7" s="13" t="s">
        <v>56</v>
      </c>
      <c r="BD7" s="13" t="s">
        <v>55</v>
      </c>
      <c r="BG7" s="2" t="s">
        <v>0</v>
      </c>
      <c r="BH7" s="2" t="s">
        <v>55</v>
      </c>
      <c r="BI7" s="13" t="s">
        <v>56</v>
      </c>
      <c r="BJ7" s="13" t="s">
        <v>55</v>
      </c>
      <c r="BM7" s="2" t="s">
        <v>0</v>
      </c>
      <c r="BN7" s="2" t="s">
        <v>55</v>
      </c>
      <c r="BO7" s="13" t="s">
        <v>56</v>
      </c>
      <c r="BP7" s="13" t="s">
        <v>55</v>
      </c>
      <c r="BS7" s="2" t="s">
        <v>0</v>
      </c>
      <c r="BT7" s="2" t="s">
        <v>55</v>
      </c>
      <c r="BU7" s="13" t="s">
        <v>56</v>
      </c>
      <c r="BV7" s="13" t="s">
        <v>55</v>
      </c>
      <c r="CI7" s="26" t="s">
        <v>50</v>
      </c>
      <c r="CJ7" s="26"/>
      <c r="CK7" t="s">
        <v>51</v>
      </c>
      <c r="CO7" t="s">
        <v>44</v>
      </c>
      <c r="CS7" t="s">
        <v>47</v>
      </c>
      <c r="CW7" t="s">
        <v>46</v>
      </c>
      <c r="DA7" t="s">
        <v>45</v>
      </c>
    </row>
    <row r="8" spans="1:128" x14ac:dyDescent="0.25">
      <c r="A8" s="2"/>
      <c r="CN8" s="26" t="s">
        <v>50</v>
      </c>
      <c r="CO8" s="26"/>
      <c r="CP8" t="s">
        <v>51</v>
      </c>
      <c r="CR8" s="26" t="s">
        <v>50</v>
      </c>
      <c r="CS8" s="26"/>
      <c r="CT8" t="s">
        <v>51</v>
      </c>
      <c r="CV8" s="26" t="s">
        <v>50</v>
      </c>
      <c r="CW8" s="26"/>
      <c r="CX8" t="s">
        <v>51</v>
      </c>
      <c r="CZ8" s="26" t="s">
        <v>50</v>
      </c>
      <c r="DA8" s="26"/>
      <c r="DB8" t="s">
        <v>51</v>
      </c>
    </row>
    <row r="9" spans="1:128" x14ac:dyDescent="0.25">
      <c r="A9" s="4">
        <v>0.25</v>
      </c>
      <c r="B9" s="3">
        <v>0.25</v>
      </c>
      <c r="C9" s="1"/>
      <c r="D9" s="22">
        <f>$A9*F$4/$F$1</f>
        <v>0.24049544416348809</v>
      </c>
      <c r="E9" s="1">
        <v>-16.802124277456649</v>
      </c>
      <c r="F9" s="6">
        <f>(F$4+E9)/F$4</f>
        <v>0.9894111004119106</v>
      </c>
      <c r="G9" s="23" cm="1">
        <f t="array" ref="G9">INDEX(D$9:D$400,MATCH(MIN(ABS($A9-D$9:D$400)),ABS($A9-D$9:D$400),0))</f>
        <v>0.24049544416348809</v>
      </c>
      <c r="H9" s="14">
        <f>VLOOKUP(G9,D$9:F$400,3)</f>
        <v>0.9894111004119106</v>
      </c>
      <c r="I9" s="1"/>
      <c r="J9" s="22">
        <f>$A9*L$4/$F$1</f>
        <v>0.23904335792583406</v>
      </c>
      <c r="K9" s="1">
        <v>-15.180380539499039</v>
      </c>
      <c r="L9" s="6">
        <f>(L$4+K9)/L$4</f>
        <v>0.9903750281340078</v>
      </c>
      <c r="M9" s="23" cm="1">
        <f t="array" ref="M9">INDEX(J$9:J$400,MATCH(MIN(ABS($A9-J$9:J$400)),ABS($A9-J$9:J$400),0))</f>
        <v>0.23904335792583406</v>
      </c>
      <c r="N9" s="14">
        <f>VLOOKUP(M9,J$9:L$400,3)</f>
        <v>0.9903750281340078</v>
      </c>
      <c r="O9" s="1"/>
      <c r="P9" s="22">
        <f>$A9*R$4/$F$1</f>
        <v>0.2360501793606242</v>
      </c>
      <c r="Q9" s="1">
        <v>-14.276830443159923</v>
      </c>
      <c r="R9" s="6">
        <f>(R$4+Q9)/R$4</f>
        <v>0.99083313241527804</v>
      </c>
      <c r="S9" s="23" cm="1">
        <f t="array" ref="S9">INDEX(P$9:P$400,MATCH(MIN(ABS($A9-P$9:P$400)),ABS($A9-P$9:P$400),0))</f>
        <v>0.2360501793606242</v>
      </c>
      <c r="T9" s="14">
        <f>VLOOKUP(S9,P$9:R$400,3)</f>
        <v>0.99083313241527804</v>
      </c>
      <c r="U9" s="1"/>
      <c r="V9" s="22">
        <f>$A9*X$4/$F$1</f>
        <v>0.24217345287544628</v>
      </c>
      <c r="W9" s="1">
        <v>-10.828636801541426</v>
      </c>
      <c r="X9" s="6">
        <f>(X$4+W9)/X$4</f>
        <v>0.99322294914462328</v>
      </c>
      <c r="Y9" s="23" cm="1">
        <f t="array" ref="Y9">INDEX(V$9:V$400,MATCH(MIN(ABS($A9-V$9:V$400)),ABS($A9-V$9:V$400),0))</f>
        <v>0.24217345287544628</v>
      </c>
      <c r="Z9" s="14">
        <f>VLOOKUP(Y9,V$9:X$400,3)</f>
        <v>0.99322294914462328</v>
      </c>
      <c r="AA9" s="1"/>
      <c r="AB9" s="22">
        <f>$A9*AD$4/$F$1</f>
        <v>0.2368888657699183</v>
      </c>
      <c r="AC9" s="1">
        <v>-12.790597302504818</v>
      </c>
      <c r="AD9" s="6">
        <f>(AD$4+AC9)/AD$4</f>
        <v>0.9918164890394856</v>
      </c>
      <c r="AE9" s="23" cm="1">
        <f t="array" ref="AE9">INDEX(AB$9:AB$400,MATCH(MIN(ABS($A9-AB$9:AB$400)),ABS($A9-AB$9:AB$400),0))</f>
        <v>0.2368888657699183</v>
      </c>
      <c r="AF9" s="14">
        <f>VLOOKUP(AE9,AB$9:AD$400,3)</f>
        <v>0.9918164890394856</v>
      </c>
      <c r="AG9" s="1"/>
      <c r="AH9" s="22">
        <f>$A9*AJ$4/$F$1</f>
        <v>0.24060218883112794</v>
      </c>
      <c r="AI9" s="1">
        <v>-10.989571290944125</v>
      </c>
      <c r="AJ9" s="6">
        <f>(AJ$4+AI9)/AJ$4</f>
        <v>0.99307731344918881</v>
      </c>
      <c r="AK9" s="23" cm="1">
        <f t="array" ref="AK9">INDEX(AH$9:AH$400,MATCH(MIN(ABS($A9-AH$9:AH$400)),ABS($A9-AH$9:AH$400),0))</f>
        <v>0.24060218883112794</v>
      </c>
      <c r="AL9" s="14">
        <f>VLOOKUP(AK9,AH$9:AJ$400,3)</f>
        <v>0.99307731344918881</v>
      </c>
      <c r="AM9" s="1"/>
      <c r="AN9" s="22">
        <f>$A9*AP$4/$F$1</f>
        <v>0.24282234884117376</v>
      </c>
      <c r="AO9" s="1">
        <v>-13.910438342967247</v>
      </c>
      <c r="AP9" s="6">
        <f>(AP$4+AO9)/AP$4</f>
        <v>0.99131748282801735</v>
      </c>
      <c r="AQ9" s="23" cm="1">
        <f t="array" ref="AQ9">INDEX(AN$9:AN$400,MATCH(MIN(ABS($A9-AN$9:AN$400)),ABS($A9-AN$9:AN$400),0))</f>
        <v>0.24282234884117376</v>
      </c>
      <c r="AR9" s="14">
        <f>VLOOKUP(AQ9,AN$9:AP$400,3)</f>
        <v>0.99131748282801735</v>
      </c>
      <c r="AS9" s="1"/>
      <c r="AT9" s="22">
        <f>$A9*AV$4/$F$1</f>
        <v>0.24390904315569567</v>
      </c>
      <c r="AU9" s="1">
        <v>-12.251184971098267</v>
      </c>
      <c r="AV9" s="6">
        <f>(AV$4+AU9)/AV$4</f>
        <v>0.99238721288012521</v>
      </c>
      <c r="AW9" s="23" cm="1">
        <f t="array" ref="AW9">INDEX(AT$9:AT$400,MATCH(MIN(ABS($A9-AT$9:AT$400)),ABS($A9-AT$9:AT$400),0))</f>
        <v>0.24390904315569567</v>
      </c>
      <c r="AX9" s="14">
        <f>VLOOKUP(AW9,AT$9:AV$400,3)</f>
        <v>0.99238721288012521</v>
      </c>
      <c r="AY9" s="1"/>
      <c r="AZ9" s="22">
        <f>$A9*BB$4/$F$1</f>
        <v>0.24008756127591893</v>
      </c>
      <c r="BA9" s="1">
        <v>-13.59808766859345</v>
      </c>
      <c r="BB9" s="6">
        <f>(BB$4+BA9)/BB$4</f>
        <v>0.99141576362869155</v>
      </c>
      <c r="BC9" s="23" cm="1">
        <f t="array" ref="BC9">INDEX(AZ$9:AZ$400,MATCH(MIN(ABS($A9-AZ$9:AZ$400)),ABS($A9-AZ$9:AZ$400),0))</f>
        <v>0.24008756127591893</v>
      </c>
      <c r="BD9" s="14">
        <f>VLOOKUP(BC9,AZ$9:BB$400,3)</f>
        <v>0.99141576362869155</v>
      </c>
      <c r="BE9" s="1"/>
      <c r="BF9" s="22">
        <f>$A9*BH$4/$F$1</f>
        <v>0.2411352003483907</v>
      </c>
      <c r="BG9" s="1">
        <v>-9.2826637764932567</v>
      </c>
      <c r="BH9" s="6">
        <f>(BH$4+BG9)/BH$4</f>
        <v>0.99416547507988406</v>
      </c>
      <c r="BI9" s="23" cm="1">
        <f t="array" ref="BI9">INDEX(BF$9:BF$400,MATCH(MIN(ABS($A9-BF$9:BF$400)),ABS($A9-BF$9:BF$400),0))</f>
        <v>0.2411352003483907</v>
      </c>
      <c r="BJ9" s="14">
        <f>VLOOKUP(BI9,BF$9:BH$400,3)</f>
        <v>0.99416547507988406</v>
      </c>
      <c r="BK9" s="1"/>
      <c r="BL9" s="22">
        <f>$A9*BN$4/$F$1</f>
        <v>0.24175770199379218</v>
      </c>
      <c r="BM9" s="1">
        <v>-6.5489691714836225</v>
      </c>
      <c r="BN9" s="6">
        <f>(BN$4+BM9)/BN$4</f>
        <v>0.99589431034633913</v>
      </c>
      <c r="BO9" s="23" cm="1">
        <f t="array" ref="BO9">INDEX(BL$9:BL$400,MATCH(MIN(ABS($A9-BL$9:BL$400)),ABS($A9-BL$9:BL$400),0))</f>
        <v>0.24175770199379218</v>
      </c>
      <c r="BP9" s="14">
        <f>VLOOKUP(BO9,BL$9:BN$400,3)</f>
        <v>0.99589431034633913</v>
      </c>
      <c r="BQ9" s="1"/>
      <c r="BR9" s="22">
        <f>$A9*BT$4/$F$1</f>
        <v>0.24135500116264083</v>
      </c>
      <c r="BS9" s="1">
        <v>-12.244421965317919</v>
      </c>
      <c r="BT9" s="6">
        <f>(BT$4+BS9)/BT$4</f>
        <v>0.9923109005777031</v>
      </c>
      <c r="BU9" s="23" cm="1">
        <f t="array" ref="BU9">INDEX(BR$9:BR$400,MATCH(MIN(ABS($A9-BR$9:BR$400)),ABS($A9-BR$9:BR$400),0))</f>
        <v>0.24135500116264083</v>
      </c>
      <c r="BV9" s="14">
        <f>VLOOKUP(BU9,BR$9:BT$400,3)</f>
        <v>0.9923109005777031</v>
      </c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6"/>
      <c r="CI9" s="22">
        <f>AVERAGE(G9,M9,S9,Y9,AE9,AK9,AQ9,AW9,BC9,BI9,BO9,BU9)</f>
        <v>0.24052669547533756</v>
      </c>
      <c r="CJ9" s="6">
        <f>AVERAGE(H9,N9,T9,Z9,AF9,AL9,AR9,AX9,BD9,BJ9,BP9,BV9)</f>
        <v>0.99218559649460436</v>
      </c>
      <c r="CK9" s="6">
        <f>_xlfn.STDEV.P(H9,N9,T9,Z9,AF9,AL9,AR9,AX9,BD9,BJ9,BP9,BV9)</f>
        <v>1.680519196914258E-3</v>
      </c>
      <c r="CL9" s="6"/>
      <c r="CM9" s="6"/>
      <c r="CN9" s="25">
        <f>AVERAGE(G9,M9,S9)</f>
        <v>0.23852966048331545</v>
      </c>
      <c r="CO9" s="6">
        <f>AVERAGE(H9,N9,T9)</f>
        <v>0.99020642032039874</v>
      </c>
      <c r="CP9" s="6">
        <f>_xlfn.STDEV.P(H9,N9,T9)</f>
        <v>5.9265796811640639E-4</v>
      </c>
      <c r="CQ9" s="6"/>
      <c r="CR9" s="25">
        <f>AVERAGE(Y9,AE9,AK9)</f>
        <v>0.23988816915883082</v>
      </c>
      <c r="CS9" s="6">
        <f>AVERAGE(Z9,AF9,AL9)</f>
        <v>0.99270558387776597</v>
      </c>
      <c r="CT9" s="6">
        <f>_xlfn.STDEV.P(Z9,AF9,AL9)</f>
        <v>6.3149012266683823E-4</v>
      </c>
      <c r="CU9" s="6"/>
      <c r="CV9" s="25">
        <f>AVERAGE(AQ9,AW9,BC9)</f>
        <v>0.24227298442426279</v>
      </c>
      <c r="CW9" s="6">
        <f>AVERAGE(AR9,AX9,BD9)</f>
        <v>0.99170681977894459</v>
      </c>
      <c r="CX9" s="6">
        <f>_xlfn.STDEV.P(AR9,AX9,BD9)</f>
        <v>4.8278073563182833E-4</v>
      </c>
      <c r="CY9" s="6"/>
      <c r="CZ9" s="25">
        <f>AVERAGE(BI9,BO9,BU9)</f>
        <v>0.24141596783494124</v>
      </c>
      <c r="DA9" s="6">
        <f>AVERAGE(BJ9,BP9,BV9)</f>
        <v>0.99412356200130869</v>
      </c>
      <c r="DB9" s="6">
        <f>_xlfn.STDEV.P(BJ9,BP9,BV9)</f>
        <v>1.4632210865315302E-3</v>
      </c>
      <c r="DC9" s="6"/>
      <c r="DD9" s="6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</row>
    <row r="10" spans="1:128" x14ac:dyDescent="0.25">
      <c r="A10" s="4">
        <v>0.5</v>
      </c>
      <c r="B10" s="3">
        <v>0.25</v>
      </c>
      <c r="C10" s="1"/>
      <c r="D10" s="22">
        <f t="shared" ref="D10:D73" si="0">A10*$F$4/$F$1</f>
        <v>0.48099088832697617</v>
      </c>
      <c r="E10" s="1">
        <v>-36.063352601156076</v>
      </c>
      <c r="F10" s="6">
        <f t="shared" ref="F10:F73" si="1">(F$4+E10)/F$4</f>
        <v>0.97727244405543057</v>
      </c>
      <c r="G10" s="23" cm="1">
        <f t="array" ref="G10">INDEX(D$9:D$400,MATCH(MIN(ABS($A10-D$9:D$400)),ABS($A10-D$9:D$400),0))</f>
        <v>0.48099088832697617</v>
      </c>
      <c r="H10" s="14">
        <f t="shared" ref="H10:H73" si="2">VLOOKUP(G10,D$9:F$400,3)</f>
        <v>0.97727244405543057</v>
      </c>
      <c r="I10" s="1"/>
      <c r="J10" s="22">
        <f t="shared" ref="J10:J73" si="3">$A10*L$4/$F$1</f>
        <v>0.47808671585166812</v>
      </c>
      <c r="K10" s="1">
        <v>-32.217206165703274</v>
      </c>
      <c r="L10" s="6">
        <f t="shared" ref="L10:L73" si="4">(L$4+K10)/L$4</f>
        <v>0.97957299541082532</v>
      </c>
      <c r="M10" s="23" cm="1">
        <f t="array" ref="M10">INDEX(J$9:J$400,MATCH(MIN(ABS($A10-J$9:J$400)),ABS($A10-J$9:J$400),0))</f>
        <v>0.47808671585166812</v>
      </c>
      <c r="N10" s="14">
        <f t="shared" ref="N10:N73" si="5">VLOOKUP(M10,J$9:L$400,3)</f>
        <v>0.97957299541082532</v>
      </c>
      <c r="O10" s="1"/>
      <c r="P10" s="22">
        <f t="shared" ref="P10:P73" si="6">$A10*R$4/$F$1</f>
        <v>0.47210035872124839</v>
      </c>
      <c r="Q10" s="1">
        <v>-31.853631984585746</v>
      </c>
      <c r="R10" s="6">
        <f t="shared" ref="R10:R73" si="7">(R$4+Q10)/R$4</f>
        <v>0.97954741931987732</v>
      </c>
      <c r="S10" s="23" cm="1">
        <f t="array" ref="S10">INDEX(P$9:P$400,MATCH(MIN(ABS($A10-P$9:P$400)),ABS($A10-P$9:P$400),0))</f>
        <v>0.47210035872124839</v>
      </c>
      <c r="T10" s="14">
        <f t="shared" ref="T10:T73" si="8">VLOOKUP(S10,P$9:R$400,3)</f>
        <v>0.97954741931987732</v>
      </c>
      <c r="U10" s="1"/>
      <c r="V10" s="22">
        <f t="shared" ref="V10:V73" si="9">$A10*X$4/$F$1</f>
        <v>0.48434690575089256</v>
      </c>
      <c r="W10" s="1">
        <v>-25.482442196531792</v>
      </c>
      <c r="X10" s="6">
        <f t="shared" ref="X10:X73" si="10">(X$4+W10)/X$4</f>
        <v>0.98405193471254748</v>
      </c>
      <c r="Y10" s="23" cm="1">
        <f t="array" ref="Y10">INDEX(V$9:V$400,MATCH(MIN(ABS($A10-V$9:V$400)),ABS($A10-V$9:V$400),0))</f>
        <v>0.48434690575089256</v>
      </c>
      <c r="Z10" s="14">
        <f t="shared" ref="Z10:Z73" si="11">VLOOKUP(Y10,V$9:X$400,3)</f>
        <v>0.98405193471254748</v>
      </c>
      <c r="AA10" s="1"/>
      <c r="AB10" s="22">
        <f t="shared" ref="AB10:AB73" si="12">$A10*AD$4/$F$1</f>
        <v>0.4737777315398366</v>
      </c>
      <c r="AC10" s="1">
        <v>-25.697042389210022</v>
      </c>
      <c r="AD10" s="6">
        <f t="shared" ref="AD10:AD73" si="13">(AD$4+AC10)/AD$4</f>
        <v>0.98355885788041186</v>
      </c>
      <c r="AE10" s="23" cm="1">
        <f t="array" ref="AE10">INDEX(AB$9:AB$400,MATCH(MIN(ABS($A10-AB$9:AB$400)),ABS($A10-AB$9:AB$400),0))</f>
        <v>0.4737777315398366</v>
      </c>
      <c r="AF10" s="14">
        <f t="shared" ref="AF10:AF73" si="14">VLOOKUP(AE10,AB$9:AD$400,3)</f>
        <v>0.98355885788041186</v>
      </c>
      <c r="AG10" s="1"/>
      <c r="AH10" s="22">
        <f t="shared" ref="AH10:AH73" si="15">$A10*AJ$4/$F$1</f>
        <v>0.48120437766225588</v>
      </c>
      <c r="AI10" s="1">
        <v>-23.753617533718693</v>
      </c>
      <c r="AJ10" s="6">
        <f t="shared" ref="AJ10:AJ73" si="16">(AJ$4+AI10)/AJ$4</f>
        <v>0.98503682770871204</v>
      </c>
      <c r="AK10" s="23" cm="1">
        <f t="array" ref="AK10">INDEX(AH$9:AH$400,MATCH(MIN(ABS($A10-AH$9:AH$400)),ABS($A10-AH$9:AH$400),0))</f>
        <v>0.48120437766225588</v>
      </c>
      <c r="AL10" s="14">
        <f t="shared" ref="AL10:AL73" si="17">VLOOKUP(AK10,AH$9:AJ$400,3)</f>
        <v>0.98503682770871204</v>
      </c>
      <c r="AM10" s="1"/>
      <c r="AN10" s="22">
        <f t="shared" ref="AN10:AN73" si="18">$A10*AP$4/$F$1</f>
        <v>0.48564469768234753</v>
      </c>
      <c r="AO10" s="1">
        <v>-30.83316955684008</v>
      </c>
      <c r="AP10" s="6">
        <f t="shared" ref="AP10:AP73" si="19">(AP$4+AO10)/AP$4</f>
        <v>0.98075477439722325</v>
      </c>
      <c r="AQ10" s="23" cm="1">
        <f t="array" ref="AQ10">INDEX(AN$9:AN$400,MATCH(MIN(ABS($A10-AN$9:AN$400)),ABS($A10-AN$9:AN$400),0))</f>
        <v>0.48564469768234753</v>
      </c>
      <c r="AR10" s="14">
        <f t="shared" ref="AR10:AR73" si="20">VLOOKUP(AQ10,AN$9:AP$400,3)</f>
        <v>0.98075477439722325</v>
      </c>
      <c r="AS10" s="1"/>
      <c r="AT10" s="22">
        <f t="shared" ref="AT10:AT73" si="21">$A10*AV$4/$F$1</f>
        <v>0.48781808631139134</v>
      </c>
      <c r="AU10" s="1">
        <v>-28.136921965317924</v>
      </c>
      <c r="AV10" s="6">
        <f t="shared" ref="AV10:AV73" si="22">(AV$4+AU10)/AV$4</f>
        <v>0.98251594456896896</v>
      </c>
      <c r="AW10" s="23" cm="1">
        <f t="array" ref="AW10">INDEX(AT$9:AT$400,MATCH(MIN(ABS($A10-AT$9:AT$400)),ABS($A10-AT$9:AT$400),0))</f>
        <v>0.48781808631139134</v>
      </c>
      <c r="AX10" s="14">
        <f t="shared" ref="AX10:AX73" si="23">VLOOKUP(AW10,AT$9:AV$400,3)</f>
        <v>0.98251594456896896</v>
      </c>
      <c r="AY10" s="1"/>
      <c r="AZ10" s="22">
        <f t="shared" ref="AZ10:AZ73" si="24">$A10*BB$4/$F$1</f>
        <v>0.48017512255183786</v>
      </c>
      <c r="BA10" s="1">
        <v>-30.235520231213876</v>
      </c>
      <c r="BB10" s="6">
        <f t="shared" ref="BB10:BB73" si="25">(BB$4+BA10)/BB$4</f>
        <v>0.98091284165833981</v>
      </c>
      <c r="BC10" s="23" cm="1">
        <f t="array" ref="BC10">INDEX(AZ$9:AZ$400,MATCH(MIN(ABS($A10-AZ$9:AZ$400)),ABS($A10-AZ$9:AZ$400),0))</f>
        <v>0.48017512255183786</v>
      </c>
      <c r="BD10" s="14">
        <f t="shared" ref="BD10:BD73" si="26">VLOOKUP(BC10,AZ$9:BB$400,3)</f>
        <v>0.98091284165833981</v>
      </c>
      <c r="BE10" s="1"/>
      <c r="BF10" s="22">
        <f t="shared" ref="BF10:BF73" si="27">$A10*BH$4/$F$1</f>
        <v>0.4822704006967814</v>
      </c>
      <c r="BG10" s="1">
        <v>-20.833376685934493</v>
      </c>
      <c r="BH10" s="6">
        <f t="shared" ref="BH10:BH73" si="28">(BH$4+BG10)/BH$4</f>
        <v>0.98690539069700456</v>
      </c>
      <c r="BI10" s="23" cm="1">
        <f t="array" ref="BI10">INDEX(BF$9:BF$400,MATCH(MIN(ABS($A10-BF$9:BF$400)),ABS($A10-BF$9:BF$400),0))</f>
        <v>0.4822704006967814</v>
      </c>
      <c r="BJ10" s="14">
        <f t="shared" ref="BJ10:BJ73" si="29">VLOOKUP(BI10,BF$9:BH$400,3)</f>
        <v>0.98690539069700456</v>
      </c>
      <c r="BK10" s="1"/>
      <c r="BL10" s="22">
        <f t="shared" ref="BL10:BL73" si="30">$A10*BN$4/$F$1</f>
        <v>0.48351540398758436</v>
      </c>
      <c r="BM10" s="1">
        <v>-18.004185934489403</v>
      </c>
      <c r="BN10" s="6">
        <f t="shared" ref="BN10:BN73" si="31">(BN$4+BM10)/BN$4</f>
        <v>0.98871278853537881</v>
      </c>
      <c r="BO10" s="23" cm="1">
        <f t="array" ref="BO10">INDEX(BL$9:BL$400,MATCH(MIN(ABS($A10-BL$9:BL$400)),ABS($A10-BL$9:BL$400),0))</f>
        <v>0.48351540398758436</v>
      </c>
      <c r="BP10" s="14">
        <f t="shared" ref="BP10:BP73" si="32">VLOOKUP(BO10,BL$9:BN$400,3)</f>
        <v>0.98871278853537881</v>
      </c>
      <c r="BQ10" s="1"/>
      <c r="BR10" s="22">
        <f t="shared" ref="BR10:BR73" si="33">$A10*BT$4/$F$1</f>
        <v>0.48271000232528166</v>
      </c>
      <c r="BS10" s="1">
        <v>-27.245144508670524</v>
      </c>
      <c r="BT10" s="6">
        <f t="shared" ref="BT10:BT73" si="34">(BT$4+BS10)/BT$4</f>
        <v>0.9828909338884767</v>
      </c>
      <c r="BU10" s="23" cm="1">
        <f t="array" ref="BU10">INDEX(BR$9:BR$400,MATCH(MIN(ABS($A10-BR$9:BR$400)),ABS($A10-BR$9:BR$400),0))</f>
        <v>0.48271000232528166</v>
      </c>
      <c r="BV10" s="14">
        <f t="shared" ref="BV10:BV73" si="35">VLOOKUP(BU10,BR$9:BT$400,3)</f>
        <v>0.9828909338884767</v>
      </c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22">
        <f t="shared" ref="CI10:CI73" si="36">AVERAGE(G10,M10,S10,Y10,AE10,AK10,AQ10,AW10,BC10,BI10,BO10,BU10)</f>
        <v>0.48105339095067512</v>
      </c>
      <c r="CJ10" s="6">
        <f t="shared" ref="CJ10:CJ73" si="37">AVERAGE(H10,N10,T10,Z10,AF10,AL10,AR10,AX10,BD10,BJ10,BP10,BV10)</f>
        <v>0.98264442940276631</v>
      </c>
      <c r="CK10" s="6">
        <f>_xlfn.STDEV.P(H10,N10,T10,Z10,AF10,AL10,AR10,AX10,BD10,BJ10,BP10,BV10)</f>
        <v>3.1364983629361153E-3</v>
      </c>
      <c r="CL10" s="6"/>
      <c r="CM10" s="6"/>
      <c r="CN10" s="25">
        <f t="shared" ref="CN10:CN73" si="38">AVERAGE(G10,M10,S10)</f>
        <v>0.4770593209666309</v>
      </c>
      <c r="CO10" s="6">
        <f t="shared" ref="CO10:CO73" si="39">AVERAGE(H10,N10,T10)</f>
        <v>0.9787976195953777</v>
      </c>
      <c r="CP10" s="6">
        <f>_xlfn.STDEV.P(H10,N10,T10)</f>
        <v>1.0785125110839464E-3</v>
      </c>
      <c r="CQ10" s="6"/>
      <c r="CR10" s="25">
        <f t="shared" ref="CR10:CR73" si="40">AVERAGE(Y10,AE10,AK10)</f>
        <v>0.47977633831766164</v>
      </c>
      <c r="CS10" s="6">
        <f t="shared" ref="CS10:CS73" si="41">AVERAGE(Z10,AF10,AL10)</f>
        <v>0.98421587343389039</v>
      </c>
      <c r="CT10" s="6">
        <f>_xlfn.STDEV.P(Z10,AF10,AL10)</f>
        <v>6.1441334165640723E-4</v>
      </c>
      <c r="CU10" s="6"/>
      <c r="CV10" s="25">
        <f t="shared" ref="CV10:CV73" si="42">AVERAGE(AQ10,AW10,BC10)</f>
        <v>0.48454596884852558</v>
      </c>
      <c r="CW10" s="6">
        <f t="shared" ref="CW10:CW73" si="43">AVERAGE(AR10,AX10,BD10)</f>
        <v>0.9813945202081773</v>
      </c>
      <c r="CX10" s="6">
        <f>_xlfn.STDEV.P(AR10,AX10,BD10)</f>
        <v>7.9558815245573354E-4</v>
      </c>
      <c r="CY10" s="6"/>
      <c r="CZ10" s="25">
        <f t="shared" ref="CZ10:CZ73" si="44">AVERAGE(BI10,BO10,BU10)</f>
        <v>0.48283193566988247</v>
      </c>
      <c r="DA10" s="6">
        <f t="shared" ref="DA10:DA73" si="45">AVERAGE(BJ10,BP10,BV10)</f>
        <v>0.98616970437362006</v>
      </c>
      <c r="DB10" s="6">
        <f>_xlfn.STDEV.P(BJ10,BP10,BV10)</f>
        <v>2.4330260523643113E-3</v>
      </c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</row>
    <row r="11" spans="1:128" x14ac:dyDescent="0.25">
      <c r="A11" s="4">
        <v>0.75</v>
      </c>
      <c r="B11" s="3">
        <v>0.25</v>
      </c>
      <c r="C11" s="1"/>
      <c r="D11" s="22">
        <f t="shared" si="0"/>
        <v>0.72148633249046434</v>
      </c>
      <c r="E11" s="1">
        <v>-55.257827552986519</v>
      </c>
      <c r="F11" s="6">
        <f t="shared" si="1"/>
        <v>0.96517585647193505</v>
      </c>
      <c r="G11" s="23" cm="1">
        <f t="array" ref="G11">INDEX(D$9:D$400,MATCH(MIN(ABS($A11-D$9:D$400)),ABS($A11-D$9:D$400),0))</f>
        <v>0.72148633249046434</v>
      </c>
      <c r="H11" s="14">
        <f t="shared" si="2"/>
        <v>0.96517585647193505</v>
      </c>
      <c r="I11" s="1"/>
      <c r="J11" s="22">
        <f t="shared" si="3"/>
        <v>0.71713007377750215</v>
      </c>
      <c r="K11" s="1">
        <v>-50.67564065510598</v>
      </c>
      <c r="L11" s="6">
        <f t="shared" si="4"/>
        <v>0.96786960548667378</v>
      </c>
      <c r="M11" s="23" cm="1">
        <f t="array" ref="M11">INDEX(J$9:J$400,MATCH(MIN(ABS($A11-J$9:J$400)),ABS($A11-J$9:J$400),0))</f>
        <v>0.71713007377750215</v>
      </c>
      <c r="N11" s="14">
        <f t="shared" si="5"/>
        <v>0.96786960548667378</v>
      </c>
      <c r="O11" s="1"/>
      <c r="P11" s="22">
        <f t="shared" si="6"/>
        <v>0.70815053808187267</v>
      </c>
      <c r="Q11" s="1">
        <v>-48.689884393063593</v>
      </c>
      <c r="R11" s="6">
        <f t="shared" si="7"/>
        <v>0.96873719802699831</v>
      </c>
      <c r="S11" s="23" cm="1">
        <f t="array" ref="S11">INDEX(P$9:P$400,MATCH(MIN(ABS($A11-P$9:P$400)),ABS($A11-P$9:P$400),0))</f>
        <v>0.70815053808187267</v>
      </c>
      <c r="T11" s="14">
        <f t="shared" si="8"/>
        <v>0.96873719802699831</v>
      </c>
      <c r="U11" s="1"/>
      <c r="V11" s="22">
        <f t="shared" si="9"/>
        <v>0.7265203586263389</v>
      </c>
      <c r="W11" s="1">
        <v>-37.789108863198457</v>
      </c>
      <c r="X11" s="6">
        <f t="shared" si="10"/>
        <v>0.97634986589366379</v>
      </c>
      <c r="Y11" s="23" cm="1">
        <f t="array" ref="Y11">INDEX(V$9:V$400,MATCH(MIN(ABS($A11-V$9:V$400)),ABS($A11-V$9:V$400),0))</f>
        <v>0.7265203586263389</v>
      </c>
      <c r="Z11" s="14">
        <f t="shared" si="11"/>
        <v>0.97634986589366379</v>
      </c>
      <c r="AA11" s="1"/>
      <c r="AB11" s="22">
        <f t="shared" si="12"/>
        <v>0.7106665973097549</v>
      </c>
      <c r="AC11" s="1">
        <v>-40.665202312138732</v>
      </c>
      <c r="AD11" s="6">
        <f t="shared" si="13"/>
        <v>0.97398212757681379</v>
      </c>
      <c r="AE11" s="23" cm="1">
        <f t="array" ref="AE11">INDEX(AB$9:AB$400,MATCH(MIN(ABS($A11-AB$9:AB$400)),ABS($A11-AB$9:AB$400),0))</f>
        <v>0.7106665973097549</v>
      </c>
      <c r="AF11" s="14">
        <f t="shared" si="14"/>
        <v>0.97398212757681379</v>
      </c>
      <c r="AG11" s="1"/>
      <c r="AH11" s="22">
        <f t="shared" si="15"/>
        <v>0.72180656649338382</v>
      </c>
      <c r="AI11" s="1">
        <v>-37.948227360308287</v>
      </c>
      <c r="AJ11" s="6">
        <f t="shared" si="16"/>
        <v>0.97609518367738213</v>
      </c>
      <c r="AK11" s="23" cm="1">
        <f t="array" ref="AK11">INDEX(AH$9:AH$400,MATCH(MIN(ABS($A11-AH$9:AH$400)),ABS($A11-AH$9:AH$400),0))</f>
        <v>0.72180656649338382</v>
      </c>
      <c r="AL11" s="14">
        <f t="shared" si="17"/>
        <v>0.97609518367738213</v>
      </c>
      <c r="AM11" s="1"/>
      <c r="AN11" s="22">
        <f t="shared" si="18"/>
        <v>0.72846704652352134</v>
      </c>
      <c r="AO11" s="1">
        <v>-48.889017341040464</v>
      </c>
      <c r="AP11" s="6">
        <f t="shared" si="19"/>
        <v>0.96948480543033699</v>
      </c>
      <c r="AQ11" s="23" cm="1">
        <f t="array" ref="AQ11">INDEX(AN$9:AN$400,MATCH(MIN(ABS($A11-AN$9:AN$400)),ABS($A11-AN$9:AN$400),0))</f>
        <v>0.72846704652352134</v>
      </c>
      <c r="AR11" s="14">
        <f t="shared" si="20"/>
        <v>0.96948480543033699</v>
      </c>
      <c r="AS11" s="1"/>
      <c r="AT11" s="22">
        <f t="shared" si="21"/>
        <v>0.73172712946708696</v>
      </c>
      <c r="AU11" s="1">
        <v>-44.800842967244712</v>
      </c>
      <c r="AV11" s="6">
        <f t="shared" si="22"/>
        <v>0.97216111901786073</v>
      </c>
      <c r="AW11" s="23" cm="1">
        <f t="array" ref="AW11">INDEX(AT$9:AT$400,MATCH(MIN(ABS($A11-AT$9:AT$400)),ABS($A11-AT$9:AT$400),0))</f>
        <v>0.73172712946708696</v>
      </c>
      <c r="AX11" s="14">
        <f t="shared" si="23"/>
        <v>0.97216111901786073</v>
      </c>
      <c r="AY11" s="1"/>
      <c r="AZ11" s="22">
        <f t="shared" si="24"/>
        <v>0.72026268382775682</v>
      </c>
      <c r="BA11" s="1">
        <v>-47.075780346820814</v>
      </c>
      <c r="BB11" s="6">
        <f t="shared" si="25"/>
        <v>0.97028187817951406</v>
      </c>
      <c r="BC11" s="23" cm="1">
        <f t="array" ref="BC11">INDEX(AZ$9:AZ$400,MATCH(MIN(ABS($A11-AZ$9:AZ$400)),ABS($A11-AZ$9:AZ$400),0))</f>
        <v>0.72026268382775682</v>
      </c>
      <c r="BD11" s="14">
        <f t="shared" si="26"/>
        <v>0.97028187817951406</v>
      </c>
      <c r="BE11" s="1"/>
      <c r="BF11" s="22">
        <f t="shared" si="27"/>
        <v>0.72340560104517215</v>
      </c>
      <c r="BG11" s="1">
        <v>-34.998680154142583</v>
      </c>
      <c r="BH11" s="6">
        <f t="shared" si="28"/>
        <v>0.97800193172485517</v>
      </c>
      <c r="BI11" s="23" cm="1">
        <f t="array" ref="BI11">INDEX(BF$9:BF$400,MATCH(MIN(ABS($A11-BF$9:BF$400)),ABS($A11-BF$9:BF$400),0))</f>
        <v>0.72340560104517215</v>
      </c>
      <c r="BJ11" s="14">
        <f t="shared" si="29"/>
        <v>0.97800193172485517</v>
      </c>
      <c r="BK11" s="1"/>
      <c r="BL11" s="22">
        <f t="shared" si="30"/>
        <v>0.72527310598137651</v>
      </c>
      <c r="BM11" s="1">
        <v>-33.783593448940273</v>
      </c>
      <c r="BN11" s="6">
        <f t="shared" si="31"/>
        <v>0.97882033852124872</v>
      </c>
      <c r="BO11" s="23" cm="1">
        <f t="array" ref="BO11">INDEX(BL$9:BL$400,MATCH(MIN(ABS($A11-BL$9:BL$400)),ABS($A11-BL$9:BL$400),0))</f>
        <v>0.72527310598137651</v>
      </c>
      <c r="BP11" s="14">
        <f t="shared" si="32"/>
        <v>0.97882033852124872</v>
      </c>
      <c r="BQ11" s="1"/>
      <c r="BR11" s="22">
        <f t="shared" si="33"/>
        <v>0.72406500348792247</v>
      </c>
      <c r="BS11" s="1">
        <v>-42.027196531791908</v>
      </c>
      <c r="BT11" s="6">
        <f t="shared" si="34"/>
        <v>0.97360828518580333</v>
      </c>
      <c r="BU11" s="23" cm="1">
        <f t="array" ref="BU11">INDEX(BR$9:BR$400,MATCH(MIN(ABS($A11-BR$9:BR$400)),ABS($A11-BR$9:BR$400),0))</f>
        <v>0.72406500348792247</v>
      </c>
      <c r="BV11" s="14">
        <f t="shared" si="35"/>
        <v>0.97360828518580333</v>
      </c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22">
        <f t="shared" si="36"/>
        <v>0.72158008642601279</v>
      </c>
      <c r="CJ11" s="6">
        <f t="shared" si="37"/>
        <v>0.97254734959942379</v>
      </c>
      <c r="CK11" s="6">
        <f>_xlfn.STDEV.P(H11,N11,T11,Z11,AF11,AL11,AR11,AX11,BD11,BJ11,BP11,BV11)</f>
        <v>4.1304908170211674E-3</v>
      </c>
      <c r="CL11" s="6"/>
      <c r="CM11" s="6"/>
      <c r="CN11" s="25">
        <f t="shared" si="38"/>
        <v>0.71558898144994643</v>
      </c>
      <c r="CO11" s="6">
        <f t="shared" si="39"/>
        <v>0.96726088666186916</v>
      </c>
      <c r="CP11" s="6">
        <f>_xlfn.STDEV.P(H11,N11,T11)</f>
        <v>1.5162876538240486E-3</v>
      </c>
      <c r="CQ11" s="6"/>
      <c r="CR11" s="25">
        <f t="shared" si="40"/>
        <v>0.71966450747649258</v>
      </c>
      <c r="CS11" s="6">
        <f t="shared" si="41"/>
        <v>0.97547572571595331</v>
      </c>
      <c r="CT11" s="6">
        <f>_xlfn.STDEV.P(Z11,AF11,AL11)</f>
        <v>1.061238995625127E-3</v>
      </c>
      <c r="CU11" s="6"/>
      <c r="CV11" s="25">
        <f t="shared" si="42"/>
        <v>0.72681895327278845</v>
      </c>
      <c r="CW11" s="6">
        <f t="shared" si="43"/>
        <v>0.97064260087590393</v>
      </c>
      <c r="CX11" s="6">
        <f>_xlfn.STDEV.P(AR11,AX11,BD11)</f>
        <v>1.1219786844259055E-3</v>
      </c>
      <c r="CY11" s="6"/>
      <c r="CZ11" s="25">
        <f t="shared" si="44"/>
        <v>0.7242479035048236</v>
      </c>
      <c r="DA11" s="6">
        <f t="shared" si="45"/>
        <v>0.97681018514396911</v>
      </c>
      <c r="DB11" s="6">
        <f>_xlfn.STDEV.P(BJ11,BP11,BV11)</f>
        <v>2.2886050959295585E-3</v>
      </c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</row>
    <row r="12" spans="1:128" x14ac:dyDescent="0.25">
      <c r="A12" s="4">
        <v>1</v>
      </c>
      <c r="B12" s="3">
        <v>0.25</v>
      </c>
      <c r="C12" s="1"/>
      <c r="D12" s="22">
        <f t="shared" si="0"/>
        <v>0.96198177665395235</v>
      </c>
      <c r="E12" s="1">
        <v>-74.780871868978821</v>
      </c>
      <c r="F12" s="6">
        <f t="shared" si="1"/>
        <v>0.95287220054711674</v>
      </c>
      <c r="G12" s="23" cm="1">
        <f t="array" ref="G12">INDEX(D$9:D$400,MATCH(MIN(ABS($A12-D$9:D$400)),ABS($A12-D$9:D$400),0))</f>
        <v>0.96198177665395235</v>
      </c>
      <c r="H12" s="14">
        <f t="shared" si="2"/>
        <v>0.95287220054711674</v>
      </c>
      <c r="I12" s="1"/>
      <c r="J12" s="22">
        <f t="shared" si="3"/>
        <v>0.95617343170333624</v>
      </c>
      <c r="K12" s="1">
        <v>-69.38086223506744</v>
      </c>
      <c r="L12" s="6">
        <f t="shared" si="4"/>
        <v>0.95600974262053373</v>
      </c>
      <c r="M12" s="23" cm="1">
        <f t="array" ref="M12">INDEX(J$9:J$400,MATCH(MIN(ABS($A12-J$9:J$400)),ABS($A12-J$9:J$400),0))</f>
        <v>0.95617343170333624</v>
      </c>
      <c r="N12" s="14">
        <f t="shared" si="5"/>
        <v>0.95600974262053373</v>
      </c>
      <c r="O12" s="1"/>
      <c r="P12" s="22">
        <f t="shared" si="6"/>
        <v>0.94420071744249678</v>
      </c>
      <c r="Q12" s="1">
        <v>-67.320211946050108</v>
      </c>
      <c r="R12" s="6">
        <f t="shared" si="7"/>
        <v>0.95677503692841581</v>
      </c>
      <c r="S12" s="23" cm="1">
        <f t="array" ref="S12">INDEX(P$9:P$400,MATCH(MIN(ABS($A12-P$9:P$400)),ABS($A12-P$9:P$400),0))</f>
        <v>0.94420071744249678</v>
      </c>
      <c r="T12" s="14">
        <f t="shared" si="8"/>
        <v>0.95677503692841581</v>
      </c>
      <c r="U12" s="1"/>
      <c r="V12" s="22">
        <f t="shared" si="9"/>
        <v>0.96869381150178513</v>
      </c>
      <c r="W12" s="1">
        <v>-51.674749518304438</v>
      </c>
      <c r="X12" s="6">
        <f t="shared" si="10"/>
        <v>0.96765960371165538</v>
      </c>
      <c r="Y12" s="23" cm="1">
        <f t="array" ref="Y12">INDEX(V$9:V$400,MATCH(MIN(ABS($A12-V$9:V$400)),ABS($A12-V$9:V$400),0))</f>
        <v>0.96869381150178513</v>
      </c>
      <c r="Z12" s="14">
        <f t="shared" si="11"/>
        <v>0.96765960371165538</v>
      </c>
      <c r="AA12" s="1"/>
      <c r="AB12" s="22">
        <f t="shared" si="12"/>
        <v>0.9475554630796732</v>
      </c>
      <c r="AC12" s="1">
        <v>-56.310539499036615</v>
      </c>
      <c r="AD12" s="6">
        <f t="shared" si="13"/>
        <v>0.96397213466390663</v>
      </c>
      <c r="AE12" s="23" cm="1">
        <f t="array" ref="AE12">INDEX(AB$9:AB$400,MATCH(MIN(ABS($A12-AB$9:AB$400)),ABS($A12-AB$9:AB$400),0))</f>
        <v>0.9475554630796732</v>
      </c>
      <c r="AF12" s="14">
        <f t="shared" si="14"/>
        <v>0.96397213466390663</v>
      </c>
      <c r="AG12" s="1"/>
      <c r="AH12" s="22">
        <f t="shared" si="15"/>
        <v>0.96240875532451176</v>
      </c>
      <c r="AI12" s="1">
        <v>-52.293063583815041</v>
      </c>
      <c r="AJ12" s="6">
        <f t="shared" si="16"/>
        <v>0.96705890717768905</v>
      </c>
      <c r="AK12" s="23" cm="1">
        <f t="array" ref="AK12">INDEX(AH$9:AH$400,MATCH(MIN(ABS($A12-AH$9:AH$400)),ABS($A12-AH$9:AH$400),0))</f>
        <v>0.96240875532451176</v>
      </c>
      <c r="AL12" s="14">
        <f t="shared" si="17"/>
        <v>0.96705890717768905</v>
      </c>
      <c r="AM12" s="1"/>
      <c r="AN12" s="22">
        <f t="shared" si="18"/>
        <v>0.97128939536469505</v>
      </c>
      <c r="AO12" s="1">
        <v>-67.368492292870911</v>
      </c>
      <c r="AP12" s="6">
        <f t="shared" si="19"/>
        <v>0.95795041991044338</v>
      </c>
      <c r="AQ12" s="23" cm="1">
        <f t="array" ref="AQ12">INDEX(AN$9:AN$400,MATCH(MIN(ABS($A12-AN$9:AN$400)),ABS($A12-AN$9:AN$400),0))</f>
        <v>0.97128939536469505</v>
      </c>
      <c r="AR12" s="14">
        <f t="shared" si="20"/>
        <v>0.95795041991044338</v>
      </c>
      <c r="AS12" s="1"/>
      <c r="AT12" s="22">
        <f t="shared" si="21"/>
        <v>0.97563617262278268</v>
      </c>
      <c r="AU12" s="1">
        <v>-63.080370905587678</v>
      </c>
      <c r="AV12" s="6">
        <f t="shared" si="22"/>
        <v>0.96080236840110833</v>
      </c>
      <c r="AW12" s="23" cm="1">
        <f t="array" ref="AW12">INDEX(AT$9:AT$400,MATCH(MIN(ABS($A12-AT$9:AT$400)),ABS($A12-AT$9:AT$400),0))</f>
        <v>0.97563617262278268</v>
      </c>
      <c r="AX12" s="14">
        <f t="shared" si="23"/>
        <v>0.96080236840110833</v>
      </c>
      <c r="AY12" s="1"/>
      <c r="AZ12" s="22">
        <f t="shared" si="24"/>
        <v>0.96035024510367573</v>
      </c>
      <c r="BA12" s="1">
        <v>-65.414547206165707</v>
      </c>
      <c r="BB12" s="6">
        <f t="shared" si="25"/>
        <v>0.95870493344172381</v>
      </c>
      <c r="BC12" s="23" cm="1">
        <f t="array" ref="BC12">INDEX(AZ$9:AZ$400,MATCH(MIN(ABS($A12-AZ$9:AZ$400)),ABS($A12-AZ$9:AZ$400),0))</f>
        <v>0.96035024510367573</v>
      </c>
      <c r="BD12" s="14">
        <f t="shared" si="26"/>
        <v>0.95870493344172381</v>
      </c>
      <c r="BE12" s="1"/>
      <c r="BF12" s="22">
        <f t="shared" si="27"/>
        <v>0.9645408013935628</v>
      </c>
      <c r="BG12" s="1">
        <v>-50.371368015414262</v>
      </c>
      <c r="BH12" s="6">
        <f t="shared" si="28"/>
        <v>0.96833958344042381</v>
      </c>
      <c r="BI12" s="23" cm="1">
        <f t="array" ref="BI12">INDEX(BF$9:BF$400,MATCH(MIN(ABS($A12-BF$9:BF$400)),ABS($A12-BF$9:BF$400),0))</f>
        <v>0.9645408013935628</v>
      </c>
      <c r="BJ12" s="14">
        <f t="shared" si="29"/>
        <v>0.96833958344042381</v>
      </c>
      <c r="BK12" s="1"/>
      <c r="BL12" s="22">
        <f t="shared" si="30"/>
        <v>0.96703080797516872</v>
      </c>
      <c r="BM12" s="1">
        <v>-47.83386319845858</v>
      </c>
      <c r="BN12" s="6">
        <f t="shared" si="31"/>
        <v>0.97001192216880561</v>
      </c>
      <c r="BO12" s="23" cm="1">
        <f t="array" ref="BO12">INDEX(BL$9:BL$400,MATCH(MIN(ABS($A12-BL$9:BL$400)),ABS($A12-BL$9:BL$400),0))</f>
        <v>0.96703080797516872</v>
      </c>
      <c r="BP12" s="14">
        <f t="shared" si="32"/>
        <v>0.97001192216880561</v>
      </c>
      <c r="BQ12" s="1"/>
      <c r="BR12" s="22">
        <f t="shared" si="33"/>
        <v>0.96542000465056332</v>
      </c>
      <c r="BS12" s="1">
        <v>-58.270120423892109</v>
      </c>
      <c r="BT12" s="6">
        <f t="shared" si="34"/>
        <v>0.96340825638338901</v>
      </c>
      <c r="BU12" s="23" cm="1">
        <f t="array" ref="BU12">INDEX(BR$9:BR$400,MATCH(MIN(ABS($A12-BR$9:BR$400)),ABS($A12-BR$9:BR$400),0))</f>
        <v>0.96542000465056332</v>
      </c>
      <c r="BV12" s="14">
        <f t="shared" si="35"/>
        <v>0.96340825638338901</v>
      </c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22">
        <f t="shared" si="36"/>
        <v>0.96210678190135024</v>
      </c>
      <c r="CJ12" s="6">
        <f t="shared" si="37"/>
        <v>0.96196375911626741</v>
      </c>
      <c r="CK12" s="6">
        <f>_xlfn.STDEV.P(H12,N12,T12,Z12,AF12,AL12,AR12,AX12,BD12,BJ12,BP12,BV12)</f>
        <v>5.3467485508502969E-3</v>
      </c>
      <c r="CL12" s="6"/>
      <c r="CM12" s="6"/>
      <c r="CN12" s="25">
        <f t="shared" si="38"/>
        <v>0.95411864193326179</v>
      </c>
      <c r="CO12" s="6">
        <f t="shared" si="39"/>
        <v>0.95521899336535532</v>
      </c>
      <c r="CP12" s="6">
        <f>_xlfn.STDEV.P(H12,N12,T12)</f>
        <v>1.6885884130878237E-3</v>
      </c>
      <c r="CQ12" s="6"/>
      <c r="CR12" s="25">
        <f t="shared" si="40"/>
        <v>0.95955267663532329</v>
      </c>
      <c r="CS12" s="6">
        <f t="shared" si="41"/>
        <v>0.96623021518441699</v>
      </c>
      <c r="CT12" s="6">
        <f>_xlfn.STDEV.P(Z12,AF12,AL12)</f>
        <v>1.6154266328767238E-3</v>
      </c>
      <c r="CU12" s="6"/>
      <c r="CV12" s="25">
        <f t="shared" si="42"/>
        <v>0.96909193769705115</v>
      </c>
      <c r="CW12" s="6">
        <f t="shared" si="43"/>
        <v>0.95915257391775854</v>
      </c>
      <c r="CX12" s="6">
        <f>_xlfn.STDEV.P(AR12,AX12,BD12)</f>
        <v>1.2065623468322296E-3</v>
      </c>
      <c r="CY12" s="6"/>
      <c r="CZ12" s="25">
        <f t="shared" si="44"/>
        <v>0.96566387133976495</v>
      </c>
      <c r="DA12" s="6">
        <f t="shared" si="45"/>
        <v>0.96725325399753947</v>
      </c>
      <c r="DB12" s="6">
        <f>_xlfn.STDEV.P(BJ12,BP12,BV12)</f>
        <v>2.8032343456833946E-3</v>
      </c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</row>
    <row r="13" spans="1:128" x14ac:dyDescent="0.25">
      <c r="A13" s="4">
        <v>1.25</v>
      </c>
      <c r="B13" s="3">
        <v>0.25</v>
      </c>
      <c r="C13" s="1"/>
      <c r="D13" s="22">
        <f t="shared" si="0"/>
        <v>1.2024772208174404</v>
      </c>
      <c r="E13" s="1">
        <v>-94.190197495183057</v>
      </c>
      <c r="F13" s="6">
        <f t="shared" si="1"/>
        <v>0.94064021150010346</v>
      </c>
      <c r="G13" s="23" cm="1">
        <f t="array" ref="G13">INDEX(D$9:D$400,MATCH(MIN(ABS($A13-D$9:D$400)),ABS($A13-D$9:D$400),0))</f>
        <v>1.2024772208174404</v>
      </c>
      <c r="H13" s="14">
        <f t="shared" si="2"/>
        <v>0.94064021150010346</v>
      </c>
      <c r="I13" s="1"/>
      <c r="J13" s="22">
        <f t="shared" si="3"/>
        <v>1.1952167896291703</v>
      </c>
      <c r="K13" s="1">
        <v>-88.494243737957618</v>
      </c>
      <c r="L13" s="6">
        <f t="shared" si="4"/>
        <v>0.94389108994574622</v>
      </c>
      <c r="M13" s="23" cm="1">
        <f t="array" ref="M13">INDEX(J$9:J$400,MATCH(MIN(ABS($A13-J$9:J$400)),ABS($A13-J$9:J$400),0))</f>
        <v>1.1952167896291703</v>
      </c>
      <c r="N13" s="14">
        <f t="shared" si="5"/>
        <v>0.94389108994574622</v>
      </c>
      <c r="O13" s="1"/>
      <c r="P13" s="22">
        <f t="shared" si="6"/>
        <v>1.1802508968031209</v>
      </c>
      <c r="Q13" s="1">
        <v>-86.064446050096336</v>
      </c>
      <c r="R13" s="6">
        <f t="shared" si="7"/>
        <v>0.94473973870918515</v>
      </c>
      <c r="S13" s="23" cm="1">
        <f t="array" ref="S13">INDEX(P$9:P$400,MATCH(MIN(ABS($A13-P$9:P$400)),ABS($A13-P$9:P$400),0))</f>
        <v>1.1802508968031209</v>
      </c>
      <c r="T13" s="14">
        <f t="shared" si="8"/>
        <v>0.94473973870918515</v>
      </c>
      <c r="U13" s="1"/>
      <c r="V13" s="22">
        <f t="shared" si="9"/>
        <v>1.2108672643772314</v>
      </c>
      <c r="W13" s="1">
        <v>-66.677162813102129</v>
      </c>
      <c r="X13" s="6">
        <f t="shared" si="10"/>
        <v>0.95827041468300955</v>
      </c>
      <c r="Y13" s="23" cm="1">
        <f t="array" ref="Y13">INDEX(V$9:V$400,MATCH(MIN(ABS($A13-V$9:V$400)),ABS($A13-V$9:V$400),0))</f>
        <v>1.2108672643772314</v>
      </c>
      <c r="Z13" s="14">
        <f t="shared" si="11"/>
        <v>0.95827041468300955</v>
      </c>
      <c r="AA13" s="1"/>
      <c r="AB13" s="22">
        <f t="shared" si="12"/>
        <v>1.1844443288495914</v>
      </c>
      <c r="AC13" s="1">
        <v>-71.070048169556856</v>
      </c>
      <c r="AD13" s="6">
        <f t="shared" si="13"/>
        <v>0.95452890084765984</v>
      </c>
      <c r="AE13" s="23" cm="1">
        <f t="array" ref="AE13">INDEX(AB$9:AB$400,MATCH(MIN(ABS($A13-AB$9:AB$400)),ABS($A13-AB$9:AB$400),0))</f>
        <v>1.1844443288495914</v>
      </c>
      <c r="AF13" s="14">
        <f t="shared" si="14"/>
        <v>0.95452890084765984</v>
      </c>
      <c r="AG13" s="1"/>
      <c r="AH13" s="22">
        <f t="shared" si="15"/>
        <v>1.2030109441556398</v>
      </c>
      <c r="AI13" s="1">
        <v>-66.252972061657033</v>
      </c>
      <c r="AJ13" s="6">
        <f t="shared" si="16"/>
        <v>0.95826510912027529</v>
      </c>
      <c r="AK13" s="23" cm="1">
        <f t="array" ref="AK13">INDEX(AH$9:AH$400,MATCH(MIN(ABS($A13-AH$9:AH$400)),ABS($A13-AH$9:AH$400),0))</f>
        <v>1.2030109441556398</v>
      </c>
      <c r="AL13" s="14">
        <f t="shared" si="17"/>
        <v>0.95826510912027529</v>
      </c>
      <c r="AM13" s="1"/>
      <c r="AN13" s="22">
        <f t="shared" si="18"/>
        <v>1.2141117442058689</v>
      </c>
      <c r="AO13" s="1">
        <v>-86.30277938342968</v>
      </c>
      <c r="AP13" s="6">
        <f t="shared" si="19"/>
        <v>0.94613215302698883</v>
      </c>
      <c r="AQ13" s="23" cm="1">
        <f t="array" ref="AQ13">INDEX(AN$9:AN$400,MATCH(MIN(ABS($A13-AN$9:AN$400)),ABS($A13-AN$9:AN$400),0))</f>
        <v>1.2141117442058689</v>
      </c>
      <c r="AR13" s="14">
        <f t="shared" si="20"/>
        <v>0.94613215302698883</v>
      </c>
      <c r="AS13" s="1"/>
      <c r="AT13" s="22">
        <f t="shared" si="21"/>
        <v>1.2195452157784783</v>
      </c>
      <c r="AU13" s="1">
        <v>-81.600110789980732</v>
      </c>
      <c r="AV13" s="6">
        <f t="shared" si="22"/>
        <v>0.94929435202653378</v>
      </c>
      <c r="AW13" s="23" cm="1">
        <f t="array" ref="AW13">INDEX(AT$9:AT$400,MATCH(MIN(ABS($A13-AT$9:AT$400)),ABS($A13-AT$9:AT$400),0))</f>
        <v>1.2195452157784783</v>
      </c>
      <c r="AX13" s="14">
        <f t="shared" si="23"/>
        <v>0.94929435202653378</v>
      </c>
      <c r="AY13" s="1"/>
      <c r="AZ13" s="22">
        <f t="shared" si="24"/>
        <v>1.2004378063795946</v>
      </c>
      <c r="BA13" s="1">
        <v>-83.441088631984584</v>
      </c>
      <c r="BB13" s="6">
        <f t="shared" si="25"/>
        <v>0.94732509119274244</v>
      </c>
      <c r="BC13" s="23" cm="1">
        <f t="array" ref="BC13">INDEX(AZ$9:AZ$400,MATCH(MIN(ABS($A13-AZ$9:AZ$400)),ABS($A13-AZ$9:AZ$400),0))</f>
        <v>1.2004378063795946</v>
      </c>
      <c r="BD13" s="14">
        <f t="shared" si="26"/>
        <v>0.94732509119274244</v>
      </c>
      <c r="BE13" s="1"/>
      <c r="BF13" s="22">
        <f t="shared" si="27"/>
        <v>1.2056760017419534</v>
      </c>
      <c r="BG13" s="1">
        <v>-67.121767822736032</v>
      </c>
      <c r="BH13" s="6">
        <f t="shared" si="28"/>
        <v>0.9578112881740144</v>
      </c>
      <c r="BI13" s="23" cm="1">
        <f t="array" ref="BI13">INDEX(BF$9:BF$400,MATCH(MIN(ABS($A13-BF$9:BF$400)),ABS($A13-BF$9:BF$400),0))</f>
        <v>1.2056760017419534</v>
      </c>
      <c r="BJ13" s="14">
        <f t="shared" si="29"/>
        <v>0.9578112881740144</v>
      </c>
      <c r="BK13" s="1"/>
      <c r="BL13" s="22">
        <f t="shared" si="30"/>
        <v>1.2087885099689608</v>
      </c>
      <c r="BM13" s="1">
        <v>-63.917668593448944</v>
      </c>
      <c r="BN13" s="6">
        <f t="shared" si="31"/>
        <v>0.9599286385752217</v>
      </c>
      <c r="BO13" s="23" cm="1">
        <f t="array" ref="BO13">INDEX(BL$9:BL$400,MATCH(MIN(ABS($A13-BL$9:BL$400)),ABS($A13-BL$9:BL$400),0))</f>
        <v>1.2087885099689608</v>
      </c>
      <c r="BP13" s="14">
        <f t="shared" si="32"/>
        <v>0.9599286385752217</v>
      </c>
      <c r="BQ13" s="1"/>
      <c r="BR13" s="22">
        <f t="shared" si="33"/>
        <v>1.2067750058132043</v>
      </c>
      <c r="BS13" s="1">
        <v>-73.908506743737959</v>
      </c>
      <c r="BT13" s="6">
        <f t="shared" si="34"/>
        <v>0.95358785754723552</v>
      </c>
      <c r="BU13" s="23" cm="1">
        <f t="array" ref="BU13">INDEX(BR$9:BR$400,MATCH(MIN(ABS($A13-BR$9:BR$400)),ABS($A13-BR$9:BR$400),0))</f>
        <v>1.2067750058132043</v>
      </c>
      <c r="BV13" s="14">
        <f t="shared" si="35"/>
        <v>0.95358785754723552</v>
      </c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22">
        <f t="shared" si="36"/>
        <v>1.2026334773766878</v>
      </c>
      <c r="CJ13" s="6">
        <f t="shared" si="37"/>
        <v>0.95120123711239291</v>
      </c>
      <c r="CK13" s="6">
        <f>_xlfn.STDEV.P(H13,N13,T13,Z13,AF13,AL13,AR13,AX13,BD13,BJ13,BP13,BV13)</f>
        <v>6.3743102909021767E-3</v>
      </c>
      <c r="CL13" s="6"/>
      <c r="CM13" s="6"/>
      <c r="CN13" s="25">
        <f t="shared" si="38"/>
        <v>1.1926483024165773</v>
      </c>
      <c r="CO13" s="6">
        <f t="shared" si="39"/>
        <v>0.94309034671834491</v>
      </c>
      <c r="CP13" s="6">
        <f>_xlfn.STDEV.P(H13,N13,T13)</f>
        <v>1.7668093882612296E-3</v>
      </c>
      <c r="CQ13" s="6"/>
      <c r="CR13" s="25">
        <f t="shared" si="40"/>
        <v>1.1994408457941541</v>
      </c>
      <c r="CS13" s="6">
        <f t="shared" si="41"/>
        <v>0.95702147488364819</v>
      </c>
      <c r="CT13" s="6">
        <f>_xlfn.STDEV.P(Z13,AF13,AL13)</f>
        <v>1.7625173343661152E-3</v>
      </c>
      <c r="CU13" s="6"/>
      <c r="CV13" s="25">
        <f t="shared" si="42"/>
        <v>1.2113649221213139</v>
      </c>
      <c r="CW13" s="6">
        <f t="shared" si="43"/>
        <v>0.94758386541542172</v>
      </c>
      <c r="CX13" s="6">
        <f>_xlfn.STDEV.P(AR13,AX13,BD13)</f>
        <v>1.3038657144361682E-3</v>
      </c>
      <c r="CY13" s="6"/>
      <c r="CZ13" s="25">
        <f t="shared" si="44"/>
        <v>1.2070798391747062</v>
      </c>
      <c r="DA13" s="6">
        <f t="shared" si="45"/>
        <v>0.95710926143215724</v>
      </c>
      <c r="DB13" s="6">
        <f>_xlfn.STDEV.P(BJ13,BP13,BV13)</f>
        <v>2.6357803614779638E-3</v>
      </c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</row>
    <row r="14" spans="1:128" x14ac:dyDescent="0.25">
      <c r="A14" s="4">
        <v>1.5</v>
      </c>
      <c r="B14" s="3">
        <v>0.25</v>
      </c>
      <c r="C14" s="1"/>
      <c r="D14" s="22">
        <f t="shared" si="0"/>
        <v>1.4429726649809287</v>
      </c>
      <c r="E14" s="1">
        <v>-113.53646435452795</v>
      </c>
      <c r="F14" s="6">
        <f t="shared" si="1"/>
        <v>0.92844796284182884</v>
      </c>
      <c r="G14" s="23" cm="1">
        <f t="array" ref="G14">INDEX(D$9:D$400,MATCH(MIN(ABS($A14-D$9:D$400)),ABS($A14-D$9:D$400),0))</f>
        <v>1.4429726649809287</v>
      </c>
      <c r="H14" s="14">
        <f t="shared" si="2"/>
        <v>0.92844796284182884</v>
      </c>
      <c r="I14" s="1"/>
      <c r="J14" s="22">
        <f t="shared" si="3"/>
        <v>1.4342601475550043</v>
      </c>
      <c r="K14" s="1">
        <v>-108.01133911368017</v>
      </c>
      <c r="L14" s="6">
        <f t="shared" si="4"/>
        <v>0.93151646643690666</v>
      </c>
      <c r="M14" s="23" cm="1">
        <f t="array" ref="M14">INDEX(J$9:J$400,MATCH(MIN(ABS($A14-J$9:J$400)),ABS($A14-J$9:J$400),0))</f>
        <v>1.4342601475550043</v>
      </c>
      <c r="N14" s="14">
        <f t="shared" si="5"/>
        <v>0.93151646643690666</v>
      </c>
      <c r="O14" s="1"/>
      <c r="P14" s="22">
        <f t="shared" si="6"/>
        <v>1.4163010761637453</v>
      </c>
      <c r="Q14" s="1">
        <v>-104.91463391136803</v>
      </c>
      <c r="R14" s="6">
        <f t="shared" si="7"/>
        <v>0.93263640969933492</v>
      </c>
      <c r="S14" s="23" cm="1">
        <f t="array" ref="S14">INDEX(P$9:P$400,MATCH(MIN(ABS($A14-P$9:P$400)),ABS($A14-P$9:P$400),0))</f>
        <v>1.4163010761637453</v>
      </c>
      <c r="T14" s="14">
        <f t="shared" si="8"/>
        <v>0.93263640969933492</v>
      </c>
      <c r="U14" s="1"/>
      <c r="V14" s="22">
        <f t="shared" si="9"/>
        <v>1.4530407172526778</v>
      </c>
      <c r="W14" s="1">
        <v>-81.593848747591537</v>
      </c>
      <c r="X14" s="6">
        <f t="shared" si="10"/>
        <v>0.94893487771520524</v>
      </c>
      <c r="Y14" s="23" cm="1">
        <f t="array" ref="Y14">INDEX(V$9:V$400,MATCH(MIN(ABS($A14-V$9:V$400)),ABS($A14-V$9:V$400),0))</f>
        <v>1.4530407172526778</v>
      </c>
      <c r="Z14" s="14">
        <f t="shared" si="11"/>
        <v>0.94893487771520524</v>
      </c>
      <c r="AA14" s="1"/>
      <c r="AB14" s="22">
        <f t="shared" si="12"/>
        <v>1.4213331946195098</v>
      </c>
      <c r="AC14" s="1">
        <v>-86.360139691714849</v>
      </c>
      <c r="AD14" s="6">
        <f t="shared" si="13"/>
        <v>0.94474619652201086</v>
      </c>
      <c r="AE14" s="23" cm="1">
        <f t="array" ref="AE14">INDEX(AB$9:AB$400,MATCH(MIN(ABS($A14-AB$9:AB$400)),ABS($A14-AB$9:AB$400),0))</f>
        <v>1.4213331946195098</v>
      </c>
      <c r="AF14" s="14">
        <f t="shared" si="14"/>
        <v>0.94474619652201086</v>
      </c>
      <c r="AG14" s="1"/>
      <c r="AH14" s="22">
        <f t="shared" si="15"/>
        <v>1.4436131329867676</v>
      </c>
      <c r="AI14" s="1">
        <v>-80.391974951830463</v>
      </c>
      <c r="AJ14" s="6">
        <f t="shared" si="16"/>
        <v>0.94935849369749337</v>
      </c>
      <c r="AK14" s="23" cm="1">
        <f t="array" ref="AK14">INDEX(AH$9:AH$400,MATCH(MIN(ABS($A14-AH$9:AH$400)),ABS($A14-AH$9:AH$400),0))</f>
        <v>1.4436131329867676</v>
      </c>
      <c r="AL14" s="14">
        <f t="shared" si="17"/>
        <v>0.94935849369749337</v>
      </c>
      <c r="AM14" s="1"/>
      <c r="AN14" s="22">
        <f t="shared" si="18"/>
        <v>1.4569340930470427</v>
      </c>
      <c r="AO14" s="1">
        <v>-105.9048506743738</v>
      </c>
      <c r="AP14" s="6">
        <f t="shared" si="19"/>
        <v>0.93389707341311745</v>
      </c>
      <c r="AQ14" s="23" cm="1">
        <f t="array" ref="AQ14">INDEX(AN$9:AN$400,MATCH(MIN(ABS($A14-AN$9:AN$400)),ABS($A14-AN$9:AN$400),0))</f>
        <v>1.4569340930470427</v>
      </c>
      <c r="AR14" s="14">
        <f t="shared" si="20"/>
        <v>0.93389707341311745</v>
      </c>
      <c r="AS14" s="1"/>
      <c r="AT14" s="22">
        <f t="shared" si="21"/>
        <v>1.4634542589341739</v>
      </c>
      <c r="AU14" s="1">
        <v>-100.37540462427746</v>
      </c>
      <c r="AV14" s="6">
        <f t="shared" si="22"/>
        <v>0.93762753649719588</v>
      </c>
      <c r="AW14" s="23" cm="1">
        <f t="array" ref="AW14">INDEX(AT$9:AT$400,MATCH(MIN(ABS($A14-AT$9:AT$400)),ABS($A14-AT$9:AT$400),0))</f>
        <v>1.4634542589341739</v>
      </c>
      <c r="AX14" s="14">
        <f t="shared" si="23"/>
        <v>0.93762753649719588</v>
      </c>
      <c r="AY14" s="1"/>
      <c r="AZ14" s="22">
        <f t="shared" si="24"/>
        <v>1.4405253676555136</v>
      </c>
      <c r="BA14" s="1">
        <v>-102.09796724470137</v>
      </c>
      <c r="BB14" s="6">
        <f t="shared" si="25"/>
        <v>0.93554732803474561</v>
      </c>
      <c r="BC14" s="23" cm="1">
        <f t="array" ref="BC14">INDEX(AZ$9:AZ$400,MATCH(MIN(ABS($A14-AZ$9:AZ$400)),ABS($A14-AZ$9:AZ$400),0))</f>
        <v>1.4405253676555136</v>
      </c>
      <c r="BD14" s="14">
        <f t="shared" si="26"/>
        <v>0.93554732803474561</v>
      </c>
      <c r="BE14" s="1"/>
      <c r="BF14" s="22">
        <f t="shared" si="27"/>
        <v>1.4468112020903443</v>
      </c>
      <c r="BG14" s="1">
        <v>-82.352369942196546</v>
      </c>
      <c r="BH14" s="6">
        <f t="shared" si="28"/>
        <v>0.94823824645301691</v>
      </c>
      <c r="BI14" s="23" cm="1">
        <f t="array" ref="BI14">INDEX(BF$9:BF$400,MATCH(MIN(ABS($A14-BF$9:BF$400)),ABS($A14-BF$9:BF$400),0))</f>
        <v>1.4468112020903443</v>
      </c>
      <c r="BJ14" s="14">
        <f t="shared" si="29"/>
        <v>0.94823824645301691</v>
      </c>
      <c r="BK14" s="1"/>
      <c r="BL14" s="22">
        <f t="shared" si="30"/>
        <v>1.450546211962753</v>
      </c>
      <c r="BM14" s="1">
        <v>-80.94090558766861</v>
      </c>
      <c r="BN14" s="6">
        <f t="shared" si="31"/>
        <v>0.94925640510322451</v>
      </c>
      <c r="BO14" s="23" cm="1">
        <f t="array" ref="BO14">INDEX(BL$9:BL$400,MATCH(MIN(ABS($A14-BL$9:BL$400)),ABS($A14-BL$9:BL$400),0))</f>
        <v>1.450546211962753</v>
      </c>
      <c r="BP14" s="14">
        <f t="shared" si="32"/>
        <v>0.94925640510322451</v>
      </c>
      <c r="BQ14" s="1"/>
      <c r="BR14" s="22">
        <f t="shared" si="33"/>
        <v>1.4481300069758449</v>
      </c>
      <c r="BS14" s="1">
        <v>-88.613786127167629</v>
      </c>
      <c r="BT14" s="6">
        <f t="shared" si="34"/>
        <v>0.9443534195695088</v>
      </c>
      <c r="BU14" s="23" cm="1">
        <f t="array" ref="BU14">INDEX(BR$9:BR$400,MATCH(MIN(ABS($A14-BR$9:BR$400)),ABS($A14-BR$9:BR$400),0))</f>
        <v>1.4481300069758449</v>
      </c>
      <c r="BV14" s="14">
        <f t="shared" si="35"/>
        <v>0.9443534195695088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22">
        <f t="shared" si="36"/>
        <v>1.4431601728520256</v>
      </c>
      <c r="CJ14" s="6">
        <f t="shared" si="37"/>
        <v>0.94038003466529896</v>
      </c>
      <c r="CK14" s="6">
        <f>_xlfn.STDEV.P(H14,N14,T14,Z14,AF14,AL14,AR14,AX14,BD14,BJ14,BP14,BV14)</f>
        <v>7.5445988478637701E-3</v>
      </c>
      <c r="CL14" s="6"/>
      <c r="CM14" s="6"/>
      <c r="CN14" s="25">
        <f t="shared" si="38"/>
        <v>1.4311779628998929</v>
      </c>
      <c r="CO14" s="6">
        <f t="shared" si="39"/>
        <v>0.9308669463260234</v>
      </c>
      <c r="CP14" s="6">
        <f>_xlfn.STDEV.P(H14,N14,T14)</f>
        <v>1.7705326976872274E-3</v>
      </c>
      <c r="CQ14" s="6"/>
      <c r="CR14" s="25">
        <f t="shared" si="40"/>
        <v>1.4393290149529852</v>
      </c>
      <c r="CS14" s="6">
        <f t="shared" si="41"/>
        <v>0.94767985597823656</v>
      </c>
      <c r="CT14" s="6">
        <f>_xlfn.STDEV.P(Z14,AF14,AL14)</f>
        <v>2.0816069079662176E-3</v>
      </c>
      <c r="CU14" s="6"/>
      <c r="CV14" s="25">
        <f t="shared" si="42"/>
        <v>1.4536379065455769</v>
      </c>
      <c r="CW14" s="6">
        <f t="shared" si="43"/>
        <v>0.93569064598168639</v>
      </c>
      <c r="CX14" s="6">
        <f>_xlfn.STDEV.P(AR14,AX14,BD14)</f>
        <v>1.5263231922618176E-3</v>
      </c>
      <c r="CY14" s="6"/>
      <c r="CZ14" s="25">
        <f t="shared" si="44"/>
        <v>1.4484958070096472</v>
      </c>
      <c r="DA14" s="6">
        <f t="shared" si="45"/>
        <v>0.94728269037525015</v>
      </c>
      <c r="DB14" s="6">
        <f>_xlfn.STDEV.P(BJ14,BP14,BV14)</f>
        <v>2.1126022419872344E-3</v>
      </c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</row>
    <row r="15" spans="1:128" x14ac:dyDescent="0.25">
      <c r="A15" s="4">
        <v>1.75</v>
      </c>
      <c r="B15" s="3">
        <v>0.25</v>
      </c>
      <c r="C15" s="1"/>
      <c r="D15" s="22">
        <f t="shared" si="0"/>
        <v>1.6834681091444166</v>
      </c>
      <c r="E15" s="1">
        <v>-132.63750963391138</v>
      </c>
      <c r="F15" s="6">
        <f t="shared" si="1"/>
        <v>0.91641025575485591</v>
      </c>
      <c r="G15" s="23" cm="1">
        <f t="array" ref="G15">INDEX(D$9:D$400,MATCH(MIN(ABS($A15-D$9:D$400)),ABS($A15-D$9:D$400),0))</f>
        <v>1.6834681091444166</v>
      </c>
      <c r="H15" s="14">
        <f t="shared" si="2"/>
        <v>0.91641025575485591</v>
      </c>
      <c r="I15" s="1"/>
      <c r="J15" s="22">
        <f t="shared" si="3"/>
        <v>1.6733035054808385</v>
      </c>
      <c r="K15" s="1">
        <v>-125.77168111753373</v>
      </c>
      <c r="L15" s="6">
        <f t="shared" si="4"/>
        <v>0.92025569522812833</v>
      </c>
      <c r="M15" s="23" cm="1">
        <f t="array" ref="M15">INDEX(J$9:J$400,MATCH(MIN(ABS($A15-J$9:J$400)),ABS($A15-J$9:J$400),0))</f>
        <v>1.6733035054808385</v>
      </c>
      <c r="N15" s="14">
        <f t="shared" si="5"/>
        <v>0.92025569522812833</v>
      </c>
      <c r="O15" s="1"/>
      <c r="P15" s="22">
        <f t="shared" si="6"/>
        <v>1.6523512555243693</v>
      </c>
      <c r="Q15" s="1">
        <v>-123.31157514450869</v>
      </c>
      <c r="R15" s="6">
        <f t="shared" si="7"/>
        <v>0.92082410129380177</v>
      </c>
      <c r="S15" s="23" cm="1">
        <f t="array" ref="S15">INDEX(P$9:P$400,MATCH(MIN(ABS($A15-P$9:P$400)),ABS($A15-P$9:P$400),0))</f>
        <v>1.6523512555243693</v>
      </c>
      <c r="T15" s="14">
        <f t="shared" si="8"/>
        <v>0.92082410129380177</v>
      </c>
      <c r="U15" s="1"/>
      <c r="V15" s="22">
        <f t="shared" si="9"/>
        <v>1.695214170128124</v>
      </c>
      <c r="W15" s="1">
        <v>-96.985009633911375</v>
      </c>
      <c r="X15" s="6">
        <f t="shared" si="10"/>
        <v>0.93930239285478145</v>
      </c>
      <c r="Y15" s="23" cm="1">
        <f t="array" ref="Y15">INDEX(V$9:V$400,MATCH(MIN(ABS($A15-V$9:V$400)),ABS($A15-V$9:V$400),0))</f>
        <v>1.695214170128124</v>
      </c>
      <c r="Z15" s="14">
        <f t="shared" si="11"/>
        <v>0.93930239285478145</v>
      </c>
      <c r="AA15" s="1"/>
      <c r="AB15" s="22">
        <f t="shared" si="12"/>
        <v>1.658222060389428</v>
      </c>
      <c r="AC15" s="1">
        <v>-100.43433044315994</v>
      </c>
      <c r="AD15" s="6">
        <f t="shared" si="13"/>
        <v>0.93574143376145824</v>
      </c>
      <c r="AE15" s="23" cm="1">
        <f t="array" ref="AE15">INDEX(AB$9:AB$400,MATCH(MIN(ABS($A15-AB$9:AB$400)),ABS($A15-AB$9:AB$400),0))</f>
        <v>1.658222060389428</v>
      </c>
      <c r="AF15" s="14">
        <f t="shared" si="14"/>
        <v>0.93574143376145824</v>
      </c>
      <c r="AG15" s="1"/>
      <c r="AH15" s="22">
        <f t="shared" si="15"/>
        <v>1.6842153218178957</v>
      </c>
      <c r="AI15" s="1">
        <v>-95.103516377649342</v>
      </c>
      <c r="AJ15" s="6">
        <f t="shared" si="16"/>
        <v>0.94009121772521387</v>
      </c>
      <c r="AK15" s="23" cm="1">
        <f t="array" ref="AK15">INDEX(AH$9:AH$400,MATCH(MIN(ABS($A15-AH$9:AH$400)),ABS($A15-AH$9:AH$400),0))</f>
        <v>1.6842153218178957</v>
      </c>
      <c r="AL15" s="14">
        <f t="shared" si="17"/>
        <v>0.94009121772521387</v>
      </c>
      <c r="AM15" s="1"/>
      <c r="AN15" s="22">
        <f t="shared" si="18"/>
        <v>1.6997564418882163</v>
      </c>
      <c r="AO15" s="1">
        <v>-125.09256262042391</v>
      </c>
      <c r="AP15" s="6">
        <f t="shared" si="19"/>
        <v>0.92192062562943811</v>
      </c>
      <c r="AQ15" s="23" cm="1">
        <f t="array" ref="AQ15">INDEX(AN$9:AN$400,MATCH(MIN(ABS($A15-AN$9:AN$400)),ABS($A15-AN$9:AN$400),0))</f>
        <v>1.6997564418882163</v>
      </c>
      <c r="AR15" s="14">
        <f t="shared" si="20"/>
        <v>0.92192062562943811</v>
      </c>
      <c r="AS15" s="1"/>
      <c r="AT15" s="22">
        <f t="shared" si="21"/>
        <v>1.7073633020898697</v>
      </c>
      <c r="AU15" s="1">
        <v>-119.28088631984588</v>
      </c>
      <c r="AV15" s="6">
        <f t="shared" si="22"/>
        <v>0.92587982328524265</v>
      </c>
      <c r="AW15" s="23" cm="1">
        <f t="array" ref="AW15">INDEX(AT$9:AT$400,MATCH(MIN(ABS($A15-AT$9:AT$400)),ABS($A15-AT$9:AT$400),0))</f>
        <v>1.7073633020898697</v>
      </c>
      <c r="AX15" s="14">
        <f t="shared" si="23"/>
        <v>0.92587982328524265</v>
      </c>
      <c r="AY15" s="1"/>
      <c r="AZ15" s="22">
        <f t="shared" si="24"/>
        <v>1.6806129289314324</v>
      </c>
      <c r="BA15" s="1">
        <v>-120.36747591522159</v>
      </c>
      <c r="BB15" s="6">
        <f t="shared" si="25"/>
        <v>0.92401410478765378</v>
      </c>
      <c r="BC15" s="23" cm="1">
        <f t="array" ref="BC15">INDEX(AZ$9:AZ$400,MATCH(MIN(ABS($A15-AZ$9:AZ$400)),ABS($A15-AZ$9:AZ$400),0))</f>
        <v>1.6806129289314324</v>
      </c>
      <c r="BD15" s="14">
        <f t="shared" si="26"/>
        <v>0.92401410478765378</v>
      </c>
      <c r="BE15" s="1"/>
      <c r="BF15" s="22">
        <f t="shared" si="27"/>
        <v>1.6879464024387349</v>
      </c>
      <c r="BG15" s="1">
        <v>-97.948988439306362</v>
      </c>
      <c r="BH15" s="6">
        <f t="shared" si="28"/>
        <v>0.93843514882048518</v>
      </c>
      <c r="BI15" s="23" cm="1">
        <f t="array" ref="BI15">INDEX(BF$9:BF$400,MATCH(MIN(ABS($A15-BF$9:BF$400)),ABS($A15-BF$9:BF$400),0))</f>
        <v>1.6879464024387349</v>
      </c>
      <c r="BJ15" s="14">
        <f t="shared" si="29"/>
        <v>0.93843514882048518</v>
      </c>
      <c r="BK15" s="1"/>
      <c r="BL15" s="22">
        <f t="shared" si="30"/>
        <v>1.6923039139565452</v>
      </c>
      <c r="BM15" s="1">
        <v>-96.997909441233148</v>
      </c>
      <c r="BN15" s="6">
        <f t="shared" si="31"/>
        <v>0.93918992397250955</v>
      </c>
      <c r="BO15" s="23" cm="1">
        <f t="array" ref="BO15">INDEX(BL$9:BL$400,MATCH(MIN(ABS($A15-BL$9:BL$400)),ABS($A15-BL$9:BL$400),0))</f>
        <v>1.6923039139565452</v>
      </c>
      <c r="BP15" s="14">
        <f t="shared" si="32"/>
        <v>0.93918992397250955</v>
      </c>
      <c r="BQ15" s="1"/>
      <c r="BR15" s="22">
        <f t="shared" si="33"/>
        <v>1.6894850081384858</v>
      </c>
      <c r="BS15" s="1">
        <v>-104.17828034682081</v>
      </c>
      <c r="BT15" s="6">
        <f t="shared" si="34"/>
        <v>0.93457942257302662</v>
      </c>
      <c r="BU15" s="23" cm="1">
        <f t="array" ref="BU15">INDEX(BR$9:BR$400,MATCH(MIN(ABS($A15-BR$9:BR$400)),ABS($A15-BR$9:BR$400),0))</f>
        <v>1.6894850081384858</v>
      </c>
      <c r="BV15" s="14">
        <f t="shared" si="35"/>
        <v>0.93457942257302662</v>
      </c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22">
        <f t="shared" si="36"/>
        <v>1.6836868683273634</v>
      </c>
      <c r="CJ15" s="6">
        <f t="shared" si="37"/>
        <v>0.92972034547388294</v>
      </c>
      <c r="CK15" s="6">
        <f>_xlfn.STDEV.P(H15,N15,T15,Z15,AF15,AL15,AR15,AX15,BD15,BJ15,BP15,BV15)</f>
        <v>8.5580524858856945E-3</v>
      </c>
      <c r="CL15" s="6"/>
      <c r="CM15" s="6"/>
      <c r="CN15" s="25">
        <f t="shared" si="38"/>
        <v>1.669707623383208</v>
      </c>
      <c r="CO15" s="6">
        <f t="shared" si="39"/>
        <v>0.91916335075892874</v>
      </c>
      <c r="CP15" s="6">
        <f>_xlfn.STDEV.P(H15,N15,T15)</f>
        <v>1.9605136129700624E-3</v>
      </c>
      <c r="CQ15" s="6"/>
      <c r="CR15" s="25">
        <f t="shared" si="40"/>
        <v>1.679217184111816</v>
      </c>
      <c r="CS15" s="6">
        <f t="shared" si="41"/>
        <v>0.93837834811381793</v>
      </c>
      <c r="CT15" s="6">
        <f>_xlfn.STDEV.P(Z15,AF15,AL15)</f>
        <v>1.8921855344747542E-3</v>
      </c>
      <c r="CU15" s="6"/>
      <c r="CV15" s="25">
        <f t="shared" si="42"/>
        <v>1.6959108909698395</v>
      </c>
      <c r="CW15" s="6">
        <f t="shared" si="43"/>
        <v>0.92393818456744492</v>
      </c>
      <c r="CX15" s="6">
        <f>_xlfn.STDEV.P(AR15,AX15,BD15)</f>
        <v>1.6172269330162014E-3</v>
      </c>
      <c r="CY15" s="6"/>
      <c r="CZ15" s="25">
        <f t="shared" si="44"/>
        <v>1.6899117748445887</v>
      </c>
      <c r="DA15" s="6">
        <f t="shared" si="45"/>
        <v>0.93740149845534049</v>
      </c>
      <c r="DB15" s="6">
        <f>_xlfn.STDEV.P(BJ15,BP15,BV15)</f>
        <v>2.0191591643852476E-3</v>
      </c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</row>
    <row r="16" spans="1:128" x14ac:dyDescent="0.25">
      <c r="A16" s="4">
        <v>1.9997222222222222</v>
      </c>
      <c r="B16" s="3">
        <v>0.24972222222222218</v>
      </c>
      <c r="C16" s="1"/>
      <c r="D16" s="22">
        <f t="shared" si="0"/>
        <v>1.9236963361477231</v>
      </c>
      <c r="E16" s="1">
        <v>-151.62496146435456</v>
      </c>
      <c r="F16" s="6">
        <f t="shared" si="1"/>
        <v>0.9044441366174083</v>
      </c>
      <c r="G16" s="23" cm="1">
        <f t="array" ref="G16">INDEX(D$9:D$400,MATCH(MIN(ABS($A16-D$9:D$400)),ABS($A16-D$9:D$400),0))</f>
        <v>1.9236963361477231</v>
      </c>
      <c r="H16" s="14">
        <f t="shared" si="2"/>
        <v>0.9044441366174083</v>
      </c>
      <c r="I16" s="1"/>
      <c r="J16" s="22">
        <f t="shared" si="3"/>
        <v>1.9120812596756438</v>
      </c>
      <c r="K16" s="1">
        <v>-142.85334296724471</v>
      </c>
      <c r="L16" s="6">
        <f t="shared" si="4"/>
        <v>0.90942523453578483</v>
      </c>
      <c r="M16" s="23" cm="1">
        <f t="array" ref="M16">INDEX(J$9:J$400,MATCH(MIN(ABS($A16-J$9:J$400)),ABS($A16-J$9:J$400),0))</f>
        <v>1.9120812596756438</v>
      </c>
      <c r="N16" s="14">
        <f t="shared" si="5"/>
        <v>0.90942523453578483</v>
      </c>
      <c r="O16" s="1"/>
      <c r="P16" s="22">
        <f t="shared" si="6"/>
        <v>1.8881391569079262</v>
      </c>
      <c r="Q16" s="1">
        <v>-141.54632947976879</v>
      </c>
      <c r="R16" s="6">
        <f t="shared" si="7"/>
        <v>0.90911592985499701</v>
      </c>
      <c r="S16" s="23" cm="1">
        <f t="array" ref="S16">INDEX(P$9:P$400,MATCH(MIN(ABS($A16-P$9:P$400)),ABS($A16-P$9:P$400),0))</f>
        <v>1.8881391569079262</v>
      </c>
      <c r="T16" s="14">
        <f t="shared" si="8"/>
        <v>0.90911592985499701</v>
      </c>
      <c r="U16" s="1"/>
      <c r="V16" s="22">
        <f t="shared" si="9"/>
        <v>1.9371185413892642</v>
      </c>
      <c r="W16" s="1">
        <v>-112.12099229287092</v>
      </c>
      <c r="X16" s="6">
        <f t="shared" si="10"/>
        <v>0.92982961007465659</v>
      </c>
      <c r="Y16" s="23" cm="1">
        <f t="array" ref="Y16">INDEX(V$9:V$400,MATCH(MIN(ABS($A16-V$9:V$400)),ABS($A16-V$9:V$400),0))</f>
        <v>1.9371185413892642</v>
      </c>
      <c r="Z16" s="14">
        <f t="shared" si="11"/>
        <v>0.92982961007465659</v>
      </c>
      <c r="AA16" s="1"/>
      <c r="AB16" s="22">
        <f t="shared" si="12"/>
        <v>1.8948477163084909</v>
      </c>
      <c r="AC16" s="1">
        <v>-114.99213872832371</v>
      </c>
      <c r="AD16" s="6">
        <f t="shared" si="13"/>
        <v>0.92642724922064923</v>
      </c>
      <c r="AE16" s="23" cm="1">
        <f t="array" ref="AE16">INDEX(AB$9:AB$400,MATCH(MIN(ABS($A16-AB$9:AB$400)),ABS($A16-AB$9:AB$400),0))</f>
        <v>1.8948477163084909</v>
      </c>
      <c r="AF16" s="14">
        <f t="shared" si="14"/>
        <v>0.92642724922064923</v>
      </c>
      <c r="AG16" s="1"/>
      <c r="AH16" s="22">
        <f t="shared" si="15"/>
        <v>1.9245501748836558</v>
      </c>
      <c r="AI16" s="1">
        <v>-109.73972543352602</v>
      </c>
      <c r="AJ16" s="6">
        <f t="shared" si="16"/>
        <v>0.93087139605032532</v>
      </c>
      <c r="AK16" s="23" cm="1">
        <f t="array" ref="AK16">INDEX(AH$9:AH$400,MATCH(MIN(ABS($A16-AH$9:AH$400)),ABS($A16-AH$9:AH$400),0))</f>
        <v>1.9245501748836558</v>
      </c>
      <c r="AL16" s="14">
        <f t="shared" si="17"/>
        <v>0.93087139605032532</v>
      </c>
      <c r="AM16" s="1"/>
      <c r="AN16" s="22">
        <f t="shared" si="18"/>
        <v>1.9423089881195668</v>
      </c>
      <c r="AO16" s="1">
        <v>-144.17025048169558</v>
      </c>
      <c r="AP16" s="6">
        <f t="shared" si="19"/>
        <v>0.91001285188620717</v>
      </c>
      <c r="AQ16" s="23" cm="1">
        <f t="array" ref="AQ16">INDEX(AN$9:AN$400,MATCH(MIN(ABS($A16-AN$9:AN$400)),ABS($A16-AN$9:AN$400),0))</f>
        <v>1.9423089881195668</v>
      </c>
      <c r="AR16" s="14">
        <f t="shared" si="20"/>
        <v>0.91001285188620717</v>
      </c>
      <c r="AS16" s="1"/>
      <c r="AT16" s="22">
        <f t="shared" si="21"/>
        <v>1.9510013351976145</v>
      </c>
      <c r="AU16" s="1">
        <v>-137.63693641618499</v>
      </c>
      <c r="AV16" s="6">
        <f t="shared" si="22"/>
        <v>0.91447352241925717</v>
      </c>
      <c r="AW16" s="23" cm="1">
        <f t="array" ref="AW16">INDEX(AT$9:AT$400,MATCH(MIN(ABS($A16-AT$9:AT$400)),ABS($A16-AT$9:AT$400),0))</f>
        <v>1.9510013351976145</v>
      </c>
      <c r="AX16" s="14">
        <f t="shared" si="23"/>
        <v>0.91447352241925717</v>
      </c>
      <c r="AY16" s="1"/>
      <c r="AZ16" s="22">
        <f t="shared" si="24"/>
        <v>1.9204337262503781</v>
      </c>
      <c r="BA16" s="1">
        <v>-138.65877649325628</v>
      </c>
      <c r="BB16" s="6">
        <f t="shared" si="25"/>
        <v>0.91246712468815405</v>
      </c>
      <c r="BC16" s="23" cm="1">
        <f t="array" ref="BC16">INDEX(AZ$9:AZ$400,MATCH(MIN(ABS($A16-AZ$9:AZ$400)),ABS($A16-AZ$9:AZ$400),0))</f>
        <v>1.9204337262503781</v>
      </c>
      <c r="BD16" s="14">
        <f t="shared" si="26"/>
        <v>0.91246712468815405</v>
      </c>
      <c r="BE16" s="1"/>
      <c r="BF16" s="22">
        <f t="shared" si="27"/>
        <v>1.9288136747867384</v>
      </c>
      <c r="BG16" s="1">
        <v>-114.00793352601157</v>
      </c>
      <c r="BH16" s="6">
        <f t="shared" si="28"/>
        <v>0.92834146046171639</v>
      </c>
      <c r="BI16" s="23" cm="1">
        <f t="array" ref="BI16">INDEX(BF$9:BF$400,MATCH(MIN(ABS($A16-BF$9:BF$400)),ABS($A16-BF$9:BF$400),0))</f>
        <v>1.9288136747867384</v>
      </c>
      <c r="BJ16" s="14">
        <f t="shared" si="29"/>
        <v>0.92834146046171639</v>
      </c>
      <c r="BK16" s="1"/>
      <c r="BL16" s="22">
        <f t="shared" si="30"/>
        <v>1.9337929962814553</v>
      </c>
      <c r="BM16" s="1">
        <v>-112.49433526011562</v>
      </c>
      <c r="BN16" s="6">
        <f t="shared" si="31"/>
        <v>0.92947488127077449</v>
      </c>
      <c r="BO16" s="23" cm="1">
        <f t="array" ref="BO16">INDEX(BL$9:BL$400,MATCH(MIN(ABS($A16-BL$9:BL$400)),ABS($A16-BL$9:BL$400),0))</f>
        <v>1.9337929962814553</v>
      </c>
      <c r="BP16" s="14">
        <f t="shared" si="32"/>
        <v>0.92947488127077449</v>
      </c>
      <c r="BQ16" s="1"/>
      <c r="BR16" s="22">
        <f t="shared" si="33"/>
        <v>1.9305718370776126</v>
      </c>
      <c r="BS16" s="1">
        <v>-118.71329479768788</v>
      </c>
      <c r="BT16" s="6">
        <f t="shared" si="34"/>
        <v>0.92545190544450895</v>
      </c>
      <c r="BU16" s="23" cm="1">
        <f t="array" ref="BU16">INDEX(BR$9:BR$400,MATCH(MIN(ABS($A16-BR$9:BR$400)),ABS($A16-BR$9:BR$400),0))</f>
        <v>1.9305718370776126</v>
      </c>
      <c r="BV16" s="14">
        <f t="shared" si="35"/>
        <v>0.92545190544450895</v>
      </c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22">
        <f t="shared" si="36"/>
        <v>1.9239463119188391</v>
      </c>
      <c r="CJ16" s="6">
        <f t="shared" si="37"/>
        <v>0.91919460854370338</v>
      </c>
      <c r="CK16" s="6">
        <f>_xlfn.STDEV.P(H16,N16,T16,Z16,AF16,AL16,AR16,AX16,BD16,BJ16,BP16,BV16)</f>
        <v>9.5599581164599913E-3</v>
      </c>
      <c r="CL16" s="6"/>
      <c r="CM16" s="6"/>
      <c r="CN16" s="25">
        <f t="shared" si="38"/>
        <v>1.9079722509104311</v>
      </c>
      <c r="CO16" s="6">
        <f t="shared" si="39"/>
        <v>0.90766176700272994</v>
      </c>
      <c r="CP16" s="6">
        <f>_xlfn.STDEV.P(H16,N16,T16)</f>
        <v>2.2787096229809007E-3</v>
      </c>
      <c r="CQ16" s="6"/>
      <c r="CR16" s="25">
        <f t="shared" si="40"/>
        <v>1.9188388108604704</v>
      </c>
      <c r="CS16" s="6">
        <f t="shared" si="41"/>
        <v>0.92904275178187701</v>
      </c>
      <c r="CT16" s="6">
        <f>_xlfn.STDEV.P(Z16,AF16,AL16)</f>
        <v>1.8977126127028047E-3</v>
      </c>
      <c r="CU16" s="6"/>
      <c r="CV16" s="25">
        <f t="shared" si="42"/>
        <v>1.9379146831891865</v>
      </c>
      <c r="CW16" s="6">
        <f t="shared" si="43"/>
        <v>0.91231783299787272</v>
      </c>
      <c r="CX16" s="6">
        <f>_xlfn.STDEV.P(AR16,AX16,BD16)</f>
        <v>1.8241183089729319E-3</v>
      </c>
      <c r="CY16" s="6"/>
      <c r="CZ16" s="25">
        <f t="shared" si="44"/>
        <v>1.9310595027152686</v>
      </c>
      <c r="DA16" s="6">
        <f t="shared" si="45"/>
        <v>0.92775608239233331</v>
      </c>
      <c r="DB16" s="6">
        <f>_xlfn.STDEV.P(BJ16,BP16,BV16)</f>
        <v>1.6937304464337995E-3</v>
      </c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</row>
    <row r="17" spans="1:128" x14ac:dyDescent="0.25">
      <c r="A17" s="4">
        <v>2.25</v>
      </c>
      <c r="B17" s="3">
        <v>0.25027777777777782</v>
      </c>
      <c r="C17" s="1"/>
      <c r="D17" s="22">
        <f t="shared" si="0"/>
        <v>2.1644589974713928</v>
      </c>
      <c r="E17" s="1">
        <v>-170.02021194605013</v>
      </c>
      <c r="F17" s="6">
        <f t="shared" si="1"/>
        <v>0.8928512298496748</v>
      </c>
      <c r="G17" s="23" cm="1">
        <f t="array" ref="G17">INDEX(D$9:D$400,MATCH(MIN(ABS($A17-D$9:D$400)),ABS($A17-D$9:D$400),0))</f>
        <v>2.1644589974713928</v>
      </c>
      <c r="H17" s="14">
        <f t="shared" si="2"/>
        <v>0.8928512298496748</v>
      </c>
      <c r="I17" s="1"/>
      <c r="J17" s="22">
        <f t="shared" si="3"/>
        <v>2.1513902213325067</v>
      </c>
      <c r="K17" s="1">
        <v>-159.95360308285166</v>
      </c>
      <c r="L17" s="6">
        <f t="shared" si="4"/>
        <v>0.89858298179478102</v>
      </c>
      <c r="M17" s="23" cm="1">
        <f t="array" ref="M17">INDEX(J$9:J$400,MATCH(MIN(ABS($A17-J$9:J$400)),ABS($A17-J$9:J$400),0))</f>
        <v>2.1513902213325067</v>
      </c>
      <c r="N17" s="14">
        <f t="shared" si="5"/>
        <v>0.89858298179478102</v>
      </c>
      <c r="O17" s="1"/>
      <c r="P17" s="22">
        <f t="shared" si="6"/>
        <v>2.1244516142456176</v>
      </c>
      <c r="Q17" s="1">
        <v>-159.6456984585742</v>
      </c>
      <c r="R17" s="6">
        <f t="shared" si="7"/>
        <v>0.8974946866486504</v>
      </c>
      <c r="S17" s="23" cm="1">
        <f t="array" ref="S17">INDEX(P$9:P$400,MATCH(MIN(ABS($A17-P$9:P$400)),ABS($A17-P$9:P$400),0))</f>
        <v>2.3605017936062418</v>
      </c>
      <c r="T17" s="14">
        <f t="shared" si="8"/>
        <v>0.88639179625120901</v>
      </c>
      <c r="U17" s="1"/>
      <c r="V17" s="22">
        <f t="shared" si="9"/>
        <v>2.1795610758790165</v>
      </c>
      <c r="W17" s="1">
        <v>-125.62239402697497</v>
      </c>
      <c r="X17" s="6">
        <f t="shared" si="10"/>
        <v>0.92137982199441837</v>
      </c>
      <c r="Y17" s="23" cm="1">
        <f t="array" ref="Y17">INDEX(V$9:V$400,MATCH(MIN(ABS($A17-V$9:V$400)),ABS($A17-V$9:V$400),0))</f>
        <v>2.1795610758790165</v>
      </c>
      <c r="Z17" s="14">
        <f t="shared" si="11"/>
        <v>0.92137982199441837</v>
      </c>
      <c r="AA17" s="1"/>
      <c r="AB17" s="22">
        <f t="shared" si="12"/>
        <v>2.1319997919292648</v>
      </c>
      <c r="AC17" s="1">
        <v>-130.16325144508673</v>
      </c>
      <c r="AD17" s="6">
        <f t="shared" si="13"/>
        <v>0.91672066834216948</v>
      </c>
      <c r="AE17" s="23" cm="1">
        <f t="array" ref="AE17">INDEX(AB$9:AB$400,MATCH(MIN(ABS($A17-AB$9:AB$400)),ABS($A17-AB$9:AB$400),0))</f>
        <v>2.1319997919292648</v>
      </c>
      <c r="AF17" s="14">
        <f t="shared" si="14"/>
        <v>0.91672066834216948</v>
      </c>
      <c r="AG17" s="1"/>
      <c r="AH17" s="22">
        <f t="shared" si="15"/>
        <v>2.1654196994801516</v>
      </c>
      <c r="AI17" s="1">
        <v>-125.59271194605012</v>
      </c>
      <c r="AJ17" s="6">
        <f t="shared" si="16"/>
        <v>0.92088508688366322</v>
      </c>
      <c r="AK17" s="23" cm="1">
        <f t="array" ref="AK17">INDEX(AH$9:AH$400,MATCH(MIN(ABS($A17-AH$9:AH$400)),ABS($A17-AH$9:AH$400),0))</f>
        <v>2.1654196994801516</v>
      </c>
      <c r="AL17" s="14">
        <f t="shared" si="17"/>
        <v>0.92088508688366322</v>
      </c>
      <c r="AM17" s="1"/>
      <c r="AN17" s="22">
        <f t="shared" si="18"/>
        <v>2.1854011395705641</v>
      </c>
      <c r="AO17" s="1">
        <v>-163.31638246628131</v>
      </c>
      <c r="AP17" s="6">
        <f t="shared" si="19"/>
        <v>0.89806235718326644</v>
      </c>
      <c r="AQ17" s="23" cm="1">
        <f t="array" ref="AQ17">INDEX(AN$9:AN$400,MATCH(MIN(ABS($A17-AN$9:AN$400)),ABS($A17-AN$9:AN$400),0))</f>
        <v>2.1854011395705641</v>
      </c>
      <c r="AR17" s="14">
        <f t="shared" si="20"/>
        <v>0.89806235718326644</v>
      </c>
      <c r="AS17" s="1"/>
      <c r="AT17" s="22">
        <f t="shared" si="21"/>
        <v>2.1951813884012608</v>
      </c>
      <c r="AU17" s="1">
        <v>-156.29901252408482</v>
      </c>
      <c r="AV17" s="6">
        <f t="shared" si="22"/>
        <v>0.90287705946816266</v>
      </c>
      <c r="AW17" s="23" cm="1">
        <f t="array" ref="AW17">INDEX(AT$9:AT$400,MATCH(MIN(ABS($A17-AT$9:AT$400)),ABS($A17-AT$9:AT$400),0))</f>
        <v>2.1951813884012608</v>
      </c>
      <c r="AX17" s="14">
        <f t="shared" si="23"/>
        <v>0.90287705946816266</v>
      </c>
      <c r="AY17" s="1"/>
      <c r="AZ17" s="22">
        <f t="shared" si="24"/>
        <v>2.1607880514832702</v>
      </c>
      <c r="BA17" s="1">
        <v>-156.90004335260116</v>
      </c>
      <c r="BB17" s="6">
        <f t="shared" si="25"/>
        <v>0.9009517300055333</v>
      </c>
      <c r="BC17" s="23" cm="1">
        <f t="array" ref="BC17">INDEX(AZ$9:AZ$400,MATCH(MIN(ABS($A17-AZ$9:AZ$400)),ABS($A17-AZ$9:AZ$400),0))</f>
        <v>2.1607880514832702</v>
      </c>
      <c r="BD17" s="14">
        <f t="shared" si="26"/>
        <v>0.9009517300055333</v>
      </c>
      <c r="BE17" s="1"/>
      <c r="BF17" s="22">
        <f t="shared" si="27"/>
        <v>2.1702168031355162</v>
      </c>
      <c r="BG17" s="1">
        <v>-129.22</v>
      </c>
      <c r="BH17" s="6">
        <f t="shared" si="28"/>
        <v>0.91878006913418564</v>
      </c>
      <c r="BI17" s="23" cm="1">
        <f t="array" ref="BI17">INDEX(BF$9:BF$400,MATCH(MIN(ABS($A17-BF$9:BF$400)),ABS($A17-BF$9:BF$400),0))</f>
        <v>2.1702168031355162</v>
      </c>
      <c r="BJ17" s="14">
        <f t="shared" si="29"/>
        <v>0.91878006913418564</v>
      </c>
      <c r="BK17" s="1"/>
      <c r="BL17" s="22">
        <f t="shared" si="30"/>
        <v>2.1758193179441294</v>
      </c>
      <c r="BM17" s="1">
        <v>-127.65755780346822</v>
      </c>
      <c r="BN17" s="6">
        <f t="shared" si="31"/>
        <v>0.91996873087026843</v>
      </c>
      <c r="BO17" s="23" cm="1">
        <f t="array" ref="BO17">INDEX(BL$9:BL$400,MATCH(MIN(ABS($A17-BL$9:BL$400)),ABS($A17-BL$9:BL$400),0))</f>
        <v>2.1758193179441294</v>
      </c>
      <c r="BP17" s="14">
        <f t="shared" si="32"/>
        <v>0.91996873087026843</v>
      </c>
      <c r="BQ17" s="1"/>
      <c r="BR17" s="22">
        <f t="shared" si="33"/>
        <v>2.1721950104637675</v>
      </c>
      <c r="BS17" s="1">
        <v>-133.07754335260117</v>
      </c>
      <c r="BT17" s="6">
        <f t="shared" si="34"/>
        <v>0.91643162375394382</v>
      </c>
      <c r="BU17" s="23" cm="1">
        <f t="array" ref="BU17">INDEX(BR$9:BR$400,MATCH(MIN(ABS($A17-BR$9:BR$400)),ABS($A17-BR$9:BR$400),0))</f>
        <v>2.1721950104637675</v>
      </c>
      <c r="BV17" s="14">
        <f t="shared" si="35"/>
        <v>0.91643162375394382</v>
      </c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22">
        <f t="shared" si="36"/>
        <v>2.1844111075580899</v>
      </c>
      <c r="CJ17" s="6">
        <f t="shared" si="37"/>
        <v>0.90782359629427312</v>
      </c>
      <c r="CK17" s="6">
        <f>_xlfn.STDEV.P(H17,N17,T17,Z17,AF17,AL17,AR17,AX17,BD17,BJ17,BP17,BV17)</f>
        <v>1.1940944053245113E-2</v>
      </c>
      <c r="CL17" s="6"/>
      <c r="CM17" s="6"/>
      <c r="CN17" s="25">
        <f t="shared" si="38"/>
        <v>2.2254503374700469</v>
      </c>
      <c r="CO17" s="6">
        <f t="shared" si="39"/>
        <v>0.89260866929855498</v>
      </c>
      <c r="CP17" s="6">
        <f>_xlfn.STDEV.P(H17,N17,T17)</f>
        <v>4.9799851375393672E-3</v>
      </c>
      <c r="CQ17" s="6"/>
      <c r="CR17" s="25">
        <f t="shared" si="40"/>
        <v>2.1589935224294776</v>
      </c>
      <c r="CS17" s="6">
        <f t="shared" si="41"/>
        <v>0.91966185907341702</v>
      </c>
      <c r="CT17" s="6">
        <f>_xlfn.STDEV.P(Z17,AF17,AL17)</f>
        <v>2.0895203429871696E-3</v>
      </c>
      <c r="CU17" s="6"/>
      <c r="CV17" s="25">
        <f t="shared" si="42"/>
        <v>2.1804568598183649</v>
      </c>
      <c r="CW17" s="6">
        <f t="shared" si="43"/>
        <v>0.9006303822189875</v>
      </c>
      <c r="CX17" s="6">
        <f>_xlfn.STDEV.P(AR17,AX17,BD17)</f>
        <v>1.9786843816005048E-3</v>
      </c>
      <c r="CY17" s="6"/>
      <c r="CZ17" s="25">
        <f t="shared" si="44"/>
        <v>2.1727437105144709</v>
      </c>
      <c r="DA17" s="6">
        <f t="shared" si="45"/>
        <v>0.91839347458613263</v>
      </c>
      <c r="DB17" s="6">
        <f>_xlfn.STDEV.P(BJ17,BP17,BV17)</f>
        <v>1.4696650857767485E-3</v>
      </c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</row>
    <row r="18" spans="1:128" x14ac:dyDescent="0.25">
      <c r="A18" s="4">
        <v>2.5</v>
      </c>
      <c r="B18" s="3">
        <v>0.25</v>
      </c>
      <c r="C18" s="1"/>
      <c r="D18" s="22">
        <f t="shared" si="0"/>
        <v>2.4049544416348807</v>
      </c>
      <c r="E18" s="1">
        <v>-187.77247591522161</v>
      </c>
      <c r="F18" s="6">
        <f t="shared" si="1"/>
        <v>0.88166354086900089</v>
      </c>
      <c r="G18" s="23" cm="1">
        <f t="array" ref="G18">INDEX(D$9:D$400,MATCH(MIN(ABS($A18-D$9:D$400)),ABS($A18-D$9:D$400),0))</f>
        <v>2.4049544416348807</v>
      </c>
      <c r="H18" s="14">
        <f t="shared" si="2"/>
        <v>0.88166354086900089</v>
      </c>
      <c r="I18" s="1"/>
      <c r="J18" s="22">
        <f t="shared" si="3"/>
        <v>2.3904335792583407</v>
      </c>
      <c r="K18" s="1">
        <v>-177.17741329479773</v>
      </c>
      <c r="L18" s="6">
        <f t="shared" si="4"/>
        <v>0.88766239332311414</v>
      </c>
      <c r="M18" s="23" cm="1">
        <f t="array" ref="M18">INDEX(J$9:J$400,MATCH(MIN(ABS($A18-J$9:J$400)),ABS($A18-J$9:J$400),0))</f>
        <v>2.3904335792583407</v>
      </c>
      <c r="N18" s="14">
        <f t="shared" si="5"/>
        <v>0.88766239332311414</v>
      </c>
      <c r="O18" s="1"/>
      <c r="P18" s="22">
        <f t="shared" si="6"/>
        <v>2.3605017936062418</v>
      </c>
      <c r="Q18" s="1">
        <v>-176.93776493256266</v>
      </c>
      <c r="R18" s="6">
        <f t="shared" si="7"/>
        <v>0.88639179625120901</v>
      </c>
      <c r="S18" s="23" cm="1">
        <f t="array" ref="S18">INDEX(P$9:P$400,MATCH(MIN(ABS($A18-P$9:P$400)),ABS($A18-P$9:P$400),0))</f>
        <v>2.596551972966866</v>
      </c>
      <c r="T18" s="14">
        <f t="shared" si="8"/>
        <v>0.87547120585652694</v>
      </c>
      <c r="U18" s="1"/>
      <c r="V18" s="22">
        <f t="shared" si="9"/>
        <v>2.4217345287544627</v>
      </c>
      <c r="W18" s="1">
        <v>-139.47728805394991</v>
      </c>
      <c r="X18" s="6">
        <f t="shared" si="10"/>
        <v>0.91270880244343489</v>
      </c>
      <c r="Y18" s="23" cm="1">
        <f t="array" ref="Y18">INDEX(V$9:V$400,MATCH(MIN(ABS($A18-V$9:V$400)),ABS($A18-V$9:V$400),0))</f>
        <v>2.4217345287544627</v>
      </c>
      <c r="Z18" s="14">
        <f t="shared" si="11"/>
        <v>0.91270880244343489</v>
      </c>
      <c r="AA18" s="1"/>
      <c r="AB18" s="22">
        <f t="shared" si="12"/>
        <v>2.3688886576991828</v>
      </c>
      <c r="AC18" s="1">
        <v>-145.54514450867055</v>
      </c>
      <c r="AD18" s="6">
        <f t="shared" si="13"/>
        <v>0.90687922876728366</v>
      </c>
      <c r="AE18" s="23" cm="1">
        <f t="array" ref="AE18">INDEX(AB$9:AB$400,MATCH(MIN(ABS($A18-AB$9:AB$400)),ABS($A18-AB$9:AB$400),0))</f>
        <v>2.6057775234691012</v>
      </c>
      <c r="AF18" s="14">
        <f t="shared" si="14"/>
        <v>0.89760959647555461</v>
      </c>
      <c r="AG18" s="1"/>
      <c r="AH18" s="22">
        <f t="shared" si="15"/>
        <v>2.4060218883112796</v>
      </c>
      <c r="AI18" s="1">
        <v>-140.70082851637767</v>
      </c>
      <c r="AJ18" s="6">
        <f t="shared" si="16"/>
        <v>0.91136799539569213</v>
      </c>
      <c r="AK18" s="23" cm="1">
        <f t="array" ref="AK18">INDEX(AH$9:AH$400,MATCH(MIN(ABS($A18-AH$9:AH$400)),ABS($A18-AH$9:AH$400),0))</f>
        <v>2.4060218883112796</v>
      </c>
      <c r="AL18" s="14">
        <f t="shared" si="17"/>
        <v>0.91136799539569213</v>
      </c>
      <c r="AM18" s="1"/>
      <c r="AN18" s="22">
        <f t="shared" si="18"/>
        <v>2.4282234884117377</v>
      </c>
      <c r="AO18" s="1">
        <v>-182.2030154142582</v>
      </c>
      <c r="AP18" s="6">
        <f t="shared" si="19"/>
        <v>0.88627383471915222</v>
      </c>
      <c r="AQ18" s="23" cm="1">
        <f t="array" ref="AQ18">INDEX(AN$9:AN$400,MATCH(MIN(ABS($A18-AN$9:AN$400)),ABS($A18-AN$9:AN$400),0))</f>
        <v>2.4282234884117377</v>
      </c>
      <c r="AR18" s="14">
        <f t="shared" si="20"/>
        <v>0.88627383471915222</v>
      </c>
      <c r="AS18" s="1"/>
      <c r="AT18" s="22">
        <f t="shared" si="21"/>
        <v>2.4390904315569566</v>
      </c>
      <c r="AU18" s="1">
        <v>-174.42486994219658</v>
      </c>
      <c r="AV18" s="6">
        <f t="shared" si="22"/>
        <v>0.89161379846811928</v>
      </c>
      <c r="AW18" s="23" cm="1">
        <f t="array" ref="AW18">INDEX(AT$9:AT$400,MATCH(MIN(ABS($A18-AT$9:AT$400)),ABS($A18-AT$9:AT$400),0))</f>
        <v>2.4390904315569566</v>
      </c>
      <c r="AX18" s="14">
        <f t="shared" si="23"/>
        <v>0.89161379846811928</v>
      </c>
      <c r="AY18" s="1"/>
      <c r="AZ18" s="22">
        <f t="shared" si="24"/>
        <v>2.4008756127591893</v>
      </c>
      <c r="BA18" s="1">
        <v>-174.35172928709059</v>
      </c>
      <c r="BB18" s="6">
        <f t="shared" si="25"/>
        <v>0.88993478403558635</v>
      </c>
      <c r="BC18" s="23" cm="1">
        <f t="array" ref="BC18">INDEX(AZ$9:AZ$400,MATCH(MIN(ABS($A18-AZ$9:AZ$400)),ABS($A18-AZ$9:AZ$400),0))</f>
        <v>2.4008756127591893</v>
      </c>
      <c r="BD18" s="14">
        <f t="shared" si="26"/>
        <v>0.88993478403558635</v>
      </c>
      <c r="BE18" s="1"/>
      <c r="BF18" s="22">
        <f t="shared" si="27"/>
        <v>2.4113520034839069</v>
      </c>
      <c r="BG18" s="1">
        <v>-143.86553949903663</v>
      </c>
      <c r="BH18" s="6">
        <f t="shared" si="28"/>
        <v>0.90957476263670611</v>
      </c>
      <c r="BI18" s="23" cm="1">
        <f t="array" ref="BI18">INDEX(BF$9:BF$400,MATCH(MIN(ABS($A18-BF$9:BF$400)),ABS($A18-BF$9:BF$400),0))</f>
        <v>2.4113520034839069</v>
      </c>
      <c r="BJ18" s="14">
        <f t="shared" si="29"/>
        <v>0.90957476263670611</v>
      </c>
      <c r="BK18" s="1"/>
      <c r="BL18" s="22">
        <f t="shared" si="30"/>
        <v>2.4175770199379216</v>
      </c>
      <c r="BM18" s="1">
        <v>-143.73973506743738</v>
      </c>
      <c r="BN18" s="6">
        <f t="shared" si="31"/>
        <v>0.90988646798704576</v>
      </c>
      <c r="BO18" s="23" cm="1">
        <f t="array" ref="BO18">INDEX(BL$9:BL$400,MATCH(MIN(ABS($A18-BL$9:BL$400)),ABS($A18-BL$9:BL$400),0))</f>
        <v>2.4175770199379216</v>
      </c>
      <c r="BP18" s="14">
        <f t="shared" si="32"/>
        <v>0.90988646798704576</v>
      </c>
      <c r="BQ18" s="1"/>
      <c r="BR18" s="22">
        <f t="shared" si="33"/>
        <v>2.4135500116264086</v>
      </c>
      <c r="BS18" s="1">
        <v>-146.10954238921005</v>
      </c>
      <c r="BT18" s="6">
        <f t="shared" si="34"/>
        <v>0.90824795150321713</v>
      </c>
      <c r="BU18" s="23" cm="1">
        <f t="array" ref="BU18">INDEX(BR$9:BR$400,MATCH(MIN(ABS($A18-BR$9:BR$400)),ABS($A18-BR$9:BR$400),0))</f>
        <v>2.4135500116264086</v>
      </c>
      <c r="BV18" s="14">
        <f t="shared" si="35"/>
        <v>0.90824795150321713</v>
      </c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22">
        <f t="shared" si="36"/>
        <v>2.4446785418475874</v>
      </c>
      <c r="CJ18" s="6">
        <f t="shared" si="37"/>
        <v>0.89683459447609604</v>
      </c>
      <c r="CK18" s="6">
        <f>_xlfn.STDEV.P(H18,N18,T18,Z18,AF18,AL18,AR18,AX18,BD18,BJ18,BP18,BV18)</f>
        <v>1.2529355899515884E-2</v>
      </c>
      <c r="CL18" s="6"/>
      <c r="CM18" s="6"/>
      <c r="CN18" s="25">
        <f t="shared" si="38"/>
        <v>2.4639799979533623</v>
      </c>
      <c r="CO18" s="6">
        <f t="shared" si="39"/>
        <v>0.88159904668288069</v>
      </c>
      <c r="CP18" s="6">
        <f>_xlfn.STDEV.P(H18,N18,T18)</f>
        <v>4.9772403723616918E-3</v>
      </c>
      <c r="CQ18" s="6"/>
      <c r="CR18" s="25">
        <f t="shared" si="40"/>
        <v>2.477844646844948</v>
      </c>
      <c r="CS18" s="6">
        <f t="shared" si="41"/>
        <v>0.90722879810489376</v>
      </c>
      <c r="CT18" s="6">
        <f>_xlfn.STDEV.P(Z18,AF18,AL18)</f>
        <v>6.823792732014047E-3</v>
      </c>
      <c r="CU18" s="6"/>
      <c r="CV18" s="25">
        <f t="shared" si="42"/>
        <v>2.4227298442426277</v>
      </c>
      <c r="CW18" s="6">
        <f t="shared" si="43"/>
        <v>0.88927413907428587</v>
      </c>
      <c r="CX18" s="6">
        <f>_xlfn.STDEV.P(AR18,AX18,BD18)</f>
        <v>2.2295204318028101E-3</v>
      </c>
      <c r="CY18" s="6"/>
      <c r="CZ18" s="25">
        <f t="shared" si="44"/>
        <v>2.4141596783494124</v>
      </c>
      <c r="DA18" s="6">
        <f t="shared" si="45"/>
        <v>0.90923639404232304</v>
      </c>
      <c r="DB18" s="6">
        <f>_xlfn.STDEV.P(BJ18,BP18,BV18)</f>
        <v>7.1042430804561254E-4</v>
      </c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</row>
    <row r="19" spans="1:128" x14ac:dyDescent="0.25">
      <c r="A19" s="4">
        <v>2.75</v>
      </c>
      <c r="B19" s="3">
        <v>0.25</v>
      </c>
      <c r="C19" s="1"/>
      <c r="D19" s="22">
        <f t="shared" si="0"/>
        <v>2.6454498857983686</v>
      </c>
      <c r="E19" s="1">
        <v>-204.50625000000002</v>
      </c>
      <c r="F19" s="6">
        <f t="shared" si="1"/>
        <v>0.8711177163894599</v>
      </c>
      <c r="G19" s="23" cm="1">
        <f t="array" ref="G19">INDEX(D$9:D$400,MATCH(MIN(ABS($A19-D$9:D$400)),ABS($A19-D$9:D$400),0))</f>
        <v>2.6454498857983686</v>
      </c>
      <c r="H19" s="14">
        <f t="shared" si="2"/>
        <v>0.8711177163894599</v>
      </c>
      <c r="I19" s="1"/>
      <c r="J19" s="22">
        <f t="shared" si="3"/>
        <v>2.6294769371841751</v>
      </c>
      <c r="K19" s="1">
        <v>-194.33703757225433</v>
      </c>
      <c r="L19" s="6">
        <f t="shared" si="4"/>
        <v>0.87678250131567925</v>
      </c>
      <c r="M19" s="23" cm="1">
        <f t="array" ref="M19">INDEX(J$9:J$400,MATCH(MIN(ABS($A19-J$9:J$400)),ABS($A19-J$9:J$400),0))</f>
        <v>2.8682546913789801</v>
      </c>
      <c r="N19" s="14">
        <f t="shared" si="5"/>
        <v>0.86622472678562357</v>
      </c>
      <c r="O19" s="1"/>
      <c r="P19" s="22">
        <f t="shared" si="6"/>
        <v>2.596551972966866</v>
      </c>
      <c r="Q19" s="1">
        <v>-193.9459104046243</v>
      </c>
      <c r="R19" s="6">
        <f t="shared" si="7"/>
        <v>0.87547120585652694</v>
      </c>
      <c r="S19" s="23" cm="1">
        <f t="array" ref="S19">INDEX(P$9:P$400,MATCH(MIN(ABS($A19-P$9:P$400)),ABS($A19-P$9:P$400),0))</f>
        <v>2.8323398743504224</v>
      </c>
      <c r="T19" s="14">
        <f t="shared" si="8"/>
        <v>0.86505011103623408</v>
      </c>
      <c r="U19" s="1"/>
      <c r="V19" s="22">
        <f t="shared" si="9"/>
        <v>2.6639079816299094</v>
      </c>
      <c r="W19" s="1">
        <v>-154.62748554913296</v>
      </c>
      <c r="X19" s="6">
        <f t="shared" si="10"/>
        <v>0.9032271233756467</v>
      </c>
      <c r="Y19" s="23" cm="1">
        <f t="array" ref="Y19">INDEX(V$9:V$400,MATCH(MIN(ABS($A19-V$9:V$400)),ABS($A19-V$9:V$400),0))</f>
        <v>2.6639079816299094</v>
      </c>
      <c r="Z19" s="14">
        <f t="shared" si="11"/>
        <v>0.9032271233756467</v>
      </c>
      <c r="AA19" s="1"/>
      <c r="AB19" s="22">
        <f t="shared" si="12"/>
        <v>2.6057775234691012</v>
      </c>
      <c r="AC19" s="1">
        <v>-160.03331888246629</v>
      </c>
      <c r="AD19" s="6">
        <f t="shared" si="13"/>
        <v>0.89760959647555461</v>
      </c>
      <c r="AE19" s="23" cm="1">
        <f t="array" ref="AE19">INDEX(AB$9:AB$400,MATCH(MIN(ABS($A19-AB$9:AB$400)),ABS($A19-AB$9:AB$400),0))</f>
        <v>2.8424031793881639</v>
      </c>
      <c r="AF19" s="14">
        <f t="shared" si="14"/>
        <v>0.88804252183025534</v>
      </c>
      <c r="AG19" s="1"/>
      <c r="AH19" s="22">
        <f t="shared" si="15"/>
        <v>2.6466240771424072</v>
      </c>
      <c r="AI19" s="1">
        <v>-156.65118978805398</v>
      </c>
      <c r="AJ19" s="6">
        <f t="shared" si="16"/>
        <v>0.90132034671743977</v>
      </c>
      <c r="AK19" s="23" cm="1">
        <f t="array" ref="AK19">INDEX(AH$9:AH$400,MATCH(MIN(ABS($A19-AH$9:AH$400)),ABS($A19-AH$9:AH$400),0))</f>
        <v>2.6466240771424072</v>
      </c>
      <c r="AL19" s="14">
        <f t="shared" si="17"/>
        <v>0.90132034671743977</v>
      </c>
      <c r="AM19" s="1"/>
      <c r="AN19" s="22">
        <f t="shared" si="18"/>
        <v>2.6710458372529113</v>
      </c>
      <c r="AO19" s="1">
        <v>-200.85776493256265</v>
      </c>
      <c r="AP19" s="6">
        <f t="shared" si="19"/>
        <v>0.87463004758331397</v>
      </c>
      <c r="AQ19" s="23" cm="1">
        <f t="array" ref="AQ19">INDEX(AN$9:AN$400,MATCH(MIN(ABS($A19-AN$9:AN$400)),ABS($A19-AN$9:AN$400),0))</f>
        <v>2.6710458372529113</v>
      </c>
      <c r="AR19" s="14">
        <f t="shared" si="20"/>
        <v>0.87463004758331397</v>
      </c>
      <c r="AS19" s="1"/>
      <c r="AT19" s="22">
        <f t="shared" si="21"/>
        <v>2.6829994747126529</v>
      </c>
      <c r="AU19" s="1">
        <v>-192.34846339113682</v>
      </c>
      <c r="AV19" s="6">
        <f t="shared" si="22"/>
        <v>0.8804762226604026</v>
      </c>
      <c r="AW19" s="23" cm="1">
        <f t="array" ref="AW19">INDEX(AT$9:AT$400,MATCH(MIN(ABS($A19-AT$9:AT$400)),ABS($A19-AT$9:AT$400),0))</f>
        <v>2.6829994747126529</v>
      </c>
      <c r="AX19" s="14">
        <f t="shared" si="23"/>
        <v>0.8804762226604026</v>
      </c>
      <c r="AY19" s="1"/>
      <c r="AZ19" s="22">
        <f t="shared" si="24"/>
        <v>2.6409631740351083</v>
      </c>
      <c r="BA19" s="1">
        <v>-192.22535163776496</v>
      </c>
      <c r="BB19" s="6">
        <f t="shared" si="25"/>
        <v>0.87865147694057022</v>
      </c>
      <c r="BC19" s="23" cm="1">
        <f t="array" ref="BC19">INDEX(AZ$9:AZ$400,MATCH(MIN(ABS($A19-AZ$9:AZ$400)),ABS($A19-AZ$9:AZ$400),0))</f>
        <v>2.6409631740351083</v>
      </c>
      <c r="BD19" s="14">
        <f t="shared" si="26"/>
        <v>0.87865147694057022</v>
      </c>
      <c r="BE19" s="1"/>
      <c r="BF19" s="22">
        <f t="shared" si="27"/>
        <v>2.652487203832298</v>
      </c>
      <c r="BG19" s="1">
        <v>-157.61272639691717</v>
      </c>
      <c r="BH19" s="6">
        <f t="shared" si="28"/>
        <v>0.90093410662799778</v>
      </c>
      <c r="BI19" s="23" cm="1">
        <f t="array" ref="BI19">INDEX(BF$9:BF$400,MATCH(MIN(ABS($A19-BF$9:BF$400)),ABS($A19-BF$9:BF$400),0))</f>
        <v>2.652487203832298</v>
      </c>
      <c r="BJ19" s="14">
        <f t="shared" si="29"/>
        <v>0.90093410662799778</v>
      </c>
      <c r="BK19" s="1"/>
      <c r="BL19" s="22">
        <f t="shared" si="30"/>
        <v>2.6593347219317138</v>
      </c>
      <c r="BM19" s="1">
        <v>-159.56986512524088</v>
      </c>
      <c r="BN19" s="6">
        <f t="shared" si="31"/>
        <v>0.89996221891935524</v>
      </c>
      <c r="BO19" s="23" cm="1">
        <f t="array" ref="BO19">INDEX(BL$9:BL$400,MATCH(MIN(ABS($A19-BL$9:BL$400)),ABS($A19-BL$9:BL$400),0))</f>
        <v>2.6593347219317138</v>
      </c>
      <c r="BP19" s="14">
        <f t="shared" si="32"/>
        <v>0.89996221891935524</v>
      </c>
      <c r="BQ19" s="1"/>
      <c r="BR19" s="22">
        <f t="shared" si="33"/>
        <v>2.6549050127890492</v>
      </c>
      <c r="BS19" s="1">
        <v>-161.5814836223507</v>
      </c>
      <c r="BT19" s="6">
        <f t="shared" si="34"/>
        <v>0.89853207477710295</v>
      </c>
      <c r="BU19" s="23" cm="1">
        <f t="array" ref="BU19">INDEX(BR$9:BR$400,MATCH(MIN(ABS($A19-BR$9:BR$400)),ABS($A19-BR$9:BR$400),0))</f>
        <v>2.6549050127890492</v>
      </c>
      <c r="BV19" s="14">
        <f t="shared" si="35"/>
        <v>0.89853207477710295</v>
      </c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22">
        <f t="shared" si="36"/>
        <v>2.7050595928534986</v>
      </c>
      <c r="CJ19" s="6">
        <f t="shared" si="37"/>
        <v>0.88568072447028356</v>
      </c>
      <c r="CK19" s="6">
        <f>_xlfn.STDEV.P(H19,N19,T19,Z19,AF19,AL19,AR19,AX19,BD19,BJ19,BP19,BV19)</f>
        <v>1.4067367147415506E-2</v>
      </c>
      <c r="CL19" s="6"/>
      <c r="CM19" s="6"/>
      <c r="CN19" s="25">
        <f t="shared" si="38"/>
        <v>2.7820148171759236</v>
      </c>
      <c r="CO19" s="6">
        <f t="shared" si="39"/>
        <v>0.86746418473710596</v>
      </c>
      <c r="CP19" s="6">
        <f>_xlfn.STDEV.P(H19,N19,T19)</f>
        <v>2.6275655007050574E-3</v>
      </c>
      <c r="CQ19" s="6"/>
      <c r="CR19" s="25">
        <f t="shared" si="40"/>
        <v>2.717645079386827</v>
      </c>
      <c r="CS19" s="6">
        <f t="shared" si="41"/>
        <v>0.89752999730778049</v>
      </c>
      <c r="CT19" s="6">
        <f>_xlfn.STDEV.P(Z19,AF19,AL19)</f>
        <v>6.7536702371650296E-3</v>
      </c>
      <c r="CU19" s="6"/>
      <c r="CV19" s="25">
        <f t="shared" si="42"/>
        <v>2.6650028286668905</v>
      </c>
      <c r="CW19" s="6">
        <f t="shared" si="43"/>
        <v>0.87791924906142904</v>
      </c>
      <c r="CX19" s="6">
        <f>_xlfn.STDEV.P(AR19,AX19,BD19)</f>
        <v>2.4422065170984007E-3</v>
      </c>
      <c r="CY19" s="6"/>
      <c r="CZ19" s="25">
        <f t="shared" si="44"/>
        <v>2.6555756461843534</v>
      </c>
      <c r="DA19" s="6">
        <f t="shared" si="45"/>
        <v>0.89980946677481866</v>
      </c>
      <c r="DB19" s="6">
        <f>_xlfn.STDEV.P(BJ19,BP19,BV19)</f>
        <v>9.8655601848845836E-4</v>
      </c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</row>
    <row r="20" spans="1:128" x14ac:dyDescent="0.25">
      <c r="A20" s="4">
        <v>2.9997222222222222</v>
      </c>
      <c r="B20" s="3">
        <v>0.24972222222222218</v>
      </c>
      <c r="C20" s="1"/>
      <c r="D20" s="22">
        <f t="shared" si="0"/>
        <v>2.8856781128016755</v>
      </c>
      <c r="E20" s="1">
        <v>-221.24002408477847</v>
      </c>
      <c r="F20" s="6">
        <f t="shared" si="1"/>
        <v>0.86057189190991901</v>
      </c>
      <c r="G20" s="23" cm="1">
        <f t="array" ref="G20">INDEX(D$9:D$400,MATCH(MIN(ABS($A20-D$9:D$400)),ABS($A20-D$9:D$400),0))</f>
        <v>2.8856781128016755</v>
      </c>
      <c r="H20" s="14">
        <f t="shared" si="2"/>
        <v>0.86057189190991901</v>
      </c>
      <c r="I20" s="1"/>
      <c r="J20" s="22">
        <f t="shared" si="3"/>
        <v>2.8682546913789801</v>
      </c>
      <c r="K20" s="1">
        <v>-210.9886223506744</v>
      </c>
      <c r="L20" s="6">
        <f t="shared" si="4"/>
        <v>0.86622472678562357</v>
      </c>
      <c r="M20" s="23" cm="1">
        <f t="array" ref="M20">INDEX(J$9:J$400,MATCH(MIN(ABS($A20-J$9:J$400)),ABS($A20-J$9:J$400),0))</f>
        <v>3.1075636530358426</v>
      </c>
      <c r="N20" s="14">
        <f t="shared" si="5"/>
        <v>0.85570943539383915</v>
      </c>
      <c r="O20" s="1"/>
      <c r="P20" s="22">
        <f t="shared" si="6"/>
        <v>2.8323398743504224</v>
      </c>
      <c r="Q20" s="1">
        <v>-210.1761223506744</v>
      </c>
      <c r="R20" s="6">
        <f t="shared" si="7"/>
        <v>0.86505011103623408</v>
      </c>
      <c r="S20" s="23" cm="1">
        <f t="array" ref="S20">INDEX(P$9:P$400,MATCH(MIN(ABS($A20-P$9:P$400)),ABS($A20-P$9:P$400),0))</f>
        <v>3.0686523316881145</v>
      </c>
      <c r="T20" s="14">
        <f t="shared" si="8"/>
        <v>0.85421367456871899</v>
      </c>
      <c r="U20" s="1"/>
      <c r="V20" s="22">
        <f t="shared" si="9"/>
        <v>2.9058123528910493</v>
      </c>
      <c r="W20" s="1">
        <v>-170.7615751445087</v>
      </c>
      <c r="X20" s="6">
        <f t="shared" si="10"/>
        <v>0.89312968011506</v>
      </c>
      <c r="Y20" s="23" cm="1">
        <f t="array" ref="Y20">INDEX(V$9:V$400,MATCH(MIN(ABS($A20-V$9:V$400)),ABS($A20-V$9:V$400),0))</f>
        <v>2.9058123528910493</v>
      </c>
      <c r="Z20" s="14">
        <f t="shared" si="11"/>
        <v>0.89312968011506</v>
      </c>
      <c r="AA20" s="1"/>
      <c r="AB20" s="22">
        <f t="shared" si="12"/>
        <v>2.8424031793881639</v>
      </c>
      <c r="AC20" s="1">
        <v>-174.98638728323701</v>
      </c>
      <c r="AD20" s="6">
        <f t="shared" si="13"/>
        <v>0.88804252183025534</v>
      </c>
      <c r="AE20" s="23" cm="1">
        <f t="array" ref="AE20">INDEX(AB$9:AB$400,MATCH(MIN(ABS($A20-AB$9:AB$400)),ABS($A20-AB$9:AB$400),0))</f>
        <v>3.079555255008938</v>
      </c>
      <c r="AF20" s="14">
        <f t="shared" si="14"/>
        <v>0.87811562366967921</v>
      </c>
      <c r="AG20" s="1"/>
      <c r="AH20" s="22">
        <f t="shared" si="15"/>
        <v>2.8869589302081673</v>
      </c>
      <c r="AI20" s="1">
        <v>-172.80926300578037</v>
      </c>
      <c r="AJ20" s="6">
        <f t="shared" si="16"/>
        <v>0.89114185356333886</v>
      </c>
      <c r="AK20" s="23" cm="1">
        <f t="array" ref="AK20">INDEX(AH$9:AH$400,MATCH(MIN(ABS($A20-AH$9:AH$400)),ABS($A20-AH$9:AH$400),0))</f>
        <v>2.8869589302081673</v>
      </c>
      <c r="AL20" s="14">
        <f t="shared" si="17"/>
        <v>0.89114185356333886</v>
      </c>
      <c r="AM20" s="1"/>
      <c r="AN20" s="22">
        <f t="shared" si="18"/>
        <v>2.9135983834842616</v>
      </c>
      <c r="AO20" s="1">
        <v>-218.84072254335263</v>
      </c>
      <c r="AP20" s="6">
        <f t="shared" si="19"/>
        <v>0.86340557467965018</v>
      </c>
      <c r="AQ20" s="23" cm="1">
        <f t="array" ref="AQ20">INDEX(AN$9:AN$400,MATCH(MIN(ABS($A20-AN$9:AN$400)),ABS($A20-AN$9:AN$400),0))</f>
        <v>2.9135983834842616</v>
      </c>
      <c r="AR20" s="14">
        <f t="shared" si="20"/>
        <v>0.86340557467965018</v>
      </c>
      <c r="AS20" s="1"/>
      <c r="AT20" s="22">
        <f t="shared" si="21"/>
        <v>2.9266375078203972</v>
      </c>
      <c r="AU20" s="1">
        <v>-210.27844412331407</v>
      </c>
      <c r="AV20" s="6">
        <f t="shared" si="22"/>
        <v>0.86933467784661245</v>
      </c>
      <c r="AW20" s="23" cm="1">
        <f t="array" ref="AW20">INDEX(AT$9:AT$400,MATCH(MIN(ABS($A20-AT$9:AT$400)),ABS($A20-AT$9:AT$400),0))</f>
        <v>2.9266375078203972</v>
      </c>
      <c r="AX20" s="14">
        <f t="shared" si="23"/>
        <v>0.86933467784661245</v>
      </c>
      <c r="AY20" s="1"/>
      <c r="AZ20" s="22">
        <f t="shared" si="24"/>
        <v>2.8807839713540537</v>
      </c>
      <c r="BA20" s="1">
        <v>-209.29204720616571</v>
      </c>
      <c r="BB20" s="6">
        <f t="shared" si="25"/>
        <v>0.86787756869649513</v>
      </c>
      <c r="BC20" s="23" cm="1">
        <f t="array" ref="BC20">INDEX(AZ$9:AZ$400,MATCH(MIN(ABS($A20-AZ$9:AZ$400)),ABS($A20-AZ$9:AZ$400),0))</f>
        <v>2.8807839713540537</v>
      </c>
      <c r="BD20" s="14">
        <f t="shared" si="26"/>
        <v>0.86787756869649513</v>
      </c>
      <c r="BE20" s="1"/>
      <c r="BF20" s="22">
        <f t="shared" si="27"/>
        <v>2.8933544761803014</v>
      </c>
      <c r="BG20" s="1">
        <v>-172.58019749518306</v>
      </c>
      <c r="BH20" s="6">
        <f t="shared" si="28"/>
        <v>0.89152645326290558</v>
      </c>
      <c r="BI20" s="23" cm="1">
        <f t="array" ref="BI20">INDEX(BF$9:BF$400,MATCH(MIN(ABS($A20-BF$9:BF$400)),ABS($A20-BF$9:BF$400),0))</f>
        <v>2.8933544761803014</v>
      </c>
      <c r="BJ20" s="14">
        <f t="shared" si="29"/>
        <v>0.89152645326290558</v>
      </c>
      <c r="BK20" s="1"/>
      <c r="BL20" s="22">
        <f t="shared" si="30"/>
        <v>2.9008238042566239</v>
      </c>
      <c r="BM20" s="1">
        <v>-175.3675578034682</v>
      </c>
      <c r="BN20" s="6">
        <f t="shared" si="31"/>
        <v>0.89005830554270704</v>
      </c>
      <c r="BO20" s="23" cm="1">
        <f t="array" ref="BO20">INDEX(BL$9:BL$400,MATCH(MIN(ABS($A20-BL$9:BL$400)),ABS($A20-BL$9:BL$400),0))</f>
        <v>2.9008238042566239</v>
      </c>
      <c r="BP20" s="14">
        <f t="shared" si="32"/>
        <v>0.89005830554270704</v>
      </c>
      <c r="BQ20" s="1"/>
      <c r="BR20" s="22">
        <f t="shared" si="33"/>
        <v>2.895991841728176</v>
      </c>
      <c r="BS20" s="1">
        <v>-177.71087668593452</v>
      </c>
      <c r="BT20" s="6">
        <f t="shared" si="34"/>
        <v>0.88840333964869223</v>
      </c>
      <c r="BU20" s="23" cm="1">
        <f t="array" ref="BU20">INDEX(BR$9:BR$400,MATCH(MIN(ABS($A20-BR$9:BR$400)),ABS($A20-BR$9:BR$400),0))</f>
        <v>2.895991841728176</v>
      </c>
      <c r="BV20" s="14">
        <f t="shared" si="35"/>
        <v>0.88840333964869223</v>
      </c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22">
        <f t="shared" si="36"/>
        <v>2.9454508850381331</v>
      </c>
      <c r="CJ20" s="6">
        <f t="shared" si="37"/>
        <v>0.87529067324146814</v>
      </c>
      <c r="CK20" s="6">
        <f>_xlfn.STDEV.P(H20,N20,T20,Z20,AF20,AL20,AR20,AX20,BD20,BJ20,BP20,BV20)</f>
        <v>1.4454200099784808E-2</v>
      </c>
      <c r="CL20" s="6"/>
      <c r="CM20" s="6"/>
      <c r="CN20" s="25">
        <f t="shared" si="38"/>
        <v>3.0206313658418775</v>
      </c>
      <c r="CO20" s="6">
        <f t="shared" si="39"/>
        <v>0.85683166729082583</v>
      </c>
      <c r="CP20" s="6">
        <f>_xlfn.STDEV.P(H20,N20,T20)</f>
        <v>2.714318240055219E-3</v>
      </c>
      <c r="CQ20" s="6"/>
      <c r="CR20" s="25">
        <f t="shared" si="40"/>
        <v>2.957442179369385</v>
      </c>
      <c r="CS20" s="6">
        <f t="shared" si="41"/>
        <v>0.88746238578269265</v>
      </c>
      <c r="CT20" s="6">
        <f>_xlfn.STDEV.P(Z20,AF20,AL20)</f>
        <v>6.6587954415134277E-3</v>
      </c>
      <c r="CU20" s="6"/>
      <c r="CV20" s="25">
        <f t="shared" si="42"/>
        <v>2.9070066208862375</v>
      </c>
      <c r="CW20" s="6">
        <f t="shared" si="43"/>
        <v>0.86687260707425262</v>
      </c>
      <c r="CX20" s="6">
        <f>_xlfn.STDEV.P(AR20,AX20,BD20)</f>
        <v>2.5227005355049938E-3</v>
      </c>
      <c r="CY20" s="6"/>
      <c r="CZ20" s="25">
        <f t="shared" si="44"/>
        <v>2.8967233740550338</v>
      </c>
      <c r="DA20" s="6">
        <f t="shared" si="45"/>
        <v>0.88999603281810158</v>
      </c>
      <c r="DB20" s="6">
        <f>_xlfn.STDEV.P(BJ20,BP20,BV20)</f>
        <v>1.2757659349043465E-3</v>
      </c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</row>
    <row r="21" spans="1:128" x14ac:dyDescent="0.25">
      <c r="A21" s="4">
        <v>3.25</v>
      </c>
      <c r="B21" s="3">
        <v>0.25027777777777782</v>
      </c>
      <c r="C21" s="1"/>
      <c r="D21" s="22">
        <f t="shared" si="0"/>
        <v>3.1264407741253453</v>
      </c>
      <c r="E21" s="1">
        <v>-238.09813102119463</v>
      </c>
      <c r="F21" s="6">
        <f t="shared" si="1"/>
        <v>0.84994771138088387</v>
      </c>
      <c r="G21" s="23" cm="1">
        <f t="array" ref="G21">INDEX(D$9:D$400,MATCH(MIN(ABS($A21-D$9:D$400)),ABS($A21-D$9:D$400),0))</f>
        <v>3.3669362182888332</v>
      </c>
      <c r="H21" s="14">
        <f t="shared" si="2"/>
        <v>0.83820843211877905</v>
      </c>
      <c r="I21" s="1"/>
      <c r="J21" s="22">
        <f t="shared" si="3"/>
        <v>3.1075636530358426</v>
      </c>
      <c r="K21" s="1">
        <v>-227.57320327552989</v>
      </c>
      <c r="L21" s="6">
        <f t="shared" si="4"/>
        <v>0.85570943539383915</v>
      </c>
      <c r="M21" s="23" cm="1">
        <f t="array" ref="M21">INDEX(J$9:J$400,MATCH(MIN(ABS($A21-J$9:J$400)),ABS($A21-J$9:J$400),0))</f>
        <v>3.346607010961677</v>
      </c>
      <c r="N21" s="14">
        <f t="shared" si="5"/>
        <v>0.84462808596248928</v>
      </c>
      <c r="O21" s="1"/>
      <c r="P21" s="22">
        <f t="shared" si="6"/>
        <v>3.0686523316881145</v>
      </c>
      <c r="Q21" s="1">
        <v>-227.05320327552988</v>
      </c>
      <c r="R21" s="6">
        <f t="shared" si="7"/>
        <v>0.85421367456871899</v>
      </c>
      <c r="S21" s="23" cm="1">
        <f t="array" ref="S21">INDEX(P$9:P$400,MATCH(MIN(ABS($A21-P$9:P$400)),ABS($A21-P$9:P$400),0))</f>
        <v>3.3047025110487387</v>
      </c>
      <c r="T21" s="14">
        <f t="shared" si="8"/>
        <v>0.84268828562055043</v>
      </c>
      <c r="U21" s="1"/>
      <c r="V21" s="22">
        <f t="shared" si="9"/>
        <v>3.1482548873808018</v>
      </c>
      <c r="W21" s="1">
        <v>-186.30289980732181</v>
      </c>
      <c r="X21" s="6">
        <f t="shared" si="10"/>
        <v>0.88340321596910099</v>
      </c>
      <c r="Y21" s="23" cm="1">
        <f t="array" ref="Y21">INDEX(V$9:V$400,MATCH(MIN(ABS($A21-V$9:V$400)),ABS($A21-V$9:V$400),0))</f>
        <v>3.1482548873808018</v>
      </c>
      <c r="Z21" s="14">
        <f t="shared" si="11"/>
        <v>0.88340321596910099</v>
      </c>
      <c r="AA21" s="1"/>
      <c r="AB21" s="22">
        <f t="shared" si="12"/>
        <v>3.079555255008938</v>
      </c>
      <c r="AC21" s="1">
        <v>-190.5018497109827</v>
      </c>
      <c r="AD21" s="6">
        <f t="shared" si="13"/>
        <v>0.87811562366967921</v>
      </c>
      <c r="AE21" s="23" cm="1">
        <f t="array" ref="AE21">INDEX(AB$9:AB$400,MATCH(MIN(ABS($A21-AB$9:AB$400)),ABS($A21-AB$9:AB$400),0))</f>
        <v>3.316444120778856</v>
      </c>
      <c r="AF21" s="14">
        <f t="shared" si="14"/>
        <v>0.86802806497060403</v>
      </c>
      <c r="AG21" s="1"/>
      <c r="AH21" s="22">
        <f t="shared" si="15"/>
        <v>3.1278284548046638</v>
      </c>
      <c r="AI21" s="1">
        <v>-189.0154287090559</v>
      </c>
      <c r="AJ21" s="6">
        <f t="shared" si="16"/>
        <v>0.88093306539643979</v>
      </c>
      <c r="AK21" s="23" cm="1">
        <f t="array" ref="AK21">INDEX(AH$9:AH$400,MATCH(MIN(ABS($A21-AH$9:AH$400)),ABS($A21-AH$9:AH$400),0))</f>
        <v>3.3684306436357914</v>
      </c>
      <c r="AL21" s="14">
        <f t="shared" si="17"/>
        <v>0.87051749798854039</v>
      </c>
      <c r="AM21" s="1"/>
      <c r="AN21" s="22">
        <f t="shared" si="18"/>
        <v>3.156690534935259</v>
      </c>
      <c r="AO21" s="1">
        <v>-236.83094412331408</v>
      </c>
      <c r="AP21" s="6">
        <f t="shared" si="19"/>
        <v>0.85217656780404993</v>
      </c>
      <c r="AQ21" s="23" cm="1">
        <f t="array" ref="AQ21">INDEX(AN$9:AN$400,MATCH(MIN(ABS($A21-AN$9:AN$400)),ABS($A21-AN$9:AN$400),0))</f>
        <v>3.156690534935259</v>
      </c>
      <c r="AR21" s="14">
        <f t="shared" si="20"/>
        <v>0.85217656780404993</v>
      </c>
      <c r="AS21" s="1"/>
      <c r="AT21" s="22">
        <f t="shared" si="21"/>
        <v>3.1708175610240437</v>
      </c>
      <c r="AU21" s="1">
        <v>-227.51565510597308</v>
      </c>
      <c r="AV21" s="6">
        <f t="shared" si="22"/>
        <v>0.85862361454449754</v>
      </c>
      <c r="AW21" s="23" cm="1">
        <f t="array" ref="AW21">INDEX(AT$9:AT$400,MATCH(MIN(ABS($A21-AT$9:AT$400)),ABS($A21-AT$9:AT$400),0))</f>
        <v>3.1708175610240437</v>
      </c>
      <c r="AX21" s="14">
        <f t="shared" si="23"/>
        <v>0.85862361454449754</v>
      </c>
      <c r="AY21" s="1"/>
      <c r="AZ21" s="22">
        <f t="shared" si="24"/>
        <v>3.1211382965869463</v>
      </c>
      <c r="BA21" s="1">
        <v>-225.8671724470135</v>
      </c>
      <c r="BB21" s="6">
        <f t="shared" si="25"/>
        <v>0.85741398025529814</v>
      </c>
      <c r="BC21" s="23" cm="1">
        <f t="array" ref="BC21">INDEX(AZ$9:AZ$400,MATCH(MIN(ABS($A21-AZ$9:AZ$400)),ABS($A21-AZ$9:AZ$400),0))</f>
        <v>3.3612258578628649</v>
      </c>
      <c r="BD21" s="14">
        <f t="shared" si="26"/>
        <v>0.84653574921379693</v>
      </c>
      <c r="BE21" s="1"/>
      <c r="BF21" s="22">
        <f t="shared" si="27"/>
        <v>3.1347576045290788</v>
      </c>
      <c r="BG21" s="1">
        <v>-186.61750481695569</v>
      </c>
      <c r="BH21" s="6">
        <f t="shared" si="28"/>
        <v>0.88270344498077769</v>
      </c>
      <c r="BI21" s="23" cm="1">
        <f t="array" ref="BI21">INDEX(BF$9:BF$400,MATCH(MIN(ABS($A21-BF$9:BF$400)),ABS($A21-BF$9:BF$400),0))</f>
        <v>3.1347576045290788</v>
      </c>
      <c r="BJ21" s="14">
        <f t="shared" si="29"/>
        <v>0.88270344498077769</v>
      </c>
      <c r="BK21" s="1"/>
      <c r="BL21" s="22">
        <f t="shared" si="30"/>
        <v>3.1428501259192978</v>
      </c>
      <c r="BM21" s="1">
        <v>-191.54855009633914</v>
      </c>
      <c r="BN21" s="6">
        <f t="shared" si="31"/>
        <v>0.87991409339217752</v>
      </c>
      <c r="BO21" s="23" cm="1">
        <f t="array" ref="BO21">INDEX(BL$9:BL$400,MATCH(MIN(ABS($A21-BL$9:BL$400)),ABS($A21-BL$9:BL$400),0))</f>
        <v>3.1428501259192978</v>
      </c>
      <c r="BP21" s="14">
        <f t="shared" si="32"/>
        <v>0.87991409339217752</v>
      </c>
      <c r="BQ21" s="1"/>
      <c r="BR21" s="22">
        <f t="shared" si="33"/>
        <v>3.1376150151143309</v>
      </c>
      <c r="BS21" s="1">
        <v>-194.30766859344894</v>
      </c>
      <c r="BT21" s="6">
        <f t="shared" si="34"/>
        <v>0.87798109322256335</v>
      </c>
      <c r="BU21" s="23" cm="1">
        <f t="array" ref="BU21">INDEX(BR$9:BR$400,MATCH(MIN(ABS($A21-BR$9:BR$400)),ABS($A21-BR$9:BR$400),0))</f>
        <v>3.1376150151143309</v>
      </c>
      <c r="BV21" s="14">
        <f t="shared" si="35"/>
        <v>0.87798109322256335</v>
      </c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22">
        <f t="shared" si="36"/>
        <v>3.2462776742899639</v>
      </c>
      <c r="CJ21" s="6">
        <f t="shared" si="37"/>
        <v>0.86211734548232721</v>
      </c>
      <c r="CK21" s="6">
        <f>_xlfn.STDEV.P(H21,N21,T21,Z21,AF21,AL21,AR21,AX21,BD21,BJ21,BP21,BV21)</f>
        <v>1.6226438645386507E-2</v>
      </c>
      <c r="CL21" s="6"/>
      <c r="CM21" s="6"/>
      <c r="CN21" s="25">
        <f t="shared" si="38"/>
        <v>3.339415246766416</v>
      </c>
      <c r="CO21" s="6">
        <f t="shared" si="39"/>
        <v>0.84184160123393958</v>
      </c>
      <c r="CP21" s="6">
        <f>_xlfn.STDEV.P(H21,N21,T21)</f>
        <v>2.6883259606632331E-3</v>
      </c>
      <c r="CQ21" s="6"/>
      <c r="CR21" s="25">
        <f t="shared" si="40"/>
        <v>3.2777098839318164</v>
      </c>
      <c r="CS21" s="6">
        <f t="shared" si="41"/>
        <v>0.8739829263094151</v>
      </c>
      <c r="CT21" s="6">
        <f>_xlfn.STDEV.P(Z21,AF21,AL21)</f>
        <v>6.738234790704266E-3</v>
      </c>
      <c r="CU21" s="6"/>
      <c r="CV21" s="25">
        <f t="shared" si="42"/>
        <v>3.2295779846073889</v>
      </c>
      <c r="CW21" s="6">
        <f t="shared" si="43"/>
        <v>0.85244531052078143</v>
      </c>
      <c r="CX21" s="6">
        <f>_xlfn.STDEV.P(AR21,AX21,BD21)</f>
        <v>4.9385078076368792E-3</v>
      </c>
      <c r="CY21" s="6"/>
      <c r="CZ21" s="25">
        <f t="shared" si="44"/>
        <v>3.1384075818542363</v>
      </c>
      <c r="DA21" s="6">
        <f t="shared" si="45"/>
        <v>0.88019954386517296</v>
      </c>
      <c r="DB21" s="6">
        <f>_xlfn.STDEV.P(BJ21,BP21,BV21)</f>
        <v>1.9384294349597314E-3</v>
      </c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</row>
    <row r="22" spans="1:128" x14ac:dyDescent="0.25">
      <c r="A22" s="4">
        <v>3.5</v>
      </c>
      <c r="B22" s="3">
        <v>0.25</v>
      </c>
      <c r="C22" s="1"/>
      <c r="D22" s="22">
        <f t="shared" si="0"/>
        <v>3.3669362182888332</v>
      </c>
      <c r="E22" s="1">
        <v>-256.72564065510602</v>
      </c>
      <c r="F22" s="6">
        <f t="shared" si="1"/>
        <v>0.83820843211877905</v>
      </c>
      <c r="G22" s="23" cm="1">
        <f t="array" ref="G22">INDEX(D$9:D$400,MATCH(MIN(ABS($A22-D$9:D$400)),ABS($A22-D$9:D$400),0))</f>
        <v>3.6074316624523215</v>
      </c>
      <c r="H22" s="14">
        <f t="shared" si="2"/>
        <v>0.82647325712720909</v>
      </c>
      <c r="I22" s="1"/>
      <c r="J22" s="22">
        <f t="shared" si="3"/>
        <v>3.346607010961677</v>
      </c>
      <c r="K22" s="1">
        <v>-245.05056358381506</v>
      </c>
      <c r="L22" s="6">
        <f t="shared" si="4"/>
        <v>0.84462808596248928</v>
      </c>
      <c r="M22" s="23" cm="1">
        <f t="array" ref="M22">INDEX(J$9:J$400,MATCH(MIN(ABS($A22-J$9:J$400)),ABS($A22-J$9:J$400),0))</f>
        <v>3.585650368887511</v>
      </c>
      <c r="N22" s="14">
        <f t="shared" si="5"/>
        <v>0.83368438983991222</v>
      </c>
      <c r="O22" s="1"/>
      <c r="P22" s="22">
        <f t="shared" si="6"/>
        <v>3.3047025110487387</v>
      </c>
      <c r="Q22" s="1">
        <v>-245.00328516377652</v>
      </c>
      <c r="R22" s="6">
        <f t="shared" si="7"/>
        <v>0.84268828562055043</v>
      </c>
      <c r="S22" s="23" cm="1">
        <f t="array" ref="S22">INDEX(P$9:P$400,MATCH(MIN(ABS($A22-P$9:P$400)),ABS($A22-P$9:P$400),0))</f>
        <v>3.5407526904093629</v>
      </c>
      <c r="T22" s="14">
        <f t="shared" si="8"/>
        <v>0.83091469686712516</v>
      </c>
      <c r="U22" s="1"/>
      <c r="V22" s="22">
        <f t="shared" si="9"/>
        <v>3.3904283402562481</v>
      </c>
      <c r="W22" s="1">
        <v>-202.53906069364163</v>
      </c>
      <c r="X22" s="6">
        <f t="shared" si="10"/>
        <v>0.87324189187639489</v>
      </c>
      <c r="Y22" s="23" cm="1">
        <f t="array" ref="Y22">INDEX(V$9:V$400,MATCH(MIN(ABS($A22-V$9:V$400)),ABS($A22-V$9:V$400),0))</f>
        <v>3.3904283402562481</v>
      </c>
      <c r="Z22" s="14">
        <f t="shared" si="11"/>
        <v>0.87324189187639489</v>
      </c>
      <c r="AA22" s="1"/>
      <c r="AB22" s="22">
        <f t="shared" si="12"/>
        <v>3.316444120778856</v>
      </c>
      <c r="AC22" s="1">
        <v>-206.26842003853568</v>
      </c>
      <c r="AD22" s="6">
        <f t="shared" si="13"/>
        <v>0.86802806497060403</v>
      </c>
      <c r="AE22" s="23" cm="1">
        <f t="array" ref="AE22">INDEX(AB$9:AB$400,MATCH(MIN(ABS($A22-AB$9:AB$400)),ABS($A22-AB$9:AB$400),0))</f>
        <v>3.5533329865487744</v>
      </c>
      <c r="AF22" s="14">
        <f t="shared" si="14"/>
        <v>0.85771650301199065</v>
      </c>
      <c r="AG22" s="1"/>
      <c r="AH22" s="22">
        <f t="shared" si="15"/>
        <v>3.3684306436357914</v>
      </c>
      <c r="AI22" s="1">
        <v>-205.5498506743738</v>
      </c>
      <c r="AJ22" s="6">
        <f t="shared" si="16"/>
        <v>0.87051749798854039</v>
      </c>
      <c r="AK22" s="23" cm="1">
        <f t="array" ref="AK22">INDEX(AH$9:AH$400,MATCH(MIN(ABS($A22-AH$9:AH$400)),ABS($A22-AH$9:AH$400),0))</f>
        <v>3.609032832466919</v>
      </c>
      <c r="AL22" s="14">
        <f t="shared" si="17"/>
        <v>0.85976355737779842</v>
      </c>
      <c r="AM22" s="1"/>
      <c r="AN22" s="22">
        <f t="shared" si="18"/>
        <v>3.3995128837764326</v>
      </c>
      <c r="AO22" s="1">
        <v>-254.30486030828519</v>
      </c>
      <c r="AP22" s="6">
        <f t="shared" si="19"/>
        <v>0.84126982470960943</v>
      </c>
      <c r="AQ22" s="23" cm="1">
        <f t="array" ref="AQ22">INDEX(AN$9:AN$400,MATCH(MIN(ABS($A22-AN$9:AN$400)),ABS($A22-AN$9:AN$400),0))</f>
        <v>3.3995128837764326</v>
      </c>
      <c r="AR22" s="14">
        <f t="shared" si="20"/>
        <v>0.84126982470960943</v>
      </c>
      <c r="AS22" s="1"/>
      <c r="AT22" s="22">
        <f t="shared" si="21"/>
        <v>3.4147266041797395</v>
      </c>
      <c r="AU22" s="1">
        <v>-244.74059248554917</v>
      </c>
      <c r="AV22" s="6">
        <f t="shared" si="22"/>
        <v>0.84792017795993568</v>
      </c>
      <c r="AW22" s="23" cm="1">
        <f t="array" ref="AW22">INDEX(AT$9:AT$400,MATCH(MIN(ABS($A22-AT$9:AT$400)),ABS($A22-AT$9:AT$400),0))</f>
        <v>3.4147266041797395</v>
      </c>
      <c r="AX22" s="14">
        <f t="shared" si="23"/>
        <v>0.84792017795993568</v>
      </c>
      <c r="AY22" s="1"/>
      <c r="AZ22" s="22">
        <f t="shared" si="24"/>
        <v>3.3612258578628649</v>
      </c>
      <c r="BA22" s="1">
        <v>-243.09912331406554</v>
      </c>
      <c r="BB22" s="6">
        <f t="shared" si="25"/>
        <v>0.84653574921379693</v>
      </c>
      <c r="BC22" s="23" cm="1">
        <f t="array" ref="BC22">INDEX(AZ$9:AZ$400,MATCH(MIN(ABS($A22-AZ$9:AZ$400)),ABS($A22-AZ$9:AZ$400),0))</f>
        <v>3.6013134191387839</v>
      </c>
      <c r="BD22" s="14">
        <f t="shared" si="26"/>
        <v>0.83500137956233766</v>
      </c>
      <c r="BE22" s="1"/>
      <c r="BF22" s="22">
        <f t="shared" si="27"/>
        <v>3.3758928048774699</v>
      </c>
      <c r="BG22" s="1">
        <v>-200.71499036608867</v>
      </c>
      <c r="BH22" s="6">
        <f t="shared" si="28"/>
        <v>0.8738426122793197</v>
      </c>
      <c r="BI22" s="23" cm="1">
        <f t="array" ref="BI22">INDEX(BF$9:BF$400,MATCH(MIN(ABS($A22-BF$9:BF$400)),ABS($A22-BF$9:BF$400),0))</f>
        <v>3.617028005225861</v>
      </c>
      <c r="BJ22" s="14">
        <f t="shared" si="29"/>
        <v>0.86489818013284925</v>
      </c>
      <c r="BK22" s="1"/>
      <c r="BL22" s="22">
        <f t="shared" si="30"/>
        <v>3.3846078279130904</v>
      </c>
      <c r="BM22" s="1">
        <v>-207.41575144508673</v>
      </c>
      <c r="BN22" s="6">
        <f t="shared" si="31"/>
        <v>0.86996660353472421</v>
      </c>
      <c r="BO22" s="23" cm="1">
        <f t="array" ref="BO22">INDEX(BL$9:BL$400,MATCH(MIN(ABS($A22-BL$9:BL$400)),ABS($A22-BL$9:BL$400),0))</f>
        <v>3.3846078279130904</v>
      </c>
      <c r="BP22" s="14">
        <f t="shared" si="32"/>
        <v>0.86996660353472421</v>
      </c>
      <c r="BQ22" s="1"/>
      <c r="BR22" s="22">
        <f t="shared" si="33"/>
        <v>3.3789700162769716</v>
      </c>
      <c r="BS22" s="1">
        <v>-211.80137283236996</v>
      </c>
      <c r="BT22" s="6">
        <f t="shared" si="34"/>
        <v>0.86699561497472788</v>
      </c>
      <c r="BU22" s="23" cm="1">
        <f t="array" ref="BU22">INDEX(BR$9:BR$400,MATCH(MIN(ABS($A22-BR$9:BR$400)),ABS($A22-BR$9:BR$400),0))</f>
        <v>3.6203250174396127</v>
      </c>
      <c r="BV22" s="14">
        <f t="shared" si="35"/>
        <v>0.85623420255947524</v>
      </c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22">
        <f t="shared" si="36"/>
        <v>3.5270118865578883</v>
      </c>
      <c r="CJ22" s="6">
        <f t="shared" si="37"/>
        <v>0.84975705537994684</v>
      </c>
      <c r="CK22" s="6">
        <f>_xlfn.STDEV.P(H22,N22,T22,Z22,AF22,AL22,AR22,AX22,BD22,BJ22,BP22,BV22)</f>
        <v>1.5392884855232623E-2</v>
      </c>
      <c r="CL22" s="6"/>
      <c r="CM22" s="6"/>
      <c r="CN22" s="25">
        <f t="shared" si="38"/>
        <v>3.5779449072497318</v>
      </c>
      <c r="CO22" s="6">
        <f t="shared" si="39"/>
        <v>0.83035744794474875</v>
      </c>
      <c r="CP22" s="6">
        <f>_xlfn.STDEV.P(H22,N22,T22)</f>
        <v>2.9701855745807625E-3</v>
      </c>
      <c r="CQ22" s="6"/>
      <c r="CR22" s="25">
        <f t="shared" si="40"/>
        <v>3.5175980530906474</v>
      </c>
      <c r="CS22" s="6">
        <f t="shared" si="41"/>
        <v>0.86357398408872799</v>
      </c>
      <c r="CT22" s="6">
        <f>_xlfn.STDEV.P(Z22,AF22,AL22)</f>
        <v>6.8871348003489317E-3</v>
      </c>
      <c r="CU22" s="6"/>
      <c r="CV22" s="25">
        <f t="shared" si="42"/>
        <v>3.4718509690316517</v>
      </c>
      <c r="CW22" s="6">
        <f t="shared" si="43"/>
        <v>0.84139712741062755</v>
      </c>
      <c r="CX22" s="6">
        <f>_xlfn.STDEV.P(AR22,AX22,BD22)</f>
        <v>5.2748454949069472E-3</v>
      </c>
      <c r="CY22" s="6"/>
      <c r="CZ22" s="25">
        <f t="shared" si="44"/>
        <v>3.5406536168595211</v>
      </c>
      <c r="DA22" s="6">
        <f t="shared" si="45"/>
        <v>0.86369966207568283</v>
      </c>
      <c r="DB22" s="6">
        <f>_xlfn.STDEV.P(BJ22,BP22,BV22)</f>
        <v>5.669923179154491E-3</v>
      </c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</row>
    <row r="23" spans="1:128" x14ac:dyDescent="0.25">
      <c r="A23" s="4">
        <v>3.75</v>
      </c>
      <c r="B23" s="3">
        <v>0.25</v>
      </c>
      <c r="C23" s="1"/>
      <c r="D23" s="22">
        <f t="shared" si="0"/>
        <v>3.6074316624523215</v>
      </c>
      <c r="E23" s="1">
        <v>-275.34663776493261</v>
      </c>
      <c r="F23" s="6">
        <f t="shared" si="1"/>
        <v>0.82647325712720909</v>
      </c>
      <c r="G23" s="23" cm="1">
        <f t="array" ref="G23">INDEX(D$9:D$400,MATCH(MIN(ABS($A23-D$9:D$400)),ABS($A23-D$9:D$400),0))</f>
        <v>3.8479271066158094</v>
      </c>
      <c r="H23" s="14">
        <f t="shared" si="2"/>
        <v>0.81433925753922098</v>
      </c>
      <c r="I23" s="1"/>
      <c r="J23" s="22">
        <f t="shared" si="3"/>
        <v>3.585650368887511</v>
      </c>
      <c r="K23" s="1">
        <v>-262.31081888246626</v>
      </c>
      <c r="L23" s="6">
        <f t="shared" si="4"/>
        <v>0.83368438983991222</v>
      </c>
      <c r="M23" s="23" cm="1">
        <f t="array" ref="M23">INDEX(J$9:J$400,MATCH(MIN(ABS($A23-J$9:J$400)),ABS($A23-J$9:J$400),0))</f>
        <v>3.824693726813345</v>
      </c>
      <c r="N23" s="14">
        <f t="shared" si="5"/>
        <v>0.82274589492398331</v>
      </c>
      <c r="O23" s="1"/>
      <c r="P23" s="22">
        <f t="shared" si="6"/>
        <v>3.5407526904093629</v>
      </c>
      <c r="Q23" s="1">
        <v>-263.33992292870909</v>
      </c>
      <c r="R23" s="6">
        <f t="shared" si="7"/>
        <v>0.83091469686712516</v>
      </c>
      <c r="S23" s="23" cm="1">
        <f t="array" ref="S23">INDEX(P$9:P$400,MATCH(MIN(ABS($A23-P$9:P$400)),ABS($A23-P$9:P$400),0))</f>
        <v>3.7768028697699871</v>
      </c>
      <c r="T23" s="14">
        <f t="shared" si="8"/>
        <v>0.81908341060510703</v>
      </c>
      <c r="U23" s="1"/>
      <c r="V23" s="22">
        <f t="shared" si="9"/>
        <v>3.6326017931316943</v>
      </c>
      <c r="W23" s="1">
        <v>-218.63564065510602</v>
      </c>
      <c r="X23" s="6">
        <f t="shared" si="10"/>
        <v>0.86316792384184471</v>
      </c>
      <c r="Y23" s="23" cm="1">
        <f t="array" ref="Y23">INDEX(V$9:V$400,MATCH(MIN(ABS($A23-V$9:V$400)),ABS($A23-V$9:V$400),0))</f>
        <v>3.6326017931316943</v>
      </c>
      <c r="Z23" s="14">
        <f t="shared" si="11"/>
        <v>0.86316792384184471</v>
      </c>
      <c r="AA23" s="1"/>
      <c r="AB23" s="22">
        <f t="shared" si="12"/>
        <v>3.5533329865487744</v>
      </c>
      <c r="AC23" s="1">
        <v>-222.3851011560694</v>
      </c>
      <c r="AD23" s="6">
        <f t="shared" si="13"/>
        <v>0.85771650301199065</v>
      </c>
      <c r="AE23" s="23" cm="1">
        <f t="array" ref="AE23">INDEX(AB$9:AB$400,MATCH(MIN(ABS($A23-AB$9:AB$400)),ABS($A23-AB$9:AB$400),0))</f>
        <v>3.7902218523186928</v>
      </c>
      <c r="AF23" s="14">
        <f t="shared" si="14"/>
        <v>0.84695601303994039</v>
      </c>
      <c r="AG23" s="1"/>
      <c r="AH23" s="22">
        <f t="shared" si="15"/>
        <v>3.609032832466919</v>
      </c>
      <c r="AI23" s="1">
        <v>-222.62143063583815</v>
      </c>
      <c r="AJ23" s="6">
        <f t="shared" si="16"/>
        <v>0.85976355737779842</v>
      </c>
      <c r="AK23" s="23" cm="1">
        <f t="array" ref="AK23">INDEX(AH$9:AH$400,MATCH(MIN(ABS($A23-AH$9:AH$400)),ABS($A23-AH$9:AH$400),0))</f>
        <v>3.849635021298047</v>
      </c>
      <c r="AL23" s="14">
        <f t="shared" si="17"/>
        <v>0.84868532601156932</v>
      </c>
      <c r="AM23" s="1"/>
      <c r="AN23" s="22">
        <f t="shared" si="18"/>
        <v>3.6423352326176062</v>
      </c>
      <c r="AO23" s="1">
        <v>-271.69436416184971</v>
      </c>
      <c r="AP23" s="6">
        <f t="shared" si="19"/>
        <v>0.83041576949594553</v>
      </c>
      <c r="AQ23" s="23" cm="1">
        <f t="array" ref="AQ23">INDEX(AN$9:AN$400,MATCH(MIN(ABS($A23-AN$9:AN$400)),ABS($A23-AN$9:AN$400),0))</f>
        <v>3.6423352326176062</v>
      </c>
      <c r="AR23" s="14">
        <f t="shared" si="20"/>
        <v>0.83041576949594553</v>
      </c>
      <c r="AS23" s="1"/>
      <c r="AT23" s="22">
        <f t="shared" si="21"/>
        <v>3.6586356473354349</v>
      </c>
      <c r="AU23" s="1">
        <v>-261.74629576107901</v>
      </c>
      <c r="AV23" s="6">
        <f t="shared" si="22"/>
        <v>0.83735297167207223</v>
      </c>
      <c r="AW23" s="23" cm="1">
        <f t="array" ref="AW23">INDEX(AT$9:AT$400,MATCH(MIN(ABS($A23-AT$9:AT$400)),ABS($A23-AT$9:AT$400),0))</f>
        <v>3.6586356473354349</v>
      </c>
      <c r="AX23" s="14">
        <f t="shared" si="23"/>
        <v>0.83735297167207223</v>
      </c>
      <c r="AY23" s="1"/>
      <c r="AZ23" s="22">
        <f t="shared" si="24"/>
        <v>3.6013134191387839</v>
      </c>
      <c r="BA23" s="1">
        <v>-261.37044797687867</v>
      </c>
      <c r="BB23" s="6">
        <f t="shared" si="25"/>
        <v>0.83500137956233766</v>
      </c>
      <c r="BC23" s="23" cm="1">
        <f t="array" ref="BC23">INDEX(AZ$9:AZ$400,MATCH(MIN(ABS($A23-AZ$9:AZ$400)),ABS($A23-AZ$9:AZ$400),0))</f>
        <v>3.8414009804147029</v>
      </c>
      <c r="BD23" s="14">
        <f t="shared" si="26"/>
        <v>0.82369451188101395</v>
      </c>
      <c r="BE23" s="1"/>
      <c r="BF23" s="22">
        <f t="shared" si="27"/>
        <v>3.617028005225861</v>
      </c>
      <c r="BG23" s="1">
        <v>-214.94548169556842</v>
      </c>
      <c r="BH23" s="6">
        <f t="shared" si="28"/>
        <v>0.86489818013284925</v>
      </c>
      <c r="BI23" s="23" cm="1">
        <f t="array" ref="BI23">INDEX(BF$9:BF$400,MATCH(MIN(ABS($A23-BF$9:BF$400)),ABS($A23-BF$9:BF$400),0))</f>
        <v>3.8581632055742512</v>
      </c>
      <c r="BJ23" s="14">
        <f t="shared" si="29"/>
        <v>0.85504887452082379</v>
      </c>
      <c r="BK23" s="1"/>
      <c r="BL23" s="22">
        <f t="shared" si="30"/>
        <v>3.6263655299068827</v>
      </c>
      <c r="BM23" s="1">
        <v>-223.04073699421966</v>
      </c>
      <c r="BN23" s="6">
        <f t="shared" si="31"/>
        <v>0.860170963972545</v>
      </c>
      <c r="BO23" s="23" cm="1">
        <f t="array" ref="BO23">INDEX(BL$9:BL$400,MATCH(MIN(ABS($A23-BL$9:BL$400)),ABS($A23-BL$9:BL$400),0))</f>
        <v>3.8681232319006749</v>
      </c>
      <c r="BP23" s="14">
        <f t="shared" si="32"/>
        <v>0.85057412738225535</v>
      </c>
      <c r="BQ23" s="1"/>
      <c r="BR23" s="22">
        <f t="shared" si="33"/>
        <v>3.6203250174396127</v>
      </c>
      <c r="BS23" s="1">
        <v>-228.93826589595378</v>
      </c>
      <c r="BT23" s="6">
        <f t="shared" si="34"/>
        <v>0.85623420255947524</v>
      </c>
      <c r="BU23" s="23" cm="1">
        <f t="array" ref="BU23">INDEX(BR$9:BR$400,MATCH(MIN(ABS($A23-BR$9:BR$400)),ABS($A23-BR$9:BR$400),0))</f>
        <v>3.8616800186022533</v>
      </c>
      <c r="BV23" s="14">
        <f t="shared" si="35"/>
        <v>0.84551490571226329</v>
      </c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22">
        <f t="shared" si="36"/>
        <v>3.7876850571993743</v>
      </c>
      <c r="CJ23" s="6">
        <f t="shared" si="37"/>
        <v>0.83813158221883677</v>
      </c>
      <c r="CK23" s="6">
        <f>_xlfn.STDEV.P(H23,N23,T23,Z23,AF23,AL23,AR23,AX23,BD23,BJ23,BP23,BV23)</f>
        <v>1.5126664077397357E-2</v>
      </c>
      <c r="CL23" s="6"/>
      <c r="CM23" s="6"/>
      <c r="CN23" s="25">
        <f t="shared" si="38"/>
        <v>3.8164745677330472</v>
      </c>
      <c r="CO23" s="6">
        <f t="shared" si="39"/>
        <v>0.8187228543561037</v>
      </c>
      <c r="CP23" s="6">
        <f>_xlfn.STDEV.P(H23,N23,T23)</f>
        <v>3.4414520807591639E-3</v>
      </c>
      <c r="CQ23" s="6"/>
      <c r="CR23" s="25">
        <f t="shared" si="40"/>
        <v>3.757486222249478</v>
      </c>
      <c r="CS23" s="6">
        <f t="shared" si="41"/>
        <v>0.85293642096445144</v>
      </c>
      <c r="CT23" s="6">
        <f>_xlfn.STDEV.P(Z23,AF23,AL23)</f>
        <v>7.2691296675755513E-3</v>
      </c>
      <c r="CU23" s="6"/>
      <c r="CV23" s="25">
        <f t="shared" si="42"/>
        <v>3.7141239534559145</v>
      </c>
      <c r="CW23" s="6">
        <f t="shared" si="43"/>
        <v>0.83048775101634398</v>
      </c>
      <c r="CX23" s="6">
        <f>_xlfn.STDEV.P(AR23,AX23,BD23)</f>
        <v>5.5762751588282859E-3</v>
      </c>
      <c r="CY23" s="6"/>
      <c r="CZ23" s="25">
        <f t="shared" si="44"/>
        <v>3.8626554853590598</v>
      </c>
      <c r="DA23" s="6">
        <f t="shared" si="45"/>
        <v>0.85037930253844751</v>
      </c>
      <c r="DB23" s="6">
        <f>_xlfn.STDEV.P(BJ23,BP23,BV23)</f>
        <v>3.8946636868476591E-3</v>
      </c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</row>
    <row r="24" spans="1:128" x14ac:dyDescent="0.25">
      <c r="A24" s="4">
        <v>4</v>
      </c>
      <c r="B24" s="3">
        <v>0.25</v>
      </c>
      <c r="C24" s="1"/>
      <c r="D24" s="22">
        <f t="shared" si="0"/>
        <v>3.8479271066158094</v>
      </c>
      <c r="E24" s="1">
        <v>-294.60047687861277</v>
      </c>
      <c r="F24" s="6">
        <f t="shared" si="1"/>
        <v>0.81433925753922098</v>
      </c>
      <c r="G24" s="23" cm="1">
        <f t="array" ref="G24">INDEX(D$9:D$400,MATCH(MIN(ABS($A24-D$9:D$400)),ABS($A24-D$9:D$400),0))</f>
        <v>4.0881553336191159</v>
      </c>
      <c r="H24" s="14">
        <f t="shared" si="2"/>
        <v>0.80175122302328927</v>
      </c>
      <c r="I24" s="1"/>
      <c r="J24" s="22">
        <f t="shared" si="3"/>
        <v>3.824693726813345</v>
      </c>
      <c r="K24" s="1">
        <v>-279.56287090558772</v>
      </c>
      <c r="L24" s="6">
        <f t="shared" si="4"/>
        <v>0.82274589492398331</v>
      </c>
      <c r="M24" s="23" cm="1">
        <f t="array" ref="M24">INDEX(J$9:J$400,MATCH(MIN(ABS($A24-J$9:J$400)),ABS($A24-J$9:J$400),0))</f>
        <v>4.0634714810081505</v>
      </c>
      <c r="N24" s="14">
        <f t="shared" si="5"/>
        <v>0.81177111067311969</v>
      </c>
      <c r="O24" s="1"/>
      <c r="P24" s="22">
        <f t="shared" si="6"/>
        <v>3.7768028697699871</v>
      </c>
      <c r="Q24" s="1">
        <v>-281.7664210019268</v>
      </c>
      <c r="R24" s="6">
        <f t="shared" si="7"/>
        <v>0.81908341060510703</v>
      </c>
      <c r="S24" s="23" cm="1">
        <f t="array" ref="S24">INDEX(P$9:P$400,MATCH(MIN(ABS($A24-P$9:P$400)),ABS($A24-P$9:P$400),0))</f>
        <v>4.012590771153544</v>
      </c>
      <c r="T24" s="14">
        <f t="shared" si="8"/>
        <v>0.80718646578452991</v>
      </c>
      <c r="U24" s="1"/>
      <c r="V24" s="22">
        <f t="shared" si="9"/>
        <v>3.8747752460071405</v>
      </c>
      <c r="W24" s="1">
        <v>-234.3569990366089</v>
      </c>
      <c r="X24" s="6">
        <f t="shared" si="10"/>
        <v>0.85332878644904919</v>
      </c>
      <c r="Y24" s="23" cm="1">
        <f t="array" ref="Y24">INDEX(V$9:V$400,MATCH(MIN(ABS($A24-V$9:V$400)),ABS($A24-V$9:V$400),0))</f>
        <v>4.1166796172682805</v>
      </c>
      <c r="Z24" s="14">
        <f t="shared" si="11"/>
        <v>0.84271179215078873</v>
      </c>
      <c r="AA24" s="1"/>
      <c r="AB24" s="22">
        <f t="shared" si="12"/>
        <v>3.7902218523186928</v>
      </c>
      <c r="AC24" s="1">
        <v>-239.20344412331409</v>
      </c>
      <c r="AD24" s="6">
        <f t="shared" si="13"/>
        <v>0.84695601303994039</v>
      </c>
      <c r="AE24" s="23" cm="1">
        <f t="array" ref="AE24">INDEX(AB$9:AB$400,MATCH(MIN(ABS($A24-AB$9:AB$400)),ABS($A24-AB$9:AB$400),0))</f>
        <v>4.0268475082377551</v>
      </c>
      <c r="AF24" s="14">
        <f t="shared" si="14"/>
        <v>0.83628971581751876</v>
      </c>
      <c r="AG24" s="1"/>
      <c r="AH24" s="22">
        <f t="shared" si="15"/>
        <v>3.849635021298047</v>
      </c>
      <c r="AI24" s="1">
        <v>-240.2078131021195</v>
      </c>
      <c r="AJ24" s="6">
        <f t="shared" si="16"/>
        <v>0.84868532601156932</v>
      </c>
      <c r="AK24" s="23" cm="1">
        <f t="array" ref="AK24">INDEX(AH$9:AH$400,MATCH(MIN(ABS($A24-AH$9:AH$400)),ABS($A24-AH$9:AH$400),0))</f>
        <v>4.0899698743638071</v>
      </c>
      <c r="AL24" s="14">
        <f t="shared" si="17"/>
        <v>0.83817615174771909</v>
      </c>
      <c r="AM24" s="1"/>
      <c r="AN24" s="22">
        <f t="shared" si="18"/>
        <v>3.8851575814587802</v>
      </c>
      <c r="AO24" s="1">
        <v>-289.01310693641619</v>
      </c>
      <c r="AP24" s="6">
        <f t="shared" si="19"/>
        <v>0.8196058814226953</v>
      </c>
      <c r="AQ24" s="23" cm="1">
        <f t="array" ref="AQ24">INDEX(AN$9:AN$400,MATCH(MIN(ABS($A24-AN$9:AN$400)),ABS($A24-AN$9:AN$400),0))</f>
        <v>3.8851575814587802</v>
      </c>
      <c r="AR24" s="14">
        <f t="shared" si="20"/>
        <v>0.8196058814226953</v>
      </c>
      <c r="AS24" s="1"/>
      <c r="AT24" s="22">
        <f t="shared" si="21"/>
        <v>3.9025446904911307</v>
      </c>
      <c r="AU24" s="1">
        <v>-278.65305876685937</v>
      </c>
      <c r="AV24" s="6">
        <f t="shared" si="22"/>
        <v>0.82684724606652338</v>
      </c>
      <c r="AW24" s="23" cm="1">
        <f t="array" ref="AW24">INDEX(AT$9:AT$400,MATCH(MIN(ABS($A24-AT$9:AT$400)),ABS($A24-AT$9:AT$400),0))</f>
        <v>3.9025446904911307</v>
      </c>
      <c r="AX24" s="14">
        <f t="shared" si="23"/>
        <v>0.82684724606652338</v>
      </c>
      <c r="AY24" s="1"/>
      <c r="AZ24" s="22">
        <f t="shared" si="24"/>
        <v>3.8414009804147029</v>
      </c>
      <c r="BA24" s="1">
        <v>-279.2813921001927</v>
      </c>
      <c r="BB24" s="6">
        <f t="shared" si="25"/>
        <v>0.82369451188101395</v>
      </c>
      <c r="BC24" s="23" cm="1">
        <f t="array" ref="BC24">INDEX(AZ$9:AZ$400,MATCH(MIN(ABS($A24-AZ$9:AZ$400)),ABS($A24-AZ$9:AZ$400),0))</f>
        <v>4.0812217777336484</v>
      </c>
      <c r="BD24" s="14">
        <f t="shared" si="26"/>
        <v>0.81269998009300748</v>
      </c>
      <c r="BE24" s="1"/>
      <c r="BF24" s="22">
        <f t="shared" si="27"/>
        <v>3.8581632055742512</v>
      </c>
      <c r="BG24" s="1">
        <v>-230.61561657032757</v>
      </c>
      <c r="BH24" s="6">
        <f t="shared" si="28"/>
        <v>0.85504887452082379</v>
      </c>
      <c r="BI24" s="23" cm="1">
        <f t="array" ref="BI24">INDEX(BF$9:BF$400,MATCH(MIN(ABS($A24-BF$9:BF$400)),ABS($A24-BF$9:BF$400),0))</f>
        <v>4.0990304779222546</v>
      </c>
      <c r="BJ24" s="14">
        <f t="shared" si="29"/>
        <v>0.8452056696215936</v>
      </c>
      <c r="BK24" s="1"/>
      <c r="BL24" s="22">
        <f t="shared" si="30"/>
        <v>3.8681232319006749</v>
      </c>
      <c r="BM24" s="1">
        <v>-238.34861271676306</v>
      </c>
      <c r="BN24" s="6">
        <f t="shared" si="31"/>
        <v>0.85057412738225535</v>
      </c>
      <c r="BO24" s="23" cm="1">
        <f t="array" ref="BO24">INDEX(BL$9:BL$400,MATCH(MIN(ABS($A24-BL$9:BL$400)),ABS($A24-BL$9:BL$400),0))</f>
        <v>4.1096123142255845</v>
      </c>
      <c r="BP24" s="14">
        <f t="shared" si="32"/>
        <v>0.84096951768998418</v>
      </c>
      <c r="BQ24" s="1"/>
      <c r="BR24" s="22">
        <f t="shared" si="33"/>
        <v>3.8616800186022533</v>
      </c>
      <c r="BS24" s="1">
        <v>-246.00809248554916</v>
      </c>
      <c r="BT24" s="6">
        <f t="shared" si="34"/>
        <v>0.84551490571226329</v>
      </c>
      <c r="BU24" s="23" cm="1">
        <f t="array" ref="BU24">INDEX(BR$9:BR$400,MATCH(MIN(ABS($A24-BR$9:BR$400)),ABS($A24-BR$9:BR$400),0))</f>
        <v>4.1027668475413801</v>
      </c>
      <c r="BV24" s="14">
        <f t="shared" si="35"/>
        <v>0.83483394936816979</v>
      </c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22">
        <f t="shared" si="36"/>
        <v>4.0481706895852865</v>
      </c>
      <c r="CJ24" s="6">
        <f t="shared" si="37"/>
        <v>0.82650405862157827</v>
      </c>
      <c r="CK24" s="6">
        <f>_xlfn.STDEV.P(H24,N24,T24,Z24,AF24,AL24,AR24,AX24,BD24,BJ24,BP24,BV24)</f>
        <v>1.4618086797696408E-2</v>
      </c>
      <c r="CL24" s="6"/>
      <c r="CM24" s="6"/>
      <c r="CN24" s="25">
        <f t="shared" si="38"/>
        <v>4.0547391952602707</v>
      </c>
      <c r="CO24" s="6">
        <f t="shared" si="39"/>
        <v>0.80690293316031292</v>
      </c>
      <c r="CP24" s="6">
        <f>_xlfn.STDEV.P(H24,N24,T24)</f>
        <v>4.0955121934911909E-3</v>
      </c>
      <c r="CQ24" s="6"/>
      <c r="CR24" s="25">
        <f t="shared" si="40"/>
        <v>4.0778323332899475</v>
      </c>
      <c r="CS24" s="6">
        <f t="shared" si="41"/>
        <v>0.83905921990534216</v>
      </c>
      <c r="CT24" s="6">
        <f>_xlfn.STDEV.P(Z24,AF24,AL24)</f>
        <v>2.6951342744338919E-3</v>
      </c>
      <c r="CU24" s="6"/>
      <c r="CV24" s="25">
        <f t="shared" si="42"/>
        <v>3.9563080165611866</v>
      </c>
      <c r="CW24" s="6">
        <f t="shared" si="43"/>
        <v>0.81971770252740883</v>
      </c>
      <c r="CX24" s="6">
        <f>_xlfn.STDEV.P(AR24,AX24,BD24)</f>
        <v>5.7761383640482326E-3</v>
      </c>
      <c r="CY24" s="6"/>
      <c r="CZ24" s="25">
        <f t="shared" si="44"/>
        <v>4.1038032132297397</v>
      </c>
      <c r="DA24" s="6">
        <f t="shared" si="45"/>
        <v>0.8403363788932493</v>
      </c>
      <c r="DB24" s="6">
        <f>_xlfn.STDEV.P(BJ24,BP24,BV24)</f>
        <v>4.2578393429663899E-3</v>
      </c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</row>
    <row r="25" spans="1:128" x14ac:dyDescent="0.25">
      <c r="A25" s="4">
        <v>4.2497222222222222</v>
      </c>
      <c r="B25" s="3">
        <v>0.24972222222222218</v>
      </c>
      <c r="C25" s="1"/>
      <c r="D25" s="22">
        <f t="shared" si="0"/>
        <v>4.0881553336191159</v>
      </c>
      <c r="E25" s="1">
        <v>-314.57476396917156</v>
      </c>
      <c r="F25" s="6">
        <f t="shared" si="1"/>
        <v>0.80175122302328927</v>
      </c>
      <c r="G25" s="23" cm="1">
        <f t="array" ref="G25">INDEX(D$9:D$400,MATCH(MIN(ABS($A25-D$9:D$400)),ABS($A25-D$9:D$400),0))</f>
        <v>4.3289179949427856</v>
      </c>
      <c r="H25" s="14">
        <f t="shared" si="2"/>
        <v>0.79007583620345656</v>
      </c>
      <c r="I25" s="1"/>
      <c r="J25" s="22">
        <f t="shared" si="3"/>
        <v>4.0634714810081505</v>
      </c>
      <c r="K25" s="1">
        <v>-296.87215799614648</v>
      </c>
      <c r="L25" s="6">
        <f t="shared" si="4"/>
        <v>0.81177111067311969</v>
      </c>
      <c r="M25" s="23" cm="1">
        <f t="array" ref="M25">INDEX(J$9:J$400,MATCH(MIN(ABS($A25-J$9:J$400)),ABS($A25-J$9:J$400),0))</f>
        <v>4.3027804426650134</v>
      </c>
      <c r="N25" s="14">
        <f t="shared" si="5"/>
        <v>0.80134856751591665</v>
      </c>
      <c r="O25" s="1"/>
      <c r="P25" s="22">
        <f t="shared" si="6"/>
        <v>4.012590771153544</v>
      </c>
      <c r="Q25" s="1">
        <v>-300.29517822736034</v>
      </c>
      <c r="R25" s="6">
        <f t="shared" si="7"/>
        <v>0.80718646578452991</v>
      </c>
      <c r="S25" s="23" cm="1">
        <f t="array" ref="S25">INDEX(P$9:P$400,MATCH(MIN(ABS($A25-P$9:P$400)),ABS($A25-P$9:P$400),0))</f>
        <v>4.2489032284912351</v>
      </c>
      <c r="T25" s="14">
        <f t="shared" si="8"/>
        <v>0.7948112548561399</v>
      </c>
      <c r="U25" s="1"/>
      <c r="V25" s="22">
        <f t="shared" si="9"/>
        <v>4.1166796172682805</v>
      </c>
      <c r="W25" s="1">
        <v>-251.32124759152219</v>
      </c>
      <c r="X25" s="6">
        <f t="shared" si="10"/>
        <v>0.84271179215078873</v>
      </c>
      <c r="Y25" s="23" cm="1">
        <f t="array" ref="Y25">INDEX(V$9:V$400,MATCH(MIN(ABS($A25-V$9:V$400)),ABS($A25-V$9:V$400),0))</f>
        <v>4.359122151758033</v>
      </c>
      <c r="Z25" s="14">
        <f t="shared" si="11"/>
        <v>0.83178182096583742</v>
      </c>
      <c r="AA25" s="1"/>
      <c r="AB25" s="22">
        <f t="shared" si="12"/>
        <v>4.0268475082377551</v>
      </c>
      <c r="AC25" s="1">
        <v>-255.87456647398847</v>
      </c>
      <c r="AD25" s="6">
        <f t="shared" si="13"/>
        <v>0.83628971581751876</v>
      </c>
      <c r="AE25" s="23" cm="1">
        <f t="array" ref="AE25">INDEX(AB$9:AB$400,MATCH(MIN(ABS($A25-AB$9:AB$400)),ABS($A25-AB$9:AB$400),0))</f>
        <v>4.2639995838585296</v>
      </c>
      <c r="AF25" s="14">
        <f t="shared" si="14"/>
        <v>0.82555502768756162</v>
      </c>
      <c r="AG25" s="1"/>
      <c r="AH25" s="22">
        <f t="shared" si="15"/>
        <v>4.0899698743638071</v>
      </c>
      <c r="AI25" s="1">
        <v>-256.89083333333338</v>
      </c>
      <c r="AJ25" s="6">
        <f t="shared" si="16"/>
        <v>0.83817615174771909</v>
      </c>
      <c r="AK25" s="23" cm="1">
        <f t="array" ref="AK25">INDEX(AH$9:AH$400,MATCH(MIN(ABS($A25-AH$9:AH$400)),ABS($A25-AH$9:AH$400),0))</f>
        <v>4.3308393989603031</v>
      </c>
      <c r="AL25" s="14">
        <f t="shared" si="17"/>
        <v>0.82902607171687648</v>
      </c>
      <c r="AM25" s="1"/>
      <c r="AN25" s="22">
        <f t="shared" si="18"/>
        <v>4.1277101276901309</v>
      </c>
      <c r="AO25" s="1">
        <v>-306.89693641618499</v>
      </c>
      <c r="AP25" s="6">
        <f t="shared" si="19"/>
        <v>0.80844328160157553</v>
      </c>
      <c r="AQ25" s="23" cm="1">
        <f t="array" ref="AQ25">INDEX(AN$9:AN$400,MATCH(MIN(ABS($A25-AN$9:AN$400)),ABS($A25-AN$9:AN$400),0))</f>
        <v>4.3708022791411283</v>
      </c>
      <c r="AR25" s="14">
        <f t="shared" si="20"/>
        <v>0.79713657182761943</v>
      </c>
      <c r="AS25" s="1"/>
      <c r="AT25" s="22">
        <f t="shared" si="21"/>
        <v>4.1461827235988755</v>
      </c>
      <c r="AU25" s="1">
        <v>-295.75651252408483</v>
      </c>
      <c r="AV25" s="6">
        <f t="shared" si="22"/>
        <v>0.81621929842100605</v>
      </c>
      <c r="AW25" s="23" cm="1">
        <f t="array" ref="AW25">INDEX(AT$9:AT$400,MATCH(MIN(ABS($A25-AT$9:AT$400)),ABS($A25-AT$9:AT$400),0))</f>
        <v>4.1461827235988755</v>
      </c>
      <c r="AX25" s="14">
        <f t="shared" si="23"/>
        <v>0.81621929842100605</v>
      </c>
      <c r="AY25" s="1"/>
      <c r="AZ25" s="22">
        <f t="shared" si="24"/>
        <v>4.0812217777336484</v>
      </c>
      <c r="BA25" s="1">
        <v>-296.69757225433528</v>
      </c>
      <c r="BB25" s="6">
        <f t="shared" si="25"/>
        <v>0.81269998009300748</v>
      </c>
      <c r="BC25" s="23" cm="1">
        <f t="array" ref="BC25">INDEX(AZ$9:AZ$400,MATCH(MIN(ABS($A25-AZ$9:AZ$400)),ABS($A25-AZ$9:AZ$400),0))</f>
        <v>4.3215761029665405</v>
      </c>
      <c r="BD25" s="14">
        <f t="shared" si="26"/>
        <v>0.80474116660084982</v>
      </c>
      <c r="BE25" s="1"/>
      <c r="BF25" s="22">
        <f t="shared" si="27"/>
        <v>4.0990304779222546</v>
      </c>
      <c r="BG25" s="1">
        <v>-246.27604527938345</v>
      </c>
      <c r="BH25" s="6">
        <f t="shared" si="28"/>
        <v>0.8452056696215936</v>
      </c>
      <c r="BI25" s="23" cm="1">
        <f t="array" ref="BI25">INDEX(BF$9:BF$400,MATCH(MIN(ABS($A25-BF$9:BF$400)),ABS($A25-BF$9:BF$400),0))</f>
        <v>4.3404336062710325</v>
      </c>
      <c r="BJ25" s="14">
        <f t="shared" si="29"/>
        <v>0.83463313434755981</v>
      </c>
      <c r="BK25" s="1"/>
      <c r="BL25" s="22">
        <f t="shared" si="30"/>
        <v>4.1096123142255845</v>
      </c>
      <c r="BM25" s="1">
        <v>-253.66888728323701</v>
      </c>
      <c r="BN25" s="6">
        <f t="shared" si="31"/>
        <v>0.84096951768998418</v>
      </c>
      <c r="BO25" s="23" cm="1">
        <f t="array" ref="BO25">INDEX(BL$9:BL$400,MATCH(MIN(ABS($A25-BL$9:BL$400)),ABS($A25-BL$9:BL$400),0))</f>
        <v>4.3516386358882588</v>
      </c>
      <c r="BP25" s="14">
        <f t="shared" si="32"/>
        <v>0.83160504973923099</v>
      </c>
      <c r="BQ25" s="1"/>
      <c r="BR25" s="22">
        <f t="shared" si="33"/>
        <v>4.1027668475413801</v>
      </c>
      <c r="BS25" s="1">
        <v>-263.01686416184975</v>
      </c>
      <c r="BT25" s="6">
        <f t="shared" si="34"/>
        <v>0.83483394936816979</v>
      </c>
      <c r="BU25" s="23" cm="1">
        <f t="array" ref="BU25">INDEX(BR$9:BR$400,MATCH(MIN(ABS($A25-BR$9:BR$400)),ABS($A25-BR$9:BR$400),0))</f>
        <v>4.344390020927535</v>
      </c>
      <c r="BV25" s="14">
        <f t="shared" si="35"/>
        <v>0.82496097488825304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22">
        <f t="shared" si="36"/>
        <v>4.3091321807891054</v>
      </c>
      <c r="CJ25" s="6">
        <f t="shared" si="37"/>
        <v>0.81515789789752569</v>
      </c>
      <c r="CK25" s="6">
        <f>_xlfn.STDEV.P(H25,N25,T25,Z25,AF25,AL25,AR25,AX25,BD25,BJ25,BP25,BV25)</f>
        <v>1.5787314767649344E-2</v>
      </c>
      <c r="CL25" s="6"/>
      <c r="CM25" s="6"/>
      <c r="CN25" s="25">
        <f t="shared" si="38"/>
        <v>4.2935338886996783</v>
      </c>
      <c r="CO25" s="6">
        <f t="shared" si="39"/>
        <v>0.79541188619183778</v>
      </c>
      <c r="CP25" s="6">
        <f>_xlfn.STDEV.P(H25,N25,T25)</f>
        <v>4.6216293167234256E-3</v>
      </c>
      <c r="CQ25" s="6"/>
      <c r="CR25" s="25">
        <f t="shared" si="40"/>
        <v>4.3179870448589552</v>
      </c>
      <c r="CS25" s="6">
        <f t="shared" si="41"/>
        <v>0.82878764012342521</v>
      </c>
      <c r="CT25" s="6">
        <f>_xlfn.STDEV.P(Z25,AF25,AL25)</f>
        <v>2.5476624385453121E-3</v>
      </c>
      <c r="CU25" s="6"/>
      <c r="CV25" s="25">
        <f t="shared" si="42"/>
        <v>4.2795203685688481</v>
      </c>
      <c r="CW25" s="6">
        <f>AVERAGE(AR25,AX25,BD25)</f>
        <v>0.80603234561649184</v>
      </c>
      <c r="CX25" s="6">
        <f>_xlfn.STDEV.P(AR25,AX25,BD25)</f>
        <v>7.8438073662098432E-3</v>
      </c>
      <c r="CY25" s="6"/>
      <c r="CZ25" s="25">
        <f t="shared" si="44"/>
        <v>4.3454874210289418</v>
      </c>
      <c r="DA25" s="6">
        <f t="shared" si="45"/>
        <v>0.83039971965834791</v>
      </c>
      <c r="DB25" s="6">
        <f>_xlfn.STDEV.P(BJ25,BP25,BV25)</f>
        <v>4.0395777505803348E-3</v>
      </c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</row>
    <row r="26" spans="1:128" x14ac:dyDescent="0.25">
      <c r="A26" s="4">
        <v>4.5</v>
      </c>
      <c r="B26" s="3">
        <v>0.25027777777777782</v>
      </c>
      <c r="C26" s="1"/>
      <c r="D26" s="22">
        <f t="shared" si="0"/>
        <v>4.3289179949427856</v>
      </c>
      <c r="E26" s="1">
        <v>-333.10089113680158</v>
      </c>
      <c r="F26" s="6">
        <f t="shared" si="1"/>
        <v>0.79007583620345656</v>
      </c>
      <c r="G26" s="23" cm="1">
        <f t="array" ref="G26">INDEX(D$9:D$400,MATCH(MIN(ABS($A26-D$9:D$400)),ABS($A26-D$9:D$400),0))</f>
        <v>4.569413439106274</v>
      </c>
      <c r="H26" s="14">
        <f t="shared" si="2"/>
        <v>0.78094316337252556</v>
      </c>
      <c r="I26" s="1"/>
      <c r="J26" s="22">
        <f t="shared" si="3"/>
        <v>4.3027804426650134</v>
      </c>
      <c r="K26" s="1">
        <v>-313.31045761079002</v>
      </c>
      <c r="L26" s="6">
        <f t="shared" si="4"/>
        <v>0.80134856751591665</v>
      </c>
      <c r="M26" s="23" cm="1">
        <f t="array" ref="M26">INDEX(J$9:J$400,MATCH(MIN(ABS($A26-J$9:J$400)),ABS($A26-J$9:J$400),0))</f>
        <v>4.5418238005908478</v>
      </c>
      <c r="N26" s="14">
        <f t="shared" si="5"/>
        <v>0.79153579635644444</v>
      </c>
      <c r="O26" s="1"/>
      <c r="P26" s="22">
        <f t="shared" si="6"/>
        <v>4.2489032284912351</v>
      </c>
      <c r="Q26" s="1">
        <v>-319.56880539499042</v>
      </c>
      <c r="R26" s="6">
        <f t="shared" si="7"/>
        <v>0.7948112548561399</v>
      </c>
      <c r="S26" s="23" cm="1">
        <f t="array" ref="S26">INDEX(P$9:P$400,MATCH(MIN(ABS($A26-P$9:P$400)),ABS($A26-P$9:P$400),0))</f>
        <v>4.4849534078518589</v>
      </c>
      <c r="T26" s="14">
        <f t="shared" si="8"/>
        <v>0.78229173984528333</v>
      </c>
      <c r="U26" s="1"/>
      <c r="V26" s="22">
        <f t="shared" si="9"/>
        <v>4.359122151758033</v>
      </c>
      <c r="W26" s="1">
        <v>-268.7855828516378</v>
      </c>
      <c r="X26" s="6">
        <f t="shared" si="10"/>
        <v>0.83178182096583742</v>
      </c>
      <c r="Y26" s="23" cm="1">
        <f t="array" ref="Y26">INDEX(V$9:V$400,MATCH(MIN(ABS($A26-V$9:V$400)),ABS($A26-V$9:V$400),0))</f>
        <v>4.6012956046334796</v>
      </c>
      <c r="Z26" s="14">
        <f t="shared" si="11"/>
        <v>0.82043313640029425</v>
      </c>
      <c r="AA26" s="1"/>
      <c r="AB26" s="22">
        <f t="shared" si="12"/>
        <v>4.2639995838585296</v>
      </c>
      <c r="AC26" s="1">
        <v>-272.65258188824669</v>
      </c>
      <c r="AD26" s="6">
        <f t="shared" si="13"/>
        <v>0.82555502768756162</v>
      </c>
      <c r="AE26" s="23" cm="1">
        <f t="array" ref="AE26">INDEX(AB$9:AB$400,MATCH(MIN(ABS($A26-AB$9:AB$400)),ABS($A26-AB$9:AB$400),0))</f>
        <v>4.5008884496284471</v>
      </c>
      <c r="AF26" s="14">
        <f t="shared" si="14"/>
        <v>0.81448976347202939</v>
      </c>
      <c r="AG26" s="1"/>
      <c r="AH26" s="22">
        <f t="shared" si="15"/>
        <v>4.3308393989603031</v>
      </c>
      <c r="AI26" s="1">
        <v>-271.41632947976882</v>
      </c>
      <c r="AJ26" s="6">
        <f t="shared" si="16"/>
        <v>0.82902607171687648</v>
      </c>
      <c r="AK26" s="23" cm="1">
        <f t="array" ref="AK26">INDEX(AH$9:AH$400,MATCH(MIN(ABS($A26-AH$9:AH$400)),ABS($A26-AH$9:AH$400),0))</f>
        <v>4.5714415877914307</v>
      </c>
      <c r="AL26" s="14">
        <f t="shared" si="17"/>
        <v>0.82230957270759686</v>
      </c>
      <c r="AM26" s="1"/>
      <c r="AN26" s="22">
        <f t="shared" si="18"/>
        <v>4.3708022791411283</v>
      </c>
      <c r="AO26" s="1">
        <v>-325.01164739884393</v>
      </c>
      <c r="AP26" s="6">
        <f t="shared" si="19"/>
        <v>0.79713657182761943</v>
      </c>
      <c r="AQ26" s="23" cm="1">
        <f t="array" ref="AQ26">INDEX(AN$9:AN$400,MATCH(MIN(ABS($A26-AN$9:AN$400)),ABS($A26-AN$9:AN$400),0))</f>
        <v>4.6136246279823014</v>
      </c>
      <c r="AR26" s="14">
        <f t="shared" si="20"/>
        <v>0.7859130760730797</v>
      </c>
      <c r="AS26" s="1"/>
      <c r="AT26" s="22">
        <f t="shared" si="21"/>
        <v>4.3903627768025215</v>
      </c>
      <c r="AU26" s="1">
        <v>-312.94970134874762</v>
      </c>
      <c r="AV26" s="6">
        <f t="shared" si="22"/>
        <v>0.8055355901313388</v>
      </c>
      <c r="AW26" s="23" cm="1">
        <f t="array" ref="AW26">INDEX(AT$9:AT$400,MATCH(MIN(ABS($A26-AT$9:AT$400)),ABS($A26-AT$9:AT$400),0))</f>
        <v>4.3903627768025215</v>
      </c>
      <c r="AX26" s="14">
        <f t="shared" si="23"/>
        <v>0.8055355901313388</v>
      </c>
      <c r="AY26" s="1"/>
      <c r="AZ26" s="22">
        <f t="shared" si="24"/>
        <v>4.3215761029665405</v>
      </c>
      <c r="BA26" s="1">
        <v>-309.30494219653184</v>
      </c>
      <c r="BB26" s="6">
        <f t="shared" si="25"/>
        <v>0.80474116660084982</v>
      </c>
      <c r="BC26" s="23" cm="1">
        <f t="array" ref="BC26">INDEX(AZ$9:AZ$400,MATCH(MIN(ABS($A26-AZ$9:AZ$400)),ABS($A26-AZ$9:AZ$400),0))</f>
        <v>4.5616636642424595</v>
      </c>
      <c r="BD26" s="14">
        <f t="shared" si="26"/>
        <v>0.79938117274703668</v>
      </c>
      <c r="BE26" s="1"/>
      <c r="BF26" s="22">
        <f t="shared" si="27"/>
        <v>4.3404336062710325</v>
      </c>
      <c r="BG26" s="1">
        <v>-263.09683044315994</v>
      </c>
      <c r="BH26" s="6">
        <f t="shared" si="28"/>
        <v>0.83463313434755981</v>
      </c>
      <c r="BI26" s="23" cm="1">
        <f t="array" ref="BI26">INDEX(BF$9:BF$400,MATCH(MIN(ABS($A26-BF$9:BF$400)),ABS($A26-BF$9:BF$400),0))</f>
        <v>4.5815688066194236</v>
      </c>
      <c r="BJ26" s="14">
        <f t="shared" si="29"/>
        <v>0.82414045937198677</v>
      </c>
      <c r="BK26" s="1"/>
      <c r="BL26" s="22">
        <f t="shared" si="30"/>
        <v>4.3516386358882588</v>
      </c>
      <c r="BM26" s="1">
        <v>-268.60611271676305</v>
      </c>
      <c r="BN26" s="6">
        <f t="shared" si="31"/>
        <v>0.83160504973923099</v>
      </c>
      <c r="BO26" s="23" cm="1">
        <f t="array" ref="BO26">INDEX(BL$9:BL$400,MATCH(MIN(ABS($A26-BL$9:BL$400)),ABS($A26-BL$9:BL$400),0))</f>
        <v>4.5933963378820515</v>
      </c>
      <c r="BP26" s="14">
        <f t="shared" si="32"/>
        <v>0.82261836239639496</v>
      </c>
      <c r="BQ26" s="1"/>
      <c r="BR26" s="22">
        <f t="shared" si="33"/>
        <v>4.344390020927535</v>
      </c>
      <c r="BS26" s="1">
        <v>-278.73897398843934</v>
      </c>
      <c r="BT26" s="6">
        <f t="shared" si="34"/>
        <v>0.82496097488825304</v>
      </c>
      <c r="BU26" s="23" cm="1">
        <f t="array" ref="BU26">INDEX(BR$9:BR$400,MATCH(MIN(ABS($A26-BR$9:BR$400)),ABS($A26-BR$9:BR$400),0))</f>
        <v>4.5857450220901761</v>
      </c>
      <c r="BV26" s="14">
        <f t="shared" si="35"/>
        <v>0.81540211726875589</v>
      </c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22">
        <f t="shared" si="36"/>
        <v>4.5496814604351057</v>
      </c>
      <c r="CJ26" s="6">
        <f t="shared" si="37"/>
        <v>0.80541616251189729</v>
      </c>
      <c r="CK26" s="6">
        <f>_xlfn.STDEV.P(H26,N26,T26,Z26,AF26,AL26,AR26,AX26,BD26,BJ26,BP26,BV26)</f>
        <v>1.6027575803318001E-2</v>
      </c>
      <c r="CL26" s="6"/>
      <c r="CM26" s="6"/>
      <c r="CN26" s="25">
        <f t="shared" si="38"/>
        <v>4.5320635491829933</v>
      </c>
      <c r="CO26" s="6">
        <f t="shared" si="39"/>
        <v>0.78492356652475104</v>
      </c>
      <c r="CP26" s="6">
        <f>_xlfn.STDEV.P(H26,N26,T26)</f>
        <v>4.7078552891998398E-3</v>
      </c>
      <c r="CQ26" s="6"/>
      <c r="CR26" s="25">
        <f t="shared" si="40"/>
        <v>4.5578752140177849</v>
      </c>
      <c r="CS26" s="6">
        <f t="shared" si="41"/>
        <v>0.8190774908599735</v>
      </c>
      <c r="CT26" s="6">
        <f>_xlfn.STDEV.P(Z26,AF26,AL26)</f>
        <v>3.3332351895628575E-3</v>
      </c>
      <c r="CU26" s="6"/>
      <c r="CV26" s="25">
        <f t="shared" si="42"/>
        <v>4.5218836896757608</v>
      </c>
      <c r="CW26" s="6">
        <f t="shared" si="43"/>
        <v>0.79694327965048506</v>
      </c>
      <c r="CX26" s="6">
        <f>_xlfn.STDEV.P(AR26,AX26,BD26)</f>
        <v>8.1942360455100616E-3</v>
      </c>
      <c r="CY26" s="6"/>
      <c r="CZ26" s="25">
        <f t="shared" si="44"/>
        <v>4.5869033888638837</v>
      </c>
      <c r="DA26" s="6">
        <f t="shared" si="45"/>
        <v>0.82072031301237924</v>
      </c>
      <c r="DB26" s="6">
        <f>_xlfn.STDEV.P(BJ26,BP26,BV26)</f>
        <v>3.8115263151303146E-3</v>
      </c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</row>
    <row r="27" spans="1:128" x14ac:dyDescent="0.25">
      <c r="A27" s="4">
        <v>4.75</v>
      </c>
      <c r="B27" s="3">
        <v>0.25</v>
      </c>
      <c r="C27" s="1"/>
      <c r="D27" s="22">
        <f t="shared" si="0"/>
        <v>4.569413439106274</v>
      </c>
      <c r="E27" s="1">
        <v>-347.59232177263976</v>
      </c>
      <c r="F27" s="6">
        <f t="shared" si="1"/>
        <v>0.78094316337252556</v>
      </c>
      <c r="G27" s="23" cm="1">
        <f t="array" ref="G27">INDEX(D$9:D$400,MATCH(MIN(ABS($A27-D$9:D$400)),ABS($A27-D$9:D$400),0))</f>
        <v>4.80964166610958</v>
      </c>
      <c r="H27" s="14">
        <f t="shared" si="2"/>
        <v>0.7749472187621701</v>
      </c>
      <c r="I27" s="1"/>
      <c r="J27" s="22">
        <f t="shared" si="3"/>
        <v>4.5418238005908478</v>
      </c>
      <c r="K27" s="1">
        <v>-328.78703275529864</v>
      </c>
      <c r="L27" s="6">
        <f t="shared" si="4"/>
        <v>0.79153579635644444</v>
      </c>
      <c r="M27" s="23" cm="1">
        <f t="array" ref="M27">INDEX(J$9:J$400,MATCH(MIN(ABS($A27-J$9:J$400)),ABS($A27-J$9:J$400),0))</f>
        <v>4.7806015547856529</v>
      </c>
      <c r="N27" s="14">
        <f t="shared" si="5"/>
        <v>0.78199285268079677</v>
      </c>
      <c r="O27" s="1"/>
      <c r="P27" s="22">
        <f t="shared" si="6"/>
        <v>4.4849534078518589</v>
      </c>
      <c r="Q27" s="1">
        <v>-339.0671772639692</v>
      </c>
      <c r="R27" s="6">
        <f t="shared" si="7"/>
        <v>0.78229173984528333</v>
      </c>
      <c r="S27" s="23" cm="1">
        <f t="array" ref="S27">INDEX(P$9:P$400,MATCH(MIN(ABS($A27-P$9:P$400)),ABS($A27-P$9:P$400),0))</f>
        <v>4.7207413092354162</v>
      </c>
      <c r="T27" s="14">
        <f t="shared" si="8"/>
        <v>0.77222676128534351</v>
      </c>
      <c r="U27" s="1"/>
      <c r="V27" s="22">
        <f t="shared" si="9"/>
        <v>4.6012956046334796</v>
      </c>
      <c r="W27" s="1">
        <v>-286.91895472061657</v>
      </c>
      <c r="X27" s="6">
        <f t="shared" si="10"/>
        <v>0.82043313640029425</v>
      </c>
      <c r="Y27" s="23" cm="1">
        <f t="array" ref="Y27">INDEX(V$9:V$400,MATCH(MIN(ABS($A27-V$9:V$400)),ABS($A27-V$9:V$400),0))</f>
        <v>4.8431999758946196</v>
      </c>
      <c r="Z27" s="14">
        <f t="shared" si="11"/>
        <v>0.81022388208815099</v>
      </c>
      <c r="AA27" s="1"/>
      <c r="AB27" s="22">
        <f t="shared" si="12"/>
        <v>4.5008884496284471</v>
      </c>
      <c r="AC27" s="1">
        <v>-289.94727842003857</v>
      </c>
      <c r="AD27" s="6">
        <f t="shared" si="13"/>
        <v>0.81448976347202939</v>
      </c>
      <c r="AE27" s="23" cm="1">
        <f t="array" ref="AE27">INDEX(AB$9:AB$400,MATCH(MIN(ABS($A27-AB$9:AB$400)),ABS($A27-AB$9:AB$400),0))</f>
        <v>4.7375141055475103</v>
      </c>
      <c r="AF27" s="14">
        <f t="shared" si="14"/>
        <v>0.80378552472094</v>
      </c>
      <c r="AG27" s="1"/>
      <c r="AH27" s="22">
        <f t="shared" si="15"/>
        <v>4.5714415877914307</v>
      </c>
      <c r="AI27" s="1">
        <v>-282.07858381502894</v>
      </c>
      <c r="AJ27" s="6">
        <f t="shared" si="16"/>
        <v>0.82230957270759686</v>
      </c>
      <c r="AK27" s="23" cm="1">
        <f t="array" ref="AK27">INDEX(AH$9:AH$400,MATCH(MIN(ABS($A27-AH$9:AH$400)),ABS($A27-AH$9:AH$400),0))</f>
        <v>4.8117764408571908</v>
      </c>
      <c r="AL27" s="14">
        <f t="shared" si="17"/>
        <v>0.81760867821517969</v>
      </c>
      <c r="AM27" s="1"/>
      <c r="AN27" s="22">
        <f t="shared" si="18"/>
        <v>4.6136246279823014</v>
      </c>
      <c r="AO27" s="1">
        <v>-342.99303949903668</v>
      </c>
      <c r="AP27" s="6">
        <f t="shared" si="19"/>
        <v>0.7859130760730797</v>
      </c>
      <c r="AQ27" s="23" cm="1">
        <f t="array" ref="AQ27">INDEX(AN$9:AN$400,MATCH(MIN(ABS($A27-AN$9:AN$400)),ABS($A27-AN$9:AN$400),0))</f>
        <v>4.8561771742136521</v>
      </c>
      <c r="AR27" s="14">
        <f t="shared" si="20"/>
        <v>0.77521575557893663</v>
      </c>
      <c r="AS27" s="1"/>
      <c r="AT27" s="22">
        <f t="shared" si="21"/>
        <v>4.6342718199582178</v>
      </c>
      <c r="AU27" s="1">
        <v>-330.06805876685934</v>
      </c>
      <c r="AV27" s="6">
        <f t="shared" si="22"/>
        <v>0.79489838147164993</v>
      </c>
      <c r="AW27" s="23" cm="1">
        <f t="array" ref="AW27">INDEX(AT$9:AT$400,MATCH(MIN(ABS($A27-AT$9:AT$400)),ABS($A27-AT$9:AT$400),0))</f>
        <v>4.6342718199582178</v>
      </c>
      <c r="AX27" s="14">
        <f t="shared" si="23"/>
        <v>0.79489838147164993</v>
      </c>
      <c r="AY27" s="1"/>
      <c r="AZ27" s="22">
        <f t="shared" si="24"/>
        <v>4.5616636642424595</v>
      </c>
      <c r="BA27" s="1">
        <v>-317.79558285163779</v>
      </c>
      <c r="BB27" s="6">
        <f t="shared" si="25"/>
        <v>0.79938117274703668</v>
      </c>
      <c r="BC27" s="23" cm="1">
        <f t="array" ref="BC27">INDEX(AZ$9:AZ$400,MATCH(MIN(ABS($A27-AZ$9:AZ$400)),ABS($A27-AZ$9:AZ$400),0))</f>
        <v>4.8014844615614054</v>
      </c>
      <c r="BD27" s="14">
        <f t="shared" si="26"/>
        <v>0.79482465022997495</v>
      </c>
      <c r="BE27" s="1"/>
      <c r="BF27" s="22">
        <f t="shared" si="27"/>
        <v>4.5815688066194236</v>
      </c>
      <c r="BG27" s="1">
        <v>-279.79055876685936</v>
      </c>
      <c r="BH27" s="6">
        <f t="shared" si="28"/>
        <v>0.82414045937198677</v>
      </c>
      <c r="BI27" s="23" cm="1">
        <f t="array" ref="BI27">INDEX(BF$9:BF$400,MATCH(MIN(ABS($A27-BF$9:BF$400)),ABS($A27-BF$9:BF$400),0))</f>
        <v>4.822436078967427</v>
      </c>
      <c r="BJ27" s="14">
        <f t="shared" si="29"/>
        <v>0.81329866618678026</v>
      </c>
      <c r="BK27" s="1"/>
      <c r="BL27" s="22">
        <f t="shared" si="30"/>
        <v>4.5933963378820515</v>
      </c>
      <c r="BM27" s="1">
        <v>-282.94074181117537</v>
      </c>
      <c r="BN27" s="6">
        <f t="shared" si="31"/>
        <v>0.82261836239639496</v>
      </c>
      <c r="BO27" s="23" cm="1">
        <f t="array" ref="BO27">INDEX(BL$9:BL$400,MATCH(MIN(ABS($A27-BL$9:BL$400)),ABS($A27-BL$9:BL$400),0))</f>
        <v>4.8348854202069615</v>
      </c>
      <c r="BP27" s="14">
        <f t="shared" si="32"/>
        <v>0.81294889833809647</v>
      </c>
      <c r="BQ27" s="1"/>
      <c r="BR27" s="22">
        <f t="shared" si="33"/>
        <v>4.5857450220901761</v>
      </c>
      <c r="BS27" s="1">
        <v>-293.96087186897881</v>
      </c>
      <c r="BT27" s="6">
        <f t="shared" si="34"/>
        <v>0.81540211726875589</v>
      </c>
      <c r="BU27" s="23" cm="1">
        <f t="array" ref="BU27">INDEX(BR$9:BR$400,MATCH(MIN(ABS($A27-BR$9:BR$400)),ABS($A27-BR$9:BR$400),0))</f>
        <v>4.8268318510293033</v>
      </c>
      <c r="BV27" s="14">
        <f t="shared" si="35"/>
        <v>0.8077173827652756</v>
      </c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22">
        <f t="shared" si="36"/>
        <v>4.7899634881972446</v>
      </c>
      <c r="CJ27" s="6">
        <f t="shared" si="37"/>
        <v>0.79664072102694117</v>
      </c>
      <c r="CK27" s="6">
        <f>_xlfn.STDEV.P(H27,N27,T27,Z27,AF27,AL27,AR27,AX27,BD27,BJ27,BP27,BV27)</f>
        <v>1.6041390356641448E-2</v>
      </c>
      <c r="CL27" s="6"/>
      <c r="CM27" s="6"/>
      <c r="CN27" s="25">
        <f t="shared" si="38"/>
        <v>4.7703281767102164</v>
      </c>
      <c r="CO27" s="6">
        <f t="shared" si="39"/>
        <v>0.77638894424277005</v>
      </c>
      <c r="CP27" s="6">
        <f>_xlfn.STDEV.P(H27,N27,T27)</f>
        <v>4.115261397703681E-3</v>
      </c>
      <c r="CQ27" s="6"/>
      <c r="CR27" s="25">
        <f t="shared" si="40"/>
        <v>4.7974968407664402</v>
      </c>
      <c r="CS27" s="6">
        <f t="shared" si="41"/>
        <v>0.81053936167475682</v>
      </c>
      <c r="CT27" s="6">
        <f>_xlfn.STDEV.P(Z27,AF27,AL27)</f>
        <v>5.6476861727319475E-3</v>
      </c>
      <c r="CU27" s="6"/>
      <c r="CV27" s="25">
        <f t="shared" si="42"/>
        <v>4.7639778185777581</v>
      </c>
      <c r="CW27" s="6">
        <f t="shared" si="43"/>
        <v>0.78831292909352058</v>
      </c>
      <c r="CX27" s="6">
        <f>_xlfn.STDEV.P(AR27,AX27,BD27)</f>
        <v>9.2611491233481301E-3</v>
      </c>
      <c r="CY27" s="6"/>
      <c r="CZ27" s="25">
        <f t="shared" si="44"/>
        <v>4.8280511167345637</v>
      </c>
      <c r="DA27" s="6">
        <f t="shared" si="45"/>
        <v>0.81132164909671756</v>
      </c>
      <c r="DB27" s="6">
        <f>_xlfn.STDEV.P(BJ27,BP27,BV27)</f>
        <v>2.5525981832853028E-3</v>
      </c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</row>
    <row r="28" spans="1:128" x14ac:dyDescent="0.25">
      <c r="A28" s="4">
        <v>4.9997222222222222</v>
      </c>
      <c r="B28" s="3">
        <v>0.24972222222222218</v>
      </c>
      <c r="C28" s="1"/>
      <c r="D28" s="22">
        <f t="shared" si="0"/>
        <v>4.80964166610958</v>
      </c>
      <c r="E28" s="1">
        <v>-357.10649325626207</v>
      </c>
      <c r="F28" s="6">
        <f t="shared" si="1"/>
        <v>0.7749472187621701</v>
      </c>
      <c r="G28" s="23" cm="1">
        <f t="array" ref="G28">INDEX(D$9:D$400,MATCH(MIN(ABS($A28-D$9:D$400)),ABS($A28-D$9:D$400),0))</f>
        <v>5.0504043274332497</v>
      </c>
      <c r="H28" s="14">
        <f t="shared" si="2"/>
        <v>0.77030659110360555</v>
      </c>
      <c r="I28" s="1"/>
      <c r="J28" s="22">
        <f t="shared" si="3"/>
        <v>4.7806015547856529</v>
      </c>
      <c r="K28" s="1">
        <v>-343.83803949903665</v>
      </c>
      <c r="L28" s="6">
        <f t="shared" si="4"/>
        <v>0.78199285268079677</v>
      </c>
      <c r="M28" s="23" cm="1">
        <f t="array" ref="M28">INDEX(J$9:J$400,MATCH(MIN(ABS($A28-J$9:J$400)),ABS($A28-J$9:J$400),0))</f>
        <v>5.0199105164425157</v>
      </c>
      <c r="N28" s="14">
        <f t="shared" si="5"/>
        <v>0.77382132029396422</v>
      </c>
      <c r="O28" s="1"/>
      <c r="P28" s="22">
        <f t="shared" si="6"/>
        <v>4.7207413092354162</v>
      </c>
      <c r="Q28" s="1">
        <v>-354.74276011560693</v>
      </c>
      <c r="R28" s="6">
        <f t="shared" si="7"/>
        <v>0.77222676128534351</v>
      </c>
      <c r="S28" s="23" cm="1">
        <f t="array" ref="S28">INDEX(P$9:P$400,MATCH(MIN(ABS($A28-P$9:P$400)),ABS($A28-P$9:P$400),0))</f>
        <v>4.9570537665731083</v>
      </c>
      <c r="T28" s="14">
        <f t="shared" si="8"/>
        <v>0.765294094021163</v>
      </c>
      <c r="U28" s="1"/>
      <c r="V28" s="22">
        <f t="shared" si="9"/>
        <v>4.8431999758946196</v>
      </c>
      <c r="W28" s="1">
        <v>-303.23170038535648</v>
      </c>
      <c r="X28" s="6">
        <f t="shared" si="10"/>
        <v>0.81022388208815099</v>
      </c>
      <c r="Y28" s="23" cm="1">
        <f t="array" ref="Y28">INDEX(V$9:V$400,MATCH(MIN(ABS($A28-V$9:V$400)),ABS($A28-V$9:V$400),0))</f>
        <v>5.0856425103843721</v>
      </c>
      <c r="Z28" s="14">
        <f t="shared" si="11"/>
        <v>0.80188958898475704</v>
      </c>
      <c r="AA28" s="1"/>
      <c r="AB28" s="22">
        <f t="shared" si="12"/>
        <v>4.7375141055475103</v>
      </c>
      <c r="AC28" s="1">
        <v>-306.67770231213876</v>
      </c>
      <c r="AD28" s="6">
        <f t="shared" si="13"/>
        <v>0.80378552472094</v>
      </c>
      <c r="AE28" s="23" cm="1">
        <f t="array" ref="AE28">INDEX(AB$9:AB$400,MATCH(MIN(ABS($A28-AB$9:AB$400)),ABS($A28-AB$9:AB$400),0))</f>
        <v>4.974666181168284</v>
      </c>
      <c r="AF28" s="14">
        <f t="shared" si="14"/>
        <v>0.79548306085798093</v>
      </c>
      <c r="AG28" s="1"/>
      <c r="AH28" s="22">
        <f t="shared" si="15"/>
        <v>4.8117764408571908</v>
      </c>
      <c r="AI28" s="1">
        <v>-289.54112235067441</v>
      </c>
      <c r="AJ28" s="6">
        <f t="shared" si="16"/>
        <v>0.81760867821517969</v>
      </c>
      <c r="AK28" s="23" cm="1">
        <f t="array" ref="AK28">INDEX(AH$9:AH$400,MATCH(MIN(ABS($A28-AH$9:AH$400)),ABS($A28-AH$9:AH$400),0))</f>
        <v>5.0526459654536868</v>
      </c>
      <c r="AL28" s="14">
        <f t="shared" si="17"/>
        <v>0.81356764697027384</v>
      </c>
      <c r="AM28" s="1"/>
      <c r="AN28" s="22">
        <f t="shared" si="18"/>
        <v>4.8561771742136521</v>
      </c>
      <c r="AO28" s="1">
        <v>-360.13143545279388</v>
      </c>
      <c r="AP28" s="6">
        <f t="shared" si="19"/>
        <v>0.77521575557893663</v>
      </c>
      <c r="AQ28" s="23" cm="1">
        <f t="array" ref="AQ28">INDEX(AN$9:AN$400,MATCH(MIN(ABS($A28-AN$9:AN$400)),ABS($A28-AN$9:AN$400),0))</f>
        <v>5.0992693256646495</v>
      </c>
      <c r="AR28" s="14">
        <f t="shared" si="20"/>
        <v>0.76644279348401845</v>
      </c>
      <c r="AS28" s="1"/>
      <c r="AT28" s="22">
        <f t="shared" si="21"/>
        <v>4.8779098530659626</v>
      </c>
      <c r="AU28" s="1">
        <v>-345.10704238921005</v>
      </c>
      <c r="AV28" s="6">
        <f t="shared" si="22"/>
        <v>0.7855532788479993</v>
      </c>
      <c r="AW28" s="23" cm="1">
        <f t="array" ref="AW28">INDEX(AT$9:AT$400,MATCH(MIN(ABS($A28-AT$9:AT$400)),ABS($A28-AT$9:AT$400),0))</f>
        <v>4.8779098530659626</v>
      </c>
      <c r="AX28" s="14">
        <f t="shared" si="23"/>
        <v>0.7855532788479993</v>
      </c>
      <c r="AY28" s="1"/>
      <c r="AZ28" s="22">
        <f t="shared" si="24"/>
        <v>4.8014844615614054</v>
      </c>
      <c r="BA28" s="1">
        <v>-325.01346339113684</v>
      </c>
      <c r="BB28" s="6">
        <f t="shared" si="25"/>
        <v>0.79482465022997495</v>
      </c>
      <c r="BC28" s="23" cm="1">
        <f t="array" ref="BC28">INDEX(AZ$9:AZ$400,MATCH(MIN(ABS($A28-AZ$9:AZ$400)),ABS($A28-AZ$9:AZ$400),0))</f>
        <v>5.0418387867942975</v>
      </c>
      <c r="BD28" s="14">
        <f t="shared" si="26"/>
        <v>0.78981865813855345</v>
      </c>
      <c r="BE28" s="1"/>
      <c r="BF28" s="22">
        <f t="shared" si="27"/>
        <v>4.822436078967427</v>
      </c>
      <c r="BG28" s="1">
        <v>-297.03973025048174</v>
      </c>
      <c r="BH28" s="6">
        <f t="shared" si="28"/>
        <v>0.81329866618678026</v>
      </c>
      <c r="BI28" s="23" cm="1">
        <f t="array" ref="BI28">INDEX(BF$9:BF$400,MATCH(MIN(ABS($A28-BF$9:BF$400)),ABS($A28-BF$9:BF$400),0))</f>
        <v>5.0638392073162048</v>
      </c>
      <c r="BJ28" s="14">
        <f t="shared" si="29"/>
        <v>0.80357798721613949</v>
      </c>
      <c r="BK28" s="1"/>
      <c r="BL28" s="22">
        <f t="shared" si="30"/>
        <v>4.8348854202069615</v>
      </c>
      <c r="BM28" s="1">
        <v>-298.3644653179191</v>
      </c>
      <c r="BN28" s="6">
        <f t="shared" si="31"/>
        <v>0.81294889833809647</v>
      </c>
      <c r="BO28" s="23" cm="1">
        <f t="array" ref="BO28">INDEX(BL$9:BL$400,MATCH(MIN(ABS($A28-BL$9:BL$400)),ABS($A28-BL$9:BL$400),0))</f>
        <v>5.076911741869635</v>
      </c>
      <c r="BP28" s="14">
        <f t="shared" si="32"/>
        <v>0.80443558505431312</v>
      </c>
      <c r="BQ28" s="1"/>
      <c r="BR28" s="22">
        <f t="shared" si="33"/>
        <v>4.8268318510293033</v>
      </c>
      <c r="BS28" s="1">
        <v>-306.19834296724474</v>
      </c>
      <c r="BT28" s="6">
        <f t="shared" si="34"/>
        <v>0.8077173827652756</v>
      </c>
      <c r="BU28" s="23" cm="1">
        <f t="array" ref="BU28">INDEX(BR$9:BR$400,MATCH(MIN(ABS($A28-BR$9:BR$400)),ABS($A28-BR$9:BR$400),0))</f>
        <v>5.0684550244154574</v>
      </c>
      <c r="BV28" s="14">
        <f t="shared" si="35"/>
        <v>0.8029089724675289</v>
      </c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22">
        <f t="shared" si="36"/>
        <v>5.0307122672151188</v>
      </c>
      <c r="CJ28" s="6">
        <f t="shared" si="37"/>
        <v>0.78942496478669144</v>
      </c>
      <c r="CK28" s="6">
        <f>_xlfn.STDEV.P(H28,N28,T28,Z28,AF28,AL28,AR28,AX28,BD28,BJ28,BP28,BV28)</f>
        <v>1.6116740047649878E-2</v>
      </c>
      <c r="CL28" s="6"/>
      <c r="CM28" s="6"/>
      <c r="CN28" s="25">
        <f t="shared" si="38"/>
        <v>5.0091228701496249</v>
      </c>
      <c r="CO28" s="6">
        <f t="shared" si="39"/>
        <v>0.76980733513957755</v>
      </c>
      <c r="CP28" s="6">
        <f>_xlfn.STDEV.P(H28,N28,T28)</f>
        <v>3.4990798185714472E-3</v>
      </c>
      <c r="CQ28" s="6"/>
      <c r="CR28" s="25">
        <f t="shared" si="40"/>
        <v>5.0376515523354479</v>
      </c>
      <c r="CS28" s="6">
        <f t="shared" si="41"/>
        <v>0.80364676560433723</v>
      </c>
      <c r="CT28" s="6">
        <f>_xlfn.STDEV.P(Z28,AF28,AL28)</f>
        <v>7.4868246926421333E-3</v>
      </c>
      <c r="CU28" s="6"/>
      <c r="CV28" s="25">
        <f t="shared" si="42"/>
        <v>5.0063393218416365</v>
      </c>
      <c r="CW28" s="6">
        <f t="shared" si="43"/>
        <v>0.78060491015685696</v>
      </c>
      <c r="CX28" s="6">
        <f>_xlfn.STDEV.P(AR28,AX28,BD28)</f>
        <v>1.0164399526923771E-2</v>
      </c>
      <c r="CY28" s="6"/>
      <c r="CZ28" s="25">
        <f t="shared" si="44"/>
        <v>5.0697353245337657</v>
      </c>
      <c r="DA28" s="6">
        <f t="shared" si="45"/>
        <v>0.80364084824599369</v>
      </c>
      <c r="DB28" s="6">
        <f>_xlfn.STDEV.P(BJ28,BP28,BV28)</f>
        <v>6.2482004307254206E-4</v>
      </c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</row>
    <row r="29" spans="1:128" x14ac:dyDescent="0.25">
      <c r="A29" s="4">
        <v>5.25</v>
      </c>
      <c r="B29" s="3">
        <v>0.25027777777777782</v>
      </c>
      <c r="C29" s="1"/>
      <c r="D29" s="22">
        <f t="shared" si="0"/>
        <v>5.0504043274332497</v>
      </c>
      <c r="E29" s="1">
        <v>-364.47009152215804</v>
      </c>
      <c r="F29" s="6">
        <f t="shared" si="1"/>
        <v>0.77030659110360555</v>
      </c>
      <c r="G29" s="23" cm="1">
        <f t="array" ref="G29">INDEX(D$9:D$400,MATCH(MIN(ABS($A29-D$9:D$400)),ABS($A29-D$9:D$400),0))</f>
        <v>5.2908997715967372</v>
      </c>
      <c r="H29" s="14">
        <f t="shared" si="2"/>
        <v>0.7663677147782606</v>
      </c>
      <c r="I29" s="1"/>
      <c r="J29" s="22">
        <f t="shared" si="3"/>
        <v>5.0199105164425157</v>
      </c>
      <c r="K29" s="1">
        <v>-356.72607418111761</v>
      </c>
      <c r="L29" s="6">
        <f t="shared" si="4"/>
        <v>0.77382132029396422</v>
      </c>
      <c r="M29" s="23" cm="1">
        <f t="array" ref="M29">INDEX(J$9:J$400,MATCH(MIN(ABS($A29-J$9:J$400)),ABS($A29-J$9:J$400),0))</f>
        <v>5.2589538743683502</v>
      </c>
      <c r="N29" s="14">
        <f t="shared" si="5"/>
        <v>0.76606516976937011</v>
      </c>
      <c r="O29" s="1"/>
      <c r="P29" s="22">
        <f t="shared" si="6"/>
        <v>4.9570537665731083</v>
      </c>
      <c r="Q29" s="1">
        <v>-365.53996146435452</v>
      </c>
      <c r="R29" s="6">
        <f t="shared" si="7"/>
        <v>0.765294094021163</v>
      </c>
      <c r="S29" s="23" cm="1">
        <f t="array" ref="S29">INDEX(P$9:P$400,MATCH(MIN(ABS($A29-P$9:P$400)),ABS($A29-P$9:P$400),0))</f>
        <v>5.193103945933732</v>
      </c>
      <c r="T29" s="14">
        <f t="shared" si="8"/>
        <v>0.76049080658630341</v>
      </c>
      <c r="U29" s="1"/>
      <c r="V29" s="22">
        <f t="shared" si="9"/>
        <v>5.0856425103843721</v>
      </c>
      <c r="W29" s="1">
        <v>-316.54855973025053</v>
      </c>
      <c r="X29" s="6">
        <f t="shared" si="10"/>
        <v>0.80188958898475704</v>
      </c>
      <c r="Y29" s="23" cm="1">
        <f t="array" ref="Y29">INDEX(V$9:V$400,MATCH(MIN(ABS($A29-V$9:V$400)),ABS($A29-V$9:V$400),0))</f>
        <v>5.3278159632598188</v>
      </c>
      <c r="Z29" s="14">
        <f t="shared" si="11"/>
        <v>0.79703444979020244</v>
      </c>
      <c r="AA29" s="1"/>
      <c r="AB29" s="22">
        <f t="shared" si="12"/>
        <v>4.974666181168284</v>
      </c>
      <c r="AC29" s="1">
        <v>-319.65421965317921</v>
      </c>
      <c r="AD29" s="6">
        <f t="shared" si="13"/>
        <v>0.79548306085798093</v>
      </c>
      <c r="AE29" s="23" cm="1">
        <f t="array" ref="AE29">INDEX(AB$9:AB$400,MATCH(MIN(ABS($A29-AB$9:AB$400)),ABS($A29-AB$9:AB$400),0))</f>
        <v>5.2115550469382024</v>
      </c>
      <c r="AF29" s="14">
        <f t="shared" si="14"/>
        <v>0.78996254840430347</v>
      </c>
      <c r="AG29" s="1"/>
      <c r="AH29" s="22">
        <f t="shared" si="15"/>
        <v>5.0526459654536868</v>
      </c>
      <c r="AI29" s="1">
        <v>-295.95614643545281</v>
      </c>
      <c r="AJ29" s="6">
        <f t="shared" si="16"/>
        <v>0.81356764697027384</v>
      </c>
      <c r="AK29" s="23" cm="1">
        <f t="array" ref="AK29">INDEX(AH$9:AH$400,MATCH(MIN(ABS($A29-AH$9:AH$400)),ABS($A29-AH$9:AH$400),0))</f>
        <v>5.2932481542848144</v>
      </c>
      <c r="AL29" s="14">
        <f t="shared" si="17"/>
        <v>0.81019740568973475</v>
      </c>
      <c r="AM29" s="1"/>
      <c r="AN29" s="22">
        <f t="shared" si="18"/>
        <v>5.0992693256646495</v>
      </c>
      <c r="AO29" s="1">
        <v>-374.18677745664741</v>
      </c>
      <c r="AP29" s="6">
        <f t="shared" si="19"/>
        <v>0.76644279348401845</v>
      </c>
      <c r="AQ29" s="23" cm="1">
        <f t="array" ref="AQ29">INDEX(AN$9:AN$400,MATCH(MIN(ABS($A29-AN$9:AN$400)),ABS($A29-AN$9:AN$400),0))</f>
        <v>5.3420916745058227</v>
      </c>
      <c r="AR29" s="14">
        <f t="shared" si="20"/>
        <v>0.75993857622565641</v>
      </c>
      <c r="AS29" s="1"/>
      <c r="AT29" s="22">
        <f t="shared" si="21"/>
        <v>5.1220899062696086</v>
      </c>
      <c r="AU29" s="1">
        <v>-358.85848747591524</v>
      </c>
      <c r="AV29" s="6">
        <f t="shared" si="22"/>
        <v>0.77700824224274834</v>
      </c>
      <c r="AW29" s="23" cm="1">
        <f t="array" ref="AW29">INDEX(AT$9:AT$400,MATCH(MIN(ABS($A29-AT$9:AT$400)),ABS($A29-AT$9:AT$400),0))</f>
        <v>5.3659989494253058</v>
      </c>
      <c r="AX29" s="14">
        <f t="shared" si="23"/>
        <v>0.77085573806331897</v>
      </c>
      <c r="AY29" s="1"/>
      <c r="AZ29" s="22">
        <f t="shared" si="24"/>
        <v>5.0418387867942975</v>
      </c>
      <c r="BA29" s="1">
        <v>-332.94333815028904</v>
      </c>
      <c r="BB29" s="6">
        <f t="shared" si="25"/>
        <v>0.78981865813855345</v>
      </c>
      <c r="BC29" s="23" cm="1">
        <f t="array" ref="BC29">INDEX(AZ$9:AZ$400,MATCH(MIN(ABS($A29-AZ$9:AZ$400)),ABS($A29-AZ$9:AZ$400),0))</f>
        <v>5.2819263480702165</v>
      </c>
      <c r="BD29" s="14">
        <f t="shared" si="26"/>
        <v>0.78589336958484912</v>
      </c>
      <c r="BE29" s="1"/>
      <c r="BF29" s="22">
        <f t="shared" si="27"/>
        <v>5.0638392073162048</v>
      </c>
      <c r="BG29" s="1">
        <v>-312.50522157996147</v>
      </c>
      <c r="BH29" s="6">
        <f t="shared" si="28"/>
        <v>0.80357798721613949</v>
      </c>
      <c r="BI29" s="23" cm="1">
        <f t="array" ref="BI29">INDEX(BF$9:BF$400,MATCH(MIN(ABS($A29-BF$9:BF$400)),ABS($A29-BF$9:BF$400),0))</f>
        <v>5.3049744076645959</v>
      </c>
      <c r="BJ29" s="14">
        <f t="shared" si="29"/>
        <v>0.79575640109947987</v>
      </c>
      <c r="BK29" s="1"/>
      <c r="BL29" s="22">
        <f t="shared" si="30"/>
        <v>5.076911741869635</v>
      </c>
      <c r="BM29" s="1">
        <v>-311.94401734104048</v>
      </c>
      <c r="BN29" s="6">
        <f t="shared" si="31"/>
        <v>0.80443558505431312</v>
      </c>
      <c r="BO29" s="23" cm="1">
        <f t="array" ref="BO29">INDEX(BL$9:BL$400,MATCH(MIN(ABS($A29-BL$9:BL$400)),ABS($A29-BL$9:BL$400),0))</f>
        <v>5.3186694438634277</v>
      </c>
      <c r="BP29" s="14">
        <f t="shared" si="32"/>
        <v>0.79817866979823826</v>
      </c>
      <c r="BQ29" s="1"/>
      <c r="BR29" s="22">
        <f t="shared" si="33"/>
        <v>5.0684550244154574</v>
      </c>
      <c r="BS29" s="1">
        <v>-313.85544315992297</v>
      </c>
      <c r="BT29" s="6">
        <f t="shared" si="34"/>
        <v>0.8029089724675289</v>
      </c>
      <c r="BU29" s="23" cm="1">
        <f t="array" ref="BU29">INDEX(BR$9:BR$400,MATCH(MIN(ABS($A29-BR$9:BR$400)),ABS($A29-BR$9:BR$400),0))</f>
        <v>5.3098100255780984</v>
      </c>
      <c r="BV29" s="14">
        <f t="shared" si="35"/>
        <v>0.79879167431573561</v>
      </c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22">
        <f t="shared" si="36"/>
        <v>5.2915873004574259</v>
      </c>
      <c r="CJ29" s="6">
        <f t="shared" si="37"/>
        <v>0.78329437700878779</v>
      </c>
      <c r="CK29" s="6">
        <f>_xlfn.STDEV.P(H29,N29,T29,Z29,AF29,AL29,AR29,AX29,BD29,BJ29,BP29,BV29)</f>
        <v>1.6793763063340031E-2</v>
      </c>
      <c r="CL29" s="6"/>
      <c r="CM29" s="6"/>
      <c r="CN29" s="25">
        <f t="shared" si="38"/>
        <v>5.2476525306329398</v>
      </c>
      <c r="CO29" s="6">
        <f t="shared" si="39"/>
        <v>0.76430789704464475</v>
      </c>
      <c r="CP29" s="6">
        <f>_xlfn.STDEV.P(H29,N29,T29)</f>
        <v>2.7019151289374055E-3</v>
      </c>
      <c r="CQ29" s="6"/>
      <c r="CR29" s="25">
        <f t="shared" si="40"/>
        <v>5.2775397214942785</v>
      </c>
      <c r="CS29" s="6">
        <f t="shared" si="41"/>
        <v>0.79906480129474688</v>
      </c>
      <c r="CT29" s="6">
        <f>_xlfn.STDEV.P(Z29,AF29,AL29)</f>
        <v>8.3846728325935021E-3</v>
      </c>
      <c r="CU29" s="6"/>
      <c r="CV29" s="25">
        <f t="shared" si="42"/>
        <v>5.3300056573337811</v>
      </c>
      <c r="CW29" s="6">
        <f t="shared" si="43"/>
        <v>0.77222922795794158</v>
      </c>
      <c r="CX29" s="6">
        <f>_xlfn.STDEV.P(AR29,AX29,BD29)</f>
        <v>1.0640416045987772E-2</v>
      </c>
      <c r="CY29" s="6"/>
      <c r="CZ29" s="25">
        <f t="shared" si="44"/>
        <v>5.3111512923687068</v>
      </c>
      <c r="DA29" s="6">
        <f t="shared" si="45"/>
        <v>0.79757558173781795</v>
      </c>
      <c r="DB29" s="6">
        <f>_xlfn.STDEV.P(BJ29,BP29,BV29)</f>
        <v>1.310472505319118E-3</v>
      </c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</row>
    <row r="30" spans="1:128" x14ac:dyDescent="0.25">
      <c r="A30" s="4">
        <v>5.5</v>
      </c>
      <c r="B30" s="3">
        <v>0.25</v>
      </c>
      <c r="C30" s="1"/>
      <c r="D30" s="22">
        <f t="shared" si="0"/>
        <v>5.2908997715967372</v>
      </c>
      <c r="E30" s="1">
        <v>-370.7201734104047</v>
      </c>
      <c r="F30" s="6">
        <f t="shared" si="1"/>
        <v>0.7663677147782606</v>
      </c>
      <c r="G30" s="23" cm="1">
        <f t="array" ref="G30">INDEX(D$9:D$400,MATCH(MIN(ABS($A30-D$9:D$400)),ABS($A30-D$9:D$400),0))</f>
        <v>5.5313952157602264</v>
      </c>
      <c r="H30" s="14">
        <f t="shared" si="2"/>
        <v>0.76287857178962493</v>
      </c>
      <c r="I30" s="1"/>
      <c r="J30" s="22">
        <f t="shared" si="3"/>
        <v>5.2589538743683502</v>
      </c>
      <c r="K30" s="1">
        <v>-368.95897398843937</v>
      </c>
      <c r="L30" s="6">
        <f t="shared" si="4"/>
        <v>0.76606516976937011</v>
      </c>
      <c r="M30" s="23" cm="1">
        <f t="array" ref="M30">INDEX(J$9:J$400,MATCH(MIN(ABS($A30-J$9:J$400)),ABS($A30-J$9:J$400),0))</f>
        <v>5.4979972322941837</v>
      </c>
      <c r="N30" s="14">
        <f t="shared" si="5"/>
        <v>0.75959955375540522</v>
      </c>
      <c r="O30" s="1"/>
      <c r="P30" s="22">
        <f t="shared" si="6"/>
        <v>5.193103945933732</v>
      </c>
      <c r="Q30" s="1">
        <v>-373.02078516377657</v>
      </c>
      <c r="R30" s="6">
        <f t="shared" si="7"/>
        <v>0.76049080658630341</v>
      </c>
      <c r="S30" s="23" cm="1">
        <f t="array" ref="S30">INDEX(P$9:P$400,MATCH(MIN(ABS($A30-P$9:P$400)),ABS($A30-P$9:P$400),0))</f>
        <v>5.4291541252943558</v>
      </c>
      <c r="T30" s="14">
        <f t="shared" si="8"/>
        <v>0.75646597313323172</v>
      </c>
      <c r="U30" s="1"/>
      <c r="V30" s="22">
        <f t="shared" si="9"/>
        <v>5.3278159632598188</v>
      </c>
      <c r="W30" s="1">
        <v>-324.30629094412336</v>
      </c>
      <c r="X30" s="6">
        <f t="shared" si="10"/>
        <v>0.79703444979020244</v>
      </c>
      <c r="Y30" s="23" cm="1">
        <f t="array" ref="Y30">INDEX(V$9:V$400,MATCH(MIN(ABS($A30-V$9:V$400)),ABS($A30-V$9:V$400),0))</f>
        <v>5.5699894161352645</v>
      </c>
      <c r="Z30" s="14">
        <f t="shared" si="11"/>
        <v>0.79298761867077971</v>
      </c>
      <c r="AA30" s="1"/>
      <c r="AB30" s="22">
        <f t="shared" si="12"/>
        <v>5.2115550469382024</v>
      </c>
      <c r="AC30" s="1">
        <v>-328.28262524084784</v>
      </c>
      <c r="AD30" s="6">
        <f t="shared" si="13"/>
        <v>0.78996254840430347</v>
      </c>
      <c r="AE30" s="23" cm="1">
        <f t="array" ref="AE30">INDEX(AB$9:AB$400,MATCH(MIN(ABS($A30-AB$9:AB$400)),ABS($A30-AB$9:AB$400),0))</f>
        <v>5.4484439127081208</v>
      </c>
      <c r="AF30" s="14">
        <f t="shared" si="14"/>
        <v>0.78559831104815314</v>
      </c>
      <c r="AG30" s="1"/>
      <c r="AH30" s="22">
        <f t="shared" si="15"/>
        <v>5.2932481542848144</v>
      </c>
      <c r="AI30" s="1">
        <v>-301.30631021194608</v>
      </c>
      <c r="AJ30" s="6">
        <f t="shared" si="16"/>
        <v>0.81019740568973475</v>
      </c>
      <c r="AK30" s="23" cm="1">
        <f t="array" ref="AK30">INDEX(AH$9:AH$400,MATCH(MIN(ABS($A30-AH$9:AH$400)),ABS($A30-AH$9:AH$400),0))</f>
        <v>5.5338503431159429</v>
      </c>
      <c r="AL30" s="14">
        <f t="shared" si="17"/>
        <v>0.80692088960504005</v>
      </c>
      <c r="AM30" s="1"/>
      <c r="AN30" s="22">
        <f t="shared" si="18"/>
        <v>5.3420916745058227</v>
      </c>
      <c r="AO30" s="1">
        <v>-384.60731695568404</v>
      </c>
      <c r="AP30" s="6">
        <f t="shared" si="19"/>
        <v>0.75993857622565641</v>
      </c>
      <c r="AQ30" s="23" cm="1">
        <f t="array" ref="AQ30">INDEX(AN$9:AN$400,MATCH(MIN(ABS($A30-AN$9:AN$400)),ABS($A30-AN$9:AN$400),0))</f>
        <v>5.5849140233469967</v>
      </c>
      <c r="AR30" s="14">
        <f t="shared" si="20"/>
        <v>0.75448143288281666</v>
      </c>
      <c r="AS30" s="1"/>
      <c r="AT30" s="22">
        <f t="shared" si="21"/>
        <v>5.3659989494253058</v>
      </c>
      <c r="AU30" s="1">
        <v>-368.75965317919076</v>
      </c>
      <c r="AV30" s="6">
        <f t="shared" si="22"/>
        <v>0.77085573806331897</v>
      </c>
      <c r="AW30" s="23" cm="1">
        <f t="array" ref="AW30">INDEX(AT$9:AT$400,MATCH(MIN(ABS($A30-AT$9:AT$400)),ABS($A30-AT$9:AT$400),0))</f>
        <v>5.6099079925810003</v>
      </c>
      <c r="AX30" s="14">
        <f t="shared" si="23"/>
        <v>0.76570712003770969</v>
      </c>
      <c r="AY30" s="1"/>
      <c r="AZ30" s="22">
        <f t="shared" si="24"/>
        <v>5.2819263480702165</v>
      </c>
      <c r="BA30" s="1">
        <v>-339.16129576107903</v>
      </c>
      <c r="BB30" s="6">
        <f t="shared" si="25"/>
        <v>0.78589336958484912</v>
      </c>
      <c r="BC30" s="23" cm="1">
        <f t="array" ref="BC30">INDEX(AZ$9:AZ$400,MATCH(MIN(ABS($A30-AZ$9:AZ$400)),ABS($A30-AZ$9:AZ$400),0))</f>
        <v>5.5220139093461347</v>
      </c>
      <c r="BD30" s="14">
        <f t="shared" si="26"/>
        <v>0.78286401580979814</v>
      </c>
      <c r="BE30" s="1"/>
      <c r="BF30" s="22">
        <f t="shared" si="27"/>
        <v>5.3049744076645959</v>
      </c>
      <c r="BG30" s="1">
        <v>-324.94927745664739</v>
      </c>
      <c r="BH30" s="6">
        <f t="shared" si="28"/>
        <v>0.79575640109947987</v>
      </c>
      <c r="BI30" s="23" cm="1">
        <f t="array" ref="BI30">INDEX(BF$9:BF$400,MATCH(MIN(ABS($A30-BF$9:BF$400)),ABS($A30-BF$9:BF$400),0))</f>
        <v>5.546109608012987</v>
      </c>
      <c r="BJ30" s="14">
        <f t="shared" si="29"/>
        <v>0.79046834260806176</v>
      </c>
      <c r="BK30" s="1"/>
      <c r="BL30" s="22">
        <f t="shared" si="30"/>
        <v>5.3186694438634277</v>
      </c>
      <c r="BM30" s="1">
        <v>-321.92439788053957</v>
      </c>
      <c r="BN30" s="6">
        <f t="shared" si="31"/>
        <v>0.79817866979823826</v>
      </c>
      <c r="BO30" s="23" cm="1">
        <f t="array" ref="BO30">INDEX(BL$9:BL$400,MATCH(MIN(ABS($A30-BL$9:BL$400)),ABS($A30-BL$9:BL$400),0))</f>
        <v>5.5604271458572203</v>
      </c>
      <c r="BP30" s="14">
        <f t="shared" si="32"/>
        <v>0.79566520979187016</v>
      </c>
      <c r="BQ30" s="1"/>
      <c r="BR30" s="22">
        <f t="shared" si="33"/>
        <v>5.3098100255780984</v>
      </c>
      <c r="BS30" s="1">
        <v>-320.41198940269754</v>
      </c>
      <c r="BT30" s="6">
        <f t="shared" si="34"/>
        <v>0.79879167431573561</v>
      </c>
      <c r="BU30" s="23" cm="1">
        <f t="array" ref="BU30">INDEX(BR$9:BR$400,MATCH(MIN(ABS($A30-BR$9:BR$400)),ABS($A30-BR$9:BR$400),0))</f>
        <v>5.5511650267407395</v>
      </c>
      <c r="BV30" s="14">
        <f t="shared" si="35"/>
        <v>0.79788239487614077</v>
      </c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22">
        <f t="shared" si="36"/>
        <v>5.5321139959327637</v>
      </c>
      <c r="CJ30" s="6">
        <f t="shared" si="37"/>
        <v>0.77929328616738591</v>
      </c>
      <c r="CK30" s="6">
        <f>_xlfn.STDEV.P(H30,N30,T30,Z30,AF30,AL30,AR30,AX30,BD30,BJ30,BP30,BV30)</f>
        <v>1.7607724474047872E-2</v>
      </c>
      <c r="CL30" s="6"/>
      <c r="CM30" s="6"/>
      <c r="CN30" s="25">
        <f t="shared" si="38"/>
        <v>5.4861821911162556</v>
      </c>
      <c r="CO30" s="6">
        <f t="shared" si="39"/>
        <v>0.75964803289275407</v>
      </c>
      <c r="CP30" s="6">
        <f>_xlfn.STDEV.P(H30,N30,T30)</f>
        <v>2.6181568646744036E-3</v>
      </c>
      <c r="CQ30" s="6"/>
      <c r="CR30" s="25">
        <f t="shared" si="40"/>
        <v>5.51742789065311</v>
      </c>
      <c r="CS30" s="6">
        <f t="shared" si="41"/>
        <v>0.79516893977465763</v>
      </c>
      <c r="CT30" s="6">
        <f>_xlfn.STDEV.P(Z30,AF30,AL30)</f>
        <v>8.8405018861043069E-3</v>
      </c>
      <c r="CU30" s="6"/>
      <c r="CV30" s="25">
        <f t="shared" si="42"/>
        <v>5.5722786417580439</v>
      </c>
      <c r="CW30" s="6">
        <f t="shared" si="43"/>
        <v>0.76768418957677476</v>
      </c>
      <c r="CX30" s="6">
        <f>_xlfn.STDEV.P(AR30,AX30,BD30)</f>
        <v>1.1671171217247782E-2</v>
      </c>
      <c r="CY30" s="6"/>
      <c r="CZ30" s="25">
        <f t="shared" si="44"/>
        <v>5.5525672602036487</v>
      </c>
      <c r="DA30" s="6">
        <f t="shared" si="45"/>
        <v>0.79467198242535753</v>
      </c>
      <c r="DB30" s="6">
        <f>_xlfn.STDEV.P(BJ30,BP30,BV30)</f>
        <v>3.1071871748838517E-3</v>
      </c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</row>
    <row r="31" spans="1:128" x14ac:dyDescent="0.25">
      <c r="A31" s="4">
        <v>5.75</v>
      </c>
      <c r="B31" s="3">
        <v>0.25</v>
      </c>
      <c r="C31" s="1"/>
      <c r="D31" s="22">
        <f t="shared" si="0"/>
        <v>5.5313952157602264</v>
      </c>
      <c r="E31" s="1">
        <v>-376.25663294797687</v>
      </c>
      <c r="F31" s="6">
        <f t="shared" si="1"/>
        <v>0.76287857178962493</v>
      </c>
      <c r="G31" s="23" cm="1">
        <f t="array" ref="G31">INDEX(D$9:D$400,MATCH(MIN(ABS($A31-D$9:D$400)),ABS($A31-D$9:D$400),0))</f>
        <v>5.7716234427635325</v>
      </c>
      <c r="H31" s="14">
        <f t="shared" si="2"/>
        <v>0.75957092437974727</v>
      </c>
      <c r="I31" s="1"/>
      <c r="J31" s="22">
        <f t="shared" si="3"/>
        <v>5.4979972322941837</v>
      </c>
      <c r="K31" s="1">
        <v>-379.15645953757229</v>
      </c>
      <c r="L31" s="6">
        <f t="shared" si="4"/>
        <v>0.75959955375540522</v>
      </c>
      <c r="M31" s="23" cm="1">
        <f t="array" ref="M31">INDEX(J$9:J$400,MATCH(MIN(ABS($A31-J$9:J$400)),ABS($A31-J$9:J$400),0))</f>
        <v>5.7367749864889896</v>
      </c>
      <c r="N31" s="14">
        <f t="shared" si="5"/>
        <v>0.75473908569848303</v>
      </c>
      <c r="O31" s="1"/>
      <c r="P31" s="22">
        <f t="shared" si="6"/>
        <v>5.4291541252943558</v>
      </c>
      <c r="Q31" s="1">
        <v>-379.28921483622355</v>
      </c>
      <c r="R31" s="6">
        <f t="shared" si="7"/>
        <v>0.75646597313323172</v>
      </c>
      <c r="S31" s="23" cm="1">
        <f t="array" ref="S31">INDEX(P$9:P$400,MATCH(MIN(ABS($A31-P$9:P$400)),ABS($A31-P$9:P$400),0))</f>
        <v>5.6649420266779122</v>
      </c>
      <c r="T31" s="14">
        <f t="shared" si="8"/>
        <v>0.75277172429036909</v>
      </c>
      <c r="U31" s="1"/>
      <c r="V31" s="22">
        <f t="shared" si="9"/>
        <v>5.5699894161352645</v>
      </c>
      <c r="W31" s="1">
        <v>-330.77247591522161</v>
      </c>
      <c r="X31" s="6">
        <f t="shared" si="10"/>
        <v>0.79298761867077971</v>
      </c>
      <c r="Y31" s="23" cm="1">
        <f t="array" ref="Y31">INDEX(V$9:V$400,MATCH(MIN(ABS($A31-V$9:V$400)),ABS($A31-V$9:V$400),0))</f>
        <v>5.8118937873964054</v>
      </c>
      <c r="Z31" s="14">
        <f t="shared" si="11"/>
        <v>0.78934911539789232</v>
      </c>
      <c r="AA31" s="1"/>
      <c r="AB31" s="22">
        <f t="shared" si="12"/>
        <v>5.4484439127081208</v>
      </c>
      <c r="AC31" s="1">
        <v>-335.10380539499039</v>
      </c>
      <c r="AD31" s="6">
        <f t="shared" si="13"/>
        <v>0.78559831104815314</v>
      </c>
      <c r="AE31" s="23" cm="1">
        <f t="array" ref="AE31">INDEX(AB$9:AB$400,MATCH(MIN(ABS($A31-AB$9:AB$400)),ABS($A31-AB$9:AB$400),0))</f>
        <v>5.685069568627183</v>
      </c>
      <c r="AF31" s="14">
        <f t="shared" si="14"/>
        <v>0.78166941967986558</v>
      </c>
      <c r="AG31" s="1"/>
      <c r="AH31" s="22">
        <f t="shared" si="15"/>
        <v>5.5338503431159429</v>
      </c>
      <c r="AI31" s="1">
        <v>-306.50768786127168</v>
      </c>
      <c r="AJ31" s="6">
        <f t="shared" si="16"/>
        <v>0.80692088960504005</v>
      </c>
      <c r="AK31" s="23" cm="1">
        <f t="array" ref="AK31">INDEX(AH$9:AH$400,MATCH(MIN(ABS($A31-AH$9:AH$400)),ABS($A31-AH$9:AH$400),0))</f>
        <v>5.774185196181703</v>
      </c>
      <c r="AL31" s="14">
        <f t="shared" si="17"/>
        <v>0.80401718363226726</v>
      </c>
      <c r="AM31" s="1"/>
      <c r="AN31" s="22">
        <f t="shared" si="18"/>
        <v>5.5849140233469967</v>
      </c>
      <c r="AO31" s="1">
        <v>-393.35031791907517</v>
      </c>
      <c r="AP31" s="6">
        <f t="shared" si="19"/>
        <v>0.75448143288281666</v>
      </c>
      <c r="AQ31" s="23" cm="1">
        <f t="array" ref="AQ31">INDEX(AN$9:AN$400,MATCH(MIN(ABS($A31-AN$9:AN$400)),ABS($A31-AN$9:AN$400),0))</f>
        <v>5.8274665695783465</v>
      </c>
      <c r="AR31" s="14">
        <f t="shared" si="20"/>
        <v>0.74938055811065851</v>
      </c>
      <c r="AS31" s="1"/>
      <c r="AT31" s="22">
        <f t="shared" si="21"/>
        <v>5.6099079925810003</v>
      </c>
      <c r="AU31" s="1">
        <v>-377.04527456647401</v>
      </c>
      <c r="AV31" s="6">
        <f t="shared" si="22"/>
        <v>0.76570712003770969</v>
      </c>
      <c r="AW31" s="23" cm="1">
        <f t="array" ref="AW31">INDEX(AT$9:AT$400,MATCH(MIN(ABS($A31-AT$9:AT$400)),ABS($A31-AT$9:AT$400),0))</f>
        <v>5.8535460256887459</v>
      </c>
      <c r="AX31" s="14">
        <f t="shared" si="23"/>
        <v>0.76027207207379788</v>
      </c>
      <c r="AY31" s="1"/>
      <c r="AZ31" s="22">
        <f t="shared" si="24"/>
        <v>5.5220139093461347</v>
      </c>
      <c r="BA31" s="1">
        <v>-343.96002408477841</v>
      </c>
      <c r="BB31" s="6">
        <f t="shared" si="25"/>
        <v>0.78286401580979814</v>
      </c>
      <c r="BC31" s="23" cm="1">
        <f t="array" ref="BC31">INDEX(AZ$9:AZ$400,MATCH(MIN(ABS($A31-AZ$9:AZ$400)),ABS($A31-AZ$9:AZ$400),0))</f>
        <v>5.7618347066650815</v>
      </c>
      <c r="BD31" s="14">
        <f t="shared" si="26"/>
        <v>0.77977311197957733</v>
      </c>
      <c r="BE31" s="1"/>
      <c r="BF31" s="22">
        <f t="shared" si="27"/>
        <v>5.546109608012987</v>
      </c>
      <c r="BG31" s="1">
        <v>-333.36251926782279</v>
      </c>
      <c r="BH31" s="6">
        <f t="shared" si="28"/>
        <v>0.79046834260806176</v>
      </c>
      <c r="BI31" s="23" cm="1">
        <f t="array" ref="BI31">INDEX(BF$9:BF$400,MATCH(MIN(ABS($A31-BF$9:BF$400)),ABS($A31-BF$9:BF$400),0))</f>
        <v>5.7869768803609904</v>
      </c>
      <c r="BJ31" s="14">
        <f t="shared" si="29"/>
        <v>0.78645706490607981</v>
      </c>
      <c r="BK31" s="1"/>
      <c r="BL31" s="22">
        <f t="shared" si="30"/>
        <v>5.5604271458572203</v>
      </c>
      <c r="BM31" s="1">
        <v>-325.93360789980733</v>
      </c>
      <c r="BN31" s="6">
        <f t="shared" si="31"/>
        <v>0.79566520979187016</v>
      </c>
      <c r="BO31" s="23" cm="1">
        <f t="array" ref="BO31">INDEX(BL$9:BL$400,MATCH(MIN(ABS($A31-BL$9:BL$400)),ABS($A31-BL$9:BL$400),0))</f>
        <v>5.8019162281821295</v>
      </c>
      <c r="BP31" s="14">
        <f t="shared" si="32"/>
        <v>0.78942529328911826</v>
      </c>
      <c r="BQ31" s="1"/>
      <c r="BR31" s="22">
        <f t="shared" si="33"/>
        <v>5.5511650267407395</v>
      </c>
      <c r="BS31" s="1">
        <v>-321.85996146435451</v>
      </c>
      <c r="BT31" s="6">
        <f t="shared" si="34"/>
        <v>0.79788239487614077</v>
      </c>
      <c r="BU31" s="23" cm="1">
        <f t="array" ref="BU31">INDEX(BR$9:BR$400,MATCH(MIN(ABS($A31-BR$9:BR$400)),ABS($A31-BR$9:BR$400),0))</f>
        <v>5.7922518556798659</v>
      </c>
      <c r="BV31" s="14">
        <f t="shared" si="35"/>
        <v>0.79174944799733271</v>
      </c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22">
        <f t="shared" si="36"/>
        <v>5.772373439524241</v>
      </c>
      <c r="CJ31" s="6">
        <f t="shared" si="37"/>
        <v>0.77493125011959918</v>
      </c>
      <c r="CK31" s="6">
        <f>_xlfn.STDEV.P(H31,N31,T31,Z31,AF31,AL31,AR31,AX31,BD31,BJ31,BP31,BV31)</f>
        <v>1.7679846001076617E-2</v>
      </c>
      <c r="CL31" s="6"/>
      <c r="CM31" s="6"/>
      <c r="CN31" s="25">
        <f t="shared" si="38"/>
        <v>5.7244468186434787</v>
      </c>
      <c r="CO31" s="6">
        <f t="shared" si="39"/>
        <v>0.7556939114561998</v>
      </c>
      <c r="CP31" s="6">
        <f>_xlfn.STDEV.P(H31,N31,T31)</f>
        <v>2.8566938506543547E-3</v>
      </c>
      <c r="CQ31" s="6"/>
      <c r="CR31" s="25">
        <f t="shared" si="40"/>
        <v>5.7570495174017635</v>
      </c>
      <c r="CS31" s="6">
        <f t="shared" si="41"/>
        <v>0.79167857290334176</v>
      </c>
      <c r="CT31" s="6">
        <f>_xlfn.STDEV.P(Z31,AF31,AL31)</f>
        <v>9.2709372996239124E-3</v>
      </c>
      <c r="CU31" s="6"/>
      <c r="CV31" s="25">
        <f t="shared" si="42"/>
        <v>5.8142824339773904</v>
      </c>
      <c r="CW31" s="6">
        <f t="shared" si="43"/>
        <v>0.76314191405467791</v>
      </c>
      <c r="CX31" s="6">
        <f>_xlfn.STDEV.P(AR31,AX31,BD31)</f>
        <v>1.2572558143703269E-2</v>
      </c>
      <c r="CY31" s="6"/>
      <c r="CZ31" s="25">
        <f t="shared" si="44"/>
        <v>5.7937149880743286</v>
      </c>
      <c r="DA31" s="6">
        <f t="shared" si="45"/>
        <v>0.78921060206417692</v>
      </c>
      <c r="DB31" s="6">
        <f>_xlfn.STDEV.P(BJ31,BP31,BV31)</f>
        <v>2.165933045701863E-3</v>
      </c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</row>
    <row r="32" spans="1:128" x14ac:dyDescent="0.25">
      <c r="A32" s="4">
        <v>5.9997222222222222</v>
      </c>
      <c r="B32" s="3">
        <v>0.24972222222222218</v>
      </c>
      <c r="C32" s="1"/>
      <c r="D32" s="22">
        <f t="shared" si="0"/>
        <v>5.7716234427635325</v>
      </c>
      <c r="E32" s="1">
        <v>-381.50510115606943</v>
      </c>
      <c r="F32" s="6">
        <f t="shared" si="1"/>
        <v>0.75957092437974727</v>
      </c>
      <c r="G32" s="23" cm="1">
        <f t="array" ref="G32">INDEX(D$9:D$400,MATCH(MIN(ABS($A32-D$9:D$400)),ABS($A32-D$9:D$400),0))</f>
        <v>6.0123861040872022</v>
      </c>
      <c r="H32" s="14">
        <f t="shared" si="2"/>
        <v>0.7565708604751622</v>
      </c>
      <c r="I32" s="1"/>
      <c r="J32" s="22">
        <f t="shared" si="3"/>
        <v>5.7367749864889896</v>
      </c>
      <c r="K32" s="1">
        <v>-386.82232658959543</v>
      </c>
      <c r="L32" s="6">
        <f t="shared" si="4"/>
        <v>0.75473908569848303</v>
      </c>
      <c r="M32" s="23" cm="1">
        <f t="array" ref="M32">INDEX(J$9:J$400,MATCH(MIN(ABS($A32-J$9:J$400)),ABS($A32-J$9:J$400),0))</f>
        <v>5.9760839481458516</v>
      </c>
      <c r="N32" s="14">
        <f t="shared" si="5"/>
        <v>0.75077112088006792</v>
      </c>
      <c r="O32" s="1"/>
      <c r="P32" s="22">
        <f t="shared" si="6"/>
        <v>5.6649420266779122</v>
      </c>
      <c r="Q32" s="1">
        <v>-385.04277938342966</v>
      </c>
      <c r="R32" s="6">
        <f t="shared" si="7"/>
        <v>0.75277172429036909</v>
      </c>
      <c r="S32" s="23" cm="1">
        <f t="array" ref="S32">INDEX(P$9:P$400,MATCH(MIN(ABS($A32-P$9:P$400)),ABS($A32-P$9:P$400),0))</f>
        <v>5.9012544840156052</v>
      </c>
      <c r="T32" s="14">
        <f t="shared" si="8"/>
        <v>0.74937360238185213</v>
      </c>
      <c r="U32" s="1"/>
      <c r="V32" s="22">
        <f t="shared" si="9"/>
        <v>5.8118937873964054</v>
      </c>
      <c r="W32" s="1">
        <v>-336.5862186897881</v>
      </c>
      <c r="X32" s="6">
        <f t="shared" si="10"/>
        <v>0.78934911539789232</v>
      </c>
      <c r="Y32" s="23" cm="1">
        <f t="array" ref="Y32">INDEX(V$9:V$400,MATCH(MIN(ABS($A32-V$9:V$400)),ABS($A32-V$9:V$400),0))</f>
        <v>6.0543363218861579</v>
      </c>
      <c r="Z32" s="14">
        <f t="shared" si="11"/>
        <v>0.78635267327384806</v>
      </c>
      <c r="AA32" s="1"/>
      <c r="AB32" s="22">
        <f t="shared" si="12"/>
        <v>5.685069568627183</v>
      </c>
      <c r="AC32" s="1">
        <v>-341.24455202312146</v>
      </c>
      <c r="AD32" s="6">
        <f t="shared" si="13"/>
        <v>0.78166941967986558</v>
      </c>
      <c r="AE32" s="23" cm="1">
        <f t="array" ref="AE32">INDEX(AB$9:AB$400,MATCH(MIN(ABS($A32-AB$9:AB$400)),ABS($A32-AB$9:AB$400),0))</f>
        <v>5.9222216442479576</v>
      </c>
      <c r="AF32" s="14">
        <f t="shared" si="14"/>
        <v>0.77791196632759751</v>
      </c>
      <c r="AG32" s="1"/>
      <c r="AH32" s="22">
        <f t="shared" si="15"/>
        <v>5.774185196181703</v>
      </c>
      <c r="AI32" s="1">
        <v>-311.11723988439309</v>
      </c>
      <c r="AJ32" s="6">
        <f t="shared" si="16"/>
        <v>0.80401718363226726</v>
      </c>
      <c r="AK32" s="23" cm="1">
        <f t="array" ref="AK32">INDEX(AH$9:AH$400,MATCH(MIN(ABS($A32-AH$9:AH$400)),ABS($A32-AH$9:AH$400),0))</f>
        <v>6.015054720778199</v>
      </c>
      <c r="AL32" s="14">
        <f t="shared" si="17"/>
        <v>0.80140672391618972</v>
      </c>
      <c r="AM32" s="1"/>
      <c r="AN32" s="22">
        <f t="shared" si="18"/>
        <v>5.8274665695783465</v>
      </c>
      <c r="AO32" s="1">
        <v>-401.52253371868983</v>
      </c>
      <c r="AP32" s="6">
        <f t="shared" si="19"/>
        <v>0.74938055811065851</v>
      </c>
      <c r="AQ32" s="23" cm="1">
        <f t="array" ref="AQ32">INDEX(AN$9:AN$400,MATCH(MIN(ABS($A32-AN$9:AN$400)),ABS($A32-AN$9:AN$400),0))</f>
        <v>6.0705587210293439</v>
      </c>
      <c r="AR32" s="14">
        <f t="shared" si="20"/>
        <v>0.74471502281631174</v>
      </c>
      <c r="AS32" s="1"/>
      <c r="AT32" s="22">
        <f t="shared" si="21"/>
        <v>5.8535460256887459</v>
      </c>
      <c r="AU32" s="1">
        <v>-385.79184489402707</v>
      </c>
      <c r="AV32" s="6">
        <f t="shared" si="22"/>
        <v>0.76027207207379788</v>
      </c>
      <c r="AW32" s="23" cm="1">
        <f t="array" ref="AW32">INDEX(AT$9:AT$400,MATCH(MIN(ABS($A32-AT$9:AT$400)),ABS($A32-AT$9:AT$400),0))</f>
        <v>6.0977260788923919</v>
      </c>
      <c r="AX32" s="14">
        <f t="shared" si="23"/>
        <v>0.7566698488556991</v>
      </c>
      <c r="AY32" s="1"/>
      <c r="AZ32" s="22">
        <f t="shared" si="24"/>
        <v>5.7618347066650815</v>
      </c>
      <c r="BA32" s="1">
        <v>-348.85625240847793</v>
      </c>
      <c r="BB32" s="6">
        <f t="shared" si="25"/>
        <v>0.77977311197957733</v>
      </c>
      <c r="BC32" s="23" cm="1">
        <f t="array" ref="BC32">INDEX(AZ$9:AZ$400,MATCH(MIN(ABS($A32-AZ$9:AZ$400)),ABS($A32-AZ$9:AZ$400),0))</f>
        <v>6.0021890318979727</v>
      </c>
      <c r="BD32" s="14">
        <f t="shared" si="26"/>
        <v>0.77704316740032231</v>
      </c>
      <c r="BE32" s="1"/>
      <c r="BF32" s="22">
        <f t="shared" si="27"/>
        <v>5.7869768803609904</v>
      </c>
      <c r="BG32" s="1">
        <v>-339.74441714836229</v>
      </c>
      <c r="BH32" s="6">
        <f t="shared" si="28"/>
        <v>0.78645706490607981</v>
      </c>
      <c r="BI32" s="23" cm="1">
        <f t="array" ref="BI32">INDEX(BF$9:BF$400,MATCH(MIN(ABS($A32-BF$9:BF$400)),ABS($A32-BF$9:BF$400),0))</f>
        <v>6.0283800087097674</v>
      </c>
      <c r="BJ32" s="14">
        <f t="shared" si="29"/>
        <v>0.78267497720800949</v>
      </c>
      <c r="BK32" s="1"/>
      <c r="BL32" s="22">
        <f t="shared" si="30"/>
        <v>5.8019162281821295</v>
      </c>
      <c r="BM32" s="1">
        <v>-335.88687379576106</v>
      </c>
      <c r="BN32" s="6">
        <f t="shared" si="31"/>
        <v>0.78942529328911826</v>
      </c>
      <c r="BO32" s="23" cm="1">
        <f t="array" ref="BO32">INDEX(BL$9:BL$400,MATCH(MIN(ABS($A32-BL$9:BL$400)),ABS($A32-BL$9:BL$400),0))</f>
        <v>6.0439425498448047</v>
      </c>
      <c r="BP32" s="14">
        <f t="shared" si="32"/>
        <v>0.78612753514443923</v>
      </c>
      <c r="BQ32" s="1"/>
      <c r="BR32" s="22">
        <f t="shared" si="33"/>
        <v>5.7922518556798659</v>
      </c>
      <c r="BS32" s="1">
        <v>-331.62630539499042</v>
      </c>
      <c r="BT32" s="6">
        <f t="shared" si="34"/>
        <v>0.79174944799733271</v>
      </c>
      <c r="BU32" s="23" cm="1">
        <f t="array" ref="BU32">INDEX(BR$9:BR$400,MATCH(MIN(ABS($A32-BR$9:BR$400)),ABS($A32-BR$9:BR$400),0))</f>
        <v>6.0338750290660208</v>
      </c>
      <c r="BV32" s="14">
        <f t="shared" si="35"/>
        <v>0.78873348571306257</v>
      </c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22">
        <f t="shared" si="36"/>
        <v>6.0131673868834392</v>
      </c>
      <c r="CJ32" s="6">
        <f t="shared" si="37"/>
        <v>0.77152924869938022</v>
      </c>
      <c r="CK32" s="6">
        <f>_xlfn.STDEV.P(H32,N32,T32,Z32,AF32,AL32,AR32,AX32,BD32,BJ32,BP32,BV32)</f>
        <v>1.8032824731468902E-2</v>
      </c>
      <c r="CL32" s="6"/>
      <c r="CM32" s="6"/>
      <c r="CN32" s="25">
        <f t="shared" si="38"/>
        <v>5.9632415120828872</v>
      </c>
      <c r="CO32" s="6">
        <f t="shared" si="39"/>
        <v>0.75223852791236079</v>
      </c>
      <c r="CP32" s="6">
        <f>_xlfn.STDEV.P(H32,N32,T32)</f>
        <v>3.116097298892334E-3</v>
      </c>
      <c r="CQ32" s="6"/>
      <c r="CR32" s="25">
        <f t="shared" si="40"/>
        <v>5.9972042289707721</v>
      </c>
      <c r="CS32" s="6">
        <f t="shared" si="41"/>
        <v>0.78855712117254517</v>
      </c>
      <c r="CT32" s="6">
        <f>_xlfn.STDEV.P(Z32,AF32,AL32)</f>
        <v>9.7175305999082622E-3</v>
      </c>
      <c r="CU32" s="6"/>
      <c r="CV32" s="25">
        <f t="shared" si="42"/>
        <v>6.0568246106065695</v>
      </c>
      <c r="CW32" s="6">
        <f t="shared" si="43"/>
        <v>0.75947601302411105</v>
      </c>
      <c r="CX32" s="6">
        <f>_xlfn.STDEV.P(AR32,AX32,BD32)</f>
        <v>1.3346239197272822E-2</v>
      </c>
      <c r="CY32" s="6"/>
      <c r="CZ32" s="25">
        <f t="shared" si="44"/>
        <v>6.0353991958735307</v>
      </c>
      <c r="DA32" s="6">
        <f t="shared" si="45"/>
        <v>0.78584533268850387</v>
      </c>
      <c r="DB32" s="6">
        <f>_xlfn.STDEV.P(BJ32,BP32,BV32)</f>
        <v>2.4814122317814791E-3</v>
      </c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</row>
    <row r="33" spans="1:128" x14ac:dyDescent="0.25">
      <c r="A33" s="4">
        <v>6.25</v>
      </c>
      <c r="B33" s="3">
        <v>0.25027777777777782</v>
      </c>
      <c r="C33" s="1"/>
      <c r="D33" s="22">
        <f t="shared" si="0"/>
        <v>6.0123861040872022</v>
      </c>
      <c r="E33" s="1">
        <v>-386.26550578034687</v>
      </c>
      <c r="F33" s="6">
        <f t="shared" si="1"/>
        <v>0.7565708604751622</v>
      </c>
      <c r="G33" s="23" cm="1">
        <f t="array" ref="G33">INDEX(D$9:D$400,MATCH(MIN(ABS($A33-D$9:D$400)),ABS($A33-D$9:D$400),0))</f>
        <v>6.2528815482506905</v>
      </c>
      <c r="H33" s="14">
        <f t="shared" si="2"/>
        <v>0.75397191008710185</v>
      </c>
      <c r="I33" s="1"/>
      <c r="J33" s="22">
        <f t="shared" si="3"/>
        <v>5.9760839481458516</v>
      </c>
      <c r="K33" s="1">
        <v>-393.08054913294802</v>
      </c>
      <c r="L33" s="6">
        <f t="shared" si="4"/>
        <v>0.75077112088006792</v>
      </c>
      <c r="M33" s="23" cm="1">
        <f t="array" ref="M33">INDEX(J$9:J$400,MATCH(MIN(ABS($A33-J$9:J$400)),ABS($A33-J$9:J$400),0))</f>
        <v>6.2151273060716852</v>
      </c>
      <c r="N33" s="14">
        <f t="shared" si="5"/>
        <v>0.74740856063395367</v>
      </c>
      <c r="O33" s="1"/>
      <c r="P33" s="22">
        <f t="shared" si="6"/>
        <v>5.9012544840156052</v>
      </c>
      <c r="Q33" s="1">
        <v>-390.33514450867051</v>
      </c>
      <c r="R33" s="6">
        <f t="shared" si="7"/>
        <v>0.74937360238185213</v>
      </c>
      <c r="S33" s="23" cm="1">
        <f t="array" ref="S33">INDEX(P$9:P$400,MATCH(MIN(ABS($A33-P$9:P$400)),ABS($A33-P$9:P$400),0))</f>
        <v>6.1373046633762289</v>
      </c>
      <c r="T33" s="14">
        <f t="shared" si="8"/>
        <v>0.74625391618553405</v>
      </c>
      <c r="U33" s="1"/>
      <c r="V33" s="22">
        <f t="shared" si="9"/>
        <v>6.0543363218861579</v>
      </c>
      <c r="W33" s="1">
        <v>-341.37405105973028</v>
      </c>
      <c r="X33" s="6">
        <f t="shared" si="10"/>
        <v>0.78635267327384806</v>
      </c>
      <c r="Y33" s="23" cm="1">
        <f t="array" ref="Y33">INDEX(V$9:V$400,MATCH(MIN(ABS($A33-V$9:V$400)),ABS($A33-V$9:V$400),0))</f>
        <v>6.2965097747616037</v>
      </c>
      <c r="Z33" s="14">
        <f t="shared" si="11"/>
        <v>0.78321675146789349</v>
      </c>
      <c r="AA33" s="1"/>
      <c r="AB33" s="22">
        <f t="shared" si="12"/>
        <v>5.9222216442479576</v>
      </c>
      <c r="AC33" s="1">
        <v>-347.11734585741812</v>
      </c>
      <c r="AD33" s="6">
        <f t="shared" si="13"/>
        <v>0.77791196632759751</v>
      </c>
      <c r="AE33" s="23" cm="1">
        <f t="array" ref="AE33">INDEX(AB$9:AB$400,MATCH(MIN(ABS($A33-AB$9:AB$400)),ABS($A33-AB$9:AB$400),0))</f>
        <v>6.159110510017876</v>
      </c>
      <c r="AF33" s="14">
        <f t="shared" si="14"/>
        <v>0.77473862020494977</v>
      </c>
      <c r="AG33" s="1"/>
      <c r="AH33" s="22">
        <f t="shared" si="15"/>
        <v>6.015054720778199</v>
      </c>
      <c r="AI33" s="1">
        <v>-315.26127167630062</v>
      </c>
      <c r="AJ33" s="6">
        <f t="shared" si="16"/>
        <v>0.80140672391618972</v>
      </c>
      <c r="AK33" s="23" cm="1">
        <f t="array" ref="AK33">INDEX(AH$9:AH$400,MATCH(MIN(ABS($A33-AH$9:AH$400)),ABS($A33-AH$9:AH$400),0))</f>
        <v>6.2556569096093275</v>
      </c>
      <c r="AL33" s="14">
        <f t="shared" si="17"/>
        <v>0.79895921823379634</v>
      </c>
      <c r="AM33" s="1"/>
      <c r="AN33" s="22">
        <f t="shared" si="18"/>
        <v>6.0705587210293439</v>
      </c>
      <c r="AO33" s="1">
        <v>-408.99728323699424</v>
      </c>
      <c r="AP33" s="6">
        <f t="shared" si="19"/>
        <v>0.74471502281631174</v>
      </c>
      <c r="AQ33" s="23" cm="1">
        <f t="array" ref="AQ33">INDEX(AN$9:AN$400,MATCH(MIN(ABS($A33-AN$9:AN$400)),ABS($A33-AN$9:AN$400),0))</f>
        <v>6.3133810698705179</v>
      </c>
      <c r="AR33" s="14">
        <f t="shared" si="20"/>
        <v>0.74097828730749493</v>
      </c>
      <c r="AS33" s="1"/>
      <c r="AT33" s="22">
        <f t="shared" si="21"/>
        <v>6.0977260788923919</v>
      </c>
      <c r="AU33" s="1">
        <v>-391.58886801541428</v>
      </c>
      <c r="AV33" s="6">
        <f t="shared" si="22"/>
        <v>0.7566698488556991</v>
      </c>
      <c r="AW33" s="23" cm="1">
        <f t="array" ref="AW33">INDEX(AT$9:AT$400,MATCH(MIN(ABS($A33-AT$9:AT$400)),ABS($A33-AT$9:AT$400),0))</f>
        <v>6.3416351220480873</v>
      </c>
      <c r="AX33" s="14">
        <f t="shared" si="23"/>
        <v>0.75313202470673357</v>
      </c>
      <c r="AY33" s="1"/>
      <c r="AZ33" s="22">
        <f t="shared" si="24"/>
        <v>6.0021890318979727</v>
      </c>
      <c r="BA33" s="1">
        <v>-353.18069364161857</v>
      </c>
      <c r="BB33" s="6">
        <f t="shared" si="25"/>
        <v>0.77704316740032231</v>
      </c>
      <c r="BC33" s="23" cm="1">
        <f t="array" ref="BC33">INDEX(AZ$9:AZ$400,MATCH(MIN(ABS($A33-AZ$9:AZ$400)),ABS($A33-AZ$9:AZ$400),0))</f>
        <v>6.2422765931738926</v>
      </c>
      <c r="BD33" s="14">
        <f t="shared" si="26"/>
        <v>0.77459792641601344</v>
      </c>
      <c r="BE33" s="1"/>
      <c r="BF33" s="22">
        <f t="shared" si="27"/>
        <v>6.0283800087097674</v>
      </c>
      <c r="BG33" s="1">
        <v>-345.76167630057807</v>
      </c>
      <c r="BH33" s="6">
        <f t="shared" si="28"/>
        <v>0.78267497720800949</v>
      </c>
      <c r="BI33" s="23" cm="1">
        <f t="array" ref="BI33">INDEX(BF$9:BF$400,MATCH(MIN(ABS($A33-BF$9:BF$400)),ABS($A33-BF$9:BF$400),0))</f>
        <v>6.2695152090581576</v>
      </c>
      <c r="BJ33" s="14">
        <f t="shared" si="29"/>
        <v>0.77943416049290171</v>
      </c>
      <c r="BK33" s="1"/>
      <c r="BL33" s="22">
        <f t="shared" si="30"/>
        <v>6.0439425498448047</v>
      </c>
      <c r="BM33" s="1">
        <v>-341.14711464354531</v>
      </c>
      <c r="BN33" s="6">
        <f t="shared" si="31"/>
        <v>0.78612753514443923</v>
      </c>
      <c r="BO33" s="23" cm="1">
        <f t="array" ref="BO33">INDEX(BL$9:BL$400,MATCH(MIN(ABS($A33-BL$9:BL$400)),ABS($A33-BL$9:BL$400),0))</f>
        <v>6.2857002518385956</v>
      </c>
      <c r="BP33" s="14">
        <f t="shared" si="32"/>
        <v>0.78325015263621212</v>
      </c>
      <c r="BQ33" s="1"/>
      <c r="BR33" s="22">
        <f t="shared" si="33"/>
        <v>6.0338750290660208</v>
      </c>
      <c r="BS33" s="1">
        <v>-336.42904142581892</v>
      </c>
      <c r="BT33" s="6">
        <f t="shared" si="34"/>
        <v>0.78873348571306257</v>
      </c>
      <c r="BU33" s="23" cm="1">
        <f t="array" ref="BU33">INDEX(BR$9:BR$400,MATCH(MIN(ABS($A33-BR$9:BR$400)),ABS($A33-BR$9:BR$400),0))</f>
        <v>6.2752300302286619</v>
      </c>
      <c r="BV33" s="14">
        <f t="shared" si="35"/>
        <v>0.78578118832576538</v>
      </c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22">
        <f t="shared" si="36"/>
        <v>6.2536940823587761</v>
      </c>
      <c r="CJ33" s="6">
        <f t="shared" si="37"/>
        <v>0.76847689305819589</v>
      </c>
      <c r="CK33" s="6">
        <f>_xlfn.STDEV.P(H33,N33,T33,Z33,AF33,AL33,AR33,AX33,BD33,BJ33,BP33,BV33)</f>
        <v>1.8258855293045228E-2</v>
      </c>
      <c r="CL33" s="6"/>
      <c r="CM33" s="6"/>
      <c r="CN33" s="25">
        <f t="shared" si="38"/>
        <v>6.2017711725662013</v>
      </c>
      <c r="CO33" s="6">
        <f t="shared" si="39"/>
        <v>0.74921146230219648</v>
      </c>
      <c r="CP33" s="6">
        <f>_xlfn.STDEV.P(H33,N33,T33)</f>
        <v>3.3989898779072667E-3</v>
      </c>
      <c r="CQ33" s="6"/>
      <c r="CR33" s="25">
        <f t="shared" si="40"/>
        <v>6.2370923981296018</v>
      </c>
      <c r="CS33" s="6">
        <f t="shared" si="41"/>
        <v>0.78563819663554657</v>
      </c>
      <c r="CT33" s="6">
        <f>_xlfn.STDEV.P(Z33,AF33,AL33)</f>
        <v>1.0035167819347594E-2</v>
      </c>
      <c r="CU33" s="6"/>
      <c r="CV33" s="25">
        <f t="shared" si="42"/>
        <v>6.2990975950308323</v>
      </c>
      <c r="CW33" s="6">
        <f t="shared" si="43"/>
        <v>0.75623607947674731</v>
      </c>
      <c r="CX33" s="6">
        <f>_xlfn.STDEV.P(AR33,AX33,BD33)</f>
        <v>1.3899553960665802E-2</v>
      </c>
      <c r="CY33" s="6"/>
      <c r="CZ33" s="25">
        <f t="shared" si="44"/>
        <v>6.2768151637084726</v>
      </c>
      <c r="DA33" s="6">
        <f t="shared" si="45"/>
        <v>0.78282183381829296</v>
      </c>
      <c r="DB33" s="6">
        <f>_xlfn.STDEV.P(BJ33,BP33,BV33)</f>
        <v>2.608803472235782E-3</v>
      </c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</row>
    <row r="34" spans="1:128" x14ac:dyDescent="0.25">
      <c r="A34" s="4">
        <v>6.5</v>
      </c>
      <c r="B34" s="3">
        <v>0.25</v>
      </c>
      <c r="C34" s="1"/>
      <c r="D34" s="22">
        <f t="shared" si="0"/>
        <v>6.2528815482506905</v>
      </c>
      <c r="E34" s="1">
        <v>-390.38943641618505</v>
      </c>
      <c r="F34" s="6">
        <f t="shared" si="1"/>
        <v>0.75397191008710185</v>
      </c>
      <c r="G34" s="23" cm="1">
        <f t="array" ref="G34">INDEX(D$9:D$400,MATCH(MIN(ABS($A34-D$9:D$400)),ABS($A34-D$9:D$400),0))</f>
        <v>6.493376992414178</v>
      </c>
      <c r="H34" s="14">
        <f t="shared" si="2"/>
        <v>0.75158563194821004</v>
      </c>
      <c r="I34" s="1"/>
      <c r="J34" s="22">
        <f t="shared" si="3"/>
        <v>6.2151273060716852</v>
      </c>
      <c r="K34" s="1">
        <v>-398.38393545279382</v>
      </c>
      <c r="L34" s="6">
        <f t="shared" si="4"/>
        <v>0.74740856063395367</v>
      </c>
      <c r="M34" s="23" cm="1">
        <f t="array" ref="M34">INDEX(J$9:J$400,MATCH(MIN(ABS($A34-J$9:J$400)),ABS($A34-J$9:J$400),0))</f>
        <v>6.4541706639975196</v>
      </c>
      <c r="N34" s="14">
        <f t="shared" si="5"/>
        <v>0.74436867371936433</v>
      </c>
      <c r="O34" s="1"/>
      <c r="P34" s="22">
        <f t="shared" si="6"/>
        <v>6.1373046633762289</v>
      </c>
      <c r="Q34" s="1">
        <v>-395.19386319845859</v>
      </c>
      <c r="R34" s="6">
        <f t="shared" si="7"/>
        <v>0.74625391618553405</v>
      </c>
      <c r="S34" s="23" cm="1">
        <f t="array" ref="S34">INDEX(P$9:P$400,MATCH(MIN(ABS($A34-P$9:P$400)),ABS($A34-P$9:P$400),0))</f>
        <v>6.6094050220974774</v>
      </c>
      <c r="T34" s="14">
        <f t="shared" si="8"/>
        <v>0.74072561030123485</v>
      </c>
      <c r="U34" s="1"/>
      <c r="V34" s="22">
        <f t="shared" si="9"/>
        <v>6.2965097747616037</v>
      </c>
      <c r="W34" s="1">
        <v>-346.38474951830449</v>
      </c>
      <c r="X34" s="6">
        <f t="shared" si="10"/>
        <v>0.78321675146789349</v>
      </c>
      <c r="Y34" s="23" cm="1">
        <f t="array" ref="Y34">INDEX(V$9:V$400,MATCH(MIN(ABS($A34-V$9:V$400)),ABS($A34-V$9:V$400),0))</f>
        <v>6.5386832276370503</v>
      </c>
      <c r="Z34" s="14">
        <f t="shared" si="11"/>
        <v>0.78047011083092233</v>
      </c>
      <c r="AA34" s="1"/>
      <c r="AB34" s="22">
        <f t="shared" si="12"/>
        <v>6.159110510017876</v>
      </c>
      <c r="AC34" s="1">
        <v>-352.07719653179197</v>
      </c>
      <c r="AD34" s="6">
        <f t="shared" si="13"/>
        <v>0.77473862020494977</v>
      </c>
      <c r="AE34" s="23" cm="1">
        <f t="array" ref="AE34">INDEX(AB$9:AB$400,MATCH(MIN(ABS($A34-AB$9:AB$400)),ABS($A34-AB$9:AB$400),0))</f>
        <v>6.3959993757877944</v>
      </c>
      <c r="AF34" s="14">
        <f t="shared" si="14"/>
        <v>0.77193807864856978</v>
      </c>
      <c r="AG34" s="1"/>
      <c r="AH34" s="22">
        <f t="shared" si="15"/>
        <v>6.2556569096093275</v>
      </c>
      <c r="AI34" s="1">
        <v>-319.14661849710984</v>
      </c>
      <c r="AJ34" s="6">
        <f t="shared" si="16"/>
        <v>0.79895921823379634</v>
      </c>
      <c r="AK34" s="23" cm="1">
        <f t="array" ref="AK34">INDEX(AH$9:AH$400,MATCH(MIN(ABS($A34-AH$9:AH$400)),ABS($A34-AH$9:AH$400),0))</f>
        <v>6.4962590984404542</v>
      </c>
      <c r="AL34" s="14">
        <f t="shared" si="17"/>
        <v>0.79668815733297371</v>
      </c>
      <c r="AM34" s="1"/>
      <c r="AN34" s="22">
        <f t="shared" si="18"/>
        <v>6.3133810698705179</v>
      </c>
      <c r="AO34" s="1">
        <v>-414.98398362235071</v>
      </c>
      <c r="AP34" s="6">
        <f t="shared" si="19"/>
        <v>0.74097828730749493</v>
      </c>
      <c r="AQ34" s="23" cm="1">
        <f t="array" ref="AQ34">INDEX(AN$9:AN$400,MATCH(MIN(ABS($A34-AN$9:AN$400)),ABS($A34-AN$9:AN$400),0))</f>
        <v>6.556203418711692</v>
      </c>
      <c r="AR34" s="14">
        <f t="shared" si="20"/>
        <v>0.73766258581331123</v>
      </c>
      <c r="AS34" s="1"/>
      <c r="AT34" s="22">
        <f t="shared" si="21"/>
        <v>6.3416351220480873</v>
      </c>
      <c r="AU34" s="1">
        <v>-397.28225433526018</v>
      </c>
      <c r="AV34" s="6">
        <f t="shared" si="22"/>
        <v>0.75313202470673357</v>
      </c>
      <c r="AW34" s="23" cm="1">
        <f t="array" ref="AW34">INDEX(AT$9:AT$400,MATCH(MIN(ABS($A34-AT$9:AT$400)),ABS($A34-AT$9:AT$400),0))</f>
        <v>6.5855441652037827</v>
      </c>
      <c r="AX34" s="14">
        <f t="shared" si="23"/>
        <v>0.74758238142040612</v>
      </c>
      <c r="AY34" s="1"/>
      <c r="AZ34" s="22">
        <f t="shared" si="24"/>
        <v>6.2422765931738926</v>
      </c>
      <c r="BA34" s="1">
        <v>-357.05414258188824</v>
      </c>
      <c r="BB34" s="6">
        <f t="shared" si="25"/>
        <v>0.77459792641601344</v>
      </c>
      <c r="BC34" s="23" cm="1">
        <f t="array" ref="BC34">INDEX(AZ$9:AZ$400,MATCH(MIN(ABS($A34-AZ$9:AZ$400)),ABS($A34-AZ$9:AZ$400),0))</f>
        <v>6.4823641544498107</v>
      </c>
      <c r="BD34" s="14">
        <f t="shared" si="26"/>
        <v>0.77227005352020706</v>
      </c>
      <c r="BE34" s="1"/>
      <c r="BF34" s="22">
        <f t="shared" si="27"/>
        <v>6.2695152090581576</v>
      </c>
      <c r="BG34" s="1">
        <v>-350.91777938342966</v>
      </c>
      <c r="BH34" s="6">
        <f t="shared" si="28"/>
        <v>0.77943416049290171</v>
      </c>
      <c r="BI34" s="23" cm="1">
        <f t="array" ref="BI34">INDEX(BF$9:BF$400,MATCH(MIN(ABS($A34-BF$9:BF$400)),ABS($A34-BF$9:BF$400),0))</f>
        <v>6.5106504094065496</v>
      </c>
      <c r="BJ34" s="14">
        <f t="shared" si="29"/>
        <v>0.77619070669548895</v>
      </c>
      <c r="BK34" s="1"/>
      <c r="BL34" s="22">
        <f t="shared" si="30"/>
        <v>6.2857002518385956</v>
      </c>
      <c r="BM34" s="1">
        <v>-345.73681599229286</v>
      </c>
      <c r="BN34" s="6">
        <f t="shared" si="31"/>
        <v>0.78325015263621212</v>
      </c>
      <c r="BO34" s="23" cm="1">
        <f t="array" ref="BO34">INDEX(BL$9:BL$400,MATCH(MIN(ABS($A34-BL$9:BL$400)),ABS($A34-BL$9:BL$400),0))</f>
        <v>6.5274579538323882</v>
      </c>
      <c r="BP34" s="14">
        <f t="shared" si="32"/>
        <v>0.78074666418491101</v>
      </c>
      <c r="BQ34" s="1"/>
      <c r="BR34" s="22">
        <f t="shared" si="33"/>
        <v>6.2752300302286619</v>
      </c>
      <c r="BS34" s="1">
        <v>-341.13039499036614</v>
      </c>
      <c r="BT34" s="6">
        <f t="shared" si="34"/>
        <v>0.78578118832576538</v>
      </c>
      <c r="BU34" s="23" cm="1">
        <f t="array" ref="BU34">INDEX(BR$9:BR$400,MATCH(MIN(ABS($A34-BR$9:BR$400)),ABS($A34-BR$9:BR$400),0))</f>
        <v>6.516585031391303</v>
      </c>
      <c r="BV34" s="14">
        <f t="shared" si="35"/>
        <v>0.78310352691157414</v>
      </c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22">
        <f t="shared" si="36"/>
        <v>6.5138916261141659</v>
      </c>
      <c r="CJ34" s="6">
        <f t="shared" si="37"/>
        <v>0.7652776817772643</v>
      </c>
      <c r="CK34" s="6">
        <f>_xlfn.STDEV.P(H34,N34,T34,Z34,AF34,AL34,AR34,AX34,BD34,BJ34,BP34,BV34)</f>
        <v>1.8907684832442637E-2</v>
      </c>
      <c r="CL34" s="6"/>
      <c r="CM34" s="6"/>
      <c r="CN34" s="25">
        <f t="shared" si="38"/>
        <v>6.5189842261697244</v>
      </c>
      <c r="CO34" s="6">
        <f t="shared" si="39"/>
        <v>0.74555997198960311</v>
      </c>
      <c r="CP34" s="6">
        <f>_xlfn.STDEV.P(H34,N34,T34)</f>
        <v>4.5129008571500005E-3</v>
      </c>
      <c r="CQ34" s="6"/>
      <c r="CR34" s="25">
        <f t="shared" si="40"/>
        <v>6.4769805672884333</v>
      </c>
      <c r="CS34" s="6">
        <f t="shared" si="41"/>
        <v>0.7830321156041552</v>
      </c>
      <c r="CT34" s="6">
        <f>_xlfn.STDEV.P(Z34,AF34,AL34)</f>
        <v>1.026529752985263E-2</v>
      </c>
      <c r="CU34" s="6"/>
      <c r="CV34" s="25">
        <f t="shared" si="42"/>
        <v>6.5413705794550951</v>
      </c>
      <c r="CW34" s="6">
        <f t="shared" si="43"/>
        <v>0.75250500691797484</v>
      </c>
      <c r="CX34" s="6">
        <f>_xlfn.STDEV.P(AR34,AX34,BD34)</f>
        <v>1.4550908026945588E-2</v>
      </c>
      <c r="CY34" s="6"/>
      <c r="CZ34" s="25">
        <f t="shared" si="44"/>
        <v>6.5182311315434136</v>
      </c>
      <c r="DA34" s="6">
        <f t="shared" si="45"/>
        <v>0.7800136325973247</v>
      </c>
      <c r="DB34" s="6">
        <f>_xlfn.STDEV.P(BJ34,BP34,BV34)</f>
        <v>2.8693521122695399E-3</v>
      </c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</row>
    <row r="35" spans="1:128" x14ac:dyDescent="0.25">
      <c r="A35" s="4">
        <v>6.75</v>
      </c>
      <c r="B35" s="3">
        <v>0.25</v>
      </c>
      <c r="C35" s="1"/>
      <c r="D35" s="22">
        <f t="shared" si="0"/>
        <v>6.493376992414178</v>
      </c>
      <c r="E35" s="1">
        <v>-394.17590558766864</v>
      </c>
      <c r="F35" s="6">
        <f t="shared" si="1"/>
        <v>0.75158563194821004</v>
      </c>
      <c r="G35" s="23" cm="1">
        <f t="array" ref="G35">INDEX(D$9:D$400,MATCH(MIN(ABS($A35-D$9:D$400)),ABS($A35-D$9:D$400),0))</f>
        <v>6.7338724365776663</v>
      </c>
      <c r="H35" s="14">
        <f t="shared" si="2"/>
        <v>0.74927299389411139</v>
      </c>
      <c r="I35" s="1"/>
      <c r="J35" s="22">
        <f t="shared" si="3"/>
        <v>6.4541706639975196</v>
      </c>
      <c r="K35" s="1">
        <v>-403.17840558766864</v>
      </c>
      <c r="L35" s="6">
        <f t="shared" si="4"/>
        <v>0.74436867371936433</v>
      </c>
      <c r="M35" s="23" cm="1">
        <f t="array" ref="M35">INDEX(J$9:J$400,MATCH(MIN(ABS($A35-J$9:J$400)),ABS($A35-J$9:J$400),0))</f>
        <v>6.693214021923354</v>
      </c>
      <c r="N35" s="14">
        <f t="shared" si="5"/>
        <v>0.74146858412239514</v>
      </c>
      <c r="O35" s="1"/>
      <c r="P35" s="22">
        <f t="shared" si="6"/>
        <v>6.3733548427368536</v>
      </c>
      <c r="Q35" s="1">
        <v>-399.59388728323705</v>
      </c>
      <c r="R35" s="6">
        <f t="shared" si="7"/>
        <v>0.74342874863063901</v>
      </c>
      <c r="S35" s="23" cm="1">
        <f t="array" ref="S35">INDEX(P$9:P$400,MATCH(MIN(ABS($A35-P$9:P$400)),ABS($A35-P$9:P$400),0))</f>
        <v>6.8454552014581012</v>
      </c>
      <c r="T35" s="14">
        <f t="shared" si="8"/>
        <v>0.7382387873698999</v>
      </c>
      <c r="U35" s="1"/>
      <c r="V35" s="22">
        <f t="shared" si="9"/>
        <v>6.5386832276370503</v>
      </c>
      <c r="W35" s="1">
        <v>-350.77343930635845</v>
      </c>
      <c r="X35" s="6">
        <f t="shared" si="10"/>
        <v>0.78047011083092233</v>
      </c>
      <c r="Y35" s="23" cm="1">
        <f t="array" ref="Y35">INDEX(V$9:V$400,MATCH(MIN(ABS($A35-V$9:V$400)),ABS($A35-V$9:V$400),0))</f>
        <v>6.7808566805124961</v>
      </c>
      <c r="Z35" s="14">
        <f t="shared" si="11"/>
        <v>0.77794709229706427</v>
      </c>
      <c r="AA35" s="1"/>
      <c r="AB35" s="22">
        <f t="shared" si="12"/>
        <v>6.3959993757877944</v>
      </c>
      <c r="AC35" s="1">
        <v>-356.45436416184981</v>
      </c>
      <c r="AD35" s="6">
        <f t="shared" si="13"/>
        <v>0.77193807864856978</v>
      </c>
      <c r="AE35" s="23" cm="1">
        <f t="array" ref="AE35">INDEX(AB$9:AB$400,MATCH(MIN(ABS($A35-AB$9:AB$400)),ABS($A35-AB$9:AB$400),0))</f>
        <v>6.632888241557712</v>
      </c>
      <c r="AF35" s="14">
        <f t="shared" si="14"/>
        <v>0.769215543593052</v>
      </c>
      <c r="AG35" s="1"/>
      <c r="AH35" s="22">
        <f t="shared" si="15"/>
        <v>6.4962590984404542</v>
      </c>
      <c r="AI35" s="1">
        <v>-322.75186416184971</v>
      </c>
      <c r="AJ35" s="6">
        <f t="shared" si="16"/>
        <v>0.79668815733297371</v>
      </c>
      <c r="AK35" s="23" cm="1">
        <f t="array" ref="AK35">INDEX(AH$9:AH$400,MATCH(MIN(ABS($A35-AH$9:AH$400)),ABS($A35-AH$9:AH$400),0))</f>
        <v>6.7368612872715827</v>
      </c>
      <c r="AL35" s="14">
        <f t="shared" si="17"/>
        <v>0.79449417514960907</v>
      </c>
      <c r="AM35" s="1"/>
      <c r="AN35" s="22">
        <f t="shared" si="18"/>
        <v>6.556203418711692</v>
      </c>
      <c r="AO35" s="1">
        <v>-420.29613680154148</v>
      </c>
      <c r="AP35" s="6">
        <f t="shared" si="19"/>
        <v>0.73766258581331123</v>
      </c>
      <c r="AQ35" s="23" cm="1">
        <f t="array" ref="AQ35">INDEX(AN$9:AN$400,MATCH(MIN(ABS($A35-AN$9:AN$400)),ABS($A35-AN$9:AN$400),0))</f>
        <v>6.7990257675528651</v>
      </c>
      <c r="AR35" s="14">
        <f t="shared" si="20"/>
        <v>0.73481626767242592</v>
      </c>
      <c r="AS35" s="1"/>
      <c r="AT35" s="22">
        <f t="shared" si="21"/>
        <v>6.5855441652037827</v>
      </c>
      <c r="AU35" s="1">
        <v>-406.21324181117541</v>
      </c>
      <c r="AV35" s="6">
        <f t="shared" si="22"/>
        <v>0.74758238142040612</v>
      </c>
      <c r="AW35" s="23" cm="1">
        <f t="array" ref="AW35">INDEX(AT$9:AT$400,MATCH(MIN(ABS($A35-AT$9:AT$400)),ABS($A35-AT$9:AT$400),0))</f>
        <v>6.829453208359479</v>
      </c>
      <c r="AX35" s="14">
        <f t="shared" si="23"/>
        <v>0.74230449831463918</v>
      </c>
      <c r="AY35" s="1"/>
      <c r="AZ35" s="22">
        <f t="shared" si="24"/>
        <v>6.4823641544498107</v>
      </c>
      <c r="BA35" s="1">
        <v>-360.74167148362244</v>
      </c>
      <c r="BB35" s="6">
        <f t="shared" si="25"/>
        <v>0.77227005352020706</v>
      </c>
      <c r="BC35" s="23" cm="1">
        <f t="array" ref="BC35">INDEX(AZ$9:AZ$400,MATCH(MIN(ABS($A35-AZ$9:AZ$400)),ABS($A35-AZ$9:AZ$400),0))</f>
        <v>6.7224517157257297</v>
      </c>
      <c r="BD35" s="14">
        <f t="shared" si="26"/>
        <v>0.77003622531370608</v>
      </c>
      <c r="BE35" s="1"/>
      <c r="BF35" s="22">
        <f t="shared" si="27"/>
        <v>6.5106504094065496</v>
      </c>
      <c r="BG35" s="1">
        <v>-356.07807803468216</v>
      </c>
      <c r="BH35" s="6">
        <f t="shared" si="28"/>
        <v>0.77619070669548895</v>
      </c>
      <c r="BI35" s="23" cm="1">
        <f t="array" ref="BI35">INDEX(BF$9:BF$400,MATCH(MIN(ABS($A35-BF$9:BF$400)),ABS($A35-BF$9:BF$400),0))</f>
        <v>6.7517856097549398</v>
      </c>
      <c r="BJ35" s="14">
        <f t="shared" si="29"/>
        <v>0.77327830512594842</v>
      </c>
      <c r="BK35" s="1"/>
      <c r="BL35" s="22">
        <f t="shared" si="30"/>
        <v>6.5274579538323882</v>
      </c>
      <c r="BM35" s="1">
        <v>-349.73012042389217</v>
      </c>
      <c r="BN35" s="6">
        <f t="shared" si="31"/>
        <v>0.78074666418491101</v>
      </c>
      <c r="BO35" s="23" cm="1">
        <f t="array" ref="BO35">INDEX(BL$9:BL$400,MATCH(MIN(ABS($A35-BL$9:BL$400)),ABS($A35-BL$9:BL$400),0))</f>
        <v>6.7692156558261809</v>
      </c>
      <c r="BP35" s="14">
        <f t="shared" si="32"/>
        <v>0.77844743558012286</v>
      </c>
      <c r="BQ35" s="1"/>
      <c r="BR35" s="22">
        <f t="shared" si="33"/>
        <v>6.516585031391303</v>
      </c>
      <c r="BS35" s="1">
        <v>-345.3944075144509</v>
      </c>
      <c r="BT35" s="6">
        <f t="shared" si="34"/>
        <v>0.78310352691157414</v>
      </c>
      <c r="BU35" s="23" cm="1">
        <f t="array" ref="BU35">INDEX(BR$9:BR$400,MATCH(MIN(ABS($A35-BR$9:BR$400)),ABS($A35-BR$9:BR$400),0))</f>
        <v>6.7579400325539432</v>
      </c>
      <c r="BV35" s="14">
        <f t="shared" si="35"/>
        <v>0.78052885398729777</v>
      </c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22">
        <f t="shared" si="36"/>
        <v>6.7544183215895046</v>
      </c>
      <c r="CJ35" s="6">
        <f t="shared" si="37"/>
        <v>0.76250406353502276</v>
      </c>
      <c r="CK35" s="6">
        <f>_xlfn.STDEV.P(H35,N35,T35,Z35,AF35,AL35,AR35,AX35,BD35,BJ35,BP35,BV35)</f>
        <v>1.9234935597149398E-2</v>
      </c>
      <c r="CL35" s="6"/>
      <c r="CM35" s="6"/>
      <c r="CN35" s="25">
        <f t="shared" si="38"/>
        <v>6.7575138866530402</v>
      </c>
      <c r="CO35" s="6">
        <f t="shared" si="39"/>
        <v>0.7429934551288021</v>
      </c>
      <c r="CP35" s="6">
        <f>_xlfn.STDEV.P(H35,N35,T35)</f>
        <v>4.6319435873344739E-3</v>
      </c>
      <c r="CQ35" s="6"/>
      <c r="CR35" s="25">
        <f t="shared" si="40"/>
        <v>6.7168687364472639</v>
      </c>
      <c r="CS35" s="6">
        <f t="shared" si="41"/>
        <v>0.78055227034657515</v>
      </c>
      <c r="CT35" s="6">
        <f>_xlfn.STDEV.P(Z35,AF35,AL35)</f>
        <v>1.0483082175431696E-2</v>
      </c>
      <c r="CU35" s="6"/>
      <c r="CV35" s="25">
        <f t="shared" si="42"/>
        <v>6.783643563879358</v>
      </c>
      <c r="CW35" s="6">
        <f t="shared" si="43"/>
        <v>0.74905233043359043</v>
      </c>
      <c r="CX35" s="6">
        <f>_xlfn.STDEV.P(AR35,AX35,BD35)</f>
        <v>1.5149505663938443E-2</v>
      </c>
      <c r="CY35" s="6"/>
      <c r="CZ35" s="25">
        <f t="shared" si="44"/>
        <v>6.7596470993783546</v>
      </c>
      <c r="DA35" s="6">
        <f t="shared" si="45"/>
        <v>0.77741819823112301</v>
      </c>
      <c r="DB35" s="6">
        <f>_xlfn.STDEV.P(BJ35,BP35,BV35)</f>
        <v>3.0481810792816269E-3</v>
      </c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</row>
    <row r="36" spans="1:128" x14ac:dyDescent="0.25">
      <c r="A36" s="4">
        <v>7</v>
      </c>
      <c r="B36" s="3">
        <v>0.25</v>
      </c>
      <c r="C36" s="1"/>
      <c r="D36" s="22">
        <f t="shared" si="0"/>
        <v>6.7338724365776663</v>
      </c>
      <c r="E36" s="1">
        <v>-397.84552504816958</v>
      </c>
      <c r="F36" s="6">
        <f t="shared" si="1"/>
        <v>0.74927299389411139</v>
      </c>
      <c r="G36" s="23" cm="1">
        <f t="array" ref="G36">INDEX(D$9:D$400,MATCH(MIN(ABS($A36-D$9:D$400)),ABS($A36-D$9:D$400),0))</f>
        <v>6.9743678807411547</v>
      </c>
      <c r="H36" s="14">
        <f t="shared" si="2"/>
        <v>0.74705913458183282</v>
      </c>
      <c r="I36" s="1"/>
      <c r="J36" s="22">
        <f t="shared" si="3"/>
        <v>6.693214021923354</v>
      </c>
      <c r="K36" s="1">
        <v>-407.75238921001932</v>
      </c>
      <c r="L36" s="6">
        <f t="shared" si="4"/>
        <v>0.74146858412239514</v>
      </c>
      <c r="M36" s="23" cm="1">
        <f t="array" ref="M36">INDEX(J$9:J$400,MATCH(MIN(ABS($A36-J$9:J$400)),ABS($A36-J$9:J$400),0))</f>
        <v>6.9322573798491884</v>
      </c>
      <c r="N36" s="14">
        <f t="shared" si="5"/>
        <v>0.73886349426127318</v>
      </c>
      <c r="O36" s="1"/>
      <c r="P36" s="22">
        <f t="shared" si="6"/>
        <v>6.6094050220974774</v>
      </c>
      <c r="Q36" s="1">
        <v>-403.80385838150295</v>
      </c>
      <c r="R36" s="6">
        <f t="shared" si="7"/>
        <v>0.74072561030123485</v>
      </c>
      <c r="S36" s="23" cm="1">
        <f t="array" ref="S36">INDEX(P$9:P$400,MATCH(MIN(ABS($A36-P$9:P$400)),ABS($A36-P$9:P$400),0))</f>
        <v>7.0815053808187258</v>
      </c>
      <c r="T36" s="14">
        <f t="shared" si="8"/>
        <v>0.73585384979520219</v>
      </c>
      <c r="U36" s="1"/>
      <c r="V36" s="22">
        <f t="shared" si="9"/>
        <v>6.7808566805124961</v>
      </c>
      <c r="W36" s="1">
        <v>-354.80481695568403</v>
      </c>
      <c r="X36" s="6">
        <f t="shared" si="10"/>
        <v>0.77794709229706427</v>
      </c>
      <c r="Y36" s="23" cm="1">
        <f t="array" ref="Y36">INDEX(V$9:V$400,MATCH(MIN(ABS($A36-V$9:V$400)),ABS($A36-V$9:V$400),0))</f>
        <v>7.0230301333879428</v>
      </c>
      <c r="Z36" s="14">
        <f t="shared" si="11"/>
        <v>0.77544555026382023</v>
      </c>
      <c r="AA36" s="1"/>
      <c r="AB36" s="22">
        <f t="shared" si="12"/>
        <v>6.632888241557712</v>
      </c>
      <c r="AC36" s="1">
        <v>-360.70960982658966</v>
      </c>
      <c r="AD36" s="6">
        <f t="shared" si="13"/>
        <v>0.769215543593052</v>
      </c>
      <c r="AE36" s="23" cm="1">
        <f t="array" ref="AE36">INDEX(AB$9:AB$400,MATCH(MIN(ABS($A36-AB$9:AB$400)),ABS($A36-AB$9:AB$400),0))</f>
        <v>7.1066659730975488</v>
      </c>
      <c r="AF36" s="14">
        <f t="shared" si="14"/>
        <v>0.76418706906289258</v>
      </c>
      <c r="AG36" s="1"/>
      <c r="AH36" s="22">
        <f t="shared" si="15"/>
        <v>6.7368612872715827</v>
      </c>
      <c r="AI36" s="1">
        <v>-326.23474951830445</v>
      </c>
      <c r="AJ36" s="6">
        <f t="shared" si="16"/>
        <v>0.79449417514960907</v>
      </c>
      <c r="AK36" s="23" cm="1">
        <f t="array" ref="AK36">INDEX(AH$9:AH$400,MATCH(MIN(ABS($A36-AH$9:AH$400)),ABS($A36-AH$9:AH$400),0))</f>
        <v>6.9774634761027112</v>
      </c>
      <c r="AL36" s="14">
        <f t="shared" si="17"/>
        <v>0.79240468709241962</v>
      </c>
      <c r="AM36" s="1"/>
      <c r="AN36" s="22">
        <f t="shared" si="18"/>
        <v>6.7990257675528651</v>
      </c>
      <c r="AO36" s="1">
        <v>-424.85628131021195</v>
      </c>
      <c r="AP36" s="6">
        <f t="shared" si="19"/>
        <v>0.73481626767242592</v>
      </c>
      <c r="AQ36" s="23" cm="1">
        <f t="array" ref="AQ36">INDEX(AN$9:AN$400,MATCH(MIN(ABS($A36-AN$9:AN$400)),ABS($A36-AN$9:AN$400),0))</f>
        <v>7.0418481163940392</v>
      </c>
      <c r="AR36" s="14">
        <f t="shared" si="20"/>
        <v>0.73221787180733133</v>
      </c>
      <c r="AS36" s="1"/>
      <c r="AT36" s="22">
        <f t="shared" si="21"/>
        <v>6.829453208359479</v>
      </c>
      <c r="AU36" s="1">
        <v>-414.70688824662818</v>
      </c>
      <c r="AV36" s="6">
        <f t="shared" si="22"/>
        <v>0.74230449831463918</v>
      </c>
      <c r="AW36" s="23" cm="1">
        <f t="array" ref="AW36">INDEX(AT$9:AT$400,MATCH(MIN(ABS($A36-AT$9:AT$400)),ABS($A36-AT$9:AT$400),0))</f>
        <v>7.0733622515151744</v>
      </c>
      <c r="AX36" s="14">
        <f t="shared" si="23"/>
        <v>0.73870830642929886</v>
      </c>
      <c r="AY36" s="1"/>
      <c r="AZ36" s="22">
        <f t="shared" si="24"/>
        <v>6.7224517157257297</v>
      </c>
      <c r="BA36" s="1">
        <v>-364.28022639691721</v>
      </c>
      <c r="BB36" s="6">
        <f t="shared" si="25"/>
        <v>0.77003622531370608</v>
      </c>
      <c r="BC36" s="23" cm="1">
        <f t="array" ref="BC36">INDEX(AZ$9:AZ$400,MATCH(MIN(ABS($A36-AZ$9:AZ$400)),ABS($A36-AZ$9:AZ$400),0))</f>
        <v>6.9625392770016488</v>
      </c>
      <c r="BD36" s="14">
        <f t="shared" si="26"/>
        <v>0.76793024095975393</v>
      </c>
      <c r="BE36" s="1"/>
      <c r="BF36" s="22">
        <f t="shared" si="27"/>
        <v>6.7517856097549398</v>
      </c>
      <c r="BG36" s="1">
        <v>-360.71167630057806</v>
      </c>
      <c r="BH36" s="6">
        <f t="shared" si="28"/>
        <v>0.77327830512594842</v>
      </c>
      <c r="BI36" s="23" cm="1">
        <f t="array" ref="BI36">INDEX(BF$9:BF$400,MATCH(MIN(ABS($A36-BF$9:BF$400)),ABS($A36-BF$9:BF$400),0))</f>
        <v>6.99292081010333</v>
      </c>
      <c r="BJ36" s="14">
        <f t="shared" si="29"/>
        <v>0.77066165036894285</v>
      </c>
      <c r="BK36" s="1"/>
      <c r="BL36" s="22">
        <f t="shared" si="30"/>
        <v>6.7692156558261809</v>
      </c>
      <c r="BM36" s="1">
        <v>-353.39761078998072</v>
      </c>
      <c r="BN36" s="6">
        <f t="shared" si="31"/>
        <v>0.77844743558012286</v>
      </c>
      <c r="BO36" s="23" cm="1">
        <f t="array" ref="BO36">INDEX(BL$9:BL$400,MATCH(MIN(ABS($A36-BL$9:BL$400)),ABS($A36-BL$9:BL$400),0))</f>
        <v>7.0109733578199727</v>
      </c>
      <c r="BP36" s="14">
        <f t="shared" si="32"/>
        <v>0.77642843122757532</v>
      </c>
      <c r="BQ36" s="1"/>
      <c r="BR36" s="22">
        <f t="shared" si="33"/>
        <v>6.7579400325539432</v>
      </c>
      <c r="BS36" s="1">
        <v>-349.49441714836229</v>
      </c>
      <c r="BT36" s="6">
        <f t="shared" si="34"/>
        <v>0.78052885398729777</v>
      </c>
      <c r="BU36" s="23" cm="1">
        <f t="array" ref="BU36">INDEX(BR$9:BR$400,MATCH(MIN(ABS($A36-BR$9:BR$400)),ABS($A36-BR$9:BR$400),0))</f>
        <v>6.9992950337165842</v>
      </c>
      <c r="BV36" s="14">
        <f t="shared" si="35"/>
        <v>0.77813070467173751</v>
      </c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22">
        <f t="shared" si="36"/>
        <v>7.014685755879003</v>
      </c>
      <c r="CJ36" s="6">
        <f t="shared" si="37"/>
        <v>0.75982424921017333</v>
      </c>
      <c r="CK36" s="6">
        <f>_xlfn.STDEV.P(H36,N36,T36,Z36,AF36,AL36,AR36,AX36,BD36,BJ36,BP36,BV36)</f>
        <v>1.9372235877834612E-2</v>
      </c>
      <c r="CL36" s="6"/>
      <c r="CM36" s="6"/>
      <c r="CN36" s="25">
        <f t="shared" si="38"/>
        <v>6.996043547136356</v>
      </c>
      <c r="CO36" s="6">
        <f t="shared" si="39"/>
        <v>0.7405921595461028</v>
      </c>
      <c r="CP36" s="6">
        <f>_xlfn.STDEV.P(H36,N36,T36)</f>
        <v>4.7350335822536746E-3</v>
      </c>
      <c r="CQ36" s="6"/>
      <c r="CR36" s="25">
        <f t="shared" si="40"/>
        <v>7.0357198608627343</v>
      </c>
      <c r="CS36" s="6">
        <f t="shared" si="41"/>
        <v>0.77734576880637751</v>
      </c>
      <c r="CT36" s="6">
        <f>_xlfn.STDEV.P(Z36,AF36,AL36)</f>
        <v>1.159789103521789E-2</v>
      </c>
      <c r="CU36" s="6"/>
      <c r="CV36" s="25">
        <f t="shared" si="42"/>
        <v>7.0259165483036208</v>
      </c>
      <c r="CW36" s="6">
        <f t="shared" si="43"/>
        <v>0.74628547306546145</v>
      </c>
      <c r="CX36" s="6">
        <f>_xlfn.STDEV.P(AR36,AX36,BD36)</f>
        <v>1.5532834433201109E-2</v>
      </c>
      <c r="CY36" s="6"/>
      <c r="CZ36" s="25">
        <f t="shared" si="44"/>
        <v>7.0010630672132956</v>
      </c>
      <c r="DA36" s="6">
        <f t="shared" si="45"/>
        <v>0.77507359542275189</v>
      </c>
      <c r="DB36" s="6">
        <f>_xlfn.STDEV.P(BJ36,BP36,BV36)</f>
        <v>3.1961829409518569E-3</v>
      </c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</row>
    <row r="37" spans="1:128" x14ac:dyDescent="0.25">
      <c r="A37" s="4">
        <v>7.25</v>
      </c>
      <c r="B37" s="3">
        <v>0.25</v>
      </c>
      <c r="C37" s="1"/>
      <c r="D37" s="22">
        <f t="shared" si="0"/>
        <v>6.9743678807411547</v>
      </c>
      <c r="E37" s="1">
        <v>-401.35840558766859</v>
      </c>
      <c r="F37" s="6">
        <f t="shared" si="1"/>
        <v>0.74705913458183282</v>
      </c>
      <c r="G37" s="23" cm="1">
        <f t="array" ref="G37">INDEX(D$9:D$400,MATCH(MIN(ABS($A37-D$9:D$400)),ABS($A37-D$9:D$400),0))</f>
        <v>7.214863324904643</v>
      </c>
      <c r="H37" s="14">
        <f t="shared" si="2"/>
        <v>0.74495766913959172</v>
      </c>
      <c r="I37" s="1"/>
      <c r="J37" s="22">
        <f t="shared" si="3"/>
        <v>6.9322573798491884</v>
      </c>
      <c r="K37" s="1">
        <v>-411.86110308285168</v>
      </c>
      <c r="L37" s="6">
        <f t="shared" si="4"/>
        <v>0.73886349426127318</v>
      </c>
      <c r="M37" s="23" cm="1">
        <f t="array" ref="M37">INDEX(J$9:J$400,MATCH(MIN(ABS($A37-J$9:J$400)),ABS($A37-J$9:J$400),0))</f>
        <v>7.171300737775022</v>
      </c>
      <c r="N37" s="14">
        <f t="shared" si="5"/>
        <v>0.73653791962765636</v>
      </c>
      <c r="O37" s="1"/>
      <c r="P37" s="22">
        <f t="shared" si="6"/>
        <v>6.8454552014581012</v>
      </c>
      <c r="Q37" s="1">
        <v>-407.67693159922936</v>
      </c>
      <c r="R37" s="6">
        <f t="shared" si="7"/>
        <v>0.7382387873698999</v>
      </c>
      <c r="S37" s="23" cm="1">
        <f t="array" ref="S37">INDEX(P$9:P$400,MATCH(MIN(ABS($A37-P$9:P$400)),ABS($A37-P$9:P$400),0))</f>
        <v>7.3175555601793496</v>
      </c>
      <c r="T37" s="14">
        <f t="shared" si="8"/>
        <v>0.73368132750823656</v>
      </c>
      <c r="U37" s="1"/>
      <c r="V37" s="22">
        <f t="shared" si="9"/>
        <v>7.0230301333879428</v>
      </c>
      <c r="W37" s="1">
        <v>-358.80187861271679</v>
      </c>
      <c r="X37" s="6">
        <f t="shared" si="10"/>
        <v>0.77544555026382023</v>
      </c>
      <c r="Y37" s="23" cm="1">
        <f t="array" ref="Y37">INDEX(V$9:V$400,MATCH(MIN(ABS($A37-V$9:V$400)),ABS($A37-V$9:V$400),0))</f>
        <v>7.2652035862633886</v>
      </c>
      <c r="Z37" s="14">
        <f t="shared" si="11"/>
        <v>0.77329880158835407</v>
      </c>
      <c r="AA37" s="1"/>
      <c r="AB37" s="22">
        <f t="shared" si="12"/>
        <v>6.8697771073276304</v>
      </c>
      <c r="AC37" s="1">
        <v>-364.76922928709064</v>
      </c>
      <c r="AD37" s="6">
        <f t="shared" si="13"/>
        <v>0.76661817151066913</v>
      </c>
      <c r="AE37" s="23" cm="1">
        <f t="array" ref="AE37">INDEX(AB$9:AB$400,MATCH(MIN(ABS($A37-AB$9:AB$400)),ABS($A37-AB$9:AB$400),0))</f>
        <v>7.3435548388674672</v>
      </c>
      <c r="AF37" s="14">
        <f t="shared" si="14"/>
        <v>0.7619144235801445</v>
      </c>
      <c r="AG37" s="1"/>
      <c r="AH37" s="22">
        <f t="shared" si="15"/>
        <v>6.9774634761027112</v>
      </c>
      <c r="AI37" s="1">
        <v>-329.55175337186904</v>
      </c>
      <c r="AJ37" s="6">
        <f t="shared" si="16"/>
        <v>0.79240468709241962</v>
      </c>
      <c r="AK37" s="23" cm="1">
        <f t="array" ref="AK37">INDEX(AH$9:AH$400,MATCH(MIN(ABS($A37-AH$9:AH$400)),ABS($A37-AH$9:AH$400),0))</f>
        <v>7.2180656649338379</v>
      </c>
      <c r="AL37" s="14">
        <f t="shared" si="17"/>
        <v>0.79034908369147183</v>
      </c>
      <c r="AM37" s="1"/>
      <c r="AN37" s="22">
        <f t="shared" si="18"/>
        <v>7.0418481163940392</v>
      </c>
      <c r="AO37" s="1">
        <v>-429.01922447013493</v>
      </c>
      <c r="AP37" s="6">
        <f t="shared" si="19"/>
        <v>0.73221787180733133</v>
      </c>
      <c r="AQ37" s="23" cm="1">
        <f t="array" ref="AQ37">INDEX(AN$9:AN$400,MATCH(MIN(ABS($A37-AN$9:AN$400)),ABS($A37-AN$9:AN$400),0))</f>
        <v>7.2846704652352123</v>
      </c>
      <c r="AR37" s="14">
        <f t="shared" si="20"/>
        <v>0.73004301145862782</v>
      </c>
      <c r="AS37" s="1"/>
      <c r="AT37" s="22">
        <f t="shared" si="21"/>
        <v>7.0733622515151744</v>
      </c>
      <c r="AU37" s="1">
        <v>-420.49420520231217</v>
      </c>
      <c r="AV37" s="6">
        <f t="shared" si="22"/>
        <v>0.73870830642929886</v>
      </c>
      <c r="AW37" s="23" cm="1">
        <f t="array" ref="AW37">INDEX(AT$9:AT$400,MATCH(MIN(ABS($A37-AT$9:AT$400)),ABS($A37-AT$9:AT$400),0))</f>
        <v>7.3172712946708698</v>
      </c>
      <c r="AX37" s="14">
        <f t="shared" si="23"/>
        <v>0.73564676300915066</v>
      </c>
      <c r="AY37" s="1"/>
      <c r="AZ37" s="22">
        <f t="shared" si="24"/>
        <v>6.9625392770016488</v>
      </c>
      <c r="BA37" s="1">
        <v>-367.61626685934488</v>
      </c>
      <c r="BB37" s="6">
        <f t="shared" si="25"/>
        <v>0.76793024095975393</v>
      </c>
      <c r="BC37" s="23" cm="1">
        <f t="array" ref="BC37">INDEX(AZ$9:AZ$400,MATCH(MIN(ABS($A37-AZ$9:AZ$400)),ABS($A37-AZ$9:AZ$400),0))</f>
        <v>7.2026268382775678</v>
      </c>
      <c r="BD37" s="14">
        <f t="shared" si="26"/>
        <v>0.76599902397504027</v>
      </c>
      <c r="BE37" s="1"/>
      <c r="BF37" s="22">
        <f t="shared" si="27"/>
        <v>6.99292081010333</v>
      </c>
      <c r="BG37" s="1">
        <v>-364.87474470134879</v>
      </c>
      <c r="BH37" s="6">
        <f t="shared" si="28"/>
        <v>0.77066165036894285</v>
      </c>
      <c r="BI37" s="23" cm="1">
        <f t="array" ref="BI37">INDEX(BF$9:BF$400,MATCH(MIN(ABS($A37-BF$9:BF$400)),ABS($A37-BF$9:BF$400),0))</f>
        <v>7.234056010451722</v>
      </c>
      <c r="BJ37" s="14">
        <f t="shared" si="29"/>
        <v>0.76823242525278002</v>
      </c>
      <c r="BK37" s="1"/>
      <c r="BL37" s="22">
        <f t="shared" si="30"/>
        <v>7.0109733578199727</v>
      </c>
      <c r="BM37" s="1">
        <v>-356.61811657032757</v>
      </c>
      <c r="BN37" s="6">
        <f t="shared" si="31"/>
        <v>0.77642843122757532</v>
      </c>
      <c r="BO37" s="23" cm="1">
        <f t="array" ref="BO37">INDEX(BL$9:BL$400,MATCH(MIN(ABS($A37-BL$9:BL$400)),ABS($A37-BL$9:BL$400),0))</f>
        <v>7.2527310598137653</v>
      </c>
      <c r="BP37" s="14">
        <f t="shared" si="32"/>
        <v>0.77418290769102271</v>
      </c>
      <c r="BQ37" s="1"/>
      <c r="BR37" s="22">
        <f t="shared" si="33"/>
        <v>6.9992950337165842</v>
      </c>
      <c r="BS37" s="1">
        <v>-353.31332369942197</v>
      </c>
      <c r="BT37" s="6">
        <f t="shared" si="34"/>
        <v>0.77813070467173751</v>
      </c>
      <c r="BU37" s="23" cm="1">
        <f t="array" ref="BU37">INDEX(BR$9:BR$400,MATCH(MIN(ABS($A37-BR$9:BR$400)),ABS($A37-BR$9:BR$400),0))</f>
        <v>7.2406500348792253</v>
      </c>
      <c r="BV37" s="14">
        <f t="shared" si="35"/>
        <v>0.77590931490645099</v>
      </c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22">
        <f t="shared" si="36"/>
        <v>7.2552124513543399</v>
      </c>
      <c r="CJ37" s="6">
        <f t="shared" si="37"/>
        <v>0.75756272261904412</v>
      </c>
      <c r="CK37" s="6">
        <f>_xlfn.STDEV.P(H37,N37,T37,Z37,AF37,AL37,AR37,AX37,BD37,BJ37,BP37,BV37)</f>
        <v>1.9468442894129426E-2</v>
      </c>
      <c r="CL37" s="6"/>
      <c r="CM37" s="6"/>
      <c r="CN37" s="25">
        <f t="shared" si="38"/>
        <v>7.2345732076196718</v>
      </c>
      <c r="CO37" s="6">
        <f t="shared" si="39"/>
        <v>0.73839230542516143</v>
      </c>
      <c r="CP37" s="6">
        <f>_xlfn.STDEV.P(H37,N37,T37)</f>
        <v>4.7866501969018021E-3</v>
      </c>
      <c r="CQ37" s="6"/>
      <c r="CR37" s="25">
        <f t="shared" si="40"/>
        <v>7.2756080300215649</v>
      </c>
      <c r="CS37" s="6">
        <f t="shared" si="41"/>
        <v>0.77518743628665687</v>
      </c>
      <c r="CT37" s="6">
        <f>_xlfn.STDEV.P(Z37,AF37,AL37)</f>
        <v>1.1684966971267035E-2</v>
      </c>
      <c r="CU37" s="6"/>
      <c r="CV37" s="25">
        <f t="shared" si="42"/>
        <v>7.2681895327278836</v>
      </c>
      <c r="CW37" s="6">
        <f t="shared" si="43"/>
        <v>0.74389626614760618</v>
      </c>
      <c r="CX37" s="6">
        <f>_xlfn.STDEV.P(AR37,AX37,BD37)</f>
        <v>1.579555708722432E-2</v>
      </c>
      <c r="CY37" s="6"/>
      <c r="CZ37" s="25">
        <f t="shared" si="44"/>
        <v>7.2424790350482375</v>
      </c>
      <c r="DA37" s="6">
        <f t="shared" si="45"/>
        <v>0.77277488261675131</v>
      </c>
      <c r="DB37" s="6">
        <f>_xlfn.STDEV.P(BJ37,BP37,BV37)</f>
        <v>3.288420050824103E-3</v>
      </c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</row>
    <row r="38" spans="1:128" x14ac:dyDescent="0.25">
      <c r="A38" s="4">
        <v>7.5</v>
      </c>
      <c r="B38" s="3">
        <v>0.25</v>
      </c>
      <c r="C38" s="1"/>
      <c r="D38" s="22">
        <f t="shared" si="0"/>
        <v>7.214863324904643</v>
      </c>
      <c r="E38" s="1">
        <v>-404.69294315992295</v>
      </c>
      <c r="F38" s="6">
        <f t="shared" si="1"/>
        <v>0.74495766913959172</v>
      </c>
      <c r="G38" s="23" cm="1">
        <f t="array" ref="G38">INDEX(D$9:D$400,MATCH(MIN(ABS($A38-D$9:D$400)),ABS($A38-D$9:D$400),0))</f>
        <v>7.4553587690681313</v>
      </c>
      <c r="H38" s="14">
        <f t="shared" si="2"/>
        <v>0.74289716747442225</v>
      </c>
      <c r="I38" s="1"/>
      <c r="J38" s="22">
        <f t="shared" si="3"/>
        <v>7.171300737775022</v>
      </c>
      <c r="K38" s="1">
        <v>-415.52896917148365</v>
      </c>
      <c r="L38" s="6">
        <f t="shared" si="4"/>
        <v>0.73653791962765636</v>
      </c>
      <c r="M38" s="23" cm="1">
        <f t="array" ref="M38">INDEX(J$9:J$400,MATCH(MIN(ABS($A38-J$9:J$400)),ABS($A38-J$9:J$400),0))</f>
        <v>7.4103440957008564</v>
      </c>
      <c r="N38" s="14">
        <f t="shared" si="5"/>
        <v>0.73427686377879753</v>
      </c>
      <c r="O38" s="1"/>
      <c r="P38" s="22">
        <f t="shared" si="6"/>
        <v>7.0815053808187258</v>
      </c>
      <c r="Q38" s="1">
        <v>-411.39132466281319</v>
      </c>
      <c r="R38" s="6">
        <f t="shared" si="7"/>
        <v>0.73585384979520219</v>
      </c>
      <c r="S38" s="23" cm="1">
        <f t="array" ref="S38">INDEX(P$9:P$400,MATCH(MIN(ABS($A38-P$9:P$400)),ABS($A38-P$9:P$400),0))</f>
        <v>7.5536057395399743</v>
      </c>
      <c r="T38" s="14">
        <f t="shared" si="8"/>
        <v>0.73153968444538187</v>
      </c>
      <c r="U38" s="1"/>
      <c r="V38" s="22">
        <f t="shared" si="9"/>
        <v>7.2652035862633886</v>
      </c>
      <c r="W38" s="1">
        <v>-362.2320375722544</v>
      </c>
      <c r="X38" s="6">
        <f t="shared" si="10"/>
        <v>0.77329880158835407</v>
      </c>
      <c r="Y38" s="23" cm="1">
        <f t="array" ref="Y38">INDEX(V$9:V$400,MATCH(MIN(ABS($A38-V$9:V$400)),ABS($A38-V$9:V$400),0))</f>
        <v>7.5073770391388353</v>
      </c>
      <c r="Z38" s="14">
        <f t="shared" si="11"/>
        <v>0.77106265893861536</v>
      </c>
      <c r="AA38" s="1"/>
      <c r="AB38" s="22">
        <f t="shared" si="12"/>
        <v>7.1066659730975488</v>
      </c>
      <c r="AC38" s="1">
        <v>-368.56897398843938</v>
      </c>
      <c r="AD38" s="6">
        <f t="shared" si="13"/>
        <v>0.76418706906289258</v>
      </c>
      <c r="AE38" s="23" cm="1">
        <f t="array" ref="AE38">INDEX(AB$9:AB$400,MATCH(MIN(ABS($A38-AB$9:AB$400)),ABS($A38-AB$9:AB$400),0))</f>
        <v>7.5804437046373856</v>
      </c>
      <c r="AF38" s="14">
        <f t="shared" si="14"/>
        <v>0.75979310349737395</v>
      </c>
      <c r="AG38" s="1"/>
      <c r="AH38" s="22">
        <f t="shared" si="15"/>
        <v>7.2180656649338379</v>
      </c>
      <c r="AI38" s="1">
        <v>-332.81496628131026</v>
      </c>
      <c r="AJ38" s="6">
        <f t="shared" si="16"/>
        <v>0.79034908369147183</v>
      </c>
      <c r="AK38" s="23" cm="1">
        <f t="array" ref="AK38">INDEX(AH$9:AH$400,MATCH(MIN(ABS($A38-AH$9:AH$400)),ABS($A38-AH$9:AH$400),0))</f>
        <v>7.4586678537649664</v>
      </c>
      <c r="AL38" s="14">
        <f t="shared" si="17"/>
        <v>0.78837430643795059</v>
      </c>
      <c r="AM38" s="1"/>
      <c r="AN38" s="22">
        <f t="shared" si="18"/>
        <v>7.2846704652352123</v>
      </c>
      <c r="AO38" s="1">
        <v>-432.50361271676309</v>
      </c>
      <c r="AP38" s="6">
        <f t="shared" si="19"/>
        <v>0.73004301145862782</v>
      </c>
      <c r="AQ38" s="23" cm="1">
        <f t="array" ref="AQ38">INDEX(AN$9:AN$400,MATCH(MIN(ABS($A38-AN$9:AN$400)),ABS($A38-AN$9:AN$400),0))</f>
        <v>7.5274928140763873</v>
      </c>
      <c r="AR38" s="14">
        <f t="shared" si="20"/>
        <v>0.72810274507166128</v>
      </c>
      <c r="AS38" s="1"/>
      <c r="AT38" s="22">
        <f t="shared" si="21"/>
        <v>7.3172712946708698</v>
      </c>
      <c r="AU38" s="1">
        <v>-425.42111753371876</v>
      </c>
      <c r="AV38" s="6">
        <f t="shared" si="22"/>
        <v>0.73564676300915066</v>
      </c>
      <c r="AW38" s="23" cm="1">
        <f t="array" ref="AW38">INDEX(AT$9:AT$400,MATCH(MIN(ABS($A38-AT$9:AT$400)),ABS($A38-AT$9:AT$400),0))</f>
        <v>7.5611803378265661</v>
      </c>
      <c r="AX38" s="14">
        <f t="shared" si="23"/>
        <v>0.7328618048357699</v>
      </c>
      <c r="AY38" s="1"/>
      <c r="AZ38" s="22">
        <f t="shared" si="24"/>
        <v>7.2026268382775678</v>
      </c>
      <c r="BA38" s="1">
        <v>-370.67546242774569</v>
      </c>
      <c r="BB38" s="6">
        <f t="shared" si="25"/>
        <v>0.76599902397504027</v>
      </c>
      <c r="BC38" s="23" cm="1">
        <f t="array" ref="BC38">INDEX(AZ$9:AZ$400,MATCH(MIN(ABS($A38-AZ$9:AZ$400)),ABS($A38-AZ$9:AZ$400),0))</f>
        <v>7.4427143995534859</v>
      </c>
      <c r="BD38" s="14">
        <f t="shared" si="26"/>
        <v>0.76402092300482194</v>
      </c>
      <c r="BE38" s="1"/>
      <c r="BF38" s="22">
        <f t="shared" si="27"/>
        <v>7.234056010451722</v>
      </c>
      <c r="BG38" s="1">
        <v>-368.73961464354528</v>
      </c>
      <c r="BH38" s="6">
        <f t="shared" si="28"/>
        <v>0.76823242525278002</v>
      </c>
      <c r="BI38" s="23" cm="1">
        <f t="array" ref="BI38">INDEX(BF$9:BF$400,MATCH(MIN(ABS($A38-BF$9:BF$400)),ABS($A38-BF$9:BF$400),0))</f>
        <v>7.4751912108001122</v>
      </c>
      <c r="BJ38" s="14">
        <f t="shared" si="29"/>
        <v>0.76592285282627726</v>
      </c>
      <c r="BK38" s="1"/>
      <c r="BL38" s="22">
        <f t="shared" si="30"/>
        <v>7.2527310598137653</v>
      </c>
      <c r="BM38" s="1">
        <v>-360.19994219653182</v>
      </c>
      <c r="BN38" s="6">
        <f t="shared" si="31"/>
        <v>0.77418290769102271</v>
      </c>
      <c r="BO38" s="23" cm="1">
        <f t="array" ref="BO38">INDEX(BL$9:BL$400,MATCH(MIN(ABS($A38-BL$9:BL$400)),ABS($A38-BL$9:BL$400),0))</f>
        <v>7.4944887618075571</v>
      </c>
      <c r="BP38" s="14">
        <f t="shared" si="32"/>
        <v>0.77216708324383121</v>
      </c>
      <c r="BQ38" s="1"/>
      <c r="BR38" s="22">
        <f t="shared" si="33"/>
        <v>7.2406500348792253</v>
      </c>
      <c r="BS38" s="1">
        <v>-356.85075144508676</v>
      </c>
      <c r="BT38" s="6">
        <f t="shared" si="34"/>
        <v>0.77590931490645099</v>
      </c>
      <c r="BU38" s="23" cm="1">
        <f t="array" ref="BU38">INDEX(BR$9:BR$400,MATCH(MIN(ABS($A38-BR$9:BR$400)),ABS($A38-BR$9:BR$400),0))</f>
        <v>7.4820050360418664</v>
      </c>
      <c r="BV38" s="14">
        <f t="shared" si="35"/>
        <v>0.77383652899889166</v>
      </c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22">
        <f t="shared" si="36"/>
        <v>7.4957391468296777</v>
      </c>
      <c r="CJ38" s="6">
        <f t="shared" si="37"/>
        <v>0.75540464354614967</v>
      </c>
      <c r="CK38" s="6">
        <f>_xlfn.STDEV.P(H38,N38,T38,Z38,AF38,AL38,AR38,AX38,BD38,BJ38,BP38,BV38)</f>
        <v>1.9542575376176444E-2</v>
      </c>
      <c r="CL38" s="6"/>
      <c r="CM38" s="6"/>
      <c r="CN38" s="25">
        <f t="shared" si="38"/>
        <v>7.4731028681029876</v>
      </c>
      <c r="CO38" s="6">
        <f t="shared" si="39"/>
        <v>0.73623790523286725</v>
      </c>
      <c r="CP38" s="6">
        <f>_xlfn.STDEV.P(H38,N38,T38)</f>
        <v>4.8395845467126544E-3</v>
      </c>
      <c r="CQ38" s="6"/>
      <c r="CR38" s="25">
        <f t="shared" si="40"/>
        <v>7.5154961991803946</v>
      </c>
      <c r="CS38" s="6">
        <f t="shared" si="41"/>
        <v>0.77307668962464671</v>
      </c>
      <c r="CT38" s="6">
        <f>_xlfn.STDEV.P(Z38,AF38,AL38)</f>
        <v>1.1754815469579931E-2</v>
      </c>
      <c r="CU38" s="6"/>
      <c r="CV38" s="25">
        <f t="shared" si="42"/>
        <v>7.5104625171521464</v>
      </c>
      <c r="CW38" s="6">
        <f t="shared" si="43"/>
        <v>0.74166182430408434</v>
      </c>
      <c r="CX38" s="6">
        <f>_xlfn.STDEV.P(AR38,AX38,BD38)</f>
        <v>1.5929200304086885E-2</v>
      </c>
      <c r="CY38" s="6"/>
      <c r="CZ38" s="25">
        <f t="shared" si="44"/>
        <v>7.4838950028831777</v>
      </c>
      <c r="DA38" s="6">
        <f t="shared" si="45"/>
        <v>0.77064215502299993</v>
      </c>
      <c r="DB38" s="6">
        <f>_xlfn.STDEV.P(BJ38,BP38,BV38)</f>
        <v>3.4059381674037791E-3</v>
      </c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</row>
    <row r="39" spans="1:128" x14ac:dyDescent="0.25">
      <c r="A39" s="4">
        <v>7.75</v>
      </c>
      <c r="B39" s="3">
        <v>0.25</v>
      </c>
      <c r="C39" s="1"/>
      <c r="D39" s="22">
        <f t="shared" si="0"/>
        <v>7.4553587690681313</v>
      </c>
      <c r="E39" s="1">
        <v>-407.96248073217726</v>
      </c>
      <c r="F39" s="6">
        <f t="shared" si="1"/>
        <v>0.74289716747442225</v>
      </c>
      <c r="G39" s="23" cm="1">
        <f t="array" ref="G39">INDEX(D$9:D$400,MATCH(MIN(ABS($A39-D$9:D$400)),ABS($A39-D$9:D$400),0))</f>
        <v>7.6958542132316188</v>
      </c>
      <c r="H39" s="14">
        <f t="shared" si="2"/>
        <v>0.74094108792305857</v>
      </c>
      <c r="I39" s="1"/>
      <c r="J39" s="22">
        <f t="shared" si="3"/>
        <v>7.4103440957008564</v>
      </c>
      <c r="K39" s="1">
        <v>-419.09507707129097</v>
      </c>
      <c r="L39" s="6">
        <f t="shared" si="4"/>
        <v>0.73427686377879753</v>
      </c>
      <c r="M39" s="23" cm="1">
        <f t="array" ref="M39">INDEX(J$9:J$400,MATCH(MIN(ABS($A39-J$9:J$400)),ABS($A39-J$9:J$400),0))</f>
        <v>7.6493874536266899</v>
      </c>
      <c r="N39" s="14">
        <f t="shared" si="5"/>
        <v>0.73213253730051608</v>
      </c>
      <c r="O39" s="1"/>
      <c r="P39" s="22">
        <f t="shared" si="6"/>
        <v>7.3175555601793496</v>
      </c>
      <c r="Q39" s="1">
        <v>-414.77489402697501</v>
      </c>
      <c r="R39" s="6">
        <f t="shared" si="7"/>
        <v>0.73368132750823656</v>
      </c>
      <c r="S39" s="23" cm="1">
        <f t="array" ref="S39">INDEX(P$9:P$400,MATCH(MIN(ABS($A39-P$9:P$400)),ABS($A39-P$9:P$400),0))</f>
        <v>7.7893936409235316</v>
      </c>
      <c r="T39" s="14">
        <f t="shared" si="8"/>
        <v>0.72951391888758976</v>
      </c>
      <c r="U39" s="1"/>
      <c r="V39" s="22">
        <f t="shared" si="9"/>
        <v>7.5073770391388353</v>
      </c>
      <c r="W39" s="1">
        <v>-365.8050337186898</v>
      </c>
      <c r="X39" s="6">
        <f t="shared" si="10"/>
        <v>0.77106265893861536</v>
      </c>
      <c r="Y39" s="23" cm="1">
        <f t="array" ref="Y39">INDEX(V$9:V$400,MATCH(MIN(ABS($A39-V$9:V$400)),ABS($A39-V$9:V$400),0))</f>
        <v>7.749550492014281</v>
      </c>
      <c r="Z39" s="14">
        <f t="shared" si="11"/>
        <v>0.76901114365091028</v>
      </c>
      <c r="AA39" s="1"/>
      <c r="AB39" s="22">
        <f t="shared" si="12"/>
        <v>7.3435548388674672</v>
      </c>
      <c r="AC39" s="1">
        <v>-372.12105491329481</v>
      </c>
      <c r="AD39" s="6">
        <f t="shared" si="13"/>
        <v>0.7619144235801445</v>
      </c>
      <c r="AE39" s="23" cm="1">
        <f t="array" ref="AE39">INDEX(AB$9:AB$400,MATCH(MIN(ABS($A39-AB$9:AB$400)),ABS($A39-AB$9:AB$400),0))</f>
        <v>7.8170693605564496</v>
      </c>
      <c r="AF39" s="14">
        <f t="shared" si="14"/>
        <v>0.7577669777885373</v>
      </c>
      <c r="AG39" s="1"/>
      <c r="AH39" s="22">
        <f t="shared" si="15"/>
        <v>7.4586678537649664</v>
      </c>
      <c r="AI39" s="1">
        <v>-335.94986994219659</v>
      </c>
      <c r="AJ39" s="6">
        <f t="shared" si="16"/>
        <v>0.78837430643795059</v>
      </c>
      <c r="AK39" s="23" cm="1">
        <f t="array" ref="AK39">INDEX(AH$9:AH$400,MATCH(MIN(ABS($A39-AH$9:AH$400)),ABS($A39-AH$9:AH$400),0))</f>
        <v>7.699270042596094</v>
      </c>
      <c r="AL39" s="14">
        <f t="shared" si="17"/>
        <v>0.78643948862188318</v>
      </c>
      <c r="AM39" s="1"/>
      <c r="AN39" s="22">
        <f t="shared" si="18"/>
        <v>7.5274928140763873</v>
      </c>
      <c r="AO39" s="1">
        <v>-435.61215317919078</v>
      </c>
      <c r="AP39" s="6">
        <f t="shared" si="19"/>
        <v>0.72810274507166128</v>
      </c>
      <c r="AQ39" s="23" cm="1">
        <f t="array" ref="AQ39">INDEX(AN$9:AN$400,MATCH(MIN(ABS($A39-AN$9:AN$400)),ABS($A39-AN$9:AN$400),0))</f>
        <v>7.7703151629175604</v>
      </c>
      <c r="AR39" s="14">
        <f t="shared" si="20"/>
        <v>0.72624924952692305</v>
      </c>
      <c r="AS39" s="1"/>
      <c r="AT39" s="22">
        <f t="shared" si="21"/>
        <v>7.5611803378265661</v>
      </c>
      <c r="AU39" s="1">
        <v>-429.90292389210026</v>
      </c>
      <c r="AV39" s="6">
        <f t="shared" si="22"/>
        <v>0.7328618048357699</v>
      </c>
      <c r="AW39" s="23" cm="1">
        <f t="array" ref="AW39">INDEX(AT$9:AT$400,MATCH(MIN(ABS($A39-AT$9:AT$400)),ABS($A39-AT$9:AT$400),0))</f>
        <v>7.8050893809822615</v>
      </c>
      <c r="AX39" s="14">
        <f t="shared" si="23"/>
        <v>0.73058818694485539</v>
      </c>
      <c r="AY39" s="1"/>
      <c r="AZ39" s="22">
        <f t="shared" si="24"/>
        <v>7.4427143995534859</v>
      </c>
      <c r="BA39" s="1">
        <v>-373.80892581888253</v>
      </c>
      <c r="BB39" s="6">
        <f t="shared" si="25"/>
        <v>0.76402092300482194</v>
      </c>
      <c r="BC39" s="23" cm="1">
        <f t="array" ref="BC39">INDEX(AZ$9:AZ$400,MATCH(MIN(ABS($A39-AZ$9:AZ$400)),ABS($A39-AZ$9:AZ$400),0))</f>
        <v>7.6828019608294058</v>
      </c>
      <c r="BD39" s="14">
        <f t="shared" si="26"/>
        <v>0.76220497895580164</v>
      </c>
      <c r="BE39" s="1"/>
      <c r="BF39" s="22">
        <f t="shared" si="27"/>
        <v>7.4751912108001122</v>
      </c>
      <c r="BG39" s="1">
        <v>-372.41411849710988</v>
      </c>
      <c r="BH39" s="6">
        <f t="shared" si="28"/>
        <v>0.76592285282627726</v>
      </c>
      <c r="BI39" s="23" cm="1">
        <f t="array" ref="BI39">INDEX(BF$9:BF$400,MATCH(MIN(ABS($A39-BF$9:BF$400)),ABS($A39-BF$9:BF$400),0))</f>
        <v>7.7163264111485024</v>
      </c>
      <c r="BJ39" s="14">
        <f t="shared" si="29"/>
        <v>0.76366338496356989</v>
      </c>
      <c r="BK39" s="1"/>
      <c r="BL39" s="22">
        <f t="shared" si="30"/>
        <v>7.4944887618075571</v>
      </c>
      <c r="BM39" s="1">
        <v>-363.41537572254339</v>
      </c>
      <c r="BN39" s="6">
        <f t="shared" si="31"/>
        <v>0.77216708324383121</v>
      </c>
      <c r="BO39" s="23" cm="1">
        <f t="array" ref="BO39">INDEX(BL$9:BL$400,MATCH(MIN(ABS($A39-BL$9:BL$400)),ABS($A39-BL$9:BL$400),0))</f>
        <v>7.7362464638013497</v>
      </c>
      <c r="BP39" s="14">
        <f t="shared" si="32"/>
        <v>0.77021065628804342</v>
      </c>
      <c r="BQ39" s="1"/>
      <c r="BR39" s="22">
        <f t="shared" si="33"/>
        <v>7.4820050360418664</v>
      </c>
      <c r="BS39" s="1">
        <v>-360.15153660886324</v>
      </c>
      <c r="BT39" s="6">
        <f t="shared" si="34"/>
        <v>0.77383652899889166</v>
      </c>
      <c r="BU39" s="23" cm="1">
        <f t="array" ref="BU39">INDEX(BR$9:BR$400,MATCH(MIN(ABS($A39-BR$9:BR$400)),ABS($A39-BR$9:BR$400),0))</f>
        <v>7.7233600372045066</v>
      </c>
      <c r="BV39" s="14">
        <f t="shared" si="35"/>
        <v>0.77188564622945222</v>
      </c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22">
        <f t="shared" si="36"/>
        <v>7.7362220516526881</v>
      </c>
      <c r="CJ39" s="6">
        <f t="shared" si="37"/>
        <v>0.75338393809009496</v>
      </c>
      <c r="CK39" s="6">
        <f>_xlfn.STDEV.P(H39,N39,T39,Z39,AF39,AL39,AR39,AX39,BD39,BJ39,BP39,BV39)</f>
        <v>1.9572900945751745E-2</v>
      </c>
      <c r="CL39" s="6"/>
      <c r="CM39" s="6"/>
      <c r="CN39" s="25">
        <f t="shared" si="38"/>
        <v>7.7115451025939477</v>
      </c>
      <c r="CO39" s="6">
        <f t="shared" si="39"/>
        <v>0.73419584803705484</v>
      </c>
      <c r="CP39" s="6">
        <f>_xlfn.STDEV.P(H39,N39,T39)</f>
        <v>4.8879434283367936E-3</v>
      </c>
      <c r="CQ39" s="6"/>
      <c r="CR39" s="25">
        <f t="shared" si="40"/>
        <v>7.7552966317222749</v>
      </c>
      <c r="CS39" s="6">
        <f t="shared" si="41"/>
        <v>0.77107253668711018</v>
      </c>
      <c r="CT39" s="6">
        <f>_xlfn.STDEV.P(Z39,AF39,AL39)</f>
        <v>1.179590961052049E-2</v>
      </c>
      <c r="CU39" s="6"/>
      <c r="CV39" s="25">
        <f t="shared" si="42"/>
        <v>7.7527355015764092</v>
      </c>
      <c r="CW39" s="6">
        <f t="shared" si="43"/>
        <v>0.73968080514252676</v>
      </c>
      <c r="CX39" s="6">
        <f>_xlfn.STDEV.P(AR39,AX39,BD39)</f>
        <v>1.6025196804972455E-2</v>
      </c>
      <c r="CY39" s="6"/>
      <c r="CZ39" s="25">
        <f t="shared" si="44"/>
        <v>7.7253109707181196</v>
      </c>
      <c r="DA39" s="6">
        <f t="shared" si="45"/>
        <v>0.76858656249368851</v>
      </c>
      <c r="DB39" s="6">
        <f>_xlfn.STDEV.P(BJ39,BP39,BV39)</f>
        <v>3.5477368909164046E-3</v>
      </c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</row>
    <row r="40" spans="1:128" x14ac:dyDescent="0.25">
      <c r="A40" s="4">
        <v>8</v>
      </c>
      <c r="B40" s="3">
        <v>0.25</v>
      </c>
      <c r="C40" s="1"/>
      <c r="D40" s="22">
        <f t="shared" si="0"/>
        <v>7.6958542132316188</v>
      </c>
      <c r="E40" s="1">
        <v>-411.06632466281314</v>
      </c>
      <c r="F40" s="6">
        <f t="shared" si="1"/>
        <v>0.74094108792305857</v>
      </c>
      <c r="G40" s="23" cm="1">
        <f t="array" ref="G40">INDEX(D$9:D$400,MATCH(MIN(ABS($A40-D$9:D$400)),ABS($A40-D$9:D$400),0))</f>
        <v>7.9360824402349257</v>
      </c>
      <c r="H40" s="14">
        <f t="shared" si="2"/>
        <v>0.73904274440816431</v>
      </c>
      <c r="I40" s="1"/>
      <c r="J40" s="22">
        <f t="shared" si="3"/>
        <v>7.6493874536266899</v>
      </c>
      <c r="K40" s="1">
        <v>-422.47708092485556</v>
      </c>
      <c r="L40" s="6">
        <f t="shared" si="4"/>
        <v>0.73213253730051608</v>
      </c>
      <c r="M40" s="23" cm="1">
        <f t="array" ref="M40">INDEX(J$9:J$400,MATCH(MIN(ABS($A40-J$9:J$400)),ABS($A40-J$9:J$400),0))</f>
        <v>7.8881652078214959</v>
      </c>
      <c r="N40" s="14">
        <f t="shared" si="5"/>
        <v>0.730044947648954</v>
      </c>
      <c r="O40" s="1"/>
      <c r="P40" s="22">
        <f t="shared" si="6"/>
        <v>7.5536057395399743</v>
      </c>
      <c r="Q40" s="1">
        <v>-418.11037090558773</v>
      </c>
      <c r="R40" s="6">
        <f t="shared" si="7"/>
        <v>0.73153968444538187</v>
      </c>
      <c r="S40" s="23" cm="1">
        <f t="array" ref="S40">INDEX(P$9:P$400,MATCH(MIN(ABS($A40-P$9:P$400)),ABS($A40-P$9:P$400),0))</f>
        <v>8.0257060982612227</v>
      </c>
      <c r="T40" s="14">
        <f t="shared" si="8"/>
        <v>0.72752349556676843</v>
      </c>
      <c r="U40" s="1"/>
      <c r="V40" s="22">
        <f t="shared" si="9"/>
        <v>7.749550492014281</v>
      </c>
      <c r="W40" s="1">
        <v>-369.08302504816959</v>
      </c>
      <c r="X40" s="6">
        <f t="shared" si="10"/>
        <v>0.76901114365091028</v>
      </c>
      <c r="Y40" s="23" cm="1">
        <f t="array" ref="Y40">INDEX(V$9:V$400,MATCH(MIN(ABS($A40-V$9:V$400)),ABS($A40-V$9:V$400),0))</f>
        <v>7.9914548632754228</v>
      </c>
      <c r="Z40" s="14">
        <f t="shared" si="11"/>
        <v>0.76707049883809242</v>
      </c>
      <c r="AA40" s="1"/>
      <c r="AB40" s="22">
        <f t="shared" si="12"/>
        <v>7.5804437046373856</v>
      </c>
      <c r="AC40" s="1">
        <v>-375.43661849710986</v>
      </c>
      <c r="AD40" s="6">
        <f t="shared" si="13"/>
        <v>0.75979310349737395</v>
      </c>
      <c r="AE40" s="23" cm="1">
        <f t="array" ref="AE40">INDEX(AB$9:AB$400,MATCH(MIN(ABS($A40-AB$9:AB$400)),ABS($A40-AB$9:AB$400),0))</f>
        <v>8.0542214361772224</v>
      </c>
      <c r="AF40" s="14">
        <f t="shared" si="14"/>
        <v>0.75571408867827461</v>
      </c>
      <c r="AG40" s="1"/>
      <c r="AH40" s="22">
        <f t="shared" si="15"/>
        <v>7.699270042596094</v>
      </c>
      <c r="AI40" s="1">
        <v>-339.0213391136802</v>
      </c>
      <c r="AJ40" s="6">
        <f t="shared" si="16"/>
        <v>0.78643948862188318</v>
      </c>
      <c r="AK40" s="23" cm="1">
        <f t="array" ref="AK40">INDEX(AH$9:AH$400,MATCH(MIN(ABS($A40-AH$9:AH$400)),ABS($A40-AH$9:AH$400),0))</f>
        <v>7.939604895661855</v>
      </c>
      <c r="AL40" s="14">
        <f t="shared" si="17"/>
        <v>0.78465492302423812</v>
      </c>
      <c r="AM40" s="1"/>
      <c r="AN40" s="22">
        <f t="shared" si="18"/>
        <v>7.7703151629175604</v>
      </c>
      <c r="AO40" s="1">
        <v>-438.58167630057807</v>
      </c>
      <c r="AP40" s="6">
        <f t="shared" si="19"/>
        <v>0.72624924952692305</v>
      </c>
      <c r="AQ40" s="23" cm="1">
        <f t="array" ref="AQ40">INDEX(AN$9:AN$400,MATCH(MIN(ABS($A40-AN$9:AN$400)),ABS($A40-AN$9:AN$400),0))</f>
        <v>8.012867709148912</v>
      </c>
      <c r="AR40" s="14">
        <f t="shared" si="20"/>
        <v>0.72445434384367158</v>
      </c>
      <c r="AS40" s="1"/>
      <c r="AT40" s="22">
        <f t="shared" si="21"/>
        <v>7.8050893809822615</v>
      </c>
      <c r="AU40" s="1">
        <v>-433.56183526011563</v>
      </c>
      <c r="AV40" s="6">
        <f t="shared" si="22"/>
        <v>0.73058818694485539</v>
      </c>
      <c r="AW40" s="23" cm="1">
        <f t="array" ref="AW40">INDEX(AT$9:AT$400,MATCH(MIN(ABS($A40-AT$9:AT$400)),ABS($A40-AT$9:AT$400),0))</f>
        <v>8.0487274140900062</v>
      </c>
      <c r="AX40" s="14">
        <f t="shared" si="23"/>
        <v>0.72855418806767114</v>
      </c>
      <c r="AY40" s="1"/>
      <c r="AZ40" s="22">
        <f t="shared" si="24"/>
        <v>7.6828019608294058</v>
      </c>
      <c r="BA40" s="1">
        <v>-376.68552023121396</v>
      </c>
      <c r="BB40" s="6">
        <f t="shared" si="25"/>
        <v>0.76220497895580164</v>
      </c>
      <c r="BC40" s="23" cm="1">
        <f t="array" ref="BC40">INDEX(AZ$9:AZ$400,MATCH(MIN(ABS($A40-AZ$9:AZ$400)),ABS($A40-AZ$9:AZ$400),0))</f>
        <v>7.9226227581483517</v>
      </c>
      <c r="BD40" s="14">
        <f t="shared" si="26"/>
        <v>0.76042054126129022</v>
      </c>
      <c r="BE40" s="1"/>
      <c r="BF40" s="22">
        <f t="shared" si="27"/>
        <v>7.7163264111485024</v>
      </c>
      <c r="BG40" s="1">
        <v>-376.00890655105979</v>
      </c>
      <c r="BH40" s="6">
        <f t="shared" si="28"/>
        <v>0.76366338496356989</v>
      </c>
      <c r="BI40" s="23" cm="1">
        <f t="array" ref="BI40">INDEX(BF$9:BF$400,MATCH(MIN(ABS($A40-BF$9:BF$400)),ABS($A40-BF$9:BF$400),0))</f>
        <v>7.9571936834965076</v>
      </c>
      <c r="BJ40" s="14">
        <f t="shared" si="29"/>
        <v>0.76149499483897853</v>
      </c>
      <c r="BK40" s="1"/>
      <c r="BL40" s="22">
        <f t="shared" si="30"/>
        <v>7.7362464638013497</v>
      </c>
      <c r="BM40" s="1">
        <v>-366.53606454720625</v>
      </c>
      <c r="BN40" s="6">
        <f t="shared" si="31"/>
        <v>0.77021065628804342</v>
      </c>
      <c r="BO40" s="23" cm="1">
        <f t="array" ref="BO40">INDEX(BL$9:BL$400,MATCH(MIN(ABS($A40-BL$9:BL$400)),ABS($A40-BL$9:BL$400),0))</f>
        <v>7.9777355461262598</v>
      </c>
      <c r="BP40" s="14">
        <f t="shared" si="32"/>
        <v>0.76830287010677611</v>
      </c>
      <c r="BQ40" s="1"/>
      <c r="BR40" s="22">
        <f t="shared" si="33"/>
        <v>7.7233600372045066</v>
      </c>
      <c r="BS40" s="1">
        <v>-363.25819845857421</v>
      </c>
      <c r="BT40" s="6">
        <f t="shared" si="34"/>
        <v>0.77188564622945222</v>
      </c>
      <c r="BU40" s="23" cm="1">
        <f t="array" ref="BU40">INDEX(BR$9:BR$400,MATCH(MIN(ABS($A40-BR$9:BR$400)),ABS($A40-BR$9:BR$400),0))</f>
        <v>7.9644468661436347</v>
      </c>
      <c r="BV40" s="14">
        <f t="shared" si="35"/>
        <v>0.76984199910426299</v>
      </c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22">
        <f t="shared" si="36"/>
        <v>7.9765690765488175</v>
      </c>
      <c r="CJ40" s="6">
        <f t="shared" si="37"/>
        <v>0.75142663628226192</v>
      </c>
      <c r="CK40" s="6">
        <f>_xlfn.STDEV.P(H40,N40,T40,Z40,AF40,AL40,AR40,AX40,BD40,BJ40,BP40,BV40)</f>
        <v>1.9591617509861464E-2</v>
      </c>
      <c r="CL40" s="6"/>
      <c r="CM40" s="6"/>
      <c r="CN40" s="25">
        <f t="shared" si="38"/>
        <v>7.9499845821058814</v>
      </c>
      <c r="CO40" s="6">
        <f t="shared" si="39"/>
        <v>0.73220372920796228</v>
      </c>
      <c r="CP40" s="6">
        <f>_xlfn.STDEV.P(H40,N40,T40)</f>
        <v>4.9442577354702182E-3</v>
      </c>
      <c r="CQ40" s="6"/>
      <c r="CR40" s="25">
        <f t="shared" si="40"/>
        <v>7.9950937317048334</v>
      </c>
      <c r="CS40" s="6">
        <f t="shared" si="41"/>
        <v>0.76914650351353497</v>
      </c>
      <c r="CT40" s="6">
        <f>_xlfn.STDEV.P(Z40,AF40,AL40)</f>
        <v>1.1905889851091069E-2</v>
      </c>
      <c r="CU40" s="6"/>
      <c r="CV40" s="25">
        <f t="shared" si="42"/>
        <v>7.9947392937957558</v>
      </c>
      <c r="CW40" s="6">
        <f t="shared" si="43"/>
        <v>0.73780969105754435</v>
      </c>
      <c r="CX40" s="6">
        <f>_xlfn.STDEV.P(AR40,AX40,BD40)</f>
        <v>1.6075656355028303E-2</v>
      </c>
      <c r="CY40" s="6"/>
      <c r="CZ40" s="25">
        <f t="shared" si="44"/>
        <v>7.9664586985888013</v>
      </c>
      <c r="DA40" s="6">
        <f t="shared" si="45"/>
        <v>0.76654662135000595</v>
      </c>
      <c r="DB40" s="6">
        <f>_xlfn.STDEV.P(BJ40,BP40,BV40)</f>
        <v>3.6268836322580445E-3</v>
      </c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</row>
    <row r="41" spans="1:128" x14ac:dyDescent="0.25">
      <c r="A41" s="4">
        <v>8.2497222222222231</v>
      </c>
      <c r="B41" s="3">
        <v>0.24972222222222307</v>
      </c>
      <c r="C41" s="1"/>
      <c r="D41" s="22">
        <f t="shared" si="0"/>
        <v>7.9360824402349257</v>
      </c>
      <c r="E41" s="1">
        <v>-414.07855491329485</v>
      </c>
      <c r="F41" s="6">
        <f t="shared" si="1"/>
        <v>0.73904274440816431</v>
      </c>
      <c r="G41" s="23" cm="1">
        <f t="array" ref="G41">INDEX(D$9:D$400,MATCH(MIN(ABS($A41-D$9:D$400)),ABS($A41-D$9:D$400),0))</f>
        <v>8.1768451015585946</v>
      </c>
      <c r="H41" s="14">
        <f t="shared" si="2"/>
        <v>0.73721476545446296</v>
      </c>
      <c r="I41" s="1"/>
      <c r="J41" s="22">
        <f t="shared" si="3"/>
        <v>7.8881652078214959</v>
      </c>
      <c r="K41" s="1">
        <v>-425.7696001926783</v>
      </c>
      <c r="L41" s="6">
        <f t="shared" si="4"/>
        <v>0.730044947648954</v>
      </c>
      <c r="M41" s="23" cm="1">
        <f t="array" ref="M41">INDEX(J$9:J$400,MATCH(MIN(ABS($A41-J$9:J$400)),ABS($A41-J$9:J$400),0))</f>
        <v>8.3665175274041914</v>
      </c>
      <c r="N41" s="14">
        <f t="shared" si="5"/>
        <v>0.72617262944745087</v>
      </c>
      <c r="O41" s="1"/>
      <c r="P41" s="22">
        <f t="shared" si="6"/>
        <v>7.7893936409235316</v>
      </c>
      <c r="Q41" s="1">
        <v>-421.26537572254341</v>
      </c>
      <c r="R41" s="6">
        <f t="shared" si="7"/>
        <v>0.72951391888758976</v>
      </c>
      <c r="S41" s="23" cm="1">
        <f t="array" ref="S41">INDEX(P$9:P$400,MATCH(MIN(ABS($A41-P$9:P$400)),ABS($A41-P$9:P$400),0))</f>
        <v>8.2617562776218456</v>
      </c>
      <c r="T41" s="14">
        <f t="shared" si="8"/>
        <v>0.72563946082276687</v>
      </c>
      <c r="U41" s="1"/>
      <c r="V41" s="22">
        <f t="shared" si="9"/>
        <v>7.9914548632754228</v>
      </c>
      <c r="W41" s="1">
        <v>-372.18386319845865</v>
      </c>
      <c r="X41" s="6">
        <f t="shared" si="10"/>
        <v>0.76707049883809242</v>
      </c>
      <c r="Y41" s="23" cm="1">
        <f t="array" ref="Y41">INDEX(V$9:V$400,MATCH(MIN(ABS($A41-V$9:V$400)),ABS($A41-V$9:V$400),0))</f>
        <v>8.2338973977651744</v>
      </c>
      <c r="Z41" s="14">
        <f t="shared" si="11"/>
        <v>0.76512985402527445</v>
      </c>
      <c r="AA41" s="1"/>
      <c r="AB41" s="22">
        <f t="shared" si="12"/>
        <v>7.8170693605564496</v>
      </c>
      <c r="AC41" s="1">
        <v>-378.60339595375723</v>
      </c>
      <c r="AD41" s="6">
        <f t="shared" si="13"/>
        <v>0.7577669777885373</v>
      </c>
      <c r="AE41" s="23" cm="1">
        <f t="array" ref="AE41">INDEX(AB$9:AB$400,MATCH(MIN(ABS($A41-AB$9:AB$400)),ABS($A41-AB$9:AB$400),0))</f>
        <v>8.2911103019471408</v>
      </c>
      <c r="AF41" s="14">
        <f t="shared" si="14"/>
        <v>0.75380863866568704</v>
      </c>
      <c r="AG41" s="1"/>
      <c r="AH41" s="22">
        <f t="shared" si="15"/>
        <v>7.939604895661855</v>
      </c>
      <c r="AI41" s="1">
        <v>-341.85428709055884</v>
      </c>
      <c r="AJ41" s="6">
        <f t="shared" si="16"/>
        <v>0.78465492302423812</v>
      </c>
      <c r="AK41" s="23" cm="1">
        <f t="array" ref="AK41">INDEX(AH$9:AH$400,MATCH(MIN(ABS($A41-AH$9:AH$400)),ABS($A41-AH$9:AH$400),0))</f>
        <v>8.180474420258351</v>
      </c>
      <c r="AL41" s="14">
        <f t="shared" si="17"/>
        <v>0.78274010465021338</v>
      </c>
      <c r="AM41" s="1"/>
      <c r="AN41" s="22">
        <f t="shared" si="18"/>
        <v>8.012867709148912</v>
      </c>
      <c r="AO41" s="1">
        <v>-441.45733140655113</v>
      </c>
      <c r="AP41" s="6">
        <f t="shared" si="19"/>
        <v>0.72445434384367158</v>
      </c>
      <c r="AQ41" s="23" cm="1">
        <f t="array" ref="AQ41">INDEX(AN$9:AN$400,MATCH(MIN(ABS($A41-AN$9:AN$400)),ABS($A41-AN$9:AN$400),0))</f>
        <v>8.2559598605999085</v>
      </c>
      <c r="AR41" s="14">
        <f t="shared" si="20"/>
        <v>0.72276770628338094</v>
      </c>
      <c r="AS41" s="1"/>
      <c r="AT41" s="22">
        <f t="shared" si="21"/>
        <v>8.0487274140900062</v>
      </c>
      <c r="AU41" s="1">
        <v>-436.83513005780355</v>
      </c>
      <c r="AV41" s="6">
        <f t="shared" si="22"/>
        <v>0.72855418806767114</v>
      </c>
      <c r="AW41" s="23" cm="1">
        <f t="array" ref="AW41">INDEX(AT$9:AT$400,MATCH(MIN(ABS($A41-AT$9:AT$400)),ABS($A41-AT$9:AT$400),0))</f>
        <v>8.292907467293654</v>
      </c>
      <c r="AX41" s="14">
        <f t="shared" si="23"/>
        <v>0.72652688202425775</v>
      </c>
      <c r="AY41" s="1"/>
      <c r="AZ41" s="22">
        <f t="shared" si="24"/>
        <v>7.9226227581483517</v>
      </c>
      <c r="BA41" s="1">
        <v>-379.51220616570333</v>
      </c>
      <c r="BB41" s="6">
        <f t="shared" si="25"/>
        <v>0.76042054126129022</v>
      </c>
      <c r="BC41" s="23" cm="1">
        <f t="array" ref="BC41">INDEX(AZ$9:AZ$400,MATCH(MIN(ABS($A41-AZ$9:AZ$400)),ABS($A41-AZ$9:AZ$400),0))</f>
        <v>8.1629770833812429</v>
      </c>
      <c r="BD41" s="14">
        <f t="shared" si="26"/>
        <v>0.75872378373528615</v>
      </c>
      <c r="BE41" s="1"/>
      <c r="BF41" s="22">
        <f t="shared" si="27"/>
        <v>7.9571936834965076</v>
      </c>
      <c r="BG41" s="1">
        <v>-379.45879094412334</v>
      </c>
      <c r="BH41" s="6">
        <f t="shared" si="28"/>
        <v>0.76149499483897853</v>
      </c>
      <c r="BI41" s="23" cm="1">
        <f t="array" ref="BI41">INDEX(BF$9:BF$400,MATCH(MIN(ABS($A41-BF$9:BF$400)),ABS($A41-BF$9:BF$400),0))</f>
        <v>8.1985968118452828</v>
      </c>
      <c r="BJ41" s="14">
        <f t="shared" si="29"/>
        <v>0.75947766623508339</v>
      </c>
      <c r="BK41" s="1"/>
      <c r="BL41" s="22">
        <f t="shared" si="30"/>
        <v>7.9777355461262598</v>
      </c>
      <c r="BM41" s="1">
        <v>-369.57916666666671</v>
      </c>
      <c r="BN41" s="6">
        <f t="shared" si="31"/>
        <v>0.76830287010677611</v>
      </c>
      <c r="BO41" s="23" cm="1">
        <f t="array" ref="BO41">INDEX(BL$9:BL$400,MATCH(MIN(ABS($A41-BL$9:BL$400)),ABS($A41-BL$9:BL$400),0))</f>
        <v>8.2197618677889341</v>
      </c>
      <c r="BP41" s="14">
        <f t="shared" si="32"/>
        <v>0.7665004918993481</v>
      </c>
      <c r="BQ41" s="1"/>
      <c r="BR41" s="22">
        <f t="shared" si="33"/>
        <v>7.9644468661436347</v>
      </c>
      <c r="BS41" s="1">
        <v>-366.5125818882467</v>
      </c>
      <c r="BT41" s="6">
        <f t="shared" si="34"/>
        <v>0.76984199910426299</v>
      </c>
      <c r="BU41" s="23" cm="1">
        <f t="array" ref="BU41">INDEX(BR$9:BR$400,MATCH(MIN(ABS($A41-BR$9:BR$400)),ABS($A41-BR$9:BR$400),0))</f>
        <v>8.2060700395297879</v>
      </c>
      <c r="BV41" s="14">
        <f t="shared" si="35"/>
        <v>0.7679755440888697</v>
      </c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22">
        <f t="shared" si="36"/>
        <v>8.2372395130828426</v>
      </c>
      <c r="CJ41" s="6">
        <f t="shared" si="37"/>
        <v>0.74938979394434024</v>
      </c>
      <c r="CK41" s="6">
        <f>_xlfn.STDEV.P(H41,N41,T41,Z41,AF41,AL41,AR41,AX41,BD41,BJ41,BP41,BV41)</f>
        <v>1.9768257789107228E-2</v>
      </c>
      <c r="CL41" s="6"/>
      <c r="CM41" s="6"/>
      <c r="CN41" s="25">
        <f t="shared" si="38"/>
        <v>8.2683729688615433</v>
      </c>
      <c r="CO41" s="6">
        <f t="shared" si="39"/>
        <v>0.72967561857489349</v>
      </c>
      <c r="CP41" s="6">
        <f>_xlfn.STDEV.P(H41,N41,T41)</f>
        <v>5.3354236913530787E-3</v>
      </c>
      <c r="CQ41" s="6"/>
      <c r="CR41" s="25">
        <f t="shared" si="40"/>
        <v>8.2351607066568899</v>
      </c>
      <c r="CS41" s="6">
        <f t="shared" si="41"/>
        <v>0.76722619911372492</v>
      </c>
      <c r="CT41" s="6">
        <f>_xlfn.STDEV.P(Z41,AF41,AL41)</f>
        <v>1.1903876904909428E-2</v>
      </c>
      <c r="CU41" s="6"/>
      <c r="CV41" s="25">
        <f t="shared" si="42"/>
        <v>8.237281470424934</v>
      </c>
      <c r="CW41" s="6">
        <f t="shared" si="43"/>
        <v>0.73600612401430832</v>
      </c>
      <c r="CX41" s="6">
        <f>_xlfn.STDEV.P(AR41,AX41,BD41)</f>
        <v>1.6136953408482542E-2</v>
      </c>
      <c r="CY41" s="6"/>
      <c r="CZ41" s="25">
        <f t="shared" si="44"/>
        <v>8.2081429063880016</v>
      </c>
      <c r="DA41" s="6">
        <f t="shared" si="45"/>
        <v>0.76465123407443381</v>
      </c>
      <c r="DB41" s="6">
        <f>_xlfn.STDEV.P(BJ41,BP41,BV41)</f>
        <v>3.707496718966695E-3</v>
      </c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</row>
    <row r="42" spans="1:128" x14ac:dyDescent="0.25">
      <c r="A42" s="4">
        <v>8.5</v>
      </c>
      <c r="B42" s="3">
        <v>0.25027777777777693</v>
      </c>
      <c r="C42" s="1"/>
      <c r="D42" s="22">
        <f t="shared" si="0"/>
        <v>8.1768451015585946</v>
      </c>
      <c r="E42" s="1">
        <v>-416.97913294797689</v>
      </c>
      <c r="F42" s="6">
        <f t="shared" si="1"/>
        <v>0.73721476545446296</v>
      </c>
      <c r="G42" s="23" cm="1">
        <f t="array" ref="G42">INDEX(D$9:D$400,MATCH(MIN(ABS($A42-D$9:D$400)),ABS($A42-D$9:D$400),0))</f>
        <v>8.417340545722082</v>
      </c>
      <c r="H42" s="14">
        <f t="shared" si="2"/>
        <v>0.73549310289327607</v>
      </c>
      <c r="I42" s="1"/>
      <c r="J42" s="22">
        <f t="shared" si="3"/>
        <v>8.1274741694783579</v>
      </c>
      <c r="K42" s="1">
        <v>-428.85979287090566</v>
      </c>
      <c r="L42" s="6">
        <f t="shared" si="4"/>
        <v>0.72808564119342456</v>
      </c>
      <c r="M42" s="23" cm="1">
        <f t="array" ref="M42">INDEX(J$9:J$400,MATCH(MIN(ABS($A42-J$9:J$400)),ABS($A42-J$9:J$400),0))</f>
        <v>8.6055608853300267</v>
      </c>
      <c r="N42" s="14">
        <f t="shared" si="5"/>
        <v>0.72436554762008265</v>
      </c>
      <c r="O42" s="1"/>
      <c r="P42" s="22">
        <f t="shared" si="6"/>
        <v>8.0257060982612227</v>
      </c>
      <c r="Q42" s="1">
        <v>-424.36533718689793</v>
      </c>
      <c r="R42" s="6">
        <f t="shared" si="7"/>
        <v>0.72752349556676843</v>
      </c>
      <c r="S42" s="23" cm="1">
        <f t="array" ref="S42">INDEX(P$9:P$400,MATCH(MIN(ABS($A42-P$9:P$400)),ABS($A42-P$9:P$400),0))</f>
        <v>8.4978064569824703</v>
      </c>
      <c r="T42" s="14">
        <f t="shared" si="8"/>
        <v>0.72379647775561085</v>
      </c>
      <c r="U42" s="1"/>
      <c r="V42" s="22">
        <f t="shared" si="9"/>
        <v>8.2338973977651744</v>
      </c>
      <c r="W42" s="1">
        <v>-375.2847013487476</v>
      </c>
      <c r="X42" s="6">
        <f t="shared" si="10"/>
        <v>0.76512985402527445</v>
      </c>
      <c r="Y42" s="23" cm="1">
        <f t="array" ref="Y42">INDEX(V$9:V$400,MATCH(MIN(ABS($A42-V$9:V$400)),ABS($A42-V$9:V$400),0))</f>
        <v>8.4760708506406193</v>
      </c>
      <c r="Z42" s="14">
        <f t="shared" si="11"/>
        <v>0.76325003317040097</v>
      </c>
      <c r="AA42" s="1"/>
      <c r="AB42" s="22">
        <f t="shared" si="12"/>
        <v>8.0542214361772224</v>
      </c>
      <c r="AC42" s="1">
        <v>-381.81200385356459</v>
      </c>
      <c r="AD42" s="6">
        <f t="shared" si="13"/>
        <v>0.75571408867827461</v>
      </c>
      <c r="AE42" s="23" cm="1">
        <f t="array" ref="AE42">INDEX(AB$9:AB$400,MATCH(MIN(ABS($A42-AB$9:AB$400)),ABS($A42-AB$9:AB$400),0))</f>
        <v>8.5279991677170592</v>
      </c>
      <c r="AF42" s="14">
        <f t="shared" si="14"/>
        <v>0.7519991442615046</v>
      </c>
      <c r="AG42" s="1"/>
      <c r="AH42" s="22">
        <f t="shared" si="15"/>
        <v>8.180474420258351</v>
      </c>
      <c r="AI42" s="1">
        <v>-344.89400770712916</v>
      </c>
      <c r="AJ42" s="6">
        <f t="shared" si="16"/>
        <v>0.78274010465021338</v>
      </c>
      <c r="AK42" s="23" cm="1">
        <f t="array" ref="AK42">INDEX(AH$9:AH$400,MATCH(MIN(ABS($A42-AH$9:AH$400)),ABS($A42-AH$9:AH$400),0))</f>
        <v>8.4210766090894786</v>
      </c>
      <c r="AL42" s="14">
        <f t="shared" si="17"/>
        <v>0.78096457233112426</v>
      </c>
      <c r="AM42" s="1"/>
      <c r="AN42" s="22">
        <f t="shared" si="18"/>
        <v>8.2559598605999085</v>
      </c>
      <c r="AO42" s="1">
        <v>-444.15952793834305</v>
      </c>
      <c r="AP42" s="6">
        <f t="shared" si="19"/>
        <v>0.72276770628338094</v>
      </c>
      <c r="AQ42" s="23" cm="1">
        <f t="array" ref="AQ42">INDEX(AN$9:AN$400,MATCH(MIN(ABS($A42-AN$9:AN$400)),ABS($A42-AN$9:AN$400),0))</f>
        <v>8.4987822094410816</v>
      </c>
      <c r="AR42" s="14">
        <f t="shared" si="20"/>
        <v>0.7211371179968542</v>
      </c>
      <c r="AS42" s="1"/>
      <c r="AT42" s="22">
        <f t="shared" si="21"/>
        <v>8.292907467293654</v>
      </c>
      <c r="AU42" s="1">
        <v>-440.09765414258192</v>
      </c>
      <c r="AV42" s="6">
        <f t="shared" si="22"/>
        <v>0.72652688202425775</v>
      </c>
      <c r="AW42" s="23" cm="1">
        <f t="array" ref="AW42">INDEX(AT$9:AT$400,MATCH(MIN(ABS($A42-AT$9:AT$400)),ABS($A42-AT$9:AT$400),0))</f>
        <v>8.5368165104493485</v>
      </c>
      <c r="AX42" s="14">
        <f t="shared" si="23"/>
        <v>0.72470475803011336</v>
      </c>
      <c r="AY42" s="1"/>
      <c r="AZ42" s="22">
        <f t="shared" si="24"/>
        <v>8.1629770833812429</v>
      </c>
      <c r="BA42" s="1">
        <v>-382.20000000000005</v>
      </c>
      <c r="BB42" s="6">
        <f t="shared" si="25"/>
        <v>0.75872378373528615</v>
      </c>
      <c r="BC42" s="23" cm="1">
        <f t="array" ref="BC42">INDEX(AZ$9:AZ$400,MATCH(MIN(ABS($A42-AZ$9:AZ$400)),ABS($A42-AZ$9:AZ$400),0))</f>
        <v>8.4030646446571637</v>
      </c>
      <c r="BD42" s="14">
        <f t="shared" si="26"/>
        <v>0.75703588119473997</v>
      </c>
      <c r="BE42" s="1"/>
      <c r="BF42" s="22">
        <f t="shared" si="27"/>
        <v>8.1985968118452828</v>
      </c>
      <c r="BG42" s="1">
        <v>-382.66833815028906</v>
      </c>
      <c r="BH42" s="6">
        <f t="shared" si="28"/>
        <v>0.75947766623508339</v>
      </c>
      <c r="BI42" s="23" cm="1">
        <f t="array" ref="BI42">INDEX(BF$9:BF$400,MATCH(MIN(ABS($A42-BF$9:BF$400)),ABS($A42-BF$9:BF$400),0))</f>
        <v>8.4397320121936747</v>
      </c>
      <c r="BJ42" s="14">
        <f t="shared" si="29"/>
        <v>0.75764961716558799</v>
      </c>
      <c r="BK42" s="1"/>
      <c r="BL42" s="22">
        <f t="shared" si="30"/>
        <v>8.2197618677889341</v>
      </c>
      <c r="BM42" s="1">
        <v>-372.45413294797692</v>
      </c>
      <c r="BN42" s="6">
        <f t="shared" si="31"/>
        <v>0.7665004918993481</v>
      </c>
      <c r="BO42" s="23" cm="1">
        <f t="array" ref="BO42">INDEX(BL$9:BL$400,MATCH(MIN(ABS($A42-BL$9:BL$400)),ABS($A42-BL$9:BL$400),0))</f>
        <v>8.4615195697827268</v>
      </c>
      <c r="BP42" s="14">
        <f t="shared" si="32"/>
        <v>0.76480218689067192</v>
      </c>
      <c r="BQ42" s="1"/>
      <c r="BR42" s="22">
        <f t="shared" si="33"/>
        <v>8.2060700395297879</v>
      </c>
      <c r="BS42" s="1">
        <v>-369.48479768786132</v>
      </c>
      <c r="BT42" s="6">
        <f t="shared" si="34"/>
        <v>0.7679755440888697</v>
      </c>
      <c r="BU42" s="23" cm="1">
        <f t="array" ref="BU42">INDEX(BR$9:BR$400,MATCH(MIN(ABS($A42-BR$9:BR$400)),ABS($A42-BR$9:BR$400),0))</f>
        <v>8.4474250406924298</v>
      </c>
      <c r="BV42" s="14">
        <f t="shared" si="35"/>
        <v>0.76615120464151731</v>
      </c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22">
        <f t="shared" si="36"/>
        <v>8.4777662085581795</v>
      </c>
      <c r="CJ42" s="6">
        <f t="shared" si="37"/>
        <v>0.74761247032929024</v>
      </c>
      <c r="CK42" s="6">
        <f>_xlfn.STDEV.P(H42,N42,T42,Z42,AF42,AL42,AR42,AX42,BD42,BJ42,BP42,BV42)</f>
        <v>1.9759096113616235E-2</v>
      </c>
      <c r="CL42" s="6"/>
      <c r="CM42" s="6"/>
      <c r="CN42" s="25">
        <f t="shared" si="38"/>
        <v>8.5069026293448591</v>
      </c>
      <c r="CO42" s="6">
        <f t="shared" si="39"/>
        <v>0.72788504275632315</v>
      </c>
      <c r="CP42" s="6">
        <f>_xlfn.STDEV.P(H42,N42,T42)</f>
        <v>5.3847249643958076E-3</v>
      </c>
      <c r="CQ42" s="6"/>
      <c r="CR42" s="25">
        <f t="shared" si="40"/>
        <v>8.4750488758157196</v>
      </c>
      <c r="CS42" s="6">
        <f t="shared" si="41"/>
        <v>0.76540458325434324</v>
      </c>
      <c r="CT42" s="6">
        <f>_xlfn.STDEV.P(Z42,AF42,AL42)</f>
        <v>1.1922823221654607E-2</v>
      </c>
      <c r="CU42" s="6"/>
      <c r="CV42" s="25">
        <f t="shared" si="42"/>
        <v>8.4795544548491986</v>
      </c>
      <c r="CW42" s="6">
        <f t="shared" si="43"/>
        <v>0.73429258574056921</v>
      </c>
      <c r="CX42" s="6">
        <f>_xlfn.STDEV.P(AR42,AX42,BD42)</f>
        <v>1.6147757944237083E-2</v>
      </c>
      <c r="CY42" s="6"/>
      <c r="CZ42" s="25">
        <f t="shared" si="44"/>
        <v>8.4495588742229444</v>
      </c>
      <c r="DA42" s="6">
        <f t="shared" si="45"/>
        <v>0.76286766956592578</v>
      </c>
      <c r="DB42" s="6">
        <f>_xlfn.STDEV.P(BJ42,BP42,BV42)</f>
        <v>3.7305956059345219E-3</v>
      </c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</row>
    <row r="43" spans="1:128" x14ac:dyDescent="0.25">
      <c r="A43" s="4">
        <v>8.75</v>
      </c>
      <c r="B43" s="3">
        <v>0.25</v>
      </c>
      <c r="C43" s="1"/>
      <c r="D43" s="22">
        <f t="shared" si="0"/>
        <v>8.417340545722082</v>
      </c>
      <c r="E43" s="1">
        <v>-419.71101156069369</v>
      </c>
      <c r="F43" s="6">
        <f t="shared" si="1"/>
        <v>0.73549310289327607</v>
      </c>
      <c r="G43" s="23" cm="1">
        <f t="array" ref="G43">INDEX(D$9:D$400,MATCH(MIN(ABS($A43-D$9:D$400)),ABS($A43-D$9:D$400),0))</f>
        <v>8.6578359898855712</v>
      </c>
      <c r="H43" s="14">
        <f t="shared" si="2"/>
        <v>0.73380174879142501</v>
      </c>
      <c r="I43" s="1"/>
      <c r="J43" s="22">
        <f t="shared" si="3"/>
        <v>8.3665175274041914</v>
      </c>
      <c r="K43" s="1">
        <v>-431.8769701348748</v>
      </c>
      <c r="L43" s="6">
        <f t="shared" si="4"/>
        <v>0.72617262944745087</v>
      </c>
      <c r="M43" s="23" cm="1">
        <f t="array" ref="M43">INDEX(J$9:J$400,MATCH(MIN(ABS($A43-J$9:J$400)),ABS($A43-J$9:J$400),0))</f>
        <v>8.8446042432558603</v>
      </c>
      <c r="N43" s="14">
        <f t="shared" si="5"/>
        <v>0.72259805054865511</v>
      </c>
      <c r="O43" s="1"/>
      <c r="P43" s="22">
        <f t="shared" si="6"/>
        <v>8.2617562776218456</v>
      </c>
      <c r="Q43" s="1">
        <v>-427.29960500963392</v>
      </c>
      <c r="R43" s="6">
        <f t="shared" si="7"/>
        <v>0.72563946082276687</v>
      </c>
      <c r="S43" s="23" cm="1">
        <f t="array" ref="S43">INDEX(P$9:P$400,MATCH(MIN(ABS($A43-P$9:P$400)),ABS($A43-P$9:P$400),0))</f>
        <v>8.7338566363430949</v>
      </c>
      <c r="T43" s="14">
        <f t="shared" si="8"/>
        <v>0.72197520664290793</v>
      </c>
      <c r="U43" s="1"/>
      <c r="V43" s="22">
        <f t="shared" si="9"/>
        <v>8.4760708506406193</v>
      </c>
      <c r="W43" s="1">
        <v>-378.28835260115608</v>
      </c>
      <c r="X43" s="6">
        <f t="shared" si="10"/>
        <v>0.76325003317040097</v>
      </c>
      <c r="Y43" s="23" cm="1">
        <f t="array" ref="Y43">INDEX(V$9:V$400,MATCH(MIN(ABS($A43-V$9:V$400)),ABS($A43-V$9:V$400),0))</f>
        <v>8.7182443035160659</v>
      </c>
      <c r="Z43" s="14">
        <f t="shared" si="11"/>
        <v>0.76150930009049178</v>
      </c>
      <c r="AA43" s="1"/>
      <c r="AB43" s="22">
        <f t="shared" si="12"/>
        <v>8.2911103019471408</v>
      </c>
      <c r="AC43" s="1">
        <v>-384.79016859344898</v>
      </c>
      <c r="AD43" s="6">
        <f t="shared" si="13"/>
        <v>0.75380863866568704</v>
      </c>
      <c r="AE43" s="23" cm="1">
        <f t="array" ref="AE43">INDEX(AB$9:AB$400,MATCH(MIN(ABS($A43-AB$9:AB$400)),ABS($A43-AB$9:AB$400),0))</f>
        <v>8.7648880334869759</v>
      </c>
      <c r="AF43" s="14">
        <f t="shared" si="14"/>
        <v>0.75023913009798215</v>
      </c>
      <c r="AG43" s="1"/>
      <c r="AH43" s="22">
        <f t="shared" si="15"/>
        <v>8.4210766090894786</v>
      </c>
      <c r="AI43" s="1">
        <v>-347.71261560693642</v>
      </c>
      <c r="AJ43" s="6">
        <f t="shared" si="16"/>
        <v>0.78096457233112426</v>
      </c>
      <c r="AK43" s="23" cm="1">
        <f t="array" ref="AK43">INDEX(AH$9:AH$400,MATCH(MIN(ABS($A43-AH$9:AH$400)),ABS($A43-AH$9:AH$400),0))</f>
        <v>8.6616787979206062</v>
      </c>
      <c r="AL43" s="14">
        <f t="shared" si="17"/>
        <v>0.77932244851891463</v>
      </c>
      <c r="AM43" s="1"/>
      <c r="AN43" s="22">
        <f t="shared" si="18"/>
        <v>8.4987822094410816</v>
      </c>
      <c r="AO43" s="1">
        <v>-446.77192678227368</v>
      </c>
      <c r="AP43" s="6">
        <f t="shared" si="19"/>
        <v>0.7211371179968542</v>
      </c>
      <c r="AQ43" s="23" cm="1">
        <f t="array" ref="AQ43">INDEX(AN$9:AN$400,MATCH(MIN(ABS($A43-AN$9:AN$400)),ABS($A43-AN$9:AN$400),0))</f>
        <v>8.7416045582822566</v>
      </c>
      <c r="AR43" s="14">
        <f t="shared" si="20"/>
        <v>0.71952806607702469</v>
      </c>
      <c r="AS43" s="1"/>
      <c r="AT43" s="22">
        <f t="shared" si="21"/>
        <v>8.5368165104493485</v>
      </c>
      <c r="AU43" s="1">
        <v>-443.02998073217731</v>
      </c>
      <c r="AV43" s="6">
        <f t="shared" si="22"/>
        <v>0.72470475803011336</v>
      </c>
      <c r="AW43" s="23" cm="1">
        <f t="array" ref="AW43">INDEX(AT$9:AT$400,MATCH(MIN(ABS($A43-AT$9:AT$400)),ABS($A43-AT$9:AT$400),0))</f>
        <v>8.780725553605043</v>
      </c>
      <c r="AX43" s="14">
        <f t="shared" si="23"/>
        <v>0.72294796698888453</v>
      </c>
      <c r="AY43" s="1"/>
      <c r="AZ43" s="22">
        <f t="shared" si="24"/>
        <v>8.4030646446571637</v>
      </c>
      <c r="BA43" s="1">
        <v>-384.87376685934498</v>
      </c>
      <c r="BB43" s="6">
        <f t="shared" si="25"/>
        <v>0.75703588119473997</v>
      </c>
      <c r="BC43" s="23" cm="1">
        <f t="array" ref="BC43">INDEX(AZ$9:AZ$400,MATCH(MIN(ABS($A43-AZ$9:AZ$400)),ABS($A43-AZ$9:AZ$400),0))</f>
        <v>8.643152205933081</v>
      </c>
      <c r="BD43" s="14">
        <f t="shared" si="26"/>
        <v>0.75539466498377339</v>
      </c>
      <c r="BE43" s="1"/>
      <c r="BF43" s="22">
        <f t="shared" si="27"/>
        <v>8.4397320121936747</v>
      </c>
      <c r="BG43" s="1">
        <v>-385.57674373795766</v>
      </c>
      <c r="BH43" s="6">
        <f t="shared" si="28"/>
        <v>0.75764961716558799</v>
      </c>
      <c r="BI43" s="23" cm="1">
        <f t="array" ref="BI43">INDEX(BF$9:BF$400,MATCH(MIN(ABS($A43-BF$9:BF$400)),ABS($A43-BF$9:BF$400),0))</f>
        <v>8.6808672125420649</v>
      </c>
      <c r="BJ43" s="14">
        <f t="shared" si="29"/>
        <v>0.75584974945326255</v>
      </c>
      <c r="BK43" s="1"/>
      <c r="BL43" s="22">
        <f t="shared" si="30"/>
        <v>8.4615195697827268</v>
      </c>
      <c r="BM43" s="1">
        <v>-375.16309248554921</v>
      </c>
      <c r="BN43" s="6">
        <f t="shared" si="31"/>
        <v>0.76480218689067192</v>
      </c>
      <c r="BO43" s="23" cm="1">
        <f t="array" ref="BO43">INDEX(BL$9:BL$400,MATCH(MIN(ABS($A43-BL$9:BL$400)),ABS($A43-BL$9:BL$400),0))</f>
        <v>8.7032772717765177</v>
      </c>
      <c r="BP43" s="14">
        <f t="shared" si="32"/>
        <v>0.76309457771447253</v>
      </c>
      <c r="BQ43" s="1"/>
      <c r="BR43" s="22">
        <f t="shared" si="33"/>
        <v>8.4474250406924298</v>
      </c>
      <c r="BS43" s="1">
        <v>-372.38994701348747</v>
      </c>
      <c r="BT43" s="6">
        <f t="shared" si="34"/>
        <v>0.76615120464151731</v>
      </c>
      <c r="BU43" s="23" cm="1">
        <f t="array" ref="BU43">INDEX(BR$9:BR$400,MATCH(MIN(ABS($A43-BR$9:BR$400)),ABS($A43-BR$9:BR$400),0))</f>
        <v>8.68878004185507</v>
      </c>
      <c r="BV43" s="14">
        <f t="shared" si="35"/>
        <v>0.76444955480414356</v>
      </c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22">
        <f t="shared" si="36"/>
        <v>8.7182929040335164</v>
      </c>
      <c r="CJ43" s="6">
        <f t="shared" si="37"/>
        <v>0.74589253872599492</v>
      </c>
      <c r="CK43" s="6">
        <f>_xlfn.STDEV.P(H43,N43,T43,Z43,AF43,AL43,AR43,AX43,BD43,BJ43,BP43,BV43)</f>
        <v>1.9774652010679527E-2</v>
      </c>
      <c r="CL43" s="6"/>
      <c r="CM43" s="6"/>
      <c r="CN43" s="25">
        <f t="shared" si="38"/>
        <v>8.7454322898281749</v>
      </c>
      <c r="CO43" s="6">
        <f t="shared" si="39"/>
        <v>0.72612500199432939</v>
      </c>
      <c r="CP43" s="6">
        <f>_xlfn.STDEV.P(H43,N43,T43)</f>
        <v>5.4342319097102996E-3</v>
      </c>
      <c r="CQ43" s="6"/>
      <c r="CR43" s="25">
        <f t="shared" si="40"/>
        <v>8.7149370449745494</v>
      </c>
      <c r="CS43" s="6">
        <f t="shared" si="41"/>
        <v>0.76369029290246282</v>
      </c>
      <c r="CT43" s="6">
        <f>_xlfn.STDEV.P(Z43,AF43,AL43)</f>
        <v>1.1972952847362252E-2</v>
      </c>
      <c r="CU43" s="6"/>
      <c r="CV43" s="25">
        <f t="shared" si="42"/>
        <v>8.7218274392734596</v>
      </c>
      <c r="CW43" s="6">
        <f t="shared" si="43"/>
        <v>0.73262356601656087</v>
      </c>
      <c r="CX43" s="6">
        <f>_xlfn.STDEV.P(AR43,AX43,BD43)</f>
        <v>1.6162015998273552E-2</v>
      </c>
      <c r="CY43" s="6"/>
      <c r="CZ43" s="25">
        <f t="shared" si="44"/>
        <v>8.6909748420578836</v>
      </c>
      <c r="DA43" s="6">
        <f t="shared" si="45"/>
        <v>0.76113129399062618</v>
      </c>
      <c r="DB43" s="6">
        <f>_xlfn.STDEV.P(BJ43,BP43,BV43)</f>
        <v>3.7753609322818656E-3</v>
      </c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</row>
    <row r="44" spans="1:128" x14ac:dyDescent="0.25">
      <c r="A44" s="4">
        <v>9</v>
      </c>
      <c r="B44" s="3">
        <v>0.25</v>
      </c>
      <c r="C44" s="1"/>
      <c r="D44" s="22">
        <f t="shared" si="0"/>
        <v>8.6578359898855712</v>
      </c>
      <c r="E44" s="1">
        <v>-422.39479768786134</v>
      </c>
      <c r="F44" s="6">
        <f t="shared" si="1"/>
        <v>0.73380174879142501</v>
      </c>
      <c r="G44" s="23" cm="1">
        <f t="array" ref="G44">INDEX(D$9:D$400,MATCH(MIN(ABS($A44-D$9:D$400)),ABS($A44-D$9:D$400),0))</f>
        <v>8.8983314340490587</v>
      </c>
      <c r="H44" s="14">
        <f t="shared" si="2"/>
        <v>0.73216899893711829</v>
      </c>
      <c r="I44" s="1"/>
      <c r="J44" s="22">
        <f t="shared" si="3"/>
        <v>8.6055608853300267</v>
      </c>
      <c r="K44" s="1">
        <v>-434.7270761078999</v>
      </c>
      <c r="L44" s="6">
        <f t="shared" si="4"/>
        <v>0.72436554762008265</v>
      </c>
      <c r="M44" s="23" cm="1">
        <f t="array" ref="M44">INDEX(J$9:J$400,MATCH(MIN(ABS($A44-J$9:J$400)),ABS($A44-J$9:J$400),0))</f>
        <v>9.0836476011816956</v>
      </c>
      <c r="N44" s="14">
        <f t="shared" si="5"/>
        <v>0.72089265032606564</v>
      </c>
      <c r="O44" s="1"/>
      <c r="P44" s="22">
        <f t="shared" si="6"/>
        <v>8.4978064569824703</v>
      </c>
      <c r="Q44" s="1">
        <v>-430.16993737957614</v>
      </c>
      <c r="R44" s="6">
        <f t="shared" si="7"/>
        <v>0.72379647775561085</v>
      </c>
      <c r="S44" s="23" cm="1">
        <f t="array" ref="S44">INDEX(P$9:P$400,MATCH(MIN(ABS($A44-P$9:P$400)),ABS($A44-P$9:P$400),0))</f>
        <v>8.9699068157037178</v>
      </c>
      <c r="T44" s="14">
        <f t="shared" si="8"/>
        <v>0.72025553943558074</v>
      </c>
      <c r="U44" s="1"/>
      <c r="V44" s="22">
        <f t="shared" si="9"/>
        <v>8.7182443035160659</v>
      </c>
      <c r="W44" s="1">
        <v>-381.06976396917156</v>
      </c>
      <c r="X44" s="6">
        <f t="shared" si="10"/>
        <v>0.76150930009049178</v>
      </c>
      <c r="Y44" s="23" cm="1">
        <f t="array" ref="Y44">INDEX(V$9:V$400,MATCH(MIN(ABS($A44-V$9:V$400)),ABS($A44-V$9:V$400),0))</f>
        <v>8.9604177563915126</v>
      </c>
      <c r="Z44" s="14">
        <f t="shared" si="11"/>
        <v>0.75977577809838048</v>
      </c>
      <c r="AA44" s="1"/>
      <c r="AB44" s="22">
        <f t="shared" si="12"/>
        <v>8.5279991677170592</v>
      </c>
      <c r="AC44" s="1">
        <v>-387.61835741811177</v>
      </c>
      <c r="AD44" s="6">
        <f t="shared" si="13"/>
        <v>0.7519991442615046</v>
      </c>
      <c r="AE44" s="23" cm="1">
        <f t="array" ref="AE44">INDEX(AB$9:AB$400,MATCH(MIN(ABS($A44-AB$9:AB$400)),ABS($A44-AB$9:AB$400),0))</f>
        <v>9.0017768992568943</v>
      </c>
      <c r="AF44" s="14">
        <f t="shared" si="14"/>
        <v>0.74845667955003103</v>
      </c>
      <c r="AG44" s="1"/>
      <c r="AH44" s="22">
        <f t="shared" si="15"/>
        <v>8.6616787979206062</v>
      </c>
      <c r="AI44" s="1">
        <v>-350.31944123314071</v>
      </c>
      <c r="AJ44" s="6">
        <f t="shared" si="16"/>
        <v>0.77932244851891463</v>
      </c>
      <c r="AK44" s="23" cm="1">
        <f t="array" ref="AK44">INDEX(AH$9:AH$400,MATCH(MIN(ABS($A44-AH$9:AH$400)),ABS($A44-AH$9:AH$400),0))</f>
        <v>8.9022809867517338</v>
      </c>
      <c r="AL44" s="14">
        <f t="shared" si="17"/>
        <v>0.77776264982611887</v>
      </c>
      <c r="AM44" s="1"/>
      <c r="AN44" s="22">
        <f t="shared" si="18"/>
        <v>8.7416045582822566</v>
      </c>
      <c r="AO44" s="1">
        <v>-449.34982177263976</v>
      </c>
      <c r="AP44" s="6">
        <f t="shared" si="19"/>
        <v>0.71952806607702469</v>
      </c>
      <c r="AQ44" s="23" cm="1">
        <f t="array" ref="AQ44">INDEX(AN$9:AN$400,MATCH(MIN(ABS($A44-AN$9:AN$400)),ABS($A44-AN$9:AN$400),0))</f>
        <v>8.9844269071234297</v>
      </c>
      <c r="AR44" s="14">
        <f t="shared" si="20"/>
        <v>0.7179699431695481</v>
      </c>
      <c r="AS44" s="1"/>
      <c r="AT44" s="22">
        <f t="shared" si="21"/>
        <v>8.780725553605043</v>
      </c>
      <c r="AU44" s="1">
        <v>-445.8571676300578</v>
      </c>
      <c r="AV44" s="6">
        <f t="shared" si="22"/>
        <v>0.72294796698888453</v>
      </c>
      <c r="AW44" s="23" cm="1">
        <f t="array" ref="AW44">INDEX(AT$9:AT$400,MATCH(MIN(ABS($A44-AT$9:AT$400)),ABS($A44-AT$9:AT$400),0))</f>
        <v>9.0246345967607411</v>
      </c>
      <c r="AX44" s="14">
        <f t="shared" si="23"/>
        <v>0.72128230744004862</v>
      </c>
      <c r="AY44" s="1"/>
      <c r="AZ44" s="22">
        <f t="shared" si="24"/>
        <v>8.643152205933081</v>
      </c>
      <c r="BA44" s="1">
        <v>-387.47357899807321</v>
      </c>
      <c r="BB44" s="6">
        <f t="shared" si="25"/>
        <v>0.75539466498377339</v>
      </c>
      <c r="BC44" s="23" cm="1">
        <f t="array" ref="BC44">INDEX(AZ$9:AZ$400,MATCH(MIN(ABS($A44-AZ$9:AZ$400)),ABS($A44-AZ$9:AZ$400),0))</f>
        <v>8.883239767209</v>
      </c>
      <c r="BD44" s="14">
        <f t="shared" si="26"/>
        <v>0.75384365893715943</v>
      </c>
      <c r="BE44" s="1"/>
      <c r="BF44" s="22">
        <f t="shared" si="27"/>
        <v>8.6808672125420649</v>
      </c>
      <c r="BG44" s="1">
        <v>-388.44031310211949</v>
      </c>
      <c r="BH44" s="6">
        <f t="shared" si="28"/>
        <v>0.75584974945326255</v>
      </c>
      <c r="BI44" s="23" cm="1">
        <f t="array" ref="BI44">INDEX(BF$9:BF$400,MATCH(MIN(ABS($A44-BF$9:BF$400)),ABS($A44-BF$9:BF$400),0))</f>
        <v>8.9220024128904551</v>
      </c>
      <c r="BJ44" s="14">
        <f t="shared" si="29"/>
        <v>0.75407495370255351</v>
      </c>
      <c r="BK44" s="1"/>
      <c r="BL44" s="22">
        <f t="shared" si="30"/>
        <v>8.7032772717765177</v>
      </c>
      <c r="BM44" s="1">
        <v>-377.8868930635839</v>
      </c>
      <c r="BN44" s="6">
        <f t="shared" si="31"/>
        <v>0.76309457771447253</v>
      </c>
      <c r="BO44" s="23" cm="1">
        <f t="array" ref="BO44">INDEX(BL$9:BL$400,MATCH(MIN(ABS($A44-BL$9:BL$400)),ABS($A44-BL$9:BL$400),0))</f>
        <v>8.9450349737703103</v>
      </c>
      <c r="BP44" s="14">
        <f t="shared" si="32"/>
        <v>0.76150501761735501</v>
      </c>
      <c r="BQ44" s="1"/>
      <c r="BR44" s="22">
        <f t="shared" si="33"/>
        <v>8.68878004185507</v>
      </c>
      <c r="BS44" s="1">
        <v>-375.09972061657038</v>
      </c>
      <c r="BT44" s="6">
        <f t="shared" si="34"/>
        <v>0.76444955480414356</v>
      </c>
      <c r="BU44" s="23" cm="1">
        <f t="array" ref="BU44">INDEX(BR$9:BR$400,MATCH(MIN(ABS($A44-BR$9:BR$400)),ABS($A44-BR$9:BR$400),0))</f>
        <v>8.9301350430177102</v>
      </c>
      <c r="BV44" s="14">
        <f t="shared" si="35"/>
        <v>0.76276563990718649</v>
      </c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22">
        <f t="shared" si="36"/>
        <v>8.9588195995088551</v>
      </c>
      <c r="CJ44" s="6">
        <f t="shared" si="37"/>
        <v>0.74422948474559558</v>
      </c>
      <c r="CK44" s="6">
        <f>_xlfn.STDEV.P(H44,N44,T44,Z44,AF44,AL44,AR44,AX44,BD44,BJ44,BP44,BV44)</f>
        <v>1.9782942872278636E-2</v>
      </c>
      <c r="CL44" s="6"/>
      <c r="CM44" s="6"/>
      <c r="CN44" s="25">
        <f t="shared" si="38"/>
        <v>8.9839619503114907</v>
      </c>
      <c r="CO44" s="6">
        <f t="shared" si="39"/>
        <v>0.72443906289958837</v>
      </c>
      <c r="CP44" s="6">
        <f>_xlfn.STDEV.P(H44,N44,T44)</f>
        <v>5.4720752266955736E-3</v>
      </c>
      <c r="CQ44" s="6"/>
      <c r="CR44" s="25">
        <f t="shared" si="40"/>
        <v>8.9548252141333808</v>
      </c>
      <c r="CS44" s="6">
        <f t="shared" si="41"/>
        <v>0.76199836915817676</v>
      </c>
      <c r="CT44" s="6">
        <f>_xlfn.STDEV.P(Z44,AF44,AL44)</f>
        <v>1.2066894290303831E-2</v>
      </c>
      <c r="CU44" s="6"/>
      <c r="CV44" s="25">
        <f t="shared" si="42"/>
        <v>8.9641004236977224</v>
      </c>
      <c r="CW44" s="6">
        <f t="shared" si="43"/>
        <v>0.73103196984891872</v>
      </c>
      <c r="CX44" s="6">
        <f>_xlfn.STDEV.P(AR44,AX44,BD44)</f>
        <v>1.6186883755251607E-2</v>
      </c>
      <c r="CY44" s="6"/>
      <c r="CZ44" s="25">
        <f t="shared" si="44"/>
        <v>8.9323908098928246</v>
      </c>
      <c r="DA44" s="6">
        <f t="shared" si="45"/>
        <v>0.75944853707569837</v>
      </c>
      <c r="DB44" s="6">
        <f>_xlfn.STDEV.P(BJ44,BP44,BV44)</f>
        <v>3.8343918110098317E-3</v>
      </c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</row>
    <row r="45" spans="1:128" x14ac:dyDescent="0.25">
      <c r="A45" s="4">
        <v>9.25</v>
      </c>
      <c r="B45" s="3">
        <v>0.25</v>
      </c>
      <c r="C45" s="1"/>
      <c r="D45" s="22">
        <f t="shared" si="0"/>
        <v>8.8983314340490587</v>
      </c>
      <c r="E45" s="1">
        <v>-424.98559248554915</v>
      </c>
      <c r="F45" s="6">
        <f t="shared" si="1"/>
        <v>0.73216899893711829</v>
      </c>
      <c r="G45" s="23" cm="1">
        <f t="array" ref="G45">INDEX(D$9:D$400,MATCH(MIN(ABS($A45-D$9:D$400)),ABS($A45-D$9:D$400),0))</f>
        <v>9.1388268782125479</v>
      </c>
      <c r="H45" s="14">
        <f t="shared" si="2"/>
        <v>0.73055515240575686</v>
      </c>
      <c r="I45" s="1"/>
      <c r="J45" s="22">
        <f t="shared" si="3"/>
        <v>8.8446042432558603</v>
      </c>
      <c r="K45" s="1">
        <v>-437.51474951830448</v>
      </c>
      <c r="L45" s="6">
        <f t="shared" si="4"/>
        <v>0.72259805054865511</v>
      </c>
      <c r="M45" s="23" cm="1">
        <f t="array" ref="M45">INDEX(J$9:J$400,MATCH(MIN(ABS($A45-J$9:J$400)),ABS($A45-J$9:J$400),0))</f>
        <v>9.3224253553765006</v>
      </c>
      <c r="N45" s="14">
        <f t="shared" si="5"/>
        <v>0.7192587964727889</v>
      </c>
      <c r="O45" s="1"/>
      <c r="P45" s="22">
        <f t="shared" si="6"/>
        <v>8.7338566363430949</v>
      </c>
      <c r="Q45" s="1">
        <v>-433.00645472061666</v>
      </c>
      <c r="R45" s="6">
        <f t="shared" si="7"/>
        <v>0.72197520664290793</v>
      </c>
      <c r="S45" s="23" cm="1">
        <f t="array" ref="S45">INDEX(P$9:P$400,MATCH(MIN(ABS($A45-P$9:P$400)),ABS($A45-P$9:P$400),0))</f>
        <v>9.205694717087276</v>
      </c>
      <c r="T45" s="14">
        <f t="shared" si="8"/>
        <v>0.71856876181851737</v>
      </c>
      <c r="U45" s="1"/>
      <c r="V45" s="22">
        <f t="shared" si="9"/>
        <v>8.9604177563915126</v>
      </c>
      <c r="W45" s="1">
        <v>-383.8396531791908</v>
      </c>
      <c r="X45" s="6">
        <f t="shared" si="10"/>
        <v>0.75977577809838048</v>
      </c>
      <c r="Y45" s="23" cm="1">
        <f t="array" ref="Y45">INDEX(V$9:V$400,MATCH(MIN(ABS($A45-V$9:V$400)),ABS($A45-V$9:V$400),0))</f>
        <v>9.2025912092669593</v>
      </c>
      <c r="Z45" s="14">
        <f t="shared" si="11"/>
        <v>0.75812063749537262</v>
      </c>
      <c r="AA45" s="1"/>
      <c r="AB45" s="22">
        <f t="shared" si="12"/>
        <v>8.7648880334869759</v>
      </c>
      <c r="AC45" s="1">
        <v>-390.36921001926783</v>
      </c>
      <c r="AD45" s="6">
        <f t="shared" si="13"/>
        <v>0.75023913009798215</v>
      </c>
      <c r="AE45" s="23" cm="1">
        <f t="array" ref="AE45">INDEX(AB$9:AB$400,MATCH(MIN(ABS($A45-AB$9:AB$400)),ABS($A45-AB$9:AB$400),0))</f>
        <v>9.2384025551759592</v>
      </c>
      <c r="AF45" s="14">
        <f t="shared" si="14"/>
        <v>0.74674586517236319</v>
      </c>
      <c r="AG45" s="1"/>
      <c r="AH45" s="22">
        <f t="shared" si="15"/>
        <v>8.9022809867517338</v>
      </c>
      <c r="AI45" s="1">
        <v>-352.79557803468214</v>
      </c>
      <c r="AJ45" s="6">
        <f t="shared" si="16"/>
        <v>0.77776264982611887</v>
      </c>
      <c r="AK45" s="23" cm="1">
        <f t="array" ref="AK45">INDEX(AH$9:AH$400,MATCH(MIN(ABS($A45-AH$9:AH$400)),ABS($A45-AH$9:AH$400),0))</f>
        <v>9.1428831755828615</v>
      </c>
      <c r="AL45" s="14">
        <f t="shared" si="17"/>
        <v>0.77627373672967537</v>
      </c>
      <c r="AM45" s="1"/>
      <c r="AN45" s="22">
        <f t="shared" si="18"/>
        <v>8.9844269071234297</v>
      </c>
      <c r="AO45" s="1">
        <v>-451.84612235067448</v>
      </c>
      <c r="AP45" s="6">
        <f t="shared" si="19"/>
        <v>0.7179699431695481</v>
      </c>
      <c r="AQ45" s="23" cm="1">
        <f t="array" ref="AQ45">INDEX(AN$9:AN$400,MATCH(MIN(ABS($A45-AN$9:AN$400)),ABS($A45-AN$9:AN$400),0))</f>
        <v>9.2272492559646029</v>
      </c>
      <c r="AR45" s="14">
        <f t="shared" si="20"/>
        <v>0.71643918043754917</v>
      </c>
      <c r="AS45" s="1"/>
      <c r="AT45" s="22">
        <f t="shared" si="21"/>
        <v>9.0246345967607411</v>
      </c>
      <c r="AU45" s="1">
        <v>-448.53769749518307</v>
      </c>
      <c r="AV45" s="6">
        <f t="shared" si="22"/>
        <v>0.72128230744004862</v>
      </c>
      <c r="AW45" s="23" cm="1">
        <f t="array" ref="AW45">INDEX(AT$9:AT$400,MATCH(MIN(ABS($A45-AT$9:AT$400)),ABS($A45-AT$9:AT$400),0))</f>
        <v>9.2685436399164356</v>
      </c>
      <c r="AX45" s="14">
        <f t="shared" si="23"/>
        <v>0.71966431487591853</v>
      </c>
      <c r="AY45" s="1"/>
      <c r="AZ45" s="22">
        <f t="shared" si="24"/>
        <v>8.883239767209</v>
      </c>
      <c r="BA45" s="1">
        <v>-389.93049132947982</v>
      </c>
      <c r="BB45" s="6">
        <f t="shared" si="25"/>
        <v>0.75384365893715943</v>
      </c>
      <c r="BC45" s="23" cm="1">
        <f t="array" ref="BC45">INDEX(AZ$9:AZ$400,MATCH(MIN(ABS($A45-AZ$9:AZ$400)),ABS($A45-AZ$9:AZ$400),0))</f>
        <v>9.3631481258038658</v>
      </c>
      <c r="BD45" s="14">
        <f t="shared" si="26"/>
        <v>0.75082157890016299</v>
      </c>
      <c r="BE45" s="1"/>
      <c r="BF45" s="22">
        <f t="shared" si="27"/>
        <v>8.9220024128904551</v>
      </c>
      <c r="BG45" s="1">
        <v>-391.2639932562621</v>
      </c>
      <c r="BH45" s="6">
        <f t="shared" si="28"/>
        <v>0.75407495370255351</v>
      </c>
      <c r="BI45" s="23" cm="1">
        <f t="array" ref="BI45">INDEX(BF$9:BF$400,MATCH(MIN(ABS($A45-BF$9:BF$400)),ABS($A45-BF$9:BF$400),0))</f>
        <v>9.1631376132388471</v>
      </c>
      <c r="BJ45" s="14">
        <f t="shared" si="29"/>
        <v>0.75233097639131929</v>
      </c>
      <c r="BK45" s="1"/>
      <c r="BL45" s="22">
        <f t="shared" si="30"/>
        <v>8.9450349737703103</v>
      </c>
      <c r="BM45" s="1">
        <v>-380.42239402697498</v>
      </c>
      <c r="BN45" s="6">
        <f t="shared" si="31"/>
        <v>0.76150501761735501</v>
      </c>
      <c r="BO45" s="23" cm="1">
        <f t="array" ref="BO45">INDEX(BL$9:BL$400,MATCH(MIN(ABS($A45-BL$9:BL$400)),ABS($A45-BL$9:BL$400),0))</f>
        <v>9.186792675764103</v>
      </c>
      <c r="BP45" s="14">
        <f t="shared" si="32"/>
        <v>0.75997532610873131</v>
      </c>
      <c r="BQ45" s="1"/>
      <c r="BR45" s="22">
        <f t="shared" si="33"/>
        <v>8.9301350430177102</v>
      </c>
      <c r="BS45" s="1">
        <v>-377.78125240847788</v>
      </c>
      <c r="BT45" s="6">
        <f t="shared" si="34"/>
        <v>0.76276563990718649</v>
      </c>
      <c r="BU45" s="23" cm="1">
        <f t="array" ref="BU45">INDEX(BR$9:BR$400,MATCH(MIN(ABS($A45-BR$9:BR$400)),ABS($A45-BR$9:BR$400),0))</f>
        <v>9.1714900441803522</v>
      </c>
      <c r="BV45" s="14">
        <f t="shared" si="35"/>
        <v>0.76108974702318966</v>
      </c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22">
        <f t="shared" si="36"/>
        <v>9.2192654371308596</v>
      </c>
      <c r="CJ45" s="6">
        <f t="shared" si="37"/>
        <v>0.74248700615261232</v>
      </c>
      <c r="CK45" s="6">
        <f>_xlfn.STDEV.P(H45,N45,T45,Z45,AF45,AL45,AR45,AX45,BD45,BJ45,BP45,BV45)</f>
        <v>1.9739405091326705E-2</v>
      </c>
      <c r="CL45" s="6"/>
      <c r="CM45" s="6"/>
      <c r="CN45" s="25">
        <f t="shared" si="38"/>
        <v>9.2223156502254415</v>
      </c>
      <c r="CO45" s="6">
        <f t="shared" si="39"/>
        <v>0.72279423689902111</v>
      </c>
      <c r="CP45" s="6">
        <f>_xlfn.STDEV.P(H45,N45,T45)</f>
        <v>5.4950216307152822E-3</v>
      </c>
      <c r="CQ45" s="6"/>
      <c r="CR45" s="25">
        <f t="shared" si="40"/>
        <v>9.1946256466752612</v>
      </c>
      <c r="CS45" s="6">
        <f t="shared" si="41"/>
        <v>0.76038007979913702</v>
      </c>
      <c r="CT45" s="6">
        <f>_xlfn.STDEV.P(Z45,AF45,AL45)</f>
        <v>1.2160115386495083E-2</v>
      </c>
      <c r="CU45" s="6"/>
      <c r="CV45" s="25">
        <f t="shared" si="42"/>
        <v>9.2863136738949681</v>
      </c>
      <c r="CW45" s="6">
        <f t="shared" si="43"/>
        <v>0.7289750247378769</v>
      </c>
      <c r="CX45" s="6">
        <f>_xlfn.STDEV.P(AR45,AX45,BD45)</f>
        <v>1.550385585611235E-2</v>
      </c>
      <c r="CY45" s="6"/>
      <c r="CZ45" s="25">
        <f t="shared" si="44"/>
        <v>9.1738067777277674</v>
      </c>
      <c r="DA45" s="6">
        <f t="shared" si="45"/>
        <v>0.75779868317441335</v>
      </c>
      <c r="DB45" s="6">
        <f>_xlfn.STDEV.P(BJ45,BP45,BV45)</f>
        <v>3.8929291964676736E-3</v>
      </c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</row>
    <row r="46" spans="1:128" x14ac:dyDescent="0.25">
      <c r="A46" s="4">
        <v>9.5</v>
      </c>
      <c r="B46" s="3">
        <v>0.25</v>
      </c>
      <c r="C46" s="1"/>
      <c r="D46" s="22">
        <f t="shared" si="0"/>
        <v>9.1388268782125479</v>
      </c>
      <c r="E46" s="1">
        <v>-427.54639210019269</v>
      </c>
      <c r="F46" s="6">
        <f t="shared" si="1"/>
        <v>0.73055515240575686</v>
      </c>
      <c r="G46" s="23" cm="1">
        <f t="array" ref="G46">INDEX(D$9:D$400,MATCH(MIN(ABS($A46-D$9:D$400)),ABS($A46-D$9:D$400),0))</f>
        <v>9.6198177665395228</v>
      </c>
      <c r="H46" s="14">
        <f t="shared" si="2"/>
        <v>0.727520952020279</v>
      </c>
      <c r="I46" s="1"/>
      <c r="J46" s="22">
        <f t="shared" si="3"/>
        <v>9.0836476011816956</v>
      </c>
      <c r="K46" s="1">
        <v>-440.20448458574185</v>
      </c>
      <c r="L46" s="6">
        <f t="shared" si="4"/>
        <v>0.72089265032606564</v>
      </c>
      <c r="M46" s="23" cm="1">
        <f t="array" ref="M46">INDEX(J$9:J$400,MATCH(MIN(ABS($A46-J$9:J$400)),ABS($A46-J$9:J$400),0))</f>
        <v>9.5617343170333626</v>
      </c>
      <c r="N46" s="14">
        <f t="shared" si="5"/>
        <v>0.71767016532464423</v>
      </c>
      <c r="O46" s="1"/>
      <c r="P46" s="22">
        <f t="shared" si="6"/>
        <v>8.9699068157037178</v>
      </c>
      <c r="Q46" s="1">
        <v>-435.68473025048172</v>
      </c>
      <c r="R46" s="6">
        <f t="shared" si="7"/>
        <v>0.72025553943558074</v>
      </c>
      <c r="S46" s="23" cm="1">
        <f t="array" ref="S46">INDEX(P$9:P$400,MATCH(MIN(ABS($A46-P$9:P$400)),ABS($A46-P$9:P$400),0))</f>
        <v>9.4420071744249672</v>
      </c>
      <c r="T46" s="14">
        <f t="shared" si="8"/>
        <v>0.71693336916032624</v>
      </c>
      <c r="U46" s="1"/>
      <c r="V46" s="22">
        <f t="shared" si="9"/>
        <v>9.2025912092669593</v>
      </c>
      <c r="W46" s="1">
        <v>-386.48430154142585</v>
      </c>
      <c r="X46" s="6">
        <f t="shared" si="10"/>
        <v>0.75812063749537262</v>
      </c>
      <c r="Y46" s="23" cm="1">
        <f t="array" ref="Y46">INDEX(V$9:V$400,MATCH(MIN(ABS($A46-V$9:V$400)),ABS($A46-V$9:V$400),0))</f>
        <v>9.4444955805281001</v>
      </c>
      <c r="Z46" s="14">
        <f t="shared" si="11"/>
        <v>0.75649904412690117</v>
      </c>
      <c r="AA46" s="1"/>
      <c r="AB46" s="22">
        <f t="shared" si="12"/>
        <v>9.0017768992568943</v>
      </c>
      <c r="AC46" s="1">
        <v>-393.15513005780355</v>
      </c>
      <c r="AD46" s="6">
        <f t="shared" si="13"/>
        <v>0.74845667955003103</v>
      </c>
      <c r="AE46" s="23" cm="1">
        <f t="array" ref="AE46">INDEX(AB$9:AB$400,MATCH(MIN(ABS($A46-AB$9:AB$400)),ABS($A46-AB$9:AB$400),0))</f>
        <v>9.4755546307967311</v>
      </c>
      <c r="AF46" s="14">
        <f t="shared" si="14"/>
        <v>0.74511337781533504</v>
      </c>
      <c r="AG46" s="1"/>
      <c r="AH46" s="22">
        <f t="shared" si="15"/>
        <v>9.1428831755828615</v>
      </c>
      <c r="AI46" s="1">
        <v>-355.15918593448947</v>
      </c>
      <c r="AJ46" s="6">
        <f t="shared" si="16"/>
        <v>0.77627373672967537</v>
      </c>
      <c r="AK46" s="23" cm="1">
        <f t="array" ref="AK46">INDEX(AH$9:AH$400,MATCH(MIN(ABS($A46-AH$9:AH$400)),ABS($A46-AH$9:AH$400),0))</f>
        <v>9.3832180286486242</v>
      </c>
      <c r="AL46" s="14">
        <f t="shared" si="17"/>
        <v>0.77485259294571529</v>
      </c>
      <c r="AM46" s="1"/>
      <c r="AN46" s="22">
        <f t="shared" si="18"/>
        <v>9.2272492559646029</v>
      </c>
      <c r="AO46" s="1">
        <v>-454.29858863198461</v>
      </c>
      <c r="AP46" s="6">
        <f t="shared" si="19"/>
        <v>0.71643918043754917</v>
      </c>
      <c r="AQ46" s="23" cm="1">
        <f t="array" ref="AQ46">INDEX(AN$9:AN$400,MATCH(MIN(ABS($A46-AN$9:AN$400)),ABS($A46-AN$9:AN$400),0))</f>
        <v>9.4698018021959545</v>
      </c>
      <c r="AR46" s="14">
        <f t="shared" si="20"/>
        <v>0.7149555162933362</v>
      </c>
      <c r="AS46" s="1"/>
      <c r="AT46" s="22">
        <f t="shared" si="21"/>
        <v>9.2685436399164356</v>
      </c>
      <c r="AU46" s="1">
        <v>-451.14151734104053</v>
      </c>
      <c r="AV46" s="6">
        <f t="shared" si="22"/>
        <v>0.71966431487591853</v>
      </c>
      <c r="AW46" s="23" cm="1">
        <f t="array" ref="AW46">INDEX(AT$9:AT$400,MATCH(MIN(ABS($A46-AT$9:AT$400)),ABS($A46-AT$9:AT$400),0))</f>
        <v>9.5121816730241804</v>
      </c>
      <c r="AX46" s="14">
        <f t="shared" si="23"/>
        <v>0.71812095519069963</v>
      </c>
      <c r="AY46" s="1"/>
      <c r="AZ46" s="22">
        <f t="shared" si="24"/>
        <v>9.123327328484919</v>
      </c>
      <c r="BA46" s="1">
        <v>-392.3170183044316</v>
      </c>
      <c r="BB46" s="6">
        <f t="shared" si="25"/>
        <v>0.75233708594257531</v>
      </c>
      <c r="BC46" s="23" cm="1">
        <f t="array" ref="BC46">INDEX(AZ$9:AZ$400,MATCH(MIN(ABS($A46-AZ$9:AZ$400)),ABS($A46-AZ$9:AZ$400),0))</f>
        <v>9.603502451036757</v>
      </c>
      <c r="BD46" s="14">
        <f t="shared" si="26"/>
        <v>0.74935283724970048</v>
      </c>
      <c r="BE46" s="1"/>
      <c r="BF46" s="22">
        <f t="shared" si="27"/>
        <v>9.1631376132388471</v>
      </c>
      <c r="BG46" s="1">
        <v>-394.03864161849714</v>
      </c>
      <c r="BH46" s="6">
        <f t="shared" si="28"/>
        <v>0.75233097639131929</v>
      </c>
      <c r="BI46" s="23" cm="1">
        <f t="array" ref="BI46">INDEX(BF$9:BF$400,MATCH(MIN(ABS($A46-BF$9:BF$400)),ABS($A46-BF$9:BF$400),0))</f>
        <v>9.4040048855868505</v>
      </c>
      <c r="BJ46" s="14">
        <f t="shared" si="29"/>
        <v>0.7506957492055889</v>
      </c>
      <c r="BK46" s="1"/>
      <c r="BL46" s="22">
        <f t="shared" si="30"/>
        <v>9.186792675764103</v>
      </c>
      <c r="BM46" s="1">
        <v>-382.86239884393063</v>
      </c>
      <c r="BN46" s="6">
        <f t="shared" si="31"/>
        <v>0.75997532610873131</v>
      </c>
      <c r="BO46" s="23" cm="1">
        <f t="array" ref="BO46">INDEX(BL$9:BL$400,MATCH(MIN(ABS($A46-BL$9:BL$400)),ABS($A46-BL$9:BL$400),0))</f>
        <v>9.4282817580890139</v>
      </c>
      <c r="BP46" s="14">
        <f t="shared" si="32"/>
        <v>0.75852689884809532</v>
      </c>
      <c r="BQ46" s="1"/>
      <c r="BR46" s="22">
        <f t="shared" si="33"/>
        <v>9.1714900441803522</v>
      </c>
      <c r="BS46" s="1">
        <v>-380.45000963391141</v>
      </c>
      <c r="BT46" s="6">
        <f t="shared" si="34"/>
        <v>0.76108974702318966</v>
      </c>
      <c r="BU46" s="23" cm="1">
        <f t="array" ref="BU46">INDEX(BR$9:BR$400,MATCH(MIN(ABS($A46-BR$9:BR$400)),ABS($A46-BR$9:BR$400),0))</f>
        <v>9.4125768731194803</v>
      </c>
      <c r="BV46" s="14">
        <f t="shared" si="35"/>
        <v>0.75951664601114277</v>
      </c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22">
        <f t="shared" si="36"/>
        <v>9.4797647450852942</v>
      </c>
      <c r="CJ46" s="6">
        <f t="shared" si="37"/>
        <v>0.74081317534931357</v>
      </c>
      <c r="CK46" s="6">
        <f>_xlfn.STDEV.P(H46,N46,T46,Z46,AF46,AL46,AR46,AX46,BD46,BJ46,BP46,BV46)</f>
        <v>1.9839963294829538E-2</v>
      </c>
      <c r="CL46" s="6"/>
      <c r="CM46" s="6"/>
      <c r="CN46" s="25">
        <f t="shared" si="38"/>
        <v>9.5411864193326181</v>
      </c>
      <c r="CO46" s="6">
        <f t="shared" si="39"/>
        <v>0.72070816216841649</v>
      </c>
      <c r="CP46" s="6">
        <f>_xlfn.STDEV.P(H46,N46,T46)</f>
        <v>4.8267515868106736E-3</v>
      </c>
      <c r="CQ46" s="6"/>
      <c r="CR46" s="25">
        <f t="shared" si="40"/>
        <v>9.4344227466578179</v>
      </c>
      <c r="CS46" s="6">
        <f t="shared" si="41"/>
        <v>0.75882167162931713</v>
      </c>
      <c r="CT46" s="6">
        <f>_xlfn.STDEV.P(Z46,AF46,AL46)</f>
        <v>1.225156256779773E-2</v>
      </c>
      <c r="CU46" s="6"/>
      <c r="CV46" s="25">
        <f t="shared" si="42"/>
        <v>9.5284953087522961</v>
      </c>
      <c r="CW46" s="6">
        <f t="shared" si="43"/>
        <v>0.72747643624457881</v>
      </c>
      <c r="CX46" s="6">
        <f>_xlfn.STDEV.P(AR46,AX46,BD46)</f>
        <v>1.5522836758700665E-2</v>
      </c>
      <c r="CY46" s="6"/>
      <c r="CZ46" s="25">
        <f t="shared" si="44"/>
        <v>9.4149545055984483</v>
      </c>
      <c r="DA46" s="6">
        <f t="shared" si="45"/>
        <v>0.75624643135494241</v>
      </c>
      <c r="DB46" s="6">
        <f>_xlfn.STDEV.P(BJ46,BP46,BV46)</f>
        <v>3.9456688578789123E-3</v>
      </c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</row>
    <row r="47" spans="1:128" x14ac:dyDescent="0.25">
      <c r="A47" s="4">
        <v>9.7497222222222231</v>
      </c>
      <c r="B47" s="3">
        <v>0.24972222222222307</v>
      </c>
      <c r="C47" s="1"/>
      <c r="D47" s="22">
        <f t="shared" si="0"/>
        <v>9.3790551052158548</v>
      </c>
      <c r="E47" s="1">
        <v>-429.97775529865135</v>
      </c>
      <c r="F47" s="6">
        <f t="shared" si="1"/>
        <v>0.72902287825127998</v>
      </c>
      <c r="G47" s="23" cm="1">
        <f t="array" ref="G47">INDEX(D$9:D$400,MATCH(MIN(ABS($A47-D$9:D$400)),ABS($A47-D$9:D$400),0))</f>
        <v>9.860313210703012</v>
      </c>
      <c r="H47" s="14">
        <f t="shared" si="2"/>
        <v>0.7260399812474907</v>
      </c>
      <c r="I47" s="1"/>
      <c r="J47" s="22">
        <f t="shared" si="3"/>
        <v>9.3224253553765006</v>
      </c>
      <c r="K47" s="1">
        <v>-442.78137764932569</v>
      </c>
      <c r="L47" s="6">
        <f t="shared" si="4"/>
        <v>0.7192587964727889</v>
      </c>
      <c r="M47" s="23" cm="1">
        <f t="array" ref="M47">INDEX(J$9:J$400,MATCH(MIN(ABS($A47-J$9:J$400)),ABS($A47-J$9:J$400),0))</f>
        <v>9.8007776749591962</v>
      </c>
      <c r="N47" s="14">
        <f t="shared" si="5"/>
        <v>0.71614430599108569</v>
      </c>
      <c r="O47" s="1"/>
      <c r="P47" s="22">
        <f t="shared" si="6"/>
        <v>9.205694717087276</v>
      </c>
      <c r="Q47" s="1">
        <v>-438.31178227360311</v>
      </c>
      <c r="R47" s="6">
        <f t="shared" si="7"/>
        <v>0.71856876181851737</v>
      </c>
      <c r="S47" s="23" cm="1">
        <f t="array" ref="S47">INDEX(P$9:P$400,MATCH(MIN(ABS($A47-P$9:P$400)),ABS($A47-P$9:P$400),0))</f>
        <v>9.6780573537855918</v>
      </c>
      <c r="T47" s="14">
        <f t="shared" si="8"/>
        <v>0.7153404354352878</v>
      </c>
      <c r="U47" s="1"/>
      <c r="V47" s="22">
        <f t="shared" si="9"/>
        <v>9.4444955805281001</v>
      </c>
      <c r="W47" s="1">
        <v>-389.07534682080927</v>
      </c>
      <c r="X47" s="6">
        <f t="shared" si="10"/>
        <v>0.75649904412690117</v>
      </c>
      <c r="Y47" s="23" cm="1">
        <f t="array" ref="Y47">INDEX(V$9:V$400,MATCH(MIN(ABS($A47-V$9:V$400)),ABS($A47-V$9:V$400),0))</f>
        <v>9.6869381150178508</v>
      </c>
      <c r="Z47" s="14">
        <f t="shared" si="11"/>
        <v>0.75493333668886065</v>
      </c>
      <c r="AA47" s="1"/>
      <c r="AB47" s="22">
        <f t="shared" si="12"/>
        <v>9.2384025551759592</v>
      </c>
      <c r="AC47" s="1">
        <v>-395.82908477842005</v>
      </c>
      <c r="AD47" s="6">
        <f t="shared" si="13"/>
        <v>0.74674586517236319</v>
      </c>
      <c r="AE47" s="23" cm="1">
        <f t="array" ref="AE47">INDEX(AB$9:AB$400,MATCH(MIN(ABS($A47-AB$9:AB$400)),ABS($A47-AB$9:AB$400),0))</f>
        <v>9.7124434965666495</v>
      </c>
      <c r="AF47" s="14">
        <f t="shared" si="14"/>
        <v>0.7435248417328042</v>
      </c>
      <c r="AG47" s="1"/>
      <c r="AH47" s="22">
        <f t="shared" si="15"/>
        <v>9.3832180286486242</v>
      </c>
      <c r="AI47" s="1">
        <v>-357.41521194605008</v>
      </c>
      <c r="AJ47" s="6">
        <f t="shared" si="16"/>
        <v>0.77485259294571529</v>
      </c>
      <c r="AK47" s="23" cm="1">
        <f t="array" ref="AK47">INDEX(AH$9:AH$400,MATCH(MIN(ABS($A47-AH$9:AH$400)),ABS($A47-AH$9:AH$400),0))</f>
        <v>9.864689742076246</v>
      </c>
      <c r="AL47" s="14">
        <f t="shared" si="17"/>
        <v>0.77205906141401726</v>
      </c>
      <c r="AM47" s="1"/>
      <c r="AN47" s="22">
        <f t="shared" si="18"/>
        <v>9.4698018021959545</v>
      </c>
      <c r="AO47" s="1">
        <v>-456.67559730250485</v>
      </c>
      <c r="AP47" s="6">
        <f t="shared" si="19"/>
        <v>0.7149555162933362</v>
      </c>
      <c r="AQ47" s="23" cm="1">
        <f t="array" ref="AQ47">INDEX(AN$9:AN$400,MATCH(MIN(ABS($A47-AN$9:AN$400)),ABS($A47-AN$9:AN$400),0))</f>
        <v>9.712893953646951</v>
      </c>
      <c r="AR47" s="14">
        <f t="shared" si="20"/>
        <v>0.71344976857891662</v>
      </c>
      <c r="AS47" s="1"/>
      <c r="AT47" s="22">
        <f t="shared" si="21"/>
        <v>9.5121816730241804</v>
      </c>
      <c r="AU47" s="1">
        <v>-453.62523121387289</v>
      </c>
      <c r="AV47" s="6">
        <f t="shared" si="22"/>
        <v>0.71812095519069963</v>
      </c>
      <c r="AW47" s="23" cm="1">
        <f t="array" ref="AW47">INDEX(AT$9:AT$400,MATCH(MIN(ABS($A47-AT$9:AT$400)),ABS($A47-AT$9:AT$400),0))</f>
        <v>9.7563617262278264</v>
      </c>
      <c r="AX47" s="14">
        <f t="shared" si="23"/>
        <v>0.71658845190444631</v>
      </c>
      <c r="AY47" s="1"/>
      <c r="AZ47" s="22">
        <f t="shared" si="24"/>
        <v>9.3631481258038658</v>
      </c>
      <c r="BA47" s="1">
        <v>-394.71769749518307</v>
      </c>
      <c r="BB47" s="6">
        <f t="shared" si="25"/>
        <v>0.75082157890016299</v>
      </c>
      <c r="BC47" s="23" cm="1">
        <f t="array" ref="BC47">INDEX(AZ$9:AZ$400,MATCH(MIN(ABS($A47-AZ$9:AZ$400)),ABS($A47-AZ$9:AZ$400),0))</f>
        <v>9.8435900123126761</v>
      </c>
      <c r="BD47" s="14">
        <f t="shared" si="26"/>
        <v>0.74790247760030015</v>
      </c>
      <c r="BE47" s="1"/>
      <c r="BF47" s="22">
        <f t="shared" si="27"/>
        <v>9.4040048855868505</v>
      </c>
      <c r="BG47" s="1">
        <v>-396.64026974951832</v>
      </c>
      <c r="BH47" s="6">
        <f t="shared" si="28"/>
        <v>0.7506957492055889</v>
      </c>
      <c r="BI47" s="23" cm="1">
        <f t="array" ref="BI47">INDEX(BF$9:BF$400,MATCH(MIN(ABS($A47-BF$9:BF$400)),ABS($A47-BF$9:BF$400),0))</f>
        <v>9.6454080139356275</v>
      </c>
      <c r="BJ47" s="14">
        <f t="shared" si="29"/>
        <v>0.7491064151238529</v>
      </c>
      <c r="BK47" s="1"/>
      <c r="BL47" s="22">
        <f t="shared" si="30"/>
        <v>9.4282817580890139</v>
      </c>
      <c r="BM47" s="1">
        <v>-385.17277938342971</v>
      </c>
      <c r="BN47" s="6">
        <f t="shared" si="31"/>
        <v>0.75852689884809532</v>
      </c>
      <c r="BO47" s="23" cm="1">
        <f t="array" ref="BO47">INDEX(BL$9:BL$400,MATCH(MIN(ABS($A47-BL$9:BL$400)),ABS($A47-BL$9:BL$400),0))</f>
        <v>9.6703080797516865</v>
      </c>
      <c r="BP47" s="14">
        <f t="shared" si="32"/>
        <v>0.75705452415206209</v>
      </c>
      <c r="BQ47" s="1"/>
      <c r="BR47" s="22">
        <f t="shared" si="33"/>
        <v>9.4125768731194803</v>
      </c>
      <c r="BS47" s="1">
        <v>-382.95507707129099</v>
      </c>
      <c r="BT47" s="6">
        <f t="shared" si="34"/>
        <v>0.75951664601114277</v>
      </c>
      <c r="BU47" s="23" cm="1">
        <f t="array" ref="BU47">INDEX(BR$9:BR$400,MATCH(MIN(ABS($A47-BR$9:BR$400)),ABS($A47-BR$9:BR$400),0))</f>
        <v>9.6542000465056343</v>
      </c>
      <c r="BV47" s="14">
        <f t="shared" si="35"/>
        <v>0.75799741832142631</v>
      </c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22">
        <f t="shared" si="36"/>
        <v>9.7404984521240792</v>
      </c>
      <c r="CJ47" s="6">
        <f t="shared" si="37"/>
        <v>0.73917841818254593</v>
      </c>
      <c r="CK47" s="6">
        <f>_xlfn.STDEV.P(H47,N47,T47,Z47,AF47,AL47,AR47,AX47,BD47,BJ47,BP47,BV47)</f>
        <v>1.9664557963634317E-2</v>
      </c>
      <c r="CL47" s="6"/>
      <c r="CM47" s="6"/>
      <c r="CN47" s="25">
        <f t="shared" si="38"/>
        <v>9.7797160798159339</v>
      </c>
      <c r="CO47" s="6">
        <f t="shared" si="39"/>
        <v>0.71917490755795477</v>
      </c>
      <c r="CP47" s="6">
        <f>_xlfn.STDEV.P(H47,N47,T47)</f>
        <v>4.8654208135705933E-3</v>
      </c>
      <c r="CQ47" s="6"/>
      <c r="CR47" s="25">
        <f t="shared" si="40"/>
        <v>9.7546904512202488</v>
      </c>
      <c r="CS47" s="6">
        <f t="shared" si="41"/>
        <v>0.75683907994522726</v>
      </c>
      <c r="CT47" s="6">
        <f>_xlfn.STDEV.P(Z47,AF47,AL47)</f>
        <v>1.1726730610683783E-2</v>
      </c>
      <c r="CU47" s="6"/>
      <c r="CV47" s="25">
        <f t="shared" si="42"/>
        <v>9.7709485640624845</v>
      </c>
      <c r="CW47" s="6">
        <f t="shared" si="43"/>
        <v>0.72598023269455425</v>
      </c>
      <c r="CX47" s="6">
        <f>_xlfn.STDEV.P(AR47,AX47,BD47)</f>
        <v>1.5554237354819908E-2</v>
      </c>
      <c r="CY47" s="6"/>
      <c r="CZ47" s="25">
        <f t="shared" si="44"/>
        <v>9.6566387133976495</v>
      </c>
      <c r="DA47" s="6">
        <f t="shared" si="45"/>
        <v>0.7547194525324471</v>
      </c>
      <c r="DB47" s="6">
        <f>_xlfn.STDEV.P(BJ47,BP47,BV47)</f>
        <v>3.987639574682721E-3</v>
      </c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</row>
    <row r="48" spans="1:128" x14ac:dyDescent="0.25">
      <c r="A48" s="4">
        <v>10</v>
      </c>
      <c r="B48" s="3">
        <v>0.25027777777777693</v>
      </c>
      <c r="C48" s="1"/>
      <c r="D48" s="22">
        <f t="shared" si="0"/>
        <v>9.6198177665395228</v>
      </c>
      <c r="E48" s="1">
        <v>-432.36096339113686</v>
      </c>
      <c r="F48" s="6">
        <f t="shared" si="1"/>
        <v>0.727520952020279</v>
      </c>
      <c r="G48" s="23" cm="1">
        <f t="array" ref="G48">INDEX(D$9:D$400,MATCH(MIN(ABS($A48-D$9:D$400)),ABS($A48-D$9:D$400),0))</f>
        <v>10.100808654866499</v>
      </c>
      <c r="H48" s="14">
        <f t="shared" si="2"/>
        <v>0.72461532580214039</v>
      </c>
      <c r="I48" s="1"/>
      <c r="J48" s="22">
        <f t="shared" si="3"/>
        <v>9.5617343170333626</v>
      </c>
      <c r="K48" s="1">
        <v>-445.28694605009639</v>
      </c>
      <c r="L48" s="6">
        <f t="shared" si="4"/>
        <v>0.71767016532464423</v>
      </c>
      <c r="M48" s="23" cm="1">
        <f t="array" ref="M48">INDEX(J$9:J$400,MATCH(MIN(ABS($A48-J$9:J$400)),ABS($A48-J$9:J$400),0))</f>
        <v>10.039821032885031</v>
      </c>
      <c r="N48" s="14">
        <f t="shared" si="5"/>
        <v>0.71464004556147065</v>
      </c>
      <c r="O48" s="1"/>
      <c r="P48" s="22">
        <f t="shared" si="6"/>
        <v>9.4420071744249672</v>
      </c>
      <c r="Q48" s="1">
        <v>-440.85880539499038</v>
      </c>
      <c r="R48" s="6">
        <f t="shared" si="7"/>
        <v>0.71693336916032624</v>
      </c>
      <c r="S48" s="23" cm="1">
        <f t="array" ref="S48">INDEX(P$9:P$400,MATCH(MIN(ABS($A48-P$9:P$400)),ABS($A48-P$9:P$400),0))</f>
        <v>9.9141075331462165</v>
      </c>
      <c r="T48" s="14">
        <f t="shared" si="8"/>
        <v>0.71377596849497682</v>
      </c>
      <c r="U48" s="1"/>
      <c r="V48" s="22">
        <f t="shared" si="9"/>
        <v>9.6869381150178508</v>
      </c>
      <c r="W48" s="1">
        <v>-391.57709537572265</v>
      </c>
      <c r="X48" s="6">
        <f t="shared" si="10"/>
        <v>0.75493333668886065</v>
      </c>
      <c r="Y48" s="23" cm="1">
        <f t="array" ref="Y48">INDEX(V$9:V$400,MATCH(MIN(ABS($A48-V$9:V$400)),ABS($A48-V$9:V$400),0))</f>
        <v>9.9291115678932975</v>
      </c>
      <c r="Z48" s="14">
        <f t="shared" si="11"/>
        <v>0.75344295376574877</v>
      </c>
      <c r="AA48" s="1"/>
      <c r="AB48" s="22">
        <f t="shared" si="12"/>
        <v>9.4755546307967311</v>
      </c>
      <c r="AC48" s="1">
        <v>-398.38061657032762</v>
      </c>
      <c r="AD48" s="6">
        <f t="shared" si="13"/>
        <v>0.74511337781533504</v>
      </c>
      <c r="AE48" s="23" cm="1">
        <f t="array" ref="AE48">INDEX(AB$9:AB$400,MATCH(MIN(ABS($A48-AB$9:AB$400)),ABS($A48-AB$9:AB$400),0))</f>
        <v>9.9493323623365679</v>
      </c>
      <c r="AF48" s="14">
        <f t="shared" si="14"/>
        <v>0.741994600184816</v>
      </c>
      <c r="AG48" s="1"/>
      <c r="AH48" s="22">
        <f t="shared" si="15"/>
        <v>9.6240875532451184</v>
      </c>
      <c r="AI48" s="1">
        <v>-359.68369942196534</v>
      </c>
      <c r="AJ48" s="6">
        <f t="shared" si="16"/>
        <v>0.77342359928213689</v>
      </c>
      <c r="AK48" s="23" cm="1">
        <f t="array" ref="AK48">INDEX(AH$9:AH$400,MATCH(MIN(ABS($A48-AH$9:AH$400)),ABS($A48-AH$9:AH$400),0))</f>
        <v>10.105291930907374</v>
      </c>
      <c r="AL48" s="14">
        <f t="shared" si="17"/>
        <v>0.77076245064490601</v>
      </c>
      <c r="AM48" s="1"/>
      <c r="AN48" s="22">
        <f t="shared" si="18"/>
        <v>9.712893953646951</v>
      </c>
      <c r="AO48" s="1">
        <v>-459.08798651252408</v>
      </c>
      <c r="AP48" s="6">
        <f t="shared" si="19"/>
        <v>0.71344976857891662</v>
      </c>
      <c r="AQ48" s="23" cm="1">
        <f t="array" ref="AQ48">INDEX(AN$9:AN$400,MATCH(MIN(ABS($A48-AN$9:AN$400)),ABS($A48-AN$9:AN$400),0))</f>
        <v>9.9557163024881241</v>
      </c>
      <c r="AR48" s="14">
        <f t="shared" si="20"/>
        <v>0.71202711762601856</v>
      </c>
      <c r="AS48" s="1"/>
      <c r="AT48" s="22">
        <f t="shared" si="21"/>
        <v>9.7563617262278264</v>
      </c>
      <c r="AU48" s="1">
        <v>-456.09147398843936</v>
      </c>
      <c r="AV48" s="6">
        <f t="shared" si="22"/>
        <v>0.71658845190444631</v>
      </c>
      <c r="AW48" s="23" cm="1">
        <f t="array" ref="AW48">INDEX(AT$9:AT$400,MATCH(MIN(ABS($A48-AT$9:AT$400)),ABS($A48-AT$9:AT$400),0))</f>
        <v>10.000270769383524</v>
      </c>
      <c r="AX48" s="14">
        <f t="shared" si="23"/>
        <v>0.71512213763124211</v>
      </c>
      <c r="AY48" s="1"/>
      <c r="AZ48" s="22">
        <f t="shared" si="24"/>
        <v>9.603502451036757</v>
      </c>
      <c r="BA48" s="1">
        <v>-397.0442967244702</v>
      </c>
      <c r="BB48" s="6">
        <f t="shared" si="25"/>
        <v>0.74935283724970048</v>
      </c>
      <c r="BC48" s="23" cm="1">
        <f t="array" ref="BC48">INDEX(AZ$9:AZ$400,MATCH(MIN(ABS($A48-AZ$9:AZ$400)),ABS($A48-AZ$9:AZ$400),0))</f>
        <v>10.083677573588595</v>
      </c>
      <c r="BD48" s="14">
        <f t="shared" si="26"/>
        <v>0.74648326852474278</v>
      </c>
      <c r="BE48" s="1"/>
      <c r="BF48" s="22">
        <f t="shared" si="27"/>
        <v>9.6454080139356275</v>
      </c>
      <c r="BG48" s="1">
        <v>-399.16888246628133</v>
      </c>
      <c r="BH48" s="6">
        <f t="shared" si="28"/>
        <v>0.7491064151238529</v>
      </c>
      <c r="BI48" s="23" cm="1">
        <f t="array" ref="BI48">INDEX(BF$9:BF$400,MATCH(MIN(ABS($A48-BF$9:BF$400)),ABS($A48-BF$9:BF$400),0))</f>
        <v>9.8865432142840195</v>
      </c>
      <c r="BJ48" s="14">
        <f t="shared" si="29"/>
        <v>0.74757356183476908</v>
      </c>
      <c r="BK48" s="1"/>
      <c r="BL48" s="22">
        <f t="shared" si="30"/>
        <v>9.6703080797516865</v>
      </c>
      <c r="BM48" s="1">
        <v>-387.52135838150292</v>
      </c>
      <c r="BN48" s="6">
        <f t="shared" si="31"/>
        <v>0.75705452415206209</v>
      </c>
      <c r="BO48" s="23" cm="1">
        <f t="array" ref="BO48">INDEX(BL$9:BL$400,MATCH(MIN(ABS($A48-BL$9:BL$400)),ABS($A48-BL$9:BL$400),0))</f>
        <v>9.9120657817454791</v>
      </c>
      <c r="BP48" s="14">
        <f t="shared" si="32"/>
        <v>0.75556314854007411</v>
      </c>
      <c r="BQ48" s="1"/>
      <c r="BR48" s="22">
        <f t="shared" si="33"/>
        <v>9.6542000465056343</v>
      </c>
      <c r="BS48" s="1">
        <v>-385.37435452793841</v>
      </c>
      <c r="BT48" s="6">
        <f t="shared" si="34"/>
        <v>0.75799741832142631</v>
      </c>
      <c r="BU48" s="23" cm="1">
        <f t="array" ref="BU48">INDEX(BR$9:BR$400,MATCH(MIN(ABS($A48-BR$9:BR$400)),ABS($A48-BR$9:BR$400),0))</f>
        <v>9.8955550476682745</v>
      </c>
      <c r="BV48" s="14">
        <f t="shared" si="35"/>
        <v>0.75656525306648326</v>
      </c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22">
        <f t="shared" si="36"/>
        <v>9.9810251475994178</v>
      </c>
      <c r="CJ48" s="6">
        <f t="shared" si="37"/>
        <v>0.73771381930644908</v>
      </c>
      <c r="CK48" s="6">
        <f>_xlfn.STDEV.P(H48,N48,T48,Z48,AF48,AL48,AR48,AX48,BD48,BJ48,BP48,BV48)</f>
        <v>1.9691827096647949E-2</v>
      </c>
      <c r="CL48" s="6"/>
      <c r="CM48" s="6"/>
      <c r="CN48" s="25">
        <f t="shared" si="38"/>
        <v>10.01824574029925</v>
      </c>
      <c r="CO48" s="6">
        <f t="shared" si="39"/>
        <v>0.71767711328619599</v>
      </c>
      <c r="CP48" s="6">
        <f>_xlfn.STDEV.P(H48,N48,T48)</f>
        <v>4.9187228682193614E-3</v>
      </c>
      <c r="CQ48" s="6"/>
      <c r="CR48" s="25">
        <f t="shared" si="40"/>
        <v>9.9945786203790785</v>
      </c>
      <c r="CS48" s="6">
        <f t="shared" si="41"/>
        <v>0.75540000153182374</v>
      </c>
      <c r="CT48" s="6">
        <f>_xlfn.STDEV.P(Z48,AF48,AL48)</f>
        <v>1.1825673539452176E-2</v>
      </c>
      <c r="CU48" s="6"/>
      <c r="CV48" s="25">
        <f t="shared" si="42"/>
        <v>10.013221548486747</v>
      </c>
      <c r="CW48" s="6">
        <f t="shared" si="43"/>
        <v>0.72454417459400122</v>
      </c>
      <c r="CX48" s="6">
        <f>_xlfn.STDEV.P(AR48,AX48,BD48)</f>
        <v>1.5564653740331259E-2</v>
      </c>
      <c r="CY48" s="6"/>
      <c r="CZ48" s="25">
        <f t="shared" si="44"/>
        <v>9.8980546812325922</v>
      </c>
      <c r="DA48" s="6">
        <f t="shared" si="45"/>
        <v>0.75323398781377549</v>
      </c>
      <c r="DB48" s="6">
        <f>_xlfn.STDEV.P(BJ48,BP48,BV48)</f>
        <v>4.0233791824220225E-3</v>
      </c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</row>
    <row r="49" spans="1:128" x14ac:dyDescent="0.25">
      <c r="A49" s="4">
        <v>10.25</v>
      </c>
      <c r="B49" s="3">
        <v>0.25</v>
      </c>
      <c r="C49" s="1"/>
      <c r="D49" s="22">
        <f t="shared" si="0"/>
        <v>9.860313210703012</v>
      </c>
      <c r="E49" s="1">
        <v>-434.71092003853573</v>
      </c>
      <c r="F49" s="6">
        <f t="shared" si="1"/>
        <v>0.7260399812474907</v>
      </c>
      <c r="G49" s="23" cm="1">
        <f t="array" ref="G49">INDEX(D$9:D$400,MATCH(MIN(ABS($A49-D$9:D$400)),ABS($A49-D$9:D$400),0))</f>
        <v>10.341304099029989</v>
      </c>
      <c r="H49" s="14">
        <f t="shared" si="2"/>
        <v>0.72323364680498947</v>
      </c>
      <c r="I49" s="1"/>
      <c r="J49" s="22">
        <f t="shared" si="3"/>
        <v>9.8007776749591962</v>
      </c>
      <c r="K49" s="1">
        <v>-447.69351156069365</v>
      </c>
      <c r="L49" s="6">
        <f t="shared" si="4"/>
        <v>0.71614430599108569</v>
      </c>
      <c r="M49" s="23" cm="1">
        <f t="array" ref="M49">INDEX(J$9:J$400,MATCH(MIN(ABS($A49-J$9:J$400)),ABS($A49-J$9:J$400),0))</f>
        <v>10.278864390810865</v>
      </c>
      <c r="N49" s="14">
        <f t="shared" si="5"/>
        <v>0.71318799571767522</v>
      </c>
      <c r="O49" s="1"/>
      <c r="P49" s="22">
        <f t="shared" si="6"/>
        <v>9.6780573537855918</v>
      </c>
      <c r="Q49" s="1">
        <v>-443.33970134874767</v>
      </c>
      <c r="R49" s="6">
        <f t="shared" si="7"/>
        <v>0.7153404354352878</v>
      </c>
      <c r="S49" s="23" cm="1">
        <f t="array" ref="S49">INDEX(P$9:P$400,MATCH(MIN(ABS($A49-P$9:P$400)),ABS($A49-P$9:P$400),0))</f>
        <v>10.150157712506841</v>
      </c>
      <c r="T49" s="14">
        <f t="shared" si="8"/>
        <v>0.71227898954642377</v>
      </c>
      <c r="U49" s="1"/>
      <c r="V49" s="22">
        <f t="shared" si="9"/>
        <v>9.9291115678932975</v>
      </c>
      <c r="W49" s="1">
        <v>-393.95848747591526</v>
      </c>
      <c r="X49" s="6">
        <f t="shared" si="10"/>
        <v>0.75344295376574877</v>
      </c>
      <c r="Y49" s="23" cm="1">
        <f t="array" ref="Y49">INDEX(V$9:V$400,MATCH(MIN(ABS($A49-V$9:V$400)),ABS($A49-V$9:V$400),0))</f>
        <v>10.171285020768744</v>
      </c>
      <c r="Z49" s="14">
        <f t="shared" si="11"/>
        <v>0.75198592212370052</v>
      </c>
      <c r="AA49" s="1"/>
      <c r="AB49" s="22">
        <f t="shared" si="12"/>
        <v>9.7124434965666495</v>
      </c>
      <c r="AC49" s="1">
        <v>-400.86345375722544</v>
      </c>
      <c r="AD49" s="6">
        <f t="shared" si="13"/>
        <v>0.7435248417328042</v>
      </c>
      <c r="AE49" s="23" cm="1">
        <f t="array" ref="AE49">INDEX(AB$9:AB$400,MATCH(MIN(ABS($A49-AB$9:AB$400)),ABS($A49-AB$9:AB$400),0))</f>
        <v>10.186221228106486</v>
      </c>
      <c r="AF49" s="14">
        <f t="shared" si="14"/>
        <v>0.74053206843983599</v>
      </c>
      <c r="AG49" s="1"/>
      <c r="AH49" s="22">
        <f t="shared" si="15"/>
        <v>9.864689742076246</v>
      </c>
      <c r="AI49" s="1">
        <v>-361.84986512524085</v>
      </c>
      <c r="AJ49" s="6">
        <f t="shared" si="16"/>
        <v>0.77205906141401726</v>
      </c>
      <c r="AK49" s="23" cm="1">
        <f t="array" ref="AK49">INDEX(AH$9:AH$400,MATCH(MIN(ABS($A49-AH$9:AH$400)),ABS($A49-AH$9:AH$400),0))</f>
        <v>10.345894119738501</v>
      </c>
      <c r="AL49" s="14">
        <f t="shared" si="17"/>
        <v>0.76948161852829389</v>
      </c>
      <c r="AM49" s="1"/>
      <c r="AN49" s="22">
        <f t="shared" si="18"/>
        <v>9.9557163024881241</v>
      </c>
      <c r="AO49" s="1">
        <v>-461.3672447013488</v>
      </c>
      <c r="AP49" s="6">
        <f t="shared" si="19"/>
        <v>0.71202711762601856</v>
      </c>
      <c r="AQ49" s="23" cm="1">
        <f t="array" ref="AQ49">INDEX(AN$9:AN$400,MATCH(MIN(ABS($A49-AN$9:AN$400)),ABS($A49-AN$9:AN$400),0))</f>
        <v>10.198538651329299</v>
      </c>
      <c r="AR49" s="14">
        <f t="shared" si="20"/>
        <v>0.71068431929954967</v>
      </c>
      <c r="AS49" s="1"/>
      <c r="AT49" s="22">
        <f t="shared" si="21"/>
        <v>10.000270769383524</v>
      </c>
      <c r="AU49" s="1">
        <v>-458.45119942196538</v>
      </c>
      <c r="AV49" s="6">
        <f t="shared" si="22"/>
        <v>0.71512213763124211</v>
      </c>
      <c r="AW49" s="23" cm="1">
        <f t="array" ref="AW49">INDEX(AT$9:AT$400,MATCH(MIN(ABS($A49-AT$9:AT$400)),ABS($A49-AT$9:AT$400),0))</f>
        <v>10.244179812539217</v>
      </c>
      <c r="AX49" s="14">
        <f t="shared" si="23"/>
        <v>0.71371469694812761</v>
      </c>
      <c r="AY49" s="1"/>
      <c r="AZ49" s="22">
        <f t="shared" si="24"/>
        <v>9.8435900123126761</v>
      </c>
      <c r="BA49" s="1">
        <v>-399.34177745664743</v>
      </c>
      <c r="BB49" s="6">
        <f t="shared" si="25"/>
        <v>0.74790247760030015</v>
      </c>
      <c r="BC49" s="23" cm="1">
        <f t="array" ref="BC49">INDEX(AZ$9:AZ$400,MATCH(MIN(ABS($A49-AZ$9:AZ$400)),ABS($A49-AZ$9:AZ$400),0))</f>
        <v>10.323765134864512</v>
      </c>
      <c r="BD49" s="14">
        <f t="shared" si="26"/>
        <v>0.74511754514259876</v>
      </c>
      <c r="BE49" s="1"/>
      <c r="BF49" s="22">
        <f t="shared" si="27"/>
        <v>9.8865432142840195</v>
      </c>
      <c r="BG49" s="1">
        <v>-401.60763487475919</v>
      </c>
      <c r="BH49" s="6">
        <f t="shared" si="28"/>
        <v>0.74757356183476908</v>
      </c>
      <c r="BI49" s="23" cm="1">
        <f t="array" ref="BI49">INDEX(BF$9:BF$400,MATCH(MIN(ABS($A49-BF$9:BF$400)),ABS($A49-BF$9:BF$400),0))</f>
        <v>10.3688136149808</v>
      </c>
      <c r="BJ49" s="14">
        <f t="shared" si="29"/>
        <v>0.74463030246631623</v>
      </c>
      <c r="BK49" s="1"/>
      <c r="BL49" s="22">
        <f t="shared" si="30"/>
        <v>9.9120657817454791</v>
      </c>
      <c r="BM49" s="1">
        <v>-389.90024566473994</v>
      </c>
      <c r="BN49" s="6">
        <f t="shared" si="31"/>
        <v>0.75556314854007411</v>
      </c>
      <c r="BO49" s="23" cm="1">
        <f t="array" ref="BO49">INDEX(BL$9:BL$400,MATCH(MIN(ABS($A49-BL$9:BL$400)),ABS($A49-BL$9:BL$400),0))</f>
        <v>10.15382348373927</v>
      </c>
      <c r="BP49" s="14">
        <f t="shared" si="32"/>
        <v>0.75425090759647706</v>
      </c>
      <c r="BQ49" s="1"/>
      <c r="BR49" s="22">
        <f t="shared" si="33"/>
        <v>9.8955550476682745</v>
      </c>
      <c r="BS49" s="1">
        <v>-387.65499036608867</v>
      </c>
      <c r="BT49" s="6">
        <f t="shared" si="34"/>
        <v>0.75656525306648326</v>
      </c>
      <c r="BU49" s="23" cm="1">
        <f t="array" ref="BU49">INDEX(BR$9:BR$400,MATCH(MIN(ABS($A49-BR$9:BR$400)),ABS($A49-BR$9:BR$400),0))</f>
        <v>10.136910048830915</v>
      </c>
      <c r="BV49" s="14">
        <f t="shared" si="35"/>
        <v>0.75514453097708623</v>
      </c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22">
        <f t="shared" si="36"/>
        <v>10.241646443103788</v>
      </c>
      <c r="CJ49" s="6">
        <f t="shared" si="37"/>
        <v>0.73618687863258969</v>
      </c>
      <c r="CK49" s="6">
        <f>_xlfn.STDEV.P(H49,N49,T49,Z49,AF49,AL49,AR49,AX49,BD49,BJ49,BP49,BV49)</f>
        <v>1.9658504441365219E-2</v>
      </c>
      <c r="CL49" s="6"/>
      <c r="CM49" s="6"/>
      <c r="CN49" s="25">
        <f t="shared" si="38"/>
        <v>10.256775400782566</v>
      </c>
      <c r="CO49" s="6">
        <f t="shared" si="39"/>
        <v>0.71623354402302952</v>
      </c>
      <c r="CP49" s="6">
        <f>_xlfn.STDEV.P(H49,N49,T49)</f>
        <v>4.9637118015551131E-3</v>
      </c>
      <c r="CQ49" s="6"/>
      <c r="CR49" s="25">
        <f t="shared" si="40"/>
        <v>10.234466789537912</v>
      </c>
      <c r="CS49" s="6">
        <f t="shared" si="41"/>
        <v>0.75399986969727673</v>
      </c>
      <c r="CT49" s="6">
        <f>_xlfn.STDEV.P(Z49,AF49,AL49)</f>
        <v>1.1904091767199728E-2</v>
      </c>
      <c r="CU49" s="6"/>
      <c r="CV49" s="25">
        <f t="shared" si="42"/>
        <v>10.25549453291101</v>
      </c>
      <c r="CW49" s="6">
        <f t="shared" si="43"/>
        <v>0.7231721871300919</v>
      </c>
      <c r="CX49" s="6">
        <f>_xlfn.STDEV.P(AR49,AX49,BD49)</f>
        <v>1.5566948981652777E-2</v>
      </c>
      <c r="CY49" s="6"/>
      <c r="CZ49" s="25">
        <f t="shared" si="44"/>
        <v>10.21984904918366</v>
      </c>
      <c r="DA49" s="6">
        <f t="shared" si="45"/>
        <v>0.75134191367995984</v>
      </c>
      <c r="DB49" s="6">
        <f>_xlfn.STDEV.P(BJ49,BP49,BV49)</f>
        <v>4.7598273427315839E-3</v>
      </c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</row>
    <row r="50" spans="1:128" x14ac:dyDescent="0.25">
      <c r="A50" s="4">
        <v>10.5</v>
      </c>
      <c r="B50" s="3">
        <v>0.25</v>
      </c>
      <c r="C50" s="1"/>
      <c r="D50" s="22">
        <f t="shared" si="0"/>
        <v>10.100808654866499</v>
      </c>
      <c r="E50" s="1">
        <v>-436.97151734104057</v>
      </c>
      <c r="F50" s="6">
        <f t="shared" si="1"/>
        <v>0.72461532580214039</v>
      </c>
      <c r="G50" s="23" cm="1">
        <f t="array" ref="G50">INDEX(D$9:D$400,MATCH(MIN(ABS($A50-D$9:D$400)),ABS($A50-D$9:D$400),0))</f>
        <v>10.581799543193474</v>
      </c>
      <c r="H50" s="14">
        <f t="shared" si="2"/>
        <v>0.72189833817205684</v>
      </c>
      <c r="I50" s="1"/>
      <c r="J50" s="22">
        <f t="shared" si="3"/>
        <v>10.039821032885031</v>
      </c>
      <c r="K50" s="1">
        <v>-450.06601156069371</v>
      </c>
      <c r="L50" s="6">
        <f t="shared" si="4"/>
        <v>0.71464004556147065</v>
      </c>
      <c r="M50" s="23" cm="1">
        <f t="array" ref="M50">INDEX(J$9:J$400,MATCH(MIN(ABS($A50-J$9:J$400)),ABS($A50-J$9:J$400),0))</f>
        <v>10.5179077487367</v>
      </c>
      <c r="N50" s="14">
        <f t="shared" si="5"/>
        <v>0.71173594587387956</v>
      </c>
      <c r="O50" s="1"/>
      <c r="P50" s="22">
        <f t="shared" si="6"/>
        <v>9.9141075331462165</v>
      </c>
      <c r="Q50" s="1">
        <v>-445.77626204238925</v>
      </c>
      <c r="R50" s="6">
        <f t="shared" si="7"/>
        <v>0.71377596849497682</v>
      </c>
      <c r="S50" s="23" cm="1">
        <f t="array" ref="S50">INDEX(P$9:P$400,MATCH(MIN(ABS($A50-P$9:P$400)),ABS($A50-P$9:P$400),0))</f>
        <v>10.386207891867464</v>
      </c>
      <c r="T50" s="14">
        <f t="shared" si="8"/>
        <v>0.71078201059787094</v>
      </c>
      <c r="U50" s="1"/>
      <c r="V50" s="22">
        <f t="shared" si="9"/>
        <v>10.171285020768744</v>
      </c>
      <c r="W50" s="1">
        <v>-396.28658959537574</v>
      </c>
      <c r="X50" s="6">
        <f t="shared" si="10"/>
        <v>0.75198592212370052</v>
      </c>
      <c r="Y50" s="23" cm="1">
        <f t="array" ref="Y50">INDEX(V$9:V$400,MATCH(MIN(ABS($A50-V$9:V$400)),ABS($A50-V$9:V$400),0))</f>
        <v>10.413458473644191</v>
      </c>
      <c r="Z50" s="14">
        <f t="shared" si="11"/>
        <v>0.75057062857135004</v>
      </c>
      <c r="AA50" s="1"/>
      <c r="AB50" s="22">
        <f t="shared" si="12"/>
        <v>9.9493323623365679</v>
      </c>
      <c r="AC50" s="1">
        <v>-403.25517822736037</v>
      </c>
      <c r="AD50" s="6">
        <f t="shared" si="13"/>
        <v>0.741994600184816</v>
      </c>
      <c r="AE50" s="23" cm="1">
        <f t="array" ref="AE50">INDEX(AB$9:AB$400,MATCH(MIN(ABS($A50-AB$9:AB$400)),ABS($A50-AB$9:AB$400),0))</f>
        <v>10.423110093876405</v>
      </c>
      <c r="AF50" s="14">
        <f t="shared" si="14"/>
        <v>0.73906516961288704</v>
      </c>
      <c r="AG50" s="1"/>
      <c r="AH50" s="22">
        <f t="shared" si="15"/>
        <v>10.105291930907374</v>
      </c>
      <c r="AI50" s="1">
        <v>-363.90819845857425</v>
      </c>
      <c r="AJ50" s="6">
        <f t="shared" si="16"/>
        <v>0.77076245064490601</v>
      </c>
      <c r="AK50" s="23" cm="1">
        <f t="array" ref="AK50">INDEX(AH$9:AH$400,MATCH(MIN(ABS($A50-AH$9:AH$400)),ABS($A50-AH$9:AH$400),0))</f>
        <v>10.586496308569629</v>
      </c>
      <c r="AL50" s="14">
        <f t="shared" si="17"/>
        <v>0.76820122032462546</v>
      </c>
      <c r="AM50" s="1"/>
      <c r="AN50" s="22">
        <f t="shared" si="18"/>
        <v>10.198538651329299</v>
      </c>
      <c r="AO50" s="1">
        <v>-463.51856936416192</v>
      </c>
      <c r="AP50" s="6">
        <f t="shared" si="19"/>
        <v>0.71068431929954967</v>
      </c>
      <c r="AQ50" s="23" cm="1">
        <f t="array" ref="AQ50">INDEX(AN$9:AN$400,MATCH(MIN(ABS($A50-AN$9:AN$400)),ABS($A50-AN$9:AN$400),0))</f>
        <v>10.441361000170472</v>
      </c>
      <c r="AR50" s="14">
        <f t="shared" si="20"/>
        <v>0.70931619326778161</v>
      </c>
      <c r="AS50" s="1"/>
      <c r="AT50" s="22">
        <f t="shared" si="21"/>
        <v>10.244179812539217</v>
      </c>
      <c r="AU50" s="1">
        <v>-460.71618015414259</v>
      </c>
      <c r="AV50" s="6">
        <f t="shared" si="22"/>
        <v>0.71371469694812761</v>
      </c>
      <c r="AW50" s="23" cm="1">
        <f t="array" ref="AW50">INDEX(AT$9:AT$400,MATCH(MIN(ABS($A50-AT$9:AT$400)),ABS($A50-AT$9:AT$400),0))</f>
        <v>10.488088855694913</v>
      </c>
      <c r="AX50" s="14">
        <f t="shared" si="23"/>
        <v>0.71235655754633764</v>
      </c>
      <c r="AY50" s="1"/>
      <c r="AZ50" s="22">
        <f t="shared" si="24"/>
        <v>10.083677573588595</v>
      </c>
      <c r="BA50" s="1">
        <v>-401.58991329479773</v>
      </c>
      <c r="BB50" s="6">
        <f t="shared" si="25"/>
        <v>0.74648326852474278</v>
      </c>
      <c r="BC50" s="23" cm="1">
        <f t="array" ref="BC50">INDEX(AZ$9:AZ$400,MATCH(MIN(ABS($A50-AZ$9:AZ$400)),ABS($A50-AZ$9:AZ$400),0))</f>
        <v>10.563852696140433</v>
      </c>
      <c r="BD50" s="14">
        <f t="shared" si="26"/>
        <v>0.74382048742893869</v>
      </c>
      <c r="BE50" s="1"/>
      <c r="BF50" s="22">
        <f t="shared" si="27"/>
        <v>10.12767841463241</v>
      </c>
      <c r="BG50" s="1">
        <v>-403.97017822736041</v>
      </c>
      <c r="BH50" s="6">
        <f t="shared" si="28"/>
        <v>0.74608860898098661</v>
      </c>
      <c r="BI50" s="23" cm="1">
        <f t="array" ref="BI50">INDEX(BF$9:BF$400,MATCH(MIN(ABS($A50-BF$9:BF$400)),ABS($A50-BF$9:BF$400),0))</f>
        <v>10.609948815329192</v>
      </c>
      <c r="BJ50" s="14">
        <f t="shared" si="29"/>
        <v>0.74310610825345769</v>
      </c>
      <c r="BK50" s="1"/>
      <c r="BL50" s="22">
        <f t="shared" si="30"/>
        <v>10.15382348373927</v>
      </c>
      <c r="BM50" s="1">
        <v>-391.99339595375722</v>
      </c>
      <c r="BN50" s="6">
        <f t="shared" si="31"/>
        <v>0.75425090759647706</v>
      </c>
      <c r="BO50" s="23" cm="1">
        <f t="array" ref="BO50">INDEX(BL$9:BL$400,MATCH(MIN(ABS($A50-BL$9:BL$400)),ABS($A50-BL$9:BL$400),0))</f>
        <v>10.395581185733063</v>
      </c>
      <c r="BP50" s="14">
        <f t="shared" si="32"/>
        <v>0.75295032630585212</v>
      </c>
      <c r="BQ50" s="1"/>
      <c r="BR50" s="22">
        <f t="shared" si="33"/>
        <v>10.136910048830915</v>
      </c>
      <c r="BS50" s="1">
        <v>-389.91740366088635</v>
      </c>
      <c r="BT50" s="6">
        <f t="shared" si="34"/>
        <v>0.75514453097708623</v>
      </c>
      <c r="BU50" s="23" cm="1">
        <f t="array" ref="BU50">INDEX(BR$9:BR$400,MATCH(MIN(ABS($A50-BR$9:BR$400)),ABS($A50-BR$9:BR$400),0))</f>
        <v>10.619620051156197</v>
      </c>
      <c r="BV50" s="14">
        <f t="shared" si="35"/>
        <v>0.7524098110295363</v>
      </c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22">
        <f t="shared" si="36"/>
        <v>10.502286055342678</v>
      </c>
      <c r="CJ50" s="6">
        <f t="shared" si="37"/>
        <v>0.73468439974871458</v>
      </c>
      <c r="CK50" s="6">
        <f>_xlfn.STDEV.P(H50,N50,T50,Z50,AF50,AL50,AR50,AX50,BD50,BJ50,BP50,BV50)</f>
        <v>1.958035957515801E-2</v>
      </c>
      <c r="CL50" s="6"/>
      <c r="CM50" s="6"/>
      <c r="CN50" s="25">
        <f t="shared" si="38"/>
        <v>10.49530506126588</v>
      </c>
      <c r="CO50" s="6">
        <f t="shared" si="39"/>
        <v>0.71480543154793574</v>
      </c>
      <c r="CP50" s="6">
        <f>_xlfn.STDEV.P(H50,N50,T50)</f>
        <v>5.0305394946982733E-3</v>
      </c>
      <c r="CQ50" s="6"/>
      <c r="CR50" s="25">
        <f t="shared" si="40"/>
        <v>10.474354958696741</v>
      </c>
      <c r="CS50" s="6">
        <f t="shared" si="41"/>
        <v>0.75261233950295425</v>
      </c>
      <c r="CT50" s="6">
        <f>_xlfn.STDEV.P(Z50,AF50,AL50)</f>
        <v>1.1982036566333289E-2</v>
      </c>
      <c r="CU50" s="6"/>
      <c r="CV50" s="25">
        <f t="shared" si="42"/>
        <v>10.497767517335273</v>
      </c>
      <c r="CW50" s="6">
        <f t="shared" si="43"/>
        <v>0.72183107941435265</v>
      </c>
      <c r="CX50" s="6">
        <f>_xlfn.STDEV.P(AR50,AX50,BD50)</f>
        <v>1.5598322609830746E-2</v>
      </c>
      <c r="CY50" s="6"/>
      <c r="CZ50" s="25">
        <f t="shared" si="44"/>
        <v>10.541716684072817</v>
      </c>
      <c r="DA50" s="6">
        <f t="shared" si="45"/>
        <v>0.74948874852961522</v>
      </c>
      <c r="DB50" s="6">
        <f>_xlfn.STDEV.P(BJ50,BP50,BV50)</f>
        <v>4.518599477869617E-3</v>
      </c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</row>
    <row r="51" spans="1:128" x14ac:dyDescent="0.25">
      <c r="A51" s="4">
        <v>10.75</v>
      </c>
      <c r="B51" s="3">
        <v>0.25</v>
      </c>
      <c r="C51" s="1"/>
      <c r="D51" s="22">
        <f t="shared" si="0"/>
        <v>10.341304099029989</v>
      </c>
      <c r="E51" s="1">
        <v>-439.16392100192684</v>
      </c>
      <c r="F51" s="6">
        <f t="shared" si="1"/>
        <v>0.72323364680498947</v>
      </c>
      <c r="G51" s="23" cm="1">
        <f t="array" ref="G51">INDEX(D$9:D$400,MATCH(MIN(ABS($A51-D$9:D$400)),ABS($A51-D$9:D$400),0))</f>
        <v>10.822294987356964</v>
      </c>
      <c r="H51" s="14">
        <f t="shared" si="2"/>
        <v>0.72056587095718694</v>
      </c>
      <c r="I51" s="1"/>
      <c r="J51" s="22">
        <f t="shared" si="3"/>
        <v>10.278864390810865</v>
      </c>
      <c r="K51" s="1">
        <v>-452.35616570327556</v>
      </c>
      <c r="L51" s="6">
        <f t="shared" si="4"/>
        <v>0.71318799571767522</v>
      </c>
      <c r="M51" s="23" cm="1">
        <f t="array" ref="M51">INDEX(J$9:J$400,MATCH(MIN(ABS($A51-J$9:J$400)),ABS($A51-J$9:J$400),0))</f>
        <v>10.756951106662532</v>
      </c>
      <c r="N51" s="14">
        <f t="shared" si="5"/>
        <v>0.7103784309387049</v>
      </c>
      <c r="O51" s="1"/>
      <c r="P51" s="22">
        <f t="shared" si="6"/>
        <v>10.150157712506841</v>
      </c>
      <c r="Q51" s="1">
        <v>-448.10771435452801</v>
      </c>
      <c r="R51" s="6">
        <f t="shared" si="7"/>
        <v>0.71227898954642377</v>
      </c>
      <c r="S51" s="23" cm="1">
        <f t="array" ref="S51">INDEX(P$9:P$400,MATCH(MIN(ABS($A51-P$9:P$400)),ABS($A51-P$9:P$400),0))</f>
        <v>10.858045972611647</v>
      </c>
      <c r="T51" s="14">
        <f t="shared" si="8"/>
        <v>0.70795270168870073</v>
      </c>
      <c r="U51" s="1"/>
      <c r="V51" s="22">
        <f t="shared" si="9"/>
        <v>10.413458473644191</v>
      </c>
      <c r="W51" s="1">
        <v>-398.54800096339119</v>
      </c>
      <c r="X51" s="6">
        <f t="shared" si="10"/>
        <v>0.75057062857135004</v>
      </c>
      <c r="Y51" s="23" cm="1">
        <f t="array" ref="Y51">INDEX(V$9:V$400,MATCH(MIN(ABS($A51-V$9:V$400)),ABS($A51-V$9:V$400),0))</f>
        <v>10.655631926519638</v>
      </c>
      <c r="Z51" s="14">
        <f t="shared" si="11"/>
        <v>0.749135778862418</v>
      </c>
      <c r="AA51" s="1"/>
      <c r="AB51" s="22">
        <f t="shared" si="12"/>
        <v>10.186221228106486</v>
      </c>
      <c r="AC51" s="1">
        <v>-405.54107418111761</v>
      </c>
      <c r="AD51" s="6">
        <f t="shared" si="13"/>
        <v>0.74053206843983599</v>
      </c>
      <c r="AE51" s="23" cm="1">
        <f t="array" ref="AE51">INDEX(AB$9:AB$400,MATCH(MIN(ABS($A51-AB$9:AB$400)),ABS($A51-AB$9:AB$400),0))</f>
        <v>10.659998959646323</v>
      </c>
      <c r="AF51" s="14">
        <f t="shared" si="14"/>
        <v>0.73763100386822056</v>
      </c>
      <c r="AG51" s="1"/>
      <c r="AH51" s="22">
        <f t="shared" si="15"/>
        <v>10.345894119738501</v>
      </c>
      <c r="AI51" s="1">
        <v>-365.94148362235069</v>
      </c>
      <c r="AJ51" s="6">
        <f t="shared" si="16"/>
        <v>0.76948161852829389</v>
      </c>
      <c r="AK51" s="23" cm="1">
        <f t="array" ref="AK51">INDEX(AH$9:AH$400,MATCH(MIN(ABS($A51-AH$9:AH$400)),ABS($A51-AH$9:AH$400),0))</f>
        <v>10.827098497400758</v>
      </c>
      <c r="AL51" s="14">
        <f t="shared" si="17"/>
        <v>0.7670551379003554</v>
      </c>
      <c r="AM51" s="1"/>
      <c r="AN51" s="22">
        <f t="shared" si="18"/>
        <v>10.441361000170472</v>
      </c>
      <c r="AO51" s="1">
        <v>-465.71047206165707</v>
      </c>
      <c r="AP51" s="6">
        <f t="shared" si="19"/>
        <v>0.70931619326778161</v>
      </c>
      <c r="AQ51" s="23" cm="1">
        <f t="array" ref="AQ51">INDEX(AN$9:AN$400,MATCH(MIN(ABS($A51-AN$9:AN$400)),ABS($A51-AN$9:AN$400),0))</f>
        <v>10.684183349011645</v>
      </c>
      <c r="AR51" s="14">
        <f t="shared" si="20"/>
        <v>0.70794302514653284</v>
      </c>
      <c r="AS51" s="1"/>
      <c r="AT51" s="22">
        <f t="shared" si="21"/>
        <v>10.488088855694913</v>
      </c>
      <c r="AU51" s="1">
        <v>-462.90182080924859</v>
      </c>
      <c r="AV51" s="6">
        <f t="shared" si="22"/>
        <v>0.71235655754633764</v>
      </c>
      <c r="AW51" s="23" cm="1">
        <f t="array" ref="AW51">INDEX(AT$9:AT$400,MATCH(MIN(ABS($A51-AT$9:AT$400)),ABS($A51-AT$9:AT$400),0))</f>
        <v>10.731997898850612</v>
      </c>
      <c r="AX51" s="14">
        <f t="shared" si="23"/>
        <v>0.71103024801678405</v>
      </c>
      <c r="AY51" s="1"/>
      <c r="AZ51" s="22">
        <f t="shared" si="24"/>
        <v>10.323765134864512</v>
      </c>
      <c r="BA51" s="1">
        <v>-403.75332369942203</v>
      </c>
      <c r="BB51" s="6">
        <f t="shared" si="25"/>
        <v>0.74511754514259876</v>
      </c>
      <c r="BC51" s="23" cm="1">
        <f t="array" ref="BC51">INDEX(AZ$9:AZ$400,MATCH(MIN(ABS($A51-AZ$9:AZ$400)),ABS($A51-AZ$9:AZ$400),0))</f>
        <v>10.803940257416352</v>
      </c>
      <c r="BD51" s="14">
        <f t="shared" si="26"/>
        <v>0.74247749447821565</v>
      </c>
      <c r="BE51" s="1"/>
      <c r="BF51" s="22">
        <f t="shared" si="27"/>
        <v>10.3688136149808</v>
      </c>
      <c r="BG51" s="1">
        <v>-406.29032755298653</v>
      </c>
      <c r="BH51" s="6">
        <f t="shared" si="28"/>
        <v>0.74463030246631623</v>
      </c>
      <c r="BI51" s="23" cm="1">
        <f t="array" ref="BI51">INDEX(BF$9:BF$400,MATCH(MIN(ABS($A51-BF$9:BF$400)),ABS($A51-BF$9:BF$400),0))</f>
        <v>10.851084015677582</v>
      </c>
      <c r="BJ51" s="14">
        <f t="shared" si="29"/>
        <v>0.74171223313779178</v>
      </c>
      <c r="BK51" s="1"/>
      <c r="BL51" s="22">
        <f t="shared" si="30"/>
        <v>10.395581185733063</v>
      </c>
      <c r="BM51" s="1">
        <v>-394.06794797687866</v>
      </c>
      <c r="BN51" s="6">
        <f t="shared" si="31"/>
        <v>0.75295032630585212</v>
      </c>
      <c r="BO51" s="23" cm="1">
        <f t="array" ref="BO51">INDEX(BL$9:BL$400,MATCH(MIN(ABS($A51-BL$9:BL$400)),ABS($A51-BL$9:BL$400),0))</f>
        <v>10.637338887726855</v>
      </c>
      <c r="BP51" s="14">
        <f t="shared" si="32"/>
        <v>0.75159313484827139</v>
      </c>
      <c r="BQ51" s="1"/>
      <c r="BR51" s="22">
        <f t="shared" si="33"/>
        <v>10.378265049993557</v>
      </c>
      <c r="BS51" s="1">
        <v>-392.16265895953762</v>
      </c>
      <c r="BT51" s="6">
        <f t="shared" si="34"/>
        <v>0.75373458355215528</v>
      </c>
      <c r="BU51" s="23" cm="1">
        <f t="array" ref="BU51">INDEX(BR$9:BR$400,MATCH(MIN(ABS($A51-BR$9:BR$400)),ABS($A51-BR$9:BR$400),0))</f>
        <v>10.860975052318837</v>
      </c>
      <c r="BV51" s="14">
        <f t="shared" si="35"/>
        <v>0.75113132237581004</v>
      </c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22">
        <f t="shared" si="36"/>
        <v>10.76246174259998</v>
      </c>
      <c r="CJ51" s="6">
        <f t="shared" si="37"/>
        <v>0.73321719851824929</v>
      </c>
      <c r="CK51" s="6">
        <f>_xlfn.STDEV.P(H51,N51,T51,Z51,AF51,AL51,AR51,AX51,BD51,BJ51,BP51,BV51)</f>
        <v>1.9759814838346344E-2</v>
      </c>
      <c r="CL51" s="6"/>
      <c r="CM51" s="6"/>
      <c r="CN51" s="25">
        <f t="shared" si="38"/>
        <v>10.812430688877049</v>
      </c>
      <c r="CO51" s="6">
        <f t="shared" si="39"/>
        <v>0.71296566786153093</v>
      </c>
      <c r="CP51" s="6">
        <f>_xlfn.STDEV.P(H51,N51,T51)</f>
        <v>5.4646351461005889E-3</v>
      </c>
      <c r="CQ51" s="6"/>
      <c r="CR51" s="25">
        <f t="shared" si="40"/>
        <v>10.714243127855573</v>
      </c>
      <c r="CS51" s="6">
        <f t="shared" si="41"/>
        <v>0.75127397354366465</v>
      </c>
      <c r="CT51" s="6">
        <f>_xlfn.STDEV.P(Z51,AF51,AL51)</f>
        <v>1.2107128017726928E-2</v>
      </c>
      <c r="CU51" s="6"/>
      <c r="CV51" s="25">
        <f t="shared" si="42"/>
        <v>10.740040501759536</v>
      </c>
      <c r="CW51" s="6">
        <f t="shared" si="43"/>
        <v>0.72048358921384414</v>
      </c>
      <c r="CX51" s="6">
        <f>_xlfn.STDEV.P(AR51,AX51,BD51)</f>
        <v>1.5603026156192922E-2</v>
      </c>
      <c r="CY51" s="6"/>
      <c r="CZ51" s="25">
        <f t="shared" si="44"/>
        <v>10.783132651907758</v>
      </c>
      <c r="DA51" s="6">
        <f t="shared" si="45"/>
        <v>0.74814556345395777</v>
      </c>
      <c r="DB51" s="6">
        <f>_xlfn.STDEV.P(BJ51,BP51,BV51)</f>
        <v>4.5529566882488732E-3</v>
      </c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</row>
    <row r="52" spans="1:128" x14ac:dyDescent="0.25">
      <c r="A52" s="4">
        <v>11</v>
      </c>
      <c r="B52" s="3">
        <v>0.25</v>
      </c>
      <c r="C52" s="1"/>
      <c r="D52" s="22">
        <f t="shared" si="0"/>
        <v>10.581799543193474</v>
      </c>
      <c r="E52" s="1">
        <v>-441.28274566473993</v>
      </c>
      <c r="F52" s="6">
        <f t="shared" si="1"/>
        <v>0.72189833817205684</v>
      </c>
      <c r="G52" s="23" cm="1">
        <f t="array" ref="G52">INDEX(D$9:D$400,MATCH(MIN(ABS($A52-D$9:D$400)),ABS($A52-D$9:D$400),0))</f>
        <v>11.062523214360272</v>
      </c>
      <c r="H52" s="14">
        <f t="shared" si="2"/>
        <v>0.71924323031311721</v>
      </c>
      <c r="I52" s="1"/>
      <c r="J52" s="22">
        <f t="shared" si="3"/>
        <v>10.5179077487367</v>
      </c>
      <c r="K52" s="1">
        <v>-454.64631984585748</v>
      </c>
      <c r="L52" s="6">
        <f t="shared" si="4"/>
        <v>0.71173594587387956</v>
      </c>
      <c r="M52" s="23" cm="1">
        <f t="array" ref="M52">INDEX(J$9:J$400,MATCH(MIN(ABS($A52-J$9:J$400)),ABS($A52-J$9:J$400),0))</f>
        <v>10.995728860857341</v>
      </c>
      <c r="N52" s="14">
        <f t="shared" si="5"/>
        <v>0.70901325315709418</v>
      </c>
      <c r="O52" s="1"/>
      <c r="P52" s="22">
        <f t="shared" si="6"/>
        <v>10.386207891867464</v>
      </c>
      <c r="Q52" s="1">
        <v>-450.43916666666672</v>
      </c>
      <c r="R52" s="6">
        <f t="shared" si="7"/>
        <v>0.71078201059787094</v>
      </c>
      <c r="S52" s="23" cm="1">
        <f t="array" ref="S52">INDEX(P$9:P$400,MATCH(MIN(ABS($A52-P$9:P$400)),ABS($A52-P$9:P$400),0))</f>
        <v>11.094358429949336</v>
      </c>
      <c r="T52" s="14">
        <f t="shared" si="8"/>
        <v>0.70654331439343665</v>
      </c>
      <c r="U52" s="1"/>
      <c r="V52" s="22">
        <f t="shared" si="9"/>
        <v>10.655631926519638</v>
      </c>
      <c r="W52" s="1">
        <v>-400.84065992292875</v>
      </c>
      <c r="X52" s="6">
        <f t="shared" si="10"/>
        <v>0.749135778862418</v>
      </c>
      <c r="Y52" s="23" cm="1">
        <f t="array" ref="Y52">INDEX(V$9:V$400,MATCH(MIN(ABS($A52-V$9:V$400)),ABS($A52-V$9:V$400),0))</f>
        <v>10.897805379395082</v>
      </c>
      <c r="Z52" s="14">
        <f t="shared" si="11"/>
        <v>0.74782336088326606</v>
      </c>
      <c r="AA52" s="1"/>
      <c r="AB52" s="22">
        <f t="shared" si="12"/>
        <v>10.423110093876405</v>
      </c>
      <c r="AC52" s="1">
        <v>-407.83379576107905</v>
      </c>
      <c r="AD52" s="6">
        <f t="shared" si="13"/>
        <v>0.73906516961288704</v>
      </c>
      <c r="AE52" s="23" cm="1">
        <f t="array" ref="AE52">INDEX(AB$9:AB$400,MATCH(MIN(ABS($A52-AB$9:AB$400)),ABS($A52-AB$9:AB$400),0))</f>
        <v>10.896624615565386</v>
      </c>
      <c r="AF52" s="14">
        <f t="shared" si="14"/>
        <v>0.73619243097661291</v>
      </c>
      <c r="AG52" s="1"/>
      <c r="AH52" s="22">
        <f t="shared" si="15"/>
        <v>10.586496308569629</v>
      </c>
      <c r="AI52" s="1">
        <v>-367.97407996146438</v>
      </c>
      <c r="AJ52" s="6">
        <f t="shared" si="16"/>
        <v>0.76820122032462546</v>
      </c>
      <c r="AK52" s="23" cm="1">
        <f t="array" ref="AK52">INDEX(AH$9:AH$400,MATCH(MIN(ABS($A52-AH$9:AH$400)),ABS($A52-AH$9:AH$400),0))</f>
        <v>11.067433350466519</v>
      </c>
      <c r="AL52" s="14">
        <f t="shared" si="17"/>
        <v>0.76582176008113434</v>
      </c>
      <c r="AM52" s="1"/>
      <c r="AN52" s="22">
        <f t="shared" si="18"/>
        <v>10.684183349011645</v>
      </c>
      <c r="AO52" s="1">
        <v>-467.91045279383434</v>
      </c>
      <c r="AP52" s="6">
        <f t="shared" si="19"/>
        <v>0.70794302514653284</v>
      </c>
      <c r="AQ52" s="23" cm="1">
        <f t="array" ref="AQ52">INDEX(AN$9:AN$400,MATCH(MIN(ABS($A52-AN$9:AN$400)),ABS($A52-AN$9:AN$400),0))</f>
        <v>10.92700569785282</v>
      </c>
      <c r="AR52" s="14">
        <f t="shared" si="20"/>
        <v>0.70667843783596462</v>
      </c>
      <c r="AS52" s="1"/>
      <c r="AT52" s="22">
        <f t="shared" si="21"/>
        <v>10.731997898850612</v>
      </c>
      <c r="AU52" s="1">
        <v>-465.03623795761087</v>
      </c>
      <c r="AV52" s="6">
        <f t="shared" si="22"/>
        <v>0.71103024801678405</v>
      </c>
      <c r="AW52" s="23" cm="1">
        <f t="array" ref="AW52">INDEX(AT$9:AT$400,MATCH(MIN(ABS($A52-AT$9:AT$400)),ABS($A52-AT$9:AT$400),0))</f>
        <v>10.975906942006304</v>
      </c>
      <c r="AX52" s="14">
        <f t="shared" si="23"/>
        <v>0.70965580456063326</v>
      </c>
      <c r="AY52" s="1"/>
      <c r="AZ52" s="22">
        <f t="shared" si="24"/>
        <v>10.563852696140433</v>
      </c>
      <c r="BA52" s="1">
        <v>-405.80796242774574</v>
      </c>
      <c r="BB52" s="6">
        <f t="shared" si="25"/>
        <v>0.74382048742893869</v>
      </c>
      <c r="BC52" s="23" cm="1">
        <f t="array" ref="BC52">INDEX(AZ$9:AZ$400,MATCH(MIN(ABS($A52-AZ$9:AZ$400)),ABS($A52-AZ$9:AZ$400),0))</f>
        <v>11.043761054735299</v>
      </c>
      <c r="BD52" s="14">
        <f t="shared" si="26"/>
        <v>0.7412053018799708</v>
      </c>
      <c r="BE52" s="1"/>
      <c r="BF52" s="22">
        <f t="shared" si="27"/>
        <v>10.609948815329192</v>
      </c>
      <c r="BG52" s="1">
        <v>-408.71530346820816</v>
      </c>
      <c r="BH52" s="6">
        <f t="shared" si="28"/>
        <v>0.74310610825345769</v>
      </c>
      <c r="BI52" s="23" cm="1">
        <f t="array" ref="BI52">INDEX(BF$9:BF$400,MATCH(MIN(ABS($A52-BF$9:BF$400)),ABS($A52-BF$9:BF$400),0))</f>
        <v>11.091951288025585</v>
      </c>
      <c r="BJ52" s="14">
        <f t="shared" si="29"/>
        <v>0.74039125170016884</v>
      </c>
      <c r="BK52" s="1"/>
      <c r="BL52" s="22">
        <f t="shared" si="30"/>
        <v>10.637338887726855</v>
      </c>
      <c r="BM52" s="1">
        <v>-396.23279865125249</v>
      </c>
      <c r="BN52" s="6">
        <f t="shared" si="31"/>
        <v>0.75159313484827139</v>
      </c>
      <c r="BO52" s="23" cm="1">
        <f t="array" ref="BO52">INDEX(BL$9:BL$400,MATCH(MIN(ABS($A52-BL$9:BL$400)),ABS($A52-BL$9:BL$400),0))</f>
        <v>11.120585672045559</v>
      </c>
      <c r="BP52" s="14">
        <f t="shared" si="32"/>
        <v>0.74904230113944714</v>
      </c>
      <c r="BQ52" s="1"/>
      <c r="BR52" s="22">
        <f t="shared" si="33"/>
        <v>10.619620051156197</v>
      </c>
      <c r="BS52" s="1">
        <v>-394.27227842003862</v>
      </c>
      <c r="BT52" s="6">
        <f t="shared" si="34"/>
        <v>0.7524098110295363</v>
      </c>
      <c r="BU52" s="23" cm="1">
        <f t="array" ref="BU52">INDEX(BR$9:BR$400,MATCH(MIN(ABS($A52-BR$9:BR$400)),ABS($A52-BR$9:BR$400),0))</f>
        <v>11.102061881257965</v>
      </c>
      <c r="BV52" s="14">
        <f t="shared" si="35"/>
        <v>0.74980037604909922</v>
      </c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22">
        <f t="shared" si="36"/>
        <v>11.022978865543122</v>
      </c>
      <c r="CJ52" s="6">
        <f t="shared" si="37"/>
        <v>0.73178423524749547</v>
      </c>
      <c r="CK52" s="6">
        <f>_xlfn.STDEV.P(H52,N52,T52,Z52,AF52,AL52,AR52,AX52,BD52,BJ52,BP52,BV52)</f>
        <v>1.9692141533256234E-2</v>
      </c>
      <c r="CL52" s="6"/>
      <c r="CM52" s="6"/>
      <c r="CN52" s="25">
        <f t="shared" si="38"/>
        <v>11.050870168388983</v>
      </c>
      <c r="CO52" s="6">
        <f t="shared" si="39"/>
        <v>0.71159993262121601</v>
      </c>
      <c r="CP52" s="6">
        <f>_xlfn.STDEV.P(H52,N52,T52)</f>
        <v>5.4978874172613573E-3</v>
      </c>
      <c r="CQ52" s="6"/>
      <c r="CR52" s="25">
        <f t="shared" si="40"/>
        <v>10.953954448475661</v>
      </c>
      <c r="CS52" s="6">
        <f t="shared" si="41"/>
        <v>0.74994585064700436</v>
      </c>
      <c r="CT52" s="6">
        <f>_xlfn.STDEV.P(Z52,AF52,AL52)</f>
        <v>1.2188874924670469E-2</v>
      </c>
      <c r="CU52" s="6"/>
      <c r="CV52" s="25">
        <f t="shared" si="42"/>
        <v>10.982224564864808</v>
      </c>
      <c r="CW52" s="6">
        <f t="shared" si="43"/>
        <v>0.71917984809218949</v>
      </c>
      <c r="CX52" s="6">
        <f>_xlfn.STDEV.P(AR52,AX52,BD52)</f>
        <v>1.5621707953390931E-2</v>
      </c>
      <c r="CY52" s="6"/>
      <c r="CZ52" s="25">
        <f t="shared" si="44"/>
        <v>11.104866280443035</v>
      </c>
      <c r="DA52" s="6">
        <f t="shared" si="45"/>
        <v>0.74641130962957158</v>
      </c>
      <c r="DB52" s="6">
        <f>_xlfn.STDEV.P(BJ52,BP52,BV52)</f>
        <v>4.2680590824703121E-3</v>
      </c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</row>
    <row r="53" spans="1:128" x14ac:dyDescent="0.25">
      <c r="A53" s="4">
        <v>11.25</v>
      </c>
      <c r="B53" s="3">
        <v>0.25</v>
      </c>
      <c r="C53" s="1"/>
      <c r="D53" s="22">
        <f t="shared" si="0"/>
        <v>10.822294987356964</v>
      </c>
      <c r="E53" s="1">
        <v>-443.39706165703279</v>
      </c>
      <c r="F53" s="6">
        <f t="shared" si="1"/>
        <v>0.72056587095718694</v>
      </c>
      <c r="G53" s="23" cm="1">
        <f t="array" ref="G53">INDEX(D$9:D$400,MATCH(MIN(ABS($A53-D$9:D$400)),ABS($A53-D$9:D$400),0))</f>
        <v>11.30328587568394</v>
      </c>
      <c r="H53" s="14">
        <f t="shared" si="2"/>
        <v>0.71800804220275671</v>
      </c>
      <c r="I53" s="1"/>
      <c r="J53" s="22">
        <f t="shared" si="3"/>
        <v>10.756951106662532</v>
      </c>
      <c r="K53" s="1">
        <v>-456.78737475915221</v>
      </c>
      <c r="L53" s="6">
        <f t="shared" si="4"/>
        <v>0.7103784309387049</v>
      </c>
      <c r="M53" s="23" cm="1">
        <f t="array" ref="M53">INDEX(J$9:J$400,MATCH(MIN(ABS($A53-J$9:J$400)),ABS($A53-J$9:J$400),0))</f>
        <v>11.235037822514201</v>
      </c>
      <c r="N53" s="14">
        <f t="shared" si="5"/>
        <v>0.70769687142869431</v>
      </c>
      <c r="O53" s="1"/>
      <c r="P53" s="22">
        <f t="shared" si="6"/>
        <v>10.622258071228089</v>
      </c>
      <c r="Q53" s="1">
        <v>-452.64321772639698</v>
      </c>
      <c r="R53" s="6">
        <f t="shared" si="7"/>
        <v>0.70936683344808615</v>
      </c>
      <c r="S53" s="23" cm="1">
        <f t="array" ref="S53">INDEX(P$9:P$400,MATCH(MIN(ABS($A53-P$9:P$400)),ABS($A53-P$9:P$400),0))</f>
        <v>11.330408609309963</v>
      </c>
      <c r="T53" s="14">
        <f t="shared" si="8"/>
        <v>0.70521518609807932</v>
      </c>
      <c r="U53" s="1"/>
      <c r="V53" s="22">
        <f t="shared" si="9"/>
        <v>10.897805379395082</v>
      </c>
      <c r="W53" s="1">
        <v>-402.93769267822739</v>
      </c>
      <c r="X53" s="6">
        <f t="shared" si="10"/>
        <v>0.74782336088326606</v>
      </c>
      <c r="Y53" s="23" cm="1">
        <f t="array" ref="Y53">INDEX(V$9:V$400,MATCH(MIN(ABS($A53-V$9:V$400)),ABS($A53-V$9:V$400),0))</f>
        <v>11.139709750656225</v>
      </c>
      <c r="Z53" s="14">
        <f t="shared" si="11"/>
        <v>0.74654962411963677</v>
      </c>
      <c r="AA53" s="1"/>
      <c r="AB53" s="22">
        <f t="shared" si="12"/>
        <v>10.659998959646323</v>
      </c>
      <c r="AC53" s="1">
        <v>-410.07535645472069</v>
      </c>
      <c r="AD53" s="6">
        <f t="shared" si="13"/>
        <v>0.73763100386822056</v>
      </c>
      <c r="AE53" s="23" cm="1">
        <f t="array" ref="AE53">INDEX(AB$9:AB$400,MATCH(MIN(ABS($A53-AB$9:AB$400)),ABS($A53-AB$9:AB$400),0))</f>
        <v>11.13377669118616</v>
      </c>
      <c r="AF53" s="14">
        <f t="shared" si="14"/>
        <v>0.73487116832359001</v>
      </c>
      <c r="AG53" s="1"/>
      <c r="AH53" s="22">
        <f t="shared" si="15"/>
        <v>10.827098497400758</v>
      </c>
      <c r="AI53" s="1">
        <v>-369.79345375722545</v>
      </c>
      <c r="AJ53" s="6">
        <f t="shared" si="16"/>
        <v>0.7670551379003554</v>
      </c>
      <c r="AK53" s="23" cm="1">
        <f t="array" ref="AK53">INDEX(AH$9:AH$400,MATCH(MIN(ABS($A53-AH$9:AH$400)),ABS($A53-AH$9:AH$400),0))</f>
        <v>11.308302875063015</v>
      </c>
      <c r="AL53" s="14">
        <f t="shared" si="17"/>
        <v>0.76473200744628589</v>
      </c>
      <c r="AM53" s="1"/>
      <c r="AN53" s="22">
        <f t="shared" si="18"/>
        <v>10.92700569785282</v>
      </c>
      <c r="AO53" s="1">
        <v>-469.93647398843933</v>
      </c>
      <c r="AP53" s="6">
        <f t="shared" si="19"/>
        <v>0.70667843783596462</v>
      </c>
      <c r="AQ53" s="23" cm="1">
        <f t="array" ref="AQ53">INDEX(AN$9:AN$400,MATCH(MIN(ABS($A53-AN$9:AN$400)),ABS($A53-AN$9:AN$400),0))</f>
        <v>11.16955824408417</v>
      </c>
      <c r="AR53" s="14">
        <f t="shared" si="20"/>
        <v>0.70538946088325627</v>
      </c>
      <c r="AS53" s="1"/>
      <c r="AT53" s="22">
        <f t="shared" si="21"/>
        <v>10.975906942006304</v>
      </c>
      <c r="AU53" s="1">
        <v>-467.24811657032762</v>
      </c>
      <c r="AV53" s="6">
        <f t="shared" si="22"/>
        <v>0.70965580456063326</v>
      </c>
      <c r="AW53" s="23" cm="1">
        <f t="array" ref="AW53">INDEX(AT$9:AT$400,MATCH(MIN(ABS($A53-AT$9:AT$400)),ABS($A53-AT$9:AT$400),0))</f>
        <v>11.219544975114051</v>
      </c>
      <c r="AX53" s="14">
        <f t="shared" si="23"/>
        <v>0.70830789896862112</v>
      </c>
      <c r="AY53" s="1"/>
      <c r="AZ53" s="22">
        <f t="shared" si="24"/>
        <v>10.803940257416352</v>
      </c>
      <c r="BA53" s="1">
        <v>-407.93536608863207</v>
      </c>
      <c r="BB53" s="6">
        <f t="shared" si="25"/>
        <v>0.74247749447821565</v>
      </c>
      <c r="BC53" s="23" cm="1">
        <f t="array" ref="BC53">INDEX(AZ$9:AZ$400,MATCH(MIN(ABS($A53-AZ$9:AZ$400)),ABS($A53-AZ$9:AZ$400),0))</f>
        <v>11.284115379968188</v>
      </c>
      <c r="BD53" s="14">
        <f t="shared" si="26"/>
        <v>0.7399536259667826</v>
      </c>
      <c r="BE53" s="1"/>
      <c r="BF53" s="22">
        <f t="shared" si="27"/>
        <v>10.851084015677582</v>
      </c>
      <c r="BG53" s="1">
        <v>-410.93294315992296</v>
      </c>
      <c r="BH53" s="6">
        <f t="shared" si="28"/>
        <v>0.74171223313779178</v>
      </c>
      <c r="BI53" s="23" cm="1">
        <f t="array" ref="BI53">INDEX(BF$9:BF$400,MATCH(MIN(ABS($A53-BF$9:BF$400)),ABS($A53-BF$9:BF$400),0))</f>
        <v>11.333354416374364</v>
      </c>
      <c r="BJ53" s="14">
        <f t="shared" si="29"/>
        <v>0.73908684058568608</v>
      </c>
      <c r="BK53" s="1"/>
      <c r="BL53" s="22">
        <f t="shared" si="30"/>
        <v>10.879096589720648</v>
      </c>
      <c r="BM53" s="1">
        <v>-398.33628131021197</v>
      </c>
      <c r="BN53" s="6">
        <f t="shared" si="31"/>
        <v>0.75027441631968983</v>
      </c>
      <c r="BO53" s="23" cm="1">
        <f t="array" ref="BO53">INDEX(BL$9:BL$400,MATCH(MIN(ABS($A53-BL$9:BL$400)),ABS($A53-BL$9:BL$400),0))</f>
        <v>11.362611993708231</v>
      </c>
      <c r="BP53" s="14">
        <f t="shared" si="32"/>
        <v>0.74779946850041157</v>
      </c>
      <c r="BQ53" s="1"/>
      <c r="BR53" s="22">
        <f t="shared" si="33"/>
        <v>10.860975052318837</v>
      </c>
      <c r="BS53" s="1">
        <v>-396.30819364161852</v>
      </c>
      <c r="BT53" s="6">
        <f t="shared" si="34"/>
        <v>0.75113132237581004</v>
      </c>
      <c r="BU53" s="23" cm="1">
        <f t="array" ref="BU53">INDEX(BR$9:BR$400,MATCH(MIN(ABS($A53-BR$9:BR$400)),ABS($A53-BR$9:BR$400),0))</f>
        <v>11.343685054644119</v>
      </c>
      <c r="BV53" s="14">
        <f t="shared" si="35"/>
        <v>0.74850474230885033</v>
      </c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22">
        <f t="shared" si="36"/>
        <v>11.263615974025553</v>
      </c>
      <c r="CJ53" s="6">
        <f t="shared" si="37"/>
        <v>0.73050957806938743</v>
      </c>
      <c r="CK53" s="6">
        <f>_xlfn.STDEV.P(H53,N53,T53,Z53,AF53,AL53,AR53,AX53,BD53,BJ53,BP53,BV53)</f>
        <v>1.9734605878624859E-2</v>
      </c>
      <c r="CL53" s="6"/>
      <c r="CM53" s="6"/>
      <c r="CN53" s="25">
        <f t="shared" si="38"/>
        <v>11.289577435836035</v>
      </c>
      <c r="CO53" s="6">
        <f t="shared" si="39"/>
        <v>0.71030669990984341</v>
      </c>
      <c r="CP53" s="6">
        <f>_xlfn.STDEV.P(H53,N53,T53)</f>
        <v>5.5391151732930742E-3</v>
      </c>
      <c r="CQ53" s="6"/>
      <c r="CR53" s="25">
        <f t="shared" si="40"/>
        <v>11.1939297723018</v>
      </c>
      <c r="CS53" s="6">
        <f t="shared" si="41"/>
        <v>0.74871759996317089</v>
      </c>
      <c r="CT53" s="6">
        <f>_xlfn.STDEV.P(Z53,AF53,AL53)</f>
        <v>1.2286646348007033E-2</v>
      </c>
      <c r="CU53" s="6"/>
      <c r="CV53" s="25">
        <f t="shared" si="42"/>
        <v>11.224406199722134</v>
      </c>
      <c r="CW53" s="6">
        <f t="shared" si="43"/>
        <v>0.71788366193955333</v>
      </c>
      <c r="CX53" s="6">
        <f>_xlfn.STDEV.P(AR53,AX53,BD53)</f>
        <v>1.5651236465253526E-2</v>
      </c>
      <c r="CY53" s="6"/>
      <c r="CZ53" s="25">
        <f t="shared" si="44"/>
        <v>11.346550488242238</v>
      </c>
      <c r="DA53" s="6">
        <f t="shared" si="45"/>
        <v>0.74513035046498277</v>
      </c>
      <c r="DB53" s="6">
        <f>_xlfn.STDEV.P(BJ53,BP53,BV53)</f>
        <v>4.2830955730704849E-3</v>
      </c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</row>
    <row r="54" spans="1:128" x14ac:dyDescent="0.25">
      <c r="A54" s="4">
        <v>11.499722222222223</v>
      </c>
      <c r="B54" s="3">
        <v>0.24972222222222307</v>
      </c>
      <c r="C54" s="1"/>
      <c r="D54" s="22">
        <f t="shared" si="0"/>
        <v>11.062523214360272</v>
      </c>
      <c r="E54" s="1">
        <v>-445.49578516377653</v>
      </c>
      <c r="F54" s="6">
        <f t="shared" si="1"/>
        <v>0.71924323031311721</v>
      </c>
      <c r="G54" s="23" cm="1">
        <f t="array" ref="G54">INDEX(D$9:D$400,MATCH(MIN(ABS($A54-D$9:D$400)),ABS($A54-D$9:D$400),0))</f>
        <v>11.54378131984743</v>
      </c>
      <c r="H54" s="14">
        <f t="shared" si="2"/>
        <v>0.71674479508902644</v>
      </c>
      <c r="I54" s="1"/>
      <c r="J54" s="22">
        <f t="shared" si="3"/>
        <v>10.995728860857341</v>
      </c>
      <c r="K54" s="1">
        <v>-458.94051541425819</v>
      </c>
      <c r="L54" s="6">
        <f t="shared" si="4"/>
        <v>0.70901325315709418</v>
      </c>
      <c r="M54" s="23" cm="1">
        <f t="array" ref="M54">INDEX(J$9:J$400,MATCH(MIN(ABS($A54-J$9:J$400)),ABS($A54-J$9:J$400),0))</f>
        <v>11.474081180440034</v>
      </c>
      <c r="N54" s="14">
        <f t="shared" si="5"/>
        <v>0.70641225279432918</v>
      </c>
      <c r="O54" s="1"/>
      <c r="P54" s="22">
        <f t="shared" si="6"/>
        <v>10.858045972611647</v>
      </c>
      <c r="Q54" s="1">
        <v>-454.84564065510602</v>
      </c>
      <c r="R54" s="6">
        <f t="shared" si="7"/>
        <v>0.70795270168870073</v>
      </c>
      <c r="S54" s="23" cm="1">
        <f t="array" ref="S54">INDEX(P$9:P$400,MATCH(MIN(ABS($A54-P$9:P$400)),ABS($A54-P$9:P$400),0))</f>
        <v>11.566458788670586</v>
      </c>
      <c r="T54" s="14">
        <f t="shared" si="8"/>
        <v>0.70391528334351094</v>
      </c>
      <c r="U54" s="1"/>
      <c r="V54" s="22">
        <f t="shared" si="9"/>
        <v>11.139709750656225</v>
      </c>
      <c r="W54" s="1">
        <v>-404.97291907514455</v>
      </c>
      <c r="X54" s="6">
        <f t="shared" si="10"/>
        <v>0.74654962411963677</v>
      </c>
      <c r="Y54" s="23" cm="1">
        <f t="array" ref="Y54">INDEX(V$9:V$400,MATCH(MIN(ABS($A54-V$9:V$400)),ABS($A54-V$9:V$400),0))</f>
        <v>11.382152285145976</v>
      </c>
      <c r="Z54" s="14">
        <f t="shared" si="11"/>
        <v>0.74519915197607489</v>
      </c>
      <c r="AA54" s="1"/>
      <c r="AB54" s="22">
        <f t="shared" si="12"/>
        <v>10.896624615565386</v>
      </c>
      <c r="AC54" s="1">
        <v>-412.32380539499042</v>
      </c>
      <c r="AD54" s="6">
        <f t="shared" si="13"/>
        <v>0.73619243097661291</v>
      </c>
      <c r="AE54" s="23" cm="1">
        <f t="array" ref="AE54">INDEX(AB$9:AB$400,MATCH(MIN(ABS($A54-AB$9:AB$400)),ABS($A54-AB$9:AB$400),0))</f>
        <v>11.607554422725995</v>
      </c>
      <c r="AF54" s="14">
        <f t="shared" si="14"/>
        <v>0.73225929272127299</v>
      </c>
      <c r="AG54" s="1"/>
      <c r="AH54" s="22">
        <f t="shared" si="15"/>
        <v>11.067433350466519</v>
      </c>
      <c r="AI54" s="1">
        <v>-371.75140655105974</v>
      </c>
      <c r="AJ54" s="6">
        <f t="shared" si="16"/>
        <v>0.76582176008113434</v>
      </c>
      <c r="AK54" s="23" cm="1">
        <f t="array" ref="AK54">INDEX(AH$9:AH$400,MATCH(MIN(ABS($A54-AH$9:AH$400)),ABS($A54-AH$9:AH$400),0))</f>
        <v>11.548905063894141</v>
      </c>
      <c r="AL54" s="14">
        <f t="shared" si="17"/>
        <v>0.76359720675855269</v>
      </c>
      <c r="AM54" s="1"/>
      <c r="AN54" s="22">
        <f t="shared" si="18"/>
        <v>11.16955824408417</v>
      </c>
      <c r="AO54" s="1">
        <v>-472.00157032755305</v>
      </c>
      <c r="AP54" s="6">
        <f t="shared" si="19"/>
        <v>0.70538946088325627</v>
      </c>
      <c r="AQ54" s="23" cm="1">
        <f t="array" ref="AQ54">INDEX(AN$9:AN$400,MATCH(MIN(ABS($A54-AN$9:AN$400)),ABS($A54-AN$9:AN$400),0))</f>
        <v>11.412650395535167</v>
      </c>
      <c r="AR54" s="14">
        <f t="shared" si="20"/>
        <v>0.70409153324457052</v>
      </c>
      <c r="AS54" s="1"/>
      <c r="AT54" s="22">
        <f t="shared" si="21"/>
        <v>11.219544975114051</v>
      </c>
      <c r="AU54" s="1">
        <v>-469.41728805394996</v>
      </c>
      <c r="AV54" s="6">
        <f t="shared" si="22"/>
        <v>0.70830789896862112</v>
      </c>
      <c r="AW54" s="23" cm="1">
        <f t="array" ref="AW54">INDEX(AT$9:AT$400,MATCH(MIN(ABS($A54-AT$9:AT$400)),ABS($A54-AT$9:AT$400),0))</f>
        <v>11.463725028317697</v>
      </c>
      <c r="AX54" s="14">
        <f t="shared" si="23"/>
        <v>0.70704291447408507</v>
      </c>
      <c r="AY54" s="1"/>
      <c r="AZ54" s="22">
        <f t="shared" si="24"/>
        <v>11.043761054735299</v>
      </c>
      <c r="BA54" s="1">
        <v>-409.95061657032761</v>
      </c>
      <c r="BB54" s="6">
        <f t="shared" si="25"/>
        <v>0.7412053018799708</v>
      </c>
      <c r="BC54" s="23" cm="1">
        <f t="array" ref="BC54">INDEX(AZ$9:AZ$400,MATCH(MIN(ABS($A54-AZ$9:AZ$400)),ABS($A54-AZ$9:AZ$400),0))</f>
        <v>11.524202941244109</v>
      </c>
      <c r="BD54" s="14">
        <f t="shared" si="26"/>
        <v>0.73868471445689954</v>
      </c>
      <c r="BE54" s="1"/>
      <c r="BF54" s="22">
        <f t="shared" si="27"/>
        <v>11.091951288025585</v>
      </c>
      <c r="BG54" s="1">
        <v>-413.03460982658964</v>
      </c>
      <c r="BH54" s="6">
        <f t="shared" si="28"/>
        <v>0.74039125170016884</v>
      </c>
      <c r="BI54" s="23" cm="1">
        <f t="array" ref="BI54">INDEX(BF$9:BF$400,MATCH(MIN(ABS($A54-BF$9:BF$400)),ABS($A54-BF$9:BF$400),0))</f>
        <v>11.574489616722754</v>
      </c>
      <c r="BJ54" s="14">
        <f t="shared" si="29"/>
        <v>0.73778089445314532</v>
      </c>
      <c r="BK54" s="1"/>
      <c r="BL54" s="22">
        <f t="shared" si="30"/>
        <v>11.120585672045559</v>
      </c>
      <c r="BM54" s="1">
        <v>-400.30162331406552</v>
      </c>
      <c r="BN54" s="6">
        <f t="shared" si="31"/>
        <v>0.74904230113944714</v>
      </c>
      <c r="BO54" s="23" cm="1">
        <f t="array" ref="BO54">INDEX(BL$9:BL$400,MATCH(MIN(ABS($A54-BL$9:BL$400)),ABS($A54-BL$9:BL$400),0))</f>
        <v>11.604369695702024</v>
      </c>
      <c r="BP54" s="14">
        <f t="shared" si="32"/>
        <v>0.74664665466361613</v>
      </c>
      <c r="BQ54" s="1"/>
      <c r="BR54" s="22">
        <f t="shared" si="33"/>
        <v>11.102061881257965</v>
      </c>
      <c r="BS54" s="1">
        <v>-398.4276445086706</v>
      </c>
      <c r="BT54" s="6">
        <f t="shared" si="34"/>
        <v>0.74980037604909922</v>
      </c>
      <c r="BU54" s="23" cm="1">
        <f t="array" ref="BU54">INDEX(BR$9:BR$400,MATCH(MIN(ABS($A54-BR$9:BR$400)),ABS($A54-BR$9:BR$400),0))</f>
        <v>11.585040055806759</v>
      </c>
      <c r="BV54" s="14">
        <f t="shared" si="35"/>
        <v>0.74729959215596087</v>
      </c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22">
        <f t="shared" si="36"/>
        <v>11.52395089950439</v>
      </c>
      <c r="CJ54" s="6">
        <f t="shared" si="37"/>
        <v>0.72913952384425373</v>
      </c>
      <c r="CK54" s="6">
        <f>_xlfn.STDEV.P(H54,N54,T54,Z54,AF54,AL54,AR54,AX54,BD54,BJ54,BP54,BV54)</f>
        <v>1.9746583298797585E-2</v>
      </c>
      <c r="CL54" s="6"/>
      <c r="CM54" s="6"/>
      <c r="CN54" s="25">
        <f t="shared" si="38"/>
        <v>11.528107096319351</v>
      </c>
      <c r="CO54" s="6">
        <f t="shared" si="39"/>
        <v>0.70902411040895552</v>
      </c>
      <c r="CP54" s="6">
        <f>_xlfn.STDEV.P(H54,N54,T54)</f>
        <v>5.5537040526355769E-3</v>
      </c>
      <c r="CQ54" s="6"/>
      <c r="CR54" s="25">
        <f t="shared" si="40"/>
        <v>11.512870590588705</v>
      </c>
      <c r="CS54" s="6">
        <f t="shared" si="41"/>
        <v>0.74701855048530019</v>
      </c>
      <c r="CT54" s="6">
        <f>_xlfn.STDEV.P(Z54,AF54,AL54)</f>
        <v>1.2858171779158224E-2</v>
      </c>
      <c r="CU54" s="6"/>
      <c r="CV54" s="25">
        <f t="shared" si="42"/>
        <v>11.466859455032326</v>
      </c>
      <c r="CW54" s="6">
        <f t="shared" si="43"/>
        <v>0.71660638739185167</v>
      </c>
      <c r="CX54" s="6">
        <f>_xlfn.STDEV.P(AR54,AX54,BD54)</f>
        <v>1.5658162031006922E-2</v>
      </c>
      <c r="CY54" s="6"/>
      <c r="CZ54" s="25">
        <f t="shared" si="44"/>
        <v>11.587966456077178</v>
      </c>
      <c r="DA54" s="6">
        <f t="shared" si="45"/>
        <v>0.74390904709090755</v>
      </c>
      <c r="DB54" s="6">
        <f>_xlfn.STDEV.P(BJ54,BP54,BV54)</f>
        <v>4.341449289965312E-3</v>
      </c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</row>
    <row r="55" spans="1:128" x14ac:dyDescent="0.25">
      <c r="A55" s="4">
        <v>11.75</v>
      </c>
      <c r="B55" s="3">
        <v>0.25027777777777693</v>
      </c>
      <c r="C55" s="1"/>
      <c r="D55" s="22">
        <f t="shared" si="0"/>
        <v>11.30328587568394</v>
      </c>
      <c r="E55" s="1">
        <v>-447.45574181117541</v>
      </c>
      <c r="F55" s="6">
        <f t="shared" si="1"/>
        <v>0.71800804220275671</v>
      </c>
      <c r="G55" s="23" cm="1">
        <f t="array" ref="G55">INDEX(D$9:D$400,MATCH(MIN(ABS($A55-D$9:D$400)),ABS($A55-D$9:D$400),0))</f>
        <v>11.784276764010915</v>
      </c>
      <c r="H55" s="14">
        <f t="shared" si="2"/>
        <v>0.71557791940459126</v>
      </c>
      <c r="I55" s="1"/>
      <c r="J55" s="22">
        <f t="shared" si="3"/>
        <v>11.235037822514201</v>
      </c>
      <c r="K55" s="1">
        <v>-461.01669556840085</v>
      </c>
      <c r="L55" s="6">
        <f t="shared" si="4"/>
        <v>0.70769687142869431</v>
      </c>
      <c r="M55" s="23" cm="1">
        <f t="array" ref="M55">INDEX(J$9:J$400,MATCH(MIN(ABS($A55-J$9:J$400)),ABS($A55-J$9:J$400),0))</f>
        <v>11.71312453836587</v>
      </c>
      <c r="N55" s="14">
        <f t="shared" si="5"/>
        <v>0.70516110452030301</v>
      </c>
      <c r="O55" s="1"/>
      <c r="P55" s="22">
        <f t="shared" si="6"/>
        <v>11.094358429949336</v>
      </c>
      <c r="Q55" s="1">
        <v>-457.04067437379587</v>
      </c>
      <c r="R55" s="6">
        <f t="shared" si="7"/>
        <v>0.70654331439343665</v>
      </c>
      <c r="S55" s="23" cm="1">
        <f t="array" ref="S55">INDEX(P$9:P$400,MATCH(MIN(ABS($A55-P$9:P$400)),ABS($A55-P$9:P$400),0))</f>
        <v>11.80250896803121</v>
      </c>
      <c r="T55" s="14">
        <f t="shared" si="8"/>
        <v>0.70259101495116727</v>
      </c>
      <c r="U55" s="1"/>
      <c r="V55" s="22">
        <f t="shared" si="9"/>
        <v>11.382152285145976</v>
      </c>
      <c r="W55" s="1">
        <v>-407.13075626204244</v>
      </c>
      <c r="X55" s="6">
        <f t="shared" si="10"/>
        <v>0.74519915197607489</v>
      </c>
      <c r="Y55" s="23" cm="1">
        <f t="array" ref="Y55">INDEX(V$9:V$400,MATCH(MIN(ABS($A55-V$9:V$400)),ABS($A55-V$9:V$400),0))</f>
        <v>11.866499190896867</v>
      </c>
      <c r="Z55" s="14">
        <f t="shared" si="11"/>
        <v>0.74278257536861947</v>
      </c>
      <c r="AA55" s="1"/>
      <c r="AB55" s="22">
        <f t="shared" si="12"/>
        <v>11.13377669118616</v>
      </c>
      <c r="AC55" s="1">
        <v>-414.38890173410408</v>
      </c>
      <c r="AD55" s="6">
        <f t="shared" si="13"/>
        <v>0.73487116832359001</v>
      </c>
      <c r="AE55" s="23" cm="1">
        <f t="array" ref="AE55">INDEX(AB$9:AB$400,MATCH(MIN(ABS($A55-AB$9:AB$400)),ABS($A55-AB$9:AB$400),0))</f>
        <v>11.844443288495915</v>
      </c>
      <c r="AF55" s="14">
        <f t="shared" si="14"/>
        <v>0.73101483461994632</v>
      </c>
      <c r="AG55" s="1"/>
      <c r="AH55" s="22">
        <f t="shared" si="15"/>
        <v>11.308302875063015</v>
      </c>
      <c r="AI55" s="1">
        <v>-373.48135838150296</v>
      </c>
      <c r="AJ55" s="6">
        <f t="shared" si="16"/>
        <v>0.76473200744628589</v>
      </c>
      <c r="AK55" s="23" cm="1">
        <f t="array" ref="AK55">INDEX(AH$9:AH$400,MATCH(MIN(ABS($A55-AH$9:AH$400)),ABS($A55-AH$9:AH$400),0))</f>
        <v>11.789507252725269</v>
      </c>
      <c r="AL55" s="14">
        <f t="shared" si="17"/>
        <v>0.76253191103507789</v>
      </c>
      <c r="AM55" s="1"/>
      <c r="AN55" s="22">
        <f t="shared" si="18"/>
        <v>11.412650395535167</v>
      </c>
      <c r="AO55" s="1">
        <v>-474.08100674373804</v>
      </c>
      <c r="AP55" s="6">
        <f t="shared" si="19"/>
        <v>0.70409153324457052</v>
      </c>
      <c r="AQ55" s="23" cm="1">
        <f t="array" ref="AQ55">INDEX(AN$9:AN$400,MATCH(MIN(ABS($A55-AN$9:AN$400)),ABS($A55-AN$9:AN$400),0))</f>
        <v>11.655472744376342</v>
      </c>
      <c r="AR55" s="14">
        <f t="shared" si="20"/>
        <v>0.70289589357620541</v>
      </c>
      <c r="AS55" s="1"/>
      <c r="AT55" s="22">
        <f t="shared" si="21"/>
        <v>11.463725028317697</v>
      </c>
      <c r="AU55" s="1">
        <v>-471.45301541425829</v>
      </c>
      <c r="AV55" s="6">
        <f t="shared" si="22"/>
        <v>0.70704291447408507</v>
      </c>
      <c r="AW55" s="23" cm="1">
        <f t="array" ref="AW55">INDEX(AT$9:AT$400,MATCH(MIN(ABS($A55-AT$9:AT$400)),ABS($A55-AT$9:AT$400),0))</f>
        <v>11.707634071473391</v>
      </c>
      <c r="AX55" s="14">
        <f t="shared" si="23"/>
        <v>0.70581038244097349</v>
      </c>
      <c r="AY55" s="1"/>
      <c r="AZ55" s="22">
        <f t="shared" si="24"/>
        <v>11.284115379968188</v>
      </c>
      <c r="BA55" s="1">
        <v>-411.93336705202319</v>
      </c>
      <c r="BB55" s="6">
        <f t="shared" si="25"/>
        <v>0.7399536259667826</v>
      </c>
      <c r="BC55" s="23" cm="1">
        <f t="array" ref="BC55">INDEX(AZ$9:AZ$400,MATCH(MIN(ABS($A55-AZ$9:AZ$400)),ABS($A55-AZ$9:AZ$400),0))</f>
        <v>11.764290502520028</v>
      </c>
      <c r="BD55" s="14">
        <f t="shared" si="26"/>
        <v>0.73751395887956994</v>
      </c>
      <c r="BE55" s="1"/>
      <c r="BF55" s="22">
        <f t="shared" si="27"/>
        <v>11.333354416374364</v>
      </c>
      <c r="BG55" s="1">
        <v>-415.10991329479771</v>
      </c>
      <c r="BH55" s="6">
        <f t="shared" si="28"/>
        <v>0.73908684058568608</v>
      </c>
      <c r="BI55" s="23" cm="1">
        <f t="array" ref="BI55">INDEX(BF$9:BF$400,MATCH(MIN(ABS($A55-BF$9:BF$400)),ABS($A55-BF$9:BF$400),0))</f>
        <v>11.815624817071145</v>
      </c>
      <c r="BJ55" s="14">
        <f t="shared" si="29"/>
        <v>0.73657192997432908</v>
      </c>
      <c r="BK55" s="1"/>
      <c r="BL55" s="22">
        <f t="shared" si="30"/>
        <v>11.362611993708231</v>
      </c>
      <c r="BM55" s="1">
        <v>-402.28406069364166</v>
      </c>
      <c r="BN55" s="6">
        <f t="shared" si="31"/>
        <v>0.74779946850041157</v>
      </c>
      <c r="BO55" s="23" cm="1">
        <f t="array" ref="BO55">INDEX(BL$9:BL$400,MATCH(MIN(ABS($A55-BL$9:BL$400)),ABS($A55-BL$9:BL$400),0))</f>
        <v>11.846127397695817</v>
      </c>
      <c r="BP55" s="14">
        <f t="shared" si="32"/>
        <v>0.74540586344530313</v>
      </c>
      <c r="BQ55" s="1"/>
      <c r="BR55" s="22">
        <f t="shared" si="33"/>
        <v>11.343685054644119</v>
      </c>
      <c r="BS55" s="1">
        <v>-400.49086223506754</v>
      </c>
      <c r="BT55" s="6">
        <f t="shared" si="34"/>
        <v>0.74850474230885033</v>
      </c>
      <c r="BU55" s="23" cm="1">
        <f t="array" ref="BU55">INDEX(BR$9:BR$400,MATCH(MIN(ABS($A55-BR$9:BR$400)),ABS($A55-BR$9:BR$400),0))</f>
        <v>11.826395056969401</v>
      </c>
      <c r="BV55" s="14">
        <f t="shared" si="35"/>
        <v>0.74606475269039996</v>
      </c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22">
        <f t="shared" si="36"/>
        <v>11.784658716052681</v>
      </c>
      <c r="CJ55" s="6">
        <f t="shared" si="37"/>
        <v>0.72782684507554052</v>
      </c>
      <c r="CK55" s="6">
        <f>_xlfn.STDEV.P(H55,N55,T55,Z55,AF55,AL55,AR55,AX55,BD55,BJ55,BP55,BV55)</f>
        <v>1.9700115610108579E-2</v>
      </c>
      <c r="CL55" s="6"/>
      <c r="CM55" s="6"/>
      <c r="CN55" s="25">
        <f t="shared" si="38"/>
        <v>11.766636756802667</v>
      </c>
      <c r="CO55" s="6">
        <f t="shared" si="39"/>
        <v>0.70777667962535384</v>
      </c>
      <c r="CP55" s="6">
        <f>_xlfn.STDEV.P(H55,N55,T55)</f>
        <v>5.6152083171931225E-3</v>
      </c>
      <c r="CQ55" s="6"/>
      <c r="CR55" s="25">
        <f t="shared" si="40"/>
        <v>11.833483244039352</v>
      </c>
      <c r="CS55" s="6">
        <f t="shared" si="41"/>
        <v>0.74544310700788119</v>
      </c>
      <c r="CT55" s="6">
        <f>_xlfn.STDEV.P(Z55,AF55,AL55)</f>
        <v>1.300359816594226E-2</v>
      </c>
      <c r="CU55" s="6"/>
      <c r="CV55" s="25">
        <f t="shared" si="42"/>
        <v>11.709132439456587</v>
      </c>
      <c r="CW55" s="6">
        <f t="shared" si="43"/>
        <v>0.71540674496558287</v>
      </c>
      <c r="CX55" s="6">
        <f>_xlfn.STDEV.P(AR55,AX55,BD55)</f>
        <v>1.5677377366017983E-2</v>
      </c>
      <c r="CY55" s="6"/>
      <c r="CZ55" s="25">
        <f t="shared" si="44"/>
        <v>11.829382423912122</v>
      </c>
      <c r="DA55" s="6">
        <f t="shared" si="45"/>
        <v>0.74268084870334405</v>
      </c>
      <c r="DB55" s="6">
        <f>_xlfn.STDEV.P(BJ55,BP55,BV55)</f>
        <v>4.3280249373594997E-3</v>
      </c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</row>
    <row r="56" spans="1:128" x14ac:dyDescent="0.25">
      <c r="A56" s="4">
        <v>12</v>
      </c>
      <c r="B56" s="3">
        <v>0.25</v>
      </c>
      <c r="C56" s="1"/>
      <c r="D56" s="22">
        <f t="shared" si="0"/>
        <v>11.54378131984743</v>
      </c>
      <c r="E56" s="1">
        <v>-449.46022157996151</v>
      </c>
      <c r="F56" s="6">
        <f t="shared" si="1"/>
        <v>0.71674479508902644</v>
      </c>
      <c r="G56" s="23" cm="1">
        <f t="array" ref="G56">INDEX(D$9:D$400,MATCH(MIN(ABS($A56-D$9:D$400)),ABS($A56-D$9:D$400),0))</f>
        <v>12.024772208174404</v>
      </c>
      <c r="H56" s="14">
        <f t="shared" si="2"/>
        <v>0.7143643971069592</v>
      </c>
      <c r="I56" s="1"/>
      <c r="J56" s="22">
        <f t="shared" si="3"/>
        <v>11.474081180440034</v>
      </c>
      <c r="K56" s="1">
        <v>-463.04277938342972</v>
      </c>
      <c r="L56" s="6">
        <f t="shared" si="4"/>
        <v>0.70641225279432918</v>
      </c>
      <c r="M56" s="23" cm="1">
        <f t="array" ref="M56">INDEX(J$9:J$400,MATCH(MIN(ABS($A56-J$9:J$400)),ABS($A56-J$9:J$400),0))</f>
        <v>11.952167896291703</v>
      </c>
      <c r="N56" s="14">
        <f t="shared" si="5"/>
        <v>0.70388915141968411</v>
      </c>
      <c r="O56" s="1"/>
      <c r="P56" s="22">
        <f t="shared" si="6"/>
        <v>11.330408609309963</v>
      </c>
      <c r="Q56" s="1">
        <v>-459.10915221579967</v>
      </c>
      <c r="R56" s="6">
        <f t="shared" si="7"/>
        <v>0.70521518609807932</v>
      </c>
      <c r="S56" s="23" cm="1">
        <f t="array" ref="S56">INDEX(P$9:P$400,MATCH(MIN(ABS($A56-P$9:P$400)),ABS($A56-P$9:P$400),0))</f>
        <v>12.038559147391833</v>
      </c>
      <c r="T56" s="14">
        <f t="shared" si="8"/>
        <v>0.70137225057453645</v>
      </c>
      <c r="U56" s="1"/>
      <c r="V56" s="22">
        <f t="shared" si="9"/>
        <v>11.624325738021422</v>
      </c>
      <c r="W56" s="1">
        <v>-409.04431117533721</v>
      </c>
      <c r="X56" s="6">
        <f t="shared" si="10"/>
        <v>0.74400156273195983</v>
      </c>
      <c r="Y56" s="23" cm="1">
        <f t="array" ref="Y56">INDEX(V$9:V$400,MATCH(MIN(ABS($A56-V$9:V$400)),ABS($A56-V$9:V$400),0))</f>
        <v>12.108672643772316</v>
      </c>
      <c r="Z56" s="14">
        <f t="shared" si="11"/>
        <v>0.74159435270050234</v>
      </c>
      <c r="AA56" s="1"/>
      <c r="AB56" s="22">
        <f t="shared" si="12"/>
        <v>11.370665556956078</v>
      </c>
      <c r="AC56" s="1">
        <v>-416.43208092485548</v>
      </c>
      <c r="AD56" s="6">
        <f t="shared" si="13"/>
        <v>0.73356392841083518</v>
      </c>
      <c r="AE56" s="23" cm="1">
        <f t="array" ref="AE56">INDEX(AB$9:AB$400,MATCH(MIN(ABS($A56-AB$9:AB$400)),ABS($A56-AB$9:AB$400),0))</f>
        <v>12.081332154265832</v>
      </c>
      <c r="AF56" s="14">
        <f t="shared" si="14"/>
        <v>0.72974361311719416</v>
      </c>
      <c r="AG56" s="1"/>
      <c r="AH56" s="22">
        <f t="shared" si="15"/>
        <v>11.548905063894141</v>
      </c>
      <c r="AI56" s="1">
        <v>-375.28282273603088</v>
      </c>
      <c r="AJ56" s="6">
        <f t="shared" si="16"/>
        <v>0.76359720675855269</v>
      </c>
      <c r="AK56" s="23" cm="1">
        <f t="array" ref="AK56">INDEX(AH$9:AH$400,MATCH(MIN(ABS($A56-AH$9:AH$400)),ABS($A56-AH$9:AH$400),0))</f>
        <v>12.030109441556398</v>
      </c>
      <c r="AL56" s="14">
        <f t="shared" si="17"/>
        <v>0.76151876375811256</v>
      </c>
      <c r="AM56" s="1"/>
      <c r="AN56" s="22">
        <f t="shared" si="18"/>
        <v>11.655472744376342</v>
      </c>
      <c r="AO56" s="1">
        <v>-475.99656551059735</v>
      </c>
      <c r="AP56" s="6">
        <f t="shared" si="19"/>
        <v>0.70289589357620541</v>
      </c>
      <c r="AQ56" s="23" cm="1">
        <f t="array" ref="AQ56">INDEX(AN$9:AN$400,MATCH(MIN(ABS($A56-AN$9:AN$400)),ABS($A56-AN$9:AN$400),0))</f>
        <v>11.898295093217515</v>
      </c>
      <c r="AR56" s="14">
        <f t="shared" si="20"/>
        <v>0.7016585882691847</v>
      </c>
      <c r="AS56" s="1"/>
      <c r="AT56" s="22">
        <f t="shared" si="21"/>
        <v>11.707634071473391</v>
      </c>
      <c r="AU56" s="1">
        <v>-473.43651734104049</v>
      </c>
      <c r="AV56" s="6">
        <f t="shared" si="22"/>
        <v>0.70581038244097349</v>
      </c>
      <c r="AW56" s="23" cm="1">
        <f t="array" ref="AW56">INDEX(AT$9:AT$400,MATCH(MIN(ABS($A56-AT$9:AT$400)),ABS($A56-AT$9:AT$400),0))</f>
        <v>11.951543114629088</v>
      </c>
      <c r="AX56" s="14">
        <f t="shared" si="23"/>
        <v>0.70466563548336925</v>
      </c>
      <c r="AY56" s="1"/>
      <c r="AZ56" s="22">
        <f t="shared" si="24"/>
        <v>11.524202941244109</v>
      </c>
      <c r="BA56" s="1">
        <v>-413.94342003853569</v>
      </c>
      <c r="BB56" s="6">
        <f t="shared" si="25"/>
        <v>0.73868471445689954</v>
      </c>
      <c r="BC56" s="23" cm="1">
        <f t="array" ref="BC56">INDEX(AZ$9:AZ$400,MATCH(MIN(ABS($A56-AZ$9:AZ$400)),ABS($A56-AZ$9:AZ$400),0))</f>
        <v>12.004378063795945</v>
      </c>
      <c r="BD56" s="14">
        <f t="shared" si="26"/>
        <v>0.73630035149761375</v>
      </c>
      <c r="BE56" s="1"/>
      <c r="BF56" s="22">
        <f t="shared" si="27"/>
        <v>11.574489616722754</v>
      </c>
      <c r="BG56" s="1">
        <v>-417.18765895953766</v>
      </c>
      <c r="BH56" s="6">
        <f t="shared" si="28"/>
        <v>0.73778089445314532</v>
      </c>
      <c r="BI56" s="23" cm="1">
        <f t="array" ref="BI56">INDEX(BF$9:BF$400,MATCH(MIN(ABS($A56-BF$9:BF$400)),ABS($A56-BF$9:BF$400),0))</f>
        <v>12.056760017419535</v>
      </c>
      <c r="BJ56" s="14">
        <f t="shared" si="29"/>
        <v>0.73536556321838042</v>
      </c>
      <c r="BK56" s="1"/>
      <c r="BL56" s="22">
        <f t="shared" si="30"/>
        <v>11.604369695702024</v>
      </c>
      <c r="BM56" s="1">
        <v>-404.12290944123316</v>
      </c>
      <c r="BN56" s="6">
        <f t="shared" si="31"/>
        <v>0.74664665466361613</v>
      </c>
      <c r="BO56" s="23" cm="1">
        <f t="array" ref="BO56">INDEX(BL$9:BL$400,MATCH(MIN(ABS($A56-BL$9:BL$400)),ABS($A56-BL$9:BL$400),0))</f>
        <v>12.087885099689609</v>
      </c>
      <c r="BP56" s="14">
        <f t="shared" si="32"/>
        <v>0.74426753584401839</v>
      </c>
      <c r="BQ56" s="1"/>
      <c r="BR56" s="22">
        <f t="shared" si="33"/>
        <v>11.585040055806759</v>
      </c>
      <c r="BS56" s="1">
        <v>-402.40999036608866</v>
      </c>
      <c r="BT56" s="6">
        <f t="shared" si="34"/>
        <v>0.74729959215596087</v>
      </c>
      <c r="BU56" s="23" cm="1">
        <f t="array" ref="BU56">INDEX(BR$9:BR$400,MATCH(MIN(ABS($A56-BR$9:BR$400)),ABS($A56-BR$9:BR$400),0))</f>
        <v>12.067750058132042</v>
      </c>
      <c r="BV56" s="14">
        <f t="shared" si="35"/>
        <v>0.74490781326245703</v>
      </c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22">
        <f t="shared" si="36"/>
        <v>12.025185411528019</v>
      </c>
      <c r="CJ56" s="6">
        <f t="shared" si="37"/>
        <v>0.72663733468766767</v>
      </c>
      <c r="CK56" s="6">
        <f>_xlfn.STDEV.P(H56,N56,T56,Z56,AF56,AL56,AR56,AX56,BD56,BJ56,BP56,BV56)</f>
        <v>1.9742906632285531E-2</v>
      </c>
      <c r="CL56" s="6"/>
      <c r="CM56" s="6"/>
      <c r="CN56" s="25">
        <f t="shared" si="38"/>
        <v>12.005166417285983</v>
      </c>
      <c r="CO56" s="6">
        <f t="shared" si="39"/>
        <v>0.70654193303372648</v>
      </c>
      <c r="CP56" s="6">
        <f>_xlfn.STDEV.P(H56,N56,T56)</f>
        <v>5.6259461781308397E-3</v>
      </c>
      <c r="CQ56" s="6"/>
      <c r="CR56" s="25">
        <f t="shared" si="40"/>
        <v>12.073371413198181</v>
      </c>
      <c r="CS56" s="6">
        <f t="shared" si="41"/>
        <v>0.74428557652526972</v>
      </c>
      <c r="CT56" s="6">
        <f>_xlfn.STDEV.P(Z56,AF56,AL56)</f>
        <v>1.311098938091022E-2</v>
      </c>
      <c r="CU56" s="6"/>
      <c r="CV56" s="25">
        <f t="shared" si="42"/>
        <v>11.95140542388085</v>
      </c>
      <c r="CW56" s="6">
        <f t="shared" si="43"/>
        <v>0.7142081917500559</v>
      </c>
      <c r="CX56" s="6">
        <f>_xlfn.STDEV.P(AR56,AX56,BD56)</f>
        <v>1.5669678256020347E-2</v>
      </c>
      <c r="CY56" s="6"/>
      <c r="CZ56" s="25">
        <f t="shared" si="44"/>
        <v>12.070798391747061</v>
      </c>
      <c r="DA56" s="6">
        <f t="shared" si="45"/>
        <v>0.74151363744161858</v>
      </c>
      <c r="DB56" s="6">
        <f>_xlfn.STDEV.P(BJ56,BP56,BV56)</f>
        <v>4.3551962285661343E-3</v>
      </c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</row>
    <row r="57" spans="1:128" x14ac:dyDescent="0.25">
      <c r="A57" s="4">
        <v>12.25</v>
      </c>
      <c r="B57" s="3">
        <v>0.25</v>
      </c>
      <c r="C57" s="1"/>
      <c r="D57" s="22">
        <f t="shared" si="0"/>
        <v>11.784276764010915</v>
      </c>
      <c r="E57" s="1">
        <v>-451.31178227360311</v>
      </c>
      <c r="F57" s="6">
        <f t="shared" si="1"/>
        <v>0.71557791940459126</v>
      </c>
      <c r="G57" s="23" cm="1">
        <f t="array" ref="G57">INDEX(D$9:D$400,MATCH(MIN(ABS($A57-D$9:D$400)),ABS($A57-D$9:D$400),0))</f>
        <v>12.265267652337892</v>
      </c>
      <c r="H57" s="14">
        <f t="shared" si="2"/>
        <v>0.71323749859610108</v>
      </c>
      <c r="I57" s="1"/>
      <c r="J57" s="22">
        <f t="shared" si="3"/>
        <v>11.71312453836587</v>
      </c>
      <c r="K57" s="1">
        <v>-465.01607418111757</v>
      </c>
      <c r="L57" s="6">
        <f t="shared" si="4"/>
        <v>0.70516110452030301</v>
      </c>
      <c r="M57" s="23" cm="1">
        <f t="array" ref="M57">INDEX(J$9:J$400,MATCH(MIN(ABS($A57-J$9:J$400)),ABS($A57-J$9:J$400),0))</f>
        <v>12.191211254217539</v>
      </c>
      <c r="N57" s="14">
        <f t="shared" si="5"/>
        <v>0.70270561883208427</v>
      </c>
      <c r="O57" s="1"/>
      <c r="P57" s="22">
        <f t="shared" si="6"/>
        <v>11.566458788670586</v>
      </c>
      <c r="Q57" s="1">
        <v>-461.13367052023125</v>
      </c>
      <c r="R57" s="6">
        <f t="shared" si="7"/>
        <v>0.70391528334351094</v>
      </c>
      <c r="S57" s="23" cm="1">
        <f t="array" ref="S57">INDEX(P$9:P$400,MATCH(MIN(ABS($A57-P$9:P$400)),ABS($A57-P$9:P$400),0))</f>
        <v>12.274609326752458</v>
      </c>
      <c r="T57" s="14">
        <f t="shared" si="8"/>
        <v>0.70009691449435829</v>
      </c>
      <c r="U57" s="1"/>
      <c r="V57" s="22">
        <f t="shared" si="9"/>
        <v>11.866499190896867</v>
      </c>
      <c r="W57" s="1">
        <v>-410.99205684007711</v>
      </c>
      <c r="X57" s="6">
        <f t="shared" si="10"/>
        <v>0.74278257536861947</v>
      </c>
      <c r="Y57" s="23" cm="1">
        <f t="array" ref="Y57">INDEX(V$9:V$400,MATCH(MIN(ABS($A57-V$9:V$400)),ABS($A57-V$9:V$400),0))</f>
        <v>12.350846096647761</v>
      </c>
      <c r="Z57" s="14">
        <f t="shared" si="11"/>
        <v>0.74040565974405048</v>
      </c>
      <c r="AA57" s="1"/>
      <c r="AB57" s="22">
        <f t="shared" si="12"/>
        <v>11.607554422725995</v>
      </c>
      <c r="AC57" s="1">
        <v>-418.47118978805395</v>
      </c>
      <c r="AD57" s="6">
        <f t="shared" si="13"/>
        <v>0.73225929272127299</v>
      </c>
      <c r="AE57" s="23" cm="1">
        <f t="array" ref="AE57">INDEX(AB$9:AB$400,MATCH(MIN(ABS($A57-AB$9:AB$400)),ABS($A57-AB$9:AB$400),0))</f>
        <v>12.318221020035752</v>
      </c>
      <c r="AF57" s="14">
        <f t="shared" si="14"/>
        <v>0.72859158490671994</v>
      </c>
      <c r="AG57" s="1"/>
      <c r="AH57" s="22">
        <f t="shared" si="15"/>
        <v>11.789507252725269</v>
      </c>
      <c r="AI57" s="1">
        <v>-376.97394990366092</v>
      </c>
      <c r="AJ57" s="6">
        <f t="shared" si="16"/>
        <v>0.76253191103507789</v>
      </c>
      <c r="AK57" s="23" cm="1">
        <f t="array" ref="AK57">INDEX(AH$9:AH$400,MATCH(MIN(ABS($A57-AH$9:AH$400)),ABS($A57-AH$9:AH$400),0))</f>
        <v>12.270711630387526</v>
      </c>
      <c r="AL57" s="14">
        <f t="shared" si="17"/>
        <v>0.76046826052135552</v>
      </c>
      <c r="AM57" s="1"/>
      <c r="AN57" s="22">
        <f t="shared" si="18"/>
        <v>11.898295093217515</v>
      </c>
      <c r="AO57" s="1">
        <v>-477.97887764932568</v>
      </c>
      <c r="AP57" s="6">
        <f t="shared" si="19"/>
        <v>0.7016585882691847</v>
      </c>
      <c r="AQ57" s="23" cm="1">
        <f t="array" ref="AQ57">INDEX(AN$9:AN$400,MATCH(MIN(ABS($A57-AN$9:AN$400)),ABS($A57-AN$9:AN$400),0))</f>
        <v>12.141117442058688</v>
      </c>
      <c r="AR57" s="14">
        <f t="shared" si="20"/>
        <v>0.70051520653598154</v>
      </c>
      <c r="AS57" s="1"/>
      <c r="AT57" s="22">
        <f t="shared" si="21"/>
        <v>11.951543114629088</v>
      </c>
      <c r="AU57" s="1">
        <v>-475.27874759152218</v>
      </c>
      <c r="AV57" s="6">
        <f t="shared" si="22"/>
        <v>0.70466563548336925</v>
      </c>
      <c r="AW57" s="23" cm="1">
        <f t="array" ref="AW57">INDEX(AT$9:AT$400,MATCH(MIN(ABS($A57-AT$9:AT$400)),ABS($A57-AT$9:AT$400),0))</f>
        <v>12.195452157784784</v>
      </c>
      <c r="AX57" s="14">
        <f t="shared" si="23"/>
        <v>0.7034903427437289</v>
      </c>
      <c r="AY57" s="1"/>
      <c r="AZ57" s="22">
        <f t="shared" si="24"/>
        <v>11.764290502520028</v>
      </c>
      <c r="BA57" s="1">
        <v>-415.79798651252418</v>
      </c>
      <c r="BB57" s="6">
        <f t="shared" si="25"/>
        <v>0.73751395887956994</v>
      </c>
      <c r="BC57" s="23" cm="1">
        <f t="array" ref="BC57">INDEX(AZ$9:AZ$400,MATCH(MIN(ABS($A57-AZ$9:AZ$400)),ABS($A57-AZ$9:AZ$400),0))</f>
        <v>12.244465625071866</v>
      </c>
      <c r="BD57" s="14">
        <f t="shared" si="26"/>
        <v>0.73515643759495364</v>
      </c>
      <c r="BE57" s="1"/>
      <c r="BF57" s="22">
        <f t="shared" si="27"/>
        <v>11.815624817071145</v>
      </c>
      <c r="BG57" s="1">
        <v>-419.11110789980739</v>
      </c>
      <c r="BH57" s="6">
        <f t="shared" si="28"/>
        <v>0.73657192997432908</v>
      </c>
      <c r="BI57" s="23" cm="1">
        <f t="array" ref="BI57">INDEX(BF$9:BF$400,MATCH(MIN(ABS($A57-BF$9:BF$400)),ABS($A57-BF$9:BF$400),0))</f>
        <v>12.297895217767925</v>
      </c>
      <c r="BJ57" s="14">
        <f t="shared" si="29"/>
        <v>0.73416041660499087</v>
      </c>
      <c r="BK57" s="1"/>
      <c r="BL57" s="22">
        <f t="shared" si="30"/>
        <v>11.846127397695817</v>
      </c>
      <c r="BM57" s="1">
        <v>-406.10209055876692</v>
      </c>
      <c r="BN57" s="6">
        <f t="shared" si="31"/>
        <v>0.74540586344530313</v>
      </c>
      <c r="BO57" s="23" cm="1">
        <f t="array" ref="BO57">INDEX(BL$9:BL$400,MATCH(MIN(ABS($A57-BL$9:BL$400)),ABS($A57-BL$9:BL$400),0))</f>
        <v>12.329642801683402</v>
      </c>
      <c r="BP57" s="14">
        <f t="shared" si="32"/>
        <v>0.74312500762701661</v>
      </c>
      <c r="BQ57" s="1"/>
      <c r="BR57" s="22">
        <f t="shared" si="33"/>
        <v>11.826395056969401</v>
      </c>
      <c r="BS57" s="1">
        <v>-404.37639691714838</v>
      </c>
      <c r="BT57" s="6">
        <f t="shared" si="34"/>
        <v>0.74606475269039996</v>
      </c>
      <c r="BU57" s="23" cm="1">
        <f t="array" ref="BU57">INDEX(BR$9:BR$400,MATCH(MIN(ABS($A57-BR$9:BR$400)),ABS($A57-BR$9:BR$400),0))</f>
        <v>12.309105059294684</v>
      </c>
      <c r="BV57" s="14">
        <f t="shared" si="35"/>
        <v>0.74378559656708176</v>
      </c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22">
        <f t="shared" si="36"/>
        <v>12.265712107003358</v>
      </c>
      <c r="CJ57" s="6">
        <f t="shared" si="37"/>
        <v>0.72547821206403518</v>
      </c>
      <c r="CK57" s="6">
        <f>_xlfn.STDEV.P(H57,N57,T57,Z57,AF57,AL57,AR57,AX57,BD57,BJ57,BP57,BV57)</f>
        <v>1.9773083765391147E-2</v>
      </c>
      <c r="CL57" s="6"/>
      <c r="CM57" s="6"/>
      <c r="CN57" s="25">
        <f t="shared" si="38"/>
        <v>12.243696077769295</v>
      </c>
      <c r="CO57" s="6">
        <f t="shared" si="39"/>
        <v>0.70534667730751455</v>
      </c>
      <c r="CP57" s="6">
        <f>_xlfn.STDEV.P(H57,N57,T57)</f>
        <v>5.6803832051910861E-3</v>
      </c>
      <c r="CQ57" s="6"/>
      <c r="CR57" s="25">
        <f t="shared" si="40"/>
        <v>12.313259582357013</v>
      </c>
      <c r="CS57" s="6">
        <f t="shared" si="41"/>
        <v>0.74315516839070861</v>
      </c>
      <c r="CT57" s="6">
        <f>_xlfn.STDEV.P(Z57,AF57,AL57)</f>
        <v>1.3158025698123351E-2</v>
      </c>
      <c r="CU57" s="6"/>
      <c r="CV57" s="25">
        <f t="shared" si="42"/>
        <v>12.193678408305113</v>
      </c>
      <c r="CW57" s="6">
        <f t="shared" si="43"/>
        <v>0.71305399562488792</v>
      </c>
      <c r="CX57" s="6">
        <f>_xlfn.STDEV.P(AR57,AX57,BD57)</f>
        <v>1.5675911768139691E-2</v>
      </c>
      <c r="CY57" s="6"/>
      <c r="CZ57" s="25">
        <f t="shared" si="44"/>
        <v>12.312214359582006</v>
      </c>
      <c r="DA57" s="6">
        <f t="shared" si="45"/>
        <v>0.74035700693302975</v>
      </c>
      <c r="DB57" s="6">
        <f>_xlfn.STDEV.P(BJ57,BP57,BV57)</f>
        <v>4.3899425362292849E-3</v>
      </c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</row>
    <row r="58" spans="1:128" x14ac:dyDescent="0.25">
      <c r="A58" s="4">
        <v>12.5</v>
      </c>
      <c r="B58" s="3">
        <v>0.25</v>
      </c>
      <c r="C58" s="1"/>
      <c r="D58" s="22">
        <f t="shared" si="0"/>
        <v>12.024772208174404</v>
      </c>
      <c r="E58" s="1">
        <v>-453.23736030828519</v>
      </c>
      <c r="F58" s="6">
        <f t="shared" si="1"/>
        <v>0.7143643971069592</v>
      </c>
      <c r="G58" s="23" cm="1">
        <f t="array" ref="G58">INDEX(D$9:D$400,MATCH(MIN(ABS($A58-D$9:D$400)),ABS($A58-D$9:D$400),0))</f>
        <v>12.505763096501381</v>
      </c>
      <c r="H58" s="14">
        <f t="shared" si="2"/>
        <v>0.7120711754096225</v>
      </c>
      <c r="I58" s="1"/>
      <c r="J58" s="22">
        <f t="shared" si="3"/>
        <v>11.952167896291703</v>
      </c>
      <c r="K58" s="1">
        <v>-467.02218208092489</v>
      </c>
      <c r="L58" s="6">
        <f t="shared" si="4"/>
        <v>0.70388915141968411</v>
      </c>
      <c r="M58" s="23" cm="1">
        <f t="array" ref="M58">INDEX(J$9:J$400,MATCH(MIN(ABS($A58-J$9:J$400)),ABS($A58-J$9:J$400),0))</f>
        <v>12.43025461214337</v>
      </c>
      <c r="N58" s="14">
        <f t="shared" si="5"/>
        <v>0.7015238332146565</v>
      </c>
      <c r="O58" s="1"/>
      <c r="P58" s="22">
        <f t="shared" si="6"/>
        <v>11.80250896803121</v>
      </c>
      <c r="Q58" s="1">
        <v>-463.19613680154151</v>
      </c>
      <c r="R58" s="6">
        <f t="shared" si="7"/>
        <v>0.70259101495116727</v>
      </c>
      <c r="S58" s="23" cm="1">
        <f t="array" ref="S58">INDEX(P$9:P$400,MATCH(MIN(ABS($A58-P$9:P$400)),ABS($A58-P$9:P$400),0))</f>
        <v>12.510659506113081</v>
      </c>
      <c r="T58" s="14">
        <f t="shared" si="8"/>
        <v>0.69891417587919025</v>
      </c>
      <c r="U58" s="1"/>
      <c r="V58" s="22">
        <f t="shared" si="9"/>
        <v>12.108672643772316</v>
      </c>
      <c r="W58" s="1">
        <v>-412.89064547206169</v>
      </c>
      <c r="X58" s="6">
        <f t="shared" si="10"/>
        <v>0.74159435270050234</v>
      </c>
      <c r="Y58" s="23" cm="1">
        <f t="array" ref="Y58">INDEX(V$9:V$400,MATCH(MIN(ABS($A58-V$9:V$400)),ABS($A58-V$9:V$400),0))</f>
        <v>12.593019549523207</v>
      </c>
      <c r="Z58" s="14">
        <f t="shared" si="11"/>
        <v>0.73925917516563089</v>
      </c>
      <c r="AA58" s="1"/>
      <c r="AB58" s="22">
        <f t="shared" si="12"/>
        <v>11.844443288495915</v>
      </c>
      <c r="AC58" s="1">
        <v>-420.41624277456657</v>
      </c>
      <c r="AD58" s="6">
        <f t="shared" si="13"/>
        <v>0.73101483461994632</v>
      </c>
      <c r="AE58" s="23" cm="1">
        <f t="array" ref="AE58">INDEX(AB$9:AB$400,MATCH(MIN(ABS($A58-AB$9:AB$400)),ABS($A58-AB$9:AB$400),0))</f>
        <v>12.555109885805669</v>
      </c>
      <c r="AF58" s="14">
        <f t="shared" si="14"/>
        <v>0.72736507591293642</v>
      </c>
      <c r="AG58" s="1"/>
      <c r="AH58" s="22">
        <f t="shared" si="15"/>
        <v>12.030109441556398</v>
      </c>
      <c r="AI58" s="1">
        <v>-378.58229287090563</v>
      </c>
      <c r="AJ58" s="6">
        <f t="shared" si="16"/>
        <v>0.76151876375811256</v>
      </c>
      <c r="AK58" s="23" cm="1">
        <f t="array" ref="AK58">INDEX(AH$9:AH$400,MATCH(MIN(ABS($A58-AH$9:AH$400)),ABS($A58-AH$9:AH$400),0))</f>
        <v>12.511313819218655</v>
      </c>
      <c r="AL58" s="14">
        <f t="shared" si="17"/>
        <v>0.75945408763197786</v>
      </c>
      <c r="AM58" s="1"/>
      <c r="AN58" s="22">
        <f t="shared" si="18"/>
        <v>12.141117442058688</v>
      </c>
      <c r="AO58" s="1">
        <v>-479.81071290944129</v>
      </c>
      <c r="AP58" s="6">
        <f t="shared" si="19"/>
        <v>0.70051520653598154</v>
      </c>
      <c r="AQ58" s="23" cm="1">
        <f t="array" ref="AQ58">INDEX(AN$9:AN$400,MATCH(MIN(ABS($A58-AN$9:AN$400)),ABS($A58-AN$9:AN$400),0))</f>
        <v>12.383939790899863</v>
      </c>
      <c r="AR58" s="14">
        <f t="shared" si="20"/>
        <v>0.69933778092729149</v>
      </c>
      <c r="AS58" s="1"/>
      <c r="AT58" s="22">
        <f t="shared" si="21"/>
        <v>12.195452157784784</v>
      </c>
      <c r="AU58" s="1">
        <v>-477.17013487475919</v>
      </c>
      <c r="AV58" s="6">
        <f t="shared" si="22"/>
        <v>0.7034903427437289</v>
      </c>
      <c r="AW58" s="23" cm="1">
        <f t="array" ref="AW58">INDEX(AT$9:AT$400,MATCH(MIN(ABS($A58-AT$9:AT$400)),ABS($A58-AT$9:AT$400),0))</f>
        <v>12.439361200940478</v>
      </c>
      <c r="AX58" s="14">
        <f t="shared" si="23"/>
        <v>0.70239423556643699</v>
      </c>
      <c r="AY58" s="1"/>
      <c r="AZ58" s="22">
        <f t="shared" si="24"/>
        <v>12.004378063795945</v>
      </c>
      <c r="BA58" s="1">
        <v>-417.72043352601162</v>
      </c>
      <c r="BB58" s="6">
        <f t="shared" si="25"/>
        <v>0.73630035149761375</v>
      </c>
      <c r="BC58" s="23" cm="1">
        <f t="array" ref="BC58">INDEX(AZ$9:AZ$400,MATCH(MIN(ABS($A58-AZ$9:AZ$400)),ABS($A58-AZ$9:AZ$400),0))</f>
        <v>12.484553186347785</v>
      </c>
      <c r="BD58" s="14">
        <f t="shared" si="26"/>
        <v>0.73397919890327101</v>
      </c>
      <c r="BE58" s="1"/>
      <c r="BF58" s="22">
        <f t="shared" si="27"/>
        <v>12.056760017419535</v>
      </c>
      <c r="BG58" s="1">
        <v>-421.0304238921002</v>
      </c>
      <c r="BH58" s="6">
        <f t="shared" si="28"/>
        <v>0.73536556321838042</v>
      </c>
      <c r="BI58" s="23" cm="1">
        <f t="array" ref="BI58">INDEX(BF$9:BF$400,MATCH(MIN(ABS($A58-BF$9:BF$400)),ABS($A58-BF$9:BF$400),0))</f>
        <v>12.539030418116315</v>
      </c>
      <c r="BJ58" s="14">
        <f t="shared" si="29"/>
        <v>0.73298628522826326</v>
      </c>
      <c r="BK58" s="1"/>
      <c r="BL58" s="22">
        <f t="shared" si="30"/>
        <v>12.087885099689609</v>
      </c>
      <c r="BM58" s="1">
        <v>-407.91783236994223</v>
      </c>
      <c r="BN58" s="6">
        <f t="shared" si="31"/>
        <v>0.74426753584401839</v>
      </c>
      <c r="BO58" s="23" cm="1">
        <f t="array" ref="BO58">INDEX(BL$9:BL$400,MATCH(MIN(ABS($A58-BL$9:BL$400)),ABS($A58-BL$9:BL$400),0))</f>
        <v>12.571400503677191</v>
      </c>
      <c r="BP58" s="14">
        <f t="shared" si="32"/>
        <v>0.74204242651468988</v>
      </c>
      <c r="BQ58" s="1"/>
      <c r="BR58" s="22">
        <f t="shared" si="33"/>
        <v>12.067750058132042</v>
      </c>
      <c r="BS58" s="1">
        <v>-406.21875240847788</v>
      </c>
      <c r="BT58" s="6">
        <f t="shared" si="34"/>
        <v>0.74490781326245703</v>
      </c>
      <c r="BU58" s="23" cm="1">
        <f t="array" ref="BU58">INDEX(BR$9:BR$400,MATCH(MIN(ABS($A58-BR$9:BR$400)),ABS($A58-BR$9:BR$400),0))</f>
        <v>12.550460060457324</v>
      </c>
      <c r="BV58" s="14">
        <f t="shared" si="35"/>
        <v>0.74262657298871293</v>
      </c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22">
        <f t="shared" si="36"/>
        <v>12.506238802478691</v>
      </c>
      <c r="CJ58" s="6">
        <f t="shared" si="37"/>
        <v>0.7243295019452235</v>
      </c>
      <c r="CK58" s="6">
        <f>_xlfn.STDEV.P(H58,N58,T58,Z58,AF58,AL58,AR58,AX58,BD58,BJ58,BP58,BV58)</f>
        <v>1.9799998633216631E-2</v>
      </c>
      <c r="CL58" s="6"/>
      <c r="CM58" s="6"/>
      <c r="CN58" s="25">
        <f t="shared" si="38"/>
        <v>12.482225738252611</v>
      </c>
      <c r="CO58" s="6">
        <f t="shared" si="39"/>
        <v>0.70416972816782308</v>
      </c>
      <c r="CP58" s="6">
        <f>_xlfn.STDEV.P(H58,N58,T58)</f>
        <v>5.6878366853220473E-3</v>
      </c>
      <c r="CQ58" s="6"/>
      <c r="CR58" s="25">
        <f t="shared" si="40"/>
        <v>12.553147751515844</v>
      </c>
      <c r="CS58" s="6">
        <f t="shared" si="41"/>
        <v>0.74202611290351506</v>
      </c>
      <c r="CT58" s="6">
        <f>_xlfn.STDEV.P(Z58,AF58,AL58)</f>
        <v>1.3245581064646688E-2</v>
      </c>
      <c r="CU58" s="6"/>
      <c r="CV58" s="25">
        <f t="shared" si="42"/>
        <v>12.435951392729374</v>
      </c>
      <c r="CW58" s="6">
        <f t="shared" si="43"/>
        <v>0.71190373846566646</v>
      </c>
      <c r="CX58" s="6">
        <f>_xlfn.STDEV.P(AR58,AX58,BD58)</f>
        <v>1.5659500713400162E-2</v>
      </c>
      <c r="CY58" s="6"/>
      <c r="CZ58" s="25">
        <f t="shared" si="44"/>
        <v>12.553630327416945</v>
      </c>
      <c r="DA58" s="6">
        <f t="shared" si="45"/>
        <v>0.73921842824388861</v>
      </c>
      <c r="DB58" s="6">
        <f>_xlfn.STDEV.P(BJ58,BP58,BV58)</f>
        <v>4.4132385464029341E-3</v>
      </c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</row>
    <row r="59" spans="1:128" x14ac:dyDescent="0.25">
      <c r="A59" s="4">
        <v>12.75</v>
      </c>
      <c r="B59" s="3">
        <v>0.25</v>
      </c>
      <c r="C59" s="1"/>
      <c r="D59" s="22">
        <f t="shared" si="0"/>
        <v>12.265267652337892</v>
      </c>
      <c r="E59" s="1">
        <v>-455.02548651252414</v>
      </c>
      <c r="F59" s="6">
        <f t="shared" si="1"/>
        <v>0.71323749859610108</v>
      </c>
      <c r="G59" s="23" cm="1">
        <f t="array" ref="G59">INDEX(D$9:D$400,MATCH(MIN(ABS($A59-D$9:D$400)),ABS($A59-D$9:D$400),0))</f>
        <v>12.74625854066487</v>
      </c>
      <c r="H59" s="14">
        <f t="shared" si="2"/>
        <v>0.71100165775797608</v>
      </c>
      <c r="I59" s="1"/>
      <c r="J59" s="22">
        <f t="shared" si="3"/>
        <v>12.191211254217539</v>
      </c>
      <c r="K59" s="1">
        <v>-468.8888342967245</v>
      </c>
      <c r="L59" s="6">
        <f t="shared" si="4"/>
        <v>0.70270561883208427</v>
      </c>
      <c r="M59" s="23" cm="1">
        <f t="array" ref="M59">INDEX(J$9:J$400,MATCH(MIN(ABS($A59-J$9:J$400)),ABS($A59-J$9:J$400),0))</f>
        <v>12.669297970069206</v>
      </c>
      <c r="N59" s="14">
        <f t="shared" si="5"/>
        <v>0.70040188132561632</v>
      </c>
      <c r="O59" s="1"/>
      <c r="P59" s="22">
        <f t="shared" si="6"/>
        <v>12.038559147391833</v>
      </c>
      <c r="Q59" s="1">
        <v>-465.09428709055885</v>
      </c>
      <c r="R59" s="6">
        <f t="shared" si="7"/>
        <v>0.70137225057453645</v>
      </c>
      <c r="S59" s="23" cm="1">
        <f t="array" ref="S59">INDEX(P$9:P$400,MATCH(MIN(ABS($A59-P$9:P$400)),ABS($A59-P$9:P$400),0))</f>
        <v>12.746447407496639</v>
      </c>
      <c r="T59" s="14">
        <f t="shared" si="8"/>
        <v>0.69770144260101852</v>
      </c>
      <c r="U59" s="1"/>
      <c r="V59" s="22">
        <f t="shared" si="9"/>
        <v>12.350846096647761</v>
      </c>
      <c r="W59" s="1">
        <v>-414.78998554913295</v>
      </c>
      <c r="X59" s="6">
        <f t="shared" si="10"/>
        <v>0.74040565974405048</v>
      </c>
      <c r="Y59" s="23" cm="1">
        <f t="array" ref="Y59">INDEX(V$9:V$400,MATCH(MIN(ABS($A59-V$9:V$400)),ABS($A59-V$9:V$400),0))</f>
        <v>12.835193002398652</v>
      </c>
      <c r="Z59" s="14">
        <f t="shared" si="11"/>
        <v>0.73811276896860067</v>
      </c>
      <c r="AA59" s="1"/>
      <c r="AB59" s="22">
        <f t="shared" si="12"/>
        <v>12.081332154265832</v>
      </c>
      <c r="AC59" s="1">
        <v>-422.40312620423896</v>
      </c>
      <c r="AD59" s="6">
        <f t="shared" si="13"/>
        <v>0.72974361311719416</v>
      </c>
      <c r="AE59" s="23" cm="1">
        <f t="array" ref="AE59">INDEX(AB$9:AB$400,MATCH(MIN(ABS($A59-AB$9:AB$400)),ABS($A59-AB$9:AB$400),0))</f>
        <v>12.791735541724734</v>
      </c>
      <c r="AF59" s="14">
        <f t="shared" si="14"/>
        <v>0.72624333682144115</v>
      </c>
      <c r="AG59" s="1"/>
      <c r="AH59" s="22">
        <f t="shared" si="15"/>
        <v>12.270711630387526</v>
      </c>
      <c r="AI59" s="1">
        <v>-380.24993737957618</v>
      </c>
      <c r="AJ59" s="6">
        <f t="shared" si="16"/>
        <v>0.76046826052135552</v>
      </c>
      <c r="AK59" s="23" cm="1">
        <f t="array" ref="AK59">INDEX(AH$9:AH$400,MATCH(MIN(ABS($A59-AH$9:AH$400)),ABS($A59-AH$9:AH$400),0))</f>
        <v>12.751916008049781</v>
      </c>
      <c r="AL59" s="14">
        <f t="shared" si="17"/>
        <v>0.75851103701873956</v>
      </c>
      <c r="AM59" s="1"/>
      <c r="AN59" s="22">
        <f t="shared" si="18"/>
        <v>12.383939790899863</v>
      </c>
      <c r="AO59" s="1">
        <v>-481.69709055876689</v>
      </c>
      <c r="AP59" s="6">
        <f t="shared" si="19"/>
        <v>0.69933778092729149</v>
      </c>
      <c r="AQ59" s="23" cm="1">
        <f t="array" ref="AQ59">INDEX(AN$9:AN$400,MATCH(MIN(ABS($A59-AN$9:AN$400)),ABS($A59-AN$9:AN$400),0))</f>
        <v>12.869584488582209</v>
      </c>
      <c r="AR59" s="14">
        <f t="shared" si="20"/>
        <v>0.69702072583803509</v>
      </c>
      <c r="AS59" s="1"/>
      <c r="AT59" s="22">
        <f t="shared" si="21"/>
        <v>12.439361200940478</v>
      </c>
      <c r="AU59" s="1">
        <v>-478.93408959537578</v>
      </c>
      <c r="AV59" s="6">
        <f t="shared" si="22"/>
        <v>0.70239423556643699</v>
      </c>
      <c r="AW59" s="23" cm="1">
        <f t="array" ref="AW59">INDEX(AT$9:AT$400,MATCH(MIN(ABS($A59-AT$9:AT$400)),ABS($A59-AT$9:AT$400),0))</f>
        <v>12.683270244096175</v>
      </c>
      <c r="AX59" s="14">
        <f t="shared" si="23"/>
        <v>0.70129229161550766</v>
      </c>
      <c r="AY59" s="1"/>
      <c r="AZ59" s="22">
        <f t="shared" si="24"/>
        <v>12.244465625071866</v>
      </c>
      <c r="BA59" s="1">
        <v>-419.53248073217731</v>
      </c>
      <c r="BB59" s="6">
        <f t="shared" si="25"/>
        <v>0.73515643759495364</v>
      </c>
      <c r="BC59" s="23" cm="1">
        <f t="array" ref="BC59">INDEX(AZ$9:AZ$400,MATCH(MIN(ABS($A59-AZ$9:AZ$400)),ABS($A59-AZ$9:AZ$400),0))</f>
        <v>12.724640747623702</v>
      </c>
      <c r="BD59" s="14">
        <f t="shared" si="26"/>
        <v>0.73286489385823594</v>
      </c>
      <c r="BE59" s="1"/>
      <c r="BF59" s="22">
        <f t="shared" si="27"/>
        <v>12.297895217767925</v>
      </c>
      <c r="BG59" s="1">
        <v>-422.94779865125247</v>
      </c>
      <c r="BH59" s="6">
        <f t="shared" si="28"/>
        <v>0.73416041660499087</v>
      </c>
      <c r="BI59" s="23" cm="1">
        <f t="array" ref="BI59">INDEX(BF$9:BF$400,MATCH(MIN(ABS($A59-BF$9:BF$400)),ABS($A59-BF$9:BF$400),0))</f>
        <v>12.780165618464709</v>
      </c>
      <c r="BJ59" s="14">
        <f t="shared" si="29"/>
        <v>0.73185379613629231</v>
      </c>
      <c r="BK59" s="1"/>
      <c r="BL59" s="22">
        <f t="shared" si="30"/>
        <v>12.329642801683402</v>
      </c>
      <c r="BM59" s="1">
        <v>-409.74027456647406</v>
      </c>
      <c r="BN59" s="6">
        <f t="shared" si="31"/>
        <v>0.74312500762701661</v>
      </c>
      <c r="BO59" s="23" cm="1">
        <f t="array" ref="BO59">INDEX(BL$9:BL$400,MATCH(MIN(ABS($A59-BL$9:BL$400)),ABS($A59-BL$9:BL$400),0))</f>
        <v>12.813158205670984</v>
      </c>
      <c r="BP59" s="14">
        <f t="shared" si="32"/>
        <v>0.74096153350026828</v>
      </c>
      <c r="BQ59" s="1"/>
      <c r="BR59" s="22">
        <f t="shared" si="33"/>
        <v>12.309105059294684</v>
      </c>
      <c r="BS59" s="1">
        <v>-408.00581406551061</v>
      </c>
      <c r="BT59" s="6">
        <f t="shared" si="34"/>
        <v>0.74378559656708176</v>
      </c>
      <c r="BU59" s="23" cm="1">
        <f t="array" ref="BU59">INDEX(BR$9:BR$400,MATCH(MIN(ABS($A59-BR$9:BR$400)),ABS($A59-BR$9:BR$400),0))</f>
        <v>12.791815061619964</v>
      </c>
      <c r="BV59" s="14">
        <f t="shared" si="35"/>
        <v>0.74148402599578667</v>
      </c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22">
        <f t="shared" si="36"/>
        <v>12.766956903038469</v>
      </c>
      <c r="CJ59" s="6">
        <f t="shared" si="37"/>
        <v>0.72312078261979307</v>
      </c>
      <c r="CK59" s="6">
        <f>_xlfn.STDEV.P(H59,N59,T59,Z59,AF59,AL59,AR59,AX59,BD59,BJ59,BP59,BV59)</f>
        <v>1.9959448322317101E-2</v>
      </c>
      <c r="CL59" s="6"/>
      <c r="CM59" s="6"/>
      <c r="CN59" s="25">
        <f t="shared" si="38"/>
        <v>12.720667972743572</v>
      </c>
      <c r="CO59" s="6">
        <f t="shared" si="39"/>
        <v>0.70303499389487023</v>
      </c>
      <c r="CP59" s="6">
        <f>_xlfn.STDEV.P(H59,N59,T59)</f>
        <v>5.7401447227465978E-3</v>
      </c>
      <c r="CQ59" s="6"/>
      <c r="CR59" s="25">
        <f t="shared" si="40"/>
        <v>12.792948184057723</v>
      </c>
      <c r="CS59" s="6">
        <f t="shared" si="41"/>
        <v>0.74095571426959383</v>
      </c>
      <c r="CT59" s="6">
        <f>_xlfn.STDEV.P(Z59,AF59,AL59)</f>
        <v>1.3325736314716024E-2</v>
      </c>
      <c r="CU59" s="6"/>
      <c r="CV59" s="25">
        <f t="shared" si="42"/>
        <v>12.759165160100695</v>
      </c>
      <c r="CW59" s="6">
        <f t="shared" si="43"/>
        <v>0.71039263710392619</v>
      </c>
      <c r="CX59" s="6">
        <f>_xlfn.STDEV.P(AR59,AX59,BD59)</f>
        <v>1.5985687583408948E-2</v>
      </c>
      <c r="CY59" s="6"/>
      <c r="CZ59" s="25">
        <f t="shared" si="44"/>
        <v>12.795046295251886</v>
      </c>
      <c r="DA59" s="6">
        <f t="shared" si="45"/>
        <v>0.73809978521078234</v>
      </c>
      <c r="DB59" s="6">
        <f>_xlfn.STDEV.P(BJ59,BP59,BV59)</f>
        <v>4.4217292424989568E-3</v>
      </c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</row>
    <row r="60" spans="1:128" x14ac:dyDescent="0.25">
      <c r="A60" s="4">
        <v>13</v>
      </c>
      <c r="B60" s="3">
        <v>0.25</v>
      </c>
      <c r="C60" s="1"/>
      <c r="D60" s="22">
        <f t="shared" si="0"/>
        <v>12.505763096501381</v>
      </c>
      <c r="E60" s="1">
        <v>-456.87617052023126</v>
      </c>
      <c r="F60" s="6">
        <f t="shared" si="1"/>
        <v>0.7120711754096225</v>
      </c>
      <c r="G60" s="23" cm="1">
        <f t="array" ref="G60">INDEX(D$9:D$400,MATCH(MIN(ABS($A60-D$9:D$400)),ABS($A60-D$9:D$400),0))</f>
        <v>12.986486767668175</v>
      </c>
      <c r="H60" s="14">
        <f t="shared" si="2"/>
        <v>0.70993679687482147</v>
      </c>
      <c r="I60" s="1"/>
      <c r="J60" s="22">
        <f t="shared" si="3"/>
        <v>12.43025461214337</v>
      </c>
      <c r="K60" s="1">
        <v>-470.75273121387283</v>
      </c>
      <c r="L60" s="6">
        <f t="shared" si="4"/>
        <v>0.7015238332146565</v>
      </c>
      <c r="M60" s="23" cm="1">
        <f t="array" ref="M60">INDEX(J$9:J$400,MATCH(MIN(ABS($A60-J$9:J$400)),ABS($A60-J$9:J$400),0))</f>
        <v>12.908075724264013</v>
      </c>
      <c r="N60" s="14">
        <f t="shared" si="5"/>
        <v>0.69927818246640427</v>
      </c>
      <c r="O60" s="1"/>
      <c r="P60" s="22">
        <f t="shared" si="6"/>
        <v>12.274609326752458</v>
      </c>
      <c r="Q60" s="1">
        <v>-467.08054431599231</v>
      </c>
      <c r="R60" s="6">
        <f t="shared" si="7"/>
        <v>0.70009691449435829</v>
      </c>
      <c r="S60" s="23" cm="1">
        <f t="array" ref="S60">INDEX(P$9:P$400,MATCH(MIN(ABS($A60-P$9:P$400)),ABS($A60-P$9:P$400),0))</f>
        <v>12.98275986483433</v>
      </c>
      <c r="T60" s="14">
        <f t="shared" si="8"/>
        <v>0.69655364414959053</v>
      </c>
      <c r="U60" s="1"/>
      <c r="V60" s="22">
        <f t="shared" si="9"/>
        <v>12.593019549523207</v>
      </c>
      <c r="W60" s="1">
        <v>-416.62188342967249</v>
      </c>
      <c r="X60" s="6">
        <f t="shared" si="10"/>
        <v>0.73925917516563089</v>
      </c>
      <c r="Y60" s="23" cm="1">
        <f t="array" ref="Y60">INDEX(V$9:V$400,MATCH(MIN(ABS($A60-V$9:V$400)),ABS($A60-V$9:V$400),0))</f>
        <v>13.077097373659795</v>
      </c>
      <c r="Z60" s="14">
        <f t="shared" si="11"/>
        <v>0.73702142569741547</v>
      </c>
      <c r="AA60" s="1"/>
      <c r="AB60" s="22">
        <f t="shared" si="12"/>
        <v>12.318221020035752</v>
      </c>
      <c r="AC60" s="1">
        <v>-424.2037138728324</v>
      </c>
      <c r="AD60" s="6">
        <f t="shared" si="13"/>
        <v>0.72859158490671994</v>
      </c>
      <c r="AE60" s="23" cm="1">
        <f t="array" ref="AE60">INDEX(AB$9:AB$400,MATCH(MIN(ABS($A60-AB$9:AB$400)),ABS($A60-AB$9:AB$400),0))</f>
        <v>13.028887617345505</v>
      </c>
      <c r="AF60" s="14">
        <f t="shared" si="14"/>
        <v>0.7250882636730801</v>
      </c>
      <c r="AG60" s="1"/>
      <c r="AH60" s="22">
        <f t="shared" si="15"/>
        <v>12.511313819218655</v>
      </c>
      <c r="AI60" s="1">
        <v>-381.85990847784205</v>
      </c>
      <c r="AJ60" s="6">
        <f t="shared" si="16"/>
        <v>0.75945408763197786</v>
      </c>
      <c r="AK60" s="23" cm="1">
        <f t="array" ref="AK60">INDEX(AH$9:AH$400,MATCH(MIN(ABS($A60-AH$9:AH$400)),ABS($A60-AH$9:AH$400),0))</f>
        <v>12.992250861115542</v>
      </c>
      <c r="AL60" s="14">
        <f t="shared" si="17"/>
        <v>0.75755469289077093</v>
      </c>
      <c r="AM60" s="1"/>
      <c r="AN60" s="22">
        <f t="shared" si="18"/>
        <v>12.626762139741036</v>
      </c>
      <c r="AO60" s="1">
        <v>-483.49711464354533</v>
      </c>
      <c r="AP60" s="6">
        <f t="shared" si="19"/>
        <v>0.69821425486429201</v>
      </c>
      <c r="AQ60" s="23" cm="1">
        <f t="array" ref="AQ60">INDEX(AN$9:AN$400,MATCH(MIN(ABS($A60-AN$9:AN$400)),ABS($A60-AN$9:AN$400),0))</f>
        <v>13.112137034813559</v>
      </c>
      <c r="AR60" s="14">
        <f t="shared" si="20"/>
        <v>0.69595649318389186</v>
      </c>
      <c r="AS60" s="1"/>
      <c r="AT60" s="22">
        <f t="shared" si="21"/>
        <v>12.683270244096175</v>
      </c>
      <c r="AU60" s="1">
        <v>-480.70743737957616</v>
      </c>
      <c r="AV60" s="6">
        <f t="shared" si="22"/>
        <v>0.70129229161550766</v>
      </c>
      <c r="AW60" s="23" cm="1">
        <f t="array" ref="AW60">INDEX(AT$9:AT$400,MATCH(MIN(ABS($A60-AT$9:AT$400)),ABS($A60-AT$9:AT$400),0))</f>
        <v>12.927179287251871</v>
      </c>
      <c r="AX60" s="14">
        <f t="shared" si="23"/>
        <v>0.70019167066660259</v>
      </c>
      <c r="AY60" s="1"/>
      <c r="AZ60" s="22">
        <f t="shared" si="24"/>
        <v>12.484553186347785</v>
      </c>
      <c r="BA60" s="1">
        <v>-421.39731695568406</v>
      </c>
      <c r="BB60" s="6">
        <f t="shared" si="25"/>
        <v>0.73397919890327101</v>
      </c>
      <c r="BC60" s="23" cm="1">
        <f t="array" ref="BC60">INDEX(AZ$9:AZ$400,MATCH(MIN(ABS($A60-AZ$9:AZ$400)),ABS($A60-AZ$9:AZ$400),0))</f>
        <v>12.964461544942649</v>
      </c>
      <c r="BD60" s="14">
        <f t="shared" si="26"/>
        <v>0.73178652266043831</v>
      </c>
      <c r="BE60" s="1"/>
      <c r="BF60" s="22">
        <f t="shared" si="27"/>
        <v>12.539030418116315</v>
      </c>
      <c r="BG60" s="1">
        <v>-424.81582851637774</v>
      </c>
      <c r="BH60" s="6">
        <f t="shared" si="28"/>
        <v>0.73298628522826326</v>
      </c>
      <c r="BI60" s="23" cm="1">
        <f t="array" ref="BI60">INDEX(BF$9:BF$400,MATCH(MIN(ABS($A60-BF$9:BF$400)),ABS($A60-BF$9:BF$400),0))</f>
        <v>13.021032890812712</v>
      </c>
      <c r="BJ60" s="14">
        <f t="shared" si="29"/>
        <v>0.73074948840149134</v>
      </c>
      <c r="BK60" s="1"/>
      <c r="BL60" s="22">
        <f t="shared" si="30"/>
        <v>12.571400503677191</v>
      </c>
      <c r="BM60" s="1">
        <v>-411.46709537572258</v>
      </c>
      <c r="BN60" s="6">
        <f t="shared" si="31"/>
        <v>0.74204242651468988</v>
      </c>
      <c r="BO60" s="23" cm="1">
        <f t="array" ref="BO60">INDEX(BL$9:BL$400,MATCH(MIN(ABS($A60-BL$9:BL$400)),ABS($A60-BL$9:BL$400),0))</f>
        <v>13.054647287995897</v>
      </c>
      <c r="BP60" s="14">
        <f t="shared" si="32"/>
        <v>0.73989783552962374</v>
      </c>
      <c r="BQ60" s="1"/>
      <c r="BR60" s="22">
        <f t="shared" si="33"/>
        <v>12.550460060457324</v>
      </c>
      <c r="BS60" s="1">
        <v>-409.85148843930637</v>
      </c>
      <c r="BT60" s="6">
        <f t="shared" si="34"/>
        <v>0.74262657298871293</v>
      </c>
      <c r="BU60" s="23" cm="1">
        <f t="array" ref="BU60">INDEX(BR$9:BR$400,MATCH(MIN(ABS($A60-BR$9:BR$400)),ABS($A60-BR$9:BR$400),0))</f>
        <v>13.032901890559092</v>
      </c>
      <c r="BV60" s="14">
        <f t="shared" si="35"/>
        <v>0.74037281990643522</v>
      </c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22">
        <f t="shared" si="36"/>
        <v>13.00732651210526</v>
      </c>
      <c r="CJ60" s="6">
        <f t="shared" si="37"/>
        <v>0.72203231967504722</v>
      </c>
      <c r="CK60" s="6">
        <f>_xlfn.STDEV.P(H60,N60,T60,Z60,AF60,AL60,AR60,AX60,BD60,BJ60,BP60,BV60)</f>
        <v>1.9984813439789303E-2</v>
      </c>
      <c r="CL60" s="6"/>
      <c r="CM60" s="6"/>
      <c r="CN60" s="25">
        <f t="shared" si="38"/>
        <v>12.959107452255507</v>
      </c>
      <c r="CO60" s="6">
        <f t="shared" si="39"/>
        <v>0.70192287449693891</v>
      </c>
      <c r="CP60" s="6">
        <f>_xlfn.STDEV.P(H60,N60,T60)</f>
        <v>5.7748299351001696E-3</v>
      </c>
      <c r="CQ60" s="6"/>
      <c r="CR60" s="25">
        <f t="shared" si="40"/>
        <v>13.032745284040281</v>
      </c>
      <c r="CS60" s="6">
        <f t="shared" si="41"/>
        <v>0.7398881274204222</v>
      </c>
      <c r="CT60" s="6">
        <f>_xlfn.STDEV.P(Z60,AF60,AL60)</f>
        <v>1.3408473455576501E-2</v>
      </c>
      <c r="CU60" s="6"/>
      <c r="CV60" s="25">
        <f t="shared" si="42"/>
        <v>13.001259289002695</v>
      </c>
      <c r="CW60" s="6">
        <f t="shared" si="43"/>
        <v>0.70931156217031088</v>
      </c>
      <c r="CX60" s="6">
        <f>_xlfn.STDEV.P(AR60,AX60,BD60)</f>
        <v>1.5985974453712134E-2</v>
      </c>
      <c r="CY60" s="6"/>
      <c r="CZ60" s="25">
        <f t="shared" si="44"/>
        <v>13.036194023122567</v>
      </c>
      <c r="DA60" s="6">
        <f t="shared" si="45"/>
        <v>0.73700671461251677</v>
      </c>
      <c r="DB60" s="6">
        <f>_xlfn.STDEV.P(BJ60,BP60,BV60)</f>
        <v>4.4287742797536681E-3</v>
      </c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</row>
    <row r="61" spans="1:128" x14ac:dyDescent="0.25">
      <c r="A61" s="4">
        <v>13.25</v>
      </c>
      <c r="B61" s="3">
        <v>0.25</v>
      </c>
      <c r="C61" s="1"/>
      <c r="D61" s="22">
        <f t="shared" si="0"/>
        <v>12.74625854066487</v>
      </c>
      <c r="E61" s="1">
        <v>-458.57324662813102</v>
      </c>
      <c r="F61" s="6">
        <f t="shared" si="1"/>
        <v>0.71100165775797608</v>
      </c>
      <c r="G61" s="23" cm="1">
        <f t="array" ref="G61">INDEX(D$9:D$400,MATCH(MIN(ABS($A61-D$9:D$400)),ABS($A61-D$9:D$400),0))</f>
        <v>13.227249428991845</v>
      </c>
      <c r="H61" s="14">
        <f t="shared" si="2"/>
        <v>0.70883712862039794</v>
      </c>
      <c r="I61" s="1"/>
      <c r="J61" s="22">
        <f t="shared" si="3"/>
        <v>12.669297970069206</v>
      </c>
      <c r="K61" s="1">
        <v>-472.5222591522159</v>
      </c>
      <c r="L61" s="6">
        <f t="shared" si="4"/>
        <v>0.70040188132561632</v>
      </c>
      <c r="M61" s="23" cm="1">
        <f t="array" ref="M61">INDEX(J$9:J$400,MATCH(MIN(ABS($A61-J$9:J$400)),ABS($A61-J$9:J$400),0))</f>
        <v>13.147384685920875</v>
      </c>
      <c r="N61" s="14">
        <f t="shared" si="5"/>
        <v>0.69816079652213159</v>
      </c>
      <c r="O61" s="1"/>
      <c r="P61" s="22">
        <f t="shared" si="6"/>
        <v>12.510659506113081</v>
      </c>
      <c r="Q61" s="1">
        <v>-468.92258670520232</v>
      </c>
      <c r="R61" s="6">
        <f t="shared" si="7"/>
        <v>0.69891417587919025</v>
      </c>
      <c r="S61" s="23" cm="1">
        <f t="array" ref="S61">INDEX(P$9:P$400,MATCH(MIN(ABS($A61-P$9:P$400)),ABS($A61-P$9:P$400),0))</f>
        <v>13.218810044194955</v>
      </c>
      <c r="T61" s="14">
        <f t="shared" si="8"/>
        <v>0.69536567858242437</v>
      </c>
      <c r="U61" s="1"/>
      <c r="V61" s="22">
        <f t="shared" si="9"/>
        <v>12.835193002398652</v>
      </c>
      <c r="W61" s="1">
        <v>-418.45365606936417</v>
      </c>
      <c r="X61" s="6">
        <f t="shared" si="10"/>
        <v>0.73811276896860067</v>
      </c>
      <c r="Y61" s="23" cm="1">
        <f t="array" ref="Y61">INDEX(V$9:V$400,MATCH(MIN(ABS($A61-V$9:V$400)),ABS($A61-V$9:V$400),0))</f>
        <v>13.319539908149546</v>
      </c>
      <c r="Z61" s="14">
        <f t="shared" si="11"/>
        <v>0.73590123807504038</v>
      </c>
      <c r="AA61" s="1"/>
      <c r="AB61" s="22">
        <f t="shared" si="12"/>
        <v>12.555109885805669</v>
      </c>
      <c r="AC61" s="1">
        <v>-426.12071290944129</v>
      </c>
      <c r="AD61" s="6">
        <f t="shared" si="13"/>
        <v>0.72736507591293642</v>
      </c>
      <c r="AE61" s="23" cm="1">
        <f t="array" ref="AE61">INDEX(AB$9:AB$400,MATCH(MIN(ABS($A61-AB$9:AB$400)),ABS($A61-AB$9:AB$400),0))</f>
        <v>13.265776483115424</v>
      </c>
      <c r="AF61" s="14">
        <f t="shared" si="14"/>
        <v>0.72402365723193385</v>
      </c>
      <c r="AG61" s="1"/>
      <c r="AH61" s="22">
        <f t="shared" si="15"/>
        <v>12.751916008049781</v>
      </c>
      <c r="AI61" s="1">
        <v>-383.35697495183047</v>
      </c>
      <c r="AJ61" s="6">
        <f t="shared" si="16"/>
        <v>0.75851103701873956</v>
      </c>
      <c r="AK61" s="23" cm="1">
        <f t="array" ref="AK61">INDEX(AH$9:AH$400,MATCH(MIN(ABS($A61-AH$9:AH$400)),ABS($A61-AH$9:AH$400),0))</f>
        <v>13.233120385712038</v>
      </c>
      <c r="AL61" s="14">
        <f t="shared" si="17"/>
        <v>0.75662820986265678</v>
      </c>
      <c r="AM61" s="1"/>
      <c r="AN61" s="22">
        <f t="shared" si="18"/>
        <v>12.869584488582209</v>
      </c>
      <c r="AO61" s="1">
        <v>-485.40929190751444</v>
      </c>
      <c r="AP61" s="6">
        <f t="shared" si="19"/>
        <v>0.69702072583803509</v>
      </c>
      <c r="AQ61" s="23" cm="1">
        <f t="array" ref="AQ61">INDEX(AN$9:AN$400,MATCH(MIN(ABS($A61-AN$9:AN$400)),ABS($A61-AN$9:AN$400),0))</f>
        <v>13.355229186264557</v>
      </c>
      <c r="AR61" s="14">
        <f t="shared" si="20"/>
        <v>0.69489468385957631</v>
      </c>
      <c r="AS61" s="1"/>
      <c r="AT61" s="22">
        <f t="shared" si="21"/>
        <v>12.927179287251871</v>
      </c>
      <c r="AU61" s="1">
        <v>-482.47865606936421</v>
      </c>
      <c r="AV61" s="6">
        <f t="shared" si="22"/>
        <v>0.70019167066660259</v>
      </c>
      <c r="AW61" s="23" cm="1">
        <f t="array" ref="AW61">INDEX(AT$9:AT$400,MATCH(MIN(ABS($A61-AT$9:AT$400)),ABS($A61-AT$9:AT$400),0))</f>
        <v>13.170817320359616</v>
      </c>
      <c r="AX61" s="14">
        <f t="shared" si="23"/>
        <v>0.69913350251795425</v>
      </c>
      <c r="AY61" s="1"/>
      <c r="AZ61" s="22">
        <f t="shared" si="24"/>
        <v>12.724640747623702</v>
      </c>
      <c r="BA61" s="1">
        <v>-423.16246146435458</v>
      </c>
      <c r="BB61" s="6">
        <f t="shared" si="25"/>
        <v>0.73286489385823594</v>
      </c>
      <c r="BC61" s="23" cm="1">
        <f t="array" ref="BC61">INDEX(AZ$9:AZ$400,MATCH(MIN(ABS($A61-AZ$9:AZ$400)),ABS($A61-AZ$9:AZ$400),0))</f>
        <v>13.204815870175542</v>
      </c>
      <c r="BD61" s="14">
        <f t="shared" si="26"/>
        <v>0.73067043871207449</v>
      </c>
      <c r="BE61" s="1"/>
      <c r="BF61" s="22">
        <f t="shared" si="27"/>
        <v>12.780165618464709</v>
      </c>
      <c r="BG61" s="1">
        <v>-426.61760597302515</v>
      </c>
      <c r="BH61" s="6">
        <f t="shared" si="28"/>
        <v>0.73185379613629231</v>
      </c>
      <c r="BI61" s="23" cm="1">
        <f t="array" ref="BI61">INDEX(BF$9:BF$400,MATCH(MIN(ABS($A61-BF$9:BF$400)),ABS($A61-BF$9:BF$400),0))</f>
        <v>13.262436019161489</v>
      </c>
      <c r="BJ61" s="14">
        <f t="shared" si="29"/>
        <v>0.72963549824509288</v>
      </c>
      <c r="BK61" s="1"/>
      <c r="BL61" s="22">
        <f t="shared" si="30"/>
        <v>12.813158205670984</v>
      </c>
      <c r="BM61" s="1">
        <v>-413.19122350674377</v>
      </c>
      <c r="BN61" s="6">
        <f t="shared" si="31"/>
        <v>0.74096153350026828</v>
      </c>
      <c r="BO61" s="23" cm="1">
        <f t="array" ref="BO61">INDEX(BL$9:BL$400,MATCH(MIN(ABS($A61-BL$9:BL$400)),ABS($A61-BL$9:BL$400),0))</f>
        <v>13.296673609658569</v>
      </c>
      <c r="BP61" s="14">
        <f t="shared" si="32"/>
        <v>0.73885027263430436</v>
      </c>
      <c r="BQ61" s="1"/>
      <c r="BR61" s="22">
        <f t="shared" si="33"/>
        <v>12.791815061619964</v>
      </c>
      <c r="BS61" s="1">
        <v>-411.67092485549136</v>
      </c>
      <c r="BT61" s="6">
        <f t="shared" si="34"/>
        <v>0.74148402599578667</v>
      </c>
      <c r="BU61" s="23" cm="1">
        <f t="array" ref="BU61">INDEX(BR$9:BR$400,MATCH(MIN(ABS($A61-BR$9:BR$400)),ABS($A61-BR$9:BR$400),0))</f>
        <v>13.274525063945246</v>
      </c>
      <c r="BV61" s="14">
        <f t="shared" si="35"/>
        <v>0.73928556188518513</v>
      </c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22">
        <f t="shared" si="36"/>
        <v>13.248031500470809</v>
      </c>
      <c r="CJ61" s="6">
        <f t="shared" si="37"/>
        <v>0.72094888889573117</v>
      </c>
      <c r="CK61" s="6">
        <f>_xlfn.STDEV.P(H61,N61,T61,Z61,AF61,AL61,AR61,AX61,BD61,BJ61,BP61,BV61)</f>
        <v>2.0016503490177619E-2</v>
      </c>
      <c r="CL61" s="6"/>
      <c r="CM61" s="6"/>
      <c r="CN61" s="25">
        <f t="shared" si="38"/>
        <v>13.197814719702558</v>
      </c>
      <c r="CO61" s="6">
        <f t="shared" si="39"/>
        <v>0.70078786790831804</v>
      </c>
      <c r="CP61" s="6">
        <f>_xlfn.STDEV.P(H61,N61,T61)</f>
        <v>5.8049472913193562E-3</v>
      </c>
      <c r="CQ61" s="6"/>
      <c r="CR61" s="25">
        <f t="shared" si="40"/>
        <v>13.272812258992337</v>
      </c>
      <c r="CS61" s="6">
        <f t="shared" si="41"/>
        <v>0.7388510350565437</v>
      </c>
      <c r="CT61" s="6">
        <f>_xlfn.STDEV.P(Z61,AF61,AL61)</f>
        <v>1.3473187935957838E-2</v>
      </c>
      <c r="CU61" s="6"/>
      <c r="CV61" s="25">
        <f t="shared" si="42"/>
        <v>13.243620792266571</v>
      </c>
      <c r="CW61" s="6">
        <f t="shared" si="43"/>
        <v>0.70823287502986831</v>
      </c>
      <c r="CX61" s="6">
        <f>_xlfn.STDEV.P(AR61,AX61,BD61)</f>
        <v>1.5959847407362539E-2</v>
      </c>
      <c r="CY61" s="6"/>
      <c r="CZ61" s="25">
        <f t="shared" si="44"/>
        <v>13.27787823092177</v>
      </c>
      <c r="DA61" s="6">
        <f t="shared" si="45"/>
        <v>0.73592377758819405</v>
      </c>
      <c r="DB61" s="6">
        <f>_xlfn.STDEV.P(BJ61,BP61,BV61)</f>
        <v>4.4500346070293585E-3</v>
      </c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</row>
    <row r="62" spans="1:128" x14ac:dyDescent="0.25">
      <c r="A62" s="4">
        <v>13.499722222222223</v>
      </c>
      <c r="B62" s="3">
        <v>0.24972222222222307</v>
      </c>
      <c r="C62" s="1"/>
      <c r="D62" s="22">
        <f t="shared" si="0"/>
        <v>12.986486767668175</v>
      </c>
      <c r="E62" s="1">
        <v>-460.26293352601158</v>
      </c>
      <c r="F62" s="6">
        <f t="shared" si="1"/>
        <v>0.70993679687482147</v>
      </c>
      <c r="G62" s="23" cm="1">
        <f t="array" ref="G62">INDEX(D$9:D$400,MATCH(MIN(ABS($A62-D$9:D$400)),ABS($A62-D$9:D$400),0))</f>
        <v>13.467744873155333</v>
      </c>
      <c r="H62" s="14">
        <f t="shared" si="2"/>
        <v>0.7078061674332975</v>
      </c>
      <c r="I62" s="1"/>
      <c r="J62" s="22">
        <f t="shared" si="3"/>
        <v>12.908075724264013</v>
      </c>
      <c r="K62" s="1">
        <v>-474.29454238921011</v>
      </c>
      <c r="L62" s="6">
        <f t="shared" si="4"/>
        <v>0.69927818246640427</v>
      </c>
      <c r="M62" s="23" cm="1">
        <f t="array" ref="M62">INDEX(J$9:J$400,MATCH(MIN(ABS($A62-J$9:J$400)),ABS($A62-J$9:J$400),0))</f>
        <v>13.386428043846708</v>
      </c>
      <c r="N62" s="14">
        <f t="shared" si="5"/>
        <v>0.69707882642770769</v>
      </c>
      <c r="O62" s="1"/>
      <c r="P62" s="22">
        <f t="shared" si="6"/>
        <v>12.746447407496639</v>
      </c>
      <c r="Q62" s="1">
        <v>-470.81134393063587</v>
      </c>
      <c r="R62" s="6">
        <f t="shared" si="7"/>
        <v>0.69770144260101852</v>
      </c>
      <c r="S62" s="23" cm="1">
        <f t="array" ref="S62">INDEX(P$9:P$400,MATCH(MIN(ABS($A62-P$9:P$400)),ABS($A62-P$9:P$400),0))</f>
        <v>13.454860223555578</v>
      </c>
      <c r="T62" s="14">
        <f t="shared" si="8"/>
        <v>0.69426717430906948</v>
      </c>
      <c r="U62" s="1"/>
      <c r="V62" s="22">
        <f t="shared" si="9"/>
        <v>13.077097373659795</v>
      </c>
      <c r="W62" s="1">
        <v>-420.19744701348753</v>
      </c>
      <c r="X62" s="6">
        <f t="shared" si="10"/>
        <v>0.73702142569741547</v>
      </c>
      <c r="Y62" s="23" cm="1">
        <f t="array" ref="Y62">INDEX(V$9:V$400,MATCH(MIN(ABS($A62-V$9:V$400)),ABS($A62-V$9:V$400),0))</f>
        <v>13.561713361024992</v>
      </c>
      <c r="Z62" s="14">
        <f t="shared" si="11"/>
        <v>0.73486088189746723</v>
      </c>
      <c r="AA62" s="1"/>
      <c r="AB62" s="22">
        <f t="shared" si="12"/>
        <v>12.791735541724734</v>
      </c>
      <c r="AC62" s="1">
        <v>-427.87395953757232</v>
      </c>
      <c r="AD62" s="6">
        <f t="shared" si="13"/>
        <v>0.72624333682144115</v>
      </c>
      <c r="AE62" s="23" cm="1">
        <f t="array" ref="AE62">INDEX(AB$9:AB$400,MATCH(MIN(ABS($A62-AB$9:AB$400)),ABS($A62-AB$9:AB$400),0))</f>
        <v>13.502665348885342</v>
      </c>
      <c r="AF62" s="14">
        <f t="shared" si="14"/>
        <v>0.72288332799334032</v>
      </c>
      <c r="AG62" s="1"/>
      <c r="AH62" s="22">
        <f t="shared" si="15"/>
        <v>12.992250861115542</v>
      </c>
      <c r="AI62" s="1">
        <v>-384.87514450867053</v>
      </c>
      <c r="AJ62" s="6">
        <f t="shared" si="16"/>
        <v>0.75755469289077093</v>
      </c>
      <c r="AK62" s="23" cm="1">
        <f t="array" ref="AK62">INDEX(AH$9:AH$400,MATCH(MIN(ABS($A62-AH$9:AH$400)),ABS($A62-AH$9:AH$400),0))</f>
        <v>13.473722574543165</v>
      </c>
      <c r="AL62" s="14">
        <f t="shared" si="17"/>
        <v>0.75570133236823001</v>
      </c>
      <c r="AM62" s="1"/>
      <c r="AN62" s="22">
        <f t="shared" si="18"/>
        <v>13.112137034813559</v>
      </c>
      <c r="AO62" s="1">
        <v>-487.11432080924857</v>
      </c>
      <c r="AP62" s="6">
        <f t="shared" si="19"/>
        <v>0.69595649318389186</v>
      </c>
      <c r="AQ62" s="23" cm="1">
        <f t="array" ref="AQ62">INDEX(AN$9:AN$400,MATCH(MIN(ABS($A62-AN$9:AN$400)),ABS($A62-AN$9:AN$400),0))</f>
        <v>13.59805153510573</v>
      </c>
      <c r="AR62" s="14">
        <f t="shared" si="20"/>
        <v>0.6937820627808029</v>
      </c>
      <c r="AS62" s="1"/>
      <c r="AT62" s="22">
        <f t="shared" si="21"/>
        <v>13.170817320359616</v>
      </c>
      <c r="AU62" s="1">
        <v>-484.18155587668593</v>
      </c>
      <c r="AV62" s="6">
        <f t="shared" si="22"/>
        <v>0.69913350251795425</v>
      </c>
      <c r="AW62" s="23" cm="1">
        <f t="array" ref="AW62">INDEX(AT$9:AT$400,MATCH(MIN(ABS($A62-AT$9:AT$400)),ABS($A62-AT$9:AT$400),0))</f>
        <v>13.414997373563262</v>
      </c>
      <c r="AX62" s="14">
        <f t="shared" si="23"/>
        <v>0.69807323313079628</v>
      </c>
      <c r="AY62" s="1"/>
      <c r="AZ62" s="22">
        <f t="shared" si="24"/>
        <v>12.964461544942649</v>
      </c>
      <c r="BA62" s="1">
        <v>-424.87068400770715</v>
      </c>
      <c r="BB62" s="6">
        <f t="shared" si="25"/>
        <v>0.73178652266043831</v>
      </c>
      <c r="BC62" s="23" cm="1">
        <f t="array" ref="BC62">INDEX(AZ$9:AZ$400,MATCH(MIN(ABS($A62-AZ$9:AZ$400)),ABS($A62-AZ$9:AZ$400),0))</f>
        <v>13.444903431451459</v>
      </c>
      <c r="BD62" s="14">
        <f t="shared" si="26"/>
        <v>0.72961910684487175</v>
      </c>
      <c r="BE62" s="1"/>
      <c r="BF62" s="22">
        <f t="shared" si="27"/>
        <v>13.021032890812712</v>
      </c>
      <c r="BG62" s="1">
        <v>-428.3745472061658</v>
      </c>
      <c r="BH62" s="6">
        <f t="shared" si="28"/>
        <v>0.73074948840149134</v>
      </c>
      <c r="BI62" s="23" cm="1">
        <f t="array" ref="BI62">INDEX(BF$9:BF$400,MATCH(MIN(ABS($A62-BF$9:BF$400)),ABS($A62-BF$9:BF$400),0))</f>
        <v>13.50357121950988</v>
      </c>
      <c r="BJ62" s="14">
        <f t="shared" si="29"/>
        <v>0.72857413165648244</v>
      </c>
      <c r="BK62" s="1"/>
      <c r="BL62" s="22">
        <f t="shared" si="30"/>
        <v>13.054647287995897</v>
      </c>
      <c r="BM62" s="1">
        <v>-414.88792389210028</v>
      </c>
      <c r="BN62" s="6">
        <f t="shared" si="31"/>
        <v>0.73989783552962374</v>
      </c>
      <c r="BO62" s="23" cm="1">
        <f t="array" ref="BO62">INDEX(BL$9:BL$400,MATCH(MIN(ABS($A62-BL$9:BL$400)),ABS($A62-BL$9:BL$400),0))</f>
        <v>13.538431311652362</v>
      </c>
      <c r="BP62" s="14">
        <f t="shared" si="32"/>
        <v>0.73781173909987241</v>
      </c>
      <c r="BQ62" s="1"/>
      <c r="BR62" s="22">
        <f t="shared" si="33"/>
        <v>13.032901890559092</v>
      </c>
      <c r="BS62" s="1">
        <v>-413.44045279383437</v>
      </c>
      <c r="BT62" s="6">
        <f t="shared" si="34"/>
        <v>0.74037281990643522</v>
      </c>
      <c r="BU62" s="23" cm="1">
        <f t="array" ref="BU62">INDEX(BR$9:BR$400,MATCH(MIN(ABS($A62-BR$9:BR$400)),ABS($A62-BR$9:BR$400),0))</f>
        <v>13.515880065107886</v>
      </c>
      <c r="BV62" s="14">
        <f t="shared" si="35"/>
        <v>0.73822681346881813</v>
      </c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22">
        <f t="shared" si="36"/>
        <v>13.488580780116811</v>
      </c>
      <c r="CJ62" s="6">
        <f t="shared" si="37"/>
        <v>0.71989039978422964</v>
      </c>
      <c r="CK62" s="6">
        <f>_xlfn.STDEV.P(H62,N62,T62,Z62,AF62,AL62,AR62,AX62,BD62,BJ62,BP62,BV62)</f>
        <v>2.0048959891171392E-2</v>
      </c>
      <c r="CL62" s="6"/>
      <c r="CM62" s="6"/>
      <c r="CN62" s="25">
        <f t="shared" si="38"/>
        <v>13.436344380185872</v>
      </c>
      <c r="CO62" s="6">
        <f t="shared" si="39"/>
        <v>0.69971738939002481</v>
      </c>
      <c r="CP62" s="6">
        <f>_xlfn.STDEV.P(H62,N62,T62)</f>
        <v>5.8336720616353616E-3</v>
      </c>
      <c r="CQ62" s="6"/>
      <c r="CR62" s="25">
        <f t="shared" si="40"/>
        <v>13.512700428151168</v>
      </c>
      <c r="CS62" s="6">
        <f t="shared" si="41"/>
        <v>0.73781518075301256</v>
      </c>
      <c r="CT62" s="6">
        <f>_xlfn.STDEV.P(Z62,AF62,AL62)</f>
        <v>1.3559775418088034E-2</v>
      </c>
      <c r="CU62" s="6"/>
      <c r="CV62" s="25">
        <f t="shared" si="42"/>
        <v>13.485984113373483</v>
      </c>
      <c r="CW62" s="6">
        <f t="shared" si="43"/>
        <v>0.70715813425215701</v>
      </c>
      <c r="CX62" s="6">
        <f>_xlfn.STDEV.P(AR62,AX62,BD62)</f>
        <v>1.5978631628963701E-2</v>
      </c>
      <c r="CY62" s="6"/>
      <c r="CZ62" s="25">
        <f t="shared" si="44"/>
        <v>13.519294198756709</v>
      </c>
      <c r="DA62" s="6">
        <f t="shared" si="45"/>
        <v>0.73487089474172429</v>
      </c>
      <c r="DB62" s="6">
        <f>_xlfn.STDEV.P(BJ62,BP62,BV62)</f>
        <v>4.4557072537505299E-3</v>
      </c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</row>
    <row r="63" spans="1:128" x14ac:dyDescent="0.25">
      <c r="A63" s="4">
        <v>13.75</v>
      </c>
      <c r="B63" s="3">
        <v>0.25027777777777693</v>
      </c>
      <c r="C63" s="1"/>
      <c r="D63" s="22">
        <f t="shared" si="0"/>
        <v>13.227249428991845</v>
      </c>
      <c r="E63" s="1">
        <v>-462.00785163776499</v>
      </c>
      <c r="F63" s="6">
        <f t="shared" si="1"/>
        <v>0.70883712862039794</v>
      </c>
      <c r="G63" s="23" cm="1">
        <f t="array" ref="G63">INDEX(D$9:D$400,MATCH(MIN(ABS($A63-D$9:D$400)),ABS($A63-D$9:D$400),0))</f>
        <v>13.708240317318822</v>
      </c>
      <c r="H63" s="14">
        <f t="shared" si="2"/>
        <v>0.70680259435919068</v>
      </c>
      <c r="I63" s="1"/>
      <c r="J63" s="22">
        <f t="shared" si="3"/>
        <v>13.147384685920875</v>
      </c>
      <c r="K63" s="1">
        <v>-476.05686897880548</v>
      </c>
      <c r="L63" s="6">
        <f t="shared" si="4"/>
        <v>0.69816079652213159</v>
      </c>
      <c r="M63" s="23" cm="1">
        <f t="array" ref="M63">INDEX(J$9:J$400,MATCH(MIN(ABS($A63-J$9:J$400)),ABS($A63-J$9:J$400),0))</f>
        <v>13.864249155967347</v>
      </c>
      <c r="N63" s="14">
        <f t="shared" si="5"/>
        <v>0.69496721593628208</v>
      </c>
      <c r="O63" s="1"/>
      <c r="P63" s="22">
        <f t="shared" si="6"/>
        <v>12.98275986483433</v>
      </c>
      <c r="Q63" s="1">
        <v>-472.59896917148365</v>
      </c>
      <c r="R63" s="6">
        <f t="shared" si="7"/>
        <v>0.69655364414959053</v>
      </c>
      <c r="S63" s="23" cm="1">
        <f t="array" ref="S63">INDEX(P$9:P$400,MATCH(MIN(ABS($A63-P$9:P$400)),ABS($A63-P$9:P$400),0))</f>
        <v>13.690648124939136</v>
      </c>
      <c r="T63" s="14">
        <f t="shared" si="8"/>
        <v>0.69314096719012541</v>
      </c>
      <c r="U63" s="1"/>
      <c r="V63" s="22">
        <f t="shared" si="9"/>
        <v>13.319539908149546</v>
      </c>
      <c r="W63" s="1">
        <v>-421.9873265895954</v>
      </c>
      <c r="X63" s="6">
        <f t="shared" si="10"/>
        <v>0.73590123807504038</v>
      </c>
      <c r="Y63" s="23" cm="1">
        <f t="array" ref="Y63">INDEX(V$9:V$400,MATCH(MIN(ABS($A63-V$9:V$400)),ABS($A63-V$9:V$400),0))</f>
        <v>13.803886813900437</v>
      </c>
      <c r="Z63" s="14">
        <f t="shared" si="11"/>
        <v>0.73382816790533167</v>
      </c>
      <c r="AA63" s="1"/>
      <c r="AB63" s="22">
        <f t="shared" si="12"/>
        <v>13.028887617345505</v>
      </c>
      <c r="AC63" s="1">
        <v>-429.67930635838155</v>
      </c>
      <c r="AD63" s="6">
        <f t="shared" si="13"/>
        <v>0.7250882636730801</v>
      </c>
      <c r="AE63" s="23" cm="1">
        <f t="array" ref="AE63">INDEX(AB$9:AB$400,MATCH(MIN(ABS($A63-AB$9:AB$400)),ABS($A63-AB$9:AB$400),0))</f>
        <v>13.739291004804405</v>
      </c>
      <c r="AF63" s="14">
        <f t="shared" si="14"/>
        <v>0.721808825504062</v>
      </c>
      <c r="AG63" s="1"/>
      <c r="AH63" s="22">
        <f t="shared" si="15"/>
        <v>13.233120385712038</v>
      </c>
      <c r="AI63" s="1">
        <v>-386.34591040462431</v>
      </c>
      <c r="AJ63" s="6">
        <f t="shared" si="16"/>
        <v>0.75662820986265678</v>
      </c>
      <c r="AK63" s="23" cm="1">
        <f t="array" ref="AK63">INDEX(AH$9:AH$400,MATCH(MIN(ABS($A63-AH$9:AH$400)),ABS($A63-AH$9:AH$400),0))</f>
        <v>13.714324763374293</v>
      </c>
      <c r="AL63" s="14">
        <f t="shared" si="17"/>
        <v>0.75476317313726637</v>
      </c>
      <c r="AM63" s="1"/>
      <c r="AN63" s="22">
        <f t="shared" si="18"/>
        <v>13.355229186264557</v>
      </c>
      <c r="AO63" s="1">
        <v>-488.81546724470144</v>
      </c>
      <c r="AP63" s="6">
        <f t="shared" si="19"/>
        <v>0.69489468385957631</v>
      </c>
      <c r="AQ63" s="23" cm="1">
        <f t="array" ref="AQ63">INDEX(AN$9:AN$400,MATCH(MIN(ABS($A63-AN$9:AN$400)),ABS($A63-AN$9:AN$400),0))</f>
        <v>13.840873883946903</v>
      </c>
      <c r="AR63" s="14">
        <f t="shared" si="20"/>
        <v>0.69278009406885332</v>
      </c>
      <c r="AS63" s="1"/>
      <c r="AT63" s="22">
        <f t="shared" si="21"/>
        <v>13.414997373563262</v>
      </c>
      <c r="AU63" s="1">
        <v>-485.88783718689797</v>
      </c>
      <c r="AV63" s="6">
        <f t="shared" si="22"/>
        <v>0.69807323313079628</v>
      </c>
      <c r="AW63" s="23" cm="1">
        <f t="array" ref="AW63">INDEX(AT$9:AT$400,MATCH(MIN(ABS($A63-AT$9:AT$400)),ABS($A63-AT$9:AT$400),0))</f>
        <v>13.658906416718958</v>
      </c>
      <c r="AX63" s="14">
        <f t="shared" si="23"/>
        <v>0.69705646716314962</v>
      </c>
      <c r="AY63" s="1"/>
      <c r="AZ63" s="22">
        <f t="shared" si="24"/>
        <v>13.204815870175542</v>
      </c>
      <c r="BA63" s="1">
        <v>-426.63864643545287</v>
      </c>
      <c r="BB63" s="6">
        <f t="shared" si="25"/>
        <v>0.73067043871207449</v>
      </c>
      <c r="BC63" s="23" cm="1">
        <f t="array" ref="BC63">INDEX(AZ$9:AZ$400,MATCH(MIN(ABS($A63-AZ$9:AZ$400)),ABS($A63-AZ$9:AZ$400),0))</f>
        <v>13.684990992727379</v>
      </c>
      <c r="BD63" s="14">
        <f t="shared" si="26"/>
        <v>0.72852717645059184</v>
      </c>
      <c r="BE63" s="1"/>
      <c r="BF63" s="22">
        <f t="shared" si="27"/>
        <v>13.262436019161489</v>
      </c>
      <c r="BG63" s="1">
        <v>-430.14689306358389</v>
      </c>
      <c r="BH63" s="6">
        <f t="shared" si="28"/>
        <v>0.72963549824509288</v>
      </c>
      <c r="BI63" s="23" cm="1">
        <f t="array" ref="BI63">INDEX(BF$9:BF$400,MATCH(MIN(ABS($A63-BF$9:BF$400)),ABS($A63-BF$9:BF$400),0))</f>
        <v>13.74470641985827</v>
      </c>
      <c r="BJ63" s="14">
        <f t="shared" si="29"/>
        <v>0.7275847534788551</v>
      </c>
      <c r="BK63" s="1"/>
      <c r="BL63" s="22">
        <f t="shared" si="30"/>
        <v>13.296673609658569</v>
      </c>
      <c r="BM63" s="1">
        <v>-416.55888728323703</v>
      </c>
      <c r="BN63" s="6">
        <f t="shared" si="31"/>
        <v>0.73885027263430436</v>
      </c>
      <c r="BO63" s="23" cm="1">
        <f t="array" ref="BO63">INDEX(BL$9:BL$400,MATCH(MIN(ABS($A63-BL$9:BL$400)),ABS($A63-BL$9:BL$400),0))</f>
        <v>13.780189013646153</v>
      </c>
      <c r="BP63" s="14">
        <f t="shared" si="32"/>
        <v>0.73676853385263363</v>
      </c>
      <c r="BQ63" s="1"/>
      <c r="BR63" s="22">
        <f t="shared" si="33"/>
        <v>13.274525063945246</v>
      </c>
      <c r="BS63" s="1">
        <v>-415.17184489402706</v>
      </c>
      <c r="BT63" s="6">
        <f t="shared" si="34"/>
        <v>0.73928556188518513</v>
      </c>
      <c r="BU63" s="23" cm="1">
        <f t="array" ref="BU63">INDEX(BR$9:BR$400,MATCH(MIN(ABS($A63-BR$9:BR$400)),ABS($A63-BR$9:BR$400),0))</f>
        <v>13.757235066270528</v>
      </c>
      <c r="BV63" s="14">
        <f t="shared" si="35"/>
        <v>0.73720947279581883</v>
      </c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22">
        <f t="shared" si="36"/>
        <v>13.74896183112272</v>
      </c>
      <c r="CJ63" s="6">
        <f t="shared" si="37"/>
        <v>0.71876978682018011</v>
      </c>
      <c r="CK63" s="6">
        <f>_xlfn.STDEV.P(H63,N63,T63,Z63,AF63,AL63,AR63,AX63,BD63,BJ63,BP63,BV63)</f>
        <v>2.0169999401665865E-2</v>
      </c>
      <c r="CL63" s="6"/>
      <c r="CM63" s="6"/>
      <c r="CN63" s="25">
        <f t="shared" si="38"/>
        <v>13.754379199408435</v>
      </c>
      <c r="CO63" s="6">
        <f t="shared" si="39"/>
        <v>0.69830359249519935</v>
      </c>
      <c r="CP63" s="6">
        <f>_xlfn.STDEV.P(H63,N63,T63)</f>
        <v>6.0557724876795739E-3</v>
      </c>
      <c r="CQ63" s="6"/>
      <c r="CR63" s="25">
        <f t="shared" si="40"/>
        <v>13.752500860693045</v>
      </c>
      <c r="CS63" s="6">
        <f t="shared" si="41"/>
        <v>0.73680005551555328</v>
      </c>
      <c r="CT63" s="6">
        <f>_xlfn.STDEV.P(Z63,AF63,AL63)</f>
        <v>1.361668936656686E-2</v>
      </c>
      <c r="CU63" s="6"/>
      <c r="CV63" s="25">
        <f t="shared" si="42"/>
        <v>13.728257097797746</v>
      </c>
      <c r="CW63" s="6">
        <f t="shared" si="43"/>
        <v>0.70612124589419822</v>
      </c>
      <c r="CX63" s="6">
        <f>_xlfn.STDEV.P(AR63,AX63,BD63)</f>
        <v>1.5939283438177805E-2</v>
      </c>
      <c r="CY63" s="6"/>
      <c r="CZ63" s="25">
        <f t="shared" si="44"/>
        <v>13.76071016659165</v>
      </c>
      <c r="DA63" s="6">
        <f t="shared" si="45"/>
        <v>0.73385425337576926</v>
      </c>
      <c r="DB63" s="6">
        <f>_xlfn.STDEV.P(BJ63,BP63,BV63)</f>
        <v>4.4368591372695677E-3</v>
      </c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</row>
    <row r="64" spans="1:128" x14ac:dyDescent="0.25">
      <c r="A64" s="4">
        <v>14</v>
      </c>
      <c r="B64" s="3">
        <v>0.25</v>
      </c>
      <c r="C64" s="1"/>
      <c r="D64" s="22">
        <f t="shared" si="0"/>
        <v>13.467744873155333</v>
      </c>
      <c r="E64" s="1">
        <v>-463.64374759152219</v>
      </c>
      <c r="F64" s="6">
        <f t="shared" si="1"/>
        <v>0.7078061674332975</v>
      </c>
      <c r="G64" s="23" cm="1">
        <f t="array" ref="G64">INDEX(D$9:D$400,MATCH(MIN(ABS($A64-D$9:D$400)),ABS($A64-D$9:D$400),0))</f>
        <v>13.948468544322129</v>
      </c>
      <c r="H64" s="14">
        <f t="shared" si="2"/>
        <v>0.70576496373247077</v>
      </c>
      <c r="I64" s="1"/>
      <c r="J64" s="22">
        <f t="shared" si="3"/>
        <v>13.386428043846708</v>
      </c>
      <c r="K64" s="1">
        <v>-477.76333815028909</v>
      </c>
      <c r="L64" s="6">
        <f t="shared" si="4"/>
        <v>0.69707882642770769</v>
      </c>
      <c r="M64" s="23" cm="1">
        <f t="array" ref="M64">INDEX(J$9:J$400,MATCH(MIN(ABS($A64-J$9:J$400)),ABS($A64-J$9:J$400),0))</f>
        <v>14.10355811762421</v>
      </c>
      <c r="N64" s="14">
        <f t="shared" si="5"/>
        <v>0.6939327713713076</v>
      </c>
      <c r="O64" s="1"/>
      <c r="P64" s="22">
        <f t="shared" si="6"/>
        <v>13.218810044194955</v>
      </c>
      <c r="Q64" s="1">
        <v>-474.44915221579964</v>
      </c>
      <c r="R64" s="6">
        <f t="shared" si="7"/>
        <v>0.69536567858242437</v>
      </c>
      <c r="S64" s="23" cm="1">
        <f t="array" ref="S64">INDEX(P$9:P$400,MATCH(MIN(ABS($A64-P$9:P$400)),ABS($A64-P$9:P$400),0))</f>
        <v>13.926960582276827</v>
      </c>
      <c r="T64" s="14">
        <f t="shared" si="8"/>
        <v>0.69202963678071405</v>
      </c>
      <c r="U64" s="1"/>
      <c r="V64" s="22">
        <f t="shared" si="9"/>
        <v>13.561713361024992</v>
      </c>
      <c r="W64" s="1">
        <v>-423.64964836223515</v>
      </c>
      <c r="X64" s="6">
        <f t="shared" si="10"/>
        <v>0.73486088189746723</v>
      </c>
      <c r="Y64" s="23" cm="1">
        <f t="array" ref="Y64">INDEX(V$9:V$400,MATCH(MIN(ABS($A64-V$9:V$400)),ABS($A64-V$9:V$400),0))</f>
        <v>14.04579118516158</v>
      </c>
      <c r="Z64" s="14">
        <f t="shared" si="11"/>
        <v>0.73274152751749289</v>
      </c>
      <c r="AA64" s="1"/>
      <c r="AB64" s="22">
        <f t="shared" si="12"/>
        <v>13.265776483115424</v>
      </c>
      <c r="AC64" s="1">
        <v>-431.34325626204242</v>
      </c>
      <c r="AD64" s="6">
        <f t="shared" si="13"/>
        <v>0.72402365723193385</v>
      </c>
      <c r="AE64" s="23" cm="1">
        <f t="array" ref="AE64">INDEX(AB$9:AB$400,MATCH(MIN(ABS($A64-AB$9:AB$400)),ABS($A64-AB$9:AB$400),0))</f>
        <v>13.976443080425179</v>
      </c>
      <c r="AF64" s="14">
        <f t="shared" si="14"/>
        <v>0.72077042155473059</v>
      </c>
      <c r="AG64" s="1"/>
      <c r="AH64" s="22">
        <f t="shared" si="15"/>
        <v>13.473722574543165</v>
      </c>
      <c r="AI64" s="1">
        <v>-387.81730250481695</v>
      </c>
      <c r="AJ64" s="6">
        <f t="shared" si="16"/>
        <v>0.75570133236823001</v>
      </c>
      <c r="AK64" s="23" cm="1">
        <f t="array" ref="AK64">INDEX(AH$9:AH$400,MATCH(MIN(ABS($A64-AH$9:AH$400)),ABS($A64-AH$9:AH$400),0))</f>
        <v>13.954659616440052</v>
      </c>
      <c r="AL64" s="14">
        <f t="shared" si="17"/>
        <v>0.75388623507799934</v>
      </c>
      <c r="AM64" s="1"/>
      <c r="AN64" s="22">
        <f t="shared" si="18"/>
        <v>13.59805153510573</v>
      </c>
      <c r="AO64" s="1">
        <v>-490.59802023121392</v>
      </c>
      <c r="AP64" s="6">
        <f t="shared" si="19"/>
        <v>0.6937820627808029</v>
      </c>
      <c r="AQ64" s="23" cm="1">
        <f t="array" ref="AQ64">INDEX(AN$9:AN$400,MATCH(MIN(ABS($A64-AN$9:AN$400)),ABS($A64-AN$9:AN$400),0))</f>
        <v>14.083426430178255</v>
      </c>
      <c r="AR64" s="14">
        <f t="shared" si="20"/>
        <v>0.69171378985856669</v>
      </c>
      <c r="AS64" s="1"/>
      <c r="AT64" s="22">
        <f t="shared" si="21"/>
        <v>13.658906416718958</v>
      </c>
      <c r="AU64" s="1">
        <v>-487.52410886319848</v>
      </c>
      <c r="AV64" s="6">
        <f t="shared" si="22"/>
        <v>0.69705646716314962</v>
      </c>
      <c r="AW64" s="23" cm="1">
        <f t="array" ref="AW64">INDEX(AT$9:AT$400,MATCH(MIN(ABS($A64-AT$9:AT$400)),ABS($A64-AT$9:AT$400),0))</f>
        <v>13.902815459874653</v>
      </c>
      <c r="AX64" s="14">
        <f t="shared" si="23"/>
        <v>0.69607153106773922</v>
      </c>
      <c r="AY64" s="1"/>
      <c r="AZ64" s="22">
        <f t="shared" si="24"/>
        <v>13.444903431451459</v>
      </c>
      <c r="BA64" s="1">
        <v>-428.30403660886327</v>
      </c>
      <c r="BB64" s="6">
        <f t="shared" si="25"/>
        <v>0.72961910684487175</v>
      </c>
      <c r="BC64" s="23" cm="1">
        <f t="array" ref="BC64">INDEX(AZ$9:AZ$400,MATCH(MIN(ABS($A64-AZ$9:AZ$400)),ABS($A64-AZ$9:AZ$400),0))</f>
        <v>13.924811790046325</v>
      </c>
      <c r="BD64" s="14">
        <f t="shared" si="26"/>
        <v>0.72748687378402643</v>
      </c>
      <c r="BE64" s="1"/>
      <c r="BF64" s="22">
        <f t="shared" si="27"/>
        <v>13.50357121950988</v>
      </c>
      <c r="BG64" s="1">
        <v>-431.83551541425823</v>
      </c>
      <c r="BH64" s="6">
        <f t="shared" si="28"/>
        <v>0.72857413165648244</v>
      </c>
      <c r="BI64" s="23" cm="1">
        <f t="array" ref="BI64">INDEX(BF$9:BF$400,MATCH(MIN(ABS($A64-BF$9:BF$400)),ABS($A64-BF$9:BF$400),0))</f>
        <v>13.985573692206275</v>
      </c>
      <c r="BJ64" s="14">
        <f t="shared" si="29"/>
        <v>0.72655373301647086</v>
      </c>
      <c r="BK64" s="1"/>
      <c r="BL64" s="22">
        <f t="shared" si="30"/>
        <v>13.538431311652362</v>
      </c>
      <c r="BM64" s="1">
        <v>-418.21544797687869</v>
      </c>
      <c r="BN64" s="6">
        <f t="shared" si="31"/>
        <v>0.73781173909987241</v>
      </c>
      <c r="BO64" s="23" cm="1">
        <f t="array" ref="BO64">INDEX(BL$9:BL$400,MATCH(MIN(ABS($A64-BL$9:BL$400)),ABS($A64-BL$9:BL$400),0))</f>
        <v>14.021678095971065</v>
      </c>
      <c r="BP64" s="14">
        <f t="shared" si="32"/>
        <v>0.73579642500786158</v>
      </c>
      <c r="BQ64" s="1"/>
      <c r="BR64" s="22">
        <f t="shared" si="33"/>
        <v>13.515880065107886</v>
      </c>
      <c r="BS64" s="1">
        <v>-416.85783718689794</v>
      </c>
      <c r="BT64" s="6">
        <f t="shared" si="34"/>
        <v>0.73822681346881813</v>
      </c>
      <c r="BU64" s="23" cm="1">
        <f t="array" ref="BU64">INDEX(BR$9:BR$400,MATCH(MIN(ABS($A64-BR$9:BR$400)),ABS($A64-BR$9:BR$400),0))</f>
        <v>13.998321895209655</v>
      </c>
      <c r="BV64" s="14">
        <f t="shared" si="35"/>
        <v>0.7361178891793454</v>
      </c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22">
        <f t="shared" si="36"/>
        <v>13.989375707478013</v>
      </c>
      <c r="CJ64" s="6">
        <f t="shared" si="37"/>
        <v>0.71773881649572713</v>
      </c>
      <c r="CK64" s="6">
        <f>_xlfn.STDEV.P(H64,N64,T64,Z64,AF64,AL64,AR64,AX64,BD64,BJ64,BP64,BV64)</f>
        <v>2.0197646056766438E-2</v>
      </c>
      <c r="CL64" s="6"/>
      <c r="CM64" s="6"/>
      <c r="CN64" s="25">
        <f t="shared" si="38"/>
        <v>13.992995748074387</v>
      </c>
      <c r="CO64" s="6">
        <f t="shared" si="39"/>
        <v>0.69724245729483092</v>
      </c>
      <c r="CP64" s="6">
        <f>_xlfn.STDEV.P(H64,N64,T64)</f>
        <v>6.0762004192416938E-3</v>
      </c>
      <c r="CQ64" s="6"/>
      <c r="CR64" s="25">
        <f t="shared" si="40"/>
        <v>13.992297960675605</v>
      </c>
      <c r="CS64" s="6">
        <f t="shared" si="41"/>
        <v>0.73579939471674083</v>
      </c>
      <c r="CT64" s="6">
        <f>_xlfn.STDEV.P(Z64,AF64,AL64)</f>
        <v>1.3691291397165701E-2</v>
      </c>
      <c r="CU64" s="6"/>
      <c r="CV64" s="25">
        <f t="shared" si="42"/>
        <v>13.970351226699746</v>
      </c>
      <c r="CW64" s="6">
        <f t="shared" si="43"/>
        <v>0.70509073157011082</v>
      </c>
      <c r="CX64" s="6">
        <f>_xlfn.STDEV.P(AR64,AX64,BD64)</f>
        <v>1.5936077866714488E-2</v>
      </c>
      <c r="CY64" s="6"/>
      <c r="CZ64" s="25">
        <f t="shared" si="44"/>
        <v>14.001857894462333</v>
      </c>
      <c r="DA64" s="6">
        <f t="shared" si="45"/>
        <v>0.73282268240122594</v>
      </c>
      <c r="DB64" s="6">
        <f>_xlfn.STDEV.P(BJ64,BP64,BV64)</f>
        <v>4.4347588882112342E-3</v>
      </c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</row>
    <row r="65" spans="1:128" x14ac:dyDescent="0.25">
      <c r="A65" s="4">
        <v>14.25</v>
      </c>
      <c r="B65" s="3">
        <v>0.25</v>
      </c>
      <c r="C65" s="1"/>
      <c r="D65" s="22">
        <f t="shared" si="0"/>
        <v>13.708240317318822</v>
      </c>
      <c r="E65" s="1">
        <v>-465.23618497109834</v>
      </c>
      <c r="F65" s="6">
        <f t="shared" si="1"/>
        <v>0.70680259435919068</v>
      </c>
      <c r="G65" s="23" cm="1">
        <f t="array" ref="G65">INDEX(D$9:D$400,MATCH(MIN(ABS($A65-D$9:D$400)),ABS($A65-D$9:D$400),0))</f>
        <v>14.189231205645797</v>
      </c>
      <c r="H65" s="14">
        <f t="shared" si="2"/>
        <v>0.70478648985125159</v>
      </c>
      <c r="I65" s="1"/>
      <c r="J65" s="22">
        <f t="shared" si="3"/>
        <v>13.625471401772542</v>
      </c>
      <c r="K65" s="1">
        <v>-479.4657369942197</v>
      </c>
      <c r="L65" s="6">
        <f t="shared" si="4"/>
        <v>0.69599943708467416</v>
      </c>
      <c r="M65" s="23" cm="1">
        <f t="array" ref="M65">INDEX(J$9:J$400,MATCH(MIN(ABS($A65-J$9:J$400)),ABS($A65-J$9:J$400),0))</f>
        <v>14.342601475550044</v>
      </c>
      <c r="N65" s="14">
        <f t="shared" si="5"/>
        <v>0.69294065112913428</v>
      </c>
      <c r="O65" s="1"/>
      <c r="P65" s="22">
        <f t="shared" si="6"/>
        <v>13.454860223555578</v>
      </c>
      <c r="Q65" s="1">
        <v>-476.16000481695573</v>
      </c>
      <c r="R65" s="6">
        <f t="shared" si="7"/>
        <v>0.69426717430906948</v>
      </c>
      <c r="S65" s="23" cm="1">
        <f t="array" ref="S65">INDEX(P$9:P$400,MATCH(MIN(ABS($A65-P$9:P$400)),ABS($A65-P$9:P$400),0))</f>
        <v>14.163010761637452</v>
      </c>
      <c r="T65" s="14">
        <f t="shared" si="8"/>
        <v>0.69097326978192719</v>
      </c>
      <c r="U65" s="1"/>
      <c r="V65" s="22">
        <f t="shared" si="9"/>
        <v>13.803886813900437</v>
      </c>
      <c r="W65" s="1">
        <v>-425.29975915221587</v>
      </c>
      <c r="X65" s="6">
        <f t="shared" si="10"/>
        <v>0.73382816790533167</v>
      </c>
      <c r="Y65" s="23" cm="1">
        <f t="array" ref="Y65">INDEX(V$9:V$400,MATCH(MIN(ABS($A65-V$9:V$400)),ABS($A65-V$9:V$400),0))</f>
        <v>14.28823371965133</v>
      </c>
      <c r="Z65" s="14">
        <f t="shared" si="11"/>
        <v>0.73176066281424956</v>
      </c>
      <c r="AA65" s="1"/>
      <c r="AB65" s="22">
        <f t="shared" si="12"/>
        <v>13.502665348885342</v>
      </c>
      <c r="AC65" s="1">
        <v>-433.1255587668594</v>
      </c>
      <c r="AD65" s="6">
        <f t="shared" si="13"/>
        <v>0.72288332799334032</v>
      </c>
      <c r="AE65" s="23" cm="1">
        <f t="array" ref="AE65">INDEX(AB$9:AB$400,MATCH(MIN(ABS($A65-AB$9:AB$400)),ABS($A65-AB$9:AB$400),0))</f>
        <v>14.213331946195098</v>
      </c>
      <c r="AF65" s="14">
        <f t="shared" si="14"/>
        <v>0.71974003059983827</v>
      </c>
      <c r="AG65" s="1"/>
      <c r="AH65" s="22">
        <f t="shared" si="15"/>
        <v>13.714324763374293</v>
      </c>
      <c r="AI65" s="1">
        <v>-389.30660404624285</v>
      </c>
      <c r="AJ65" s="6">
        <f t="shared" si="16"/>
        <v>0.75476317313726637</v>
      </c>
      <c r="AK65" s="23" cm="1">
        <f t="array" ref="AK65">INDEX(AH$9:AH$400,MATCH(MIN(ABS($A65-AH$9:AH$400)),ABS($A65-AH$9:AH$400),0))</f>
        <v>14.195529141036548</v>
      </c>
      <c r="AL65" s="14">
        <f t="shared" si="17"/>
        <v>0.75303359614358079</v>
      </c>
      <c r="AM65" s="1"/>
      <c r="AN65" s="22">
        <f t="shared" si="18"/>
        <v>13.840873883946903</v>
      </c>
      <c r="AO65" s="1">
        <v>-492.20329479768787</v>
      </c>
      <c r="AP65" s="6">
        <f t="shared" si="19"/>
        <v>0.69278009406885332</v>
      </c>
      <c r="AQ65" s="23" cm="1">
        <f t="array" ref="AQ65">INDEX(AN$9:AN$400,MATCH(MIN(ABS($A65-AN$9:AN$400)),ABS($A65-AN$9:AN$400),0))</f>
        <v>14.326518581629253</v>
      </c>
      <c r="AR65" s="14">
        <f t="shared" si="20"/>
        <v>0.69071690232206284</v>
      </c>
      <c r="AS65" s="1"/>
      <c r="AT65" s="22">
        <f t="shared" si="21"/>
        <v>13.902815459874653</v>
      </c>
      <c r="AU65" s="1">
        <v>-489.10915703275532</v>
      </c>
      <c r="AV65" s="6">
        <f t="shared" si="22"/>
        <v>0.69607153106773922</v>
      </c>
      <c r="AW65" s="23" cm="1">
        <f t="array" ref="AW65">INDEX(AT$9:AT$400,MATCH(MIN(ABS($A65-AT$9:AT$400)),ABS($A65-AT$9:AT$400),0))</f>
        <v>14.146453492982399</v>
      </c>
      <c r="AX65" s="14">
        <f t="shared" si="23"/>
        <v>0.69506881226864681</v>
      </c>
      <c r="AY65" s="1"/>
      <c r="AZ65" s="22">
        <f t="shared" si="24"/>
        <v>13.684990992727379</v>
      </c>
      <c r="BA65" s="1">
        <v>-430.03373795761087</v>
      </c>
      <c r="BB65" s="6">
        <f t="shared" si="25"/>
        <v>0.72852717645059184</v>
      </c>
      <c r="BC65" s="23" cm="1">
        <f t="array" ref="BC65">INDEX(AZ$9:AZ$400,MATCH(MIN(ABS($A65-AZ$9:AZ$400)),ABS($A65-AZ$9:AZ$400),0))</f>
        <v>14.165166115279217</v>
      </c>
      <c r="BD65" s="14">
        <f t="shared" si="26"/>
        <v>0.72648732776927849</v>
      </c>
      <c r="BE65" s="1"/>
      <c r="BF65" s="22">
        <f t="shared" si="27"/>
        <v>13.74470641985827</v>
      </c>
      <c r="BG65" s="1">
        <v>-433.40960500963394</v>
      </c>
      <c r="BH65" s="6">
        <f t="shared" si="28"/>
        <v>0.7275847534788551</v>
      </c>
      <c r="BI65" s="23" cm="1">
        <f t="array" ref="BI65">INDEX(BF$9:BF$400,MATCH(MIN(ABS($A65-BF$9:BF$400)),ABS($A65-BF$9:BF$400),0))</f>
        <v>14.22697682055505</v>
      </c>
      <c r="BJ65" s="14">
        <f t="shared" si="29"/>
        <v>0.72554030622259924</v>
      </c>
      <c r="BK65" s="1"/>
      <c r="BL65" s="22">
        <f t="shared" si="30"/>
        <v>13.780189013646153</v>
      </c>
      <c r="BM65" s="1">
        <v>-419.87946050096343</v>
      </c>
      <c r="BN65" s="6">
        <f t="shared" si="31"/>
        <v>0.73676853385263363</v>
      </c>
      <c r="BO65" s="23" cm="1">
        <f t="array" ref="BO65">INDEX(BL$9:BL$400,MATCH(MIN(ABS($A65-BL$9:BL$400)),ABS($A65-BL$9:BL$400),0))</f>
        <v>14.263704417633738</v>
      </c>
      <c r="BP65" s="14">
        <f t="shared" si="32"/>
        <v>0.73481634677065399</v>
      </c>
      <c r="BQ65" s="1"/>
      <c r="BR65" s="22">
        <f t="shared" si="33"/>
        <v>13.757235066270528</v>
      </c>
      <c r="BS65" s="1">
        <v>-418.47789017341046</v>
      </c>
      <c r="BT65" s="6">
        <f t="shared" si="34"/>
        <v>0.73720947279581883</v>
      </c>
      <c r="BU65" s="23" cm="1">
        <f t="array" ref="BU65">INDEX(BR$9:BR$400,MATCH(MIN(ABS($A65-BR$9:BR$400)),ABS($A65-BR$9:BR$400),0))</f>
        <v>14.23994506859581</v>
      </c>
      <c r="BV65" s="14">
        <f t="shared" si="35"/>
        <v>0.73509461064381187</v>
      </c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22">
        <f t="shared" si="36"/>
        <v>14.230058562199311</v>
      </c>
      <c r="CJ65" s="6">
        <f t="shared" si="37"/>
        <v>0.71674658385975276</v>
      </c>
      <c r="CK65" s="6">
        <f>_xlfn.STDEV.P(H65,N65,T65,Z65,AF65,AL65,AR65,AX65,BD65,BJ65,BP65,BV65)</f>
        <v>2.0223766374997336E-2</v>
      </c>
      <c r="CL65" s="6"/>
      <c r="CM65" s="6"/>
      <c r="CN65" s="25">
        <f t="shared" si="38"/>
        <v>14.23161448094443</v>
      </c>
      <c r="CO65" s="6">
        <f t="shared" si="39"/>
        <v>0.69623347025410431</v>
      </c>
      <c r="CP65" s="6">
        <f>_xlfn.STDEV.P(H65,N65,T65)</f>
        <v>6.1009974874727422E-3</v>
      </c>
      <c r="CQ65" s="6"/>
      <c r="CR65" s="25">
        <f t="shared" si="40"/>
        <v>14.232364935627658</v>
      </c>
      <c r="CS65" s="6">
        <f t="shared" si="41"/>
        <v>0.73484476318588943</v>
      </c>
      <c r="CT65" s="6">
        <f>_xlfn.STDEV.P(Z65,AF65,AL65)</f>
        <v>1.3765878903545829E-2</v>
      </c>
      <c r="CU65" s="6"/>
      <c r="CV65" s="25">
        <f t="shared" si="42"/>
        <v>14.212712729963622</v>
      </c>
      <c r="CW65" s="6">
        <f t="shared" si="43"/>
        <v>0.70409101411999597</v>
      </c>
      <c r="CX65" s="6">
        <f>_xlfn.STDEV.P(AR65,AX65,BD65)</f>
        <v>1.5935932748635924E-2</v>
      </c>
      <c r="CY65" s="6"/>
      <c r="CZ65" s="25">
        <f t="shared" si="44"/>
        <v>14.243542102261534</v>
      </c>
      <c r="DA65" s="6">
        <f t="shared" si="45"/>
        <v>0.73181708787902178</v>
      </c>
      <c r="DB65" s="6">
        <f>_xlfn.STDEV.P(BJ65,BP65,BV65)</f>
        <v>4.4398084543951022E-3</v>
      </c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</row>
    <row r="66" spans="1:128" x14ac:dyDescent="0.25">
      <c r="A66" s="4">
        <v>14.499722222222223</v>
      </c>
      <c r="B66" s="3">
        <v>0.24972222222222307</v>
      </c>
      <c r="C66" s="1"/>
      <c r="D66" s="22">
        <f t="shared" si="0"/>
        <v>13.948468544322129</v>
      </c>
      <c r="E66" s="1">
        <v>-466.8826637764933</v>
      </c>
      <c r="F66" s="6">
        <f t="shared" si="1"/>
        <v>0.70576496373247077</v>
      </c>
      <c r="G66" s="23" cm="1">
        <f t="array" ref="G66">INDEX(D$9:D$400,MATCH(MIN(ABS($A66-D$9:D$400)),ABS($A66-D$9:D$400),0))</f>
        <v>14.429726649809286</v>
      </c>
      <c r="H66" s="14">
        <f t="shared" si="2"/>
        <v>0.70383062892211512</v>
      </c>
      <c r="I66" s="1"/>
      <c r="J66" s="22">
        <f t="shared" si="3"/>
        <v>13.864249155967347</v>
      </c>
      <c r="K66" s="1">
        <v>-481.09374277456652</v>
      </c>
      <c r="L66" s="6">
        <f t="shared" si="4"/>
        <v>0.69496721593628208</v>
      </c>
      <c r="M66" s="23" cm="1">
        <f t="array" ref="M66">INDEX(J$9:J$400,MATCH(MIN(ABS($A66-J$9:J$400)),ABS($A66-J$9:J$400),0))</f>
        <v>14.581644833475877</v>
      </c>
      <c r="N66" s="14">
        <f t="shared" si="5"/>
        <v>0.69195432765162235</v>
      </c>
      <c r="O66" s="1"/>
      <c r="P66" s="22">
        <f t="shared" si="6"/>
        <v>13.690648124939136</v>
      </c>
      <c r="Q66" s="1">
        <v>-477.91400289017344</v>
      </c>
      <c r="R66" s="6">
        <f t="shared" si="7"/>
        <v>0.69314096719012541</v>
      </c>
      <c r="S66" s="23" cm="1">
        <f t="array" ref="S66">INDEX(P$9:P$400,MATCH(MIN(ABS($A66-P$9:P$400)),ABS($A66-P$9:P$400),0))</f>
        <v>14.399060940998075</v>
      </c>
      <c r="T66" s="14">
        <f t="shared" si="8"/>
        <v>0.68991179645311163</v>
      </c>
      <c r="U66" s="1"/>
      <c r="V66" s="22">
        <f t="shared" si="9"/>
        <v>14.04579118516158</v>
      </c>
      <c r="W66" s="1">
        <v>-427.03603564547211</v>
      </c>
      <c r="X66" s="6">
        <f t="shared" si="10"/>
        <v>0.73274152751749289</v>
      </c>
      <c r="Y66" s="23" cm="1">
        <f t="array" ref="Y66">INDEX(V$9:V$400,MATCH(MIN(ABS($A66-V$9:V$400)),ABS($A66-V$9:V$400),0))</f>
        <v>14.530407172526777</v>
      </c>
      <c r="Z66" s="14">
        <f t="shared" si="11"/>
        <v>0.73077987649239518</v>
      </c>
      <c r="AA66" s="1"/>
      <c r="AB66" s="22">
        <f t="shared" si="12"/>
        <v>13.739291004804405</v>
      </c>
      <c r="AC66" s="1">
        <v>-434.80497591522163</v>
      </c>
      <c r="AD66" s="6">
        <f t="shared" si="13"/>
        <v>0.721808825504062</v>
      </c>
      <c r="AE66" s="23" cm="1">
        <f t="array" ref="AE66">INDEX(AB$9:AB$400,MATCH(MIN(ABS($A66-AB$9:AB$400)),ABS($A66-AB$9:AB$400),0))</f>
        <v>14.450220811965016</v>
      </c>
      <c r="AF66" s="14">
        <f t="shared" si="14"/>
        <v>0.7186700554524178</v>
      </c>
      <c r="AG66" s="1"/>
      <c r="AH66" s="22">
        <f t="shared" si="15"/>
        <v>13.954659616440052</v>
      </c>
      <c r="AI66" s="1">
        <v>-390.69871868978805</v>
      </c>
      <c r="AJ66" s="6">
        <f t="shared" si="16"/>
        <v>0.75388623507799934</v>
      </c>
      <c r="AK66" s="23" cm="1">
        <f t="array" ref="AK66">INDEX(AH$9:AH$400,MATCH(MIN(ABS($A66-AH$9:AH$400)),ABS($A66-AH$9:AH$400),0))</f>
        <v>14.436131329867676</v>
      </c>
      <c r="AL66" s="14">
        <f t="shared" si="17"/>
        <v>0.75220679475262942</v>
      </c>
      <c r="AM66" s="1"/>
      <c r="AN66" s="22">
        <f t="shared" si="18"/>
        <v>14.083426430178255</v>
      </c>
      <c r="AO66" s="1">
        <v>-493.91164258188832</v>
      </c>
      <c r="AP66" s="6">
        <f t="shared" si="19"/>
        <v>0.69171378985856669</v>
      </c>
      <c r="AQ66" s="23" cm="1">
        <f t="array" ref="AQ66">INDEX(AN$9:AN$400,MATCH(MIN(ABS($A66-AN$9:AN$400)),ABS($A66-AN$9:AN$400),0))</f>
        <v>14.569340930470425</v>
      </c>
      <c r="AR66" s="14">
        <f t="shared" si="20"/>
        <v>0.68973084159785514</v>
      </c>
      <c r="AS66" s="1"/>
      <c r="AT66" s="22">
        <f t="shared" si="21"/>
        <v>14.146453492982399</v>
      </c>
      <c r="AU66" s="1">
        <v>-490.72282273603088</v>
      </c>
      <c r="AV66" s="6">
        <f t="shared" si="22"/>
        <v>0.69506881226864681</v>
      </c>
      <c r="AW66" s="23" cm="1">
        <f t="array" ref="AW66">INDEX(AT$9:AT$400,MATCH(MIN(ABS($A66-AT$9:AT$400)),ABS($A66-AT$9:AT$400),0))</f>
        <v>14.390633546186045</v>
      </c>
      <c r="AX66" s="14">
        <f t="shared" si="23"/>
        <v>0.69406714408880898</v>
      </c>
      <c r="AY66" s="1"/>
      <c r="AZ66" s="22">
        <f t="shared" si="24"/>
        <v>13.924811790046325</v>
      </c>
      <c r="BA66" s="1">
        <v>-431.68165703275531</v>
      </c>
      <c r="BB66" s="6">
        <f t="shared" si="25"/>
        <v>0.72748687378402643</v>
      </c>
      <c r="BC66" s="23" cm="1">
        <f t="array" ref="BC66">INDEX(AZ$9:AZ$400,MATCH(MIN(ABS($A66-AZ$9:AZ$400)),ABS($A66-AZ$9:AZ$400),0))</f>
        <v>14.405253676555136</v>
      </c>
      <c r="BD66" s="14">
        <f t="shared" si="26"/>
        <v>0.72550572891255682</v>
      </c>
      <c r="BE66" s="1"/>
      <c r="BF66" s="22">
        <f t="shared" si="27"/>
        <v>13.985573692206275</v>
      </c>
      <c r="BG66" s="1">
        <v>-435.0499470134875</v>
      </c>
      <c r="BH66" s="6">
        <f t="shared" si="28"/>
        <v>0.72655373301647086</v>
      </c>
      <c r="BI66" s="23" cm="1">
        <f t="array" ref="BI66">INDEX(BF$9:BF$400,MATCH(MIN(ABS($A66-BF$9:BF$400)),ABS($A66-BF$9:BF$400),0))</f>
        <v>14.468112020903444</v>
      </c>
      <c r="BJ66" s="14">
        <f t="shared" si="29"/>
        <v>0.72456450705087083</v>
      </c>
      <c r="BK66" s="1"/>
      <c r="BL66" s="22">
        <f t="shared" si="30"/>
        <v>14.021678095971065</v>
      </c>
      <c r="BM66" s="1">
        <v>-421.43006743737959</v>
      </c>
      <c r="BN66" s="6">
        <f t="shared" si="31"/>
        <v>0.73579642500786158</v>
      </c>
      <c r="BO66" s="23" cm="1">
        <f t="array" ref="BO66">INDEX(BL$9:BL$400,MATCH(MIN(ABS($A66-BL$9:BL$400)),ABS($A66-BL$9:BL$400),0))</f>
        <v>14.505462119627531</v>
      </c>
      <c r="BP66" s="14">
        <f t="shared" si="32"/>
        <v>0.73382468739665585</v>
      </c>
      <c r="BQ66" s="1"/>
      <c r="BR66" s="22">
        <f t="shared" si="33"/>
        <v>13.998321895209655</v>
      </c>
      <c r="BS66" s="1">
        <v>-420.21617052023123</v>
      </c>
      <c r="BT66" s="6">
        <f t="shared" si="34"/>
        <v>0.7361178891793454</v>
      </c>
      <c r="BU66" s="23" cm="1">
        <f t="array" ref="BU66">INDEX(BR$9:BR$400,MATCH(MIN(ABS($A66-BR$9:BR$400)),ABS($A66-BR$9:BR$400),0))</f>
        <v>14.481300069758451</v>
      </c>
      <c r="BV66" s="14">
        <f t="shared" si="35"/>
        <v>0.7341733768319626</v>
      </c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22">
        <f t="shared" si="36"/>
        <v>14.470607841845313</v>
      </c>
      <c r="CJ66" s="6">
        <f t="shared" si="37"/>
        <v>0.7157683138002503</v>
      </c>
      <c r="CK66" s="6">
        <f>_xlfn.STDEV.P(H66,N66,T66,Z66,AF66,AL66,AR66,AX66,BD66,BJ66,BP66,BV66)</f>
        <v>2.0259902364880303E-2</v>
      </c>
      <c r="CL66" s="6"/>
      <c r="CM66" s="6"/>
      <c r="CN66" s="25">
        <f t="shared" si="38"/>
        <v>14.470144141427745</v>
      </c>
      <c r="CO66" s="6">
        <f t="shared" si="39"/>
        <v>0.69523225100894981</v>
      </c>
      <c r="CP66" s="6">
        <f>_xlfn.STDEV.P(H66,N66,T66)</f>
        <v>6.1368863156832576E-3</v>
      </c>
      <c r="CQ66" s="6"/>
      <c r="CR66" s="25">
        <f t="shared" si="40"/>
        <v>14.472253104786489</v>
      </c>
      <c r="CS66" s="6">
        <f t="shared" si="41"/>
        <v>0.73388557556581413</v>
      </c>
      <c r="CT66" s="6">
        <f>_xlfn.STDEV.P(Z66,AF66,AL66)</f>
        <v>1.3866320006249341E-2</v>
      </c>
      <c r="CU66" s="6"/>
      <c r="CV66" s="25">
        <f t="shared" si="42"/>
        <v>14.455076051070535</v>
      </c>
      <c r="CW66" s="6">
        <f t="shared" si="43"/>
        <v>0.70310123819974046</v>
      </c>
      <c r="CX66" s="6">
        <f>_xlfn.STDEV.P(AR66,AX66,BD66)</f>
        <v>1.5940969918186158E-2</v>
      </c>
      <c r="CY66" s="6"/>
      <c r="CZ66" s="25">
        <f t="shared" si="44"/>
        <v>14.484958070096475</v>
      </c>
      <c r="DA66" s="6">
        <f t="shared" si="45"/>
        <v>0.73085419042649635</v>
      </c>
      <c r="DB66" s="6">
        <f>_xlfn.STDEV.P(BJ66,BP66,BV66)</f>
        <v>4.4497553344567432E-3</v>
      </c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</row>
    <row r="67" spans="1:128" x14ac:dyDescent="0.25">
      <c r="A67" s="4">
        <v>14.75</v>
      </c>
      <c r="B67" s="3">
        <v>0.25027777777777693</v>
      </c>
      <c r="C67" s="1"/>
      <c r="D67" s="22">
        <f t="shared" si="0"/>
        <v>14.189231205645797</v>
      </c>
      <c r="E67" s="1">
        <v>-468.43527456647405</v>
      </c>
      <c r="F67" s="6">
        <f t="shared" si="1"/>
        <v>0.70478648985125159</v>
      </c>
      <c r="G67" s="23" cm="1">
        <f t="array" ref="G67">INDEX(D$9:D$400,MATCH(MIN(ABS($A67-D$9:D$400)),ABS($A67-D$9:D$400),0))</f>
        <v>14.670222093972773</v>
      </c>
      <c r="H67" s="14">
        <f t="shared" si="2"/>
        <v>0.70289335560280564</v>
      </c>
      <c r="I67" s="1"/>
      <c r="J67" s="22">
        <f t="shared" si="3"/>
        <v>14.10355811762421</v>
      </c>
      <c r="K67" s="1">
        <v>-482.72525529865135</v>
      </c>
      <c r="L67" s="6">
        <f t="shared" si="4"/>
        <v>0.6939327713713076</v>
      </c>
      <c r="M67" s="23" cm="1">
        <f t="array" ref="M67">INDEX(J$9:J$400,MATCH(MIN(ABS($A67-J$9:J$400)),ABS($A67-J$9:J$400),0))</f>
        <v>14.820422587670686</v>
      </c>
      <c r="N67" s="14">
        <f t="shared" si="5"/>
        <v>0.69100107749577389</v>
      </c>
      <c r="O67" s="1"/>
      <c r="P67" s="22">
        <f t="shared" si="6"/>
        <v>13.926960582276827</v>
      </c>
      <c r="Q67" s="1">
        <v>-479.64483140655113</v>
      </c>
      <c r="R67" s="6">
        <f t="shared" si="7"/>
        <v>0.69202963678071405</v>
      </c>
      <c r="S67" s="23" cm="1">
        <f t="array" ref="S67">INDEX(P$9:P$400,MATCH(MIN(ABS($A67-P$9:P$400)),ABS($A67-P$9:P$400),0))</f>
        <v>14.634848842381633</v>
      </c>
      <c r="T67" s="14">
        <f t="shared" si="8"/>
        <v>0.68886367195555243</v>
      </c>
      <c r="U67" s="1"/>
      <c r="V67" s="22">
        <f t="shared" si="9"/>
        <v>14.28823371965133</v>
      </c>
      <c r="W67" s="1">
        <v>-428.60329961464356</v>
      </c>
      <c r="X67" s="6">
        <f t="shared" si="10"/>
        <v>0.73176066281424956</v>
      </c>
      <c r="Y67" s="23" cm="1">
        <f t="array" ref="Y67">INDEX(V$9:V$400,MATCH(MIN(ABS($A67-V$9:V$400)),ABS($A67-V$9:V$400),0))</f>
        <v>14.772580625402222</v>
      </c>
      <c r="Z67" s="14">
        <f t="shared" si="11"/>
        <v>0.72979117365024138</v>
      </c>
      <c r="AA67" s="1"/>
      <c r="AB67" s="22">
        <f t="shared" si="12"/>
        <v>13.976443080425179</v>
      </c>
      <c r="AC67" s="1">
        <v>-436.4279720616571</v>
      </c>
      <c r="AD67" s="6">
        <f t="shared" si="13"/>
        <v>0.72077042155473059</v>
      </c>
      <c r="AE67" s="23" cm="1">
        <f t="array" ref="AE67">INDEX(AB$9:AB$400,MATCH(MIN(ABS($A67-AB$9:AB$400)),ABS($A67-AB$9:AB$400),0))</f>
        <v>14.686846467884079</v>
      </c>
      <c r="AF67" s="14">
        <f t="shared" si="14"/>
        <v>0.71767620375216656</v>
      </c>
      <c r="AG67" s="1"/>
      <c r="AH67" s="22">
        <f t="shared" si="15"/>
        <v>14.195529141036548</v>
      </c>
      <c r="AI67" s="1">
        <v>-392.05225915221587</v>
      </c>
      <c r="AJ67" s="6">
        <f t="shared" si="16"/>
        <v>0.75303359614358079</v>
      </c>
      <c r="AK67" s="23" cm="1">
        <f t="array" ref="AK67">INDEX(AH$9:AH$400,MATCH(MIN(ABS($A67-AH$9:AH$400)),ABS($A67-AH$9:AH$400),0))</f>
        <v>14.676733518698805</v>
      </c>
      <c r="AL67" s="14">
        <f t="shared" si="17"/>
        <v>0.75133324910364963</v>
      </c>
      <c r="AM67" s="1"/>
      <c r="AN67" s="22">
        <f t="shared" si="18"/>
        <v>14.326518581629253</v>
      </c>
      <c r="AO67" s="1">
        <v>-495.50877649325628</v>
      </c>
      <c r="AP67" s="6">
        <f t="shared" si="19"/>
        <v>0.69071690232206284</v>
      </c>
      <c r="AQ67" s="23" cm="1">
        <f t="array" ref="AQ67">INDEX(AN$9:AN$400,MATCH(MIN(ABS($A67-AN$9:AN$400)),ABS($A67-AN$9:AN$400),0))</f>
        <v>14.8121632793116</v>
      </c>
      <c r="AR67" s="14">
        <f t="shared" si="20"/>
        <v>0.68876166601051347</v>
      </c>
      <c r="AS67" s="1"/>
      <c r="AT67" s="22">
        <f t="shared" si="21"/>
        <v>14.390633546186045</v>
      </c>
      <c r="AU67" s="1">
        <v>-492.33479768786134</v>
      </c>
      <c r="AV67" s="6">
        <f t="shared" si="22"/>
        <v>0.69406714408880898</v>
      </c>
      <c r="AW67" s="23" cm="1">
        <f t="array" ref="AW67">INDEX(AT$9:AT$400,MATCH(MIN(ABS($A67-AT$9:AT$400)),ABS($A67-AT$9:AT$400),0))</f>
        <v>14.63454258934174</v>
      </c>
      <c r="AX67" s="14">
        <f t="shared" si="23"/>
        <v>0.69313407745512357</v>
      </c>
      <c r="AY67" s="1"/>
      <c r="AZ67" s="22">
        <f t="shared" si="24"/>
        <v>14.165166115279217</v>
      </c>
      <c r="BA67" s="1">
        <v>-433.26501445086706</v>
      </c>
      <c r="BB67" s="6">
        <f t="shared" si="25"/>
        <v>0.72648732776927849</v>
      </c>
      <c r="BC67" s="23" cm="1">
        <f t="array" ref="BC67">INDEX(AZ$9:AZ$400,MATCH(MIN(ABS($A67-AZ$9:AZ$400)),ABS($A67-AZ$9:AZ$400),0))</f>
        <v>14.645341237831055</v>
      </c>
      <c r="BD67" s="14">
        <f t="shared" si="26"/>
        <v>0.72446352874910758</v>
      </c>
      <c r="BE67" s="1"/>
      <c r="BF67" s="22">
        <f t="shared" si="27"/>
        <v>14.22697682055505</v>
      </c>
      <c r="BG67" s="1">
        <v>-436.66229768786133</v>
      </c>
      <c r="BH67" s="6">
        <f t="shared" si="28"/>
        <v>0.72554030622259924</v>
      </c>
      <c r="BI67" s="23" cm="1">
        <f t="array" ref="BI67">INDEX(BF$9:BF$400,MATCH(MIN(ABS($A67-BF$9:BF$400)),ABS($A67-BF$9:BF$400),0))</f>
        <v>14.709247221251834</v>
      </c>
      <c r="BJ67" s="14">
        <f t="shared" si="29"/>
        <v>0.72358996738113868</v>
      </c>
      <c r="BK67" s="1"/>
      <c r="BL67" s="22">
        <f t="shared" si="30"/>
        <v>14.263704417633738</v>
      </c>
      <c r="BM67" s="1">
        <v>-422.99338631984591</v>
      </c>
      <c r="BN67" s="6">
        <f t="shared" si="31"/>
        <v>0.73481634677065399</v>
      </c>
      <c r="BO67" s="23" cm="1">
        <f t="array" ref="BO67">INDEX(BL$9:BL$400,MATCH(MIN(ABS($A67-BL$9:BL$400)),ABS($A67-BL$9:BL$400),0))</f>
        <v>14.747219821621323</v>
      </c>
      <c r="BP67" s="14">
        <f t="shared" si="32"/>
        <v>0.73287279646865366</v>
      </c>
      <c r="BQ67" s="1"/>
      <c r="BR67" s="22">
        <f t="shared" si="33"/>
        <v>14.23994506859581</v>
      </c>
      <c r="BS67" s="1">
        <v>-421.84567919075153</v>
      </c>
      <c r="BT67" s="6">
        <f t="shared" si="34"/>
        <v>0.73509461064381187</v>
      </c>
      <c r="BU67" s="23" cm="1">
        <f t="array" ref="BU67">INDEX(BR$9:BR$400,MATCH(MIN(ABS($A67-BR$9:BR$400)),ABS($A67-BR$9:BR$400),0))</f>
        <v>14.722655070921091</v>
      </c>
      <c r="BV67" s="14">
        <f t="shared" si="35"/>
        <v>0.73317636645651429</v>
      </c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22">
        <f t="shared" si="36"/>
        <v>14.71106861302407</v>
      </c>
      <c r="CJ67" s="6">
        <f t="shared" si="37"/>
        <v>0.71479642784010355</v>
      </c>
      <c r="CK67" s="6">
        <f>_xlfn.STDEV.P(H67,N67,T67,Z67,AF67,AL67,AR67,AX67,BD67,BJ67,BP67,BV67)</f>
        <v>2.0270888702418579E-2</v>
      </c>
      <c r="CL67" s="6"/>
      <c r="CM67" s="6"/>
      <c r="CN67" s="25">
        <f t="shared" si="38"/>
        <v>14.708497841341696</v>
      </c>
      <c r="CO67" s="6">
        <f t="shared" si="39"/>
        <v>0.69425270168471076</v>
      </c>
      <c r="CP67" s="6">
        <f>_xlfn.STDEV.P(H67,N67,T67)</f>
        <v>6.1718609138605857E-3</v>
      </c>
      <c r="CQ67" s="6"/>
      <c r="CR67" s="25">
        <f t="shared" si="40"/>
        <v>14.712053537328368</v>
      </c>
      <c r="CS67" s="6">
        <f t="shared" si="41"/>
        <v>0.73293354216868589</v>
      </c>
      <c r="CT67" s="6">
        <f>_xlfn.STDEV.P(Z67,AF67,AL67)</f>
        <v>1.3918932798583616E-2</v>
      </c>
      <c r="CU67" s="6"/>
      <c r="CV67" s="25">
        <f t="shared" si="42"/>
        <v>14.697349035494797</v>
      </c>
      <c r="CW67" s="6">
        <f t="shared" si="43"/>
        <v>0.70211975740491495</v>
      </c>
      <c r="CX67" s="6">
        <f>_xlfn.STDEV.P(AR67,AX67,BD67)</f>
        <v>1.589994934732843E-2</v>
      </c>
      <c r="CY67" s="6"/>
      <c r="CZ67" s="25">
        <f t="shared" si="44"/>
        <v>14.726374037931416</v>
      </c>
      <c r="DA67" s="6">
        <f t="shared" si="45"/>
        <v>0.72987971010210229</v>
      </c>
      <c r="DB67" s="6">
        <f>_xlfn.STDEV.P(BJ67,BP67,BV67)</f>
        <v>4.4492461014062267E-3</v>
      </c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</row>
    <row r="68" spans="1:128" x14ac:dyDescent="0.25">
      <c r="A68" s="4">
        <v>15</v>
      </c>
      <c r="B68" s="3">
        <v>0.25</v>
      </c>
      <c r="C68" s="1"/>
      <c r="D68" s="22">
        <f t="shared" si="0"/>
        <v>14.429726649809286</v>
      </c>
      <c r="E68" s="1">
        <v>-469.95200385356458</v>
      </c>
      <c r="F68" s="6">
        <f t="shared" si="1"/>
        <v>0.70383062892211512</v>
      </c>
      <c r="G68" s="23" cm="1">
        <f t="array" ref="G68">INDEX(D$9:D$400,MATCH(MIN(ABS($A68-D$9:D$400)),ABS($A68-D$9:D$400),0))</f>
        <v>14.91045032097608</v>
      </c>
      <c r="H68" s="14">
        <f t="shared" si="2"/>
        <v>0.70194228956665006</v>
      </c>
      <c r="I68" s="1"/>
      <c r="J68" s="22">
        <f t="shared" si="3"/>
        <v>14.342601475550044</v>
      </c>
      <c r="K68" s="1">
        <v>-484.29001445086709</v>
      </c>
      <c r="L68" s="6">
        <f t="shared" si="4"/>
        <v>0.69294065112913428</v>
      </c>
      <c r="M68" s="23" cm="1">
        <f t="array" ref="M68">INDEX(J$9:J$400,MATCH(MIN(ABS($A68-J$9:J$400)),ABS($A68-J$9:J$400),0))</f>
        <v>15.059731549327545</v>
      </c>
      <c r="N68" s="14">
        <f t="shared" si="5"/>
        <v>0.6900629942173272</v>
      </c>
      <c r="O68" s="1"/>
      <c r="P68" s="22">
        <f t="shared" si="6"/>
        <v>14.163010761637452</v>
      </c>
      <c r="Q68" s="1">
        <v>-481.29005780346824</v>
      </c>
      <c r="R68" s="6">
        <f t="shared" si="7"/>
        <v>0.69097326978192719</v>
      </c>
      <c r="S68" s="23" cm="1">
        <f t="array" ref="S68">INDEX(P$9:P$400,MATCH(MIN(ABS($A68-P$9:P$400)),ABS($A68-P$9:P$400),0))</f>
        <v>15.107211479079949</v>
      </c>
      <c r="T68" s="14">
        <f t="shared" si="8"/>
        <v>0.68684156526415885</v>
      </c>
      <c r="U68" s="1"/>
      <c r="V68" s="22">
        <f t="shared" si="9"/>
        <v>14.530407172526777</v>
      </c>
      <c r="W68" s="1">
        <v>-430.17043834296732</v>
      </c>
      <c r="X68" s="6">
        <f t="shared" si="10"/>
        <v>0.73077987649239518</v>
      </c>
      <c r="Y68" s="23" cm="1">
        <f t="array" ref="Y68">INDEX(V$9:V$400,MATCH(MIN(ABS($A68-V$9:V$400)),ABS($A68-V$9:V$400),0))</f>
        <v>15.014484996663365</v>
      </c>
      <c r="Z68" s="14">
        <f t="shared" si="11"/>
        <v>0.7287713142059189</v>
      </c>
      <c r="AA68" s="1"/>
      <c r="AB68" s="22">
        <f t="shared" si="12"/>
        <v>14.213331946195098</v>
      </c>
      <c r="AC68" s="1">
        <v>-438.03844412331415</v>
      </c>
      <c r="AD68" s="6">
        <f t="shared" si="13"/>
        <v>0.71974003059983827</v>
      </c>
      <c r="AE68" s="23" cm="1">
        <f t="array" ref="AE68">INDEX(AB$9:AB$400,MATCH(MIN(ABS($A68-AB$9:AB$400)),ABS($A68-AB$9:AB$400),0))</f>
        <v>14.923998543504853</v>
      </c>
      <c r="AF68" s="14">
        <f t="shared" si="14"/>
        <v>0.71670843434881393</v>
      </c>
      <c r="AG68" s="1"/>
      <c r="AH68" s="22">
        <f t="shared" si="15"/>
        <v>14.436131329867676</v>
      </c>
      <c r="AI68" s="1">
        <v>-393.36478323699424</v>
      </c>
      <c r="AJ68" s="6">
        <f t="shared" si="16"/>
        <v>0.75220679475262942</v>
      </c>
      <c r="AK68" s="23" cm="1">
        <f t="array" ref="AK68">INDEX(AH$9:AH$400,MATCH(MIN(ABS($A68-AH$9:AH$400)),ABS($A68-AH$9:AH$400),0))</f>
        <v>14.917068371764566</v>
      </c>
      <c r="AL68" s="14">
        <f t="shared" si="17"/>
        <v>0.75051051071571684</v>
      </c>
      <c r="AM68" s="1"/>
      <c r="AN68" s="22">
        <f t="shared" si="18"/>
        <v>14.569340930470425</v>
      </c>
      <c r="AO68" s="1">
        <v>-497.08856454720626</v>
      </c>
      <c r="AP68" s="6">
        <f t="shared" si="19"/>
        <v>0.68973084159785514</v>
      </c>
      <c r="AQ68" s="23" cm="1">
        <f t="array" ref="AQ68">INDEX(AN$9:AN$400,MATCH(MIN(ABS($A68-AN$9:AN$400)),ABS($A68-AN$9:AN$400),0))</f>
        <v>15.054715825542951</v>
      </c>
      <c r="AR68" s="14">
        <f t="shared" si="20"/>
        <v>0.68775313085644929</v>
      </c>
      <c r="AS68" s="1"/>
      <c r="AT68" s="22">
        <f t="shared" si="21"/>
        <v>14.63454258934174</v>
      </c>
      <c r="AU68" s="1">
        <v>-493.83637283236999</v>
      </c>
      <c r="AV68" s="6">
        <f t="shared" si="22"/>
        <v>0.69313407745512357</v>
      </c>
      <c r="AW68" s="23" cm="1">
        <f t="array" ref="AW68">INDEX(AT$9:AT$400,MATCH(MIN(ABS($A68-AT$9:AT$400)),ABS($A68-AT$9:AT$400),0))</f>
        <v>14.878451632497436</v>
      </c>
      <c r="AX68" s="14">
        <f t="shared" si="23"/>
        <v>0.69219653596164954</v>
      </c>
      <c r="AY68" s="1"/>
      <c r="AZ68" s="22">
        <f t="shared" si="24"/>
        <v>14.405253676555136</v>
      </c>
      <c r="BA68" s="1">
        <v>-434.81994219653183</v>
      </c>
      <c r="BB68" s="6">
        <f t="shared" si="25"/>
        <v>0.72550572891255682</v>
      </c>
      <c r="BC68" s="23" cm="1">
        <f t="array" ref="BC68">INDEX(AZ$9:AZ$400,MATCH(MIN(ABS($A68-AZ$9:AZ$400)),ABS($A68-AZ$9:AZ$400),0))</f>
        <v>14.885162035150001</v>
      </c>
      <c r="BD68" s="14">
        <f t="shared" si="26"/>
        <v>0.7235145431200769</v>
      </c>
      <c r="BE68" s="1"/>
      <c r="BF68" s="22">
        <f t="shared" si="27"/>
        <v>14.468112020903444</v>
      </c>
      <c r="BG68" s="1">
        <v>-438.21478323699426</v>
      </c>
      <c r="BH68" s="6">
        <f t="shared" si="28"/>
        <v>0.72456450705087083</v>
      </c>
      <c r="BI68" s="23" cm="1">
        <f t="array" ref="BI68">INDEX(BF$9:BF$400,MATCH(MIN(ABS($A68-BF$9:BF$400)),ABS($A68-BF$9:BF$400),0))</f>
        <v>14.950114493599838</v>
      </c>
      <c r="BJ68" s="14">
        <f t="shared" si="29"/>
        <v>0.72266470572701669</v>
      </c>
      <c r="BK68" s="1"/>
      <c r="BL68" s="22">
        <f t="shared" si="30"/>
        <v>14.505462119627531</v>
      </c>
      <c r="BM68" s="1">
        <v>-424.57517822736037</v>
      </c>
      <c r="BN68" s="6">
        <f t="shared" si="31"/>
        <v>0.73382468739665585</v>
      </c>
      <c r="BO68" s="23" cm="1">
        <f t="array" ref="BO68">INDEX(BL$9:BL$400,MATCH(MIN(ABS($A68-BL$9:BL$400)),ABS($A68-BL$9:BL$400),0))</f>
        <v>14.988708903946232</v>
      </c>
      <c r="BP68" s="14">
        <f t="shared" si="32"/>
        <v>0.73194281155532659</v>
      </c>
      <c r="BQ68" s="1"/>
      <c r="BR68" s="22">
        <f t="shared" si="33"/>
        <v>14.481300069758451</v>
      </c>
      <c r="BS68" s="1">
        <v>-423.31268786127168</v>
      </c>
      <c r="BT68" s="6">
        <f t="shared" si="34"/>
        <v>0.7341733768319626</v>
      </c>
      <c r="BU68" s="23" cm="1">
        <f t="array" ref="BU68">INDEX(BR$9:BR$400,MATCH(MIN(ABS($A68-BR$9:BR$400)),ABS($A68-BR$9:BR$400),0))</f>
        <v>14.963741899860219</v>
      </c>
      <c r="BV68" s="14">
        <f t="shared" si="35"/>
        <v>0.73219288339703792</v>
      </c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22">
        <f t="shared" si="36"/>
        <v>14.971153337659421</v>
      </c>
      <c r="CJ68" s="6">
        <f t="shared" si="37"/>
        <v>0.71375847657801195</v>
      </c>
      <c r="CK68" s="6">
        <f>_xlfn.STDEV.P(H68,N68,T68,Z68,AF68,AL68,AR68,AX68,BD68,BJ68,BP68,BV68)</f>
        <v>2.0405498170074834E-2</v>
      </c>
      <c r="CL68" s="6"/>
      <c r="CM68" s="6"/>
      <c r="CN68" s="25">
        <f t="shared" si="38"/>
        <v>15.025797783127858</v>
      </c>
      <c r="CO68" s="6">
        <f t="shared" si="39"/>
        <v>0.69294894968271203</v>
      </c>
      <c r="CP68" s="6">
        <f>_xlfn.STDEV.P(H68,N68,T68)</f>
        <v>6.493818744318868E-3</v>
      </c>
      <c r="CQ68" s="6"/>
      <c r="CR68" s="25">
        <f t="shared" si="40"/>
        <v>14.951850637310928</v>
      </c>
      <c r="CS68" s="6">
        <f t="shared" si="41"/>
        <v>0.73199675309014989</v>
      </c>
      <c r="CT68" s="6">
        <f>_xlfn.STDEV.P(Z68,AF68,AL68)</f>
        <v>1.3986843429342592E-2</v>
      </c>
      <c r="CU68" s="6"/>
      <c r="CV68" s="25">
        <f t="shared" si="42"/>
        <v>14.939443164396797</v>
      </c>
      <c r="CW68" s="6">
        <f t="shared" si="43"/>
        <v>0.70115473664605865</v>
      </c>
      <c r="CX68" s="6">
        <f>_xlfn.STDEV.P(AR68,AX68,BD68)</f>
        <v>1.5914493842592959E-2</v>
      </c>
      <c r="CY68" s="6"/>
      <c r="CZ68" s="25">
        <f t="shared" si="44"/>
        <v>14.967521765802097</v>
      </c>
      <c r="DA68" s="6">
        <f t="shared" si="45"/>
        <v>0.72893346689312699</v>
      </c>
      <c r="DB68" s="6">
        <f>_xlfn.STDEV.P(BJ68,BP68,BV68)</f>
        <v>4.4338590339796464E-3</v>
      </c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</row>
    <row r="69" spans="1:128" x14ac:dyDescent="0.25">
      <c r="A69" s="4">
        <v>15.25</v>
      </c>
      <c r="B69" s="3">
        <v>0.25</v>
      </c>
      <c r="C69" s="1"/>
      <c r="D69" s="22">
        <f t="shared" si="0"/>
        <v>14.670222093972773</v>
      </c>
      <c r="E69" s="1">
        <v>-471.43923892100196</v>
      </c>
      <c r="F69" s="6">
        <f t="shared" si="1"/>
        <v>0.70289335560280564</v>
      </c>
      <c r="G69" s="23" cm="1">
        <f t="array" ref="G69">INDEX(D$9:D$400,MATCH(MIN(ABS($A69-D$9:D$400)),ABS($A69-D$9:D$400),0))</f>
        <v>15.151212982299748</v>
      </c>
      <c r="H69" s="14">
        <f t="shared" si="2"/>
        <v>0.70099122353049448</v>
      </c>
      <c r="I69" s="1"/>
      <c r="J69" s="22">
        <f t="shared" si="3"/>
        <v>14.581644833475877</v>
      </c>
      <c r="K69" s="1">
        <v>-485.84563102119466</v>
      </c>
      <c r="L69" s="6">
        <f t="shared" si="4"/>
        <v>0.69195432765162235</v>
      </c>
      <c r="M69" s="23" cm="1">
        <f t="array" ref="M69">INDEX(J$9:J$400,MATCH(MIN(ABS($A69-J$9:J$400)),ABS($A69-J$9:J$400),0))</f>
        <v>15.29877490725338</v>
      </c>
      <c r="N69" s="14">
        <f t="shared" si="5"/>
        <v>0.68913638535660027</v>
      </c>
      <c r="O69" s="1"/>
      <c r="P69" s="22">
        <f t="shared" si="6"/>
        <v>14.399060940998075</v>
      </c>
      <c r="Q69" s="1">
        <v>-482.94323699421972</v>
      </c>
      <c r="R69" s="6">
        <f t="shared" si="7"/>
        <v>0.68991179645311163</v>
      </c>
      <c r="S69" s="23" cm="1">
        <f t="array" ref="S69">INDEX(P$9:P$400,MATCH(MIN(ABS($A69-P$9:P$400)),ABS($A69-P$9:P$400),0))</f>
        <v>15.343261658440573</v>
      </c>
      <c r="T69" s="14">
        <f t="shared" si="8"/>
        <v>0.68582379729551068</v>
      </c>
      <c r="U69" s="1"/>
      <c r="V69" s="22">
        <f t="shared" si="9"/>
        <v>14.772580625402222</v>
      </c>
      <c r="W69" s="1">
        <v>-431.75022639691718</v>
      </c>
      <c r="X69" s="6">
        <f t="shared" si="10"/>
        <v>0.72979117365024138</v>
      </c>
      <c r="Y69" s="23" cm="1">
        <f t="array" ref="Y69">INDEX(V$9:V$400,MATCH(MIN(ABS($A69-V$9:V$400)),ABS($A69-V$9:V$400),0))</f>
        <v>15.256927531153115</v>
      </c>
      <c r="Z69" s="14">
        <f t="shared" si="11"/>
        <v>0.72786890927316827</v>
      </c>
      <c r="AA69" s="1"/>
      <c r="AB69" s="22">
        <f t="shared" si="12"/>
        <v>14.450220811965016</v>
      </c>
      <c r="AC69" s="1">
        <v>-439.71078516377651</v>
      </c>
      <c r="AD69" s="6">
        <f t="shared" si="13"/>
        <v>0.7186700554524178</v>
      </c>
      <c r="AE69" s="23" cm="1">
        <f t="array" ref="AE69">INDEX(AB$9:AB$400,MATCH(MIN(ABS($A69-AB$9:AB$400)),ABS($A69-AB$9:AB$400),0))</f>
        <v>15.160887409274771</v>
      </c>
      <c r="AF69" s="14">
        <f t="shared" si="14"/>
        <v>0.71576093782139139</v>
      </c>
      <c r="AG69" s="1"/>
      <c r="AH69" s="22">
        <f t="shared" si="15"/>
        <v>14.676733518698805</v>
      </c>
      <c r="AI69" s="1">
        <v>-394.75151252408483</v>
      </c>
      <c r="AJ69" s="6">
        <f t="shared" si="16"/>
        <v>0.75133324910364963</v>
      </c>
      <c r="AK69" s="23" cm="1">
        <f t="array" ref="AK69">INDEX(AH$9:AH$400,MATCH(MIN(ABS($A69-AH$9:AH$400)),ABS($A69-AH$9:AH$400),0))</f>
        <v>15.157937896361062</v>
      </c>
      <c r="AL69" s="14">
        <f t="shared" si="17"/>
        <v>0.74964726063749254</v>
      </c>
      <c r="AM69" s="1"/>
      <c r="AN69" s="22">
        <f t="shared" si="18"/>
        <v>14.8121632793116</v>
      </c>
      <c r="AO69" s="1">
        <v>-498.64130057803476</v>
      </c>
      <c r="AP69" s="6">
        <f t="shared" si="19"/>
        <v>0.68876166601051347</v>
      </c>
      <c r="AQ69" s="23" cm="1">
        <f t="array" ref="AQ69">INDEX(AN$9:AN$400,MATCH(MIN(ABS($A69-AN$9:AN$400)),ABS($A69-AN$9:AN$400),0))</f>
        <v>15.297807976993946</v>
      </c>
      <c r="AR69" s="14">
        <f t="shared" si="20"/>
        <v>0.68683961368322188</v>
      </c>
      <c r="AS69" s="1"/>
      <c r="AT69" s="22">
        <f t="shared" si="21"/>
        <v>14.878451632497436</v>
      </c>
      <c r="AU69" s="1">
        <v>-495.34514932562621</v>
      </c>
      <c r="AV69" s="6">
        <f t="shared" si="22"/>
        <v>0.69219653596164954</v>
      </c>
      <c r="AW69" s="23" cm="1">
        <f t="array" ref="AW69">INDEX(AT$9:AT$400,MATCH(MIN(ABS($A69-AT$9:AT$400)),ABS($A69-AT$9:AT$400),0))</f>
        <v>15.366269718808827</v>
      </c>
      <c r="AX69" s="14">
        <f t="shared" si="23"/>
        <v>0.69033168678447887</v>
      </c>
      <c r="AY69" s="1"/>
      <c r="AZ69" s="22">
        <f t="shared" si="24"/>
        <v>14.645341237831055</v>
      </c>
      <c r="BA69" s="1">
        <v>-436.47086705202315</v>
      </c>
      <c r="BB69" s="6">
        <f t="shared" si="25"/>
        <v>0.72446352874910758</v>
      </c>
      <c r="BC69" s="23" cm="1">
        <f t="array" ref="BC69">INDEX(AZ$9:AZ$400,MATCH(MIN(ABS($A69-AZ$9:AZ$400)),ABS($A69-AZ$9:AZ$400),0))</f>
        <v>15.365603921658812</v>
      </c>
      <c r="BD69" s="14">
        <f t="shared" si="26"/>
        <v>0.72164076494728457</v>
      </c>
      <c r="BE69" s="1"/>
      <c r="BF69" s="22">
        <f t="shared" si="27"/>
        <v>14.709247221251834</v>
      </c>
      <c r="BG69" s="1">
        <v>-439.76526493256267</v>
      </c>
      <c r="BH69" s="6">
        <f t="shared" si="28"/>
        <v>0.72358996738113868</v>
      </c>
      <c r="BI69" s="23" cm="1">
        <f t="array" ref="BI69">INDEX(BF$9:BF$400,MATCH(MIN(ABS($A69-BF$9:BF$400)),ABS($A69-BF$9:BF$400),0))</f>
        <v>15.191517621948615</v>
      </c>
      <c r="BJ69" s="14">
        <f t="shared" si="29"/>
        <v>0.72172700649068011</v>
      </c>
      <c r="BK69" s="1"/>
      <c r="BL69" s="22">
        <f t="shared" si="30"/>
        <v>14.747219821621323</v>
      </c>
      <c r="BM69" s="1">
        <v>-426.09353564547212</v>
      </c>
      <c r="BN69" s="6">
        <f t="shared" si="31"/>
        <v>0.73287279646865366</v>
      </c>
      <c r="BO69" s="23" cm="1">
        <f t="array" ref="BO69">INDEX(BL$9:BL$400,MATCH(MIN(ABS($A69-BL$9:BL$400)),ABS($A69-BL$9:BL$400),0))</f>
        <v>15.230735225608907</v>
      </c>
      <c r="BP69" s="14">
        <f t="shared" si="32"/>
        <v>0.73100462170101921</v>
      </c>
      <c r="BQ69" s="1"/>
      <c r="BR69" s="22">
        <f t="shared" si="33"/>
        <v>14.722655070921091</v>
      </c>
      <c r="BS69" s="1">
        <v>-424.90036608863204</v>
      </c>
      <c r="BT69" s="6">
        <f t="shared" si="34"/>
        <v>0.73317636645651429</v>
      </c>
      <c r="BU69" s="23" cm="1">
        <f t="array" ref="BU69">INDEX(BR$9:BR$400,MATCH(MIN(ABS($A69-BR$9:BR$400)),ABS($A69-BR$9:BR$400),0))</f>
        <v>15.205365073246373</v>
      </c>
      <c r="BV69" s="14">
        <f t="shared" si="35"/>
        <v>0.73126170071617425</v>
      </c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22">
        <f t="shared" si="36"/>
        <v>15.252191826920678</v>
      </c>
      <c r="CJ69" s="6">
        <f t="shared" si="37"/>
        <v>0.71266949235312638</v>
      </c>
      <c r="CK69" s="6">
        <f>_xlfn.STDEV.P(H69,N69,T69,Z69,AF69,AL69,AR69,AX69,BD69,BJ69,BP69,BV69)</f>
        <v>2.0472226616950254E-2</v>
      </c>
      <c r="CL69" s="6"/>
      <c r="CM69" s="6"/>
      <c r="CN69" s="25">
        <f t="shared" si="38"/>
        <v>15.264416515997901</v>
      </c>
      <c r="CO69" s="6">
        <f t="shared" si="39"/>
        <v>0.6919838020608684</v>
      </c>
      <c r="CP69" s="6">
        <f>_xlfn.STDEV.P(H69,N69,T69)</f>
        <v>6.511197588986114E-3</v>
      </c>
      <c r="CQ69" s="6"/>
      <c r="CR69" s="25">
        <f t="shared" si="40"/>
        <v>15.191917612262984</v>
      </c>
      <c r="CS69" s="6">
        <f t="shared" si="41"/>
        <v>0.73109236924401744</v>
      </c>
      <c r="CT69" s="6">
        <f>_xlfn.STDEV.P(Z69,AF69,AL69)</f>
        <v>1.4020550135117249E-2</v>
      </c>
      <c r="CU69" s="6"/>
      <c r="CV69" s="25">
        <f t="shared" si="42"/>
        <v>15.343227205820527</v>
      </c>
      <c r="CW69" s="6">
        <f t="shared" si="43"/>
        <v>0.69960402180499504</v>
      </c>
      <c r="CX69" s="6">
        <f>_xlfn.STDEV.P(AR69,AX69,BD69)</f>
        <v>1.5647410432732142E-2</v>
      </c>
      <c r="CY69" s="6"/>
      <c r="CZ69" s="25">
        <f t="shared" si="44"/>
        <v>15.2092059736013</v>
      </c>
      <c r="DA69" s="6">
        <f t="shared" si="45"/>
        <v>0.72799777630262452</v>
      </c>
      <c r="DB69" s="6">
        <f>_xlfn.STDEV.P(BJ69,BP69,BV69)</f>
        <v>4.4353457535877454E-3</v>
      </c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</row>
    <row r="70" spans="1:128" x14ac:dyDescent="0.25">
      <c r="A70" s="4">
        <v>15.499722222222223</v>
      </c>
      <c r="B70" s="3">
        <v>0.24972222222222307</v>
      </c>
      <c r="C70" s="1"/>
      <c r="D70" s="22">
        <f t="shared" si="0"/>
        <v>14.91045032097608</v>
      </c>
      <c r="E70" s="1">
        <v>-472.94835982658964</v>
      </c>
      <c r="F70" s="6">
        <f t="shared" si="1"/>
        <v>0.70194228956665006</v>
      </c>
      <c r="G70" s="23" cm="1">
        <f t="array" ref="G70">INDEX(D$9:D$400,MATCH(MIN(ABS($A70-D$9:D$400)),ABS($A70-D$9:D$400),0))</f>
        <v>15.391708426463238</v>
      </c>
      <c r="H70" s="14">
        <f t="shared" si="2"/>
        <v>0.70007285353413029</v>
      </c>
      <c r="I70" s="1"/>
      <c r="J70" s="22">
        <f t="shared" si="3"/>
        <v>14.820422587670686</v>
      </c>
      <c r="K70" s="1">
        <v>-487.34908477842009</v>
      </c>
      <c r="L70" s="6">
        <f t="shared" si="4"/>
        <v>0.69100107749577389</v>
      </c>
      <c r="M70" s="23" cm="1">
        <f t="array" ref="M70">INDEX(J$9:J$400,MATCH(MIN(ABS($A70-J$9:J$400)),ABS($A70-J$9:J$400),0))</f>
        <v>15.537818265179215</v>
      </c>
      <c r="N70" s="14">
        <f t="shared" si="5"/>
        <v>0.68823701334900833</v>
      </c>
      <c r="O70" s="1"/>
      <c r="P70" s="22">
        <f t="shared" si="6"/>
        <v>14.634848842381633</v>
      </c>
      <c r="Q70" s="1">
        <v>-484.57562620423897</v>
      </c>
      <c r="R70" s="6">
        <f t="shared" si="7"/>
        <v>0.68886367195555243</v>
      </c>
      <c r="S70" s="23" cm="1">
        <f t="array" ref="S70">INDEX(P$9:P$400,MATCH(MIN(ABS($A70-P$9:P$400)),ABS($A70-P$9:P$400),0))</f>
        <v>15.57904955982413</v>
      </c>
      <c r="T70" s="14">
        <f t="shared" si="8"/>
        <v>0.68481374913289039</v>
      </c>
      <c r="U70" s="1"/>
      <c r="V70" s="22">
        <f t="shared" si="9"/>
        <v>15.014484996663365</v>
      </c>
      <c r="W70" s="1">
        <v>-433.3797976878613</v>
      </c>
      <c r="X70" s="6">
        <f t="shared" si="10"/>
        <v>0.7287713142059189</v>
      </c>
      <c r="Y70" s="23" cm="1">
        <f t="array" ref="Y70">INDEX(V$9:V$400,MATCH(MIN(ABS($A70-V$9:V$400)),ABS($A70-V$9:V$400),0))</f>
        <v>15.499100984028562</v>
      </c>
      <c r="Z70" s="14">
        <f t="shared" si="11"/>
        <v>0.72694561570022154</v>
      </c>
      <c r="AA70" s="1"/>
      <c r="AB70" s="22">
        <f t="shared" si="12"/>
        <v>14.686846467884079</v>
      </c>
      <c r="AC70" s="1">
        <v>-441.26414739884393</v>
      </c>
      <c r="AD70" s="6">
        <f t="shared" si="13"/>
        <v>0.71767620375216656</v>
      </c>
      <c r="AE70" s="23" cm="1">
        <f t="array" ref="AE70">INDEX(AB$9:AB$400,MATCH(MIN(ABS($A70-AB$9:AB$400)),ABS($A70-AB$9:AB$400),0))</f>
        <v>15.397776275044688</v>
      </c>
      <c r="AF70" s="14">
        <f t="shared" si="14"/>
        <v>0.71476372066347582</v>
      </c>
      <c r="AG70" s="1"/>
      <c r="AH70" s="22">
        <f t="shared" si="15"/>
        <v>14.917068371764566</v>
      </c>
      <c r="AI70" s="1">
        <v>-396.05758670520237</v>
      </c>
      <c r="AJ70" s="6">
        <f t="shared" si="16"/>
        <v>0.75051051071571684</v>
      </c>
      <c r="AK70" s="23" cm="1">
        <f t="array" ref="AK70">INDEX(AH$9:AH$400,MATCH(MIN(ABS($A70-AH$9:AH$400)),ABS($A70-AH$9:AH$400),0))</f>
        <v>15.398540085192188</v>
      </c>
      <c r="AL70" s="14">
        <f t="shared" si="17"/>
        <v>0.74880898027684817</v>
      </c>
      <c r="AM70" s="1"/>
      <c r="AN70" s="22">
        <f t="shared" si="18"/>
        <v>15.054715825542951</v>
      </c>
      <c r="AO70" s="1">
        <v>-500.2570953757226</v>
      </c>
      <c r="AP70" s="6">
        <f t="shared" si="19"/>
        <v>0.68775313085644929</v>
      </c>
      <c r="AQ70" s="23" cm="1">
        <f t="array" ref="AQ70">INDEX(AN$9:AN$400,MATCH(MIN(ABS($A70-AN$9:AN$400)),ABS($A70-AN$9:AN$400),0))</f>
        <v>15.540630325835121</v>
      </c>
      <c r="AR70" s="14">
        <f t="shared" si="20"/>
        <v>0.68590811696610898</v>
      </c>
      <c r="AS70" s="1"/>
      <c r="AT70" s="22">
        <f t="shared" si="21"/>
        <v>15.122089665605182</v>
      </c>
      <c r="AU70" s="1">
        <v>-496.84791425818889</v>
      </c>
      <c r="AV70" s="6">
        <f t="shared" si="22"/>
        <v>0.69126273000330329</v>
      </c>
      <c r="AW70" s="23" cm="1">
        <f t="array" ref="AW70">INDEX(AT$9:AT$400,MATCH(MIN(ABS($A70-AT$9:AT$400)),ABS($A70-AT$9:AT$400),0))</f>
        <v>15.610178761964523</v>
      </c>
      <c r="AX70" s="14">
        <f t="shared" si="23"/>
        <v>0.68945002267062749</v>
      </c>
      <c r="AY70" s="1"/>
      <c r="AZ70" s="22">
        <f t="shared" si="24"/>
        <v>14.885162035150001</v>
      </c>
      <c r="BA70" s="1">
        <v>-437.97413294797695</v>
      </c>
      <c r="BB70" s="6">
        <f t="shared" si="25"/>
        <v>0.7235145431200769</v>
      </c>
      <c r="BC70" s="23" cm="1">
        <f t="array" ref="BC70">INDEX(AZ$9:AZ$400,MATCH(MIN(ABS($A70-AZ$9:AZ$400)),ABS($A70-AZ$9:AZ$400),0))</f>
        <v>15.605691482934729</v>
      </c>
      <c r="BD70" s="14">
        <f t="shared" si="26"/>
        <v>0.72070597101369771</v>
      </c>
      <c r="BE70" s="1"/>
      <c r="BF70" s="22">
        <f t="shared" si="27"/>
        <v>14.950114493599838</v>
      </c>
      <c r="BG70" s="1">
        <v>-441.23734585741818</v>
      </c>
      <c r="BH70" s="6">
        <f t="shared" si="28"/>
        <v>0.72266470572701669</v>
      </c>
      <c r="BI70" s="23" cm="1">
        <f t="array" ref="BI70">INDEX(BF$9:BF$400,MATCH(MIN(ABS($A70-BF$9:BF$400)),ABS($A70-BF$9:BF$400),0))</f>
        <v>15.432652822297005</v>
      </c>
      <c r="BJ70" s="14">
        <f t="shared" si="29"/>
        <v>0.72080757003329143</v>
      </c>
      <c r="BK70" s="1"/>
      <c r="BL70" s="22">
        <f t="shared" si="30"/>
        <v>14.988708903946232</v>
      </c>
      <c r="BM70" s="1">
        <v>-427.57695086705206</v>
      </c>
      <c r="BN70" s="6">
        <f t="shared" si="31"/>
        <v>0.73194281155532659</v>
      </c>
      <c r="BO70" s="23" cm="1">
        <f t="array" ref="BO70">INDEX(BL$9:BL$400,MATCH(MIN(ABS($A70-BL$9:BL$400)),ABS($A70-BL$9:BL$400),0))</f>
        <v>15.472492927602699</v>
      </c>
      <c r="BP70" s="14">
        <f t="shared" si="32"/>
        <v>0.73012268869085006</v>
      </c>
      <c r="BQ70" s="1"/>
      <c r="BR70" s="22">
        <f t="shared" si="33"/>
        <v>14.963741899860219</v>
      </c>
      <c r="BS70" s="1">
        <v>-426.46650289017344</v>
      </c>
      <c r="BT70" s="6">
        <f t="shared" si="34"/>
        <v>0.73219288339703792</v>
      </c>
      <c r="BU70" s="23" cm="1">
        <f t="array" ref="BU70">INDEX(BR$9:BR$400,MATCH(MIN(ABS($A70-BR$9:BR$400)),ABS($A70-BR$9:BR$400),0))</f>
        <v>15.446720074409013</v>
      </c>
      <c r="BV70" s="14">
        <f t="shared" si="35"/>
        <v>0.73030637334924431</v>
      </c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22">
        <f t="shared" si="36"/>
        <v>15.492696665897924</v>
      </c>
      <c r="CJ70" s="6">
        <f t="shared" si="37"/>
        <v>0.71174522294836617</v>
      </c>
      <c r="CK70" s="6">
        <f>_xlfn.STDEV.P(H70,N70,T70,Z70,AF70,AL70,AR70,AX70,BD70,BJ70,BP70,BV70)</f>
        <v>2.0488554684294315E-2</v>
      </c>
      <c r="CL70" s="6"/>
      <c r="CM70" s="6"/>
      <c r="CN70" s="25">
        <f t="shared" si="38"/>
        <v>15.50285875048886</v>
      </c>
      <c r="CO70" s="6">
        <f t="shared" si="39"/>
        <v>0.69104120533867641</v>
      </c>
      <c r="CP70" s="6">
        <f>_xlfn.STDEV.P(H70,N70,T70)</f>
        <v>6.5374656821622331E-3</v>
      </c>
      <c r="CQ70" s="6"/>
      <c r="CR70" s="25">
        <f t="shared" si="40"/>
        <v>15.431805781421813</v>
      </c>
      <c r="CS70" s="6">
        <f t="shared" si="41"/>
        <v>0.73017277221351506</v>
      </c>
      <c r="CT70" s="6">
        <f>_xlfn.STDEV.P(Z70,AF70,AL70)</f>
        <v>1.408499982029229E-2</v>
      </c>
      <c r="CU70" s="6"/>
      <c r="CV70" s="25">
        <f t="shared" si="42"/>
        <v>15.585500190244792</v>
      </c>
      <c r="CW70" s="6">
        <f t="shared" si="43"/>
        <v>0.69868803688347814</v>
      </c>
      <c r="CX70" s="6">
        <f>_xlfn.STDEV.P(AR70,AX70,BD70)</f>
        <v>1.5636034056561863E-2</v>
      </c>
      <c r="CY70" s="6"/>
      <c r="CZ70" s="25">
        <f t="shared" si="44"/>
        <v>15.450621941436239</v>
      </c>
      <c r="DA70" s="6">
        <f t="shared" si="45"/>
        <v>0.72707887735779531</v>
      </c>
      <c r="DB70" s="6">
        <f>_xlfn.STDEV.P(BJ70,BP70,BV70)</f>
        <v>4.4351179377189014E-3</v>
      </c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</row>
    <row r="71" spans="1:128" x14ac:dyDescent="0.25">
      <c r="A71" s="4">
        <v>15.75</v>
      </c>
      <c r="B71" s="3">
        <v>0.25027777777777693</v>
      </c>
      <c r="C71" s="1"/>
      <c r="D71" s="22">
        <f t="shared" si="0"/>
        <v>15.151212982299748</v>
      </c>
      <c r="E71" s="1">
        <v>-474.45748073217732</v>
      </c>
      <c r="F71" s="6">
        <f t="shared" si="1"/>
        <v>0.70099122353049448</v>
      </c>
      <c r="G71" s="23" cm="1">
        <f t="array" ref="G71">INDEX(D$9:D$400,MATCH(MIN(ABS($A71-D$9:D$400)),ABS($A71-D$9:D$400),0))</f>
        <v>15.632203870626727</v>
      </c>
      <c r="H71" s="14">
        <f t="shared" si="2"/>
        <v>0.699195210529999</v>
      </c>
      <c r="I71" s="1"/>
      <c r="J71" s="22">
        <f t="shared" si="3"/>
        <v>15.059731549327545</v>
      </c>
      <c r="K71" s="1">
        <v>-488.82861753371873</v>
      </c>
      <c r="L71" s="6">
        <f t="shared" si="4"/>
        <v>0.6900629942173272</v>
      </c>
      <c r="M71" s="23" cm="1">
        <f t="array" ref="M71">INDEX(J$9:J$400,MATCH(MIN(ABS($A71-J$9:J$400)),ABS($A71-J$9:J$400),0))</f>
        <v>15.776596019374018</v>
      </c>
      <c r="N71" s="14">
        <f t="shared" si="5"/>
        <v>0.68733017701431809</v>
      </c>
      <c r="O71" s="1"/>
      <c r="P71" s="22">
        <f t="shared" si="6"/>
        <v>14.871161299719322</v>
      </c>
      <c r="Q71" s="1">
        <v>-486.15910886319847</v>
      </c>
      <c r="R71" s="6">
        <f t="shared" si="7"/>
        <v>0.68784694937730395</v>
      </c>
      <c r="S71" s="23" cm="1">
        <f t="array" ref="S71">INDEX(P$9:P$400,MATCH(MIN(ABS($A71-P$9:P$400)),ABS($A71-P$9:P$400),0))</f>
        <v>15.815362017161821</v>
      </c>
      <c r="T71" s="14">
        <f t="shared" si="8"/>
        <v>0.68390570694887642</v>
      </c>
      <c r="U71" s="1"/>
      <c r="V71" s="22">
        <f t="shared" si="9"/>
        <v>15.256927531153115</v>
      </c>
      <c r="W71" s="1">
        <v>-434.8216955684008</v>
      </c>
      <c r="X71" s="6">
        <f t="shared" si="10"/>
        <v>0.72786890927316827</v>
      </c>
      <c r="Y71" s="23" cm="1">
        <f t="array" ref="Y71">INDEX(V$9:V$400,MATCH(MIN(ABS($A71-V$9:V$400)),ABS($A71-V$9:V$400),0))</f>
        <v>15.741274436904011</v>
      </c>
      <c r="Z71" s="14">
        <f t="shared" si="11"/>
        <v>0.72604262290705257</v>
      </c>
      <c r="AA71" s="1"/>
      <c r="AB71" s="22">
        <f t="shared" si="12"/>
        <v>14.923998543504853</v>
      </c>
      <c r="AC71" s="1">
        <v>-442.77674373795764</v>
      </c>
      <c r="AD71" s="6">
        <f t="shared" si="13"/>
        <v>0.71670843434881393</v>
      </c>
      <c r="AE71" s="23" cm="1">
        <f t="array" ref="AE71">INDEX(AB$9:AB$400,MATCH(MIN(ABS($A71-AB$9:AB$400)),ABS($A71-AB$9:AB$400),0))</f>
        <v>15.634401930963751</v>
      </c>
      <c r="AF71" s="14">
        <f t="shared" si="14"/>
        <v>0.71383809961087141</v>
      </c>
      <c r="AG71" s="1"/>
      <c r="AH71" s="22">
        <f t="shared" si="15"/>
        <v>15.157937896361062</v>
      </c>
      <c r="AI71" s="1">
        <v>-397.4279720616571</v>
      </c>
      <c r="AJ71" s="6">
        <f t="shared" si="16"/>
        <v>0.74964726063749254</v>
      </c>
      <c r="AK71" s="23" cm="1">
        <f t="array" ref="AK71">INDEX(AH$9:AH$400,MATCH(MIN(ABS($A71-AH$9:AH$400)),ABS($A71-AH$9:AH$400),0))</f>
        <v>15.639142274023316</v>
      </c>
      <c r="AL71" s="14">
        <f t="shared" si="17"/>
        <v>0.74797164663535376</v>
      </c>
      <c r="AM71" s="1"/>
      <c r="AN71" s="22">
        <f t="shared" si="18"/>
        <v>15.297807976993946</v>
      </c>
      <c r="AO71" s="1">
        <v>-501.72065992292875</v>
      </c>
      <c r="AP71" s="6">
        <f t="shared" si="19"/>
        <v>0.68683961368322188</v>
      </c>
      <c r="AQ71" s="23" cm="1">
        <f t="array" ref="AQ71">INDEX(AN$9:AN$400,MATCH(MIN(ABS($A71-AN$9:AN$400)),ABS($A71-AN$9:AN$400),0))</f>
        <v>15.783452674676296</v>
      </c>
      <c r="AR71" s="14">
        <f t="shared" si="20"/>
        <v>0.68497091369811125</v>
      </c>
      <c r="AS71" s="1"/>
      <c r="AT71" s="22">
        <f t="shared" si="21"/>
        <v>15.366269718808827</v>
      </c>
      <c r="AU71" s="1">
        <v>-498.34623314065516</v>
      </c>
      <c r="AV71" s="6">
        <f t="shared" si="22"/>
        <v>0.69033168678447887</v>
      </c>
      <c r="AW71" s="23" cm="1">
        <f t="array" ref="AW71">INDEX(AT$9:AT$400,MATCH(MIN(ABS($A71-AT$9:AT$400)),ABS($A71-AT$9:AT$400),0))</f>
        <v>15.854087805120219</v>
      </c>
      <c r="AX71" s="14">
        <f t="shared" si="23"/>
        <v>0.68856614058279364</v>
      </c>
      <c r="AY71" s="1"/>
      <c r="AZ71" s="22">
        <f t="shared" si="24"/>
        <v>15.125516360382893</v>
      </c>
      <c r="BA71" s="1">
        <v>-439.46794315992298</v>
      </c>
      <c r="BB71" s="6">
        <f t="shared" si="25"/>
        <v>0.72257152669999336</v>
      </c>
      <c r="BC71" s="23" cm="1">
        <f t="array" ref="BC71">INDEX(AZ$9:AZ$400,MATCH(MIN(ABS($A71-AZ$9:AZ$400)),ABS($A71-AZ$9:AZ$400),0))</f>
        <v>15.845512280253674</v>
      </c>
      <c r="BD71" s="14">
        <f t="shared" si="26"/>
        <v>0.71973927541375127</v>
      </c>
      <c r="BE71" s="1"/>
      <c r="BF71" s="22">
        <f t="shared" si="27"/>
        <v>15.191517621948615</v>
      </c>
      <c r="BG71" s="1">
        <v>-442.72921483622355</v>
      </c>
      <c r="BH71" s="6">
        <f t="shared" si="28"/>
        <v>0.72172700649068011</v>
      </c>
      <c r="BI71" s="23" cm="1">
        <f t="array" ref="BI71">INDEX(BF$9:BF$400,MATCH(MIN(ABS($A71-BF$9:BF$400)),ABS($A71-BF$9:BF$400),0))</f>
        <v>15.673788022645395</v>
      </c>
      <c r="BJ71" s="14">
        <f t="shared" si="29"/>
        <v>0.71990501877454238</v>
      </c>
      <c r="BK71" s="1"/>
      <c r="BL71" s="22">
        <f t="shared" si="30"/>
        <v>15.230735225608907</v>
      </c>
      <c r="BM71" s="1">
        <v>-429.07345375722548</v>
      </c>
      <c r="BN71" s="6">
        <f t="shared" si="31"/>
        <v>0.73100462170101921</v>
      </c>
      <c r="BO71" s="23" cm="1">
        <f t="array" ref="BO71">INDEX(BL$9:BL$400,MATCH(MIN(ABS($A71-BL$9:BL$400)),ABS($A71-BL$9:BL$400),0))</f>
        <v>15.714250629596492</v>
      </c>
      <c r="BP71" s="14">
        <f t="shared" si="32"/>
        <v>0.72922893899534569</v>
      </c>
      <c r="BQ71" s="1"/>
      <c r="BR71" s="22">
        <f t="shared" si="33"/>
        <v>15.205365073246373</v>
      </c>
      <c r="BS71" s="1">
        <v>-427.94935452793834</v>
      </c>
      <c r="BT71" s="6">
        <f t="shared" si="34"/>
        <v>0.73126170071617425</v>
      </c>
      <c r="BU71" s="23" cm="1">
        <f t="array" ref="BU71">INDEX(BR$9:BR$400,MATCH(MIN(ABS($A71-BR$9:BR$400)),ABS($A71-BR$9:BR$400),0))</f>
        <v>15.688075075571655</v>
      </c>
      <c r="BV71" s="14">
        <f t="shared" si="35"/>
        <v>0.72937550525712425</v>
      </c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22">
        <f t="shared" si="36"/>
        <v>15.733178919743116</v>
      </c>
      <c r="CJ71" s="6">
        <f t="shared" si="37"/>
        <v>0.7108391046973449</v>
      </c>
      <c r="CK71" s="6">
        <f>_xlfn.STDEV.P(H71,N71,T71,Z71,AF71,AL71,AR71,AX71,BD71,BJ71,BP71,BV71)</f>
        <v>2.0496057949768741E-2</v>
      </c>
      <c r="CL71" s="6"/>
      <c r="CM71" s="6"/>
      <c r="CN71" s="25">
        <f t="shared" si="38"/>
        <v>15.741387302387523</v>
      </c>
      <c r="CO71" s="6">
        <f t="shared" si="39"/>
        <v>0.6901436981643978</v>
      </c>
      <c r="CP71" s="6">
        <f>_xlfn.STDEV.P(H71,N71,T71)</f>
        <v>6.5512927928132155E-3</v>
      </c>
      <c r="CQ71" s="6"/>
      <c r="CR71" s="25">
        <f t="shared" si="40"/>
        <v>15.671606213963692</v>
      </c>
      <c r="CS71" s="6">
        <f t="shared" si="41"/>
        <v>0.72928412305109258</v>
      </c>
      <c r="CT71" s="6">
        <f>_xlfn.STDEV.P(Z71,AF71,AL71)</f>
        <v>1.4122210650980379E-2</v>
      </c>
      <c r="CU71" s="6"/>
      <c r="CV71" s="25">
        <f t="shared" si="42"/>
        <v>15.827684253350062</v>
      </c>
      <c r="CW71" s="6">
        <f t="shared" si="43"/>
        <v>0.69775877656488527</v>
      </c>
      <c r="CX71" s="6">
        <f>_xlfn.STDEV.P(AR71,AX71,BD71)</f>
        <v>1.5611708454913607E-2</v>
      </c>
      <c r="CY71" s="6"/>
      <c r="CZ71" s="25">
        <f t="shared" si="44"/>
        <v>15.69203790927118</v>
      </c>
      <c r="DA71" s="6">
        <f t="shared" si="45"/>
        <v>0.72616982100900407</v>
      </c>
      <c r="DB71" s="6">
        <f>_xlfn.STDEV.P(BJ71,BP71,BV71)</f>
        <v>4.4302882295218964E-3</v>
      </c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</row>
    <row r="72" spans="1:128" x14ac:dyDescent="0.25">
      <c r="A72" s="4">
        <v>16</v>
      </c>
      <c r="B72" s="3">
        <v>0.25</v>
      </c>
      <c r="C72" s="1"/>
      <c r="D72" s="22">
        <f t="shared" si="0"/>
        <v>15.391708426463238</v>
      </c>
      <c r="E72" s="1">
        <v>-475.91472061657043</v>
      </c>
      <c r="F72" s="6">
        <f t="shared" si="1"/>
        <v>0.70007285353413029</v>
      </c>
      <c r="G72" s="23" cm="1">
        <f t="array" ref="G72">INDEX(D$9:D$400,MATCH(MIN(ABS($A72-D$9:D$400)),ABS($A72-D$9:D$400),0))</f>
        <v>16.113194758953703</v>
      </c>
      <c r="H72" s="14">
        <f t="shared" si="2"/>
        <v>0.69747216672392054</v>
      </c>
      <c r="I72" s="1"/>
      <c r="J72" s="22">
        <f t="shared" si="3"/>
        <v>15.29877490725338</v>
      </c>
      <c r="K72" s="1">
        <v>-490.29005298651259</v>
      </c>
      <c r="L72" s="6">
        <f t="shared" si="4"/>
        <v>0.68913638535660027</v>
      </c>
      <c r="M72" s="23" cm="1">
        <f t="array" ref="M72">INDEX(J$9:J$400,MATCH(MIN(ABS($A72-J$9:J$400)),ABS($A72-J$9:J$400),0))</f>
        <v>16.015904981030882</v>
      </c>
      <c r="N72" s="14">
        <f t="shared" si="5"/>
        <v>0.68650564679704529</v>
      </c>
      <c r="O72" s="1"/>
      <c r="P72" s="22">
        <f t="shared" si="6"/>
        <v>15.107211479079949</v>
      </c>
      <c r="Q72" s="1">
        <v>-487.72493256262044</v>
      </c>
      <c r="R72" s="6">
        <f t="shared" si="7"/>
        <v>0.68684156526415885</v>
      </c>
      <c r="S72" s="23" cm="1">
        <f t="array" ref="S72">INDEX(P$9:P$400,MATCH(MIN(ABS($A72-P$9:P$400)),ABS($A72-P$9:P$400),0))</f>
        <v>16.051412196522445</v>
      </c>
      <c r="T72" s="14">
        <f t="shared" si="8"/>
        <v>0.68292657821769009</v>
      </c>
      <c r="U72" s="1"/>
      <c r="V72" s="22">
        <f t="shared" si="9"/>
        <v>15.499100984028562</v>
      </c>
      <c r="W72" s="1">
        <v>-436.29697013487481</v>
      </c>
      <c r="X72" s="6">
        <f t="shared" si="10"/>
        <v>0.72694561570022154</v>
      </c>
      <c r="Y72" s="23" cm="1">
        <f t="array" ref="Y72">INDEX(V$9:V$400,MATCH(MIN(ABS($A72-V$9:V$400)),ABS($A72-V$9:V$400),0))</f>
        <v>15.983178808165148</v>
      </c>
      <c r="Z72" s="14">
        <f t="shared" si="11"/>
        <v>0.72510545582823449</v>
      </c>
      <c r="AA72" s="1"/>
      <c r="AB72" s="22">
        <f t="shared" si="12"/>
        <v>15.160887409274771</v>
      </c>
      <c r="AC72" s="1">
        <v>-444.257654142582</v>
      </c>
      <c r="AD72" s="6">
        <f t="shared" si="13"/>
        <v>0.71576093782139139</v>
      </c>
      <c r="AE72" s="23" cm="1">
        <f t="array" ref="AE72">INDEX(AB$9:AB$400,MATCH(MIN(ABS($A72-AB$9:AB$400)),ABS($A72-AB$9:AB$400),0))</f>
        <v>16.108442872354445</v>
      </c>
      <c r="AF72" s="14">
        <f t="shared" si="14"/>
        <v>0.71204262794695705</v>
      </c>
      <c r="AG72" s="1"/>
      <c r="AH72" s="22">
        <f t="shared" si="15"/>
        <v>15.398540085192188</v>
      </c>
      <c r="AI72" s="1">
        <v>-398.75871868978811</v>
      </c>
      <c r="AJ72" s="6">
        <f t="shared" si="16"/>
        <v>0.74880898027684817</v>
      </c>
      <c r="AK72" s="23" cm="1">
        <f t="array" ref="AK72">INDEX(AH$9:AH$400,MATCH(MIN(ABS($A72-AH$9:AH$400)),ABS($A72-AH$9:AH$400),0))</f>
        <v>16.120346651685573</v>
      </c>
      <c r="AL72" s="14">
        <f t="shared" si="17"/>
        <v>0.74638877166327811</v>
      </c>
      <c r="AM72" s="1"/>
      <c r="AN72" s="22">
        <f t="shared" si="18"/>
        <v>15.540630325835121</v>
      </c>
      <c r="AO72" s="1">
        <v>-503.21302986512535</v>
      </c>
      <c r="AP72" s="6">
        <f t="shared" si="19"/>
        <v>0.68590811696610898</v>
      </c>
      <c r="AQ72" s="23" cm="1">
        <f t="array" ref="AQ72">INDEX(AN$9:AN$400,MATCH(MIN(ABS($A72-AN$9:AN$400)),ABS($A72-AN$9:AN$400),0))</f>
        <v>16.026005220907646</v>
      </c>
      <c r="AR72" s="14">
        <f t="shared" si="20"/>
        <v>0.68407150655823701</v>
      </c>
      <c r="AS72" s="1"/>
      <c r="AT72" s="22">
        <f t="shared" si="21"/>
        <v>15.610178761964523</v>
      </c>
      <c r="AU72" s="1">
        <v>-499.76508670520235</v>
      </c>
      <c r="AV72" s="6">
        <f t="shared" si="22"/>
        <v>0.68945002267062749</v>
      </c>
      <c r="AW72" s="23" cm="1">
        <f t="array" ref="AW72">INDEX(AT$9:AT$400,MATCH(MIN(ABS($A72-AT$9:AT$400)),ABS($A72-AT$9:AT$400),0))</f>
        <v>16.097725838227962</v>
      </c>
      <c r="AX72" s="14">
        <f t="shared" si="23"/>
        <v>0.68767521545477084</v>
      </c>
      <c r="AY72" s="1"/>
      <c r="AZ72" s="22">
        <f t="shared" si="24"/>
        <v>15.365603921658812</v>
      </c>
      <c r="BA72" s="1">
        <v>-440.94234104046251</v>
      </c>
      <c r="BB72" s="6">
        <f t="shared" si="25"/>
        <v>0.72164076494728457</v>
      </c>
      <c r="BC72" s="23" cm="1">
        <f t="array" ref="BC72">INDEX(AZ$9:AZ$400,MATCH(MIN(ABS($A72-AZ$9:AZ$400)),ABS($A72-AZ$9:AZ$400),0))</f>
        <v>16.085866605486569</v>
      </c>
      <c r="BD72" s="14">
        <f t="shared" si="26"/>
        <v>0.71885903451557476</v>
      </c>
      <c r="BE72" s="1"/>
      <c r="BF72" s="22">
        <f t="shared" si="27"/>
        <v>15.432652822297005</v>
      </c>
      <c r="BG72" s="1">
        <v>-444.19202793834302</v>
      </c>
      <c r="BH72" s="6">
        <f t="shared" si="28"/>
        <v>0.72080757003329143</v>
      </c>
      <c r="BI72" s="23" cm="1">
        <f t="array" ref="BI72">INDEX(BF$9:BF$400,MATCH(MIN(ABS($A72-BF$9:BF$400)),ABS($A72-BF$9:BF$400),0))</f>
        <v>15.914655294993398</v>
      </c>
      <c r="BJ72" s="14">
        <f t="shared" si="29"/>
        <v>0.71902517791116638</v>
      </c>
      <c r="BK72" s="1"/>
      <c r="BL72" s="22">
        <f t="shared" si="30"/>
        <v>15.472492927602699</v>
      </c>
      <c r="BM72" s="1">
        <v>-430.48022157996149</v>
      </c>
      <c r="BN72" s="6">
        <f t="shared" si="31"/>
        <v>0.73012268869085006</v>
      </c>
      <c r="BO72" s="23" cm="1">
        <f t="array" ref="BO72">INDEX(BL$9:BL$400,MATCH(MIN(ABS($A72-BL$9:BL$400)),ABS($A72-BL$9:BL$400),0))</f>
        <v>15.955739711921401</v>
      </c>
      <c r="BP72" s="14">
        <f t="shared" si="32"/>
        <v>0.72834504308063608</v>
      </c>
      <c r="BQ72" s="1"/>
      <c r="BR72" s="22">
        <f t="shared" si="33"/>
        <v>15.446720074409013</v>
      </c>
      <c r="BS72" s="1">
        <v>-429.47065510597304</v>
      </c>
      <c r="BT72" s="6">
        <f t="shared" si="34"/>
        <v>0.73030637334924431</v>
      </c>
      <c r="BU72" s="23" cm="1">
        <f t="array" ref="BU72">INDEX(BR$9:BR$400,MATCH(MIN(ABS($A72-BR$9:BR$400)),ABS($A72-BR$9:BR$400),0))</f>
        <v>15.92916190451078</v>
      </c>
      <c r="BV72" s="14">
        <f t="shared" si="35"/>
        <v>0.72842595845835667</v>
      </c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22">
        <f t="shared" si="36"/>
        <v>16.033469570396665</v>
      </c>
      <c r="CJ72" s="6">
        <f t="shared" si="37"/>
        <v>0.70973693192965548</v>
      </c>
      <c r="CK72" s="6">
        <f>_xlfn.STDEV.P(H72,N72,T72,Z72,AF72,AL72,AR72,AX72,BD72,BJ72,BP72,BV72)</f>
        <v>2.0421060274755921E-2</v>
      </c>
      <c r="CL72" s="6"/>
      <c r="CM72" s="6"/>
      <c r="CN72" s="25">
        <f t="shared" si="38"/>
        <v>16.060170645502343</v>
      </c>
      <c r="CO72" s="6">
        <f t="shared" si="39"/>
        <v>0.68896813057955197</v>
      </c>
      <c r="CP72" s="6">
        <f>_xlfn.STDEV.P(H72,N72,T72)</f>
        <v>6.1882364764380242E-3</v>
      </c>
      <c r="CQ72" s="6"/>
      <c r="CR72" s="25">
        <f t="shared" si="40"/>
        <v>16.070656110735055</v>
      </c>
      <c r="CS72" s="6">
        <f t="shared" si="41"/>
        <v>0.72784561847948981</v>
      </c>
      <c r="CT72" s="6">
        <f>_xlfn.STDEV.P(Z72,AF72,AL72)</f>
        <v>1.4154993596184735E-2</v>
      </c>
      <c r="CU72" s="6"/>
      <c r="CV72" s="25">
        <f t="shared" si="42"/>
        <v>16.069865888207392</v>
      </c>
      <c r="CW72" s="6">
        <f t="shared" si="43"/>
        <v>0.69686858550952768</v>
      </c>
      <c r="CX72" s="6">
        <f>_xlfn.STDEV.P(AR72,AX72,BD72)</f>
        <v>1.561903891768871E-2</v>
      </c>
      <c r="CY72" s="6"/>
      <c r="CZ72" s="25">
        <f t="shared" si="44"/>
        <v>15.933185637141859</v>
      </c>
      <c r="DA72" s="6">
        <f t="shared" si="45"/>
        <v>0.72526539315005312</v>
      </c>
      <c r="DB72" s="6">
        <f>_xlfn.STDEV.P(BJ72,BP72,BV72)</f>
        <v>4.4126221603722898E-3</v>
      </c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</row>
    <row r="73" spans="1:128" x14ac:dyDescent="0.25">
      <c r="A73" s="4">
        <v>16.25</v>
      </c>
      <c r="B73" s="3">
        <v>0.25</v>
      </c>
      <c r="C73" s="1"/>
      <c r="D73" s="22">
        <f t="shared" si="0"/>
        <v>15.632203870626727</v>
      </c>
      <c r="E73" s="1">
        <v>-477.30733622350681</v>
      </c>
      <c r="F73" s="6">
        <f t="shared" si="1"/>
        <v>0.699195210529999</v>
      </c>
      <c r="G73" s="23" cm="1">
        <f t="array" ref="G73">INDEX(D$9:D$400,MATCH(MIN(ABS($A73-D$9:D$400)),ABS($A73-D$9:D$400),0))</f>
        <v>16.353690203117189</v>
      </c>
      <c r="H73" s="14">
        <f t="shared" si="2"/>
        <v>0.69660016709177486</v>
      </c>
      <c r="I73" s="1"/>
      <c r="J73" s="22">
        <f t="shared" si="3"/>
        <v>15.537818265179215</v>
      </c>
      <c r="K73" s="1">
        <v>-491.70853082851647</v>
      </c>
      <c r="L73" s="6">
        <f t="shared" si="4"/>
        <v>0.68823701334900833</v>
      </c>
      <c r="M73" s="23" cm="1">
        <f t="array" ref="M73">INDEX(J$9:J$400,MATCH(MIN(ABS($A73-J$9:J$400)),ABS($A73-J$9:J$400),0))</f>
        <v>16.254948338956716</v>
      </c>
      <c r="N73" s="14">
        <f t="shared" si="5"/>
        <v>0.68561024517620761</v>
      </c>
      <c r="O73" s="1"/>
      <c r="P73" s="22">
        <f t="shared" si="6"/>
        <v>15.343261658440573</v>
      </c>
      <c r="Q73" s="1">
        <v>-489.31004335260127</v>
      </c>
      <c r="R73" s="6">
        <f t="shared" si="7"/>
        <v>0.68582379729551068</v>
      </c>
      <c r="S73" s="23" cm="1">
        <f t="array" ref="S73">INDEX(P$9:P$400,MATCH(MIN(ABS($A73-P$9:P$400)),ABS($A73-P$9:P$400),0))</f>
        <v>16.28746237588307</v>
      </c>
      <c r="T73" s="14">
        <f t="shared" si="8"/>
        <v>0.68197153367301755</v>
      </c>
      <c r="U73" s="1"/>
      <c r="V73" s="22">
        <f t="shared" si="9"/>
        <v>15.741274436904011</v>
      </c>
      <c r="W73" s="1">
        <v>-437.73980732177273</v>
      </c>
      <c r="X73" s="6">
        <f t="shared" si="10"/>
        <v>0.72604262290705257</v>
      </c>
      <c r="Y73" s="23" cm="1">
        <f t="array" ref="Y73">INDEX(V$9:V$400,MATCH(MIN(ABS($A73-V$9:V$400)),ABS($A73-V$9:V$400),0))</f>
        <v>16.225621342654904</v>
      </c>
      <c r="Z73" s="14">
        <f t="shared" si="11"/>
        <v>0.72419631009602081</v>
      </c>
      <c r="AA73" s="1"/>
      <c r="AB73" s="22">
        <f t="shared" si="12"/>
        <v>15.397776275044688</v>
      </c>
      <c r="AC73" s="1">
        <v>-445.81627649325628</v>
      </c>
      <c r="AD73" s="6">
        <f t="shared" si="13"/>
        <v>0.71476372066347582</v>
      </c>
      <c r="AE73" s="23" cm="1">
        <f t="array" ref="AE73">INDEX(AB$9:AB$400,MATCH(MIN(ABS($A73-AB$9:AB$400)),ABS($A73-AB$9:AB$400),0))</f>
        <v>16.345331738124361</v>
      </c>
      <c r="AF73" s="14">
        <f t="shared" si="14"/>
        <v>0.71117277733564699</v>
      </c>
      <c r="AG73" s="1"/>
      <c r="AH73" s="22">
        <f t="shared" si="15"/>
        <v>15.639142274023316</v>
      </c>
      <c r="AI73" s="1">
        <v>-400.08796242774571</v>
      </c>
      <c r="AJ73" s="6">
        <f t="shared" si="16"/>
        <v>0.74797164663535376</v>
      </c>
      <c r="AK73" s="23" cm="1">
        <f t="array" ref="AK73">INDEX(AH$9:AH$400,MATCH(MIN(ABS($A73-AH$9:AH$400)),ABS($A73-AH$9:AH$400),0))</f>
        <v>16.360948840516702</v>
      </c>
      <c r="AL73" s="14">
        <f t="shared" si="17"/>
        <v>0.74558654552359416</v>
      </c>
      <c r="AM73" s="1"/>
      <c r="AN73" s="22">
        <f t="shared" si="18"/>
        <v>15.783452674676296</v>
      </c>
      <c r="AO73" s="1">
        <v>-504.71454238921007</v>
      </c>
      <c r="AP73" s="6">
        <f t="shared" si="19"/>
        <v>0.68497091369811125</v>
      </c>
      <c r="AQ73" s="23" cm="1">
        <f t="array" ref="AQ73">INDEX(AN$9:AN$400,MATCH(MIN(ABS($A73-AN$9:AN$400)),ABS($A73-AN$9:AN$400),0))</f>
        <v>16.269097372358644</v>
      </c>
      <c r="AR73" s="14">
        <f t="shared" si="20"/>
        <v>0.68313715656568175</v>
      </c>
      <c r="AS73" s="1"/>
      <c r="AT73" s="22">
        <f t="shared" si="21"/>
        <v>15.854087805120219</v>
      </c>
      <c r="AU73" s="1">
        <v>-501.18750963391147</v>
      </c>
      <c r="AV73" s="6">
        <f t="shared" si="22"/>
        <v>0.68856614058279364</v>
      </c>
      <c r="AW73" s="23" cm="1">
        <f t="array" ref="AW73">INDEX(AT$9:AT$400,MATCH(MIN(ABS($A73-AT$9:AT$400)),ABS($A73-AT$9:AT$400),0))</f>
        <v>16.341905891431612</v>
      </c>
      <c r="AX73" s="14">
        <f t="shared" si="23"/>
        <v>0.68681608128715999</v>
      </c>
      <c r="AY73" s="1"/>
      <c r="AZ73" s="22">
        <f t="shared" si="24"/>
        <v>15.605691482934729</v>
      </c>
      <c r="BA73" s="1">
        <v>-442.423126204239</v>
      </c>
      <c r="BB73" s="6">
        <f t="shared" si="25"/>
        <v>0.72070597101369771</v>
      </c>
      <c r="BC73" s="23" cm="1">
        <f t="array" ref="BC73">INDEX(AZ$9:AZ$400,MATCH(MIN(ABS($A73-AZ$9:AZ$400)),ABS($A73-AZ$9:AZ$400),0))</f>
        <v>16.325954166762486</v>
      </c>
      <c r="BD73" s="14">
        <f t="shared" si="26"/>
        <v>0.7179718361288242</v>
      </c>
      <c r="BE73" s="1"/>
      <c r="BF73" s="22">
        <f t="shared" si="27"/>
        <v>15.673788022645395</v>
      </c>
      <c r="BG73" s="1">
        <v>-445.62797687861274</v>
      </c>
      <c r="BH73" s="6">
        <f t="shared" si="28"/>
        <v>0.71990501877454238</v>
      </c>
      <c r="BI73" s="23" cm="1">
        <f t="array" ref="BI73">INDEX(BF$9:BF$400,MATCH(MIN(ABS($A73-BF$9:BF$400)),ABS($A73-BF$9:BF$400),0))</f>
        <v>16.156058423342177</v>
      </c>
      <c r="BJ73" s="14">
        <f t="shared" si="29"/>
        <v>0.71813840978681009</v>
      </c>
      <c r="BK73" s="1"/>
      <c r="BL73" s="22">
        <f t="shared" si="30"/>
        <v>15.714250629596492</v>
      </c>
      <c r="BM73" s="1">
        <v>-431.90583815028907</v>
      </c>
      <c r="BN73" s="6">
        <f t="shared" si="31"/>
        <v>0.72922893899534569</v>
      </c>
      <c r="BO73" s="23" cm="1">
        <f t="array" ref="BO73">INDEX(BL$9:BL$400,MATCH(MIN(ABS($A73-BL$9:BL$400)),ABS($A73-BL$9:BL$400),0))</f>
        <v>16.197766033584074</v>
      </c>
      <c r="BP73" s="14">
        <f t="shared" si="32"/>
        <v>0.72747174685044635</v>
      </c>
      <c r="BQ73" s="1"/>
      <c r="BR73" s="22">
        <f t="shared" si="33"/>
        <v>15.688075075571655</v>
      </c>
      <c r="BS73" s="1">
        <v>-430.95300578034687</v>
      </c>
      <c r="BT73" s="6">
        <f t="shared" si="34"/>
        <v>0.72937550525712425</v>
      </c>
      <c r="BU73" s="23" cm="1">
        <f t="array" ref="BU73">INDEX(BR$9:BR$400,MATCH(MIN(ABS($A73-BR$9:BR$400)),ABS($A73-BR$9:BR$400),0))</f>
        <v>16.170785077896937</v>
      </c>
      <c r="BV73" s="14">
        <f t="shared" si="35"/>
        <v>0.72752560547435952</v>
      </c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22">
        <f t="shared" si="36"/>
        <v>16.274130817052406</v>
      </c>
      <c r="CJ73" s="6">
        <f t="shared" si="37"/>
        <v>0.70884986791579541</v>
      </c>
      <c r="CK73" s="6">
        <f>_xlfn.STDEV.P(H73,N73,T73,Z73,AF73,AL73,AR73,AX73,BD73,BJ73,BP73,BV73)</f>
        <v>2.0442498430962387E-2</v>
      </c>
      <c r="CL73" s="6"/>
      <c r="CM73" s="6"/>
      <c r="CN73" s="25">
        <f t="shared" si="38"/>
        <v>16.298700305985658</v>
      </c>
      <c r="CO73" s="6">
        <f t="shared" si="39"/>
        <v>0.68806064864700012</v>
      </c>
      <c r="CP73" s="6">
        <f>_xlfn.STDEV.P(H73,N73,T73)</f>
        <v>6.2183913676742983E-3</v>
      </c>
      <c r="CQ73" s="6"/>
      <c r="CR73" s="25">
        <f t="shared" si="40"/>
        <v>16.31063397376532</v>
      </c>
      <c r="CS73" s="6">
        <f t="shared" si="41"/>
        <v>0.72698521098508728</v>
      </c>
      <c r="CT73" s="6">
        <f>_xlfn.STDEV.P(Z73,AF73,AL73)</f>
        <v>1.4187091229946049E-2</v>
      </c>
      <c r="CU73" s="6"/>
      <c r="CV73" s="25">
        <f t="shared" si="42"/>
        <v>16.31231914351758</v>
      </c>
      <c r="CW73" s="6">
        <f t="shared" si="43"/>
        <v>0.69597502466055527</v>
      </c>
      <c r="CX73" s="6">
        <f>_xlfn.STDEV.P(AR73,AX73,BD73)</f>
        <v>1.5626439301271854E-2</v>
      </c>
      <c r="CY73" s="6"/>
      <c r="CZ73" s="25">
        <f t="shared" si="44"/>
        <v>16.17486984494106</v>
      </c>
      <c r="DA73" s="6">
        <f t="shared" si="45"/>
        <v>0.72437858737053862</v>
      </c>
      <c r="DB73" s="6">
        <f>_xlfn.STDEV.P(BJ73,BP73,BV73)</f>
        <v>4.4125266681115756E-3</v>
      </c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</row>
    <row r="74" spans="1:128" x14ac:dyDescent="0.25">
      <c r="A74" s="4">
        <v>16.499722222222221</v>
      </c>
      <c r="B74" s="3">
        <v>0.24972222222222129</v>
      </c>
      <c r="C74" s="1"/>
      <c r="D74" s="22">
        <f t="shared" ref="D74:D137" si="46">A74*$F$4/$F$1</f>
        <v>15.872432097630032</v>
      </c>
      <c r="E74" s="1">
        <v>-478.74992292870905</v>
      </c>
      <c r="F74" s="6">
        <f t="shared" ref="F74:F137" si="47">(F$4+E74)/F$4</f>
        <v>0.69828607514233887</v>
      </c>
      <c r="G74" s="23" cm="1">
        <f t="array" ref="G74">INDEX(D$9:D$400,MATCH(MIN(ABS($A74-D$9:D$400)),ABS($A74-D$9:D$400),0))</f>
        <v>16.594185647280678</v>
      </c>
      <c r="H74" s="14">
        <f t="shared" ref="H74:H137" si="48">VLOOKUP(G74,D$9:F$400,3)</f>
        <v>0.69573894116978374</v>
      </c>
      <c r="I74" s="1"/>
      <c r="J74" s="22">
        <f t="shared" ref="J74:J137" si="49">$A74*L$4/$F$1</f>
        <v>15.776596019374018</v>
      </c>
      <c r="K74" s="1">
        <v>-493.13878131021204</v>
      </c>
      <c r="L74" s="6">
        <f t="shared" ref="L74:L137" si="50">(L$4+K74)/L$4</f>
        <v>0.68733017701431809</v>
      </c>
      <c r="M74" s="23" cm="1">
        <f t="array" ref="M74">INDEX(J$9:J$400,MATCH(MIN(ABS($A74-J$9:J$400)),ABS($A74-J$9:J$400),0))</f>
        <v>16.493991696882549</v>
      </c>
      <c r="N74" s="14">
        <f t="shared" ref="N74:N137" si="51">VLOOKUP(M74,J$9:L$400,3)</f>
        <v>0.68474470086376249</v>
      </c>
      <c r="O74" s="1"/>
      <c r="P74" s="22">
        <f t="shared" ref="P74:P137" si="52">$A74*R$4/$F$1</f>
        <v>15.57904955982413</v>
      </c>
      <c r="Q74" s="1">
        <v>-490.88313102119463</v>
      </c>
      <c r="R74" s="6">
        <f t="shared" ref="R74:R137" si="53">(R$4+Q74)/R$4</f>
        <v>0.68481374913289039</v>
      </c>
      <c r="S74" s="23" cm="1">
        <f t="array" ref="S74">INDEX(P$9:P$400,MATCH(MIN(ABS($A74-P$9:P$400)),ABS($A74-P$9:P$400),0))</f>
        <v>16.523512555243691</v>
      </c>
      <c r="T74" s="14">
        <f t="shared" ref="T74:T137" si="54">VLOOKUP(S74,P$9:R$400,3)</f>
        <v>0.6810233243732654</v>
      </c>
      <c r="U74" s="1"/>
      <c r="V74" s="22">
        <f t="shared" ref="V74:V137" si="55">$A74*X$4/$F$1</f>
        <v>15.983178808165148</v>
      </c>
      <c r="W74" s="1">
        <v>-439.23724951830451</v>
      </c>
      <c r="X74" s="6">
        <f t="shared" ref="X74:X137" si="56">(X$4+W74)/X$4</f>
        <v>0.72510545582823449</v>
      </c>
      <c r="Y74" s="23" cm="1">
        <f t="array" ref="Y74">INDEX(V$9:V$400,MATCH(MIN(ABS($A74-V$9:V$400)),ABS($A74-V$9:V$400),0))</f>
        <v>16.467794795530349</v>
      </c>
      <c r="Z74" s="14">
        <f t="shared" ref="Z74:Z137" si="57">VLOOKUP(Y74,V$9:X$400,3)</f>
        <v>0.72331890882639427</v>
      </c>
      <c r="AA74" s="1"/>
      <c r="AB74" s="22">
        <f t="shared" ref="AB74:AB137" si="58">$A74*AD$4/$F$1</f>
        <v>15.634401930963751</v>
      </c>
      <c r="AC74" s="1">
        <v>-447.26299614643546</v>
      </c>
      <c r="AD74" s="6">
        <f t="shared" ref="AD74:AD137" si="59">(AD$4+AC74)/AD$4</f>
        <v>0.71383809961087141</v>
      </c>
      <c r="AE74" s="23" cm="1">
        <f t="array" ref="AE74">INDEX(AB$9:AB$400,MATCH(MIN(ABS($A74-AB$9:AB$400)),ABS($A74-AB$9:AB$400),0))</f>
        <v>16.582220603894282</v>
      </c>
      <c r="AF74" s="14">
        <f t="shared" ref="AF74:AF137" si="60">VLOOKUP(AE74,AB$9:AD$400,3)</f>
        <v>0.71029515411973132</v>
      </c>
      <c r="AG74" s="1"/>
      <c r="AH74" s="22">
        <f t="shared" ref="AH74:AH137" si="61">$A74*AJ$4/$F$1</f>
        <v>15.879477127089077</v>
      </c>
      <c r="AI74" s="1">
        <v>-401.33210500963395</v>
      </c>
      <c r="AJ74" s="6">
        <f t="shared" ref="AJ74:AJ137" si="62">(AJ$4+AI74)/AJ$4</f>
        <v>0.74718792096572484</v>
      </c>
      <c r="AK74" s="23" cm="1">
        <f t="array" ref="AK74">INDEX(AH$9:AH$400,MATCH(MIN(ABS($A74-AH$9:AH$400)),ABS($A74-AH$9:AH$400),0))</f>
        <v>16.601551029347828</v>
      </c>
      <c r="AL74" s="14">
        <f t="shared" ref="AL74:AL137" si="63">VLOOKUP(AK74,AH$9:AJ$400,3)</f>
        <v>0.74481583724227707</v>
      </c>
      <c r="AM74" s="1"/>
      <c r="AN74" s="22">
        <f t="shared" ref="AN74:AN137" si="64">$A74*AP$4/$F$1</f>
        <v>16.026005220907646</v>
      </c>
      <c r="AO74" s="1">
        <v>-506.15550096339121</v>
      </c>
      <c r="AP74" s="6">
        <f t="shared" ref="AP74:AP137" si="65">(AP$4+AO74)/AP$4</f>
        <v>0.68407150655823701</v>
      </c>
      <c r="AQ74" s="23" cm="1">
        <f t="array" ref="AQ74">INDEX(AN$9:AN$400,MATCH(MIN(ABS($A74-AN$9:AN$400)),ABS($A74-AN$9:AN$400),0))</f>
        <v>16.511919721199817</v>
      </c>
      <c r="AR74" s="14">
        <f t="shared" ref="AR74:AR137" si="66">VLOOKUP(AQ74,AN$9:AP$400,3)</f>
        <v>0.68227077706620531</v>
      </c>
      <c r="AS74" s="1"/>
      <c r="AT74" s="22">
        <f t="shared" ref="AT74:AT137" si="67">$A74*AV$4/$F$1</f>
        <v>16.097725838227962</v>
      </c>
      <c r="AU74" s="1">
        <v>-502.62126685934493</v>
      </c>
      <c r="AV74" s="6">
        <f t="shared" ref="AV74:AV137" si="68">(AV$4+AU74)/AV$4</f>
        <v>0.68767521545477084</v>
      </c>
      <c r="AW74" s="23" cm="1">
        <f t="array" ref="AW74">INDEX(AT$9:AT$400,MATCH(MIN(ABS($A74-AT$9:AT$400)),ABS($A74-AT$9:AT$400),0))</f>
        <v>16.585814934587308</v>
      </c>
      <c r="AX74" s="14">
        <f t="shared" ref="AX74:AX137" si="69">VLOOKUP(AW74,AT$9:AV$400,3)</f>
        <v>0.6859870259596943</v>
      </c>
      <c r="AY74" s="1"/>
      <c r="AZ74" s="22">
        <f t="shared" ref="AZ74:AZ137" si="70">$A74*BB$4/$F$1</f>
        <v>15.845512280253674</v>
      </c>
      <c r="BA74" s="1">
        <v>-443.95444605009635</v>
      </c>
      <c r="BB74" s="6">
        <f t="shared" ref="BB74:BB137" si="71">(BB$4+BA74)/BB$4</f>
        <v>0.71973927541375127</v>
      </c>
      <c r="BC74" s="23" cm="1">
        <f t="array" ref="BC74">INDEX(AZ$9:AZ$400,MATCH(MIN(ABS($A74-AZ$9:AZ$400)),ABS($A74-AZ$9:AZ$400),0))</f>
        <v>16.566041728038407</v>
      </c>
      <c r="BD74" s="14">
        <f t="shared" ref="BD74:BD137" si="72">VLOOKUP(BC74,AZ$9:BB$400,3)</f>
        <v>0.71709329507160602</v>
      </c>
      <c r="BE74" s="1"/>
      <c r="BF74" s="22">
        <f t="shared" ref="BF74:BF137" si="73">$A74*BH$4/$F$1</f>
        <v>15.914655294993398</v>
      </c>
      <c r="BG74" s="1">
        <v>-447.02779383429674</v>
      </c>
      <c r="BH74" s="6">
        <f t="shared" ref="BH74:BH137" si="74">(BH$4+BG74)/BH$4</f>
        <v>0.71902517791116638</v>
      </c>
      <c r="BI74" s="23" cm="1">
        <f t="array" ref="BI74">INDEX(BF$9:BF$400,MATCH(MIN(ABS($A74-BF$9:BF$400)),ABS($A74-BF$9:BF$400),0))</f>
        <v>16.397193623690566</v>
      </c>
      <c r="BJ74" s="14">
        <f t="shared" ref="BJ74:BJ137" si="75">VLOOKUP(BI74,BF$9:BH$400,3)</f>
        <v>0.71727120330283567</v>
      </c>
      <c r="BK74" s="1"/>
      <c r="BL74" s="22">
        <f t="shared" ref="BL74:BL137" si="76">$A74*BN$4/$F$1</f>
        <v>15.955739711921401</v>
      </c>
      <c r="BM74" s="1">
        <v>-433.31573699421966</v>
      </c>
      <c r="BN74" s="6">
        <f t="shared" ref="BN74:BN137" si="77">(BN$4+BM74)/BN$4</f>
        <v>0.72834504308063608</v>
      </c>
      <c r="BO74" s="23" cm="1">
        <f t="array" ref="BO74">INDEX(BL$9:BL$400,MATCH(MIN(ABS($A74-BL$9:BL$400)),ABS($A74-BL$9:BL$400),0))</f>
        <v>16.439523735577868</v>
      </c>
      <c r="BP74" s="14">
        <f t="shared" ref="BP74:BP137" si="78">VLOOKUP(BO74,BL$9:BN$400,3)</f>
        <v>0.72656056656261991</v>
      </c>
      <c r="BQ74" s="1"/>
      <c r="BR74" s="22">
        <f t="shared" ref="BR74:BR137" si="79">$A74*BT$4/$F$1</f>
        <v>15.92916190451078</v>
      </c>
      <c r="BS74" s="1">
        <v>-432.46510115606941</v>
      </c>
      <c r="BT74" s="6">
        <f t="shared" ref="BT74:BT137" si="80">(BT$4+BS74)/BT$4</f>
        <v>0.72842595845835667</v>
      </c>
      <c r="BU74" s="23" cm="1">
        <f t="array" ref="BU74">INDEX(BR$9:BR$400,MATCH(MIN(ABS($A74-BR$9:BR$400)),ABS($A74-BR$9:BR$400),0))</f>
        <v>16.412140079059576</v>
      </c>
      <c r="BV74" s="14">
        <f t="shared" ref="BV74:BV137" si="81">VLOOKUP(BU74,BR$9:BT$400,3)</f>
        <v>0.7266093264352208</v>
      </c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22">
        <f t="shared" ref="CI74:CI137" si="82">AVERAGE(G74,M74,S74,Y74,AE74,AK74,AQ74,AW74,BC74,BI74,BO74,BU74)</f>
        <v>16.514657512527744</v>
      </c>
      <c r="CJ74" s="6">
        <f t="shared" ref="CJ74:CJ137" si="83">AVERAGE(H74,N74,T74,Z74,AF74,AL74,AR74,AX74,BD74,BJ74,BP74,BV74)</f>
        <v>0.70797742174944966</v>
      </c>
      <c r="CK74" s="6">
        <f>_xlfn.STDEV.P(H74,N74,T74,Z74,AF74,AL74,AR74,AX74,BD74,BJ74,BP74,BV74)</f>
        <v>2.0453664729345504E-2</v>
      </c>
      <c r="CL74" s="6"/>
      <c r="CM74" s="6"/>
      <c r="CN74" s="25">
        <f t="shared" ref="CN74:CN137" si="84">AVERAGE(G74,M74,S74)</f>
        <v>16.537229966468974</v>
      </c>
      <c r="CO74" s="6">
        <f t="shared" ref="CO74:CO137" si="85">AVERAGE(H74,N74,T74)</f>
        <v>0.68716898880227051</v>
      </c>
      <c r="CP74" s="6">
        <f>_xlfn.STDEV.P(H74,N74,T74)</f>
        <v>6.2474113803019718E-3</v>
      </c>
      <c r="CQ74" s="6"/>
      <c r="CR74" s="25">
        <f t="shared" ref="CR74:CR137" si="86">AVERAGE(Y74,AE74,AK74)</f>
        <v>16.550522142924152</v>
      </c>
      <c r="CS74" s="6">
        <f t="shared" ref="CS74:CS137" si="87">AVERAGE(Z74,AF74,AL74)</f>
        <v>0.72614330006280081</v>
      </c>
      <c r="CT74" s="6">
        <f>_xlfn.STDEV.P(Z74,AF74,AL74)</f>
        <v>1.4233816077778101E-2</v>
      </c>
      <c r="CU74" s="6"/>
      <c r="CV74" s="25">
        <f t="shared" ref="CV74:CV137" si="88">AVERAGE(AQ74,AW74,BC74)</f>
        <v>16.554592127941842</v>
      </c>
      <c r="CW74" s="6">
        <f t="shared" ref="CW74:CW137" si="89">AVERAGE(AR74,AX74,BD74)</f>
        <v>0.69511703269916847</v>
      </c>
      <c r="CX74" s="6">
        <f>_xlfn.STDEV.P(AR74,AX74,BD74)</f>
        <v>1.5613449487674571E-2</v>
      </c>
      <c r="CY74" s="6"/>
      <c r="CZ74" s="25">
        <f t="shared" ref="CZ74:CZ137" si="90">AVERAGE(BI74,BO74,BU74)</f>
        <v>16.416285812776003</v>
      </c>
      <c r="DA74" s="6">
        <f t="shared" ref="DA74:DA137" si="91">AVERAGE(BJ74,BP74,BV74)</f>
        <v>0.72348036543355887</v>
      </c>
      <c r="DB74" s="6">
        <f>_xlfn.STDEV.P(BJ74,BP74,BV74)</f>
        <v>4.3905857737890838E-3</v>
      </c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</row>
    <row r="75" spans="1:128" x14ac:dyDescent="0.25">
      <c r="A75" s="4">
        <v>16.75</v>
      </c>
      <c r="B75" s="3">
        <v>0.25027777777777871</v>
      </c>
      <c r="C75" s="1"/>
      <c r="D75" s="22">
        <f t="shared" si="46"/>
        <v>16.113194758953703</v>
      </c>
      <c r="E75" s="1">
        <v>-480.04140655105977</v>
      </c>
      <c r="F75" s="6">
        <f t="shared" si="47"/>
        <v>0.69747216672392054</v>
      </c>
      <c r="G75" s="23" cm="1">
        <f t="array" ref="G75">INDEX(D$9:D$400,MATCH(MIN(ABS($A75-D$9:D$400)),ABS($A75-D$9:D$400),0))</f>
        <v>16.834681091444164</v>
      </c>
      <c r="H75" s="14">
        <f t="shared" si="48"/>
        <v>0.69488592378886294</v>
      </c>
      <c r="I75" s="1"/>
      <c r="J75" s="22">
        <f t="shared" si="49"/>
        <v>16.015904981030882</v>
      </c>
      <c r="K75" s="1">
        <v>-494.43921965317924</v>
      </c>
      <c r="L75" s="6">
        <f t="shared" si="50"/>
        <v>0.68650564679704529</v>
      </c>
      <c r="M75" s="23" cm="1">
        <f t="array" ref="M75">INDEX(J$9:J$400,MATCH(MIN(ABS($A75-J$9:J$400)),ABS($A75-J$9:J$400),0))</f>
        <v>16.733035054808383</v>
      </c>
      <c r="N75" s="14">
        <f t="shared" si="51"/>
        <v>0.68390528169616094</v>
      </c>
      <c r="O75" s="1"/>
      <c r="P75" s="22">
        <f t="shared" si="52"/>
        <v>15.815362017161821</v>
      </c>
      <c r="Q75" s="1">
        <v>-492.29735067437389</v>
      </c>
      <c r="R75" s="6">
        <f t="shared" si="53"/>
        <v>0.68390570694887642</v>
      </c>
      <c r="S75" s="23" cm="1">
        <f t="array" ref="S75">INDEX(P$9:P$400,MATCH(MIN(ABS($A75-P$9:P$400)),ABS($A75-P$9:P$400),0))</f>
        <v>16.759562734604319</v>
      </c>
      <c r="T75" s="14">
        <f t="shared" si="54"/>
        <v>0.68010502932187078</v>
      </c>
      <c r="U75" s="1"/>
      <c r="V75" s="22">
        <f t="shared" si="55"/>
        <v>16.225621342654904</v>
      </c>
      <c r="W75" s="1">
        <v>-440.68991811175346</v>
      </c>
      <c r="X75" s="6">
        <f t="shared" si="56"/>
        <v>0.72419631009602081</v>
      </c>
      <c r="Y75" s="23" cm="1">
        <f t="array" ref="Y75">INDEX(V$9:V$400,MATCH(MIN(ABS($A75-V$9:V$400)),ABS($A75-V$9:V$400),0))</f>
        <v>16.709968248405794</v>
      </c>
      <c r="Z75" s="14">
        <f t="shared" si="57"/>
        <v>0.72245585135097379</v>
      </c>
      <c r="AA75" s="1"/>
      <c r="AB75" s="22">
        <f t="shared" si="58"/>
        <v>15.871554006584525</v>
      </c>
      <c r="AC75" s="1">
        <v>-448.68210019267826</v>
      </c>
      <c r="AD75" s="6">
        <f t="shared" si="59"/>
        <v>0.71293014721100467</v>
      </c>
      <c r="AE75" s="23" cm="1">
        <f t="array" ref="AE75">INDEX(AB$9:AB$400,MATCH(MIN(ABS($A75-AB$9:AB$400)),ABS($A75-AB$9:AB$400),0))</f>
        <v>16.819109469664198</v>
      </c>
      <c r="AF75" s="14">
        <f t="shared" si="60"/>
        <v>0.70945603334209451</v>
      </c>
      <c r="AG75" s="1"/>
      <c r="AH75" s="22">
        <f t="shared" si="61"/>
        <v>16.120346651685573</v>
      </c>
      <c r="AI75" s="1">
        <v>-402.60073217726404</v>
      </c>
      <c r="AJ75" s="6">
        <f t="shared" si="62"/>
        <v>0.74638877166327811</v>
      </c>
      <c r="AK75" s="23" cm="1">
        <f t="array" ref="AK75">INDEX(AH$9:AH$400,MATCH(MIN(ABS($A75-AH$9:AH$400)),ABS($A75-AH$9:AH$400),0))</f>
        <v>16.842153218178957</v>
      </c>
      <c r="AL75" s="14">
        <f t="shared" si="63"/>
        <v>0.74407767243173917</v>
      </c>
      <c r="AM75" s="1"/>
      <c r="AN75" s="22">
        <f t="shared" si="64"/>
        <v>16.269097372358644</v>
      </c>
      <c r="AO75" s="1">
        <v>-507.65244219653187</v>
      </c>
      <c r="AP75" s="6">
        <f t="shared" si="65"/>
        <v>0.68313715656568175</v>
      </c>
      <c r="AQ75" s="23" cm="1">
        <f t="array" ref="AQ75">INDEX(AN$9:AN$400,MATCH(MIN(ABS($A75-AN$9:AN$400)),ABS($A75-AN$9:AN$400),0))</f>
        <v>16.75474207004099</v>
      </c>
      <c r="AR75" s="14">
        <f t="shared" si="66"/>
        <v>0.68140072348602221</v>
      </c>
      <c r="AS75" s="1"/>
      <c r="AT75" s="22">
        <f t="shared" si="67"/>
        <v>16.341905891431612</v>
      </c>
      <c r="AU75" s="1">
        <v>-504.00386319845865</v>
      </c>
      <c r="AV75" s="6">
        <f t="shared" si="68"/>
        <v>0.68681608128715999</v>
      </c>
      <c r="AW75" s="23" cm="1">
        <f t="array" ref="AW75">INDEX(AT$9:AT$400,MATCH(MIN(ABS($A75-AT$9:AT$400)),ABS($A75-AT$9:AT$400),0))</f>
        <v>16.829723977743001</v>
      </c>
      <c r="AX75" s="14">
        <f t="shared" si="69"/>
        <v>0.68515754260216177</v>
      </c>
      <c r="AY75" s="1"/>
      <c r="AZ75" s="22">
        <f t="shared" si="70"/>
        <v>16.085866605486569</v>
      </c>
      <c r="BA75" s="1">
        <v>-445.34881502890181</v>
      </c>
      <c r="BB75" s="6">
        <f t="shared" si="71"/>
        <v>0.71885903451557476</v>
      </c>
      <c r="BC75" s="23" cm="1">
        <f t="array" ref="BC75">INDEX(AZ$9:AZ$400,MATCH(MIN(ABS($A75-AZ$9:AZ$400)),ABS($A75-AZ$9:AZ$400),0))</f>
        <v>16.806129289314327</v>
      </c>
      <c r="BD75" s="14">
        <f t="shared" si="72"/>
        <v>0.71623574507366561</v>
      </c>
      <c r="BE75" s="1"/>
      <c r="BF75" s="22">
        <f t="shared" si="73"/>
        <v>16.156058423342177</v>
      </c>
      <c r="BG75" s="1">
        <v>-448.43863198458581</v>
      </c>
      <c r="BH75" s="6">
        <f t="shared" si="74"/>
        <v>0.71813840978681009</v>
      </c>
      <c r="BI75" s="23" cm="1">
        <f t="array" ref="BI75">INDEX(BF$9:BF$400,MATCH(MIN(ABS($A75-BF$9:BF$400)),ABS($A75-BF$9:BF$400),0))</f>
        <v>16.638328824038961</v>
      </c>
      <c r="BJ75" s="14">
        <f t="shared" si="75"/>
        <v>0.71640076934499541</v>
      </c>
      <c r="BK75" s="1"/>
      <c r="BL75" s="22">
        <f t="shared" si="76"/>
        <v>16.197766033584074</v>
      </c>
      <c r="BM75" s="1">
        <v>-434.70872832369946</v>
      </c>
      <c r="BN75" s="6">
        <f t="shared" si="77"/>
        <v>0.72747174685044635</v>
      </c>
      <c r="BO75" s="23" cm="1">
        <f t="array" ref="BO75">INDEX(BL$9:BL$400,MATCH(MIN(ABS($A75-BL$9:BL$400)),ABS($A75-BL$9:BL$400),0))</f>
        <v>16.681281437571659</v>
      </c>
      <c r="BP75" s="14">
        <f t="shared" si="78"/>
        <v>0.72567655287363764</v>
      </c>
      <c r="BQ75" s="1"/>
      <c r="BR75" s="22">
        <f t="shared" si="79"/>
        <v>16.170785077896937</v>
      </c>
      <c r="BS75" s="1">
        <v>-433.89885838150292</v>
      </c>
      <c r="BT75" s="6">
        <f t="shared" si="80"/>
        <v>0.72752560547435952</v>
      </c>
      <c r="BU75" s="23" cm="1">
        <f t="array" ref="BU75">INDEX(BR$9:BR$400,MATCH(MIN(ABS($A75-BR$9:BR$400)),ABS($A75-BR$9:BR$400),0))</f>
        <v>16.653495080222218</v>
      </c>
      <c r="BV75" s="14">
        <f t="shared" si="81"/>
        <v>0.72577550897048138</v>
      </c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22">
        <f t="shared" si="82"/>
        <v>16.755184208003083</v>
      </c>
      <c r="CJ75" s="6">
        <f t="shared" si="83"/>
        <v>0.70712771952355558</v>
      </c>
      <c r="CK75" s="6">
        <f>_xlfn.STDEV.P(H75,N75,T75,Z75,AF75,AL75,AR75,AX75,BD75,BJ75,BP75,BV75)</f>
        <v>2.0474277579965294E-2</v>
      </c>
      <c r="CL75" s="6"/>
      <c r="CM75" s="6"/>
      <c r="CN75" s="25">
        <f t="shared" si="84"/>
        <v>16.77575962695229</v>
      </c>
      <c r="CO75" s="6">
        <f t="shared" si="85"/>
        <v>0.68629874493563159</v>
      </c>
      <c r="CP75" s="6">
        <f>_xlfn.STDEV.P(H75,N75,T75)</f>
        <v>6.2671210838849394E-3</v>
      </c>
      <c r="CQ75" s="6"/>
      <c r="CR75" s="25">
        <f t="shared" si="86"/>
        <v>16.790410312082983</v>
      </c>
      <c r="CS75" s="6">
        <f t="shared" si="87"/>
        <v>0.72532985237493586</v>
      </c>
      <c r="CT75" s="6">
        <f>_xlfn.STDEV.P(Z75,AF75,AL75)</f>
        <v>1.4279574800572178E-2</v>
      </c>
      <c r="CU75" s="6"/>
      <c r="CV75" s="25">
        <f t="shared" si="88"/>
        <v>16.796865112366106</v>
      </c>
      <c r="CW75" s="6">
        <f t="shared" si="89"/>
        <v>0.69426467038728312</v>
      </c>
      <c r="CX75" s="6">
        <f>_xlfn.STDEV.P(AR75,AX75,BD75)</f>
        <v>1.5611417074773478E-2</v>
      </c>
      <c r="CY75" s="6"/>
      <c r="CZ75" s="25">
        <f t="shared" si="90"/>
        <v>16.657701780610946</v>
      </c>
      <c r="DA75" s="6">
        <f t="shared" si="91"/>
        <v>0.7226176103963714</v>
      </c>
      <c r="DB75" s="6">
        <f>_xlfn.STDEV.P(BJ75,BP75,BV75)</f>
        <v>4.3961560914683633E-3</v>
      </c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</row>
    <row r="76" spans="1:128" x14ac:dyDescent="0.25">
      <c r="A76" s="4">
        <v>17</v>
      </c>
      <c r="B76" s="3">
        <v>0.25</v>
      </c>
      <c r="C76" s="1"/>
      <c r="D76" s="22">
        <f t="shared" si="46"/>
        <v>16.353690203117189</v>
      </c>
      <c r="E76" s="1">
        <v>-481.4250674373796</v>
      </c>
      <c r="F76" s="6">
        <f t="shared" si="47"/>
        <v>0.69660016709177486</v>
      </c>
      <c r="G76" s="23" cm="1">
        <f t="array" ref="G76">INDEX(D$9:D$400,MATCH(MIN(ABS($A76-D$9:D$400)),ABS($A76-D$9:D$400),0))</f>
        <v>17.075176535607653</v>
      </c>
      <c r="H76" s="14">
        <f t="shared" si="48"/>
        <v>0.6940528752626608</v>
      </c>
      <c r="I76" s="1"/>
      <c r="J76" s="22">
        <f t="shared" si="49"/>
        <v>16.254948338956716</v>
      </c>
      <c r="K76" s="1">
        <v>-495.85143545279391</v>
      </c>
      <c r="L76" s="6">
        <f t="shared" si="50"/>
        <v>0.68561024517620761</v>
      </c>
      <c r="M76" s="23" cm="1">
        <f t="array" ref="M76">INDEX(J$9:J$400,MATCH(MIN(ABS($A76-J$9:J$400)),ABS($A76-J$9:J$400),0))</f>
        <v>16.97207841273422</v>
      </c>
      <c r="N76" s="14">
        <f t="shared" si="51"/>
        <v>0.68308841432532386</v>
      </c>
      <c r="O76" s="1"/>
      <c r="P76" s="22">
        <f t="shared" si="52"/>
        <v>16.051412196522445</v>
      </c>
      <c r="Q76" s="1">
        <v>-493.82228323699428</v>
      </c>
      <c r="R76" s="6">
        <f t="shared" si="53"/>
        <v>0.68292657821769009</v>
      </c>
      <c r="S76" s="23" cm="1">
        <f t="array" ref="S76">INDEX(P$9:P$400,MATCH(MIN(ABS($A76-P$9:P$400)),ABS($A76-P$9:P$400),0))</f>
        <v>16.995612913964941</v>
      </c>
      <c r="T76" s="14">
        <f t="shared" si="54"/>
        <v>0.67919469532044219</v>
      </c>
      <c r="U76" s="1"/>
      <c r="V76" s="22">
        <f t="shared" si="55"/>
        <v>16.467794795530349</v>
      </c>
      <c r="W76" s="1">
        <v>-442.09186416184974</v>
      </c>
      <c r="X76" s="6">
        <f t="shared" si="56"/>
        <v>0.72331890882639427</v>
      </c>
      <c r="Y76" s="23" cm="1">
        <f t="array" ref="Y76">INDEX(V$9:V$400,MATCH(MIN(ABS($A76-V$9:V$400)),ABS($A76-V$9:V$400),0))</f>
        <v>16.952141701281239</v>
      </c>
      <c r="Z76" s="14">
        <f t="shared" si="57"/>
        <v>0.72162203013368897</v>
      </c>
      <c r="AA76" s="1"/>
      <c r="AB76" s="22">
        <f t="shared" si="58"/>
        <v>16.108442872354445</v>
      </c>
      <c r="AC76" s="1">
        <v>-450.06926782273604</v>
      </c>
      <c r="AD76" s="6">
        <f t="shared" si="59"/>
        <v>0.71204262794695705</v>
      </c>
      <c r="AE76" s="23" cm="1">
        <f t="array" ref="AE76">INDEX(AB$9:AB$400,MATCH(MIN(ABS($A76-AB$9:AB$400)),ABS($A76-AB$9:AB$400),0))</f>
        <v>17.055998335434118</v>
      </c>
      <c r="AF76" s="14">
        <f t="shared" si="60"/>
        <v>0.70857732837192966</v>
      </c>
      <c r="AG76" s="1"/>
      <c r="AH76" s="22">
        <f t="shared" si="61"/>
        <v>16.360948840516702</v>
      </c>
      <c r="AI76" s="1">
        <v>-403.87424373795761</v>
      </c>
      <c r="AJ76" s="6">
        <f t="shared" si="62"/>
        <v>0.74558654552359416</v>
      </c>
      <c r="AK76" s="23" cm="1">
        <f t="array" ref="AK76">INDEX(AH$9:AH$400,MATCH(MIN(ABS($A76-AH$9:AH$400)),ABS($A76-AH$9:AH$400),0))</f>
        <v>17.082755407010087</v>
      </c>
      <c r="AL76" s="14">
        <f t="shared" si="63"/>
        <v>0.743324320668171</v>
      </c>
      <c r="AM76" s="1"/>
      <c r="AN76" s="22">
        <f t="shared" si="64"/>
        <v>16.511919721199817</v>
      </c>
      <c r="AO76" s="1">
        <v>-509.04048651252413</v>
      </c>
      <c r="AP76" s="6">
        <f t="shared" si="65"/>
        <v>0.68227077706620531</v>
      </c>
      <c r="AQ76" s="23" cm="1">
        <f t="array" ref="AQ76">INDEX(AN$9:AN$400,MATCH(MIN(ABS($A76-AN$9:AN$400)),ABS($A76-AN$9:AN$400),0))</f>
        <v>16.997564418882163</v>
      </c>
      <c r="AR76" s="14">
        <f t="shared" si="66"/>
        <v>0.68052551055846311</v>
      </c>
      <c r="AS76" s="1"/>
      <c r="AT76" s="22">
        <f t="shared" si="67"/>
        <v>16.585814934587308</v>
      </c>
      <c r="AU76" s="1">
        <v>-505.33805394990367</v>
      </c>
      <c r="AV76" s="6">
        <f t="shared" si="68"/>
        <v>0.6859870259596943</v>
      </c>
      <c r="AW76" s="23" cm="1">
        <f t="array" ref="AW76">INDEX(AT$9:AT$400,MATCH(MIN(ABS($A76-AT$9:AT$400)),ABS($A76-AT$9:AT$400),0))</f>
        <v>17.073633020898697</v>
      </c>
      <c r="AX76" s="14">
        <f t="shared" si="69"/>
        <v>0.68432626930071383</v>
      </c>
      <c r="AY76" s="1"/>
      <c r="AZ76" s="22">
        <f t="shared" si="70"/>
        <v>16.325954166762486</v>
      </c>
      <c r="BA76" s="1">
        <v>-446.75420520231216</v>
      </c>
      <c r="BB76" s="6">
        <f t="shared" si="71"/>
        <v>0.7179718361288242</v>
      </c>
      <c r="BC76" s="23" cm="1">
        <f t="array" ref="BC76">INDEX(AZ$9:AZ$400,MATCH(MIN(ABS($A76-AZ$9:AZ$400)),ABS($A76-AZ$9:AZ$400),0))</f>
        <v>17.046216850590245</v>
      </c>
      <c r="BD76" s="14">
        <f t="shared" si="72"/>
        <v>0.71537831366928029</v>
      </c>
      <c r="BE76" s="1"/>
      <c r="BF76" s="22">
        <f t="shared" si="73"/>
        <v>16.397193623690566</v>
      </c>
      <c r="BG76" s="1">
        <v>-449.81834778420045</v>
      </c>
      <c r="BH76" s="6">
        <f t="shared" si="74"/>
        <v>0.71727120330283567</v>
      </c>
      <c r="BI76" s="23" cm="1">
        <f t="array" ref="BI76">INDEX(BF$9:BF$400,MATCH(MIN(ABS($A76-BF$9:BF$400)),ABS($A76-BF$9:BF$400),0))</f>
        <v>16.879464024387349</v>
      </c>
      <c r="BJ76" s="14">
        <f t="shared" si="75"/>
        <v>0.71555717852345391</v>
      </c>
      <c r="BK76" s="1"/>
      <c r="BL76" s="22">
        <f t="shared" si="76"/>
        <v>16.439523735577868</v>
      </c>
      <c r="BM76" s="1">
        <v>-436.16214836223514</v>
      </c>
      <c r="BN76" s="6">
        <f t="shared" si="77"/>
        <v>0.72656056656261991</v>
      </c>
      <c r="BO76" s="23" cm="1">
        <f t="array" ref="BO76">INDEX(BL$9:BL$400,MATCH(MIN(ABS($A76-BL$9:BL$400)),ABS($A76-BL$9:BL$400),0))</f>
        <v>16.923039139565454</v>
      </c>
      <c r="BP76" s="14">
        <f t="shared" si="78"/>
        <v>0.72482967733856685</v>
      </c>
      <c r="BQ76" s="1"/>
      <c r="BR76" s="22">
        <f t="shared" si="79"/>
        <v>16.412140079059576</v>
      </c>
      <c r="BS76" s="1">
        <v>-435.35797687861276</v>
      </c>
      <c r="BT76" s="6">
        <f t="shared" si="80"/>
        <v>0.7266093264352208</v>
      </c>
      <c r="BU76" s="23" cm="1">
        <f t="array" ref="BU76">INDEX(BR$9:BR$400,MATCH(MIN(ABS($A76-BR$9:BR$400)),ABS($A76-BR$9:BR$400),0))</f>
        <v>16.89485008138486</v>
      </c>
      <c r="BV76" s="14">
        <f t="shared" si="81"/>
        <v>0.72490311506106586</v>
      </c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22">
        <f t="shared" si="82"/>
        <v>16.995710903478422</v>
      </c>
      <c r="CJ76" s="6">
        <f t="shared" si="83"/>
        <v>0.70628164404448002</v>
      </c>
      <c r="CK76" s="6">
        <f>_xlfn.STDEV.P(H76,N76,T76,Z76,AF76,AL76,AR76,AX76,BD76,BJ76,BP76,BV76)</f>
        <v>2.0491704698833341E-2</v>
      </c>
      <c r="CL76" s="6"/>
      <c r="CM76" s="6"/>
      <c r="CN76" s="25">
        <f t="shared" si="84"/>
        <v>17.014289287435606</v>
      </c>
      <c r="CO76" s="6">
        <f t="shared" si="85"/>
        <v>0.68544532830280891</v>
      </c>
      <c r="CP76" s="6">
        <f>_xlfn.STDEV.P(H76,N76,T76)</f>
        <v>6.2906099556818426E-3</v>
      </c>
      <c r="CQ76" s="6"/>
      <c r="CR76" s="25">
        <f t="shared" si="86"/>
        <v>17.030298481241815</v>
      </c>
      <c r="CS76" s="6">
        <f t="shared" si="87"/>
        <v>0.72450789305792984</v>
      </c>
      <c r="CT76" s="6">
        <f>_xlfn.STDEV.P(Z76,AF76,AL76)</f>
        <v>1.4331422865435588E-2</v>
      </c>
      <c r="CU76" s="6"/>
      <c r="CV76" s="25">
        <f t="shared" si="88"/>
        <v>17.039138096790367</v>
      </c>
      <c r="CW76" s="6">
        <f t="shared" si="89"/>
        <v>0.69341003117615241</v>
      </c>
      <c r="CX76" s="6">
        <f>_xlfn.STDEV.P(AR76,AX76,BD76)</f>
        <v>1.5611224989893232E-2</v>
      </c>
      <c r="CY76" s="6"/>
      <c r="CZ76" s="25">
        <f t="shared" si="90"/>
        <v>16.899117748445889</v>
      </c>
      <c r="DA76" s="6">
        <f t="shared" si="91"/>
        <v>0.7217633236410288</v>
      </c>
      <c r="DB76" s="6">
        <f>_xlfn.STDEV.P(BJ76,BP76,BV76)</f>
        <v>4.3885097083232513E-3</v>
      </c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</row>
    <row r="77" spans="1:128" x14ac:dyDescent="0.25">
      <c r="A77" s="4">
        <v>17.25</v>
      </c>
      <c r="B77" s="3">
        <v>0.25</v>
      </c>
      <c r="C77" s="1"/>
      <c r="D77" s="22">
        <f t="shared" si="46"/>
        <v>16.594185647280678</v>
      </c>
      <c r="E77" s="1">
        <v>-482.79163294797695</v>
      </c>
      <c r="F77" s="6">
        <f t="shared" si="47"/>
        <v>0.69573894116978374</v>
      </c>
      <c r="G77" s="23" cm="1">
        <f t="array" ref="G77">INDEX(D$9:D$400,MATCH(MIN(ABS($A77-D$9:D$400)),ABS($A77-D$9:D$400),0))</f>
        <v>17.315671979771142</v>
      </c>
      <c r="H77" s="14">
        <f t="shared" si="48"/>
        <v>0.69323075830317227</v>
      </c>
      <c r="I77" s="1"/>
      <c r="J77" s="22">
        <f t="shared" si="49"/>
        <v>16.493991696882549</v>
      </c>
      <c r="K77" s="1">
        <v>-497.21656069364167</v>
      </c>
      <c r="L77" s="6">
        <f t="shared" si="50"/>
        <v>0.68474470086376249</v>
      </c>
      <c r="M77" s="23" cm="1">
        <f t="array" ref="M77">INDEX(J$9:J$400,MATCH(MIN(ABS($A77-J$9:J$400)),ABS($A77-J$9:J$400),0))</f>
        <v>17.211121770660053</v>
      </c>
      <c r="N77" s="14">
        <f t="shared" si="51"/>
        <v>0.68229699713358227</v>
      </c>
      <c r="O77" s="1"/>
      <c r="P77" s="22">
        <f t="shared" si="52"/>
        <v>16.28746237588307</v>
      </c>
      <c r="Q77" s="1">
        <v>-495.30970616570329</v>
      </c>
      <c r="R77" s="6">
        <f t="shared" si="53"/>
        <v>0.68197153367301755</v>
      </c>
      <c r="S77" s="23" cm="1">
        <f t="array" ref="S77">INDEX(P$9:P$400,MATCH(MIN(ABS($A77-P$9:P$400)),ABS($A77-P$9:P$400),0))</f>
        <v>17.231663093325565</v>
      </c>
      <c r="T77" s="14">
        <f t="shared" si="54"/>
        <v>0.67827262078067985</v>
      </c>
      <c r="U77" s="1"/>
      <c r="V77" s="22">
        <f t="shared" si="55"/>
        <v>16.709968248405794</v>
      </c>
      <c r="W77" s="1">
        <v>-443.47089113680158</v>
      </c>
      <c r="X77" s="6">
        <f t="shared" si="56"/>
        <v>0.72245585135097379</v>
      </c>
      <c r="Y77" s="23" cm="1">
        <f t="array" ref="Y77">INDEX(V$9:V$400,MATCH(MIN(ABS($A77-V$9:V$400)),ABS($A77-V$9:V$400),0))</f>
        <v>17.194315154156687</v>
      </c>
      <c r="Z77" s="14">
        <f t="shared" si="57"/>
        <v>0.72079106983710628</v>
      </c>
      <c r="AA77" s="1"/>
      <c r="AB77" s="22">
        <f t="shared" si="58"/>
        <v>16.345331738124361</v>
      </c>
      <c r="AC77" s="1">
        <v>-451.42881984585745</v>
      </c>
      <c r="AD77" s="6">
        <f t="shared" si="59"/>
        <v>0.71117277733564699</v>
      </c>
      <c r="AE77" s="23" cm="1">
        <f t="array" ref="AE77">INDEX(AB$9:AB$400,MATCH(MIN(ABS($A77-AB$9:AB$400)),ABS($A77-AB$9:AB$400),0))</f>
        <v>17.292887201204035</v>
      </c>
      <c r="AF77" s="14">
        <f t="shared" si="60"/>
        <v>0.70777494717379474</v>
      </c>
      <c r="AG77" s="1"/>
      <c r="AH77" s="22">
        <f t="shared" si="61"/>
        <v>16.601551029347828</v>
      </c>
      <c r="AI77" s="1">
        <v>-405.0977215799615</v>
      </c>
      <c r="AJ77" s="6">
        <f t="shared" si="62"/>
        <v>0.74481583724227707</v>
      </c>
      <c r="AK77" s="23" cm="1">
        <f t="array" ref="AK77">INDEX(AH$9:AH$400,MATCH(MIN(ABS($A77-AH$9:AH$400)),ABS($A77-AH$9:AH$400),0))</f>
        <v>17.323357595841212</v>
      </c>
      <c r="AL77" s="14">
        <f t="shared" si="63"/>
        <v>0.74255428297958515</v>
      </c>
      <c r="AM77" s="1"/>
      <c r="AN77" s="22">
        <f t="shared" si="64"/>
        <v>16.75474207004099</v>
      </c>
      <c r="AO77" s="1">
        <v>-510.43441714836229</v>
      </c>
      <c r="AP77" s="6">
        <f t="shared" si="65"/>
        <v>0.68140072348602221</v>
      </c>
      <c r="AQ77" s="23" cm="1">
        <f t="array" ref="AQ77">INDEX(AN$9:AN$400,MATCH(MIN(ABS($A77-AN$9:AN$400)),ABS($A77-AN$9:AN$400),0))</f>
        <v>17.240386767723336</v>
      </c>
      <c r="AR77" s="14">
        <f t="shared" si="66"/>
        <v>0.67973792836436175</v>
      </c>
      <c r="AS77" s="1"/>
      <c r="AT77" s="22">
        <f t="shared" si="67"/>
        <v>16.829723977743001</v>
      </c>
      <c r="AU77" s="1">
        <v>-506.6729335260116</v>
      </c>
      <c r="AV77" s="6">
        <f t="shared" si="68"/>
        <v>0.68515754260216177</v>
      </c>
      <c r="AW77" s="23" cm="1">
        <f t="array" ref="AW77">INDEX(AT$9:AT$400,MATCH(MIN(ABS($A77-AT$9:AT$400)),ABS($A77-AT$9:AT$400),0))</f>
        <v>17.317542064054393</v>
      </c>
      <c r="AX77" s="14">
        <f t="shared" si="69"/>
        <v>0.68349417885095654</v>
      </c>
      <c r="AY77" s="1"/>
      <c r="AZ77" s="22">
        <f t="shared" si="70"/>
        <v>16.566041728038407</v>
      </c>
      <c r="BA77" s="1">
        <v>-448.14588150289018</v>
      </c>
      <c r="BB77" s="6">
        <f t="shared" si="71"/>
        <v>0.71709329507160602</v>
      </c>
      <c r="BC77" s="23" cm="1">
        <f t="array" ref="BC77">INDEX(AZ$9:AZ$400,MATCH(MIN(ABS($A77-AZ$9:AZ$400)),ABS($A77-AZ$9:AZ$400),0))</f>
        <v>17.286304411866162</v>
      </c>
      <c r="BD77" s="14">
        <f t="shared" si="72"/>
        <v>0.7145562626755414</v>
      </c>
      <c r="BE77" s="1"/>
      <c r="BF77" s="22">
        <f t="shared" si="73"/>
        <v>16.638328824038961</v>
      </c>
      <c r="BG77" s="1">
        <v>-451.20319845857426</v>
      </c>
      <c r="BH77" s="6">
        <f t="shared" si="74"/>
        <v>0.71640076934499541</v>
      </c>
      <c r="BI77" s="23" cm="1">
        <f t="array" ref="BI77">INDEX(BF$9:BF$400,MATCH(MIN(ABS($A77-BF$9:BF$400)),ABS($A77-BF$9:BF$400),0))</f>
        <v>17.36173442508413</v>
      </c>
      <c r="BJ77" s="14">
        <f t="shared" si="75"/>
        <v>0.71386271538445423</v>
      </c>
      <c r="BK77" s="1"/>
      <c r="BL77" s="22">
        <f t="shared" si="76"/>
        <v>16.681281437571659</v>
      </c>
      <c r="BM77" s="1">
        <v>-437.57223506743748</v>
      </c>
      <c r="BN77" s="6">
        <f t="shared" si="77"/>
        <v>0.72567655287363764</v>
      </c>
      <c r="BO77" s="23" cm="1">
        <f t="array" ref="BO77">INDEX(BL$9:BL$400,MATCH(MIN(ABS($A77-BL$9:BL$400)),ABS($A77-BL$9:BL$400),0))</f>
        <v>17.164796841559244</v>
      </c>
      <c r="BP77" s="14">
        <f t="shared" si="78"/>
        <v>0.72399611029628252</v>
      </c>
      <c r="BQ77" s="1"/>
      <c r="BR77" s="22">
        <f t="shared" si="79"/>
        <v>16.653495080222218</v>
      </c>
      <c r="BS77" s="1">
        <v>-436.68578034682088</v>
      </c>
      <c r="BT77" s="6">
        <f t="shared" si="80"/>
        <v>0.72577550897048138</v>
      </c>
      <c r="BU77" s="23" cm="1">
        <f t="array" ref="BU77">INDEX(BR$9:BR$400,MATCH(MIN(ABS($A77-BR$9:BR$400)),ABS($A77-BR$9:BR$400),0))</f>
        <v>17.136205082547498</v>
      </c>
      <c r="BV77" s="14">
        <f t="shared" si="81"/>
        <v>0.72403870384101743</v>
      </c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22">
        <f t="shared" si="82"/>
        <v>17.256332198982786</v>
      </c>
      <c r="CJ77" s="6">
        <f t="shared" si="83"/>
        <v>0.70538388130171137</v>
      </c>
      <c r="CK77" s="6">
        <f>_xlfn.STDEV.P(H77,N77,T77,Z77,AF77,AL77,AR77,AX77,BD77,BJ77,BP77,BV77)</f>
        <v>2.0469031764982101E-2</v>
      </c>
      <c r="CL77" s="6"/>
      <c r="CM77" s="6"/>
      <c r="CN77" s="25">
        <f t="shared" si="84"/>
        <v>17.252818947918922</v>
      </c>
      <c r="CO77" s="6">
        <f t="shared" si="85"/>
        <v>0.6846001254058115</v>
      </c>
      <c r="CP77" s="6">
        <f>_xlfn.STDEV.P(H77,N77,T77)</f>
        <v>6.3200616776634376E-3</v>
      </c>
      <c r="CQ77" s="6"/>
      <c r="CR77" s="25">
        <f t="shared" si="86"/>
        <v>17.270186650400646</v>
      </c>
      <c r="CS77" s="6">
        <f t="shared" si="87"/>
        <v>0.72370676666349543</v>
      </c>
      <c r="CT77" s="6">
        <f>_xlfn.STDEV.P(Z77,AF77,AL77)</f>
        <v>1.4347508860670906E-2</v>
      </c>
      <c r="CU77" s="6"/>
      <c r="CV77" s="25">
        <f t="shared" si="88"/>
        <v>17.281411081214632</v>
      </c>
      <c r="CW77" s="6">
        <f t="shared" si="89"/>
        <v>0.69259612329695319</v>
      </c>
      <c r="CX77" s="6">
        <f>_xlfn.STDEV.P(AR77,AX77,BD77)</f>
        <v>1.5603699253163761E-2</v>
      </c>
      <c r="CY77" s="6"/>
      <c r="CZ77" s="25">
        <f t="shared" si="90"/>
        <v>17.220912116396956</v>
      </c>
      <c r="DA77" s="6">
        <f t="shared" si="91"/>
        <v>0.72063250984058469</v>
      </c>
      <c r="DB77" s="6">
        <f>_xlfn.STDEV.P(BJ77,BP77,BV77)</f>
        <v>4.7869991495163022E-3</v>
      </c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</row>
    <row r="78" spans="1:128" x14ac:dyDescent="0.25">
      <c r="A78" s="4">
        <v>17.5</v>
      </c>
      <c r="B78" s="3">
        <v>0.25</v>
      </c>
      <c r="C78" s="1"/>
      <c r="D78" s="22">
        <f t="shared" si="46"/>
        <v>16.834681091444164</v>
      </c>
      <c r="E78" s="1">
        <v>-484.14517341040465</v>
      </c>
      <c r="F78" s="6">
        <f t="shared" si="47"/>
        <v>0.69488592378886294</v>
      </c>
      <c r="G78" s="23" cm="1">
        <f t="array" ref="G78">INDEX(D$9:D$400,MATCH(MIN(ABS($A78-D$9:D$400)),ABS($A78-D$9:D$400),0))</f>
        <v>17.556167423934632</v>
      </c>
      <c r="H78" s="14">
        <f t="shared" si="48"/>
        <v>0.69243230009547019</v>
      </c>
      <c r="I78" s="1"/>
      <c r="J78" s="22">
        <f t="shared" si="49"/>
        <v>16.733035054808383</v>
      </c>
      <c r="K78" s="1">
        <v>-498.54048169556847</v>
      </c>
      <c r="L78" s="6">
        <f t="shared" si="50"/>
        <v>0.68390528169616094</v>
      </c>
      <c r="M78" s="23" cm="1">
        <f t="array" ref="M78">INDEX(J$9:J$400,MATCH(MIN(ABS($A78-J$9:J$400)),ABS($A78-J$9:J$400),0))</f>
        <v>17.450165128585887</v>
      </c>
      <c r="N78" s="14">
        <f t="shared" si="51"/>
        <v>0.68144975630407467</v>
      </c>
      <c r="O78" s="1"/>
      <c r="P78" s="22">
        <f t="shared" si="52"/>
        <v>16.523512555243691</v>
      </c>
      <c r="Q78" s="1">
        <v>-496.78648362235077</v>
      </c>
      <c r="R78" s="6">
        <f t="shared" si="53"/>
        <v>0.6810233243732654</v>
      </c>
      <c r="S78" s="23" cm="1">
        <f t="array" ref="S78">INDEX(P$9:P$400,MATCH(MIN(ABS($A78-P$9:P$400)),ABS($A78-P$9:P$400),0))</f>
        <v>17.467450994709122</v>
      </c>
      <c r="T78" s="14">
        <f t="shared" si="54"/>
        <v>0.67744712423091047</v>
      </c>
      <c r="U78" s="1"/>
      <c r="V78" s="22">
        <f t="shared" si="55"/>
        <v>16.952141701281239</v>
      </c>
      <c r="W78" s="1">
        <v>-444.80320327552988</v>
      </c>
      <c r="X78" s="6">
        <f t="shared" si="56"/>
        <v>0.72162203013368897</v>
      </c>
      <c r="Y78" s="23" cm="1">
        <f t="array" ref="Y78">INDEX(V$9:V$400,MATCH(MIN(ABS($A78-V$9:V$400)),ABS($A78-V$9:V$400),0))</f>
        <v>17.436488607032132</v>
      </c>
      <c r="Z78" s="14">
        <f t="shared" si="57"/>
        <v>0.71997747101820997</v>
      </c>
      <c r="AA78" s="1"/>
      <c r="AB78" s="22">
        <f t="shared" si="58"/>
        <v>16.582220603894282</v>
      </c>
      <c r="AC78" s="1">
        <v>-452.80052023121397</v>
      </c>
      <c r="AD78" s="6">
        <f t="shared" si="59"/>
        <v>0.71029515411973132</v>
      </c>
      <c r="AE78" s="23" cm="1">
        <f t="array" ref="AE78">INDEX(AB$9:AB$400,MATCH(MIN(ABS($A78-AB$9:AB$400)),ABS($A78-AB$9:AB$400),0))</f>
        <v>17.529512857123098</v>
      </c>
      <c r="AF78" s="14">
        <f t="shared" si="60"/>
        <v>0.70693999315326594</v>
      </c>
      <c r="AG78" s="1"/>
      <c r="AH78" s="22">
        <f t="shared" si="61"/>
        <v>16.842153218178957</v>
      </c>
      <c r="AI78" s="1">
        <v>-406.26953757225436</v>
      </c>
      <c r="AJ78" s="6">
        <f t="shared" si="62"/>
        <v>0.74407767243173917</v>
      </c>
      <c r="AK78" s="23" cm="1">
        <f t="array" ref="AK78">INDEX(AH$9:AH$400,MATCH(MIN(ABS($A78-AH$9:AH$400)),ABS($A78-AH$9:AH$400),0))</f>
        <v>17.563959784672338</v>
      </c>
      <c r="AL78" s="14">
        <f t="shared" si="63"/>
        <v>0.74184073286694596</v>
      </c>
      <c r="AM78" s="1"/>
      <c r="AN78" s="22">
        <f t="shared" si="64"/>
        <v>16.997564418882163</v>
      </c>
      <c r="AO78" s="1">
        <v>-511.83661368015419</v>
      </c>
      <c r="AP78" s="6">
        <f t="shared" si="65"/>
        <v>0.68052551055846311</v>
      </c>
      <c r="AQ78" s="23" cm="1">
        <f t="array" ref="AQ78">INDEX(AN$9:AN$400,MATCH(MIN(ABS($A78-AN$9:AN$400)),ABS($A78-AN$9:AN$400),0))</f>
        <v>17.483209116564513</v>
      </c>
      <c r="AR78" s="14">
        <f t="shared" si="66"/>
        <v>0.67887483208594279</v>
      </c>
      <c r="AS78" s="1"/>
      <c r="AT78" s="22">
        <f t="shared" si="67"/>
        <v>17.073633020898697</v>
      </c>
      <c r="AU78" s="1">
        <v>-508.01069364161856</v>
      </c>
      <c r="AV78" s="6">
        <f t="shared" si="68"/>
        <v>0.68432626930071383</v>
      </c>
      <c r="AW78" s="23" cm="1">
        <f t="array" ref="AW78">INDEX(AT$9:AT$400,MATCH(MIN(ABS($A78-AT$9:AT$400)),ABS($A78-AT$9:AT$400),0))</f>
        <v>17.561451107210086</v>
      </c>
      <c r="AX78" s="14">
        <f t="shared" si="69"/>
        <v>0.68269380153796289</v>
      </c>
      <c r="AY78" s="1"/>
      <c r="AZ78" s="22">
        <f t="shared" si="70"/>
        <v>16.806129289314327</v>
      </c>
      <c r="BA78" s="1">
        <v>-449.50430635838154</v>
      </c>
      <c r="BB78" s="6">
        <f t="shared" si="71"/>
        <v>0.71623574507366561</v>
      </c>
      <c r="BC78" s="23" cm="1">
        <f t="array" ref="BC78">INDEX(AZ$9:AZ$400,MATCH(MIN(ABS($A78-AZ$9:AZ$400)),ABS($A78-AZ$9:AZ$400),0))</f>
        <v>17.526391973142079</v>
      </c>
      <c r="BD78" s="14">
        <f t="shared" si="72"/>
        <v>0.7137287959094466</v>
      </c>
      <c r="BE78" s="1"/>
      <c r="BF78" s="22">
        <f t="shared" si="73"/>
        <v>16.879464024387349</v>
      </c>
      <c r="BG78" s="1">
        <v>-452.54534200385359</v>
      </c>
      <c r="BH78" s="6">
        <f t="shared" si="74"/>
        <v>0.71555717852345391</v>
      </c>
      <c r="BI78" s="23" cm="1">
        <f t="array" ref="BI78">INDEX(BF$9:BF$400,MATCH(MIN(ABS($A78-BF$9:BF$400)),ABS($A78-BF$9:BF$400),0))</f>
        <v>17.602869625432522</v>
      </c>
      <c r="BJ78" s="14">
        <f t="shared" si="75"/>
        <v>0.71305840528142617</v>
      </c>
      <c r="BK78" s="1"/>
      <c r="BL78" s="22">
        <f t="shared" si="76"/>
        <v>16.923039139565454</v>
      </c>
      <c r="BM78" s="1">
        <v>-438.92308285163784</v>
      </c>
      <c r="BN78" s="6">
        <f t="shared" si="77"/>
        <v>0.72482967733856685</v>
      </c>
      <c r="BO78" s="23" cm="1">
        <f t="array" ref="BO78">INDEX(BL$9:BL$400,MATCH(MIN(ABS($A78-BL$9:BL$400)),ABS($A78-BL$9:BL$400),0))</f>
        <v>17.406554543553035</v>
      </c>
      <c r="BP78" s="14">
        <f t="shared" si="78"/>
        <v>0.72315622270137681</v>
      </c>
      <c r="BQ78" s="1"/>
      <c r="BR78" s="22">
        <f t="shared" si="79"/>
        <v>16.89485008138486</v>
      </c>
      <c r="BS78" s="1">
        <v>-438.07501445086706</v>
      </c>
      <c r="BT78" s="6">
        <f t="shared" si="80"/>
        <v>0.72490311506106586</v>
      </c>
      <c r="BU78" s="23" cm="1">
        <f t="array" ref="BU78">INDEX(BR$9:BR$400,MATCH(MIN(ABS($A78-BR$9:BR$400)),ABS($A78-BR$9:BR$400),0))</f>
        <v>17.618915084872782</v>
      </c>
      <c r="BV78" s="14">
        <f t="shared" si="81"/>
        <v>0.7223811750749245</v>
      </c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22">
        <f t="shared" si="82"/>
        <v>17.516928020569349</v>
      </c>
      <c r="CJ78" s="6">
        <f t="shared" si="83"/>
        <v>0.70449838418832966</v>
      </c>
      <c r="CK78" s="6">
        <f>_xlfn.STDEV.P(H78,N78,T78,Z78,AF78,AL78,AR78,AX78,BD78,BJ78,BP78,BV78)</f>
        <v>2.0426707889948267E-2</v>
      </c>
      <c r="CL78" s="6"/>
      <c r="CM78" s="6"/>
      <c r="CN78" s="25">
        <f t="shared" si="84"/>
        <v>17.491261182409882</v>
      </c>
      <c r="CO78" s="6">
        <f t="shared" si="85"/>
        <v>0.68377639354348518</v>
      </c>
      <c r="CP78" s="6">
        <f>_xlfn.STDEV.P(H78,N78,T78)</f>
        <v>6.3350245753695574E-3</v>
      </c>
      <c r="CQ78" s="6"/>
      <c r="CR78" s="25">
        <f t="shared" si="86"/>
        <v>17.509987082942519</v>
      </c>
      <c r="CS78" s="6">
        <f t="shared" si="87"/>
        <v>0.72291939901280733</v>
      </c>
      <c r="CT78" s="6">
        <f>_xlfn.STDEV.P(Z78,AF78,AL78)</f>
        <v>1.439922714093959E-2</v>
      </c>
      <c r="CU78" s="6"/>
      <c r="CV78" s="25">
        <f t="shared" si="88"/>
        <v>17.523684065638893</v>
      </c>
      <c r="CW78" s="6">
        <f t="shared" si="89"/>
        <v>0.6917658098444508</v>
      </c>
      <c r="CX78" s="6">
        <f>_xlfn.STDEV.P(AR78,AX78,BD78)</f>
        <v>1.5608239268353682E-2</v>
      </c>
      <c r="CY78" s="6"/>
      <c r="CZ78" s="25">
        <f t="shared" si="90"/>
        <v>17.542779751286115</v>
      </c>
      <c r="DA78" s="6">
        <f t="shared" si="91"/>
        <v>0.71953193435257579</v>
      </c>
      <c r="DB78" s="6">
        <f>_xlfn.STDEV.P(BJ78,BP78,BV78)</f>
        <v>4.5883990441171049E-3</v>
      </c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</row>
    <row r="79" spans="1:128" x14ac:dyDescent="0.25">
      <c r="A79" s="4">
        <v>17.75</v>
      </c>
      <c r="B79" s="3">
        <v>0.25</v>
      </c>
      <c r="C79" s="1"/>
      <c r="D79" s="22">
        <f t="shared" si="46"/>
        <v>17.075176535607653</v>
      </c>
      <c r="E79" s="1">
        <v>-485.46702793834299</v>
      </c>
      <c r="F79" s="6">
        <f t="shared" si="47"/>
        <v>0.6940528752626608</v>
      </c>
      <c r="G79" s="23" cm="1">
        <f t="array" ref="G79">INDEX(D$9:D$400,MATCH(MIN(ABS($A79-D$9:D$400)),ABS($A79-D$9:D$400),0))</f>
        <v>17.796395650937935</v>
      </c>
      <c r="H79" s="14">
        <f t="shared" si="48"/>
        <v>0.69163384188776789</v>
      </c>
      <c r="I79" s="1"/>
      <c r="J79" s="22">
        <f t="shared" si="49"/>
        <v>16.97207841273422</v>
      </c>
      <c r="K79" s="1">
        <v>-499.82883429672455</v>
      </c>
      <c r="L79" s="6">
        <f t="shared" si="50"/>
        <v>0.68308841432532386</v>
      </c>
      <c r="M79" s="23" cm="1">
        <f t="array" ref="M79">INDEX(J$9:J$400,MATCH(MIN(ABS($A79-J$9:J$400)),ABS($A79-J$9:J$400),0))</f>
        <v>17.688942882780694</v>
      </c>
      <c r="N79" s="14">
        <f t="shared" si="51"/>
        <v>0.6806820423212564</v>
      </c>
      <c r="O79" s="1"/>
      <c r="P79" s="22">
        <f t="shared" si="52"/>
        <v>16.759562734604319</v>
      </c>
      <c r="Q79" s="1">
        <v>-498.21667148362241</v>
      </c>
      <c r="R79" s="6">
        <f t="shared" si="53"/>
        <v>0.68010502932187078</v>
      </c>
      <c r="S79" s="23" cm="1">
        <f t="array" ref="S79">INDEX(P$9:P$400,MATCH(MIN(ABS($A79-P$9:P$400)),ABS($A79-P$9:P$400),0))</f>
        <v>17.703763452046815</v>
      </c>
      <c r="T79" s="14">
        <f t="shared" si="54"/>
        <v>0.67657824397955801</v>
      </c>
      <c r="U79" s="1"/>
      <c r="V79" s="22">
        <f t="shared" si="55"/>
        <v>17.194315154156687</v>
      </c>
      <c r="W79" s="1">
        <v>-446.13094412331412</v>
      </c>
      <c r="X79" s="6">
        <f t="shared" si="56"/>
        <v>0.72079106983710628</v>
      </c>
      <c r="Y79" s="23" cm="1">
        <f t="array" ref="Y79">INDEX(V$9:V$400,MATCH(MIN(ABS($A79-V$9:V$400)),ABS($A79-V$9:V$400),0))</f>
        <v>17.67866205990758</v>
      </c>
      <c r="Z79" s="14">
        <f t="shared" si="57"/>
        <v>0.71914752967968565</v>
      </c>
      <c r="AA79" s="1"/>
      <c r="AB79" s="22">
        <f t="shared" si="58"/>
        <v>16.819109469664198</v>
      </c>
      <c r="AC79" s="1">
        <v>-454.11204238921005</v>
      </c>
      <c r="AD79" s="6">
        <f t="shared" si="59"/>
        <v>0.70945603334209451</v>
      </c>
      <c r="AE79" s="23" cm="1">
        <f t="array" ref="AE79">INDEX(AB$9:AB$400,MATCH(MIN(ABS($A79-AB$9:AB$400)),ABS($A79-AB$9:AB$400),0))</f>
        <v>17.766664932743872</v>
      </c>
      <c r="AF79" s="14">
        <f t="shared" si="60"/>
        <v>0.70611866122328337</v>
      </c>
      <c r="AG79" s="1"/>
      <c r="AH79" s="22">
        <f t="shared" si="61"/>
        <v>17.082755407010087</v>
      </c>
      <c r="AI79" s="1">
        <v>-407.46546242774571</v>
      </c>
      <c r="AJ79" s="6">
        <f t="shared" si="62"/>
        <v>0.743324320668171</v>
      </c>
      <c r="AK79" s="23" cm="1">
        <f t="array" ref="AK79">INDEX(AH$9:AH$400,MATCH(MIN(ABS($A79-AH$9:AH$400)),ABS($A79-AH$9:AH$400),0))</f>
        <v>17.804294637738099</v>
      </c>
      <c r="AL79" s="14">
        <f t="shared" si="63"/>
        <v>0.74109325865143361</v>
      </c>
      <c r="AM79" s="1"/>
      <c r="AN79" s="22">
        <f t="shared" si="64"/>
        <v>17.240386767723336</v>
      </c>
      <c r="AO79" s="1">
        <v>-513.09841522158001</v>
      </c>
      <c r="AP79" s="6">
        <f t="shared" si="65"/>
        <v>0.67973792836436175</v>
      </c>
      <c r="AQ79" s="23" cm="1">
        <f t="array" ref="AQ79">INDEX(AN$9:AN$400,MATCH(MIN(ABS($A79-AN$9:AN$400)),ABS($A79-AN$9:AN$400),0))</f>
        <v>17.726031465405683</v>
      </c>
      <c r="AR79" s="14">
        <f t="shared" si="66"/>
        <v>0.67807568044621114</v>
      </c>
      <c r="AS79" s="1"/>
      <c r="AT79" s="22">
        <f t="shared" si="67"/>
        <v>17.317542064054393</v>
      </c>
      <c r="AU79" s="1">
        <v>-509.34976878612724</v>
      </c>
      <c r="AV79" s="6">
        <f t="shared" si="68"/>
        <v>0.68349417885095654</v>
      </c>
      <c r="AW79" s="23" cm="1">
        <f t="array" ref="AW79">INDEX(AT$9:AT$400,MATCH(MIN(ABS($A79-AT$9:AT$400)),ABS($A79-AT$9:AT$400),0))</f>
        <v>17.805360150365786</v>
      </c>
      <c r="AX79" s="14">
        <f t="shared" si="69"/>
        <v>0.68192996242793968</v>
      </c>
      <c r="AY79" s="1"/>
      <c r="AZ79" s="22">
        <f t="shared" si="70"/>
        <v>17.046216850590245</v>
      </c>
      <c r="BA79" s="1">
        <v>-450.86254335260116</v>
      </c>
      <c r="BB79" s="6">
        <f t="shared" si="71"/>
        <v>0.71537831366928029</v>
      </c>
      <c r="BC79" s="23" cm="1">
        <f t="array" ref="BC79">INDEX(AZ$9:AZ$400,MATCH(MIN(ABS($A79-AZ$9:AZ$400)),ABS($A79-AZ$9:AZ$400),0))</f>
        <v>17.766212770461024</v>
      </c>
      <c r="BD79" s="14">
        <f t="shared" si="72"/>
        <v>0.71290745647703946</v>
      </c>
      <c r="BE79" s="1"/>
      <c r="BF79" s="22">
        <f t="shared" si="73"/>
        <v>17.120599224735741</v>
      </c>
      <c r="BG79" s="1">
        <v>-453.93200867052025</v>
      </c>
      <c r="BH79" s="6">
        <f t="shared" si="74"/>
        <v>0.71468560314192953</v>
      </c>
      <c r="BI79" s="23" cm="1">
        <f t="array" ref="BI79">INDEX(BF$9:BF$400,MATCH(MIN(ABS($A79-BF$9:BF$400)),ABS($A79-BF$9:BF$400),0))</f>
        <v>17.843736897780524</v>
      </c>
      <c r="BJ79" s="14">
        <f t="shared" si="75"/>
        <v>0.71222229275298832</v>
      </c>
      <c r="BK79" s="1"/>
      <c r="BL79" s="22">
        <f t="shared" si="76"/>
        <v>17.164796841559244</v>
      </c>
      <c r="BM79" s="1">
        <v>-440.25270231213875</v>
      </c>
      <c r="BN79" s="6">
        <f t="shared" si="77"/>
        <v>0.72399611029628252</v>
      </c>
      <c r="BO79" s="23" cm="1">
        <f t="array" ref="BO79">INDEX(BL$9:BL$400,MATCH(MIN(ABS($A79-BL$9:BL$400)),ABS($A79-BL$9:BL$400),0))</f>
        <v>17.64831224554683</v>
      </c>
      <c r="BP79" s="14">
        <f t="shared" si="78"/>
        <v>0.72232422598272517</v>
      </c>
      <c r="BQ79" s="1"/>
      <c r="BR79" s="22">
        <f t="shared" si="79"/>
        <v>17.136205082547498</v>
      </c>
      <c r="BS79" s="1">
        <v>-439.45153660886325</v>
      </c>
      <c r="BT79" s="6">
        <f t="shared" si="80"/>
        <v>0.72403870384101743</v>
      </c>
      <c r="BU79" s="23" cm="1">
        <f t="array" ref="BU79">INDEX(BR$9:BR$400,MATCH(MIN(ABS($A79-BR$9:BR$400)),ABS($A79-BR$9:BR$400),0))</f>
        <v>17.860001913811907</v>
      </c>
      <c r="BV79" s="14">
        <f t="shared" si="81"/>
        <v>0.72155471112206504</v>
      </c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22">
        <f t="shared" si="82"/>
        <v>17.757364921627232</v>
      </c>
      <c r="CJ79" s="6">
        <f t="shared" si="83"/>
        <v>0.70368899224599613</v>
      </c>
      <c r="CK79" s="6">
        <f>_xlfn.STDEV.P(H79,N79,T79,Z79,AF79,AL79,AR79,AX79,BD79,BJ79,BP79,BV79)</f>
        <v>2.0427387968323805E-2</v>
      </c>
      <c r="CL79" s="6"/>
      <c r="CM79" s="6"/>
      <c r="CN79" s="25">
        <f t="shared" si="84"/>
        <v>17.729700661921814</v>
      </c>
      <c r="CO79" s="6">
        <f t="shared" si="85"/>
        <v>0.68296470939619403</v>
      </c>
      <c r="CP79" s="6">
        <f>_xlfn.STDEV.P(H79,N79,T79)</f>
        <v>6.3548240901264317E-3</v>
      </c>
      <c r="CQ79" s="6"/>
      <c r="CR79" s="25">
        <f t="shared" si="86"/>
        <v>17.749873876796517</v>
      </c>
      <c r="CS79" s="6">
        <f t="shared" si="87"/>
        <v>0.72211981651813417</v>
      </c>
      <c r="CT79" s="6">
        <f>_xlfn.STDEV.P(Z79,AF79,AL79)</f>
        <v>1.443217431303646E-2</v>
      </c>
      <c r="CU79" s="6"/>
      <c r="CV79" s="25">
        <f t="shared" si="88"/>
        <v>17.765868128744163</v>
      </c>
      <c r="CW79" s="6">
        <f t="shared" si="89"/>
        <v>0.69097103311706343</v>
      </c>
      <c r="CX79" s="6">
        <f>_xlfn.STDEV.P(AR79,AX79,BD79)</f>
        <v>1.5590999000913871E-2</v>
      </c>
      <c r="CY79" s="6"/>
      <c r="CZ79" s="25">
        <f t="shared" si="90"/>
        <v>17.78401701904642</v>
      </c>
      <c r="DA79" s="6">
        <f t="shared" si="91"/>
        <v>0.71870040995259288</v>
      </c>
      <c r="DB79" s="6">
        <f>_xlfn.STDEV.P(BJ79,BP79,BV79)</f>
        <v>4.5914805251358855E-3</v>
      </c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</row>
    <row r="80" spans="1:128" x14ac:dyDescent="0.25">
      <c r="A80" s="4">
        <v>18</v>
      </c>
      <c r="B80" s="3">
        <v>0.25</v>
      </c>
      <c r="C80" s="1"/>
      <c r="D80" s="22">
        <f t="shared" si="46"/>
        <v>17.315671979771142</v>
      </c>
      <c r="E80" s="1">
        <v>-486.77153660886324</v>
      </c>
      <c r="F80" s="6">
        <f t="shared" si="47"/>
        <v>0.69323075830317227</v>
      </c>
      <c r="G80" s="23" cm="1">
        <f t="array" ref="G80">INDEX(D$9:D$400,MATCH(MIN(ABS($A80-D$9:D$400)),ABS($A80-D$9:D$400),0))</f>
        <v>18.037158312261607</v>
      </c>
      <c r="H80" s="14">
        <f t="shared" si="48"/>
        <v>0.69084187553105636</v>
      </c>
      <c r="I80" s="1"/>
      <c r="J80" s="22">
        <f t="shared" si="49"/>
        <v>17.211121770660053</v>
      </c>
      <c r="K80" s="1">
        <v>-501.07704720616573</v>
      </c>
      <c r="L80" s="6">
        <f t="shared" si="50"/>
        <v>0.68229699713358227</v>
      </c>
      <c r="M80" s="23" cm="1">
        <f t="array" ref="M80">INDEX(J$9:J$400,MATCH(MIN(ABS($A80-J$9:J$400)),ABS($A80-J$9:J$400),0))</f>
        <v>17.928251844437554</v>
      </c>
      <c r="N80" s="14">
        <f t="shared" si="51"/>
        <v>0.6799119461063855</v>
      </c>
      <c r="O80" s="1"/>
      <c r="P80" s="22">
        <f t="shared" si="52"/>
        <v>16.995612913964941</v>
      </c>
      <c r="Q80" s="1">
        <v>-499.63446050096348</v>
      </c>
      <c r="R80" s="6">
        <f t="shared" si="53"/>
        <v>0.67919469532044219</v>
      </c>
      <c r="S80" s="23" cm="1">
        <f t="array" ref="S80">INDEX(P$9:P$400,MATCH(MIN(ABS($A80-P$9:P$400)),ABS($A80-P$9:P$400),0))</f>
        <v>17.939813631407436</v>
      </c>
      <c r="T80" s="14">
        <f t="shared" si="54"/>
        <v>0.67569939231208631</v>
      </c>
      <c r="U80" s="1"/>
      <c r="V80" s="22">
        <f t="shared" si="55"/>
        <v>17.436488607032132</v>
      </c>
      <c r="W80" s="1">
        <v>-447.43094412331413</v>
      </c>
      <c r="X80" s="6">
        <f t="shared" si="56"/>
        <v>0.71997747101820997</v>
      </c>
      <c r="Y80" s="23" cm="1">
        <f t="array" ref="Y80">INDEX(V$9:V$400,MATCH(MIN(ABS($A80-V$9:V$400)),ABS($A80-V$9:V$400),0))</f>
        <v>17.920566431168719</v>
      </c>
      <c r="Z80" s="14">
        <f t="shared" si="57"/>
        <v>0.71834854898985745</v>
      </c>
      <c r="AA80" s="1"/>
      <c r="AB80" s="22">
        <f t="shared" si="58"/>
        <v>17.055998335434118</v>
      </c>
      <c r="AC80" s="1">
        <v>-455.4854335260116</v>
      </c>
      <c r="AD80" s="6">
        <f t="shared" si="59"/>
        <v>0.70857732837192966</v>
      </c>
      <c r="AE80" s="23" cm="1">
        <f t="array" ref="AE80">INDEX(AB$9:AB$400,MATCH(MIN(ABS($A80-AB$9:AB$400)),ABS($A80-AB$9:AB$400),0))</f>
        <v>18.003553798513789</v>
      </c>
      <c r="AF80" s="14">
        <f t="shared" si="60"/>
        <v>0.70534552745485035</v>
      </c>
      <c r="AG80" s="1"/>
      <c r="AH80" s="22">
        <f t="shared" si="61"/>
        <v>17.323357595841212</v>
      </c>
      <c r="AI80" s="1">
        <v>-408.68787572254337</v>
      </c>
      <c r="AJ80" s="6">
        <f t="shared" si="62"/>
        <v>0.74255428297958515</v>
      </c>
      <c r="AK80" s="23" cm="1">
        <f t="array" ref="AK80">INDEX(AH$9:AH$400,MATCH(MIN(ABS($A80-AH$9:AH$400)),ABS($A80-AH$9:AH$400),0))</f>
        <v>18.045164162334597</v>
      </c>
      <c r="AL80" s="14">
        <f t="shared" si="63"/>
        <v>0.74036519217849528</v>
      </c>
      <c r="AM80" s="1"/>
      <c r="AN80" s="22">
        <f t="shared" si="64"/>
        <v>17.483209116564513</v>
      </c>
      <c r="AO80" s="1">
        <v>-514.48119942196536</v>
      </c>
      <c r="AP80" s="6">
        <f t="shared" si="65"/>
        <v>0.67887483208594279</v>
      </c>
      <c r="AQ80" s="23" cm="1">
        <f t="array" ref="AQ80">INDEX(AN$9:AN$400,MATCH(MIN(ABS($A80-AN$9:AN$400)),ABS($A80-AN$9:AN$400),0))</f>
        <v>17.968584011637034</v>
      </c>
      <c r="AR80" s="14">
        <f t="shared" si="66"/>
        <v>0.67727774047139355</v>
      </c>
      <c r="AS80" s="1"/>
      <c r="AT80" s="22">
        <f t="shared" si="67"/>
        <v>17.561451107210086</v>
      </c>
      <c r="AU80" s="1">
        <v>-510.63780828516383</v>
      </c>
      <c r="AV80" s="6">
        <f t="shared" si="68"/>
        <v>0.68269380153796289</v>
      </c>
      <c r="AW80" s="23" cm="1">
        <f t="array" ref="AW80">INDEX(AT$9:AT$400,MATCH(MIN(ABS($A80-AT$9:AT$400)),ABS($A80-AT$9:AT$400),0))</f>
        <v>18.048998183473529</v>
      </c>
      <c r="AX80" s="14">
        <f t="shared" si="69"/>
        <v>0.68116009198515792</v>
      </c>
      <c r="AY80" s="1"/>
      <c r="AZ80" s="22">
        <f t="shared" si="70"/>
        <v>17.286304411866162</v>
      </c>
      <c r="BA80" s="1">
        <v>-452.16473506743745</v>
      </c>
      <c r="BB80" s="6">
        <f t="shared" si="71"/>
        <v>0.7145562626755414</v>
      </c>
      <c r="BC80" s="23" cm="1">
        <f t="array" ref="BC80">INDEX(AZ$9:AZ$400,MATCH(MIN(ABS($A80-AZ$9:AZ$400)),ABS($A80-AZ$9:AZ$400),0))</f>
        <v>18.006567095693921</v>
      </c>
      <c r="BD80" s="14">
        <f t="shared" si="72"/>
        <v>0.71210580357480202</v>
      </c>
      <c r="BE80" s="1"/>
      <c r="BF80" s="22">
        <f t="shared" si="73"/>
        <v>17.36173442508413</v>
      </c>
      <c r="BG80" s="1">
        <v>-455.24121387283242</v>
      </c>
      <c r="BH80" s="6">
        <f t="shared" si="74"/>
        <v>0.71386271538445423</v>
      </c>
      <c r="BI80" s="23" cm="1">
        <f t="array" ref="BI80">INDEX(BF$9:BF$400,MATCH(MIN(ABS($A80-BF$9:BF$400)),ABS($A80-BF$9:BF$400),0))</f>
        <v>18.085140026129302</v>
      </c>
      <c r="BJ80" s="14">
        <f t="shared" si="75"/>
        <v>0.71142195795313645</v>
      </c>
      <c r="BK80" s="1"/>
      <c r="BL80" s="22">
        <f t="shared" si="76"/>
        <v>17.406554543553035</v>
      </c>
      <c r="BM80" s="1">
        <v>-441.59240366088636</v>
      </c>
      <c r="BN80" s="6">
        <f t="shared" si="77"/>
        <v>0.72315622270137681</v>
      </c>
      <c r="BO80" s="23" cm="1">
        <f t="array" ref="BO80">INDEX(BL$9:BL$400,MATCH(MIN(ABS($A80-BL$9:BL$400)),ABS($A80-BL$9:BL$400),0))</f>
        <v>17.889801327871737</v>
      </c>
      <c r="BP80" s="14">
        <f t="shared" si="78"/>
        <v>0.72153034887025513</v>
      </c>
      <c r="BQ80" s="1"/>
      <c r="BR80" s="22">
        <f t="shared" si="79"/>
        <v>17.37756008371014</v>
      </c>
      <c r="BS80" s="1">
        <v>-440.81572254335265</v>
      </c>
      <c r="BT80" s="6">
        <f t="shared" si="80"/>
        <v>0.72318203936877878</v>
      </c>
      <c r="BU80" s="23" cm="1">
        <f t="array" ref="BU80">INDEX(BR$9:BR$400,MATCH(MIN(ABS($A80-BR$9:BR$400)),ABS($A80-BR$9:BR$400),0))</f>
        <v>18.101625087198062</v>
      </c>
      <c r="BV80" s="14">
        <f t="shared" si="81"/>
        <v>0.72068908087063566</v>
      </c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22">
        <f t="shared" si="82"/>
        <v>17.997935326010609</v>
      </c>
      <c r="CJ80" s="6">
        <f t="shared" si="83"/>
        <v>0.70289145885817594</v>
      </c>
      <c r="CK80" s="6">
        <f>_xlfn.STDEV.P(H80,N80,T80,Z80,AF80,AL80,AR80,AX80,BD80,BJ80,BP80,BV80)</f>
        <v>2.0436967595524453E-2</v>
      </c>
      <c r="CL80" s="6"/>
      <c r="CM80" s="6"/>
      <c r="CN80" s="25">
        <f t="shared" si="84"/>
        <v>17.968407929368865</v>
      </c>
      <c r="CO80" s="6">
        <f t="shared" si="85"/>
        <v>0.68215107131650932</v>
      </c>
      <c r="CP80" s="6">
        <f>_xlfn.STDEV.P(H80,N80,T80)</f>
        <v>6.381429348202833E-3</v>
      </c>
      <c r="CQ80" s="6"/>
      <c r="CR80" s="25">
        <f t="shared" si="86"/>
        <v>17.989761464005699</v>
      </c>
      <c r="CS80" s="6">
        <f t="shared" si="87"/>
        <v>0.72135308954106758</v>
      </c>
      <c r="CT80" s="6">
        <f>_xlfn.STDEV.P(Z80,AF80,AL80)</f>
        <v>1.4453711801979571E-2</v>
      </c>
      <c r="CU80" s="6"/>
      <c r="CV80" s="25">
        <f t="shared" si="88"/>
        <v>18.008049763601495</v>
      </c>
      <c r="CW80" s="6">
        <f t="shared" si="89"/>
        <v>0.69018121201045124</v>
      </c>
      <c r="CX80" s="6">
        <f>_xlfn.STDEV.P(AR80,AX80,BD80)</f>
        <v>1.5583836707024592E-2</v>
      </c>
      <c r="CY80" s="6"/>
      <c r="CZ80" s="25">
        <f t="shared" si="90"/>
        <v>18.025522147066368</v>
      </c>
      <c r="DA80" s="6">
        <f t="shared" si="91"/>
        <v>0.71788046256467586</v>
      </c>
      <c r="DB80" s="6">
        <f>_xlfn.STDEV.P(BJ80,BP80,BV80)</f>
        <v>4.5797484883453076E-3</v>
      </c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</row>
    <row r="81" spans="1:128" x14ac:dyDescent="0.25">
      <c r="A81" s="4">
        <v>18.25</v>
      </c>
      <c r="B81" s="3">
        <v>0.25</v>
      </c>
      <c r="C81" s="1"/>
      <c r="D81" s="22">
        <f t="shared" si="46"/>
        <v>17.556167423934632</v>
      </c>
      <c r="E81" s="1">
        <v>-488.03850433526014</v>
      </c>
      <c r="F81" s="6">
        <f t="shared" si="47"/>
        <v>0.69243230009547019</v>
      </c>
      <c r="G81" s="23" cm="1">
        <f t="array" ref="G81">INDEX(D$9:D$400,MATCH(MIN(ABS($A81-D$9:D$400)),ABS($A81-D$9:D$400),0))</f>
        <v>18.277653756425096</v>
      </c>
      <c r="H81" s="14">
        <f t="shared" si="48"/>
        <v>0.69006135377487532</v>
      </c>
      <c r="I81" s="1"/>
      <c r="J81" s="22">
        <f t="shared" si="49"/>
        <v>17.450165128585887</v>
      </c>
      <c r="K81" s="1">
        <v>-502.41330443159933</v>
      </c>
      <c r="L81" s="6">
        <f t="shared" si="50"/>
        <v>0.68144975630407467</v>
      </c>
      <c r="M81" s="23" cm="1">
        <f t="array" ref="M81">INDEX(J$9:J$400,MATCH(MIN(ABS($A81-J$9:J$400)),ABS($A81-J$9:J$400),0))</f>
        <v>18.167295202363391</v>
      </c>
      <c r="N81" s="14">
        <f t="shared" si="51"/>
        <v>0.6791285490958876</v>
      </c>
      <c r="O81" s="1"/>
      <c r="P81" s="22">
        <f t="shared" si="52"/>
        <v>17.231663093325565</v>
      </c>
      <c r="Q81" s="1">
        <v>-501.07053468208096</v>
      </c>
      <c r="R81" s="6">
        <f t="shared" si="53"/>
        <v>0.67827262078067985</v>
      </c>
      <c r="S81" s="23" cm="1">
        <f t="array" ref="S81">INDEX(P$9:P$400,MATCH(MIN(ABS($A81-P$9:P$400)),ABS($A81-P$9:P$400),0))</f>
        <v>18.175863810768064</v>
      </c>
      <c r="T81" s="14">
        <f t="shared" si="54"/>
        <v>0.67487180498151789</v>
      </c>
      <c r="U81" s="1"/>
      <c r="V81" s="22">
        <f t="shared" si="55"/>
        <v>17.67866205990758</v>
      </c>
      <c r="W81" s="1">
        <v>-448.7570568400771</v>
      </c>
      <c r="X81" s="6">
        <f t="shared" si="56"/>
        <v>0.71914752967968565</v>
      </c>
      <c r="Y81" s="23" cm="1">
        <f t="array" ref="Y81">INDEX(V$9:V$400,MATCH(MIN(ABS($A81-V$9:V$400)),ABS($A81-V$9:V$400),0))</f>
        <v>18.163008965658474</v>
      </c>
      <c r="Z81" s="14">
        <f t="shared" si="57"/>
        <v>0.71755156702545131</v>
      </c>
      <c r="AA81" s="1"/>
      <c r="AB81" s="22">
        <f t="shared" si="58"/>
        <v>17.292887201204035</v>
      </c>
      <c r="AC81" s="1">
        <v>-456.73953275529874</v>
      </c>
      <c r="AD81" s="6">
        <f t="shared" si="59"/>
        <v>0.70777494717379474</v>
      </c>
      <c r="AE81" s="23" cm="1">
        <f t="array" ref="AE81">INDEX(AB$9:AB$400,MATCH(MIN(ABS($A81-AB$9:AB$400)),ABS($A81-AB$9:AB$400),0))</f>
        <v>18.240442664283709</v>
      </c>
      <c r="AF81" s="14">
        <f t="shared" si="60"/>
        <v>0.70458745811596235</v>
      </c>
      <c r="AG81" s="1"/>
      <c r="AH81" s="22">
        <f t="shared" si="61"/>
        <v>17.563959784672338</v>
      </c>
      <c r="AI81" s="1">
        <v>-409.82061657032756</v>
      </c>
      <c r="AJ81" s="6">
        <f t="shared" si="62"/>
        <v>0.74184073286694596</v>
      </c>
      <c r="AK81" s="23" cm="1">
        <f t="array" ref="AK81">INDEX(AH$9:AH$400,MATCH(MIN(ABS($A81-AH$9:AH$400)),ABS($A81-AH$9:AH$400),0))</f>
        <v>18.285766351165723</v>
      </c>
      <c r="AL81" s="14">
        <f t="shared" si="63"/>
        <v>0.7396333388289571</v>
      </c>
      <c r="AM81" s="1"/>
      <c r="AN81" s="22">
        <f t="shared" si="64"/>
        <v>17.726031465405683</v>
      </c>
      <c r="AO81" s="1">
        <v>-515.76153660886325</v>
      </c>
      <c r="AP81" s="6">
        <f t="shared" si="65"/>
        <v>0.67807568044621114</v>
      </c>
      <c r="AQ81" s="23" cm="1">
        <f t="array" ref="AQ81">INDEX(AN$9:AN$400,MATCH(MIN(ABS($A81-AN$9:AN$400)),ABS($A81-AN$9:AN$400),0))</f>
        <v>18.211676163088033</v>
      </c>
      <c r="AR81" s="14">
        <f t="shared" si="66"/>
        <v>0.67645853773163311</v>
      </c>
      <c r="AS81" s="1"/>
      <c r="AT81" s="22">
        <f t="shared" si="67"/>
        <v>17.805360150365786</v>
      </c>
      <c r="AU81" s="1">
        <v>-511.86704720616581</v>
      </c>
      <c r="AV81" s="6">
        <f t="shared" si="68"/>
        <v>0.68192996242793968</v>
      </c>
      <c r="AW81" s="23" cm="1">
        <f t="array" ref="AW81">INDEX(AT$9:AT$400,MATCH(MIN(ABS($A81-AT$9:AT$400)),ABS($A81-AT$9:AT$400),0))</f>
        <v>18.293178236677175</v>
      </c>
      <c r="AX81" s="14">
        <f t="shared" si="69"/>
        <v>0.68039006589507922</v>
      </c>
      <c r="AY81" s="1"/>
      <c r="AZ81" s="22">
        <f t="shared" si="70"/>
        <v>17.526391973142079</v>
      </c>
      <c r="BA81" s="1">
        <v>-453.47550578034691</v>
      </c>
      <c r="BB81" s="6">
        <f t="shared" si="71"/>
        <v>0.7137287959094466</v>
      </c>
      <c r="BC81" s="23" cm="1">
        <f t="array" ref="BC81">INDEX(AZ$9:AZ$400,MATCH(MIN(ABS($A81-AZ$9:AZ$400)),ABS($A81-AZ$9:AZ$400),0))</f>
        <v>18.246654656969838</v>
      </c>
      <c r="BD81" s="14">
        <f t="shared" si="72"/>
        <v>0.71130067192827751</v>
      </c>
      <c r="BE81" s="1"/>
      <c r="BF81" s="22">
        <f t="shared" si="73"/>
        <v>17.602869625432522</v>
      </c>
      <c r="BG81" s="1">
        <v>-456.52086223506751</v>
      </c>
      <c r="BH81" s="6">
        <f t="shared" si="74"/>
        <v>0.71305840528142617</v>
      </c>
      <c r="BI81" s="23" cm="1">
        <f t="array" ref="BI81">INDEX(BF$9:BF$400,MATCH(MIN(ABS($A81-BF$9:BF$400)),ABS($A81-BF$9:BF$400),0))</f>
        <v>18.326275226477694</v>
      </c>
      <c r="BJ81" s="14">
        <f t="shared" si="75"/>
        <v>0.7106594082131773</v>
      </c>
      <c r="BK81" s="1"/>
      <c r="BL81" s="22">
        <f t="shared" si="76"/>
        <v>17.64831224554683</v>
      </c>
      <c r="BM81" s="1">
        <v>-442.91951830443162</v>
      </c>
      <c r="BN81" s="6">
        <f t="shared" si="77"/>
        <v>0.72232422598272517</v>
      </c>
      <c r="BO81" s="23" cm="1">
        <f t="array" ref="BO81">INDEX(BL$9:BL$400,MATCH(MIN(ABS($A81-BL$9:BL$400)),ABS($A81-BL$9:BL$400),0))</f>
        <v>18.131827649534415</v>
      </c>
      <c r="BP81" s="14">
        <f t="shared" si="78"/>
        <v>0.72078428811239859</v>
      </c>
      <c r="BQ81" s="1"/>
      <c r="BR81" s="22">
        <f t="shared" si="79"/>
        <v>17.618915084872782</v>
      </c>
      <c r="BS81" s="1">
        <v>-442.09105009633913</v>
      </c>
      <c r="BT81" s="6">
        <f t="shared" si="80"/>
        <v>0.7223811750749245</v>
      </c>
      <c r="BU81" s="23" cm="1">
        <f t="array" ref="BU81">INDEX(BR$9:BR$400,MATCH(MIN(ABS($A81-BR$9:BR$400)),ABS($A81-BR$9:BR$400),0))</f>
        <v>18.342980088360704</v>
      </c>
      <c r="BV81" s="14">
        <f t="shared" si="81"/>
        <v>0.71985176360612424</v>
      </c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22">
        <f t="shared" si="82"/>
        <v>18.238551897647692</v>
      </c>
      <c r="CJ81" s="6">
        <f t="shared" si="83"/>
        <v>0.70210656727577858</v>
      </c>
      <c r="CK81" s="6">
        <f>_xlfn.STDEV.P(H81,N81,T81,Z81,AF81,AL81,AR81,AX81,BD81,BJ81,BP81,BV81)</f>
        <v>2.0450407358300993E-2</v>
      </c>
      <c r="CL81" s="6"/>
      <c r="CM81" s="6"/>
      <c r="CN81" s="25">
        <f t="shared" si="84"/>
        <v>18.206937589852185</v>
      </c>
      <c r="CO81" s="6">
        <f t="shared" si="85"/>
        <v>0.68135390261742701</v>
      </c>
      <c r="CP81" s="6">
        <f>_xlfn.STDEV.P(H81,N81,T81)</f>
        <v>6.3976426313821343E-3</v>
      </c>
      <c r="CQ81" s="6"/>
      <c r="CR81" s="25">
        <f t="shared" si="86"/>
        <v>18.229739327035968</v>
      </c>
      <c r="CS81" s="6">
        <f t="shared" si="87"/>
        <v>0.72059078799012355</v>
      </c>
      <c r="CT81" s="6">
        <f>_xlfn.STDEV.P(Z81,AF81,AL81)</f>
        <v>1.4467920532254383E-2</v>
      </c>
      <c r="CU81" s="6"/>
      <c r="CV81" s="25">
        <f t="shared" si="88"/>
        <v>18.250503018911683</v>
      </c>
      <c r="CW81" s="6">
        <f t="shared" si="89"/>
        <v>0.68938309185166335</v>
      </c>
      <c r="CX81" s="6">
        <f>_xlfn.STDEV.P(AR81,AX81,BD81)</f>
        <v>1.5580959870647467E-2</v>
      </c>
      <c r="CY81" s="6"/>
      <c r="CZ81" s="25">
        <f t="shared" si="90"/>
        <v>18.267027654790937</v>
      </c>
      <c r="DA81" s="6">
        <f t="shared" si="91"/>
        <v>0.71709848664389997</v>
      </c>
      <c r="DB81" s="6">
        <f>_xlfn.STDEV.P(BJ81,BP81,BV81)</f>
        <v>4.569004177896221E-3</v>
      </c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</row>
    <row r="82" spans="1:128" x14ac:dyDescent="0.25">
      <c r="A82" s="4">
        <v>18.499722222222221</v>
      </c>
      <c r="B82" s="3">
        <v>0.24972222222222129</v>
      </c>
      <c r="C82" s="1"/>
      <c r="D82" s="22">
        <f t="shared" si="46"/>
        <v>17.796395650937935</v>
      </c>
      <c r="E82" s="1">
        <v>-489.30547206165704</v>
      </c>
      <c r="F82" s="6">
        <f t="shared" si="47"/>
        <v>0.69163384188776789</v>
      </c>
      <c r="G82" s="23" cm="1">
        <f t="array" ref="G82">INDEX(D$9:D$400,MATCH(MIN(ABS($A82-D$9:D$400)),ABS($A82-D$9:D$400),0))</f>
        <v>18.518149200588585</v>
      </c>
      <c r="H82" s="14">
        <f t="shared" si="48"/>
        <v>0.68934946015773768</v>
      </c>
      <c r="I82" s="1"/>
      <c r="J82" s="22">
        <f t="shared" si="49"/>
        <v>17.688942882780694</v>
      </c>
      <c r="K82" s="1">
        <v>-503.62413294797693</v>
      </c>
      <c r="L82" s="6">
        <f t="shared" si="50"/>
        <v>0.6806820423212564</v>
      </c>
      <c r="M82" s="23" cm="1">
        <f t="array" ref="M82">INDEX(J$9:J$400,MATCH(MIN(ABS($A82-J$9:J$400)),ABS($A82-J$9:J$400),0))</f>
        <v>18.406338560289221</v>
      </c>
      <c r="N82" s="14">
        <f t="shared" si="51"/>
        <v>0.67838735729658828</v>
      </c>
      <c r="O82" s="1"/>
      <c r="P82" s="22">
        <f t="shared" si="52"/>
        <v>17.467450994709122</v>
      </c>
      <c r="Q82" s="1">
        <v>-502.35619460500965</v>
      </c>
      <c r="R82" s="6">
        <f t="shared" si="53"/>
        <v>0.67744712423091047</v>
      </c>
      <c r="S82" s="23" cm="1">
        <f t="array" ref="S82">INDEX(P$9:P$400,MATCH(MIN(ABS($A82-P$9:P$400)),ABS($A82-P$9:P$400),0))</f>
        <v>18.411651712151617</v>
      </c>
      <c r="T82" s="14">
        <f t="shared" si="54"/>
        <v>0.67401888703742063</v>
      </c>
      <c r="U82" s="1"/>
      <c r="V82" s="22">
        <f t="shared" si="55"/>
        <v>17.920566431168719</v>
      </c>
      <c r="W82" s="1">
        <v>-450.03369942196537</v>
      </c>
      <c r="X82" s="6">
        <f t="shared" si="56"/>
        <v>0.71834854898985745</v>
      </c>
      <c r="Y82" s="23" cm="1">
        <f t="array" ref="Y82">INDEX(V$9:V$400,MATCH(MIN(ABS($A82-V$9:V$400)),ABS($A82-V$9:V$400),0))</f>
        <v>18.405182418533919</v>
      </c>
      <c r="Z82" s="14">
        <f t="shared" si="57"/>
        <v>0.71676355973009731</v>
      </c>
      <c r="AA82" s="1"/>
      <c r="AB82" s="22">
        <f t="shared" si="58"/>
        <v>17.529512857123098</v>
      </c>
      <c r="AC82" s="1">
        <v>-458.04454238921005</v>
      </c>
      <c r="AD82" s="6">
        <f t="shared" si="59"/>
        <v>0.70693999315326594</v>
      </c>
      <c r="AE82" s="23" cm="1">
        <f t="array" ref="AE82">INDEX(AB$9:AB$400,MATCH(MIN(ABS($A82-AB$9:AB$400)),ABS($A82-AB$9:AB$400),0))</f>
        <v>18.477068320202768</v>
      </c>
      <c r="AF82" s="14">
        <f t="shared" si="60"/>
        <v>0.70375991611528965</v>
      </c>
      <c r="AG82" s="1"/>
      <c r="AH82" s="22">
        <f t="shared" si="61"/>
        <v>17.804294637738099</v>
      </c>
      <c r="AI82" s="1">
        <v>-411.00721098265899</v>
      </c>
      <c r="AJ82" s="6">
        <f t="shared" si="62"/>
        <v>0.74109325865143361</v>
      </c>
      <c r="AK82" s="23" cm="1">
        <f t="array" ref="AK82">INDEX(AH$9:AH$400,MATCH(MIN(ABS($A82-AH$9:AH$400)),ABS($A82-AH$9:AH$400),0))</f>
        <v>18.526368539996852</v>
      </c>
      <c r="AL82" s="14">
        <f t="shared" si="63"/>
        <v>0.73890554848243739</v>
      </c>
      <c r="AM82" s="1"/>
      <c r="AN82" s="22">
        <f t="shared" si="64"/>
        <v>17.968584011637034</v>
      </c>
      <c r="AO82" s="1">
        <v>-517.03993256262049</v>
      </c>
      <c r="AP82" s="6">
        <f t="shared" si="65"/>
        <v>0.67727774047139355</v>
      </c>
      <c r="AQ82" s="23" cm="1">
        <f t="array" ref="AQ82">INDEX(AN$9:AN$400,MATCH(MIN(ABS($A82-AN$9:AN$400)),ABS($A82-AN$9:AN$400),0))</f>
        <v>18.454498511929206</v>
      </c>
      <c r="AR82" s="14">
        <f t="shared" si="66"/>
        <v>0.67568604272000954</v>
      </c>
      <c r="AS82" s="1"/>
      <c r="AT82" s="22">
        <f t="shared" si="67"/>
        <v>18.048998183473529</v>
      </c>
      <c r="AU82" s="1">
        <v>-513.10599229287095</v>
      </c>
      <c r="AV82" s="6">
        <f t="shared" si="68"/>
        <v>0.68116009198515792</v>
      </c>
      <c r="AW82" s="23" cm="1">
        <f t="array" ref="AW82">INDEX(AT$9:AT$400,MATCH(MIN(ABS($A82-AT$9:AT$400)),ABS($A82-AT$9:AT$400),0))</f>
        <v>18.537087279832871</v>
      </c>
      <c r="AX82" s="14">
        <f t="shared" si="69"/>
        <v>0.67965210314818203</v>
      </c>
      <c r="AY82" s="1"/>
      <c r="AZ82" s="22">
        <f t="shared" si="70"/>
        <v>17.766212770461024</v>
      </c>
      <c r="BA82" s="1">
        <v>-454.77657032755303</v>
      </c>
      <c r="BB82" s="6">
        <f t="shared" si="71"/>
        <v>0.71290745647703946</v>
      </c>
      <c r="BC82" s="23" cm="1">
        <f t="array" ref="BC82">INDEX(AZ$9:AZ$400,MATCH(MIN(ABS($A82-AZ$9:AZ$400)),ABS($A82-AZ$9:AZ$400),0))</f>
        <v>18.486742218245755</v>
      </c>
      <c r="BD82" s="14">
        <f t="shared" si="72"/>
        <v>0.71050613463935441</v>
      </c>
      <c r="BE82" s="1"/>
      <c r="BF82" s="22">
        <f t="shared" si="73"/>
        <v>17.843736897780524</v>
      </c>
      <c r="BG82" s="1">
        <v>-457.85110789980735</v>
      </c>
      <c r="BH82" s="6">
        <f t="shared" si="74"/>
        <v>0.71222229275298832</v>
      </c>
      <c r="BI82" s="23" cm="1">
        <f t="array" ref="BI82">INDEX(BF$9:BF$400,MATCH(MIN(ABS($A82-BF$9:BF$400)),ABS($A82-BF$9:BF$400),0))</f>
        <v>18.567410426826086</v>
      </c>
      <c r="BJ82" s="14">
        <f t="shared" si="75"/>
        <v>0.709880209431203</v>
      </c>
      <c r="BK82" s="1"/>
      <c r="BL82" s="22">
        <f t="shared" si="76"/>
        <v>17.889801327871737</v>
      </c>
      <c r="BM82" s="1">
        <v>-444.18582851637768</v>
      </c>
      <c r="BN82" s="6">
        <f t="shared" si="77"/>
        <v>0.72153034887025513</v>
      </c>
      <c r="BO82" s="23" cm="1">
        <f t="array" ref="BO82">INDEX(BL$9:BL$400,MATCH(MIN(ABS($A82-BL$9:BL$400)),ABS($A82-BL$9:BL$400),0))</f>
        <v>18.615343053521997</v>
      </c>
      <c r="BP82" s="14">
        <f t="shared" si="78"/>
        <v>0.71915440995601376</v>
      </c>
      <c r="BQ82" s="1"/>
      <c r="BR82" s="22">
        <f t="shared" si="79"/>
        <v>17.860001913811907</v>
      </c>
      <c r="BS82" s="1">
        <v>-443.40714354527944</v>
      </c>
      <c r="BT82" s="6">
        <f t="shared" si="80"/>
        <v>0.72155471112206504</v>
      </c>
      <c r="BU82" s="23" cm="1">
        <f t="array" ref="BU82">INDEX(BR$9:BR$400,MATCH(MIN(ABS($A82-BR$9:BR$400)),ABS($A82-BR$9:BR$400),0))</f>
        <v>18.584335089523346</v>
      </c>
      <c r="BV82" s="14">
        <f t="shared" si="81"/>
        <v>0.71905101728304877</v>
      </c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22">
        <f t="shared" si="82"/>
        <v>18.49918127763685</v>
      </c>
      <c r="CJ82" s="6">
        <f t="shared" si="83"/>
        <v>0.70125955383311522</v>
      </c>
      <c r="CK82" s="6">
        <f>_xlfn.STDEV.P(H82,N82,T82,Z82,AF82,AL82,AR82,AX82,BD82,BJ82,BP82,BV82)</f>
        <v>2.038862419630753E-2</v>
      </c>
      <c r="CL82" s="6"/>
      <c r="CM82" s="6"/>
      <c r="CN82" s="25">
        <f t="shared" si="84"/>
        <v>18.445379824343142</v>
      </c>
      <c r="CO82" s="6">
        <f t="shared" si="85"/>
        <v>0.6805852348305822</v>
      </c>
      <c r="CP82" s="6">
        <f>_xlfn.STDEV.P(H82,N82,T82)</f>
        <v>6.448752710934277E-3</v>
      </c>
      <c r="CQ82" s="6"/>
      <c r="CR82" s="25">
        <f t="shared" si="86"/>
        <v>18.469539759577845</v>
      </c>
      <c r="CS82" s="6">
        <f t="shared" si="87"/>
        <v>0.71980967477594149</v>
      </c>
      <c r="CT82" s="6">
        <f>_xlfn.STDEV.P(Z82,AF82,AL82)</f>
        <v>1.4508916368359246E-2</v>
      </c>
      <c r="CU82" s="6"/>
      <c r="CV82" s="25">
        <f t="shared" si="88"/>
        <v>18.492776003335944</v>
      </c>
      <c r="CW82" s="6">
        <f t="shared" si="89"/>
        <v>0.68861476016918199</v>
      </c>
      <c r="CX82" s="6">
        <f>_xlfn.STDEV.P(AR82,AX82,BD82)</f>
        <v>1.5563988691312746E-2</v>
      </c>
      <c r="CY82" s="6"/>
      <c r="CZ82" s="25">
        <f t="shared" si="90"/>
        <v>18.589029523290478</v>
      </c>
      <c r="DA82" s="6">
        <f t="shared" si="91"/>
        <v>0.7160285455567551</v>
      </c>
      <c r="DB82" s="6">
        <f>_xlfn.STDEV.P(BJ82,BP82,BV82)</f>
        <v>4.3477350690356124E-3</v>
      </c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</row>
    <row r="83" spans="1:128" x14ac:dyDescent="0.25">
      <c r="A83" s="4">
        <v>18.75</v>
      </c>
      <c r="B83" s="3">
        <v>0.25027777777777871</v>
      </c>
      <c r="C83" s="1"/>
      <c r="D83" s="22">
        <f t="shared" si="46"/>
        <v>18.037158312261607</v>
      </c>
      <c r="E83" s="1">
        <v>-490.5621387283237</v>
      </c>
      <c r="F83" s="6">
        <f t="shared" si="47"/>
        <v>0.69084187553105636</v>
      </c>
      <c r="G83" s="23" cm="1">
        <f t="array" ref="G83">INDEX(D$9:D$400,MATCH(MIN(ABS($A83-D$9:D$400)),ABS($A83-D$9:D$400),0))</f>
        <v>18.758377427591888</v>
      </c>
      <c r="H83" s="14">
        <f t="shared" si="48"/>
        <v>0.68861503251679668</v>
      </c>
      <c r="I83" s="1"/>
      <c r="J83" s="22">
        <f t="shared" si="49"/>
        <v>17.928251844437554</v>
      </c>
      <c r="K83" s="1">
        <v>-504.83871868978815</v>
      </c>
      <c r="L83" s="6">
        <f t="shared" si="50"/>
        <v>0.6799119461063855</v>
      </c>
      <c r="M83" s="23" cm="1">
        <f t="array" ref="M83">INDEX(J$9:J$400,MATCH(MIN(ABS($A83-J$9:J$400)),ABS($A83-J$9:J$400),0))</f>
        <v>18.645116314484028</v>
      </c>
      <c r="N83" s="14">
        <f t="shared" si="51"/>
        <v>0.6776106305358377</v>
      </c>
      <c r="O83" s="1"/>
      <c r="P83" s="22">
        <f t="shared" si="52"/>
        <v>17.703763452046815</v>
      </c>
      <c r="Q83" s="1">
        <v>-503.70942196531797</v>
      </c>
      <c r="R83" s="6">
        <f t="shared" si="53"/>
        <v>0.67657824397955801</v>
      </c>
      <c r="S83" s="23" cm="1">
        <f t="array" ref="S83">INDEX(P$9:P$400,MATCH(MIN(ABS($A83-P$9:P$400)),ABS($A83-P$9:P$400),0))</f>
        <v>18.64796416948931</v>
      </c>
      <c r="T83" s="14">
        <f t="shared" si="54"/>
        <v>0.67320139174494054</v>
      </c>
      <c r="U83" s="1"/>
      <c r="V83" s="22">
        <f t="shared" si="55"/>
        <v>18.163008965658474</v>
      </c>
      <c r="W83" s="1">
        <v>-451.30714836223513</v>
      </c>
      <c r="X83" s="6">
        <f t="shared" si="56"/>
        <v>0.71755156702545131</v>
      </c>
      <c r="Y83" s="23" cm="1">
        <f t="array" ref="Y83">INDEX(V$9:V$400,MATCH(MIN(ABS($A83-V$9:V$400)),ABS($A83-V$9:V$400),0))</f>
        <v>18.647355871409363</v>
      </c>
      <c r="Z83" s="14">
        <f t="shared" si="57"/>
        <v>0.7159832338108757</v>
      </c>
      <c r="AA83" s="1"/>
      <c r="AB83" s="22">
        <f t="shared" si="58"/>
        <v>17.766664932743872</v>
      </c>
      <c r="AC83" s="1">
        <v>-459.32826107899814</v>
      </c>
      <c r="AD83" s="6">
        <f t="shared" si="59"/>
        <v>0.70611866122328337</v>
      </c>
      <c r="AE83" s="23" cm="1">
        <f t="array" ref="AE83">INDEX(AB$9:AB$400,MATCH(MIN(ABS($A83-AB$9:AB$400)),ABS($A83-AB$9:AB$400),0))</f>
        <v>18.714220395823546</v>
      </c>
      <c r="AF83" s="14">
        <f t="shared" si="60"/>
        <v>0.70298678234685674</v>
      </c>
      <c r="AG83" s="1"/>
      <c r="AH83" s="22">
        <f t="shared" si="61"/>
        <v>18.045164162334597</v>
      </c>
      <c r="AI83" s="1">
        <v>-412.16299614643555</v>
      </c>
      <c r="AJ83" s="6">
        <f t="shared" si="62"/>
        <v>0.74036519217849528</v>
      </c>
      <c r="AK83" s="23" cm="1">
        <f t="array" ref="AK83">INDEX(AH$9:AH$400,MATCH(MIN(ABS($A83-AH$9:AH$400)),ABS($A83-AH$9:AH$400),0))</f>
        <v>18.76670339306261</v>
      </c>
      <c r="AL83" s="14">
        <f t="shared" si="63"/>
        <v>0.73821053828648453</v>
      </c>
      <c r="AM83" s="1"/>
      <c r="AN83" s="22">
        <f t="shared" si="64"/>
        <v>18.211676163088033</v>
      </c>
      <c r="AO83" s="1">
        <v>-518.35239402697505</v>
      </c>
      <c r="AP83" s="6">
        <f t="shared" si="65"/>
        <v>0.67645853773163311</v>
      </c>
      <c r="AQ83" s="23" cm="1">
        <f t="array" ref="AQ83">INDEX(AN$9:AN$400,MATCH(MIN(ABS($A83-AN$9:AN$400)),ABS($A83-AN$9:AN$400),0))</f>
        <v>18.697320860770379</v>
      </c>
      <c r="AR83" s="14">
        <f t="shared" si="66"/>
        <v>0.67490111837152611</v>
      </c>
      <c r="AS83" s="1"/>
      <c r="AT83" s="22">
        <f t="shared" si="67"/>
        <v>18.293178236677175</v>
      </c>
      <c r="AU83" s="1">
        <v>-514.34518786127171</v>
      </c>
      <c r="AV83" s="6">
        <f t="shared" si="68"/>
        <v>0.68039006589507922</v>
      </c>
      <c r="AW83" s="23" cm="1">
        <f t="array" ref="AW83">INDEX(AT$9:AT$400,MATCH(MIN(ABS($A83-AT$9:AT$400)),ABS($A83-AT$9:AT$400),0))</f>
        <v>18.780996322988567</v>
      </c>
      <c r="AX83" s="14">
        <f t="shared" si="69"/>
        <v>0.67889336148713553</v>
      </c>
      <c r="AY83" s="1"/>
      <c r="AZ83" s="22">
        <f t="shared" si="70"/>
        <v>18.006567095693921</v>
      </c>
      <c r="BA83" s="1">
        <v>-456.04644990366097</v>
      </c>
      <c r="BB83" s="6">
        <f t="shared" si="71"/>
        <v>0.71210580357480202</v>
      </c>
      <c r="BC83" s="23" cm="1">
        <f t="array" ref="BC83">INDEX(AZ$9:AZ$400,MATCH(MIN(ABS($A83-AZ$9:AZ$400)),ABS($A83-AZ$9:AZ$400),0))</f>
        <v>18.7265630155647</v>
      </c>
      <c r="BD83" s="14">
        <f t="shared" si="72"/>
        <v>0.70974136433279655</v>
      </c>
      <c r="BE83" s="1"/>
      <c r="BF83" s="22">
        <f t="shared" si="73"/>
        <v>18.085140026129302</v>
      </c>
      <c r="BG83" s="1">
        <v>-459.12443159922935</v>
      </c>
      <c r="BH83" s="6">
        <f t="shared" si="74"/>
        <v>0.71142195795313645</v>
      </c>
      <c r="BI83" s="23" cm="1">
        <f t="array" ref="BI83">INDEX(BF$9:BF$400,MATCH(MIN(ABS($A83-BF$9:BF$400)),ABS($A83-BF$9:BF$400),0))</f>
        <v>18.808277699174088</v>
      </c>
      <c r="BJ83" s="14">
        <f t="shared" si="75"/>
        <v>0.70908117349278488</v>
      </c>
      <c r="BK83" s="1"/>
      <c r="BL83" s="22">
        <f t="shared" si="76"/>
        <v>18.131827649534415</v>
      </c>
      <c r="BM83" s="1">
        <v>-445.37586705202312</v>
      </c>
      <c r="BN83" s="6">
        <f t="shared" si="77"/>
        <v>0.72078428811239859</v>
      </c>
      <c r="BO83" s="23" cm="1">
        <f t="array" ref="BO83">INDEX(BL$9:BL$400,MATCH(MIN(ABS($A83-BL$9:BL$400)),ABS($A83-BL$9:BL$400),0))</f>
        <v>18.856832135846904</v>
      </c>
      <c r="BP83" s="14">
        <f t="shared" si="78"/>
        <v>0.71837603978941589</v>
      </c>
      <c r="BQ83" s="1"/>
      <c r="BR83" s="22">
        <f t="shared" si="79"/>
        <v>18.101625087198062</v>
      </c>
      <c r="BS83" s="1">
        <v>-444.78560693641623</v>
      </c>
      <c r="BT83" s="6">
        <f t="shared" si="80"/>
        <v>0.72068908087063566</v>
      </c>
      <c r="BU83" s="23" cm="1">
        <f t="array" ref="BU83">INDEX(BR$9:BR$400,MATCH(MIN(ABS($A83-BR$9:BR$400)),ABS($A83-BR$9:BR$400),0))</f>
        <v>18.825421918462471</v>
      </c>
      <c r="BV83" s="14">
        <f t="shared" si="81"/>
        <v>0.71826997208003729</v>
      </c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22">
        <f t="shared" si="82"/>
        <v>18.739595793722319</v>
      </c>
      <c r="CJ83" s="6">
        <f t="shared" si="83"/>
        <v>0.70048921989962398</v>
      </c>
      <c r="CK83" s="6">
        <f>_xlfn.STDEV.P(H83,N83,T83,Z83,AF83,AL83,AR83,AX83,BD83,BJ83,BP83,BV83)</f>
        <v>2.0402004080883235E-2</v>
      </c>
      <c r="CL83" s="6"/>
      <c r="CM83" s="6"/>
      <c r="CN83" s="25">
        <f t="shared" si="84"/>
        <v>18.683819303855074</v>
      </c>
      <c r="CO83" s="6">
        <f t="shared" si="85"/>
        <v>0.67980901826585827</v>
      </c>
      <c r="CP83" s="6">
        <f>_xlfn.STDEV.P(H83,N83,T83)</f>
        <v>6.4817570621751091E-3</v>
      </c>
      <c r="CQ83" s="6"/>
      <c r="CR83" s="25">
        <f t="shared" si="86"/>
        <v>18.70942655343184</v>
      </c>
      <c r="CS83" s="6">
        <f t="shared" si="87"/>
        <v>0.71906018481473899</v>
      </c>
      <c r="CT83" s="6">
        <f>_xlfn.STDEV.P(Z83,AF83,AL83)</f>
        <v>1.4543703476848609E-2</v>
      </c>
      <c r="CU83" s="6"/>
      <c r="CV83" s="25">
        <f t="shared" si="88"/>
        <v>18.734960066441214</v>
      </c>
      <c r="CW83" s="6">
        <f t="shared" si="89"/>
        <v>0.68784528139715262</v>
      </c>
      <c r="CX83" s="6">
        <f>_xlfn.STDEV.P(AR83,AX83,BD83)</f>
        <v>1.5568415402495255E-2</v>
      </c>
      <c r="CY83" s="6"/>
      <c r="CZ83" s="25">
        <f t="shared" si="90"/>
        <v>18.830177251161157</v>
      </c>
      <c r="DA83" s="6">
        <f t="shared" si="91"/>
        <v>0.71524239512074594</v>
      </c>
      <c r="DB83" s="6">
        <f>_xlfn.STDEV.P(BJ83,BP83,BV83)</f>
        <v>4.3568567837670392E-3</v>
      </c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</row>
    <row r="84" spans="1:128" x14ac:dyDescent="0.25">
      <c r="A84" s="4">
        <v>19</v>
      </c>
      <c r="B84" s="3">
        <v>0.25</v>
      </c>
      <c r="C84" s="1"/>
      <c r="D84" s="22">
        <f t="shared" si="46"/>
        <v>18.277653756425096</v>
      </c>
      <c r="E84" s="1">
        <v>-491.80064547206166</v>
      </c>
      <c r="F84" s="6">
        <f t="shared" si="47"/>
        <v>0.69006135377487532</v>
      </c>
      <c r="G84" s="23" cm="1">
        <f t="array" ref="G84">INDEX(D$9:D$400,MATCH(MIN(ABS($A84-D$9:D$400)),ABS($A84-D$9:D$400),0))</f>
        <v>18.99914008891556</v>
      </c>
      <c r="H84" s="14">
        <f t="shared" si="48"/>
        <v>0.68784998070340175</v>
      </c>
      <c r="I84" s="1"/>
      <c r="J84" s="22">
        <f t="shared" si="49"/>
        <v>18.167295202363391</v>
      </c>
      <c r="K84" s="1">
        <v>-506.0742822736031</v>
      </c>
      <c r="L84" s="6">
        <f t="shared" si="50"/>
        <v>0.6791285490958876</v>
      </c>
      <c r="M84" s="23" cm="1">
        <f t="array" ref="M84">INDEX(J$9:J$400,MATCH(MIN(ABS($A84-J$9:J$400)),ABS($A84-J$9:J$400),0))</f>
        <v>18.884425276140892</v>
      </c>
      <c r="N84" s="14">
        <f t="shared" si="51"/>
        <v>0.67686749324702877</v>
      </c>
      <c r="O84" s="1"/>
      <c r="P84" s="22">
        <f t="shared" si="52"/>
        <v>17.939813631407436</v>
      </c>
      <c r="Q84" s="1">
        <v>-505.07817919075148</v>
      </c>
      <c r="R84" s="6">
        <f t="shared" si="53"/>
        <v>0.67569939231208631</v>
      </c>
      <c r="S84" s="23" cm="1">
        <f t="array" ref="S84">INDEX(P$9:P$400,MATCH(MIN(ABS($A84-P$9:P$400)),ABS($A84-P$9:P$400),0))</f>
        <v>18.884014348849934</v>
      </c>
      <c r="T84" s="14">
        <f t="shared" si="54"/>
        <v>0.67239398849054854</v>
      </c>
      <c r="U84" s="1"/>
      <c r="V84" s="22">
        <f t="shared" si="55"/>
        <v>18.405182418533919</v>
      </c>
      <c r="W84" s="1">
        <v>-452.56625722543362</v>
      </c>
      <c r="X84" s="6">
        <f t="shared" si="56"/>
        <v>0.71676355973009731</v>
      </c>
      <c r="Y84" s="23" cm="1">
        <f t="array" ref="Y84">INDEX(V$9:V$400,MATCH(MIN(ABS($A84-V$9:V$400)),ABS($A84-V$9:V$400),0))</f>
        <v>18.889260242670503</v>
      </c>
      <c r="Z84" s="14">
        <f t="shared" si="57"/>
        <v>0.7152403350049511</v>
      </c>
      <c r="AA84" s="1"/>
      <c r="AB84" s="22">
        <f t="shared" si="58"/>
        <v>18.003553798513789</v>
      </c>
      <c r="AC84" s="1">
        <v>-460.53664739884397</v>
      </c>
      <c r="AD84" s="6">
        <f t="shared" si="59"/>
        <v>0.70534552745485035</v>
      </c>
      <c r="AE84" s="23" cm="1">
        <f t="array" ref="AE84">INDEX(AB$9:AB$400,MATCH(MIN(ABS($A84-AB$9:AB$400)),ABS($A84-AB$9:AB$400),0))</f>
        <v>18.951109261593462</v>
      </c>
      <c r="AF84" s="14">
        <f t="shared" si="60"/>
        <v>0.70225203082178589</v>
      </c>
      <c r="AG84" s="1"/>
      <c r="AH84" s="22">
        <f t="shared" si="61"/>
        <v>18.285766351165723</v>
      </c>
      <c r="AI84" s="1">
        <v>-413.32479287090564</v>
      </c>
      <c r="AJ84" s="6">
        <f t="shared" si="62"/>
        <v>0.7396333388289571</v>
      </c>
      <c r="AK84" s="23" cm="1">
        <f t="array" ref="AK84">INDEX(AH$9:AH$400,MATCH(MIN(ABS($A84-AH$9:AH$400)),ABS($A84-AH$9:AH$400),0))</f>
        <v>19.007572917659108</v>
      </c>
      <c r="AL84" s="14">
        <f t="shared" si="63"/>
        <v>0.73755844602532916</v>
      </c>
      <c r="AM84" s="1"/>
      <c r="AN84" s="22">
        <f t="shared" si="64"/>
        <v>18.454498511929206</v>
      </c>
      <c r="AO84" s="1">
        <v>-519.59002408477852</v>
      </c>
      <c r="AP84" s="6">
        <f t="shared" si="65"/>
        <v>0.67568604272000954</v>
      </c>
      <c r="AQ84" s="23" cm="1">
        <f t="array" ref="AQ84">INDEX(AN$9:AN$400,MATCH(MIN(ABS($A84-AN$9:AN$400)),ABS($A84-AN$9:AN$400),0))</f>
        <v>18.93987340700173</v>
      </c>
      <c r="AR84" s="14">
        <f t="shared" si="66"/>
        <v>0.67414996429677487</v>
      </c>
      <c r="AS84" s="1"/>
      <c r="AT84" s="22">
        <f t="shared" si="67"/>
        <v>18.537087279832871</v>
      </c>
      <c r="AU84" s="1">
        <v>-515.53278420038544</v>
      </c>
      <c r="AV84" s="6">
        <f t="shared" si="68"/>
        <v>0.67965210314818203</v>
      </c>
      <c r="AW84" s="23" cm="1">
        <f t="array" ref="AW84">INDEX(AT$9:AT$400,MATCH(MIN(ABS($A84-AT$9:AT$400)),ABS($A84-AT$9:AT$400),0))</f>
        <v>19.02463435609631</v>
      </c>
      <c r="AX84" s="14">
        <f t="shared" si="69"/>
        <v>0.67817952407127358</v>
      </c>
      <c r="AY84" s="1"/>
      <c r="AZ84" s="22">
        <f t="shared" si="70"/>
        <v>18.246654656969838</v>
      </c>
      <c r="BA84" s="1">
        <v>-457.32184007707133</v>
      </c>
      <c r="BB84" s="6">
        <f t="shared" si="71"/>
        <v>0.71130067192827751</v>
      </c>
      <c r="BC84" s="23" cm="1">
        <f t="array" ref="BC84">INDEX(AZ$9:AZ$400,MATCH(MIN(ABS($A84-AZ$9:AZ$400)),ABS($A84-AZ$9:AZ$400),0))</f>
        <v>18.966917340797597</v>
      </c>
      <c r="BD84" s="14">
        <f t="shared" si="72"/>
        <v>0.70895738187028989</v>
      </c>
      <c r="BE84" s="1"/>
      <c r="BF84" s="22">
        <f t="shared" si="73"/>
        <v>18.326275226477694</v>
      </c>
      <c r="BG84" s="1">
        <v>-460.33763969171491</v>
      </c>
      <c r="BH84" s="6">
        <f t="shared" si="74"/>
        <v>0.7106594082131773</v>
      </c>
      <c r="BI84" s="23" cm="1">
        <f t="array" ref="BI84">INDEX(BF$9:BF$400,MATCH(MIN(ABS($A84-BF$9:BF$400)),ABS($A84-BF$9:BF$400),0))</f>
        <v>19.049680827522867</v>
      </c>
      <c r="BJ84" s="14">
        <f t="shared" si="75"/>
        <v>0.70828505015273369</v>
      </c>
      <c r="BK84" s="1"/>
      <c r="BL84" s="22">
        <f t="shared" si="76"/>
        <v>18.373585351528206</v>
      </c>
      <c r="BM84" s="1">
        <v>-446.65075626204248</v>
      </c>
      <c r="BN84" s="6">
        <f t="shared" si="77"/>
        <v>0.71998503264148683</v>
      </c>
      <c r="BO84" s="23" cm="1">
        <f t="array" ref="BO84">INDEX(BL$9:BL$400,MATCH(MIN(ABS($A84-BL$9:BL$400)),ABS($A84-BL$9:BL$400),0))</f>
        <v>19.098858457509582</v>
      </c>
      <c r="BP84" s="14">
        <f t="shared" si="78"/>
        <v>0.71758840471338559</v>
      </c>
      <c r="BQ84" s="1"/>
      <c r="BR84" s="22">
        <f t="shared" si="79"/>
        <v>18.342980088360704</v>
      </c>
      <c r="BS84" s="1">
        <v>-446.11898362235075</v>
      </c>
      <c r="BT84" s="6">
        <f t="shared" si="80"/>
        <v>0.71985176360612424</v>
      </c>
      <c r="BU84" s="23" cm="1">
        <f t="array" ref="BU84">INDEX(BR$9:BR$400,MATCH(MIN(ABS($A84-BR$9:BR$400)),ABS($A84-BR$9:BR$400),0))</f>
        <v>19.067045091848627</v>
      </c>
      <c r="BV84" s="14">
        <f t="shared" si="81"/>
        <v>0.71752620564313463</v>
      </c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22">
        <f t="shared" si="82"/>
        <v>18.980210968050514</v>
      </c>
      <c r="CJ84" s="6">
        <f t="shared" si="83"/>
        <v>0.69973740042005306</v>
      </c>
      <c r="CK84" s="6">
        <f>_xlfn.STDEV.P(H84,N84,T84,Z84,AF84,AL84,AR84,AX84,BD84,BJ84,BP84,BV84)</f>
        <v>2.041594690129751E-2</v>
      </c>
      <c r="CL84" s="6"/>
      <c r="CM84" s="6"/>
      <c r="CN84" s="25">
        <f t="shared" si="84"/>
        <v>18.922526571302129</v>
      </c>
      <c r="CO84" s="6">
        <f t="shared" si="85"/>
        <v>0.67903715414699306</v>
      </c>
      <c r="CP84" s="6">
        <f>_xlfn.STDEV.P(H84,N84,T84)</f>
        <v>6.4937146604271637E-3</v>
      </c>
      <c r="CQ84" s="6"/>
      <c r="CR84" s="25">
        <f t="shared" si="86"/>
        <v>18.949314140641022</v>
      </c>
      <c r="CS84" s="6">
        <f t="shared" si="87"/>
        <v>0.71835027061735535</v>
      </c>
      <c r="CT84" s="6">
        <f>_xlfn.STDEV.P(Z84,AF84,AL84)</f>
        <v>1.4580569565148983E-2</v>
      </c>
      <c r="CU84" s="6"/>
      <c r="CV84" s="25">
        <f t="shared" si="88"/>
        <v>18.977141701298546</v>
      </c>
      <c r="CW84" s="6">
        <f t="shared" si="89"/>
        <v>0.68709562341277941</v>
      </c>
      <c r="CX84" s="6">
        <f>_xlfn.STDEV.P(AR84,AX84,BD84)</f>
        <v>1.5545882630350749E-2</v>
      </c>
      <c r="CY84" s="6"/>
      <c r="CZ84" s="25">
        <f t="shared" si="90"/>
        <v>19.07186145896036</v>
      </c>
      <c r="DA84" s="6">
        <f t="shared" si="91"/>
        <v>0.71446655350308463</v>
      </c>
      <c r="DB84" s="6">
        <f>_xlfn.STDEV.P(BJ84,BP84,BV84)</f>
        <v>4.3710566940489354E-3</v>
      </c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</row>
    <row r="85" spans="1:128" x14ac:dyDescent="0.25">
      <c r="A85" s="4">
        <v>19.25</v>
      </c>
      <c r="B85" s="3">
        <v>0.25</v>
      </c>
      <c r="C85" s="1"/>
      <c r="D85" s="22">
        <f t="shared" si="46"/>
        <v>18.518149200588585</v>
      </c>
      <c r="E85" s="1">
        <v>-492.93025529865128</v>
      </c>
      <c r="F85" s="6">
        <f t="shared" si="47"/>
        <v>0.68934946015773768</v>
      </c>
      <c r="G85" s="23" cm="1">
        <f t="array" ref="G85">INDEX(D$9:D$400,MATCH(MIN(ABS($A85-D$9:D$400)),ABS($A85-D$9:D$400),0))</f>
        <v>19.239635533079046</v>
      </c>
      <c r="H85" s="14">
        <f t="shared" si="48"/>
        <v>0.68711646073767529</v>
      </c>
      <c r="I85" s="1"/>
      <c r="J85" s="22">
        <f t="shared" si="49"/>
        <v>18.406338560289221</v>
      </c>
      <c r="K85" s="1">
        <v>-507.24328034682082</v>
      </c>
      <c r="L85" s="6">
        <f t="shared" si="50"/>
        <v>0.67838735729658828</v>
      </c>
      <c r="M85" s="23" cm="1">
        <f t="array" ref="M85">INDEX(J$9:J$400,MATCH(MIN(ABS($A85-J$9:J$400)),ABS($A85-J$9:J$400),0))</f>
        <v>19.362511991992559</v>
      </c>
      <c r="N85" s="14">
        <f t="shared" si="51"/>
        <v>0.675451812145903</v>
      </c>
      <c r="O85" s="1"/>
      <c r="P85" s="22">
        <f t="shared" si="52"/>
        <v>18.175863810768064</v>
      </c>
      <c r="Q85" s="1">
        <v>-506.36709537572261</v>
      </c>
      <c r="R85" s="6">
        <f t="shared" si="53"/>
        <v>0.67487180498151789</v>
      </c>
      <c r="S85" s="23" cm="1">
        <f t="array" ref="S85">INDEX(P$9:P$400,MATCH(MIN(ABS($A85-P$9:P$400)),ABS($A85-P$9:P$400),0))</f>
        <v>19.355852429594115</v>
      </c>
      <c r="T85" s="14">
        <f t="shared" si="54"/>
        <v>0.67079200811782136</v>
      </c>
      <c r="U85" s="1"/>
      <c r="V85" s="22">
        <f t="shared" si="55"/>
        <v>18.647355871409363</v>
      </c>
      <c r="W85" s="1">
        <v>-453.81309248554919</v>
      </c>
      <c r="X85" s="6">
        <f t="shared" si="56"/>
        <v>0.7159832338108757</v>
      </c>
      <c r="Y85" s="23" cm="1">
        <f t="array" ref="Y85">INDEX(V$9:V$400,MATCH(MIN(ABS($A85-V$9:V$400)),ABS($A85-V$9:V$400),0))</f>
        <v>19.131702777160257</v>
      </c>
      <c r="Z85" s="14">
        <f t="shared" si="57"/>
        <v>0.71448254373509668</v>
      </c>
      <c r="AA85" s="1"/>
      <c r="AB85" s="22">
        <f t="shared" si="58"/>
        <v>18.240442664283709</v>
      </c>
      <c r="AC85" s="1">
        <v>-461.72148843930643</v>
      </c>
      <c r="AD85" s="6">
        <f t="shared" si="59"/>
        <v>0.70458745811596235</v>
      </c>
      <c r="AE85" s="23" cm="1">
        <f t="array" ref="AE85">INDEX(AB$9:AB$400,MATCH(MIN(ABS($A85-AB$9:AB$400)),ABS($A85-AB$9:AB$400),0))</f>
        <v>19.187998127363382</v>
      </c>
      <c r="AF85" s="14">
        <f t="shared" si="60"/>
        <v>0.7014825830307948</v>
      </c>
      <c r="AG85" s="1"/>
      <c r="AH85" s="22">
        <f t="shared" si="61"/>
        <v>18.526368539996852</v>
      </c>
      <c r="AI85" s="1">
        <v>-414.4801396917149</v>
      </c>
      <c r="AJ85" s="6">
        <f t="shared" si="62"/>
        <v>0.73890554848243739</v>
      </c>
      <c r="AK85" s="23" cm="1">
        <f t="array" ref="AK85">INDEX(AH$9:AH$400,MATCH(MIN(ABS($A85-AH$9:AH$400)),ABS($A85-AH$9:AH$400),0))</f>
        <v>19.248175106490237</v>
      </c>
      <c r="AL85" s="14">
        <f t="shared" si="63"/>
        <v>0.73689870111771183</v>
      </c>
      <c r="AM85" s="1"/>
      <c r="AN85" s="22">
        <f t="shared" si="64"/>
        <v>18.697320860770379</v>
      </c>
      <c r="AO85" s="1">
        <v>-520.84756743737967</v>
      </c>
      <c r="AP85" s="6">
        <f t="shared" si="65"/>
        <v>0.67490111837152611</v>
      </c>
      <c r="AQ85" s="23" cm="1">
        <f t="array" ref="AQ85">INDEX(AN$9:AN$400,MATCH(MIN(ABS($A85-AN$9:AN$400)),ABS($A85-AN$9:AN$400),0))</f>
        <v>19.182965558452725</v>
      </c>
      <c r="AR85" s="14">
        <f t="shared" si="66"/>
        <v>0.67339173566236443</v>
      </c>
      <c r="AS85" s="1"/>
      <c r="AT85" s="22">
        <f t="shared" si="67"/>
        <v>18.780996322988567</v>
      </c>
      <c r="AU85" s="1">
        <v>-516.75381984585749</v>
      </c>
      <c r="AV85" s="6">
        <f t="shared" si="68"/>
        <v>0.67889336148713553</v>
      </c>
      <c r="AW85" s="23" cm="1">
        <f t="array" ref="AW85">INDEX(AT$9:AT$400,MATCH(MIN(ABS($A85-AT$9:AT$400)),ABS($A85-AT$9:AT$400),0))</f>
        <v>19.268814409299956</v>
      </c>
      <c r="AX85" s="14">
        <f t="shared" si="69"/>
        <v>0.6774528068415846</v>
      </c>
      <c r="AY85" s="1"/>
      <c r="AZ85" s="22">
        <f t="shared" si="70"/>
        <v>18.486742218245755</v>
      </c>
      <c r="BA85" s="1">
        <v>-458.5804479768787</v>
      </c>
      <c r="BB85" s="6">
        <f t="shared" si="71"/>
        <v>0.71050613463935441</v>
      </c>
      <c r="BC85" s="23" cm="1">
        <f t="array" ref="BC85">INDEX(AZ$9:AZ$400,MATCH(MIN(ABS($A85-AZ$9:AZ$400)),ABS($A85-AZ$9:AZ$400),0))</f>
        <v>19.207004902073514</v>
      </c>
      <c r="BD85" s="14">
        <f t="shared" si="72"/>
        <v>0.70819597171446391</v>
      </c>
      <c r="BE85" s="1"/>
      <c r="BF85" s="22">
        <f t="shared" si="73"/>
        <v>18.567410426826086</v>
      </c>
      <c r="BG85" s="1">
        <v>-461.57733622350679</v>
      </c>
      <c r="BH85" s="6">
        <f t="shared" si="74"/>
        <v>0.709880209431203</v>
      </c>
      <c r="BI85" s="23" cm="1">
        <f t="array" ref="BI85">INDEX(BF$9:BF$400,MATCH(MIN(ABS($A85-BF$9:BF$400)),ABS($A85-BF$9:BF$400),0))</f>
        <v>19.290816027871255</v>
      </c>
      <c r="BJ85" s="14">
        <f t="shared" si="75"/>
        <v>0.70756674042039891</v>
      </c>
      <c r="BK85" s="1"/>
      <c r="BL85" s="22">
        <f t="shared" si="76"/>
        <v>18.615343053521997</v>
      </c>
      <c r="BM85" s="1">
        <v>-447.97567919075146</v>
      </c>
      <c r="BN85" s="6">
        <f t="shared" si="77"/>
        <v>0.71915440995601376</v>
      </c>
      <c r="BO85" s="23" cm="1">
        <f t="array" ref="BO85">INDEX(BL$9:BL$400,MATCH(MIN(ABS($A85-BL$9:BL$400)),ABS($A85-BL$9:BL$400),0))</f>
        <v>19.340616159503373</v>
      </c>
      <c r="BP85" s="14">
        <f t="shared" si="78"/>
        <v>0.71686499587392938</v>
      </c>
      <c r="BQ85" s="1"/>
      <c r="BR85" s="22">
        <f t="shared" si="79"/>
        <v>18.584335089523346</v>
      </c>
      <c r="BS85" s="1">
        <v>-447.39412331406555</v>
      </c>
      <c r="BT85" s="6">
        <f t="shared" si="80"/>
        <v>0.71905101728304877</v>
      </c>
      <c r="BU85" s="23" cm="1">
        <f t="array" ref="BU85">INDEX(BR$9:BR$400,MATCH(MIN(ABS($A85-BR$9:BR$400)),ABS($A85-BR$9:BR$400),0))</f>
        <v>19.308400093011269</v>
      </c>
      <c r="BV85" s="14">
        <f t="shared" si="81"/>
        <v>0.71672730752892744</v>
      </c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22">
        <f t="shared" si="82"/>
        <v>19.260374426324308</v>
      </c>
      <c r="CJ85" s="6">
        <f t="shared" si="83"/>
        <v>0.69886863891055606</v>
      </c>
      <c r="CK85" s="6">
        <f>_xlfn.STDEV.P(H85,N85,T85,Z85,AF85,AL85,AR85,AX85,BD85,BJ85,BP85,BV85)</f>
        <v>2.0584861957327148E-2</v>
      </c>
      <c r="CL85" s="6"/>
      <c r="CM85" s="6"/>
      <c r="CN85" s="25">
        <f t="shared" si="84"/>
        <v>19.319333318221904</v>
      </c>
      <c r="CO85" s="6">
        <f t="shared" si="85"/>
        <v>0.67778676033380003</v>
      </c>
      <c r="CP85" s="6">
        <f>_xlfn.STDEV.P(H85,N85,T85)</f>
        <v>6.8659024954037043E-3</v>
      </c>
      <c r="CQ85" s="6"/>
      <c r="CR85" s="25">
        <f t="shared" si="86"/>
        <v>19.189292003671294</v>
      </c>
      <c r="CS85" s="6">
        <f t="shared" si="87"/>
        <v>0.71762127596120118</v>
      </c>
      <c r="CT85" s="6">
        <f>_xlfn.STDEV.P(Z85,AF85,AL85)</f>
        <v>1.4627920450904898E-2</v>
      </c>
      <c r="CU85" s="6"/>
      <c r="CV85" s="25">
        <f t="shared" si="88"/>
        <v>19.219594956608734</v>
      </c>
      <c r="CW85" s="6">
        <f t="shared" si="89"/>
        <v>0.68634683807280439</v>
      </c>
      <c r="CX85" s="6">
        <f>_xlfn.STDEV.P(AR85,AX85,BD85)</f>
        <v>1.5538373047587685E-2</v>
      </c>
      <c r="CY85" s="6"/>
      <c r="CZ85" s="25">
        <f t="shared" si="90"/>
        <v>19.313277426795299</v>
      </c>
      <c r="DA85" s="6">
        <f t="shared" si="91"/>
        <v>0.71371968127441854</v>
      </c>
      <c r="DB85" s="6">
        <f>_xlfn.STDEV.P(BJ85,BP85,BV85)</f>
        <v>4.3511493029532271E-3</v>
      </c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</row>
    <row r="86" spans="1:128" x14ac:dyDescent="0.25">
      <c r="A86" s="4">
        <v>19.499722222222221</v>
      </c>
      <c r="B86" s="3">
        <v>0.24972222222222129</v>
      </c>
      <c r="C86" s="1"/>
      <c r="D86" s="22">
        <f t="shared" si="46"/>
        <v>18.758377427591888</v>
      </c>
      <c r="E86" s="1">
        <v>-494.0956213872833</v>
      </c>
      <c r="F86" s="6">
        <f t="shared" si="47"/>
        <v>0.68861503251679668</v>
      </c>
      <c r="G86" s="23" cm="1">
        <f t="array" ref="G86">INDEX(D$9:D$400,MATCH(MIN(ABS($A86-D$9:D$400)),ABS($A86-D$9:D$400),0))</f>
        <v>19.480130977242535</v>
      </c>
      <c r="H86" s="14">
        <f t="shared" si="48"/>
        <v>0.68638061238770309</v>
      </c>
      <c r="I86" s="1"/>
      <c r="J86" s="22">
        <f t="shared" si="49"/>
        <v>18.645116314484028</v>
      </c>
      <c r="K86" s="1">
        <v>-508.46832369942206</v>
      </c>
      <c r="L86" s="6">
        <f t="shared" si="50"/>
        <v>0.6776106305358377</v>
      </c>
      <c r="M86" s="23" cm="1">
        <f t="array" ref="M86">INDEX(J$9:J$400,MATCH(MIN(ABS($A86-J$9:J$400)),ABS($A86-J$9:J$400),0))</f>
        <v>19.601289746187366</v>
      </c>
      <c r="N86" s="14">
        <f t="shared" si="51"/>
        <v>0.67475286526166967</v>
      </c>
      <c r="O86" s="1"/>
      <c r="P86" s="22">
        <f t="shared" si="52"/>
        <v>18.411651712151617</v>
      </c>
      <c r="Q86" s="1">
        <v>-507.69546242774572</v>
      </c>
      <c r="R86" s="6">
        <f t="shared" si="53"/>
        <v>0.67401888703742063</v>
      </c>
      <c r="S86" s="23" cm="1">
        <f t="array" ref="S86">INDEX(P$9:P$400,MATCH(MIN(ABS($A86-P$9:P$400)),ABS($A86-P$9:P$400),0))</f>
        <v>19.592164886931808</v>
      </c>
      <c r="T86" s="14">
        <f t="shared" si="54"/>
        <v>0.66999091741315009</v>
      </c>
      <c r="U86" s="1"/>
      <c r="V86" s="22">
        <f t="shared" si="55"/>
        <v>18.889260242670503</v>
      </c>
      <c r="W86" s="1">
        <v>-455.00012524084786</v>
      </c>
      <c r="X86" s="6">
        <f t="shared" si="56"/>
        <v>0.7152403350049511</v>
      </c>
      <c r="Y86" s="23" cm="1">
        <f t="array" ref="Y86">INDEX(V$9:V$400,MATCH(MIN(ABS($A86-V$9:V$400)),ABS($A86-V$9:V$400),0))</f>
        <v>19.61604968291115</v>
      </c>
      <c r="Z86" s="14">
        <f t="shared" si="57"/>
        <v>0.71300050842992435</v>
      </c>
      <c r="AA86" s="1"/>
      <c r="AB86" s="22">
        <f t="shared" si="58"/>
        <v>18.477068320202768</v>
      </c>
      <c r="AC86" s="1">
        <v>-463.01491329479774</v>
      </c>
      <c r="AD86" s="6">
        <f t="shared" si="59"/>
        <v>0.70375991611528965</v>
      </c>
      <c r="AE86" s="23" cm="1">
        <f t="array" ref="AE86">INDEX(AB$9:AB$400,MATCH(MIN(ABS($A86-AB$9:AB$400)),ABS($A86-AB$9:AB$400),0))</f>
        <v>19.424623783282442</v>
      </c>
      <c r="AF86" s="14">
        <f t="shared" si="60"/>
        <v>0.70076962685059763</v>
      </c>
      <c r="AG86" s="1"/>
      <c r="AH86" s="22">
        <f t="shared" si="61"/>
        <v>18.76670339306261</v>
      </c>
      <c r="AI86" s="1">
        <v>-415.58344894026976</v>
      </c>
      <c r="AJ86" s="6">
        <f t="shared" si="62"/>
        <v>0.73821053828648453</v>
      </c>
      <c r="AK86" s="23" cm="1">
        <f t="array" ref="AK86">INDEX(AH$9:AH$400,MATCH(MIN(ABS($A86-AH$9:AH$400)),ABS($A86-AH$9:AH$400),0))</f>
        <v>19.488777295321363</v>
      </c>
      <c r="AL86" s="14">
        <f t="shared" si="63"/>
        <v>0.73622349313064528</v>
      </c>
      <c r="AM86" s="1"/>
      <c r="AN86" s="22">
        <f t="shared" si="64"/>
        <v>18.93987340700173</v>
      </c>
      <c r="AO86" s="1">
        <v>-522.05100674373796</v>
      </c>
      <c r="AP86" s="6">
        <f t="shared" si="65"/>
        <v>0.67414996429677487</v>
      </c>
      <c r="AQ86" s="23" cm="1">
        <f t="array" ref="AQ86">INDEX(AN$9:AN$400,MATCH(MIN(ABS($A86-AN$9:AN$400)),ABS($A86-AN$9:AN$400),0))</f>
        <v>19.425787907293902</v>
      </c>
      <c r="AR86" s="14">
        <f t="shared" si="66"/>
        <v>0.67264671808411325</v>
      </c>
      <c r="AS86" s="1"/>
      <c r="AT86" s="22">
        <f t="shared" si="67"/>
        <v>19.02463435609631</v>
      </c>
      <c r="AU86" s="1">
        <v>-517.9025915221581</v>
      </c>
      <c r="AV86" s="6">
        <f t="shared" si="68"/>
        <v>0.67817952407127358</v>
      </c>
      <c r="AW86" s="23" cm="1">
        <f t="array" ref="AW86">INDEX(AT$9:AT$400,MATCH(MIN(ABS($A86-AT$9:AT$400)),ABS($A86-AT$9:AT$400),0))</f>
        <v>19.512723452455653</v>
      </c>
      <c r="AX86" s="14">
        <f t="shared" si="69"/>
        <v>0.67673558409701273</v>
      </c>
      <c r="AY86" s="1"/>
      <c r="AZ86" s="22">
        <f t="shared" si="70"/>
        <v>18.7265630155647</v>
      </c>
      <c r="BA86" s="1">
        <v>-459.79190269749523</v>
      </c>
      <c r="BB86" s="6">
        <f t="shared" si="71"/>
        <v>0.70974136433279655</v>
      </c>
      <c r="BC86" s="23" cm="1">
        <f t="array" ref="BC86">INDEX(AZ$9:AZ$400,MATCH(MIN(ABS($A86-AZ$9:AZ$400)),ABS($A86-AZ$9:AZ$400),0))</f>
        <v>19.447092463349435</v>
      </c>
      <c r="BD86" s="14">
        <f t="shared" si="72"/>
        <v>0.70744831841104583</v>
      </c>
      <c r="BE86" s="1"/>
      <c r="BF86" s="22">
        <f t="shared" si="73"/>
        <v>18.808277699174088</v>
      </c>
      <c r="BG86" s="1">
        <v>-462.84859344894028</v>
      </c>
      <c r="BH86" s="6">
        <f t="shared" si="74"/>
        <v>0.70908117349278488</v>
      </c>
      <c r="BI86" s="23" cm="1">
        <f t="array" ref="BI86">INDEX(BF$9:BF$400,MATCH(MIN(ABS($A86-BF$9:BF$400)),ABS($A86-BF$9:BF$400),0))</f>
        <v>19.531951228219647</v>
      </c>
      <c r="BJ86" s="14">
        <f t="shared" si="75"/>
        <v>0.70682879032880741</v>
      </c>
      <c r="BK86" s="1"/>
      <c r="BL86" s="22">
        <f t="shared" si="76"/>
        <v>18.856832135846904</v>
      </c>
      <c r="BM86" s="1">
        <v>-449.21725433526018</v>
      </c>
      <c r="BN86" s="6">
        <f t="shared" si="77"/>
        <v>0.71837603978941589</v>
      </c>
      <c r="BO86" s="23" cm="1">
        <f t="array" ref="BO86">INDEX(BL$9:BL$400,MATCH(MIN(ABS($A86-BL$9:BL$400)),ABS($A86-BL$9:BL$400),0))</f>
        <v>19.582373861497167</v>
      </c>
      <c r="BP86" s="14">
        <f t="shared" si="78"/>
        <v>0.71612207576333775</v>
      </c>
      <c r="BQ86" s="1"/>
      <c r="BR86" s="22">
        <f t="shared" si="79"/>
        <v>18.825421918462471</v>
      </c>
      <c r="BS86" s="1">
        <v>-448.63789017341043</v>
      </c>
      <c r="BT86" s="6">
        <f t="shared" si="80"/>
        <v>0.71826997208003729</v>
      </c>
      <c r="BU86" s="23" cm="1">
        <f t="array" ref="BU86">INDEX(BR$9:BR$400,MATCH(MIN(ABS($A86-BR$9:BR$400)),ABS($A86-BR$9:BR$400),0))</f>
        <v>19.549755094173907</v>
      </c>
      <c r="BV86" s="14">
        <f t="shared" si="81"/>
        <v>0.71594394223393221</v>
      </c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22">
        <f t="shared" si="82"/>
        <v>19.521060031572198</v>
      </c>
      <c r="CJ86" s="6">
        <f t="shared" si="83"/>
        <v>0.69807028769932833</v>
      </c>
      <c r="CK86" s="6">
        <f>_xlfn.STDEV.P(H86,N86,T86,Z86,AF86,AL86,AR86,AX86,BD86,BJ86,BP86,BV86)</f>
        <v>2.0547075254455434E-2</v>
      </c>
      <c r="CL86" s="6"/>
      <c r="CM86" s="6"/>
      <c r="CN86" s="25">
        <f t="shared" si="84"/>
        <v>19.557861870120572</v>
      </c>
      <c r="CO86" s="6">
        <f t="shared" si="85"/>
        <v>0.67704146502084095</v>
      </c>
      <c r="CP86" s="6">
        <f>_xlfn.STDEV.P(H86,N86,T86)</f>
        <v>6.8839810179372784E-3</v>
      </c>
      <c r="CQ86" s="6"/>
      <c r="CR86" s="25">
        <f t="shared" si="86"/>
        <v>19.509816920504985</v>
      </c>
      <c r="CS86" s="6">
        <f t="shared" si="87"/>
        <v>0.71666454280372227</v>
      </c>
      <c r="CT86" s="6">
        <f>_xlfn.STDEV.P(Z86,AF86,AL86)</f>
        <v>1.4704036168575288E-2</v>
      </c>
      <c r="CU86" s="6"/>
      <c r="CV86" s="25">
        <f t="shared" si="88"/>
        <v>19.461867941032995</v>
      </c>
      <c r="CW86" s="6">
        <f t="shared" si="89"/>
        <v>0.68561020686405738</v>
      </c>
      <c r="CX86" s="6">
        <f>_xlfn.STDEV.P(AR86,AX86,BD86)</f>
        <v>1.5531839197208153E-2</v>
      </c>
      <c r="CY86" s="6"/>
      <c r="CZ86" s="25">
        <f t="shared" si="90"/>
        <v>19.554693394630238</v>
      </c>
      <c r="DA86" s="6">
        <f t="shared" si="91"/>
        <v>0.7129649361086926</v>
      </c>
      <c r="DB86" s="6">
        <f>_xlfn.STDEV.P(BJ86,BP86,BV86)</f>
        <v>4.3395196863689426E-3</v>
      </c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</row>
    <row r="87" spans="1:128" x14ac:dyDescent="0.25">
      <c r="A87" s="4">
        <v>19.75</v>
      </c>
      <c r="B87" s="3">
        <v>0.25027777777777871</v>
      </c>
      <c r="C87" s="1"/>
      <c r="D87" s="22">
        <f t="shared" si="46"/>
        <v>18.99914008891556</v>
      </c>
      <c r="E87" s="1">
        <v>-495.30958092485554</v>
      </c>
      <c r="F87" s="6">
        <f t="shared" si="47"/>
        <v>0.68784998070340175</v>
      </c>
      <c r="G87" s="23" cm="1">
        <f t="array" ref="G87">INDEX(D$9:D$400,MATCH(MIN(ABS($A87-D$9:D$400)),ABS($A87-D$9:D$400),0))</f>
        <v>19.720359204245842</v>
      </c>
      <c r="H87" s="14">
        <f t="shared" si="48"/>
        <v>0.68564953919864158</v>
      </c>
      <c r="I87" s="1"/>
      <c r="J87" s="22">
        <f t="shared" si="49"/>
        <v>18.884425276140892</v>
      </c>
      <c r="K87" s="1">
        <v>-509.64039017341042</v>
      </c>
      <c r="L87" s="6">
        <f t="shared" si="50"/>
        <v>0.67686749324702877</v>
      </c>
      <c r="M87" s="23" cm="1">
        <f t="array" ref="M87">INDEX(J$9:J$400,MATCH(MIN(ABS($A87-J$9:J$400)),ABS($A87-J$9:J$400),0))</f>
        <v>19.840598707844229</v>
      </c>
      <c r="N87" s="14">
        <f t="shared" si="51"/>
        <v>0.67402950049889732</v>
      </c>
      <c r="O87" s="1"/>
      <c r="P87" s="22">
        <f t="shared" si="52"/>
        <v>18.64796416948931</v>
      </c>
      <c r="Q87" s="1">
        <v>-508.96866088631992</v>
      </c>
      <c r="R87" s="6">
        <f t="shared" si="53"/>
        <v>0.67320139174494054</v>
      </c>
      <c r="S87" s="23" cm="1">
        <f t="array" ref="S87">INDEX(P$9:P$400,MATCH(MIN(ABS($A87-P$9:P$400)),ABS($A87-P$9:P$400),0))</f>
        <v>19.828215066292433</v>
      </c>
      <c r="T87" s="14">
        <f t="shared" si="54"/>
        <v>0.6692428601675966</v>
      </c>
      <c r="U87" s="1"/>
      <c r="V87" s="22">
        <f t="shared" si="55"/>
        <v>19.131702777160257</v>
      </c>
      <c r="W87" s="1">
        <v>-456.21095375722547</v>
      </c>
      <c r="X87" s="6">
        <f t="shared" si="56"/>
        <v>0.71448254373509668</v>
      </c>
      <c r="Y87" s="23" cm="1">
        <f t="array" ref="Y87">INDEX(V$9:V$400,MATCH(MIN(ABS($A87-V$9:V$400)),ABS($A87-V$9:V$400),0))</f>
        <v>19.857954054172289</v>
      </c>
      <c r="Z87" s="14">
        <f t="shared" si="57"/>
        <v>0.71224890928980933</v>
      </c>
      <c r="AA87" s="1"/>
      <c r="AB87" s="22">
        <f t="shared" si="58"/>
        <v>18.714220395823546</v>
      </c>
      <c r="AC87" s="1">
        <v>-464.22329961464362</v>
      </c>
      <c r="AD87" s="6">
        <f t="shared" si="59"/>
        <v>0.70298678234685674</v>
      </c>
      <c r="AE87" s="23" cm="1">
        <f t="array" ref="AE87">INDEX(AB$9:AB$400,MATCH(MIN(ABS($A87-AB$9:AB$400)),ABS($A87-AB$9:AB$400),0))</f>
        <v>19.661775858903219</v>
      </c>
      <c r="AF87" s="14">
        <f t="shared" si="60"/>
        <v>0.70001392134506912</v>
      </c>
      <c r="AG87" s="1"/>
      <c r="AH87" s="22">
        <f t="shared" si="61"/>
        <v>19.007572917659108</v>
      </c>
      <c r="AI87" s="1">
        <v>-416.61862716763011</v>
      </c>
      <c r="AJ87" s="6">
        <f t="shared" si="62"/>
        <v>0.73755844602532916</v>
      </c>
      <c r="AK87" s="23" cm="1">
        <f t="array" ref="AK87">INDEX(AH$9:AH$400,MATCH(MIN(ABS($A87-AH$9:AH$400)),ABS($A87-AH$9:AH$400),0))</f>
        <v>19.729112148387124</v>
      </c>
      <c r="AL87" s="14">
        <f t="shared" si="63"/>
        <v>0.73555816652470629</v>
      </c>
      <c r="AM87" s="1"/>
      <c r="AN87" s="22">
        <f t="shared" si="64"/>
        <v>19.182965558452725</v>
      </c>
      <c r="AO87" s="1">
        <v>-523.26578034682086</v>
      </c>
      <c r="AP87" s="6">
        <f t="shared" si="65"/>
        <v>0.67339173566236443</v>
      </c>
      <c r="AQ87" s="23" cm="1">
        <f t="array" ref="AQ87">INDEX(AN$9:AN$400,MATCH(MIN(ABS($A87-AN$9:AN$400)),ABS($A87-AN$9:AN$400),0))</f>
        <v>19.668610256135075</v>
      </c>
      <c r="AR87" s="14">
        <f t="shared" si="66"/>
        <v>0.67190091878656255</v>
      </c>
      <c r="AS87" s="1"/>
      <c r="AT87" s="22">
        <f t="shared" si="67"/>
        <v>19.268814409299956</v>
      </c>
      <c r="AU87" s="1">
        <v>-519.07209055876694</v>
      </c>
      <c r="AV87" s="6">
        <f t="shared" si="68"/>
        <v>0.6774528068415846</v>
      </c>
      <c r="AW87" s="23" cm="1">
        <f t="array" ref="AW87">INDEX(AT$9:AT$400,MATCH(MIN(ABS($A87-AT$9:AT$400)),ABS($A87-AT$9:AT$400),0))</f>
        <v>19.756632495611349</v>
      </c>
      <c r="AX87" s="14">
        <f t="shared" si="69"/>
        <v>0.67602828386762459</v>
      </c>
      <c r="AY87" s="1"/>
      <c r="AZ87" s="22">
        <f t="shared" si="70"/>
        <v>18.966917340797597</v>
      </c>
      <c r="BA87" s="1">
        <v>-461.03379094412333</v>
      </c>
      <c r="BB87" s="6">
        <f t="shared" si="71"/>
        <v>0.70895738187028989</v>
      </c>
      <c r="BC87" s="23" cm="1">
        <f t="array" ref="BC87">INDEX(AZ$9:AZ$400,MATCH(MIN(ABS($A87-AZ$9:AZ$400)),ABS($A87-AZ$9:AZ$400),0))</f>
        <v>19.686913260668376</v>
      </c>
      <c r="BD87" s="14">
        <f t="shared" si="72"/>
        <v>0.70669722589452566</v>
      </c>
      <c r="BE87" s="1"/>
      <c r="BF87" s="22">
        <f t="shared" si="73"/>
        <v>19.049680827522867</v>
      </c>
      <c r="BG87" s="1">
        <v>-464.11521676300578</v>
      </c>
      <c r="BH87" s="6">
        <f t="shared" si="74"/>
        <v>0.70828505015273369</v>
      </c>
      <c r="BI87" s="23" cm="1">
        <f t="array" ref="BI87">INDEX(BF$9:BF$400,MATCH(MIN(ABS($A87-BF$9:BF$400)),ABS($A87-BF$9:BF$400),0))</f>
        <v>19.772818500567652</v>
      </c>
      <c r="BJ87" s="14">
        <f t="shared" si="75"/>
        <v>0.7060482139665244</v>
      </c>
      <c r="BK87" s="1"/>
      <c r="BL87" s="22">
        <f t="shared" si="76"/>
        <v>19.098858457509582</v>
      </c>
      <c r="BM87" s="1">
        <v>-450.47360789980735</v>
      </c>
      <c r="BN87" s="6">
        <f t="shared" si="77"/>
        <v>0.71758840471338559</v>
      </c>
      <c r="BO87" s="23" cm="1">
        <f t="array" ref="BO87">INDEX(BL$9:BL$400,MATCH(MIN(ABS($A87-BL$9:BL$400)),ABS($A87-BL$9:BL$400),0))</f>
        <v>19.823862943822075</v>
      </c>
      <c r="BP87" s="14">
        <f t="shared" si="78"/>
        <v>0.71533279184749332</v>
      </c>
      <c r="BQ87" s="1"/>
      <c r="BR87" s="22">
        <f t="shared" si="79"/>
        <v>19.067045091848627</v>
      </c>
      <c r="BS87" s="1">
        <v>-449.82229287090559</v>
      </c>
      <c r="BT87" s="6">
        <f t="shared" si="80"/>
        <v>0.71752620564313463</v>
      </c>
      <c r="BU87" s="23" cm="1">
        <f t="array" ref="BU87">INDEX(BR$9:BR$400,MATCH(MIN(ABS($A87-BR$9:BR$400)),ABS($A87-BR$9:BR$400),0))</f>
        <v>19.790841923113032</v>
      </c>
      <c r="BV87" s="14">
        <f t="shared" si="81"/>
        <v>0.71517909835121285</v>
      </c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22">
        <f t="shared" si="82"/>
        <v>19.761474534980223</v>
      </c>
      <c r="CJ87" s="6">
        <f t="shared" si="83"/>
        <v>0.69732745247822203</v>
      </c>
      <c r="CK87" s="6">
        <f>_xlfn.STDEV.P(H87,N87,T87,Z87,AF87,AL87,AR87,AX87,BD87,BJ87,BP87,BV87)</f>
        <v>2.0547197852685412E-2</v>
      </c>
      <c r="CL87" s="6"/>
      <c r="CM87" s="6"/>
      <c r="CN87" s="25">
        <f t="shared" si="84"/>
        <v>19.796390992794169</v>
      </c>
      <c r="CO87" s="6">
        <f t="shared" si="85"/>
        <v>0.67630729995504524</v>
      </c>
      <c r="CP87" s="6">
        <f>_xlfn.STDEV.P(H87,N87,T87)</f>
        <v>6.8889310723194846E-3</v>
      </c>
      <c r="CQ87" s="6"/>
      <c r="CR87" s="25">
        <f t="shared" si="86"/>
        <v>19.749614020487545</v>
      </c>
      <c r="CS87" s="6">
        <f t="shared" si="87"/>
        <v>0.71594033238652821</v>
      </c>
      <c r="CT87" s="6">
        <f>_xlfn.STDEV.P(Z87,AF87,AL87)</f>
        <v>1.4743773707496155E-2</v>
      </c>
      <c r="CU87" s="6"/>
      <c r="CV87" s="25">
        <f t="shared" si="88"/>
        <v>19.704052004138266</v>
      </c>
      <c r="CW87" s="6">
        <f t="shared" si="89"/>
        <v>0.68487547618290423</v>
      </c>
      <c r="CX87" s="6">
        <f>_xlfn.STDEV.P(AR87,AX87,BD87)</f>
        <v>1.5522035003731068E-2</v>
      </c>
      <c r="CY87" s="6"/>
      <c r="CZ87" s="25">
        <f t="shared" si="90"/>
        <v>19.795841122500921</v>
      </c>
      <c r="DA87" s="6">
        <f t="shared" si="91"/>
        <v>0.71218670138841011</v>
      </c>
      <c r="DB87" s="6">
        <f>_xlfn.STDEV.P(BJ87,BP87,BV87)</f>
        <v>4.3410195648938884E-3</v>
      </c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</row>
    <row r="88" spans="1:128" x14ac:dyDescent="0.25">
      <c r="A88" s="4">
        <v>20</v>
      </c>
      <c r="B88" s="3">
        <v>0.25</v>
      </c>
      <c r="C88" s="1"/>
      <c r="D88" s="22">
        <f t="shared" si="46"/>
        <v>19.239635533079046</v>
      </c>
      <c r="E88" s="1">
        <v>-496.47350674373803</v>
      </c>
      <c r="F88" s="6">
        <f t="shared" si="47"/>
        <v>0.68711646073767529</v>
      </c>
      <c r="G88" s="23" cm="1">
        <f t="array" ref="G88">INDEX(D$9:D$400,MATCH(MIN(ABS($A88-D$9:D$400)),ABS($A88-D$9:D$400),0))</f>
        <v>19.96112186556951</v>
      </c>
      <c r="H88" s="14">
        <f t="shared" si="48"/>
        <v>0.68491732154952734</v>
      </c>
      <c r="I88" s="1"/>
      <c r="J88" s="22">
        <f t="shared" si="49"/>
        <v>19.123468634066725</v>
      </c>
      <c r="K88" s="1">
        <v>-510.79868015414269</v>
      </c>
      <c r="L88" s="6">
        <f t="shared" si="50"/>
        <v>0.67613309080907935</v>
      </c>
      <c r="M88" s="23" cm="1">
        <f t="array" ref="M88">INDEX(J$9:J$400,MATCH(MIN(ABS($A88-J$9:J$400)),ABS($A88-J$9:J$400),0))</f>
        <v>20.079642065770063</v>
      </c>
      <c r="N88" s="14">
        <f t="shared" si="51"/>
        <v>0.67332567003895627</v>
      </c>
      <c r="O88" s="1"/>
      <c r="P88" s="22">
        <f t="shared" si="52"/>
        <v>18.884014348849934</v>
      </c>
      <c r="Q88" s="1">
        <v>-510.22614161849719</v>
      </c>
      <c r="R88" s="6">
        <f t="shared" si="53"/>
        <v>0.67239398849054854</v>
      </c>
      <c r="S88" s="23" cm="1">
        <f t="array" ref="S88">INDEX(P$9:P$400,MATCH(MIN(ABS($A88-P$9:P$400)),ABS($A88-P$9:P$400),0))</f>
        <v>20.064265245653058</v>
      </c>
      <c r="T88" s="14">
        <f t="shared" si="54"/>
        <v>0.66845829467270346</v>
      </c>
      <c r="U88" s="1"/>
      <c r="V88" s="22">
        <f t="shared" si="55"/>
        <v>19.373876230035702</v>
      </c>
      <c r="W88" s="1">
        <v>-457.40531310211946</v>
      </c>
      <c r="X88" s="6">
        <f t="shared" si="56"/>
        <v>0.71373505961790962</v>
      </c>
      <c r="Y88" s="23" cm="1">
        <f t="array" ref="Y88">INDEX(V$9:V$400,MATCH(MIN(ABS($A88-V$9:V$400)),ABS($A88-V$9:V$400),0))</f>
        <v>20.100396588662043</v>
      </c>
      <c r="Z88" s="14">
        <f t="shared" si="57"/>
        <v>0.71154030234161747</v>
      </c>
      <c r="AA88" s="1"/>
      <c r="AB88" s="22">
        <f t="shared" si="58"/>
        <v>18.951109261593462</v>
      </c>
      <c r="AC88" s="1">
        <v>-465.37169556840081</v>
      </c>
      <c r="AD88" s="6">
        <f t="shared" si="59"/>
        <v>0.70225203082178589</v>
      </c>
      <c r="AE88" s="23" cm="1">
        <f t="array" ref="AE88">INDEX(AB$9:AB$400,MATCH(MIN(ABS($A88-AB$9:AB$400)),ABS($A88-AB$9:AB$400),0))</f>
        <v>19.898664724673136</v>
      </c>
      <c r="AF88" s="14">
        <f t="shared" si="60"/>
        <v>0.69929058833707369</v>
      </c>
      <c r="AG88" s="1"/>
      <c r="AH88" s="22">
        <f t="shared" si="61"/>
        <v>19.248175106490237</v>
      </c>
      <c r="AI88" s="1">
        <v>-417.66595375722545</v>
      </c>
      <c r="AJ88" s="6">
        <f t="shared" si="62"/>
        <v>0.73689870111771183</v>
      </c>
      <c r="AK88" s="23" cm="1">
        <f t="array" ref="AK88">INDEX(AH$9:AH$400,MATCH(MIN(ABS($A88-AH$9:AH$400)),ABS($A88-AH$9:AH$400),0))</f>
        <v>19.969981672983621</v>
      </c>
      <c r="AL88" s="14">
        <f t="shared" si="63"/>
        <v>0.73489283991876742</v>
      </c>
      <c r="AM88" s="1"/>
      <c r="AN88" s="22">
        <f t="shared" si="64"/>
        <v>19.425787907293902</v>
      </c>
      <c r="AO88" s="1">
        <v>-524.45938824662812</v>
      </c>
      <c r="AP88" s="6">
        <f t="shared" si="65"/>
        <v>0.67264671808411325</v>
      </c>
      <c r="AQ88" s="23" cm="1">
        <f t="array" ref="AQ88">INDEX(AN$9:AN$400,MATCH(MIN(ABS($A88-AN$9:AN$400)),ABS($A88-AN$9:AN$400),0))</f>
        <v>19.911162802366423</v>
      </c>
      <c r="AR88" s="14">
        <f t="shared" si="66"/>
        <v>0.67115902808550865</v>
      </c>
      <c r="AS88" s="1"/>
      <c r="AT88" s="22">
        <f t="shared" si="67"/>
        <v>19.512723452455653</v>
      </c>
      <c r="AU88" s="1">
        <v>-520.22631021194616</v>
      </c>
      <c r="AV88" s="6">
        <f t="shared" si="68"/>
        <v>0.67673558409701273</v>
      </c>
      <c r="AW88" s="23" cm="1">
        <f t="array" ref="AW88">INDEX(AT$9:AT$400,MATCH(MIN(ABS($A88-AT$9:AT$400)),ABS($A88-AT$9:AT$400),0))</f>
        <v>20.000270528719092</v>
      </c>
      <c r="AX88" s="14">
        <f t="shared" si="69"/>
        <v>0.6753415679932645</v>
      </c>
      <c r="AY88" s="1"/>
      <c r="AZ88" s="22">
        <f t="shared" si="70"/>
        <v>19.207004902073514</v>
      </c>
      <c r="BA88" s="1">
        <v>-462.23992292870912</v>
      </c>
      <c r="BB88" s="6">
        <f t="shared" si="71"/>
        <v>0.70819597171446391</v>
      </c>
      <c r="BC88" s="23" cm="1">
        <f t="array" ref="BC88">INDEX(AZ$9:AZ$400,MATCH(MIN(ABS($A88-AZ$9:AZ$400)),ABS($A88-AZ$9:AZ$400),0))</f>
        <v>19.927267585901269</v>
      </c>
      <c r="BD88" s="14">
        <f t="shared" si="72"/>
        <v>0.70595985069922829</v>
      </c>
      <c r="BE88" s="1"/>
      <c r="BF88" s="22">
        <f t="shared" si="73"/>
        <v>19.290816027871255</v>
      </c>
      <c r="BG88" s="1">
        <v>-465.25803949903667</v>
      </c>
      <c r="BH88" s="6">
        <f t="shared" si="74"/>
        <v>0.70756674042039891</v>
      </c>
      <c r="BI88" s="23" cm="1">
        <f t="array" ref="BI88">INDEX(BF$9:BF$400,MATCH(MIN(ABS($A88-BF$9:BF$400)),ABS($A88-BF$9:BF$400),0))</f>
        <v>20.014221628916427</v>
      </c>
      <c r="BJ88" s="14">
        <f t="shared" si="75"/>
        <v>0.70532864473219314</v>
      </c>
      <c r="BK88" s="1"/>
      <c r="BL88" s="22">
        <f t="shared" si="76"/>
        <v>19.340616159503373</v>
      </c>
      <c r="BM88" s="1">
        <v>-451.62751445086712</v>
      </c>
      <c r="BN88" s="6">
        <f t="shared" si="77"/>
        <v>0.71686499587392938</v>
      </c>
      <c r="BO88" s="23" cm="1">
        <f t="array" ref="BO88">INDEX(BL$9:BL$400,MATCH(MIN(ABS($A88-BL$9:BL$400)),ABS($A88-BL$9:BL$400),0))</f>
        <v>20.065889265484749</v>
      </c>
      <c r="BP88" s="14">
        <f t="shared" si="78"/>
        <v>0.71460435797241262</v>
      </c>
      <c r="BQ88" s="1"/>
      <c r="BR88" s="22">
        <f t="shared" si="79"/>
        <v>19.308400093011269</v>
      </c>
      <c r="BS88" s="1">
        <v>-451.09448940269755</v>
      </c>
      <c r="BT88" s="6">
        <f t="shared" si="80"/>
        <v>0.71672730752892744</v>
      </c>
      <c r="BU88" s="23" cm="1">
        <f t="array" ref="BU88">INDEX(BR$9:BR$400,MATCH(MIN(ABS($A88-BR$9:BR$400)),ABS($A88-BR$9:BR$400),0))</f>
        <v>20.032465096499191</v>
      </c>
      <c r="BV88" s="14">
        <f t="shared" si="81"/>
        <v>0.71439675546963421</v>
      </c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22">
        <f t="shared" si="82"/>
        <v>20.002112422599879</v>
      </c>
      <c r="CJ88" s="6">
        <f t="shared" si="83"/>
        <v>0.69660126848424053</v>
      </c>
      <c r="CK88" s="6">
        <f>_xlfn.STDEV.P(H88,N88,T88,Z88,AF88,AL88,AR88,AX88,BD88,BJ88,BP88,BV88)</f>
        <v>2.0556365392078432E-2</v>
      </c>
      <c r="CL88" s="6"/>
      <c r="CM88" s="6"/>
      <c r="CN88" s="25">
        <f t="shared" si="84"/>
        <v>20.03500972566421</v>
      </c>
      <c r="CO88" s="6">
        <f t="shared" si="85"/>
        <v>0.67556709542039561</v>
      </c>
      <c r="CP88" s="6">
        <f>_xlfn.STDEV.P(H88,N88,T88)</f>
        <v>6.9037614017492107E-3</v>
      </c>
      <c r="CQ88" s="6"/>
      <c r="CR88" s="25">
        <f t="shared" si="86"/>
        <v>19.989680995439599</v>
      </c>
      <c r="CS88" s="6">
        <f t="shared" si="87"/>
        <v>0.71524124353248608</v>
      </c>
      <c r="CT88" s="6">
        <f>_xlfn.STDEV.P(Z88,AF88,AL88)</f>
        <v>1.476827238136438E-2</v>
      </c>
      <c r="CU88" s="6"/>
      <c r="CV88" s="25">
        <f t="shared" si="88"/>
        <v>19.946233638995597</v>
      </c>
      <c r="CW88" s="6">
        <f t="shared" si="89"/>
        <v>0.68415348225933392</v>
      </c>
      <c r="CX88" s="6">
        <f>_xlfn.STDEV.P(AR88,AX88,BD88)</f>
        <v>1.5513686181826934E-2</v>
      </c>
      <c r="CY88" s="6"/>
      <c r="CZ88" s="25">
        <f t="shared" si="90"/>
        <v>20.037525330300124</v>
      </c>
      <c r="DA88" s="6">
        <f t="shared" si="91"/>
        <v>0.71144325272474662</v>
      </c>
      <c r="DB88" s="6">
        <f>_xlfn.STDEV.P(BJ88,BP88,BV88)</f>
        <v>4.3245113694489199E-3</v>
      </c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</row>
    <row r="89" spans="1:128" x14ac:dyDescent="0.25">
      <c r="A89" s="4">
        <v>20.25</v>
      </c>
      <c r="B89" s="3">
        <v>0.25</v>
      </c>
      <c r="C89" s="1"/>
      <c r="D89" s="22">
        <f t="shared" si="46"/>
        <v>19.480130977242535</v>
      </c>
      <c r="E89" s="1">
        <v>-497.64112716763009</v>
      </c>
      <c r="F89" s="6">
        <f t="shared" si="47"/>
        <v>0.68638061238770309</v>
      </c>
      <c r="G89" s="23" cm="1">
        <f t="array" ref="G89">INDEX(D$9:D$400,MATCH(MIN(ABS($A89-D$9:D$400)),ABS($A89-D$9:D$400),0))</f>
        <v>20.201617309732999</v>
      </c>
      <c r="H89" s="14">
        <f t="shared" si="48"/>
        <v>0.68420006080938223</v>
      </c>
      <c r="I89" s="1"/>
      <c r="J89" s="22">
        <f t="shared" si="49"/>
        <v>19.362511991992559</v>
      </c>
      <c r="K89" s="1">
        <v>-511.87318400770715</v>
      </c>
      <c r="L89" s="6">
        <f t="shared" si="50"/>
        <v>0.675451812145903</v>
      </c>
      <c r="M89" s="23" cm="1">
        <f t="array" ref="M89">INDEX(J$9:J$400,MATCH(MIN(ABS($A89-J$9:J$400)),ABS($A89-J$9:J$400),0))</f>
        <v>20.318685423695896</v>
      </c>
      <c r="N89" s="14">
        <f t="shared" si="51"/>
        <v>0.67262465855361087</v>
      </c>
      <c r="O89" s="1"/>
      <c r="P89" s="22">
        <f t="shared" si="52"/>
        <v>19.120064528210559</v>
      </c>
      <c r="Q89" s="1">
        <v>-511.45224951830448</v>
      </c>
      <c r="R89" s="6">
        <f t="shared" si="53"/>
        <v>0.67160672910501029</v>
      </c>
      <c r="S89" s="23" cm="1">
        <f t="array" ref="S89">INDEX(P$9:P$400,MATCH(MIN(ABS($A89-P$9:P$400)),ABS($A89-P$9:P$400),0))</f>
        <v>20.300053147036614</v>
      </c>
      <c r="T89" s="14">
        <f t="shared" si="54"/>
        <v>0.66769154102192652</v>
      </c>
      <c r="U89" s="1"/>
      <c r="V89" s="22">
        <f t="shared" si="55"/>
        <v>19.61604968291115</v>
      </c>
      <c r="W89" s="1">
        <v>-458.57900770712916</v>
      </c>
      <c r="X89" s="6">
        <f t="shared" si="56"/>
        <v>0.71300050842992435</v>
      </c>
      <c r="Y89" s="23" cm="1">
        <f t="array" ref="Y89">INDEX(V$9:V$400,MATCH(MIN(ABS($A89-V$9:V$400)),ABS($A89-V$9:V$400),0))</f>
        <v>20.342570041537488</v>
      </c>
      <c r="Z89" s="14">
        <f t="shared" si="57"/>
        <v>0.71084615675971541</v>
      </c>
      <c r="AA89" s="1"/>
      <c r="AB89" s="22">
        <f t="shared" si="58"/>
        <v>19.187998127363382</v>
      </c>
      <c r="AC89" s="1">
        <v>-466.5743208092486</v>
      </c>
      <c r="AD89" s="6">
        <f t="shared" si="59"/>
        <v>0.7014825830307948</v>
      </c>
      <c r="AE89" s="23" cm="1">
        <f t="array" ref="AE89">INDEX(AB$9:AB$400,MATCH(MIN(ABS($A89-AB$9:AB$400)),ABS($A89-AB$9:AB$400),0))</f>
        <v>20.135553590443056</v>
      </c>
      <c r="AF89" s="14">
        <f t="shared" si="60"/>
        <v>0.69853400140215693</v>
      </c>
      <c r="AG89" s="1"/>
      <c r="AH89" s="22">
        <f t="shared" si="61"/>
        <v>19.488777295321363</v>
      </c>
      <c r="AI89" s="1">
        <v>-418.73782755298652</v>
      </c>
      <c r="AJ89" s="6">
        <f t="shared" si="62"/>
        <v>0.73622349313064528</v>
      </c>
      <c r="AK89" s="23" cm="1">
        <f t="array" ref="AK89">INDEX(AH$9:AH$400,MATCH(MIN(ABS($A89-AH$9:AH$400)),ABS($A89-AH$9:AH$400),0))</f>
        <v>20.210583861814747</v>
      </c>
      <c r="AL89" s="14">
        <f t="shared" si="63"/>
        <v>0.73419826363575824</v>
      </c>
      <c r="AM89" s="1"/>
      <c r="AN89" s="22">
        <f t="shared" si="64"/>
        <v>19.668610256135075</v>
      </c>
      <c r="AO89" s="1">
        <v>-525.65424855491335</v>
      </c>
      <c r="AP89" s="6">
        <f t="shared" si="65"/>
        <v>0.67190091878656255</v>
      </c>
      <c r="AQ89" s="23" cm="1">
        <f t="array" ref="AQ89">INDEX(AN$9:AN$400,MATCH(MIN(ABS($A89-AN$9:AN$400)),ABS($A89-AN$9:AN$400),0))</f>
        <v>20.154254953817421</v>
      </c>
      <c r="AR89" s="14">
        <f t="shared" si="66"/>
        <v>0.67042190587218098</v>
      </c>
      <c r="AS89" s="1"/>
      <c r="AT89" s="22">
        <f t="shared" si="67"/>
        <v>19.756632495611349</v>
      </c>
      <c r="AU89" s="1">
        <v>-521.36456165703282</v>
      </c>
      <c r="AV89" s="6">
        <f t="shared" si="68"/>
        <v>0.67602828386762459</v>
      </c>
      <c r="AW89" s="23" cm="1">
        <f t="array" ref="AW89">INDEX(AT$9:AT$400,MATCH(MIN(ABS($A89-AT$9:AT$400)),ABS($A89-AT$9:AT$400),0))</f>
        <v>20.244450581922742</v>
      </c>
      <c r="AX89" s="14">
        <f t="shared" si="69"/>
        <v>0.67467349088272</v>
      </c>
      <c r="AY89" s="1"/>
      <c r="AZ89" s="22">
        <f t="shared" si="70"/>
        <v>19.447092463349435</v>
      </c>
      <c r="BA89" s="1">
        <v>-463.4242630057804</v>
      </c>
      <c r="BB89" s="6">
        <f t="shared" si="71"/>
        <v>0.70744831841104583</v>
      </c>
      <c r="BC89" s="23" cm="1">
        <f t="array" ref="BC89">INDEX(AZ$9:AZ$400,MATCH(MIN(ABS($A89-AZ$9:AZ$400)),ABS($A89-AZ$9:AZ$400),0))</f>
        <v>20.16735514717719</v>
      </c>
      <c r="BD89" s="14">
        <f t="shared" si="72"/>
        <v>0.70521010224300085</v>
      </c>
      <c r="BE89" s="1"/>
      <c r="BF89" s="22">
        <f t="shared" si="73"/>
        <v>19.531951228219647</v>
      </c>
      <c r="BG89" s="1">
        <v>-466.43210982658968</v>
      </c>
      <c r="BH89" s="6">
        <f t="shared" si="74"/>
        <v>0.70682879032880741</v>
      </c>
      <c r="BI89" s="23" cm="1">
        <f t="array" ref="BI89">INDEX(BF$9:BF$400,MATCH(MIN(ABS($A89-BF$9:BF$400)),ABS($A89-BF$9:BF$400),0))</f>
        <v>20.255356829264819</v>
      </c>
      <c r="BJ89" s="14">
        <f t="shared" si="75"/>
        <v>0.70460037706219913</v>
      </c>
      <c r="BK89" s="1"/>
      <c r="BL89" s="22">
        <f t="shared" si="76"/>
        <v>19.582373861497167</v>
      </c>
      <c r="BM89" s="1">
        <v>-452.81254335260121</v>
      </c>
      <c r="BN89" s="6">
        <f t="shared" si="77"/>
        <v>0.71612207576333775</v>
      </c>
      <c r="BO89" s="23" cm="1">
        <f t="array" ref="BO89">INDEX(BL$9:BL$400,MATCH(MIN(ABS($A89-BL$9:BL$400)),ABS($A89-BL$9:BL$400),0))</f>
        <v>20.30764696747854</v>
      </c>
      <c r="BP89" s="14">
        <f t="shared" si="78"/>
        <v>0.71385189814575312</v>
      </c>
      <c r="BQ89" s="1"/>
      <c r="BR89" s="22">
        <f t="shared" si="79"/>
        <v>19.549755094173907</v>
      </c>
      <c r="BS89" s="1">
        <v>-452.34195086705211</v>
      </c>
      <c r="BT89" s="6">
        <f t="shared" si="80"/>
        <v>0.71594394223393221</v>
      </c>
      <c r="BU89" s="23" cm="1">
        <f t="array" ref="BU89">INDEX(BR$9:BR$400,MATCH(MIN(ABS($A89-BR$9:BR$400)),ABS($A89-BR$9:BR$400),0))</f>
        <v>20.273820097661829</v>
      </c>
      <c r="BV89" s="14">
        <f t="shared" si="81"/>
        <v>0.71367615062897438</v>
      </c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22">
        <f t="shared" si="82"/>
        <v>20.242662329298611</v>
      </c>
      <c r="CJ89" s="6">
        <f t="shared" si="83"/>
        <v>0.69587738391811493</v>
      </c>
      <c r="CK89" s="6">
        <f>_xlfn.STDEV.P(H89,N89,T89,Z89,AF89,AL89,AR89,AX89,BD89,BJ89,BP89,BV89)</f>
        <v>2.0558368920546511E-2</v>
      </c>
      <c r="CL89" s="6"/>
      <c r="CM89" s="6"/>
      <c r="CN89" s="25">
        <f t="shared" si="84"/>
        <v>20.273451960155167</v>
      </c>
      <c r="CO89" s="6">
        <f t="shared" si="85"/>
        <v>0.67483875346163991</v>
      </c>
      <c r="CP89" s="6">
        <f>_xlfn.STDEV.P(H89,N89,T89)</f>
        <v>6.9190302109242716E-3</v>
      </c>
      <c r="CQ89" s="6"/>
      <c r="CR89" s="25">
        <f t="shared" si="86"/>
        <v>20.229569164598431</v>
      </c>
      <c r="CS89" s="6">
        <f t="shared" si="87"/>
        <v>0.71452614059921016</v>
      </c>
      <c r="CT89" s="6">
        <f>_xlfn.STDEV.P(Z89,AF89,AL89)</f>
        <v>1.4790573821660363E-2</v>
      </c>
      <c r="CU89" s="6"/>
      <c r="CV89" s="25">
        <f t="shared" si="88"/>
        <v>20.188686894305786</v>
      </c>
      <c r="CW89" s="6">
        <f t="shared" si="89"/>
        <v>0.68343516633263401</v>
      </c>
      <c r="CX89" s="6">
        <f>_xlfn.STDEV.P(AR89,AX89,BD89)</f>
        <v>1.5494727473152486E-2</v>
      </c>
      <c r="CY89" s="6"/>
      <c r="CZ89" s="25">
        <f t="shared" si="90"/>
        <v>20.278941298135063</v>
      </c>
      <c r="DA89" s="6">
        <f t="shared" si="91"/>
        <v>0.71070947527897543</v>
      </c>
      <c r="DB89" s="6">
        <f>_xlfn.STDEV.P(BJ89,BP89,BV89)</f>
        <v>4.320380582315945E-3</v>
      </c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</row>
    <row r="90" spans="1:128" x14ac:dyDescent="0.25">
      <c r="A90" s="4">
        <v>20.499722222222221</v>
      </c>
      <c r="B90" s="3">
        <v>0.24972222222222129</v>
      </c>
      <c r="C90" s="1"/>
      <c r="D90" s="22">
        <f t="shared" si="46"/>
        <v>19.720359204245842</v>
      </c>
      <c r="E90" s="1">
        <v>-498.80117052023127</v>
      </c>
      <c r="F90" s="6">
        <f t="shared" si="47"/>
        <v>0.68564953919864158</v>
      </c>
      <c r="G90" s="23" cm="1">
        <f t="array" ref="G90">INDEX(D$9:D$400,MATCH(MIN(ABS($A90-D$9:D$400)),ABS($A90-D$9:D$400),0))</f>
        <v>20.442112753896488</v>
      </c>
      <c r="H90" s="14">
        <f t="shared" si="48"/>
        <v>0.68349325806627359</v>
      </c>
      <c r="I90" s="1"/>
      <c r="J90" s="22">
        <f t="shared" si="49"/>
        <v>19.601289746187366</v>
      </c>
      <c r="K90" s="1">
        <v>-512.97555394990366</v>
      </c>
      <c r="L90" s="6">
        <f t="shared" si="50"/>
        <v>0.67475286526166967</v>
      </c>
      <c r="M90" s="23" cm="1">
        <f t="array" ref="M90">INDEX(J$9:J$400,MATCH(MIN(ABS($A90-J$9:J$400)),ABS($A90-J$9:J$400),0))</f>
        <v>20.557463177890703</v>
      </c>
      <c r="N90" s="14">
        <f t="shared" si="51"/>
        <v>0.67197018000102626</v>
      </c>
      <c r="O90" s="1"/>
      <c r="P90" s="22">
        <f t="shared" si="52"/>
        <v>19.355852429594115</v>
      </c>
      <c r="Q90" s="1">
        <v>-512.72112716763013</v>
      </c>
      <c r="R90" s="6">
        <f t="shared" si="53"/>
        <v>0.67079200811782136</v>
      </c>
      <c r="S90" s="23" cm="1">
        <f t="array" ref="S90">INDEX(P$9:P$400,MATCH(MIN(ABS($A90-P$9:P$400)),ABS($A90-P$9:P$400),0))</f>
        <v>20.536365604374303</v>
      </c>
      <c r="T90" s="14">
        <f t="shared" si="54"/>
        <v>0.6669393022147746</v>
      </c>
      <c r="U90" s="1"/>
      <c r="V90" s="22">
        <f t="shared" si="55"/>
        <v>19.857954054172289</v>
      </c>
      <c r="W90" s="1">
        <v>-459.77994219653181</v>
      </c>
      <c r="X90" s="6">
        <f t="shared" si="56"/>
        <v>0.71224890928980933</v>
      </c>
      <c r="Y90" s="23" cm="1">
        <f t="array" ref="Y90">INDEX(V$9:V$400,MATCH(MIN(ABS($A90-V$9:V$400)),ABS($A90-V$9:V$400),0))</f>
        <v>20.584743494412933</v>
      </c>
      <c r="Z90" s="14">
        <f t="shared" si="57"/>
        <v>0.71015248146614773</v>
      </c>
      <c r="AA90" s="1"/>
      <c r="AB90" s="22">
        <f t="shared" si="58"/>
        <v>19.424623783282442</v>
      </c>
      <c r="AC90" s="1">
        <v>-467.68865125240848</v>
      </c>
      <c r="AD90" s="6">
        <f t="shared" si="59"/>
        <v>0.70076962685059763</v>
      </c>
      <c r="AE90" s="23" cm="1">
        <f t="array" ref="AE90">INDEX(AB$9:AB$400,MATCH(MIN(ABS($A90-AB$9:AB$400)),ABS($A90-AB$9:AB$400),0))</f>
        <v>20.609331321982893</v>
      </c>
      <c r="AF90" s="14">
        <f t="shared" si="60"/>
        <v>0.69712808146288752</v>
      </c>
      <c r="AG90" s="1"/>
      <c r="AH90" s="22">
        <f t="shared" si="61"/>
        <v>19.729112148387124</v>
      </c>
      <c r="AI90" s="1">
        <v>-419.79401493256267</v>
      </c>
      <c r="AJ90" s="6">
        <f t="shared" si="62"/>
        <v>0.73555816652470629</v>
      </c>
      <c r="AK90" s="23" cm="1">
        <f t="array" ref="AK90">INDEX(AH$9:AH$400,MATCH(MIN(ABS($A90-AH$9:AH$400)),ABS($A90-AH$9:AH$400),0))</f>
        <v>20.451186050645877</v>
      </c>
      <c r="AL90" s="14">
        <f t="shared" si="63"/>
        <v>0.73356972101345774</v>
      </c>
      <c r="AM90" s="1"/>
      <c r="AN90" s="22">
        <f t="shared" si="64"/>
        <v>19.911162802366423</v>
      </c>
      <c r="AO90" s="1">
        <v>-526.84284682080931</v>
      </c>
      <c r="AP90" s="6">
        <f t="shared" si="65"/>
        <v>0.67115902808550865</v>
      </c>
      <c r="AQ90" s="23" cm="1">
        <f t="array" ref="AQ90">INDEX(AN$9:AN$400,MATCH(MIN(ABS($A90-AN$9:AN$400)),ABS($A90-AN$9:AN$400),0))</f>
        <v>20.397077302658598</v>
      </c>
      <c r="AR90" s="14">
        <f t="shared" si="66"/>
        <v>0.66970229417115879</v>
      </c>
      <c r="AS90" s="1"/>
      <c r="AT90" s="22">
        <f t="shared" si="67"/>
        <v>20.000270528719092</v>
      </c>
      <c r="AU90" s="1">
        <v>-522.46968689788059</v>
      </c>
      <c r="AV90" s="6">
        <f t="shared" si="68"/>
        <v>0.6753415679932645</v>
      </c>
      <c r="AW90" s="23" cm="1">
        <f t="array" ref="AW90">INDEX(AT$9:AT$400,MATCH(MIN(ABS($A90-AT$9:AT$400)),ABS($A90-AT$9:AT$400),0))</f>
        <v>20.488359625078434</v>
      </c>
      <c r="AX90" s="14">
        <f t="shared" si="69"/>
        <v>0.67401323504884991</v>
      </c>
      <c r="AY90" s="1"/>
      <c r="AZ90" s="22">
        <f t="shared" si="70"/>
        <v>19.686913260668376</v>
      </c>
      <c r="BA90" s="1">
        <v>-464.61405105973029</v>
      </c>
      <c r="BB90" s="6">
        <f t="shared" si="71"/>
        <v>0.70669722589452566</v>
      </c>
      <c r="BC90" s="23" cm="1">
        <f t="array" ref="BC90">INDEX(AZ$9:AZ$400,MATCH(MIN(ABS($A90-AZ$9:AZ$400)),ABS($A90-AZ$9:AZ$400),0))</f>
        <v>20.407442708453107</v>
      </c>
      <c r="BD90" s="14">
        <f t="shared" si="72"/>
        <v>0.70449423201238714</v>
      </c>
      <c r="BE90" s="1"/>
      <c r="BF90" s="22">
        <f t="shared" si="73"/>
        <v>19.772818500567652</v>
      </c>
      <c r="BG90" s="1">
        <v>-467.67399807321777</v>
      </c>
      <c r="BH90" s="6">
        <f t="shared" si="74"/>
        <v>0.7060482139665244</v>
      </c>
      <c r="BI90" s="23" cm="1">
        <f t="array" ref="BI90">INDEX(BF$9:BF$400,MATCH(MIN(ABS($A90-BF$9:BF$400)),ABS($A90-BF$9:BF$400),0))</f>
        <v>20.496492029613208</v>
      </c>
      <c r="BJ90" s="14">
        <f t="shared" si="75"/>
        <v>0.70385829422968171</v>
      </c>
      <c r="BK90" s="1"/>
      <c r="BL90" s="22">
        <f t="shared" si="76"/>
        <v>19.823862943822075</v>
      </c>
      <c r="BM90" s="1">
        <v>-454.07152697495184</v>
      </c>
      <c r="BN90" s="6">
        <f t="shared" si="77"/>
        <v>0.71533279184749332</v>
      </c>
      <c r="BO90" s="23" cm="1">
        <f t="array" ref="BO90">INDEX(BL$9:BL$400,MATCH(MIN(ABS($A90-BL$9:BL$400)),ABS($A90-BL$9:BL$400),0))</f>
        <v>20.549404669472334</v>
      </c>
      <c r="BP90" s="14">
        <f t="shared" si="78"/>
        <v>0.71312095175286039</v>
      </c>
      <c r="BQ90" s="1"/>
      <c r="BR90" s="22">
        <f t="shared" si="79"/>
        <v>19.790841923113032</v>
      </c>
      <c r="BS90" s="1">
        <v>-453.5599181117534</v>
      </c>
      <c r="BT90" s="6">
        <f t="shared" si="80"/>
        <v>0.71517909835121285</v>
      </c>
      <c r="BU90" s="23" cm="1">
        <f t="array" ref="BU90">INDEX(BR$9:BR$400,MATCH(MIN(ABS($A90-BR$9:BR$400)),ABS($A90-BR$9:BR$400),0))</f>
        <v>20.515175098824468</v>
      </c>
      <c r="BV90" s="14">
        <f t="shared" si="81"/>
        <v>0.71291763784471851</v>
      </c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22">
        <f t="shared" si="82"/>
        <v>20.502929486441946</v>
      </c>
      <c r="CJ90" s="6">
        <f t="shared" si="83"/>
        <v>0.69511330577368546</v>
      </c>
      <c r="CK90" s="6">
        <f>_xlfn.STDEV.P(H90,N90,T90,Z90,AF90,AL90,AR90,AX90,BD90,BJ90,BP90,BV90)</f>
        <v>2.0555240420885169E-2</v>
      </c>
      <c r="CL90" s="6"/>
      <c r="CM90" s="6"/>
      <c r="CN90" s="25">
        <f t="shared" si="84"/>
        <v>20.511980512053832</v>
      </c>
      <c r="CO90" s="6">
        <f t="shared" si="85"/>
        <v>0.67413424676069145</v>
      </c>
      <c r="CP90" s="6">
        <f>_xlfn.STDEV.P(H90,N90,T90)</f>
        <v>6.9292016032902557E-3</v>
      </c>
      <c r="CQ90" s="6"/>
      <c r="CR90" s="25">
        <f t="shared" si="86"/>
        <v>20.548420289013901</v>
      </c>
      <c r="CS90" s="6">
        <f t="shared" si="87"/>
        <v>0.71361676131416429</v>
      </c>
      <c r="CT90" s="6">
        <f>_xlfn.STDEV.P(Z90,AF90,AL90)</f>
        <v>1.5077559471666306E-2</v>
      </c>
      <c r="CU90" s="6"/>
      <c r="CV90" s="25">
        <f t="shared" si="88"/>
        <v>20.430959878730047</v>
      </c>
      <c r="CW90" s="6">
        <f t="shared" si="89"/>
        <v>0.68273658707746521</v>
      </c>
      <c r="CX90" s="6">
        <f>_xlfn.STDEV.P(AR90,AX90,BD90)</f>
        <v>1.548531320635428E-2</v>
      </c>
      <c r="CY90" s="6"/>
      <c r="CZ90" s="25">
        <f t="shared" si="90"/>
        <v>20.520357265970006</v>
      </c>
      <c r="DA90" s="6">
        <f t="shared" si="91"/>
        <v>0.70996562794242024</v>
      </c>
      <c r="DB90" s="6">
        <f>_xlfn.STDEV.P(BJ90,BP90,BV90)</f>
        <v>4.3193346667725774E-3</v>
      </c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</row>
    <row r="91" spans="1:128" x14ac:dyDescent="0.25">
      <c r="A91" s="4">
        <v>20.75</v>
      </c>
      <c r="B91" s="3">
        <v>0.25027777777777871</v>
      </c>
      <c r="C91" s="1"/>
      <c r="D91" s="22">
        <f t="shared" si="46"/>
        <v>19.96112186556951</v>
      </c>
      <c r="E91" s="1">
        <v>-499.96302986512529</v>
      </c>
      <c r="F91" s="6">
        <f t="shared" si="47"/>
        <v>0.68491732154952734</v>
      </c>
      <c r="G91" s="23" cm="1">
        <f t="array" ref="G91">INDEX(D$9:D$400,MATCH(MIN(ABS($A91-D$9:D$400)),ABS($A91-D$9:D$400),0))</f>
        <v>20.682340980899795</v>
      </c>
      <c r="H91" s="14">
        <f t="shared" si="48"/>
        <v>0.6827900860240228</v>
      </c>
      <c r="I91" s="1"/>
      <c r="J91" s="22">
        <f t="shared" si="49"/>
        <v>19.840598707844229</v>
      </c>
      <c r="K91" s="1">
        <v>-514.11643545279389</v>
      </c>
      <c r="L91" s="6">
        <f t="shared" si="50"/>
        <v>0.67402950049889732</v>
      </c>
      <c r="M91" s="23" cm="1">
        <f t="array" ref="M91">INDEX(J$9:J$400,MATCH(MIN(ABS($A91-J$9:J$400)),ABS($A91-J$9:J$400),0))</f>
        <v>20.796772139547564</v>
      </c>
      <c r="N91" s="14">
        <f t="shared" si="51"/>
        <v>0.6712762755079712</v>
      </c>
      <c r="O91" s="1"/>
      <c r="P91" s="22">
        <f t="shared" si="52"/>
        <v>19.592164886931808</v>
      </c>
      <c r="Q91" s="1">
        <v>-513.96877649325631</v>
      </c>
      <c r="R91" s="6">
        <f t="shared" si="53"/>
        <v>0.66999091741315009</v>
      </c>
      <c r="S91" s="23" cm="1">
        <f t="array" ref="S91">INDEX(P$9:P$400,MATCH(MIN(ABS($A91-P$9:P$400)),ABS($A91-P$9:P$400),0))</f>
        <v>20.772415783734928</v>
      </c>
      <c r="T91" s="14">
        <f t="shared" si="54"/>
        <v>0.66619964829974088</v>
      </c>
      <c r="U91" s="1"/>
      <c r="V91" s="22">
        <f t="shared" si="55"/>
        <v>20.100396588662043</v>
      </c>
      <c r="W91" s="1">
        <v>-460.91218208092494</v>
      </c>
      <c r="X91" s="6">
        <f t="shared" si="56"/>
        <v>0.71154030234161747</v>
      </c>
      <c r="Y91" s="23" cm="1">
        <f t="array" ref="Y91">INDEX(V$9:V$400,MATCH(MIN(ABS($A91-V$9:V$400)),ABS($A91-V$9:V$400),0))</f>
        <v>20.826647865674072</v>
      </c>
      <c r="Z91" s="14">
        <f t="shared" si="57"/>
        <v>0.70948639642154465</v>
      </c>
      <c r="AA91" s="1"/>
      <c r="AB91" s="22">
        <f t="shared" si="58"/>
        <v>19.661775858903219</v>
      </c>
      <c r="AC91" s="1">
        <v>-468.86979768786131</v>
      </c>
      <c r="AD91" s="6">
        <f t="shared" si="59"/>
        <v>0.70001392134506912</v>
      </c>
      <c r="AE91" s="23" cm="1">
        <f t="array" ref="AE91">INDEX(AB$9:AB$400,MATCH(MIN(ABS($A91-AB$9:AB$400)),ABS($A91-AB$9:AB$400),0))</f>
        <v>20.846220187752809</v>
      </c>
      <c r="AF91" s="14">
        <f t="shared" si="60"/>
        <v>0.69642830665854227</v>
      </c>
      <c r="AG91" s="1"/>
      <c r="AH91" s="22">
        <f t="shared" si="61"/>
        <v>19.969981672983621</v>
      </c>
      <c r="AI91" s="1">
        <v>-420.85020231213878</v>
      </c>
      <c r="AJ91" s="6">
        <f t="shared" si="62"/>
        <v>0.73489283991876742</v>
      </c>
      <c r="AK91" s="23" cm="1">
        <f t="array" ref="AK91">INDEX(AH$9:AH$400,MATCH(MIN(ABS($A91-AH$9:AH$400)),ABS($A91-AH$9:AH$400),0))</f>
        <v>20.691520903711638</v>
      </c>
      <c r="AL91" s="14">
        <f t="shared" si="63"/>
        <v>0.73298969774759182</v>
      </c>
      <c r="AM91" s="1"/>
      <c r="AN91" s="22">
        <f t="shared" si="64"/>
        <v>20.154254953817421</v>
      </c>
      <c r="AO91" s="1">
        <v>-528.0238053949904</v>
      </c>
      <c r="AP91" s="6">
        <f t="shared" si="65"/>
        <v>0.67042190587218098</v>
      </c>
      <c r="AQ91" s="23" cm="1">
        <f t="array" ref="AQ91">INDEX(AN$9:AN$400,MATCH(MIN(ABS($A91-AN$9:AN$400)),ABS($A91-AN$9:AN$400),0))</f>
        <v>20.639899651499771</v>
      </c>
      <c r="AR91" s="14">
        <f t="shared" si="66"/>
        <v>0.66899702701927966</v>
      </c>
      <c r="AS91" s="1"/>
      <c r="AT91" s="22">
        <f t="shared" si="67"/>
        <v>20.244450581922742</v>
      </c>
      <c r="AU91" s="1">
        <v>-523.54481695568404</v>
      </c>
      <c r="AV91" s="6">
        <f t="shared" si="68"/>
        <v>0.67467349088272</v>
      </c>
      <c r="AW91" s="23" cm="1">
        <f t="array" ref="AW91">INDEX(AT$9:AT$400,MATCH(MIN(ABS($A91-AT$9:AT$400)),ABS($A91-AT$9:AT$400),0))</f>
        <v>20.732268668234134</v>
      </c>
      <c r="AX91" s="14">
        <f t="shared" si="69"/>
        <v>0.67332920409036301</v>
      </c>
      <c r="AY91" s="1"/>
      <c r="AZ91" s="22">
        <f t="shared" si="70"/>
        <v>19.927267585901269</v>
      </c>
      <c r="BA91" s="1">
        <v>-465.78210982658965</v>
      </c>
      <c r="BB91" s="6">
        <f t="shared" si="71"/>
        <v>0.70595985069922829</v>
      </c>
      <c r="BC91" s="23" cm="1">
        <f t="array" ref="BC91">INDEX(AZ$9:AZ$400,MATCH(MIN(ABS($A91-AZ$9:AZ$400)),ABS($A91-AZ$9:AZ$400),0))</f>
        <v>20.647263505772056</v>
      </c>
      <c r="BD91" s="14">
        <f t="shared" si="72"/>
        <v>0.70377393428904433</v>
      </c>
      <c r="BE91" s="1"/>
      <c r="BF91" s="22">
        <f t="shared" si="73"/>
        <v>20.014221628916427</v>
      </c>
      <c r="BG91" s="1">
        <v>-468.81882466281314</v>
      </c>
      <c r="BH91" s="6">
        <f t="shared" si="74"/>
        <v>0.70532864473219314</v>
      </c>
      <c r="BI91" s="23" cm="1">
        <f t="array" ref="BI91">INDEX(BF$9:BF$400,MATCH(MIN(ABS($A91-BF$9:BF$400)),ABS($A91-BF$9:BF$400),0))</f>
        <v>20.737359301961213</v>
      </c>
      <c r="BJ91" s="14">
        <f t="shared" si="75"/>
        <v>0.70312990848137558</v>
      </c>
      <c r="BK91" s="1"/>
      <c r="BL91" s="22">
        <f t="shared" si="76"/>
        <v>20.065889265484749</v>
      </c>
      <c r="BM91" s="1">
        <v>-455.2334489402698</v>
      </c>
      <c r="BN91" s="6">
        <f t="shared" si="77"/>
        <v>0.71460435797241262</v>
      </c>
      <c r="BO91" s="23" cm="1">
        <f t="array" ref="BO91">INDEX(BL$9:BL$400,MATCH(MIN(ABS($A91-BL$9:BL$400)),ABS($A91-BL$9:BL$400),0))</f>
        <v>20.790893751797242</v>
      </c>
      <c r="BP91" s="14">
        <f t="shared" si="78"/>
        <v>0.71240873146928652</v>
      </c>
      <c r="BQ91" s="1"/>
      <c r="BR91" s="22">
        <f t="shared" si="79"/>
        <v>20.032465096499191</v>
      </c>
      <c r="BS91" s="1">
        <v>-454.80575144508674</v>
      </c>
      <c r="BT91" s="6">
        <f t="shared" si="80"/>
        <v>0.71439675546963421</v>
      </c>
      <c r="BU91" s="23" cm="1">
        <f t="array" ref="BU91">INDEX(BR$9:BR$400,MATCH(MIN(ABS($A91-BR$9:BR$400)),ABS($A91-BR$9:BR$400),0))</f>
        <v>20.7562619277636</v>
      </c>
      <c r="BV91" s="14">
        <f t="shared" si="81"/>
        <v>0.71216321471412858</v>
      </c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22">
        <f t="shared" si="82"/>
        <v>20.743322055695732</v>
      </c>
      <c r="CJ91" s="6">
        <f t="shared" si="83"/>
        <v>0.69441436922690747</v>
      </c>
      <c r="CK91" s="6">
        <f>_xlfn.STDEV.P(H91,N91,T91,Z91,AF91,AL91,AR91,AX91,BD91,BJ91,BP91,BV91)</f>
        <v>2.0572736572871033E-2</v>
      </c>
      <c r="CL91" s="6"/>
      <c r="CM91" s="6"/>
      <c r="CN91" s="25">
        <f t="shared" si="84"/>
        <v>20.750509634727429</v>
      </c>
      <c r="CO91" s="6">
        <f t="shared" si="85"/>
        <v>0.673422003277245</v>
      </c>
      <c r="CP91" s="6">
        <f>_xlfn.STDEV.P(H91,N91,T91)</f>
        <v>6.9408821108796455E-3</v>
      </c>
      <c r="CQ91" s="6"/>
      <c r="CR91" s="25">
        <f t="shared" si="86"/>
        <v>20.788129652379506</v>
      </c>
      <c r="CS91" s="6">
        <f t="shared" si="87"/>
        <v>0.71296813360922628</v>
      </c>
      <c r="CT91" s="6">
        <f>_xlfn.STDEV.P(Z91,AF91,AL91)</f>
        <v>1.5127804422644451E-2</v>
      </c>
      <c r="CU91" s="6"/>
      <c r="CV91" s="25">
        <f t="shared" si="88"/>
        <v>20.67314394183532</v>
      </c>
      <c r="CW91" s="6">
        <f t="shared" si="89"/>
        <v>0.68203338846622896</v>
      </c>
      <c r="CX91" s="6">
        <f>_xlfn.STDEV.P(AR91,AX91,BD91)</f>
        <v>1.5474289193137005E-2</v>
      </c>
      <c r="CY91" s="6"/>
      <c r="CZ91" s="25">
        <f t="shared" si="90"/>
        <v>20.761504993840685</v>
      </c>
      <c r="DA91" s="6">
        <f t="shared" si="91"/>
        <v>0.70923395155493019</v>
      </c>
      <c r="DB91" s="6">
        <f>_xlfn.STDEV.P(BJ91,BP91,BV91)</f>
        <v>4.3173738933232446E-3</v>
      </c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</row>
    <row r="92" spans="1:128" x14ac:dyDescent="0.25">
      <c r="A92" s="4">
        <v>21</v>
      </c>
      <c r="B92" s="3">
        <v>0.25</v>
      </c>
      <c r="C92" s="1"/>
      <c r="D92" s="22">
        <f t="shared" si="46"/>
        <v>20.201617309732999</v>
      </c>
      <c r="E92" s="1">
        <v>-501.10115606936421</v>
      </c>
      <c r="F92" s="6">
        <f t="shared" si="47"/>
        <v>0.68420006080938223</v>
      </c>
      <c r="G92" s="23" cm="1">
        <f t="array" ref="G92">INDEX(D$9:D$400,MATCH(MIN(ABS($A92-D$9:D$400)),ABS($A92-D$9:D$400),0))</f>
        <v>20.923103642223463</v>
      </c>
      <c r="H92" s="14">
        <f t="shared" si="48"/>
        <v>0.68209433324004709</v>
      </c>
      <c r="I92" s="1"/>
      <c r="J92" s="22">
        <f t="shared" si="49"/>
        <v>20.079642065770063</v>
      </c>
      <c r="K92" s="1">
        <v>-515.22650770712914</v>
      </c>
      <c r="L92" s="6">
        <f t="shared" si="50"/>
        <v>0.67332567003895627</v>
      </c>
      <c r="M92" s="23" cm="1">
        <f t="array" ref="M92">INDEX(J$9:J$400,MATCH(MIN(ABS($A92-J$9:J$400)),ABS($A92-J$9:J$400),0))</f>
        <v>21.035815497473401</v>
      </c>
      <c r="N92" s="14">
        <f t="shared" si="51"/>
        <v>0.67059150290445091</v>
      </c>
      <c r="O92" s="1"/>
      <c r="P92" s="22">
        <f t="shared" si="52"/>
        <v>19.828215066292433</v>
      </c>
      <c r="Q92" s="1">
        <v>-515.13382947976879</v>
      </c>
      <c r="R92" s="6">
        <f t="shared" si="53"/>
        <v>0.6692428601675966</v>
      </c>
      <c r="S92" s="23" cm="1">
        <f t="array" ref="S92">INDEX(P$9:P$400,MATCH(MIN(ABS($A92-P$9:P$400)),ABS($A92-P$9:P$400),0))</f>
        <v>21.008465963095553</v>
      </c>
      <c r="T92" s="14">
        <f t="shared" si="54"/>
        <v>0.66546968434956488</v>
      </c>
      <c r="U92" s="1"/>
      <c r="V92" s="22">
        <f t="shared" si="55"/>
        <v>20.342570041537488</v>
      </c>
      <c r="W92" s="1">
        <v>-462.02131502890177</v>
      </c>
      <c r="X92" s="6">
        <f t="shared" si="56"/>
        <v>0.71084615675971541</v>
      </c>
      <c r="Y92" s="23" cm="1">
        <f t="array" ref="Y92">INDEX(V$9:V$400,MATCH(MIN(ABS($A92-V$9:V$400)),ABS($A92-V$9:V$400),0))</f>
        <v>21.069090400163827</v>
      </c>
      <c r="Z92" s="14">
        <f t="shared" si="57"/>
        <v>0.70880345937828437</v>
      </c>
      <c r="AA92" s="1"/>
      <c r="AB92" s="22">
        <f t="shared" si="58"/>
        <v>19.898664724673136</v>
      </c>
      <c r="AC92" s="1">
        <v>-470.00034682080928</v>
      </c>
      <c r="AD92" s="6">
        <f t="shared" si="59"/>
        <v>0.69929058833707369</v>
      </c>
      <c r="AE92" s="23" cm="1">
        <f t="array" ref="AE92">INDEX(AB$9:AB$400,MATCH(MIN(ABS($A92-AB$9:AB$400)),ABS($A92-AB$9:AB$400),0))</f>
        <v>21.08310905352273</v>
      </c>
      <c r="AF92" s="14">
        <f t="shared" si="60"/>
        <v>0.69573962985149485</v>
      </c>
      <c r="AG92" s="1"/>
      <c r="AH92" s="22">
        <f t="shared" si="61"/>
        <v>20.210583861814747</v>
      </c>
      <c r="AI92" s="1">
        <v>-421.9528227360309</v>
      </c>
      <c r="AJ92" s="6">
        <f t="shared" si="62"/>
        <v>0.73419826363575824</v>
      </c>
      <c r="AK92" s="23" cm="1">
        <f t="array" ref="AK92">INDEX(AH$9:AH$400,MATCH(MIN(ABS($A92-AH$9:AH$400)),ABS($A92-AH$9:AH$400),0))</f>
        <v>20.932390428308132</v>
      </c>
      <c r="AL92" s="14">
        <f t="shared" si="63"/>
        <v>0.73234809829034841</v>
      </c>
      <c r="AM92" s="1"/>
      <c r="AN92" s="22">
        <f t="shared" si="64"/>
        <v>20.397077302658598</v>
      </c>
      <c r="AO92" s="1">
        <v>-529.17671001926794</v>
      </c>
      <c r="AP92" s="6">
        <f t="shared" si="65"/>
        <v>0.66970229417115879</v>
      </c>
      <c r="AQ92" s="23" cm="1">
        <f t="array" ref="AQ92">INDEX(AN$9:AN$400,MATCH(MIN(ABS($A92-AN$9:AN$400)),ABS($A92-AN$9:AN$400),0))</f>
        <v>20.882452197731119</v>
      </c>
      <c r="AR92" s="14">
        <f t="shared" si="66"/>
        <v>0.6682751874182542</v>
      </c>
      <c r="AS92" s="1"/>
      <c r="AT92" s="22">
        <f t="shared" si="67"/>
        <v>20.488359625078434</v>
      </c>
      <c r="AU92" s="1">
        <v>-524.60736030828525</v>
      </c>
      <c r="AV92" s="6">
        <f t="shared" si="68"/>
        <v>0.67401323504884991</v>
      </c>
      <c r="AW92" s="23" cm="1">
        <f t="array" ref="AW92">INDEX(AT$9:AT$400,MATCH(MIN(ABS($A92-AT$9:AT$400)),ABS($A92-AT$9:AT$400),0))</f>
        <v>20.975906701341877</v>
      </c>
      <c r="AX92" s="14">
        <f t="shared" si="69"/>
        <v>0.67268957152334519</v>
      </c>
      <c r="AY92" s="1"/>
      <c r="AZ92" s="22">
        <f t="shared" si="70"/>
        <v>20.16735514717719</v>
      </c>
      <c r="BA92" s="1">
        <v>-466.96976878612725</v>
      </c>
      <c r="BB92" s="6">
        <f t="shared" si="71"/>
        <v>0.70521010224300085</v>
      </c>
      <c r="BC92" s="23" cm="1">
        <f t="array" ref="BC92">INDEX(AZ$9:AZ$400,MATCH(MIN(ABS($A92-AZ$9:AZ$400)),ABS($A92-AZ$9:AZ$400),0))</f>
        <v>20.887617831004949</v>
      </c>
      <c r="BD92" s="14">
        <f t="shared" si="72"/>
        <v>0.70307004200750978</v>
      </c>
      <c r="BE92" s="1"/>
      <c r="BF92" s="22">
        <f t="shared" si="73"/>
        <v>20.255356829264819</v>
      </c>
      <c r="BG92" s="1">
        <v>-469.97749036608872</v>
      </c>
      <c r="BH92" s="6">
        <f t="shared" si="74"/>
        <v>0.70460037706219913</v>
      </c>
      <c r="BI92" s="23" cm="1">
        <f t="array" ref="BI92">INDEX(BF$9:BF$400,MATCH(MIN(ABS($A92-BF$9:BF$400)),ABS($A92-BF$9:BF$400),0))</f>
        <v>20.978762430309988</v>
      </c>
      <c r="BJ92" s="14">
        <f t="shared" si="75"/>
        <v>0.70239384764277879</v>
      </c>
      <c r="BK92" s="1"/>
      <c r="BL92" s="22">
        <f t="shared" si="76"/>
        <v>20.30764696747854</v>
      </c>
      <c r="BM92" s="1">
        <v>-456.43369460500963</v>
      </c>
      <c r="BN92" s="6">
        <f t="shared" si="77"/>
        <v>0.71385189814575312</v>
      </c>
      <c r="BO92" s="23" cm="1">
        <f t="array" ref="BO92">INDEX(BL$9:BL$400,MATCH(MIN(ABS($A92-BL$9:BL$400)),ABS($A92-BL$9:BL$400),0))</f>
        <v>21.03292007345992</v>
      </c>
      <c r="BP92" s="14">
        <f t="shared" si="78"/>
        <v>0.71170793529013998</v>
      </c>
      <c r="BQ92" s="1"/>
      <c r="BR92" s="22">
        <f t="shared" si="79"/>
        <v>20.273820097661829</v>
      </c>
      <c r="BS92" s="1">
        <v>-455.95327071290944</v>
      </c>
      <c r="BT92" s="6">
        <f t="shared" si="80"/>
        <v>0.71367615062897438</v>
      </c>
      <c r="BU92" s="23" cm="1">
        <f t="array" ref="BU92">INDEX(BR$9:BR$400,MATCH(MIN(ABS($A92-BR$9:BR$400)),ABS($A92-BR$9:BR$400),0))</f>
        <v>20.997885101149755</v>
      </c>
      <c r="BV92" s="14">
        <f t="shared" si="81"/>
        <v>0.71145216550655355</v>
      </c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22">
        <f t="shared" si="82"/>
        <v>20.983959943315391</v>
      </c>
      <c r="CJ92" s="6">
        <f t="shared" si="83"/>
        <v>0.69371962145023103</v>
      </c>
      <c r="CK92" s="6">
        <f>_xlfn.STDEV.P(H92,N92,T92,Z92,AF92,AL92,AR92,AX92,BD92,BJ92,BP92,BV92)</f>
        <v>2.0579632537378652E-2</v>
      </c>
      <c r="CL92" s="6"/>
      <c r="CM92" s="6"/>
      <c r="CN92" s="25">
        <f t="shared" si="84"/>
        <v>20.98912836759747</v>
      </c>
      <c r="CO92" s="6">
        <f t="shared" si="85"/>
        <v>0.67271850683135437</v>
      </c>
      <c r="CP92" s="6">
        <f>_xlfn.STDEV.P(H92,N92,T92)</f>
        <v>6.9516351535328065E-3</v>
      </c>
      <c r="CQ92" s="6"/>
      <c r="CR92" s="25">
        <f t="shared" si="86"/>
        <v>21.028196627331564</v>
      </c>
      <c r="CS92" s="6">
        <f t="shared" si="87"/>
        <v>0.71229706250670921</v>
      </c>
      <c r="CT92" s="6">
        <f>_xlfn.STDEV.P(Z92,AF92,AL92)</f>
        <v>1.514813382288039E-2</v>
      </c>
      <c r="CU92" s="6"/>
      <c r="CV92" s="25">
        <f t="shared" si="88"/>
        <v>20.915325576692648</v>
      </c>
      <c r="CW92" s="6">
        <f t="shared" si="89"/>
        <v>0.68134493364970306</v>
      </c>
      <c r="CX92" s="6">
        <f>_xlfn.STDEV.P(AR92,AX92,BD92)</f>
        <v>1.5467319238222949E-2</v>
      </c>
      <c r="CY92" s="6"/>
      <c r="CZ92" s="25">
        <f t="shared" si="90"/>
        <v>21.003189201639888</v>
      </c>
      <c r="DA92" s="6">
        <f t="shared" si="91"/>
        <v>0.70851798281315748</v>
      </c>
      <c r="DB92" s="6">
        <f>_xlfn.STDEV.P(BJ92,BP92,BV92)</f>
        <v>4.3316762139961867E-3</v>
      </c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</row>
    <row r="93" spans="1:128" x14ac:dyDescent="0.25">
      <c r="A93" s="4">
        <v>21.25</v>
      </c>
      <c r="B93" s="3">
        <v>0.25</v>
      </c>
      <c r="C93" s="1"/>
      <c r="D93" s="22">
        <f t="shared" si="46"/>
        <v>20.442112753896488</v>
      </c>
      <c r="E93" s="1">
        <v>-502.22268786127177</v>
      </c>
      <c r="F93" s="6">
        <f t="shared" si="47"/>
        <v>0.68349325806627359</v>
      </c>
      <c r="G93" s="23" cm="1">
        <f t="array" ref="G93">INDEX(D$9:D$400,MATCH(MIN(ABS($A93-D$9:D$400)),ABS($A93-D$9:D$400),0))</f>
        <v>21.163599086386949</v>
      </c>
      <c r="H93" s="14">
        <f t="shared" si="48"/>
        <v>0.68143425603841479</v>
      </c>
      <c r="I93" s="1"/>
      <c r="J93" s="22">
        <f t="shared" si="49"/>
        <v>20.318685423695896</v>
      </c>
      <c r="K93" s="1">
        <v>-516.33213391136815</v>
      </c>
      <c r="L93" s="6">
        <f t="shared" si="50"/>
        <v>0.67262465855361087</v>
      </c>
      <c r="M93" s="23" cm="1">
        <f t="array" ref="M93">INDEX(J$9:J$400,MATCH(MIN(ABS($A93-J$9:J$400)),ABS($A93-J$9:J$400),0))</f>
        <v>21.274858855399231</v>
      </c>
      <c r="N93" s="14">
        <f t="shared" si="51"/>
        <v>0.66994301963586533</v>
      </c>
      <c r="O93" s="1"/>
      <c r="P93" s="22">
        <f t="shared" si="52"/>
        <v>20.064265245653058</v>
      </c>
      <c r="Q93" s="1">
        <v>-516.35574181117545</v>
      </c>
      <c r="R93" s="6">
        <f t="shared" si="53"/>
        <v>0.66845829467270346</v>
      </c>
      <c r="S93" s="23" cm="1">
        <f t="array" ref="S93">INDEX(P$9:P$400,MATCH(MIN(ABS($A93-P$9:P$400)),ABS($A93-P$9:P$400),0))</f>
        <v>21.244253864479109</v>
      </c>
      <c r="T93" s="14">
        <f t="shared" si="54"/>
        <v>0.66474080599711149</v>
      </c>
      <c r="U93" s="1"/>
      <c r="V93" s="22">
        <f t="shared" si="55"/>
        <v>20.584743494412933</v>
      </c>
      <c r="W93" s="1">
        <v>-463.12969653179192</v>
      </c>
      <c r="X93" s="6">
        <f t="shared" si="56"/>
        <v>0.71015248146614773</v>
      </c>
      <c r="Y93" s="23" cm="1">
        <f t="array" ref="Y93">INDEX(V$9:V$400,MATCH(MIN(ABS($A93-V$9:V$400)),ABS($A93-V$9:V$400),0))</f>
        <v>21.311263853039275</v>
      </c>
      <c r="Z93" s="14">
        <f t="shared" si="57"/>
        <v>0.70812279539530809</v>
      </c>
      <c r="AA93" s="1"/>
      <c r="AB93" s="22">
        <f t="shared" si="58"/>
        <v>20.135553590443056</v>
      </c>
      <c r="AC93" s="1">
        <v>-471.18287090558772</v>
      </c>
      <c r="AD93" s="6">
        <f t="shared" si="59"/>
        <v>0.69853400140215693</v>
      </c>
      <c r="AE93" s="23" cm="1">
        <f t="array" ref="AE93">INDEX(AB$9:AB$400,MATCH(MIN(ABS($A93-AB$9:AB$400)),ABS($A93-AB$9:AB$400),0))</f>
        <v>21.319734709441789</v>
      </c>
      <c r="AF93" s="14">
        <f t="shared" si="60"/>
        <v>0.69506301260107772</v>
      </c>
      <c r="AG93" s="1"/>
      <c r="AH93" s="22">
        <f t="shared" si="61"/>
        <v>20.451186050645877</v>
      </c>
      <c r="AI93" s="1">
        <v>-422.95061657032761</v>
      </c>
      <c r="AJ93" s="6">
        <f t="shared" si="62"/>
        <v>0.73356972101345774</v>
      </c>
      <c r="AK93" s="23" cm="1">
        <f t="array" ref="AK93">INDEX(AH$9:AH$400,MATCH(MIN(ABS($A93-AH$9:AH$400)),ABS($A93-AH$9:AH$400),0))</f>
        <v>21.172992617139258</v>
      </c>
      <c r="AL93" s="14">
        <f t="shared" si="63"/>
        <v>0.73169363923131814</v>
      </c>
      <c r="AM93" s="1"/>
      <c r="AN93" s="22">
        <f t="shared" si="64"/>
        <v>20.639899651499771</v>
      </c>
      <c r="AO93" s="1">
        <v>-530.30663294797694</v>
      </c>
      <c r="AP93" s="6">
        <f t="shared" si="65"/>
        <v>0.66899702701927966</v>
      </c>
      <c r="AQ93" s="23" cm="1">
        <f t="array" ref="AQ93">INDEX(AN$9:AN$400,MATCH(MIN(ABS($A93-AN$9:AN$400)),ABS($A93-AN$9:AN$400),0))</f>
        <v>21.368366698023291</v>
      </c>
      <c r="AR93" s="14">
        <f t="shared" si="66"/>
        <v>0.66693997176898923</v>
      </c>
      <c r="AS93" s="1"/>
      <c r="AT93" s="22">
        <f t="shared" si="67"/>
        <v>20.732268668234134</v>
      </c>
      <c r="AU93" s="1">
        <v>-525.70816473988452</v>
      </c>
      <c r="AV93" s="6">
        <f t="shared" si="68"/>
        <v>0.67332920409036301</v>
      </c>
      <c r="AW93" s="23" cm="1">
        <f t="array" ref="AW93">INDEX(AT$9:AT$400,MATCH(MIN(ABS($A93-AT$9:AT$400)),ABS($A93-AT$9:AT$400),0))</f>
        <v>21.220086754545523</v>
      </c>
      <c r="AX93" s="14">
        <f t="shared" si="69"/>
        <v>0.67202110529455827</v>
      </c>
      <c r="AY93" s="1"/>
      <c r="AZ93" s="22">
        <f t="shared" si="70"/>
        <v>20.407442708453107</v>
      </c>
      <c r="BA93" s="1">
        <v>-468.10376204238923</v>
      </c>
      <c r="BB93" s="6">
        <f t="shared" si="71"/>
        <v>0.70449423201238714</v>
      </c>
      <c r="BC93" s="23" cm="1">
        <f t="array" ref="BC93">INDEX(AZ$9:AZ$400,MATCH(MIN(ABS($A93-AZ$9:AZ$400)),ABS($A93-AZ$9:AZ$400),0))</f>
        <v>21.367792953556787</v>
      </c>
      <c r="BD93" s="14">
        <f t="shared" si="72"/>
        <v>0.70171416189045055</v>
      </c>
      <c r="BE93" s="1"/>
      <c r="BF93" s="22">
        <f t="shared" si="73"/>
        <v>20.496492029613208</v>
      </c>
      <c r="BG93" s="1">
        <v>-471.15813583815037</v>
      </c>
      <c r="BH93" s="6">
        <f t="shared" si="74"/>
        <v>0.70385829422968171</v>
      </c>
      <c r="BI93" s="23" cm="1">
        <f t="array" ref="BI93">INDEX(BF$9:BF$400,MATCH(MIN(ABS($A93-BF$9:BF$400)),ABS($A93-BF$9:BF$400),0))</f>
        <v>21.219897630658384</v>
      </c>
      <c r="BJ93" s="14">
        <f t="shared" si="75"/>
        <v>0.70169494211307626</v>
      </c>
      <c r="BK93" s="1"/>
      <c r="BL93" s="22">
        <f t="shared" si="76"/>
        <v>20.549404669472334</v>
      </c>
      <c r="BM93" s="1">
        <v>-457.59962427745666</v>
      </c>
      <c r="BN93" s="6">
        <f t="shared" si="77"/>
        <v>0.71312095175286039</v>
      </c>
      <c r="BO93" s="23" cm="1">
        <f t="array" ref="BO93">INDEX(BL$9:BL$400,MATCH(MIN(ABS($A93-BL$9:BL$400)),ABS($A93-BL$9:BL$400),0))</f>
        <v>21.274677775453711</v>
      </c>
      <c r="BP93" s="14">
        <f t="shared" si="78"/>
        <v>0.71099343803729897</v>
      </c>
      <c r="BQ93" s="1"/>
      <c r="BR93" s="22">
        <f t="shared" si="79"/>
        <v>20.515175098824468</v>
      </c>
      <c r="BS93" s="1">
        <v>-457.16115606936421</v>
      </c>
      <c r="BT93" s="6">
        <f t="shared" si="80"/>
        <v>0.71291763784471851</v>
      </c>
      <c r="BU93" s="23" cm="1">
        <f t="array" ref="BU93">INDEX(BR$9:BR$400,MATCH(MIN(ABS($A93-BR$9:BR$400)),ABS($A93-BR$9:BR$400),0))</f>
        <v>21.239240102312394</v>
      </c>
      <c r="BV93" s="14">
        <f t="shared" si="81"/>
        <v>0.71071756146680642</v>
      </c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22">
        <f t="shared" si="82"/>
        <v>21.26473040836964</v>
      </c>
      <c r="CJ93" s="6">
        <f t="shared" si="83"/>
        <v>0.69292322578918952</v>
      </c>
      <c r="CK93" s="6">
        <f>_xlfn.STDEV.P(H93,N93,T93,Z93,AF93,AL93,AR93,AX93,BD93,BJ93,BP93,BV93)</f>
        <v>2.0620597099256805E-2</v>
      </c>
      <c r="CL93" s="6"/>
      <c r="CM93" s="6"/>
      <c r="CN93" s="25">
        <f t="shared" si="84"/>
        <v>21.227570602088431</v>
      </c>
      <c r="CO93" s="6">
        <f t="shared" si="85"/>
        <v>0.67203936055713054</v>
      </c>
      <c r="CP93" s="6">
        <f>_xlfn.STDEV.P(H93,N93,T93)</f>
        <v>6.9744200482429845E-3</v>
      </c>
      <c r="CQ93" s="6"/>
      <c r="CR93" s="25">
        <f t="shared" si="86"/>
        <v>21.267997059873441</v>
      </c>
      <c r="CS93" s="6">
        <f t="shared" si="87"/>
        <v>0.71162648240923465</v>
      </c>
      <c r="CT93" s="6">
        <f>_xlfn.STDEV.P(Z93,AF93,AL93)</f>
        <v>1.5158222605782597E-2</v>
      </c>
      <c r="CU93" s="6"/>
      <c r="CV93" s="25">
        <f t="shared" si="88"/>
        <v>21.318748802041867</v>
      </c>
      <c r="CW93" s="6">
        <f t="shared" si="89"/>
        <v>0.68022507965133272</v>
      </c>
      <c r="CX93" s="6">
        <f>_xlfn.STDEV.P(AR93,AX93,BD93)</f>
        <v>1.5336013629924469E-2</v>
      </c>
      <c r="CY93" s="6"/>
      <c r="CZ93" s="25">
        <f t="shared" si="90"/>
        <v>21.244605169474827</v>
      </c>
      <c r="DA93" s="6">
        <f t="shared" si="91"/>
        <v>0.70780198053906052</v>
      </c>
      <c r="DB93" s="6">
        <f>_xlfn.STDEV.P(BJ93,BP93,BV93)</f>
        <v>4.3197967330939101E-3</v>
      </c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</row>
    <row r="94" spans="1:128" x14ac:dyDescent="0.25">
      <c r="A94" s="4">
        <v>21.499722222222221</v>
      </c>
      <c r="B94" s="3">
        <v>0.24972222222222129</v>
      </c>
      <c r="C94" s="1"/>
      <c r="D94" s="22">
        <f t="shared" si="46"/>
        <v>20.682340980899795</v>
      </c>
      <c r="E94" s="1">
        <v>-503.33845857418117</v>
      </c>
      <c r="F94" s="6">
        <f t="shared" si="47"/>
        <v>0.6827900860240228</v>
      </c>
      <c r="G94" s="23" cm="1">
        <f t="array" ref="G94">INDEX(D$9:D$400,MATCH(MIN(ABS($A94-D$9:D$400)),ABS($A94-D$9:D$400),0))</f>
        <v>21.404094530550442</v>
      </c>
      <c r="H94" s="14">
        <f t="shared" si="48"/>
        <v>0.68078219005715379</v>
      </c>
      <c r="I94" s="1"/>
      <c r="J94" s="22">
        <f t="shared" si="49"/>
        <v>20.557463177890703</v>
      </c>
      <c r="K94" s="1">
        <v>-517.36436897880549</v>
      </c>
      <c r="L94" s="6">
        <f t="shared" si="50"/>
        <v>0.67197018000102626</v>
      </c>
      <c r="M94" s="23" cm="1">
        <f t="array" ref="M94">INDEX(J$9:J$400,MATCH(MIN(ABS($A94-J$9:J$400)),ABS($A94-J$9:J$400),0))</f>
        <v>21.513636609594037</v>
      </c>
      <c r="N94" s="14">
        <f t="shared" si="51"/>
        <v>0.66931927187675921</v>
      </c>
      <c r="O94" s="1"/>
      <c r="P94" s="22">
        <f t="shared" si="52"/>
        <v>20.300053147036614</v>
      </c>
      <c r="Q94" s="1">
        <v>-517.54991329479776</v>
      </c>
      <c r="R94" s="6">
        <f t="shared" si="53"/>
        <v>0.66769154102192652</v>
      </c>
      <c r="S94" s="23" cm="1">
        <f t="array" ref="S94">INDEX(P$9:P$400,MATCH(MIN(ABS($A94-P$9:P$400)),ABS($A94-P$9:P$400),0))</f>
        <v>21.480566321816799</v>
      </c>
      <c r="T94" s="14">
        <f t="shared" si="54"/>
        <v>0.66402728684206758</v>
      </c>
      <c r="U94" s="1"/>
      <c r="V94" s="22">
        <f t="shared" si="55"/>
        <v>20.826647865674072</v>
      </c>
      <c r="W94" s="1">
        <v>-464.1939932562621</v>
      </c>
      <c r="X94" s="6">
        <f t="shared" si="56"/>
        <v>0.70948639642154465</v>
      </c>
      <c r="Y94" s="23" cm="1">
        <f t="array" ref="Y94">INDEX(V$9:V$400,MATCH(MIN(ABS($A94-V$9:V$400)),ABS($A94-V$9:V$400),0))</f>
        <v>21.553437305914716</v>
      </c>
      <c r="Z94" s="14">
        <f t="shared" si="57"/>
        <v>0.70746121728057842</v>
      </c>
      <c r="AA94" s="1"/>
      <c r="AB94" s="22">
        <f t="shared" si="58"/>
        <v>20.372179246362116</v>
      </c>
      <c r="AC94" s="1">
        <v>-472.27628612716768</v>
      </c>
      <c r="AD94" s="6">
        <f t="shared" si="59"/>
        <v>0.69783442692267261</v>
      </c>
      <c r="AE94" s="23" cm="1">
        <f t="array" ref="AE94">INDEX(AB$9:AB$400,MATCH(MIN(ABS($A94-AB$9:AB$400)),ABS($A94-AB$9:AB$400),0))</f>
        <v>21.556886785062563</v>
      </c>
      <c r="AF94" s="14">
        <f t="shared" si="60"/>
        <v>0.69439040184788026</v>
      </c>
      <c r="AG94" s="1"/>
      <c r="AH94" s="22">
        <f t="shared" si="61"/>
        <v>20.691520903711638</v>
      </c>
      <c r="AI94" s="1">
        <v>-423.87138728323703</v>
      </c>
      <c r="AJ94" s="6">
        <f t="shared" si="62"/>
        <v>0.73298969774759182</v>
      </c>
      <c r="AK94" s="23" cm="1">
        <f t="array" ref="AK94">INDEX(AH$9:AH$400,MATCH(MIN(ABS($A94-AH$9:AH$400)),ABS($A94-AH$9:AH$400),0))</f>
        <v>21.413594805970391</v>
      </c>
      <c r="AL94" s="14">
        <f t="shared" si="63"/>
        <v>0.73103539329568823</v>
      </c>
      <c r="AM94" s="1"/>
      <c r="AN94" s="22">
        <f t="shared" si="64"/>
        <v>20.882452197731119</v>
      </c>
      <c r="AO94" s="1">
        <v>-531.46310693641624</v>
      </c>
      <c r="AP94" s="6">
        <f t="shared" si="65"/>
        <v>0.6682751874182542</v>
      </c>
      <c r="AQ94" s="23" cm="1">
        <f t="array" ref="AQ94">INDEX(AN$9:AN$400,MATCH(MIN(ABS($A94-AN$9:AN$400)),ABS($A94-AN$9:AN$400),0))</f>
        <v>21.611189046864464</v>
      </c>
      <c r="AR94" s="14">
        <f t="shared" si="66"/>
        <v>0.66632186631898838</v>
      </c>
      <c r="AS94" s="1"/>
      <c r="AT94" s="22">
        <f t="shared" si="67"/>
        <v>20.975906701341877</v>
      </c>
      <c r="AU94" s="1">
        <v>-526.73751926782279</v>
      </c>
      <c r="AV94" s="6">
        <f t="shared" si="68"/>
        <v>0.67268957152334519</v>
      </c>
      <c r="AW94" s="23" cm="1">
        <f t="array" ref="AW94">INDEX(AT$9:AT$400,MATCH(MIN(ABS($A94-AT$9:AT$400)),ABS($A94-AT$9:AT$400),0))</f>
        <v>21.463995797701223</v>
      </c>
      <c r="AX94" s="14">
        <f t="shared" si="69"/>
        <v>0.67136820379547124</v>
      </c>
      <c r="AY94" s="1"/>
      <c r="AZ94" s="22">
        <f t="shared" si="70"/>
        <v>20.647263505772056</v>
      </c>
      <c r="BA94" s="1">
        <v>-469.24476878612722</v>
      </c>
      <c r="BB94" s="6">
        <f t="shared" si="71"/>
        <v>0.70377393428904433</v>
      </c>
      <c r="BC94" s="23" cm="1">
        <f t="array" ref="BC94">INDEX(AZ$9:AZ$400,MATCH(MIN(ABS($A94-AZ$9:AZ$400)),ABS($A94-AZ$9:AZ$400),0))</f>
        <v>21.607613750875728</v>
      </c>
      <c r="BD94" s="14">
        <f t="shared" si="72"/>
        <v>0.70108059558717328</v>
      </c>
      <c r="BE94" s="1"/>
      <c r="BF94" s="22">
        <f t="shared" si="73"/>
        <v>20.737359301961213</v>
      </c>
      <c r="BG94" s="1">
        <v>-472.31698940269757</v>
      </c>
      <c r="BH94" s="6">
        <f t="shared" si="74"/>
        <v>0.70312990848137558</v>
      </c>
      <c r="BI94" s="23" cm="1">
        <f t="array" ref="BI94">INDEX(BF$9:BF$400,MATCH(MIN(ABS($A94-BF$9:BF$400)),ABS($A94-BF$9:BF$400),0))</f>
        <v>21.461032831006776</v>
      </c>
      <c r="BJ94" s="14">
        <f t="shared" si="75"/>
        <v>0.70098741686658583</v>
      </c>
      <c r="BK94" s="1"/>
      <c r="BL94" s="22">
        <f t="shared" si="76"/>
        <v>20.790893751797242</v>
      </c>
      <c r="BM94" s="1">
        <v>-458.73568400770716</v>
      </c>
      <c r="BN94" s="6">
        <f t="shared" si="77"/>
        <v>0.71240873146928652</v>
      </c>
      <c r="BO94" s="23" cm="1">
        <f t="array" ref="BO94">INDEX(BL$9:BL$400,MATCH(MIN(ABS($A94-BL$9:BL$400)),ABS($A94-BL$9:BL$400),0))</f>
        <v>21.516435477447502</v>
      </c>
      <c r="BP94" s="14">
        <f t="shared" si="78"/>
        <v>0.71029142485733698</v>
      </c>
      <c r="BQ94" s="1"/>
      <c r="BR94" s="22">
        <f t="shared" si="79"/>
        <v>20.7562619277636</v>
      </c>
      <c r="BS94" s="1">
        <v>-458.36252890173415</v>
      </c>
      <c r="BT94" s="6">
        <f t="shared" si="80"/>
        <v>0.71216321471412858</v>
      </c>
      <c r="BU94" s="23" cm="1">
        <f t="array" ref="BU94">INDEX(BR$9:BR$400,MATCH(MIN(ABS($A94-BR$9:BR$400)),ABS($A94-BR$9:BR$400),0))</f>
        <v>21.480595103475032</v>
      </c>
      <c r="BV94" s="14">
        <f t="shared" si="81"/>
        <v>0.71000395622569012</v>
      </c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22">
        <f t="shared" si="82"/>
        <v>21.505256530523301</v>
      </c>
      <c r="CJ94" s="6">
        <f t="shared" si="83"/>
        <v>0.6922557687376143</v>
      </c>
      <c r="CK94" s="6">
        <f>_xlfn.STDEV.P(H94,N94,T94,Z94,AF94,AL94,AR94,AX94,BD94,BJ94,BP94,BV94)</f>
        <v>2.061038300935961E-2</v>
      </c>
      <c r="CL94" s="6"/>
      <c r="CM94" s="6"/>
      <c r="CN94" s="25">
        <f t="shared" si="84"/>
        <v>21.466099153987091</v>
      </c>
      <c r="CO94" s="6">
        <f t="shared" si="85"/>
        <v>0.67137624959199338</v>
      </c>
      <c r="CP94" s="6">
        <f>_xlfn.STDEV.P(H94,N94,T94)</f>
        <v>6.9930948526602307E-3</v>
      </c>
      <c r="CQ94" s="6"/>
      <c r="CR94" s="25">
        <f t="shared" si="86"/>
        <v>21.50797296564922</v>
      </c>
      <c r="CS94" s="6">
        <f t="shared" si="87"/>
        <v>0.7109623374747156</v>
      </c>
      <c r="CT94" s="6">
        <f>_xlfn.STDEV.P(Z94,AF94,AL94)</f>
        <v>1.5163711760050184E-2</v>
      </c>
      <c r="CU94" s="6"/>
      <c r="CV94" s="25">
        <f t="shared" si="88"/>
        <v>21.560932865147137</v>
      </c>
      <c r="CW94" s="6">
        <f t="shared" si="89"/>
        <v>0.6795902219005443</v>
      </c>
      <c r="CX94" s="6">
        <f>_xlfn.STDEV.P(AR94,AX94,BD94)</f>
        <v>1.5335003562109257E-2</v>
      </c>
      <c r="CY94" s="6"/>
      <c r="CZ94" s="25">
        <f t="shared" si="90"/>
        <v>21.486021137309773</v>
      </c>
      <c r="DA94" s="6">
        <f t="shared" si="91"/>
        <v>0.70709426598320435</v>
      </c>
      <c r="DB94" s="6">
        <f>_xlfn.STDEV.P(BJ94,BP94,BV94)</f>
        <v>4.3197888955675574E-3</v>
      </c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</row>
    <row r="95" spans="1:128" x14ac:dyDescent="0.25">
      <c r="A95" s="4">
        <v>21.75</v>
      </c>
      <c r="B95" s="3">
        <v>0.25027777777777871</v>
      </c>
      <c r="C95" s="1"/>
      <c r="D95" s="22">
        <f t="shared" si="46"/>
        <v>20.923103642223463</v>
      </c>
      <c r="E95" s="1">
        <v>-504.44245664739896</v>
      </c>
      <c r="F95" s="6">
        <f t="shared" si="47"/>
        <v>0.68209433324004709</v>
      </c>
      <c r="G95" s="23" cm="1">
        <f t="array" ref="G95">INDEX(D$9:D$400,MATCH(MIN(ABS($A95-D$9:D$400)),ABS($A95-D$9:D$400),0))</f>
        <v>21.644322757553748</v>
      </c>
      <c r="H95" s="14">
        <f t="shared" si="48"/>
        <v>0.68011666680423466</v>
      </c>
      <c r="I95" s="1"/>
      <c r="J95" s="22">
        <f t="shared" si="49"/>
        <v>20.796772139547564</v>
      </c>
      <c r="K95" s="1">
        <v>-518.45878612716763</v>
      </c>
      <c r="L95" s="6">
        <f t="shared" si="50"/>
        <v>0.6712762755079712</v>
      </c>
      <c r="M95" s="23" cm="1">
        <f t="array" ref="M95">INDEX(J$9:J$400,MATCH(MIN(ABS($A95-J$9:J$400)),ABS($A95-J$9:J$400),0))</f>
        <v>21.752945571250901</v>
      </c>
      <c r="N95" s="14">
        <f t="shared" si="51"/>
        <v>0.6686713047584516</v>
      </c>
      <c r="O95" s="1"/>
      <c r="P95" s="22">
        <f t="shared" si="52"/>
        <v>20.536365604374303</v>
      </c>
      <c r="Q95" s="1">
        <v>-518.72147880539501</v>
      </c>
      <c r="R95" s="6">
        <f t="shared" si="53"/>
        <v>0.6669393022147746</v>
      </c>
      <c r="S95" s="23" cm="1">
        <f t="array" ref="S95">INDEX(P$9:P$400,MATCH(MIN(ABS($A95-P$9:P$400)),ABS($A95-P$9:P$400),0))</f>
        <v>21.716616501177423</v>
      </c>
      <c r="T95" s="14">
        <f t="shared" si="54"/>
        <v>0.66333684669046067</v>
      </c>
      <c r="U95" s="1"/>
      <c r="V95" s="22">
        <f t="shared" si="55"/>
        <v>21.069090400163827</v>
      </c>
      <c r="W95" s="1">
        <v>-465.28521676300585</v>
      </c>
      <c r="X95" s="6">
        <f t="shared" si="56"/>
        <v>0.70880345937828437</v>
      </c>
      <c r="Y95" s="23" cm="1">
        <f t="array" ref="Y95">INDEX(V$9:V$400,MATCH(MIN(ABS($A95-V$9:V$400)),ABS($A95-V$9:V$400),0))</f>
        <v>21.795341677175859</v>
      </c>
      <c r="Z95" s="14">
        <f t="shared" si="57"/>
        <v>0.70677628151189598</v>
      </c>
      <c r="AA95" s="1"/>
      <c r="AB95" s="22">
        <f t="shared" si="58"/>
        <v>20.609331321982893</v>
      </c>
      <c r="AC95" s="1">
        <v>-473.3802842003854</v>
      </c>
      <c r="AD95" s="6">
        <f t="shared" si="59"/>
        <v>0.69712808146288752</v>
      </c>
      <c r="AE95" s="23" cm="1">
        <f t="array" ref="AE95">INDEX(AB$9:AB$400,MATCH(MIN(ABS($A95-AB$9:AB$400)),ABS($A95-AB$9:AB$400),0))</f>
        <v>21.793775650832483</v>
      </c>
      <c r="AF95" s="14">
        <f t="shared" si="60"/>
        <v>0.69303296052496599</v>
      </c>
      <c r="AG95" s="1"/>
      <c r="AH95" s="22">
        <f t="shared" si="61"/>
        <v>20.932390428308132</v>
      </c>
      <c r="AI95" s="1">
        <v>-424.88990847784208</v>
      </c>
      <c r="AJ95" s="6">
        <f t="shared" si="62"/>
        <v>0.73234809829034841</v>
      </c>
      <c r="AK95" s="23" cm="1">
        <f t="array" ref="AK95">INDEX(AH$9:AH$400,MATCH(MIN(ABS($A95-AH$9:AH$400)),ABS($A95-AH$9:AH$400),0))</f>
        <v>21.653929659036145</v>
      </c>
      <c r="AL95" s="14">
        <f t="shared" si="63"/>
        <v>0.73045793406085335</v>
      </c>
      <c r="AM95" s="1"/>
      <c r="AN95" s="22">
        <f t="shared" si="64"/>
        <v>21.125544349182118</v>
      </c>
      <c r="AO95" s="1">
        <v>-532.44656069364169</v>
      </c>
      <c r="AP95" s="6">
        <f t="shared" si="65"/>
        <v>0.66766134233843499</v>
      </c>
      <c r="AQ95" s="23" cm="1">
        <f t="array" ref="AQ95">INDEX(AN$9:AN$400,MATCH(MIN(ABS($A95-AN$9:AN$400)),ABS($A95-AN$9:AN$400),0))</f>
        <v>21.853741593095815</v>
      </c>
      <c r="AR95" s="14">
        <f t="shared" si="66"/>
        <v>0.66561659916710925</v>
      </c>
      <c r="AS95" s="1"/>
      <c r="AT95" s="22">
        <f t="shared" si="67"/>
        <v>21.220086754545523</v>
      </c>
      <c r="AU95" s="1">
        <v>-527.81327552986522</v>
      </c>
      <c r="AV95" s="6">
        <f t="shared" si="68"/>
        <v>0.67202110529455827</v>
      </c>
      <c r="AW95" s="23" cm="1">
        <f t="array" ref="AW95">INDEX(AT$9:AT$400,MATCH(MIN(ABS($A95-AT$9:AT$400)),ABS($A95-AT$9:AT$400),0))</f>
        <v>21.707904840856916</v>
      </c>
      <c r="AX95" s="14">
        <f t="shared" si="69"/>
        <v>0.67073316282371487</v>
      </c>
      <c r="AY95" s="1"/>
      <c r="AZ95" s="22">
        <f t="shared" si="70"/>
        <v>20.887617831004949</v>
      </c>
      <c r="BA95" s="1">
        <v>-470.35978805394996</v>
      </c>
      <c r="BB95" s="6">
        <f t="shared" si="71"/>
        <v>0.70307004200750978</v>
      </c>
      <c r="BC95" s="23" cm="1">
        <f t="array" ref="BC95">INDEX(AZ$9:AZ$400,MATCH(MIN(ABS($A95-AZ$9:AZ$400)),ABS($A95-AZ$9:AZ$400),0))</f>
        <v>21.847968076108621</v>
      </c>
      <c r="BD95" s="14">
        <f t="shared" si="72"/>
        <v>0.70038970906553</v>
      </c>
      <c r="BE95" s="1"/>
      <c r="BF95" s="22">
        <f t="shared" si="73"/>
        <v>20.978762430309988</v>
      </c>
      <c r="BG95" s="1">
        <v>-473.4880539499037</v>
      </c>
      <c r="BH95" s="6">
        <f t="shared" si="74"/>
        <v>0.70239384764277879</v>
      </c>
      <c r="BI95" s="23" cm="1">
        <f t="array" ref="BI95">INDEX(BF$9:BF$400,MATCH(MIN(ABS($A95-BF$9:BF$400)),ABS($A95-BF$9:BF$400),0))</f>
        <v>21.701900103354777</v>
      </c>
      <c r="BJ95" s="14">
        <f t="shared" si="75"/>
        <v>0.7002800884172824</v>
      </c>
      <c r="BK95" s="1"/>
      <c r="BL95" s="22">
        <f t="shared" si="76"/>
        <v>21.03292007345992</v>
      </c>
      <c r="BM95" s="1">
        <v>-459.85352119460509</v>
      </c>
      <c r="BN95" s="6">
        <f t="shared" si="77"/>
        <v>0.71170793529013998</v>
      </c>
      <c r="BO95" s="23" cm="1">
        <f t="array" ref="BO95">INDEX(BL$9:BL$400,MATCH(MIN(ABS($A95-BL$9:BL$400)),ABS($A95-BL$9:BL$400),0))</f>
        <v>21.757924559772412</v>
      </c>
      <c r="BP95" s="14">
        <f t="shared" si="78"/>
        <v>0.70960531120415549</v>
      </c>
      <c r="BQ95" s="1"/>
      <c r="BR95" s="22">
        <f t="shared" si="79"/>
        <v>20.997885101149755</v>
      </c>
      <c r="BS95" s="1">
        <v>-459.4948314065511</v>
      </c>
      <c r="BT95" s="6">
        <f t="shared" si="80"/>
        <v>0.71145216550655355</v>
      </c>
      <c r="BU95" s="23" cm="1">
        <f t="array" ref="BU95">INDEX(BR$9:BR$400,MATCH(MIN(ABS($A95-BR$9:BR$400)),ABS($A95-BR$9:BR$400),0))</f>
        <v>21.72168193241416</v>
      </c>
      <c r="BV95" s="14">
        <f t="shared" si="81"/>
        <v>0.7093055692150424</v>
      </c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22">
        <f t="shared" si="82"/>
        <v>21.74567107688577</v>
      </c>
      <c r="CJ95" s="6">
        <f t="shared" si="83"/>
        <v>0.69152686952030817</v>
      </c>
      <c r="CK95" s="6">
        <f>_xlfn.STDEV.P(H95,N95,T95,Z95,AF95,AL95,AR95,AX95,BD95,BJ95,BP95,BV95)</f>
        <v>2.0614495196726937E-2</v>
      </c>
      <c r="CL95" s="6"/>
      <c r="CM95" s="6"/>
      <c r="CN95" s="25">
        <f t="shared" si="84"/>
        <v>21.704628276660689</v>
      </c>
      <c r="CO95" s="6">
        <f t="shared" si="85"/>
        <v>0.67070827275104905</v>
      </c>
      <c r="CP95" s="6">
        <f>_xlfn.STDEV.P(H95,N95,T95)</f>
        <v>7.0001199853908782E-3</v>
      </c>
      <c r="CQ95" s="6"/>
      <c r="CR95" s="25">
        <f t="shared" si="86"/>
        <v>21.747682329014832</v>
      </c>
      <c r="CS95" s="6">
        <f t="shared" si="87"/>
        <v>0.71008905869923844</v>
      </c>
      <c r="CT95" s="6">
        <f>_xlfn.STDEV.P(Z95,AF95,AL95)</f>
        <v>1.54572104115458E-2</v>
      </c>
      <c r="CU95" s="6"/>
      <c r="CV95" s="25">
        <f t="shared" si="88"/>
        <v>21.803204836687115</v>
      </c>
      <c r="CW95" s="6">
        <f t="shared" si="89"/>
        <v>0.67891315701878463</v>
      </c>
      <c r="CX95" s="6">
        <f>_xlfn.STDEV.P(AR95,AX95,BD95)</f>
        <v>1.5329199191422099E-2</v>
      </c>
      <c r="CY95" s="6"/>
      <c r="CZ95" s="25">
        <f t="shared" si="90"/>
        <v>21.727168865180449</v>
      </c>
      <c r="DA95" s="6">
        <f t="shared" si="91"/>
        <v>0.70639698961216002</v>
      </c>
      <c r="DB95" s="6">
        <f>_xlfn.STDEV.P(BJ95,BP95,BV95)</f>
        <v>4.3270329700563111E-3</v>
      </c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</row>
    <row r="96" spans="1:128" x14ac:dyDescent="0.25">
      <c r="A96" s="4">
        <v>22</v>
      </c>
      <c r="B96" s="3">
        <v>0.25</v>
      </c>
      <c r="C96" s="1"/>
      <c r="D96" s="22">
        <f t="shared" si="46"/>
        <v>21.163599086386949</v>
      </c>
      <c r="E96" s="1">
        <v>-505.48984585741817</v>
      </c>
      <c r="F96" s="6">
        <f t="shared" si="47"/>
        <v>0.68143425603841479</v>
      </c>
      <c r="G96" s="23" cm="1">
        <f t="array" ref="G96">INDEX(D$9:D$400,MATCH(MIN(ABS($A96-D$9:D$400)),ABS($A96-D$9:D$400),0))</f>
        <v>21.885085418877416</v>
      </c>
      <c r="H96" s="14">
        <f t="shared" si="48"/>
        <v>0.67943117469659642</v>
      </c>
      <c r="I96" s="1"/>
      <c r="J96" s="22">
        <f t="shared" si="49"/>
        <v>21.035815497473401</v>
      </c>
      <c r="K96" s="1">
        <v>-519.53880057803474</v>
      </c>
      <c r="L96" s="6">
        <f t="shared" si="50"/>
        <v>0.67059150290445091</v>
      </c>
      <c r="M96" s="23" cm="1">
        <f t="array" ref="M96">INDEX(J$9:J$400,MATCH(MIN(ABS($A96-J$9:J$400)),ABS($A96-J$9:J$400),0))</f>
        <v>21.991988929176735</v>
      </c>
      <c r="N96" s="14">
        <f t="shared" si="51"/>
        <v>0.66800956039810655</v>
      </c>
      <c r="O96" s="1"/>
      <c r="P96" s="22">
        <f t="shared" si="52"/>
        <v>20.772415783734928</v>
      </c>
      <c r="Q96" s="1">
        <v>-519.87344412331413</v>
      </c>
      <c r="R96" s="6">
        <f t="shared" si="53"/>
        <v>0.66619964829974088</v>
      </c>
      <c r="S96" s="23" cm="1">
        <f t="array" ref="S96">INDEX(P$9:P$400,MATCH(MIN(ABS($A96-P$9:P$400)),ABS($A96-P$9:P$400),0))</f>
        <v>21.952666680538051</v>
      </c>
      <c r="T96" s="14">
        <f t="shared" si="54"/>
        <v>0.66263522890304283</v>
      </c>
      <c r="U96" s="1"/>
      <c r="V96" s="22">
        <f t="shared" si="55"/>
        <v>21.311263853039275</v>
      </c>
      <c r="W96" s="1">
        <v>-466.37280828516384</v>
      </c>
      <c r="X96" s="6">
        <f t="shared" si="56"/>
        <v>0.70812279539530809</v>
      </c>
      <c r="Y96" s="23" cm="1">
        <f t="array" ref="Y96">INDEX(V$9:V$400,MATCH(MIN(ABS($A96-V$9:V$400)),ABS($A96-V$9:V$400),0))</f>
        <v>22.037784211665613</v>
      </c>
      <c r="Z96" s="14">
        <f t="shared" si="57"/>
        <v>0.70610380838408082</v>
      </c>
      <c r="AA96" s="1"/>
      <c r="AB96" s="22">
        <f t="shared" si="58"/>
        <v>20.846220187752809</v>
      </c>
      <c r="AC96" s="1">
        <v>-474.47401252408486</v>
      </c>
      <c r="AD96" s="6">
        <f t="shared" si="59"/>
        <v>0.69642830665854227</v>
      </c>
      <c r="AE96" s="23" cm="1">
        <f t="array" ref="AE96">INDEX(AB$9:AB$400,MATCH(MIN(ABS($A96-AB$9:AB$400)),ABS($A96-AB$9:AB$400),0))</f>
        <v>22.030664516602403</v>
      </c>
      <c r="AF96" s="14">
        <f t="shared" si="60"/>
        <v>0.6917781656608134</v>
      </c>
      <c r="AG96" s="1"/>
      <c r="AH96" s="22">
        <f t="shared" si="61"/>
        <v>21.172992617139258</v>
      </c>
      <c r="AI96" s="1">
        <v>-425.92884393063588</v>
      </c>
      <c r="AJ96" s="6">
        <f t="shared" si="62"/>
        <v>0.73169363923131814</v>
      </c>
      <c r="AK96" s="23" cm="1">
        <f t="array" ref="AK96">INDEX(AH$9:AH$400,MATCH(MIN(ABS($A96-AH$9:AH$400)),ABS($A96-AH$9:AH$400),0))</f>
        <v>21.894799183632642</v>
      </c>
      <c r="AL96" s="14">
        <f t="shared" si="63"/>
        <v>0.72989167766929297</v>
      </c>
      <c r="AM96" s="1"/>
      <c r="AN96" s="22">
        <f t="shared" si="64"/>
        <v>21.368366698023291</v>
      </c>
      <c r="AO96" s="1">
        <v>-533.60228323699425</v>
      </c>
      <c r="AP96" s="6">
        <f t="shared" si="65"/>
        <v>0.66693997176898923</v>
      </c>
      <c r="AQ96" s="23" cm="1">
        <f t="array" ref="AQ96">INDEX(AN$9:AN$400,MATCH(MIN(ABS($A96-AN$9:AN$400)),ABS($A96-AN$9:AN$400),0))</f>
        <v>22.096833744546814</v>
      </c>
      <c r="AR96" s="14">
        <f t="shared" si="66"/>
        <v>0.66499853280307342</v>
      </c>
      <c r="AS96" s="1"/>
      <c r="AT96" s="22">
        <f t="shared" si="67"/>
        <v>21.463995797701223</v>
      </c>
      <c r="AU96" s="1">
        <v>-528.8639836223507</v>
      </c>
      <c r="AV96" s="6">
        <f t="shared" si="68"/>
        <v>0.67136820379547124</v>
      </c>
      <c r="AW96" s="23" cm="1">
        <f t="array" ref="AW96">INDEX(AT$9:AT$400,MATCH(MIN(ABS($A96-AT$9:AT$400)),ABS($A96-AT$9:AT$400),0))</f>
        <v>21.951542873964659</v>
      </c>
      <c r="AX96" s="14">
        <f t="shared" si="69"/>
        <v>0.67009193487190288</v>
      </c>
      <c r="AY96" s="1"/>
      <c r="AZ96" s="22">
        <f t="shared" si="70"/>
        <v>21.127705392280866</v>
      </c>
      <c r="BA96" s="1">
        <v>-471.44950867052029</v>
      </c>
      <c r="BB96" s="6">
        <f t="shared" si="71"/>
        <v>0.70238212032474734</v>
      </c>
      <c r="BC96" s="23" cm="1">
        <f t="array" ref="BC96">INDEX(AZ$9:AZ$400,MATCH(MIN(ABS($A96-AZ$9:AZ$400)),ABS($A96-AZ$9:AZ$400),0))</f>
        <v>22.088055637384539</v>
      </c>
      <c r="BD96" s="14">
        <f t="shared" si="72"/>
        <v>0.69972301562915573</v>
      </c>
      <c r="BE96" s="1"/>
      <c r="BF96" s="22">
        <f t="shared" si="73"/>
        <v>21.219897630658384</v>
      </c>
      <c r="BG96" s="1">
        <v>-474.60000481695573</v>
      </c>
      <c r="BH96" s="6">
        <f t="shared" si="74"/>
        <v>0.70169494211307626</v>
      </c>
      <c r="BI96" s="23" cm="1">
        <f t="array" ref="BI96">INDEX(BF$9:BF$400,MATCH(MIN(ABS($A96-BF$9:BF$400)),ABS($A96-BF$9:BF$400),0))</f>
        <v>21.943303231703556</v>
      </c>
      <c r="BJ96" s="14">
        <f t="shared" si="75"/>
        <v>0.699588897337308</v>
      </c>
      <c r="BK96" s="1"/>
      <c r="BL96" s="22">
        <f t="shared" si="76"/>
        <v>21.274677775453711</v>
      </c>
      <c r="BM96" s="1">
        <v>-460.99321290944124</v>
      </c>
      <c r="BN96" s="6">
        <f t="shared" si="77"/>
        <v>0.71099343803729897</v>
      </c>
      <c r="BO96" s="23" cm="1">
        <f t="array" ref="BO96">INDEX(BL$9:BL$400,MATCH(MIN(ABS($A96-BL$9:BL$400)),ABS($A96-BL$9:BL$400),0))</f>
        <v>21.999950881435087</v>
      </c>
      <c r="BP96" s="14">
        <f t="shared" si="78"/>
        <v>0.70890632089718653</v>
      </c>
      <c r="BQ96" s="1"/>
      <c r="BR96" s="22">
        <f t="shared" si="79"/>
        <v>21.239240102312394</v>
      </c>
      <c r="BS96" s="1">
        <v>-460.66464354527943</v>
      </c>
      <c r="BT96" s="6">
        <f t="shared" si="80"/>
        <v>0.71071756146680642</v>
      </c>
      <c r="BU96" s="23" cm="1">
        <f t="array" ref="BU96">INDEX(BR$9:BR$400,MATCH(MIN(ABS($A96-BR$9:BR$400)),ABS($A96-BR$9:BR$400),0))</f>
        <v>21.96330510580032</v>
      </c>
      <c r="BV96" s="14">
        <f t="shared" si="81"/>
        <v>0.70862798438506103</v>
      </c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22">
        <f t="shared" si="82"/>
        <v>21.986331701277322</v>
      </c>
      <c r="CJ96" s="6">
        <f t="shared" si="83"/>
        <v>0.69081552513630173</v>
      </c>
      <c r="CK96" s="6">
        <f>_xlfn.STDEV.P(H96,N96,T96,Z96,AF96,AL96,AR96,AX96,BD96,BJ96,BP96,BV96)</f>
        <v>2.062019411802923E-2</v>
      </c>
      <c r="CL96" s="6"/>
      <c r="CM96" s="6"/>
      <c r="CN96" s="25">
        <f t="shared" si="84"/>
        <v>21.943247009530733</v>
      </c>
      <c r="CO96" s="6">
        <f t="shared" si="85"/>
        <v>0.67002532133258208</v>
      </c>
      <c r="CP96" s="6">
        <f>_xlfn.STDEV.P(H96,N96,T96)</f>
        <v>7.0034952170905558E-3</v>
      </c>
      <c r="CQ96" s="6"/>
      <c r="CR96" s="25">
        <f t="shared" si="86"/>
        <v>21.987749303966883</v>
      </c>
      <c r="CS96" s="6">
        <f t="shared" si="87"/>
        <v>0.70925788390472899</v>
      </c>
      <c r="CT96" s="6">
        <f>_xlfn.STDEV.P(Z96,AF96,AL96)</f>
        <v>1.5718801771500555E-2</v>
      </c>
      <c r="CU96" s="6"/>
      <c r="CV96" s="25">
        <f t="shared" si="88"/>
        <v>22.045477418632004</v>
      </c>
      <c r="CW96" s="6">
        <f t="shared" si="89"/>
        <v>0.67827116110137731</v>
      </c>
      <c r="CX96" s="6">
        <f>_xlfn.STDEV.P(AR96,AX96,BD96)</f>
        <v>1.5310611421917234E-2</v>
      </c>
      <c r="CY96" s="6"/>
      <c r="CZ96" s="25">
        <f t="shared" si="90"/>
        <v>21.968853072979655</v>
      </c>
      <c r="DA96" s="6">
        <f t="shared" si="91"/>
        <v>0.70570773420651856</v>
      </c>
      <c r="DB96" s="6">
        <f>_xlfn.STDEV.P(BJ96,BP96,BV96)</f>
        <v>4.3281629110977337E-3</v>
      </c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</row>
    <row r="97" spans="1:128" x14ac:dyDescent="0.25">
      <c r="A97" s="4">
        <v>22.25</v>
      </c>
      <c r="B97" s="3">
        <v>0.25</v>
      </c>
      <c r="C97" s="1"/>
      <c r="D97" s="22">
        <f t="shared" si="46"/>
        <v>21.404094530550442</v>
      </c>
      <c r="E97" s="1">
        <v>-506.52452312138735</v>
      </c>
      <c r="F97" s="6">
        <f t="shared" si="47"/>
        <v>0.68078219005715379</v>
      </c>
      <c r="G97" s="23" cm="1">
        <f t="array" ref="G97">INDEX(D$9:D$400,MATCH(MIN(ABS($A97-D$9:D$400)),ABS($A97-D$9:D$400),0))</f>
        <v>22.366076307204391</v>
      </c>
      <c r="H97" s="14">
        <f t="shared" si="48"/>
        <v>0.67813690876901478</v>
      </c>
      <c r="I97" s="1"/>
      <c r="J97" s="22">
        <f t="shared" si="49"/>
        <v>21.274858855399231</v>
      </c>
      <c r="K97" s="1">
        <v>-520.56157996146442</v>
      </c>
      <c r="L97" s="6">
        <f t="shared" si="50"/>
        <v>0.66994301963586533</v>
      </c>
      <c r="M97" s="23" cm="1">
        <f t="array" ref="M97">INDEX(J$9:J$400,MATCH(MIN(ABS($A97-J$9:J$400)),ABS($A97-J$9:J$400),0))</f>
        <v>22.231032287102568</v>
      </c>
      <c r="N97" s="14">
        <f t="shared" si="51"/>
        <v>0.66737501318702863</v>
      </c>
      <c r="O97" s="1"/>
      <c r="P97" s="22">
        <f t="shared" si="52"/>
        <v>21.008465963095553</v>
      </c>
      <c r="Q97" s="1">
        <v>-521.01031791907519</v>
      </c>
      <c r="R97" s="6">
        <f t="shared" si="53"/>
        <v>0.66546968434956488</v>
      </c>
      <c r="S97" s="23" cm="1">
        <f t="array" ref="S97">INDEX(P$9:P$400,MATCH(MIN(ABS($A97-P$9:P$400)),ABS($A97-P$9:P$400),0))</f>
        <v>22.424504761282229</v>
      </c>
      <c r="T97" s="14">
        <f t="shared" si="54"/>
        <v>0.66126472208917886</v>
      </c>
      <c r="U97" s="1"/>
      <c r="V97" s="22">
        <f t="shared" si="55"/>
        <v>21.553437305914716</v>
      </c>
      <c r="W97" s="1">
        <v>-467.4299036608864</v>
      </c>
      <c r="X97" s="6">
        <f t="shared" si="56"/>
        <v>0.70746121728057842</v>
      </c>
      <c r="Y97" s="23" cm="1">
        <f t="array" ref="Y97">INDEX(V$9:V$400,MATCH(MIN(ABS($A97-V$9:V$400)),ABS($A97-V$9:V$400),0))</f>
        <v>22.279957664541058</v>
      </c>
      <c r="Z97" s="14">
        <f t="shared" si="57"/>
        <v>0.70549494175352356</v>
      </c>
      <c r="AA97" s="1"/>
      <c r="AB97" s="22">
        <f t="shared" si="58"/>
        <v>21.08310905352273</v>
      </c>
      <c r="AC97" s="1">
        <v>-475.55039499036616</v>
      </c>
      <c r="AD97" s="6">
        <f t="shared" si="59"/>
        <v>0.69573962985149485</v>
      </c>
      <c r="AE97" s="23" cm="1">
        <f t="array" ref="AE97">INDEX(AB$9:AB$400,MATCH(MIN(ABS($A97-AB$9:AB$400)),ABS($A97-AB$9:AB$400),0))</f>
        <v>22.030664516602403</v>
      </c>
      <c r="AF97" s="14">
        <f t="shared" si="60"/>
        <v>0.6917781656608134</v>
      </c>
      <c r="AG97" s="1"/>
      <c r="AH97" s="22">
        <f t="shared" si="61"/>
        <v>21.413594805970391</v>
      </c>
      <c r="AI97" s="1">
        <v>-426.97379094412338</v>
      </c>
      <c r="AJ97" s="6">
        <f t="shared" si="62"/>
        <v>0.73103539329568823</v>
      </c>
      <c r="AK97" s="23" cm="1">
        <f t="array" ref="AK97">INDEX(AH$9:AH$400,MATCH(MIN(ABS($A97-AH$9:AH$400)),ABS($A97-AH$9:AH$400),0))</f>
        <v>22.135401372463772</v>
      </c>
      <c r="AL97" s="14">
        <f t="shared" si="63"/>
        <v>0.72862567748602991</v>
      </c>
      <c r="AM97" s="1"/>
      <c r="AN97" s="22">
        <f t="shared" si="64"/>
        <v>21.611189046864464</v>
      </c>
      <c r="AO97" s="1">
        <v>-534.59256262042391</v>
      </c>
      <c r="AP97" s="6">
        <f t="shared" si="65"/>
        <v>0.66632186631898838</v>
      </c>
      <c r="AQ97" s="23" cm="1">
        <f t="array" ref="AQ97">INDEX(AN$9:AN$400,MATCH(MIN(ABS($A97-AN$9:AN$400)),ABS($A97-AN$9:AN$400),0))</f>
        <v>22.339656093387987</v>
      </c>
      <c r="AR97" s="14">
        <f t="shared" si="66"/>
        <v>0.66432824758984055</v>
      </c>
      <c r="AS97" s="1"/>
      <c r="AT97" s="22">
        <f t="shared" si="67"/>
        <v>21.707904840856916</v>
      </c>
      <c r="AU97" s="1">
        <v>-529.88594894026983</v>
      </c>
      <c r="AV97" s="6">
        <f t="shared" si="68"/>
        <v>0.67073316282371487</v>
      </c>
      <c r="AW97" s="23" cm="1">
        <f t="array" ref="AW97">INDEX(AT$9:AT$400,MATCH(MIN(ABS($A97-AT$9:AT$400)),ABS($A97-AT$9:AT$400),0))</f>
        <v>22.195722927168308</v>
      </c>
      <c r="AX97" s="14">
        <f t="shared" si="69"/>
        <v>0.66950316005917954</v>
      </c>
      <c r="AY97" s="1"/>
      <c r="AZ97" s="22">
        <f t="shared" si="70"/>
        <v>21.367792953556787</v>
      </c>
      <c r="BA97" s="1">
        <v>-472.50760597302508</v>
      </c>
      <c r="BB97" s="6">
        <f t="shared" si="71"/>
        <v>0.70171416189045055</v>
      </c>
      <c r="BC97" s="23" cm="1">
        <f t="array" ref="BC97">INDEX(AZ$9:AZ$400,MATCH(MIN(ABS($A97-AZ$9:AZ$400)),ABS($A97-AZ$9:AZ$400),0))</f>
        <v>22.328143198660459</v>
      </c>
      <c r="BD97" s="14">
        <f t="shared" si="72"/>
        <v>0.69842354651320571</v>
      </c>
      <c r="BE97" s="1"/>
      <c r="BF97" s="22">
        <f t="shared" si="73"/>
        <v>21.461032831006776</v>
      </c>
      <c r="BG97" s="1">
        <v>-475.72566955684016</v>
      </c>
      <c r="BH97" s="6">
        <f t="shared" si="74"/>
        <v>0.70098741686658583</v>
      </c>
      <c r="BI97" s="23" cm="1">
        <f t="array" ref="BI97">INDEX(BF$9:BF$400,MATCH(MIN(ABS($A97-BF$9:BF$400)),ABS($A97-BF$9:BF$400),0))</f>
        <v>22.184438432051948</v>
      </c>
      <c r="BJ97" s="14">
        <f t="shared" si="75"/>
        <v>0.69888837807067272</v>
      </c>
      <c r="BK97" s="1"/>
      <c r="BL97" s="22">
        <f t="shared" si="76"/>
        <v>21.516435477447502</v>
      </c>
      <c r="BM97" s="1">
        <v>-462.11299132947983</v>
      </c>
      <c r="BN97" s="6">
        <f t="shared" si="77"/>
        <v>0.71029142485733698</v>
      </c>
      <c r="BO97" s="23" cm="1">
        <f t="array" ref="BO97">INDEX(BL$9:BL$400,MATCH(MIN(ABS($A97-BL$9:BL$400)),ABS($A97-BL$9:BL$400),0))</f>
        <v>22.241708583428881</v>
      </c>
      <c r="BP97" s="14">
        <f t="shared" si="78"/>
        <v>0.70819625980860756</v>
      </c>
      <c r="BQ97" s="1"/>
      <c r="BR97" s="22">
        <f t="shared" si="79"/>
        <v>21.480595103475032</v>
      </c>
      <c r="BS97" s="1">
        <v>-461.80101637764943</v>
      </c>
      <c r="BT97" s="6">
        <f t="shared" si="80"/>
        <v>0.71000395622569012</v>
      </c>
      <c r="BU97" s="23" cm="1">
        <f t="array" ref="BU97">INDEX(BR$9:BR$400,MATCH(MIN(ABS($A97-BR$9:BR$400)),ABS($A97-BR$9:BR$400),0))</f>
        <v>22.204660106962958</v>
      </c>
      <c r="BV97" s="14">
        <f t="shared" si="81"/>
        <v>0.70791386793723654</v>
      </c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22">
        <f t="shared" si="82"/>
        <v>22.246830520904741</v>
      </c>
      <c r="CJ97" s="6">
        <f t="shared" si="83"/>
        <v>0.68999407407702762</v>
      </c>
      <c r="CK97" s="6">
        <f>_xlfn.STDEV.P(H97,N97,T97,Z97,AF97,AL97,AR97,AX97,BD97,BJ97,BP97,BV97)</f>
        <v>2.060474469392699E-2</v>
      </c>
      <c r="CL97" s="6"/>
      <c r="CM97" s="6"/>
      <c r="CN97" s="25">
        <f t="shared" si="84"/>
        <v>22.340537785196393</v>
      </c>
      <c r="CO97" s="6">
        <f t="shared" si="85"/>
        <v>0.66892554801507409</v>
      </c>
      <c r="CP97" s="6">
        <f>_xlfn.STDEV.P(H97,N97,T97)</f>
        <v>6.9747539755676269E-3</v>
      </c>
      <c r="CQ97" s="6"/>
      <c r="CR97" s="25">
        <f t="shared" si="86"/>
        <v>22.148674517869079</v>
      </c>
      <c r="CS97" s="6">
        <f t="shared" si="87"/>
        <v>0.70863292830012226</v>
      </c>
      <c r="CT97" s="6">
        <f>_xlfn.STDEV.P(Z97,AF97,AL97)</f>
        <v>1.5205700720504872E-2</v>
      </c>
      <c r="CU97" s="6"/>
      <c r="CV97" s="25">
        <f t="shared" si="88"/>
        <v>22.287840739738915</v>
      </c>
      <c r="CW97" s="6">
        <f t="shared" si="89"/>
        <v>0.67741831805407526</v>
      </c>
      <c r="CX97" s="6">
        <f>_xlfn.STDEV.P(AR97,AX97,BD97)</f>
        <v>1.5002436396166404E-2</v>
      </c>
      <c r="CY97" s="6"/>
      <c r="CZ97" s="25">
        <f t="shared" si="90"/>
        <v>22.210269040814595</v>
      </c>
      <c r="DA97" s="6">
        <f t="shared" si="91"/>
        <v>0.70499950193883887</v>
      </c>
      <c r="DB97" s="6">
        <f>_xlfn.STDEV.P(BJ97,BP97,BV97)</f>
        <v>4.322754715171585E-3</v>
      </c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</row>
    <row r="98" spans="1:128" x14ac:dyDescent="0.25">
      <c r="A98" s="4">
        <v>22.499722222222221</v>
      </c>
      <c r="B98" s="3">
        <v>0.24972222222222129</v>
      </c>
      <c r="C98" s="1"/>
      <c r="D98" s="22">
        <f t="shared" si="46"/>
        <v>21.644322757553748</v>
      </c>
      <c r="E98" s="1">
        <v>-507.58055394990367</v>
      </c>
      <c r="F98" s="6">
        <f t="shared" si="47"/>
        <v>0.68011666680423466</v>
      </c>
      <c r="G98" s="23" cm="1">
        <f t="array" ref="G98">INDEX(D$9:D$400,MATCH(MIN(ABS($A98-D$9:D$400)),ABS($A98-D$9:D$400),0))</f>
        <v>22.366076307204391</v>
      </c>
      <c r="H98" s="14">
        <f t="shared" si="48"/>
        <v>0.67813690876901478</v>
      </c>
      <c r="I98" s="1"/>
      <c r="J98" s="22">
        <f t="shared" si="49"/>
        <v>21.513636609594037</v>
      </c>
      <c r="K98" s="1">
        <v>-521.5453468208093</v>
      </c>
      <c r="L98" s="6">
        <f t="shared" si="50"/>
        <v>0.66931927187675921</v>
      </c>
      <c r="M98" s="23" cm="1">
        <f t="array" ref="M98">INDEX(J$9:J$400,MATCH(MIN(ABS($A98-J$9:J$400)),ABS($A98-J$9:J$400),0))</f>
        <v>22.708853399223205</v>
      </c>
      <c r="N98" s="14">
        <f t="shared" si="51"/>
        <v>0.66616845235625377</v>
      </c>
      <c r="O98" s="1"/>
      <c r="P98" s="22">
        <f t="shared" si="52"/>
        <v>21.244253864479109</v>
      </c>
      <c r="Q98" s="1">
        <v>-522.14550096339121</v>
      </c>
      <c r="R98" s="6">
        <f t="shared" si="53"/>
        <v>0.66474080599711149</v>
      </c>
      <c r="S98" s="23" cm="1">
        <f t="array" ref="S98">INDEX(P$9:P$400,MATCH(MIN(ABS($A98-P$9:P$400)),ABS($A98-P$9:P$400),0))</f>
        <v>22.424504761282229</v>
      </c>
      <c r="T98" s="14">
        <f t="shared" si="54"/>
        <v>0.66126472208917886</v>
      </c>
      <c r="U98" s="1"/>
      <c r="V98" s="22">
        <f t="shared" si="55"/>
        <v>21.795341677175859</v>
      </c>
      <c r="W98" s="1">
        <v>-468.52432080924859</v>
      </c>
      <c r="X98" s="6">
        <f t="shared" si="56"/>
        <v>0.70677628151189598</v>
      </c>
      <c r="Y98" s="23" cm="1">
        <f t="array" ref="Y98">INDEX(V$9:V$400,MATCH(MIN(ABS($A98-V$9:V$400)),ABS($A98-V$9:V$400),0))</f>
        <v>22.522131117416503</v>
      </c>
      <c r="Z98" s="14">
        <f t="shared" si="57"/>
        <v>0.70423049318450304</v>
      </c>
      <c r="AA98" s="1"/>
      <c r="AB98" s="22">
        <f t="shared" si="58"/>
        <v>21.319734709441789</v>
      </c>
      <c r="AC98" s="1">
        <v>-476.60792870905595</v>
      </c>
      <c r="AD98" s="6">
        <f t="shared" si="59"/>
        <v>0.69506301260107772</v>
      </c>
      <c r="AE98" s="23" cm="1">
        <f t="array" ref="AE98">INDEX(AB$9:AB$400,MATCH(MIN(ABS($A98-AB$9:AB$400)),ABS($A98-AB$9:AB$400),0))</f>
        <v>22.50417903829138</v>
      </c>
      <c r="AF98" s="14">
        <f t="shared" si="60"/>
        <v>0.69047417101080633</v>
      </c>
      <c r="AG98" s="1"/>
      <c r="AH98" s="22">
        <f t="shared" si="61"/>
        <v>21.653929659036145</v>
      </c>
      <c r="AI98" s="1">
        <v>-427.89049132947986</v>
      </c>
      <c r="AJ98" s="6">
        <f t="shared" si="62"/>
        <v>0.73045793406085335</v>
      </c>
      <c r="AK98" s="23" cm="1">
        <f t="array" ref="AK98">INDEX(AH$9:AH$400,MATCH(MIN(ABS($A98-AH$9:AH$400)),ABS($A98-AH$9:AH$400),0))</f>
        <v>22.376003561294898</v>
      </c>
      <c r="AL98" s="14">
        <f t="shared" si="63"/>
        <v>0.72748417087098471</v>
      </c>
      <c r="AM98" s="1"/>
      <c r="AN98" s="22">
        <f t="shared" si="64"/>
        <v>21.853741593095815</v>
      </c>
      <c r="AO98" s="1">
        <v>-535.72248554913301</v>
      </c>
      <c r="AP98" s="6">
        <f t="shared" si="65"/>
        <v>0.66561659916710925</v>
      </c>
      <c r="AQ98" s="23" cm="1">
        <f t="array" ref="AQ98">INDEX(AN$9:AN$400,MATCH(MIN(ABS($A98-AN$9:AN$400)),ABS($A98-AN$9:AN$400),0))</f>
        <v>22.582478442229156</v>
      </c>
      <c r="AR98" s="14">
        <f t="shared" si="66"/>
        <v>0.66369525038718691</v>
      </c>
      <c r="AS98" s="1"/>
      <c r="AT98" s="22">
        <f t="shared" si="67"/>
        <v>21.951542873964659</v>
      </c>
      <c r="AU98" s="1">
        <v>-530.91787090558773</v>
      </c>
      <c r="AV98" s="6">
        <f t="shared" si="68"/>
        <v>0.67009193487190288</v>
      </c>
      <c r="AW98" s="23" cm="1">
        <f t="array" ref="AW98">INDEX(AT$9:AT$400,MATCH(MIN(ABS($A98-AT$9:AT$400)),ABS($A98-AT$9:AT$400),0))</f>
        <v>22.439631970324001</v>
      </c>
      <c r="AX98" s="14">
        <f t="shared" si="69"/>
        <v>0.66886644587898036</v>
      </c>
      <c r="AY98" s="1"/>
      <c r="AZ98" s="22">
        <f t="shared" si="70"/>
        <v>21.607613750875728</v>
      </c>
      <c r="BA98" s="1">
        <v>-473.51122350674382</v>
      </c>
      <c r="BB98" s="6">
        <f t="shared" si="71"/>
        <v>0.70108059558717328</v>
      </c>
      <c r="BC98" s="23" cm="1">
        <f t="array" ref="BC98">INDEX(AZ$9:AZ$400,MATCH(MIN(ABS($A98-AZ$9:AZ$400)),ABS($A98-AZ$9:AZ$400),0))</f>
        <v>22.328143198660459</v>
      </c>
      <c r="BD98" s="14">
        <f t="shared" si="72"/>
        <v>0.69842354651320571</v>
      </c>
      <c r="BE98" s="1"/>
      <c r="BF98" s="22">
        <f t="shared" si="73"/>
        <v>21.701900103354777</v>
      </c>
      <c r="BG98" s="1">
        <v>-476.85102119460504</v>
      </c>
      <c r="BH98" s="6">
        <f t="shared" si="74"/>
        <v>0.7002800884172824</v>
      </c>
      <c r="BI98" s="23" cm="1">
        <f t="array" ref="BI98">INDEX(BF$9:BF$400,MATCH(MIN(ABS($A98-BF$9:BF$400)),ABS($A98-BF$9:BF$400),0))</f>
        <v>22.425573632400337</v>
      </c>
      <c r="BJ98" s="14">
        <f t="shared" si="75"/>
        <v>0.69824528422318677</v>
      </c>
      <c r="BK98" s="1"/>
      <c r="BL98" s="22">
        <f t="shared" si="76"/>
        <v>21.757924559772412</v>
      </c>
      <c r="BM98" s="1">
        <v>-463.20740847784202</v>
      </c>
      <c r="BN98" s="6">
        <f t="shared" si="77"/>
        <v>0.70960531120415549</v>
      </c>
      <c r="BO98" s="23" cm="1">
        <f t="array" ref="BO98">INDEX(BL$9:BL$400,MATCH(MIN(ABS($A98-BL$9:BL$400)),ABS($A98-BL$9:BL$400),0))</f>
        <v>22.483466285422672</v>
      </c>
      <c r="BP98" s="14">
        <f t="shared" si="78"/>
        <v>0.70754818724542612</v>
      </c>
      <c r="BQ98" s="1"/>
      <c r="BR98" s="22">
        <f t="shared" si="79"/>
        <v>21.72168193241416</v>
      </c>
      <c r="BS98" s="1">
        <v>-462.91315510597309</v>
      </c>
      <c r="BT98" s="6">
        <f t="shared" si="80"/>
        <v>0.7093055692150424</v>
      </c>
      <c r="BU98" s="23" cm="1">
        <f t="array" ref="BU98">INDEX(BR$9:BR$400,MATCH(MIN(ABS($A98-BR$9:BR$400)),ABS($A98-BR$9:BR$400),0))</f>
        <v>22.446015108125597</v>
      </c>
      <c r="BV98" s="14">
        <f t="shared" si="81"/>
        <v>0.70651729053390577</v>
      </c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22">
        <f t="shared" si="82"/>
        <v>22.467254735156235</v>
      </c>
      <c r="CJ98" s="6">
        <f t="shared" si="83"/>
        <v>0.68925457692188596</v>
      </c>
      <c r="CK98" s="6">
        <f>_xlfn.STDEV.P(H98,N98,T98,Z98,AF98,AL98,AR98,AX98,BD98,BJ98,BP98,BV98)</f>
        <v>2.0399726997207802E-2</v>
      </c>
      <c r="CL98" s="6"/>
      <c r="CM98" s="6"/>
      <c r="CN98" s="25">
        <f t="shared" si="84"/>
        <v>22.499811489236606</v>
      </c>
      <c r="CO98" s="6">
        <f t="shared" si="85"/>
        <v>0.66852336107148247</v>
      </c>
      <c r="CP98" s="6">
        <f>_xlfn.STDEV.P(H98,N98,T98)</f>
        <v>7.0864597241313302E-3</v>
      </c>
      <c r="CQ98" s="6"/>
      <c r="CR98" s="25">
        <f t="shared" si="86"/>
        <v>22.467437905667595</v>
      </c>
      <c r="CS98" s="6">
        <f t="shared" si="87"/>
        <v>0.70739627835543128</v>
      </c>
      <c r="CT98" s="6">
        <f>_xlfn.STDEV.P(Z98,AF98,AL98)</f>
        <v>1.5274197616109623E-2</v>
      </c>
      <c r="CU98" s="6"/>
      <c r="CV98" s="25">
        <f t="shared" si="88"/>
        <v>22.450084537071206</v>
      </c>
      <c r="CW98" s="6">
        <f t="shared" si="89"/>
        <v>0.67699508092645766</v>
      </c>
      <c r="CX98" s="6">
        <f>_xlfn.STDEV.P(AR98,AX98,BD98)</f>
        <v>1.5298576595126321E-2</v>
      </c>
      <c r="CY98" s="6"/>
      <c r="CZ98" s="25">
        <f t="shared" si="90"/>
        <v>22.451685008649534</v>
      </c>
      <c r="DA98" s="6">
        <f t="shared" si="91"/>
        <v>0.70410358733417289</v>
      </c>
      <c r="DB98" s="6">
        <f>_xlfn.STDEV.P(BJ98,BP98,BV98)</f>
        <v>4.163770207604168E-3</v>
      </c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</row>
    <row r="99" spans="1:128" x14ac:dyDescent="0.25">
      <c r="A99" s="4">
        <v>22.75</v>
      </c>
      <c r="B99" s="3">
        <v>0.25027777777777871</v>
      </c>
      <c r="C99" s="1"/>
      <c r="D99" s="22">
        <f t="shared" si="46"/>
        <v>21.885085418877416</v>
      </c>
      <c r="E99" s="1">
        <v>-508.66827071290953</v>
      </c>
      <c r="F99" s="6">
        <f t="shared" si="47"/>
        <v>0.67943117469659642</v>
      </c>
      <c r="G99" s="23" cm="1">
        <f t="array" ref="G99">INDEX(D$9:D$400,MATCH(MIN(ABS($A99-D$9:D$400)),ABS($A99-D$9:D$400),0))</f>
        <v>22.846799978371184</v>
      </c>
      <c r="H99" s="14">
        <f t="shared" si="48"/>
        <v>0.6768988397764516</v>
      </c>
      <c r="I99" s="1"/>
      <c r="J99" s="22">
        <f t="shared" si="49"/>
        <v>21.752945571250901</v>
      </c>
      <c r="K99" s="1">
        <v>-522.56731213872843</v>
      </c>
      <c r="L99" s="6">
        <f t="shared" si="50"/>
        <v>0.6686713047584516</v>
      </c>
      <c r="M99" s="23" cm="1">
        <f t="array" ref="M99">INDEX(J$9:J$400,MATCH(MIN(ABS($A99-J$9:J$400)),ABS($A99-J$9:J$400),0))</f>
        <v>22.708853399223205</v>
      </c>
      <c r="N99" s="14">
        <f t="shared" si="51"/>
        <v>0.66616845235625377</v>
      </c>
      <c r="O99" s="1"/>
      <c r="P99" s="22">
        <f t="shared" si="52"/>
        <v>21.480566321816799</v>
      </c>
      <c r="Q99" s="1">
        <v>-523.25676300578039</v>
      </c>
      <c r="R99" s="6">
        <f t="shared" si="53"/>
        <v>0.66402728684206758</v>
      </c>
      <c r="S99" s="23" cm="1">
        <f t="array" ref="S99">INDEX(P$9:P$400,MATCH(MIN(ABS($A99-P$9:P$400)),ABS($A99-P$9:P$400),0))</f>
        <v>22.896867397980547</v>
      </c>
      <c r="T99" s="14">
        <f t="shared" si="54"/>
        <v>0.65988971205513214</v>
      </c>
      <c r="U99" s="1"/>
      <c r="V99" s="22">
        <f t="shared" si="55"/>
        <v>22.037784211665613</v>
      </c>
      <c r="W99" s="1">
        <v>-469.59882466281317</v>
      </c>
      <c r="X99" s="6">
        <f t="shared" si="56"/>
        <v>0.70610380838408082</v>
      </c>
      <c r="Y99" s="23" cm="1">
        <f t="array" ref="Y99">INDEX(V$9:V$400,MATCH(MIN(ABS($A99-V$9:V$400)),ABS($A99-V$9:V$400),0))</f>
        <v>22.522131117416503</v>
      </c>
      <c r="Z99" s="14">
        <f t="shared" si="57"/>
        <v>0.70423049318450304</v>
      </c>
      <c r="AA99" s="1"/>
      <c r="AB99" s="22">
        <f t="shared" si="58"/>
        <v>21.556886785062563</v>
      </c>
      <c r="AC99" s="1">
        <v>-477.65920038535654</v>
      </c>
      <c r="AD99" s="6">
        <f t="shared" si="59"/>
        <v>0.69439040184788026</v>
      </c>
      <c r="AE99" s="23" cm="1">
        <f t="array" ref="AE99">INDEX(AB$9:AB$400,MATCH(MIN(ABS($A99-AB$9:AB$400)),ABS($A99-AB$9:AB$400),0))</f>
        <v>22.978219979682077</v>
      </c>
      <c r="AF99" s="14">
        <f t="shared" si="60"/>
        <v>0.68922045790090292</v>
      </c>
      <c r="AG99" s="1"/>
      <c r="AH99" s="22">
        <f t="shared" si="61"/>
        <v>21.894799183632642</v>
      </c>
      <c r="AI99" s="1">
        <v>-428.78940751445089</v>
      </c>
      <c r="AJ99" s="6">
        <f t="shared" si="62"/>
        <v>0.72989167766929297</v>
      </c>
      <c r="AK99" s="23" cm="1">
        <f t="array" ref="AK99">INDEX(AH$9:AH$400,MATCH(MIN(ABS($A99-AH$9:AH$400)),ABS($A99-AH$9:AH$400),0))</f>
        <v>22.856940603191784</v>
      </c>
      <c r="AL99" s="14">
        <f t="shared" si="63"/>
        <v>0.72626519107216903</v>
      </c>
      <c r="AM99" s="1"/>
      <c r="AN99" s="22">
        <f t="shared" si="64"/>
        <v>22.096833744546814</v>
      </c>
      <c r="AO99" s="1">
        <v>-536.71270231213884</v>
      </c>
      <c r="AP99" s="6">
        <f t="shared" si="65"/>
        <v>0.66499853280307342</v>
      </c>
      <c r="AQ99" s="23" cm="1">
        <f t="array" ref="AQ99">INDEX(AN$9:AN$400,MATCH(MIN(ABS($A99-AN$9:AN$400)),ABS($A99-AN$9:AN$400),0))</f>
        <v>22.582478442229156</v>
      </c>
      <c r="AR99" s="14">
        <f t="shared" si="66"/>
        <v>0.66369525038718691</v>
      </c>
      <c r="AS99" s="1"/>
      <c r="AT99" s="22">
        <f t="shared" si="67"/>
        <v>22.195722927168308</v>
      </c>
      <c r="AU99" s="1">
        <v>-531.86538053949914</v>
      </c>
      <c r="AV99" s="6">
        <f t="shared" si="68"/>
        <v>0.66950316005917954</v>
      </c>
      <c r="AW99" s="23" cm="1">
        <f t="array" ref="AW99">INDEX(AT$9:AT$400,MATCH(MIN(ABS($A99-AT$9:AT$400)),ABS($A99-AT$9:AT$400),0))</f>
        <v>22.683541013479697</v>
      </c>
      <c r="AX99" s="14">
        <f t="shared" si="69"/>
        <v>0.66825136667306417</v>
      </c>
      <c r="AY99" s="1"/>
      <c r="AZ99" s="22">
        <f t="shared" si="70"/>
        <v>21.847968076108621</v>
      </c>
      <c r="BA99" s="1">
        <v>-474.60564065510607</v>
      </c>
      <c r="BB99" s="6">
        <f t="shared" si="71"/>
        <v>0.70038970906553</v>
      </c>
      <c r="BC99" s="23" cm="1">
        <f t="array" ref="BC99">INDEX(AZ$9:AZ$400,MATCH(MIN(ABS($A99-AZ$9:AZ$400)),ABS($A99-AZ$9:AZ$400),0))</f>
        <v>22.808051557255325</v>
      </c>
      <c r="BD99" s="14">
        <f t="shared" si="72"/>
        <v>0.69716578279751507</v>
      </c>
      <c r="BE99" s="1"/>
      <c r="BF99" s="22">
        <f t="shared" si="73"/>
        <v>21.943303231703556</v>
      </c>
      <c r="BG99" s="1">
        <v>-477.95069845857421</v>
      </c>
      <c r="BH99" s="6">
        <f t="shared" si="74"/>
        <v>0.699588897337308</v>
      </c>
      <c r="BI99" s="23" cm="1">
        <f t="array" ref="BI99">INDEX(BF$9:BF$400,MATCH(MIN(ABS($A99-BF$9:BF$400)),ABS($A99-BF$9:BF$400),0))</f>
        <v>22.90757610509673</v>
      </c>
      <c r="BJ99" s="14">
        <f t="shared" si="75"/>
        <v>0.69756767214911142</v>
      </c>
      <c r="BK99" s="1"/>
      <c r="BL99" s="22">
        <f t="shared" si="76"/>
        <v>21.999950881435087</v>
      </c>
      <c r="BM99" s="1">
        <v>-464.32236512524094</v>
      </c>
      <c r="BN99" s="6">
        <f t="shared" si="77"/>
        <v>0.70890632089718653</v>
      </c>
      <c r="BO99" s="23" cm="1">
        <f t="array" ref="BO99">INDEX(BL$9:BL$400,MATCH(MIN(ABS($A99-BL$9:BL$400)),ABS($A99-BL$9:BL$400),0))</f>
        <v>22.966713069741374</v>
      </c>
      <c r="BP99" s="14">
        <f t="shared" si="78"/>
        <v>0.70687836569993312</v>
      </c>
      <c r="BQ99" s="1"/>
      <c r="BR99" s="22">
        <f t="shared" si="79"/>
        <v>21.96330510580032</v>
      </c>
      <c r="BS99" s="1">
        <v>-463.99216763005791</v>
      </c>
      <c r="BT99" s="6">
        <f t="shared" si="80"/>
        <v>0.70862798438506103</v>
      </c>
      <c r="BU99" s="23" cm="1">
        <f t="array" ref="BU99">INDEX(BR$9:BR$400,MATCH(MIN(ABS($A99-BR$9:BR$400)),ABS($A99-BR$9:BR$400),0))</f>
        <v>22.928456938227363</v>
      </c>
      <c r="BV99" s="14">
        <f t="shared" si="81"/>
        <v>0.70516648579275942</v>
      </c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22">
        <f t="shared" si="82"/>
        <v>22.807219133491248</v>
      </c>
      <c r="CJ99" s="6">
        <f t="shared" si="83"/>
        <v>0.68844983915374858</v>
      </c>
      <c r="CK99" s="6">
        <f>_xlfn.STDEV.P(H99,N99,T99,Z99,AF99,AL99,AR99,AX99,BD99,BJ99,BP99,BV99)</f>
        <v>2.0256928347549389E-2</v>
      </c>
      <c r="CL99" s="6"/>
      <c r="CM99" s="6"/>
      <c r="CN99" s="25">
        <f t="shared" si="84"/>
        <v>22.817506925191648</v>
      </c>
      <c r="CO99" s="6">
        <f t="shared" si="85"/>
        <v>0.66765233472927921</v>
      </c>
      <c r="CP99" s="6">
        <f>_xlfn.STDEV.P(H99,N99,T99)</f>
        <v>7.0227742207179611E-3</v>
      </c>
      <c r="CQ99" s="6"/>
      <c r="CR99" s="25">
        <f t="shared" si="86"/>
        <v>22.785763900096786</v>
      </c>
      <c r="CS99" s="6">
        <f t="shared" si="87"/>
        <v>0.70657204738585833</v>
      </c>
      <c r="CT99" s="6">
        <f>_xlfn.STDEV.P(Z99,AF99,AL99)</f>
        <v>1.5213814358251063E-2</v>
      </c>
      <c r="CU99" s="6"/>
      <c r="CV99" s="25">
        <f t="shared" si="88"/>
        <v>22.691357004321393</v>
      </c>
      <c r="CW99" s="6">
        <f t="shared" si="89"/>
        <v>0.67637079995258864</v>
      </c>
      <c r="CX99" s="6">
        <f>_xlfn.STDEV.P(AR99,AX99,BD99)</f>
        <v>1.4821449154141325E-2</v>
      </c>
      <c r="CY99" s="6"/>
      <c r="CZ99" s="25">
        <f t="shared" si="90"/>
        <v>22.934248704355156</v>
      </c>
      <c r="DA99" s="6">
        <f t="shared" si="91"/>
        <v>0.70320417454726802</v>
      </c>
      <c r="DB99" s="6">
        <f>_xlfn.STDEV.P(BJ99,BP99,BV99)</f>
        <v>4.0464183889348223E-3</v>
      </c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</row>
    <row r="100" spans="1:128" x14ac:dyDescent="0.25">
      <c r="A100" s="4">
        <v>23</v>
      </c>
      <c r="B100" s="3">
        <v>0.25</v>
      </c>
      <c r="C100" s="1"/>
      <c r="D100" s="22">
        <f t="shared" si="46"/>
        <v>22.125580863040906</v>
      </c>
      <c r="E100" s="1">
        <v>-509.6976252408478</v>
      </c>
      <c r="F100" s="6">
        <f t="shared" si="47"/>
        <v>0.67878246316721513</v>
      </c>
      <c r="G100" s="23" cm="1">
        <f t="array" ref="G100">INDEX(D$9:D$400,MATCH(MIN(ABS($A100-D$9:D$400)),ABS($A100-D$9:D$400),0))</f>
        <v>22.846799978371184</v>
      </c>
      <c r="H100" s="14">
        <f t="shared" si="48"/>
        <v>0.6768988397764516</v>
      </c>
      <c r="I100" s="1"/>
      <c r="J100" s="22">
        <f t="shared" si="49"/>
        <v>21.991988929176735</v>
      </c>
      <c r="K100" s="1">
        <v>-523.61100674373802</v>
      </c>
      <c r="L100" s="6">
        <f t="shared" si="50"/>
        <v>0.66800956039810655</v>
      </c>
      <c r="M100" s="23" cm="1">
        <f t="array" ref="M100">INDEX(J$9:J$400,MATCH(MIN(ABS($A100-J$9:J$400)),ABS($A100-J$9:J$400),0))</f>
        <v>23.187205718805902</v>
      </c>
      <c r="N100" s="14">
        <f t="shared" si="51"/>
        <v>0.6648973727407208</v>
      </c>
      <c r="O100" s="1"/>
      <c r="P100" s="22">
        <f t="shared" si="52"/>
        <v>21.716616501177423</v>
      </c>
      <c r="Q100" s="1">
        <v>-524.33208092485552</v>
      </c>
      <c r="R100" s="6">
        <f t="shared" si="53"/>
        <v>0.66333684669046067</v>
      </c>
      <c r="S100" s="23" cm="1">
        <f t="array" ref="S100">INDEX(P$9:P$400,MATCH(MIN(ABS($A100-P$9:P$400)),ABS($A100-P$9:P$400),0))</f>
        <v>22.896867397980547</v>
      </c>
      <c r="T100" s="14">
        <f t="shared" si="54"/>
        <v>0.65988971205513214</v>
      </c>
      <c r="U100" s="1"/>
      <c r="V100" s="22">
        <f t="shared" si="55"/>
        <v>22.279957664541058</v>
      </c>
      <c r="W100" s="1">
        <v>-470.5716955684008</v>
      </c>
      <c r="X100" s="6">
        <f t="shared" si="56"/>
        <v>0.70549494175352356</v>
      </c>
      <c r="Y100" s="23" cm="1">
        <f t="array" ref="Y100">INDEX(V$9:V$400,MATCH(MIN(ABS($A100-V$9:V$400)),ABS($A100-V$9:V$400),0))</f>
        <v>23.006208941553091</v>
      </c>
      <c r="Z100" s="14">
        <f t="shared" si="57"/>
        <v>0.70292097531674791</v>
      </c>
      <c r="AA100" s="1"/>
      <c r="AB100" s="22">
        <f t="shared" si="58"/>
        <v>21.793775650832483</v>
      </c>
      <c r="AC100" s="1">
        <v>-479.78084296724478</v>
      </c>
      <c r="AD100" s="6">
        <f t="shared" si="59"/>
        <v>0.69303296052496599</v>
      </c>
      <c r="AE100" s="23" cm="1">
        <f t="array" ref="AE100">INDEX(AB$9:AB$400,MATCH(MIN(ABS($A100-AB$9:AB$400)),ABS($A100-AB$9:AB$400),0))</f>
        <v>22.978219979682077</v>
      </c>
      <c r="AF100" s="14">
        <f t="shared" si="60"/>
        <v>0.68922045790090292</v>
      </c>
      <c r="AG100" s="1"/>
      <c r="AH100" s="22">
        <f t="shared" si="61"/>
        <v>22.135401372463772</v>
      </c>
      <c r="AI100" s="1">
        <v>-430.79914739884401</v>
      </c>
      <c r="AJ100" s="6">
        <f t="shared" si="62"/>
        <v>0.72862567748602991</v>
      </c>
      <c r="AK100" s="23" cm="1">
        <f t="array" ref="AK100">INDEX(AH$9:AH$400,MATCH(MIN(ABS($A100-AH$9:AH$400)),ABS($A100-AH$9:AH$400),0))</f>
        <v>22.856940603191784</v>
      </c>
      <c r="AL100" s="14">
        <f t="shared" si="63"/>
        <v>0.72626519107216903</v>
      </c>
      <c r="AM100" s="1"/>
      <c r="AN100" s="22">
        <f t="shared" si="64"/>
        <v>22.339656093387987</v>
      </c>
      <c r="AO100" s="1">
        <v>-537.78657996146444</v>
      </c>
      <c r="AP100" s="6">
        <f t="shared" si="65"/>
        <v>0.66432824758984055</v>
      </c>
      <c r="AQ100" s="23" cm="1">
        <f t="array" ref="AQ100">INDEX(AN$9:AN$400,MATCH(MIN(ABS($A100-AN$9:AN$400)),ABS($A100-AN$9:AN$400),0))</f>
        <v>23.067853337301685</v>
      </c>
      <c r="AR100" s="14">
        <f t="shared" si="66"/>
        <v>0.66242581641696285</v>
      </c>
      <c r="AS100" s="1"/>
      <c r="AT100" s="22">
        <f t="shared" si="67"/>
        <v>22.439631970324001</v>
      </c>
      <c r="AU100" s="1">
        <v>-532.89003853564554</v>
      </c>
      <c r="AV100" s="6">
        <f t="shared" si="68"/>
        <v>0.66886644587898036</v>
      </c>
      <c r="AW100" s="23" cm="1">
        <f t="array" ref="AW100">INDEX(AT$9:AT$400,MATCH(MIN(ABS($A100-AT$9:AT$400)),ABS($A100-AT$9:AT$400),0))</f>
        <v>23.17108808974314</v>
      </c>
      <c r="AX100" s="14">
        <f t="shared" si="69"/>
        <v>0.66704268758821761</v>
      </c>
      <c r="AY100" s="1"/>
      <c r="AZ100" s="22">
        <f t="shared" si="70"/>
        <v>22.088055637384539</v>
      </c>
      <c r="BA100" s="1">
        <v>-475.66173410404633</v>
      </c>
      <c r="BB100" s="6">
        <f t="shared" si="71"/>
        <v>0.69972301562915573</v>
      </c>
      <c r="BC100" s="23" cm="1">
        <f t="array" ref="BC100">INDEX(AZ$9:AZ$400,MATCH(MIN(ABS($A100-AZ$9:AZ$400)),ABS($A100-AZ$9:AZ$400),0))</f>
        <v>22.808051557255325</v>
      </c>
      <c r="BD100" s="14">
        <f t="shared" si="72"/>
        <v>0.69716578279751507</v>
      </c>
      <c r="BE100" s="1"/>
      <c r="BF100" s="22">
        <f t="shared" si="73"/>
        <v>22.184438432051948</v>
      </c>
      <c r="BG100" s="1">
        <v>-479.06521676300582</v>
      </c>
      <c r="BH100" s="6">
        <f t="shared" si="74"/>
        <v>0.69888837807067272</v>
      </c>
      <c r="BI100" s="23" cm="1">
        <f t="array" ref="BI100">INDEX(BF$9:BF$400,MATCH(MIN(ABS($A100-BF$9:BF$400)),ABS($A100-BF$9:BF$400),0))</f>
        <v>22.90757610509673</v>
      </c>
      <c r="BJ100" s="14">
        <f t="shared" si="75"/>
        <v>0.69756767214911142</v>
      </c>
      <c r="BK100" s="1"/>
      <c r="BL100" s="22">
        <f t="shared" si="76"/>
        <v>22.241708583428881</v>
      </c>
      <c r="BM100" s="1">
        <v>-465.45498073217726</v>
      </c>
      <c r="BN100" s="6">
        <f t="shared" si="77"/>
        <v>0.70819625980860756</v>
      </c>
      <c r="BO100" s="23" cm="1">
        <f t="array" ref="BO100">INDEX(BL$9:BL$400,MATCH(MIN(ABS($A100-BL$9:BL$400)),ABS($A100-BL$9:BL$400),0))</f>
        <v>22.966713069741374</v>
      </c>
      <c r="BP100" s="14">
        <f t="shared" si="78"/>
        <v>0.70687836569993312</v>
      </c>
      <c r="BQ100" s="1"/>
      <c r="BR100" s="22">
        <f t="shared" si="79"/>
        <v>22.204660106962958</v>
      </c>
      <c r="BS100" s="1">
        <v>-465.12935452793835</v>
      </c>
      <c r="BT100" s="6">
        <f t="shared" si="80"/>
        <v>0.70791386793723654</v>
      </c>
      <c r="BU100" s="23" cm="1">
        <f t="array" ref="BU100">INDEX(BR$9:BR$400,MATCH(MIN(ABS($A100-BR$9:BR$400)),ABS($A100-BR$9:BR$400),0))</f>
        <v>22.928456938227363</v>
      </c>
      <c r="BV100" s="14">
        <f t="shared" si="81"/>
        <v>0.70516648579275942</v>
      </c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22">
        <f t="shared" si="82"/>
        <v>22.96849847641252</v>
      </c>
      <c r="CJ100" s="6">
        <f t="shared" si="83"/>
        <v>0.68802827994221871</v>
      </c>
      <c r="CK100" s="6">
        <f>_xlfn.STDEV.P(H100,N100,T100,Z100,AF100,AL100,AR100,AX100,BD100,BJ100,BP100,BV100)</f>
        <v>2.0525139799836174E-2</v>
      </c>
      <c r="CL100" s="6"/>
      <c r="CM100" s="6"/>
      <c r="CN100" s="25">
        <f t="shared" si="84"/>
        <v>22.976957698385878</v>
      </c>
      <c r="CO100" s="6">
        <f t="shared" si="85"/>
        <v>0.66722864152410144</v>
      </c>
      <c r="CP100" s="6">
        <f>_xlfn.STDEV.P(H100,N100,T100)</f>
        <v>7.1369329110532991E-3</v>
      </c>
      <c r="CQ100" s="6"/>
      <c r="CR100" s="25">
        <f t="shared" si="86"/>
        <v>22.947123174808983</v>
      </c>
      <c r="CS100" s="6">
        <f t="shared" si="87"/>
        <v>0.70613554142993984</v>
      </c>
      <c r="CT100" s="6">
        <f>_xlfn.STDEV.P(Z100,AF100,AL100)</f>
        <v>1.5293313144522517E-2</v>
      </c>
      <c r="CU100" s="6"/>
      <c r="CV100" s="25">
        <f t="shared" si="88"/>
        <v>23.015664328100048</v>
      </c>
      <c r="CW100" s="6">
        <f t="shared" si="89"/>
        <v>0.67554476226756532</v>
      </c>
      <c r="CX100" s="6">
        <f>_xlfn.STDEV.P(AR100,AX100,BD100)</f>
        <v>1.5404117878463035E-2</v>
      </c>
      <c r="CY100" s="6"/>
      <c r="CZ100" s="25">
        <f t="shared" si="90"/>
        <v>22.934248704355156</v>
      </c>
      <c r="DA100" s="6">
        <f t="shared" si="91"/>
        <v>0.70320417454726802</v>
      </c>
      <c r="DB100" s="6">
        <f>_xlfn.STDEV.P(BJ100,BP100,BV100)</f>
        <v>4.0464183889348223E-3</v>
      </c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</row>
    <row r="101" spans="1:128" x14ac:dyDescent="0.25">
      <c r="A101" s="4">
        <v>23.25</v>
      </c>
      <c r="B101" s="3">
        <v>0.25</v>
      </c>
      <c r="C101" s="1"/>
      <c r="D101" s="22">
        <f t="shared" si="46"/>
        <v>22.366076307204391</v>
      </c>
      <c r="E101" s="1">
        <v>-510.72197013487482</v>
      </c>
      <c r="F101" s="6">
        <f t="shared" si="47"/>
        <v>0.67813690876901478</v>
      </c>
      <c r="G101" s="23" cm="1">
        <f t="array" ref="G101">INDEX(D$9:D$400,MATCH(MIN(ABS($A101-D$9:D$400)),ABS($A101-D$9:D$400),0))</f>
        <v>23.328058083858345</v>
      </c>
      <c r="H101" s="14">
        <f t="shared" si="48"/>
        <v>0.67563168571288512</v>
      </c>
      <c r="I101" s="1"/>
      <c r="J101" s="22">
        <f t="shared" si="49"/>
        <v>22.231032287102568</v>
      </c>
      <c r="K101" s="1">
        <v>-524.61180635838161</v>
      </c>
      <c r="L101" s="6">
        <f t="shared" si="50"/>
        <v>0.66737501318702863</v>
      </c>
      <c r="M101" s="23" cm="1">
        <f t="array" ref="M101">INDEX(J$9:J$400,MATCH(MIN(ABS($A101-J$9:J$400)),ABS($A101-J$9:J$400),0))</f>
        <v>23.187205718805902</v>
      </c>
      <c r="N101" s="14">
        <f t="shared" si="51"/>
        <v>0.6648973727407208</v>
      </c>
      <c r="O101" s="1"/>
      <c r="P101" s="22">
        <f t="shared" si="52"/>
        <v>21.952666680538051</v>
      </c>
      <c r="Q101" s="1">
        <v>-525.42480732177262</v>
      </c>
      <c r="R101" s="6">
        <f t="shared" si="53"/>
        <v>0.66263522890304283</v>
      </c>
      <c r="S101" s="23" cm="1">
        <f t="array" ref="S101">INDEX(P$9:P$400,MATCH(MIN(ABS($A101-P$9:P$400)),ABS($A101-P$9:P$400),0))</f>
        <v>23.368705478724724</v>
      </c>
      <c r="T101" s="14">
        <f t="shared" si="54"/>
        <v>0.65857420885921603</v>
      </c>
      <c r="U101" s="1"/>
      <c r="V101" s="22">
        <f t="shared" si="55"/>
        <v>22.522131117416503</v>
      </c>
      <c r="W101" s="1">
        <v>-472.59208092485557</v>
      </c>
      <c r="X101" s="6">
        <f t="shared" si="56"/>
        <v>0.70423049318450304</v>
      </c>
      <c r="Y101" s="23" cm="1">
        <f t="array" ref="Y101">INDEX(V$9:V$400,MATCH(MIN(ABS($A101-V$9:V$400)),ABS($A101-V$9:V$400),0))</f>
        <v>23.490824928918293</v>
      </c>
      <c r="Z101" s="14">
        <f t="shared" si="57"/>
        <v>0.70173071473251392</v>
      </c>
      <c r="AA101" s="1"/>
      <c r="AB101" s="22">
        <f t="shared" si="58"/>
        <v>22.030664516602403</v>
      </c>
      <c r="AC101" s="1">
        <v>-481.74205202312146</v>
      </c>
      <c r="AD101" s="6">
        <f t="shared" si="59"/>
        <v>0.6917781656608134</v>
      </c>
      <c r="AE101" s="23" cm="1">
        <f t="array" ref="AE101">INDEX(AB$9:AB$400,MATCH(MIN(ABS($A101-AB$9:AB$400)),ABS($A101-AB$9:AB$400),0))</f>
        <v>23.451734501371053</v>
      </c>
      <c r="AF101" s="14">
        <f t="shared" si="60"/>
        <v>0.68794659210998599</v>
      </c>
      <c r="AG101" s="1"/>
      <c r="AH101" s="22">
        <f t="shared" si="61"/>
        <v>22.376003561294898</v>
      </c>
      <c r="AI101" s="1">
        <v>-432.61125722543358</v>
      </c>
      <c r="AJ101" s="6">
        <f t="shared" si="62"/>
        <v>0.72748417087098471</v>
      </c>
      <c r="AK101" s="23" cm="1">
        <f t="array" ref="AK101">INDEX(AH$9:AH$400,MATCH(MIN(ABS($A101-AH$9:AH$400)),ABS($A101-AH$9:AH$400),0))</f>
        <v>23.338412316619412</v>
      </c>
      <c r="AL101" s="14">
        <f t="shared" si="63"/>
        <v>0.72517579345700189</v>
      </c>
      <c r="AM101" s="1"/>
      <c r="AN101" s="22">
        <f t="shared" si="64"/>
        <v>22.582478442229156</v>
      </c>
      <c r="AO101" s="1">
        <v>-538.80071772639701</v>
      </c>
      <c r="AP101" s="6">
        <f t="shared" si="65"/>
        <v>0.66369525038718691</v>
      </c>
      <c r="AQ101" s="23" cm="1">
        <f t="array" ref="AQ101">INDEX(AN$9:AN$400,MATCH(MIN(ABS($A101-AN$9:AN$400)),ABS($A101-AN$9:AN$400),0))</f>
        <v>23.067853337301685</v>
      </c>
      <c r="AR101" s="14">
        <f t="shared" si="66"/>
        <v>0.66242581641696285</v>
      </c>
      <c r="AS101" s="1"/>
      <c r="AT101" s="22">
        <f t="shared" si="67"/>
        <v>22.683541013479697</v>
      </c>
      <c r="AU101" s="1">
        <v>-533.8798795761079</v>
      </c>
      <c r="AV101" s="6">
        <f t="shared" si="68"/>
        <v>0.66825136667306417</v>
      </c>
      <c r="AW101" s="23" cm="1">
        <f t="array" ref="AW101">INDEX(AT$9:AT$400,MATCH(MIN(ABS($A101-AT$9:AT$400)),ABS($A101-AT$9:AT$400),0))</f>
        <v>23.17108808974314</v>
      </c>
      <c r="AX101" s="14">
        <f t="shared" si="69"/>
        <v>0.66704268758821761</v>
      </c>
      <c r="AY101" s="1"/>
      <c r="AZ101" s="22">
        <f t="shared" si="70"/>
        <v>22.328143198660459</v>
      </c>
      <c r="BA101" s="1">
        <v>-477.72019267822742</v>
      </c>
      <c r="BB101" s="6">
        <f t="shared" si="71"/>
        <v>0.69842354651320571</v>
      </c>
      <c r="BC101" s="23" cm="1">
        <f t="array" ref="BC101">INDEX(AZ$9:AZ$400,MATCH(MIN(ABS($A101-AZ$9:AZ$400)),ABS($A101-AZ$9:AZ$400),0))</f>
        <v>23.288493443764136</v>
      </c>
      <c r="BD101" s="14">
        <f t="shared" si="72"/>
        <v>0.69587916131671623</v>
      </c>
      <c r="BE101" s="1"/>
      <c r="BF101" s="22">
        <f t="shared" si="73"/>
        <v>22.425573632400337</v>
      </c>
      <c r="BG101" s="1">
        <v>-480.08837186897887</v>
      </c>
      <c r="BH101" s="6">
        <f t="shared" si="74"/>
        <v>0.69824528422318677</v>
      </c>
      <c r="BI101" s="23" cm="1">
        <f t="array" ref="BI101">INDEX(BF$9:BF$400,MATCH(MIN(ABS($A101-BF$9:BF$400)),ABS($A101-BF$9:BF$400),0))</f>
        <v>23.390114433793897</v>
      </c>
      <c r="BJ101" s="14">
        <f t="shared" si="75"/>
        <v>0.69625353925359379</v>
      </c>
      <c r="BK101" s="1"/>
      <c r="BL101" s="22">
        <f t="shared" si="76"/>
        <v>22.483466285422672</v>
      </c>
      <c r="BM101" s="1">
        <v>-466.48871868978807</v>
      </c>
      <c r="BN101" s="6">
        <f t="shared" si="77"/>
        <v>0.70754818724542612</v>
      </c>
      <c r="BO101" s="23" cm="1">
        <f t="array" ref="BO101">INDEX(BL$9:BL$400,MATCH(MIN(ABS($A101-BL$9:BL$400)),ABS($A101-BL$9:BL$400),0))</f>
        <v>23.450497093397843</v>
      </c>
      <c r="BP101" s="14">
        <f t="shared" si="78"/>
        <v>0.70554421874166096</v>
      </c>
      <c r="BQ101" s="1"/>
      <c r="BR101" s="22">
        <f t="shared" si="79"/>
        <v>22.446015108125597</v>
      </c>
      <c r="BS101" s="1">
        <v>-467.35331888246634</v>
      </c>
      <c r="BT101" s="6">
        <f t="shared" si="80"/>
        <v>0.70651729053390577</v>
      </c>
      <c r="BU101" s="23" cm="1">
        <f t="array" ref="BU101">INDEX(BR$9:BR$400,MATCH(MIN(ABS($A101-BR$9:BR$400)),ABS($A101-BR$9:BR$400),0))</f>
        <v>23.411435112776161</v>
      </c>
      <c r="BV101" s="14">
        <f t="shared" si="81"/>
        <v>0.70386188627331969</v>
      </c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22">
        <f t="shared" si="82"/>
        <v>23.328701878256215</v>
      </c>
      <c r="CJ101" s="6">
        <f t="shared" si="83"/>
        <v>0.68708030643356632</v>
      </c>
      <c r="CK101" s="6">
        <f>_xlfn.STDEV.P(H101,N101,T101,Z101,AF101,AL101,AR101,AX101,BD101,BJ101,BP101,BV101)</f>
        <v>2.0198716301066889E-2</v>
      </c>
      <c r="CL101" s="6"/>
      <c r="CM101" s="6"/>
      <c r="CN101" s="25">
        <f t="shared" si="84"/>
        <v>23.294656427129656</v>
      </c>
      <c r="CO101" s="6">
        <f t="shared" si="85"/>
        <v>0.66636775577094065</v>
      </c>
      <c r="CP101" s="6">
        <f>_xlfn.STDEV.P(H101,N101,T101)</f>
        <v>7.0408758378028092E-3</v>
      </c>
      <c r="CQ101" s="6"/>
      <c r="CR101" s="25">
        <f t="shared" si="86"/>
        <v>23.426990582302921</v>
      </c>
      <c r="CS101" s="6">
        <f t="shared" si="87"/>
        <v>0.70495103343316723</v>
      </c>
      <c r="CT101" s="6">
        <f>_xlfn.STDEV.P(Z101,AF101,AL101)</f>
        <v>1.5368391753520082E-2</v>
      </c>
      <c r="CU101" s="6"/>
      <c r="CV101" s="25">
        <f t="shared" si="88"/>
        <v>23.175811623602986</v>
      </c>
      <c r="CW101" s="6">
        <f t="shared" si="89"/>
        <v>0.67511588844063219</v>
      </c>
      <c r="CX101" s="6">
        <f>_xlfn.STDEV.P(AR101,AX101,BD101)</f>
        <v>1.4802342162600146E-2</v>
      </c>
      <c r="CY101" s="6"/>
      <c r="CZ101" s="25">
        <f t="shared" si="90"/>
        <v>23.417348879989301</v>
      </c>
      <c r="DA101" s="6">
        <f t="shared" si="91"/>
        <v>0.70188654808952489</v>
      </c>
      <c r="DB101" s="6">
        <f>_xlfn.STDEV.P(BJ101,BP101,BV101)</f>
        <v>4.0419180300748751E-3</v>
      </c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</row>
    <row r="102" spans="1:128" x14ac:dyDescent="0.25">
      <c r="A102" s="4">
        <v>23.749722222222221</v>
      </c>
      <c r="B102" s="3">
        <v>0.49972222222222129</v>
      </c>
      <c r="C102" s="1"/>
      <c r="D102" s="22">
        <f t="shared" si="46"/>
        <v>22.846799978371184</v>
      </c>
      <c r="E102" s="1">
        <v>-512.68649807321776</v>
      </c>
      <c r="F102" s="6">
        <f t="shared" si="47"/>
        <v>0.6768988397764516</v>
      </c>
      <c r="G102" s="23" cm="1">
        <f t="array" ref="G102">INDEX(D$9:D$400,MATCH(MIN(ABS($A102-D$9:D$400)),ABS($A102-D$9:D$400),0))</f>
        <v>23.808781755025137</v>
      </c>
      <c r="H102" s="14">
        <f t="shared" si="48"/>
        <v>0.67443402799943664</v>
      </c>
      <c r="I102" s="1"/>
      <c r="J102" s="22">
        <f t="shared" si="49"/>
        <v>22.708853399223205</v>
      </c>
      <c r="K102" s="1">
        <v>-526.51477842003862</v>
      </c>
      <c r="L102" s="6">
        <f t="shared" si="50"/>
        <v>0.66616845235625377</v>
      </c>
      <c r="M102" s="23" cm="1">
        <f t="array" ref="M102">INDEX(J$9:J$400,MATCH(MIN(ABS($A102-J$9:J$400)),ABS($A102-J$9:J$400),0))</f>
        <v>23.665026830926543</v>
      </c>
      <c r="N102" s="14">
        <f t="shared" si="51"/>
        <v>0.66369740275195821</v>
      </c>
      <c r="O102" s="1"/>
      <c r="P102" s="22">
        <f t="shared" si="52"/>
        <v>22.424504761282229</v>
      </c>
      <c r="Q102" s="1">
        <v>-527.55928709055888</v>
      </c>
      <c r="R102" s="6">
        <f t="shared" si="53"/>
        <v>0.66126472208917886</v>
      </c>
      <c r="S102" s="23" cm="1">
        <f t="array" ref="S102">INDEX(P$9:P$400,MATCH(MIN(ABS($A102-P$9:P$400)),ABS($A102-P$9:P$400),0))</f>
        <v>23.841068115423042</v>
      </c>
      <c r="T102" s="14">
        <f t="shared" si="54"/>
        <v>0.65726316867615953</v>
      </c>
      <c r="U102" s="1"/>
      <c r="V102" s="22">
        <f t="shared" si="55"/>
        <v>23.006208941553091</v>
      </c>
      <c r="W102" s="1">
        <v>-474.68447976878622</v>
      </c>
      <c r="X102" s="6">
        <f t="shared" si="56"/>
        <v>0.70292097531674791</v>
      </c>
      <c r="Y102" s="23" cm="1">
        <f t="array" ref="Y102">INDEX(V$9:V$400,MATCH(MIN(ABS($A102-V$9:V$400)),ABS($A102-V$9:V$400),0))</f>
        <v>23.974902753054874</v>
      </c>
      <c r="Z102" s="14">
        <f t="shared" si="57"/>
        <v>0.70048539122243492</v>
      </c>
      <c r="AA102" s="1"/>
      <c r="AB102" s="22">
        <f t="shared" si="58"/>
        <v>22.50417903829138</v>
      </c>
      <c r="AC102" s="1">
        <v>-483.78015895953763</v>
      </c>
      <c r="AD102" s="6">
        <f t="shared" si="59"/>
        <v>0.69047417101080633</v>
      </c>
      <c r="AE102" s="23" cm="1">
        <f t="array" ref="AE102">INDEX(AB$9:AB$400,MATCH(MIN(ABS($A102-AB$9:AB$400)),ABS($A102-AB$9:AB$400),0))</f>
        <v>23.925775442761751</v>
      </c>
      <c r="AF102" s="14">
        <f t="shared" si="60"/>
        <v>0.68674023579721621</v>
      </c>
      <c r="AG102" s="1"/>
      <c r="AH102" s="22">
        <f t="shared" si="61"/>
        <v>22.856940603191784</v>
      </c>
      <c r="AI102" s="1">
        <v>-434.54635356454725</v>
      </c>
      <c r="AJ102" s="6">
        <f t="shared" si="62"/>
        <v>0.72626519107216903</v>
      </c>
      <c r="AK102" s="23" cm="1">
        <f t="array" ref="AK102">INDEX(AH$9:AH$400,MATCH(MIN(ABS($A102-AH$9:AH$400)),ABS($A102-AH$9:AH$400),0))</f>
        <v>23.819349358516298</v>
      </c>
      <c r="AL102" s="14">
        <f t="shared" si="63"/>
        <v>0.72397093555217273</v>
      </c>
      <c r="AM102" s="1"/>
      <c r="AN102" s="22">
        <f t="shared" si="64"/>
        <v>23.067853337301685</v>
      </c>
      <c r="AO102" s="1">
        <v>-540.83450385356457</v>
      </c>
      <c r="AP102" s="6">
        <f t="shared" si="65"/>
        <v>0.66242581641696285</v>
      </c>
      <c r="AQ102" s="23" cm="1">
        <f t="array" ref="AQ102">INDEX(AN$9:AN$400,MATCH(MIN(ABS($A102-AN$9:AN$400)),ABS($A102-AN$9:AN$400),0))</f>
        <v>23.553767837593856</v>
      </c>
      <c r="AR102" s="14">
        <f t="shared" si="66"/>
        <v>0.66118350810642612</v>
      </c>
      <c r="AS102" s="1"/>
      <c r="AT102" s="22">
        <f t="shared" si="67"/>
        <v>23.17108808974314</v>
      </c>
      <c r="AU102" s="1">
        <v>-535.82499518304439</v>
      </c>
      <c r="AV102" s="6">
        <f t="shared" si="68"/>
        <v>0.66704268758821761</v>
      </c>
      <c r="AW102" s="23" cm="1">
        <f t="array" ref="AW102">INDEX(AT$9:AT$400,MATCH(MIN(ABS($A102-AT$9:AT$400)),ABS($A102-AT$9:AT$400),0))</f>
        <v>23.659177186102482</v>
      </c>
      <c r="AX102" s="14">
        <f t="shared" si="69"/>
        <v>0.66586404843169189</v>
      </c>
      <c r="AY102" s="1"/>
      <c r="AZ102" s="22">
        <f t="shared" si="70"/>
        <v>22.808051557255325</v>
      </c>
      <c r="BA102" s="1">
        <v>-479.7125867052024</v>
      </c>
      <c r="BB102" s="6">
        <f t="shared" si="71"/>
        <v>0.69716578279751507</v>
      </c>
      <c r="BC102" s="23" cm="1">
        <f t="array" ref="BC102">INDEX(AZ$9:AZ$400,MATCH(MIN(ABS($A102-AZ$9:AZ$400)),ABS($A102-AZ$9:AZ$400),0))</f>
        <v>23.768401802358998</v>
      </c>
      <c r="BD102" s="14">
        <f t="shared" si="72"/>
        <v>0.69465298301790457</v>
      </c>
      <c r="BE102" s="1"/>
      <c r="BF102" s="22">
        <f t="shared" si="73"/>
        <v>22.90757610509673</v>
      </c>
      <c r="BG102" s="1">
        <v>-481.16644508670527</v>
      </c>
      <c r="BH102" s="6">
        <f t="shared" si="74"/>
        <v>0.69756767214911142</v>
      </c>
      <c r="BI102" s="23" cm="1">
        <f t="array" ref="BI102">INDEX(BF$9:BF$400,MATCH(MIN(ABS($A102-BF$9:BF$400)),ABS($A102-BF$9:BF$400),0))</f>
        <v>23.872116906490291</v>
      </c>
      <c r="BJ102" s="14">
        <f t="shared" si="75"/>
        <v>0.6949283069967328</v>
      </c>
      <c r="BK102" s="1"/>
      <c r="BL102" s="22">
        <f t="shared" si="76"/>
        <v>22.966713069741374</v>
      </c>
      <c r="BM102" s="1">
        <v>-467.55714836223513</v>
      </c>
      <c r="BN102" s="6">
        <f t="shared" si="77"/>
        <v>0.70687836569993312</v>
      </c>
      <c r="BO102" s="23" cm="1">
        <f t="array" ref="BO102">INDEX(BL$9:BL$400,MATCH(MIN(ABS($A102-BL$9:BL$400)),ABS($A102-BL$9:BL$400),0))</f>
        <v>23.933743877716545</v>
      </c>
      <c r="BP102" s="14">
        <f t="shared" si="78"/>
        <v>0.7042627561412631</v>
      </c>
      <c r="BQ102" s="1"/>
      <c r="BR102" s="22">
        <f t="shared" si="79"/>
        <v>22.928456938227363</v>
      </c>
      <c r="BS102" s="1">
        <v>-469.5043930635839</v>
      </c>
      <c r="BT102" s="6">
        <f t="shared" si="80"/>
        <v>0.70516648579275942</v>
      </c>
      <c r="BU102" s="23" cm="1">
        <f t="array" ref="BU102">INDEX(BR$9:BR$400,MATCH(MIN(ABS($A102-BR$9:BR$400)),ABS($A102-BR$9:BR$400),0))</f>
        <v>23.893876942877927</v>
      </c>
      <c r="BV102" s="14">
        <f t="shared" si="81"/>
        <v>0.70256318529282125</v>
      </c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22">
        <f t="shared" si="82"/>
        <v>23.809665734070645</v>
      </c>
      <c r="CJ102" s="6">
        <f t="shared" si="83"/>
        <v>0.68583716249885152</v>
      </c>
      <c r="CK102" s="6">
        <f>_xlfn.STDEV.P(H102,N102,T102,Z102,AF102,AL102,AR102,AX102,BD102,BJ102,BP102,BV102)</f>
        <v>2.0191999765109318E-2</v>
      </c>
      <c r="CL102" s="6"/>
      <c r="CM102" s="6"/>
      <c r="CN102" s="25">
        <f t="shared" si="84"/>
        <v>23.771625567124904</v>
      </c>
      <c r="CO102" s="6">
        <f t="shared" si="85"/>
        <v>0.66513153314251816</v>
      </c>
      <c r="CP102" s="6">
        <f>_xlfn.STDEV.P(H102,N102,T102)</f>
        <v>7.0829443010558234E-3</v>
      </c>
      <c r="CQ102" s="6"/>
      <c r="CR102" s="25">
        <f t="shared" si="86"/>
        <v>23.906675851444305</v>
      </c>
      <c r="CS102" s="6">
        <f t="shared" si="87"/>
        <v>0.70373218752394129</v>
      </c>
      <c r="CT102" s="6">
        <f>_xlfn.STDEV.P(Z102,AF102,AL102)</f>
        <v>1.5371781847019482E-2</v>
      </c>
      <c r="CU102" s="6"/>
      <c r="CV102" s="25">
        <f t="shared" si="88"/>
        <v>23.660448942018444</v>
      </c>
      <c r="CW102" s="6">
        <f t="shared" si="89"/>
        <v>0.67390017985200756</v>
      </c>
      <c r="CX102" s="6">
        <f>_xlfn.STDEV.P(AR102,AX102,BD102)</f>
        <v>1.4798333101309293E-2</v>
      </c>
      <c r="CY102" s="6"/>
      <c r="CZ102" s="25">
        <f t="shared" si="90"/>
        <v>23.899912575694923</v>
      </c>
      <c r="DA102" s="6">
        <f t="shared" si="91"/>
        <v>0.70058474947693894</v>
      </c>
      <c r="DB102" s="6">
        <f>_xlfn.STDEV.P(BJ102,BP102,BV102)</f>
        <v>4.059445070132099E-3</v>
      </c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</row>
    <row r="103" spans="1:128" x14ac:dyDescent="0.25">
      <c r="A103" s="4">
        <v>24.25</v>
      </c>
      <c r="B103" s="3">
        <v>0.50027777777777871</v>
      </c>
      <c r="C103" s="1"/>
      <c r="D103" s="22">
        <f t="shared" si="46"/>
        <v>23.328058083858345</v>
      </c>
      <c r="E103" s="1">
        <v>-514.69717726396925</v>
      </c>
      <c r="F103" s="6">
        <f t="shared" si="47"/>
        <v>0.67563168571288512</v>
      </c>
      <c r="G103" s="23" cm="1">
        <f t="array" ref="G103">INDEX(D$9:D$400,MATCH(MIN(ABS($A103-D$9:D$400)),ABS($A103-D$9:D$400),0))</f>
        <v>24.290039860512294</v>
      </c>
      <c r="H103" s="14">
        <f t="shared" si="48"/>
        <v>0.67319449883370241</v>
      </c>
      <c r="I103" s="1"/>
      <c r="J103" s="22">
        <f t="shared" si="49"/>
        <v>23.187205718805902</v>
      </c>
      <c r="K103" s="1">
        <v>-528.51950867052028</v>
      </c>
      <c r="L103" s="6">
        <f t="shared" si="50"/>
        <v>0.6648973727407208</v>
      </c>
      <c r="M103" s="23" cm="1">
        <f t="array" ref="M103">INDEX(J$9:J$400,MATCH(MIN(ABS($A103-J$9:J$400)),ABS($A103-J$9:J$400),0))</f>
        <v>24.14337915050924</v>
      </c>
      <c r="N103" s="14">
        <f t="shared" si="51"/>
        <v>0.66249258889135498</v>
      </c>
      <c r="O103" s="1"/>
      <c r="P103" s="22">
        <f t="shared" si="52"/>
        <v>22.896867397980547</v>
      </c>
      <c r="Q103" s="1">
        <v>-529.70078034682092</v>
      </c>
      <c r="R103" s="6">
        <f t="shared" si="53"/>
        <v>0.65988971205513214</v>
      </c>
      <c r="S103" s="23" cm="1">
        <f t="array" ref="S103">INDEX(P$9:P$400,MATCH(MIN(ABS($A103-P$9:P$400)),ABS($A103-P$9:P$400),0))</f>
        <v>24.313168474144291</v>
      </c>
      <c r="T103" s="14">
        <f t="shared" si="54"/>
        <v>0.6559575564817165</v>
      </c>
      <c r="U103" s="1"/>
      <c r="V103" s="22">
        <f t="shared" si="55"/>
        <v>23.490824928918293</v>
      </c>
      <c r="W103" s="1">
        <v>-476.58632466281318</v>
      </c>
      <c r="X103" s="6">
        <f t="shared" si="56"/>
        <v>0.70173071473251392</v>
      </c>
      <c r="Y103" s="23" cm="1">
        <f t="array" ref="Y103">INDEX(V$9:V$400,MATCH(MIN(ABS($A103-V$9:V$400)),ABS($A103-V$9:V$400),0))</f>
        <v>24.459518740420076</v>
      </c>
      <c r="Z103" s="14">
        <f t="shared" si="57"/>
        <v>0.69932648319384239</v>
      </c>
      <c r="AA103" s="1"/>
      <c r="AB103" s="22">
        <f t="shared" si="58"/>
        <v>22.978219979682077</v>
      </c>
      <c r="AC103" s="1">
        <v>-485.73967726396921</v>
      </c>
      <c r="AD103" s="6">
        <f t="shared" si="59"/>
        <v>0.68922045790090292</v>
      </c>
      <c r="AE103" s="23" cm="1">
        <f t="array" ref="AE103">INDEX(AB$9:AB$400,MATCH(MIN(ABS($A103-AB$9:AB$400)),ABS($A103-AB$9:AB$400),0))</f>
        <v>24.399553174301584</v>
      </c>
      <c r="AF103" s="14">
        <f t="shared" si="60"/>
        <v>0.68555166833210079</v>
      </c>
      <c r="AG103" s="1"/>
      <c r="AH103" s="22">
        <f t="shared" si="61"/>
        <v>23.338412316619412</v>
      </c>
      <c r="AI103" s="1">
        <v>-436.27574181117535</v>
      </c>
      <c r="AJ103" s="6">
        <f t="shared" si="62"/>
        <v>0.72517579345700189</v>
      </c>
      <c r="AK103" s="23" cm="1">
        <f t="array" ref="AK103">INDEX(AH$9:AH$400,MATCH(MIN(ABS($A103-AH$9:AH$400)),ABS($A103-AH$9:AH$400),0))</f>
        <v>24.300821071943922</v>
      </c>
      <c r="AL103" s="14">
        <f t="shared" si="63"/>
        <v>0.72289554149109858</v>
      </c>
      <c r="AM103" s="1"/>
      <c r="AN103" s="22">
        <f t="shared" si="64"/>
        <v>23.553767837593856</v>
      </c>
      <c r="AO103" s="1">
        <v>-542.82483140655108</v>
      </c>
      <c r="AP103" s="6">
        <f t="shared" si="65"/>
        <v>0.66118350810642612</v>
      </c>
      <c r="AQ103" s="23" cm="1">
        <f t="array" ref="AQ103">INDEX(AN$9:AN$400,MATCH(MIN(ABS($A103-AN$9:AN$400)),ABS($A103-AN$9:AN$400),0))</f>
        <v>24.039142732666377</v>
      </c>
      <c r="AR103" s="14">
        <f t="shared" si="66"/>
        <v>0.66002023161705448</v>
      </c>
      <c r="AS103" s="1"/>
      <c r="AT103" s="22">
        <f t="shared" si="67"/>
        <v>23.659177186102482</v>
      </c>
      <c r="AU103" s="1">
        <v>-537.72176782273607</v>
      </c>
      <c r="AV103" s="6">
        <f t="shared" si="68"/>
        <v>0.66586404843169189</v>
      </c>
      <c r="AW103" s="23" cm="1">
        <f t="array" ref="AW103">INDEX(AT$9:AT$400,MATCH(MIN(ABS($A103-AT$9:AT$400)),ABS($A103-AT$9:AT$400),0))</f>
        <v>24.146724262365922</v>
      </c>
      <c r="AX103" s="14">
        <f t="shared" si="69"/>
        <v>0.66470019576838091</v>
      </c>
      <c r="AY103" s="1"/>
      <c r="AZ103" s="22">
        <f t="shared" si="70"/>
        <v>23.288493443764136</v>
      </c>
      <c r="BA103" s="1">
        <v>-481.75069364161851</v>
      </c>
      <c r="BB103" s="6">
        <f t="shared" si="71"/>
        <v>0.69587916131671623</v>
      </c>
      <c r="BC103" s="23" cm="1">
        <f t="array" ref="BC103">INDEX(AZ$9:AZ$400,MATCH(MIN(ABS($A103-AZ$9:AZ$400)),ABS($A103-AZ$9:AZ$400),0))</f>
        <v>24.248843688867808</v>
      </c>
      <c r="BD103" s="14">
        <f t="shared" si="72"/>
        <v>0.69339889570242641</v>
      </c>
      <c r="BE103" s="1"/>
      <c r="BF103" s="22">
        <f t="shared" si="73"/>
        <v>23.390114433793897</v>
      </c>
      <c r="BG103" s="1">
        <v>-483.2572157996147</v>
      </c>
      <c r="BH103" s="6">
        <f t="shared" si="74"/>
        <v>0.69625353925359379</v>
      </c>
      <c r="BI103" s="23" cm="1">
        <f t="array" ref="BI103">INDEX(BF$9:BF$400,MATCH(MIN(ABS($A103-BF$9:BF$400)),ABS($A103-BF$9:BF$400),0))</f>
        <v>24.354655235187462</v>
      </c>
      <c r="BJ103" s="14">
        <f t="shared" si="75"/>
        <v>0.69369332592980293</v>
      </c>
      <c r="BK103" s="1"/>
      <c r="BL103" s="22">
        <f t="shared" si="76"/>
        <v>23.450497093397843</v>
      </c>
      <c r="BM103" s="1">
        <v>-469.6852408477842</v>
      </c>
      <c r="BN103" s="6">
        <f t="shared" si="77"/>
        <v>0.70554421874166096</v>
      </c>
      <c r="BO103" s="23" cm="1">
        <f t="array" ref="BO103">INDEX(BL$9:BL$400,MATCH(MIN(ABS($A103-BL$9:BL$400)),ABS($A103-BL$9:BL$400),0))</f>
        <v>24.41752790137301</v>
      </c>
      <c r="BP103" s="14">
        <f t="shared" si="78"/>
        <v>0.70300445581444648</v>
      </c>
      <c r="BQ103" s="1"/>
      <c r="BR103" s="22">
        <f t="shared" si="79"/>
        <v>23.411435112776161</v>
      </c>
      <c r="BS103" s="1">
        <v>-471.58188824662818</v>
      </c>
      <c r="BT103" s="6">
        <f t="shared" si="80"/>
        <v>0.70386188627331969</v>
      </c>
      <c r="BU103" s="23" cm="1">
        <f t="array" ref="BU103">INDEX(BR$9:BR$400,MATCH(MIN(ABS($A103-BR$9:BR$400)),ABS($A103-BR$9:BR$400),0))</f>
        <v>24.376855117426722</v>
      </c>
      <c r="BV103" s="14">
        <f t="shared" si="81"/>
        <v>0.70125921495086874</v>
      </c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22">
        <f t="shared" si="82"/>
        <v>24.290852450809894</v>
      </c>
      <c r="CJ103" s="6">
        <f t="shared" si="83"/>
        <v>0.68462455475056627</v>
      </c>
      <c r="CK103" s="6">
        <f>_xlfn.STDEV.P(H103,N103,T103,Z103,AF103,AL103,AR103,AX103,BD103,BJ103,BP103,BV103)</f>
        <v>2.0207380452630194E-2</v>
      </c>
      <c r="CL103" s="6"/>
      <c r="CM103" s="6"/>
      <c r="CN103" s="25">
        <f t="shared" si="84"/>
        <v>24.248862495055278</v>
      </c>
      <c r="CO103" s="6">
        <f t="shared" si="85"/>
        <v>0.66388154806892474</v>
      </c>
      <c r="CP103" s="6">
        <f>_xlfn.STDEV.P(H103,N103,T103)</f>
        <v>7.1051601487528149E-3</v>
      </c>
      <c r="CQ103" s="6"/>
      <c r="CR103" s="25">
        <f t="shared" si="86"/>
        <v>24.386630995555194</v>
      </c>
      <c r="CS103" s="6">
        <f t="shared" si="87"/>
        <v>0.70259123100568066</v>
      </c>
      <c r="CT103" s="6">
        <f>_xlfn.STDEV.P(Z103,AF103,AL103)</f>
        <v>1.5419363353372833E-2</v>
      </c>
      <c r="CU103" s="6"/>
      <c r="CV103" s="25">
        <f t="shared" si="88"/>
        <v>24.144903561300037</v>
      </c>
      <c r="CW103" s="6">
        <f t="shared" si="89"/>
        <v>0.67270644102928723</v>
      </c>
      <c r="CX103" s="6">
        <f>_xlfn.STDEV.P(AR103,AX103,BD103)</f>
        <v>1.4755988082003945E-2</v>
      </c>
      <c r="CY103" s="6"/>
      <c r="CZ103" s="25">
        <f t="shared" si="90"/>
        <v>24.383012751329062</v>
      </c>
      <c r="DA103" s="6">
        <f t="shared" si="91"/>
        <v>0.69931899889837279</v>
      </c>
      <c r="DB103" s="6">
        <f>_xlfn.STDEV.P(BJ103,BP103,BV103)</f>
        <v>4.0412550591739033E-3</v>
      </c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</row>
    <row r="104" spans="1:128" x14ac:dyDescent="0.25">
      <c r="A104" s="4">
        <v>24.749722222222221</v>
      </c>
      <c r="B104" s="3">
        <v>0.49972222222222129</v>
      </c>
      <c r="C104" s="1"/>
      <c r="D104" s="22">
        <f t="shared" si="46"/>
        <v>23.808781755025137</v>
      </c>
      <c r="E104" s="1">
        <v>-516.59758188824674</v>
      </c>
      <c r="F104" s="6">
        <f t="shared" si="47"/>
        <v>0.67443402799943664</v>
      </c>
      <c r="G104" s="23" cm="1">
        <f t="array" ref="G104">INDEX(D$9:D$400,MATCH(MIN(ABS($A104-D$9:D$400)),ABS($A104-D$9:D$400),0))</f>
        <v>24.771030748839273</v>
      </c>
      <c r="H104" s="14">
        <f t="shared" si="48"/>
        <v>0.67201144285196557</v>
      </c>
      <c r="I104" s="1"/>
      <c r="J104" s="22">
        <f t="shared" si="49"/>
        <v>23.665026830926543</v>
      </c>
      <c r="K104" s="1">
        <v>-530.41208574181121</v>
      </c>
      <c r="L104" s="6">
        <f t="shared" si="50"/>
        <v>0.66369740275195821</v>
      </c>
      <c r="M104" s="23" cm="1">
        <f t="array" ref="M104">INDEX(J$9:J$400,MATCH(MIN(ABS($A104-J$9:J$400)),ABS($A104-J$9:J$400),0))</f>
        <v>24.621465866360911</v>
      </c>
      <c r="N104" s="14">
        <f t="shared" si="51"/>
        <v>0.6613159250728402</v>
      </c>
      <c r="O104" s="1"/>
      <c r="P104" s="22">
        <f t="shared" si="52"/>
        <v>23.368705478724724</v>
      </c>
      <c r="Q104" s="1">
        <v>-531.74959537572261</v>
      </c>
      <c r="R104" s="6">
        <f t="shared" si="53"/>
        <v>0.65857420885921603</v>
      </c>
      <c r="S104" s="23" cm="1">
        <f t="array" ref="S104">INDEX(P$9:P$400,MATCH(MIN(ABS($A104-P$9:P$400)),ABS($A104-P$9:P$400),0))</f>
        <v>24.78526883286554</v>
      </c>
      <c r="T104" s="14">
        <f t="shared" si="54"/>
        <v>0.65471764305315538</v>
      </c>
      <c r="U104" s="1"/>
      <c r="V104" s="22">
        <f t="shared" si="55"/>
        <v>23.974902753054874</v>
      </c>
      <c r="W104" s="1">
        <v>-478.57615125240852</v>
      </c>
      <c r="X104" s="6">
        <f t="shared" si="56"/>
        <v>0.70048539122243492</v>
      </c>
      <c r="Y104" s="23" cm="1">
        <f t="array" ref="Y104">INDEX(V$9:V$400,MATCH(MIN(ABS($A104-V$9:V$400)),ABS($A104-V$9:V$400),0))</f>
        <v>24.943865646170966</v>
      </c>
      <c r="Z104" s="14">
        <f t="shared" si="57"/>
        <v>0.69811419743927039</v>
      </c>
      <c r="AA104" s="1"/>
      <c r="AB104" s="22">
        <f t="shared" si="58"/>
        <v>23.451734501371053</v>
      </c>
      <c r="AC104" s="1">
        <v>-487.73069364161859</v>
      </c>
      <c r="AD104" s="6">
        <f t="shared" si="59"/>
        <v>0.68794659210998599</v>
      </c>
      <c r="AE104" s="23" cm="1">
        <f t="array" ref="AE104">INDEX(AB$9:AB$400,MATCH(MIN(ABS($A104-AB$9:AB$400)),ABS($A104-AB$9:AB$400),0))</f>
        <v>24.873330905841417</v>
      </c>
      <c r="AF104" s="14">
        <f t="shared" si="60"/>
        <v>0.68436414255626232</v>
      </c>
      <c r="AG104" s="1"/>
      <c r="AH104" s="22">
        <f t="shared" si="61"/>
        <v>23.819349358516298</v>
      </c>
      <c r="AI104" s="1">
        <v>-438.1884200385357</v>
      </c>
      <c r="AJ104" s="6">
        <f t="shared" si="62"/>
        <v>0.72397093555217273</v>
      </c>
      <c r="AK104" s="23" cm="1">
        <f t="array" ref="AK104">INDEX(AH$9:AH$400,MATCH(MIN(ABS($A104-AH$9:AH$400)),ABS($A104-AH$9:AH$400),0))</f>
        <v>24.782025449606177</v>
      </c>
      <c r="AL104" s="14">
        <f t="shared" si="63"/>
        <v>0.72176231866861529</v>
      </c>
      <c r="AM104" s="1"/>
      <c r="AN104" s="22">
        <f t="shared" si="64"/>
        <v>24.039142732666377</v>
      </c>
      <c r="AO104" s="1">
        <v>-544.6885404624278</v>
      </c>
      <c r="AP104" s="6">
        <f t="shared" si="65"/>
        <v>0.66002023161705448</v>
      </c>
      <c r="AQ104" s="23" cm="1">
        <f t="array" ref="AQ104">INDEX(AN$9:AN$400,MATCH(MIN(ABS($A104-AN$9:AN$400)),ABS($A104-AN$9:AN$400),0))</f>
        <v>24.525057232958549</v>
      </c>
      <c r="AR104" s="14">
        <f t="shared" si="66"/>
        <v>0.65878362985740302</v>
      </c>
      <c r="AS104" s="1"/>
      <c r="AT104" s="22">
        <f t="shared" si="67"/>
        <v>24.146724262365922</v>
      </c>
      <c r="AU104" s="1">
        <v>-539.59474470134887</v>
      </c>
      <c r="AV104" s="6">
        <f t="shared" si="68"/>
        <v>0.66470019576838091</v>
      </c>
      <c r="AW104" s="23" cm="1">
        <f t="array" ref="AW104">INDEX(AT$9:AT$400,MATCH(MIN(ABS($A104-AT$9:AT$400)),ABS($A104-AT$9:AT$400),0))</f>
        <v>24.634813358725264</v>
      </c>
      <c r="AX104" s="14">
        <f t="shared" si="69"/>
        <v>0.6635701574803432</v>
      </c>
      <c r="AY104" s="1"/>
      <c r="AZ104" s="22">
        <f t="shared" si="70"/>
        <v>23.768401802358998</v>
      </c>
      <c r="BA104" s="1">
        <v>-483.69305394990369</v>
      </c>
      <c r="BB104" s="6">
        <f t="shared" si="71"/>
        <v>0.69465298301790457</v>
      </c>
      <c r="BC104" s="23" cm="1">
        <f t="array" ref="BC104">INDEX(AZ$9:AZ$400,MATCH(MIN(ABS($A104-AZ$9:AZ$400)),ABS($A104-AZ$9:AZ$400),0))</f>
        <v>24.72901881141965</v>
      </c>
      <c r="BD104" s="14">
        <f t="shared" si="72"/>
        <v>0.69218022832878001</v>
      </c>
      <c r="BE104" s="1"/>
      <c r="BF104" s="22">
        <f t="shared" si="73"/>
        <v>23.872116906490291</v>
      </c>
      <c r="BG104" s="1">
        <v>-485.36564547206171</v>
      </c>
      <c r="BH104" s="6">
        <f t="shared" si="74"/>
        <v>0.6949283069967328</v>
      </c>
      <c r="BI104" s="23" cm="1">
        <f t="array" ref="BI104">INDEX(BF$9:BF$400,MATCH(MIN(ABS($A104-BF$9:BF$400)),ABS($A104-BF$9:BF$400),0))</f>
        <v>24.836925635884242</v>
      </c>
      <c r="BJ104" s="14">
        <f t="shared" si="75"/>
        <v>0.69243590998356186</v>
      </c>
      <c r="BK104" s="1"/>
      <c r="BL104" s="22">
        <f t="shared" si="76"/>
        <v>23.933743877716545</v>
      </c>
      <c r="BM104" s="1">
        <v>-471.7292967244702</v>
      </c>
      <c r="BN104" s="6">
        <f t="shared" si="77"/>
        <v>0.7042627561412631</v>
      </c>
      <c r="BO104" s="23" cm="1">
        <f t="array" ref="BO104">INDEX(BL$9:BL$400,MATCH(MIN(ABS($A104-BL$9:BL$400)),ABS($A104-BL$9:BL$400),0))</f>
        <v>24.901043305360595</v>
      </c>
      <c r="BP104" s="14">
        <f t="shared" si="78"/>
        <v>0.70172797899158235</v>
      </c>
      <c r="BQ104" s="1"/>
      <c r="BR104" s="22">
        <f t="shared" si="79"/>
        <v>23.893876942877927</v>
      </c>
      <c r="BS104" s="1">
        <v>-473.64999036608867</v>
      </c>
      <c r="BT104" s="6">
        <f t="shared" si="80"/>
        <v>0.70256318529282125</v>
      </c>
      <c r="BU104" s="23" cm="1">
        <f t="array" ref="BU104">INDEX(BR$9:BR$400,MATCH(MIN(ABS($A104-BR$9:BR$400)),ABS($A104-BR$9:BR$400),0))</f>
        <v>24.859565119752009</v>
      </c>
      <c r="BV104" s="14">
        <f t="shared" si="81"/>
        <v>0.69998454068565785</v>
      </c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22">
        <f t="shared" si="82"/>
        <v>24.771950909482047</v>
      </c>
      <c r="CJ104" s="6">
        <f t="shared" si="83"/>
        <v>0.68341400958078646</v>
      </c>
      <c r="CK104" s="6">
        <f>_xlfn.STDEV.P(H104,N104,T104,Z104,AF104,AL104,AR104,AX104,BD104,BJ104,BP104,BV104)</f>
        <v>2.0203291255489839E-2</v>
      </c>
      <c r="CL104" s="6"/>
      <c r="CM104" s="6"/>
      <c r="CN104" s="25">
        <f t="shared" si="84"/>
        <v>24.725921816021909</v>
      </c>
      <c r="CO104" s="6">
        <f t="shared" si="85"/>
        <v>0.66268167032598713</v>
      </c>
      <c r="CP104" s="6">
        <f>_xlfn.STDEV.P(H104,N104,T104)</f>
        <v>7.1259068635835931E-3</v>
      </c>
      <c r="CQ104" s="6"/>
      <c r="CR104" s="25">
        <f t="shared" si="86"/>
        <v>24.866407333872854</v>
      </c>
      <c r="CS104" s="6">
        <f t="shared" si="87"/>
        <v>0.7014135528880493</v>
      </c>
      <c r="CT104" s="6">
        <f>_xlfn.STDEV.P(Z104,AF104,AL104)</f>
        <v>1.5444960427610521E-2</v>
      </c>
      <c r="CU104" s="6"/>
      <c r="CV104" s="25">
        <f t="shared" si="88"/>
        <v>24.629629801034486</v>
      </c>
      <c r="CW104" s="6">
        <f t="shared" si="89"/>
        <v>0.67151133855550871</v>
      </c>
      <c r="CX104" s="6">
        <f>_xlfn.STDEV.P(AR104,AX104,BD104)</f>
        <v>1.4745167909432127E-2</v>
      </c>
      <c r="CY104" s="6"/>
      <c r="CZ104" s="25">
        <f t="shared" si="90"/>
        <v>24.865844686998951</v>
      </c>
      <c r="DA104" s="6">
        <f t="shared" si="91"/>
        <v>0.69804947655360072</v>
      </c>
      <c r="DB104" s="6">
        <f>_xlfn.STDEV.P(BJ104,BP104,BV104)</f>
        <v>4.0326989728827452E-3</v>
      </c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</row>
    <row r="105" spans="1:128" x14ac:dyDescent="0.25">
      <c r="A105" s="4">
        <v>25.25</v>
      </c>
      <c r="B105" s="3">
        <v>0.50027777777777871</v>
      </c>
      <c r="C105" s="1"/>
      <c r="D105" s="22">
        <f t="shared" si="46"/>
        <v>24.290039860512294</v>
      </c>
      <c r="E105" s="1">
        <v>-518.5644267822737</v>
      </c>
      <c r="F105" s="6">
        <f t="shared" si="47"/>
        <v>0.67319449883370241</v>
      </c>
      <c r="G105" s="23" cm="1">
        <f t="array" ref="G105">INDEX(D$9:D$400,MATCH(MIN(ABS($A105-D$9:D$400)),ABS($A105-D$9:D$400),0))</f>
        <v>25.252021637166248</v>
      </c>
      <c r="H105" s="14">
        <f t="shared" si="48"/>
        <v>0.67083229382006471</v>
      </c>
      <c r="I105" s="1"/>
      <c r="J105" s="22">
        <f t="shared" si="49"/>
        <v>24.14337915050924</v>
      </c>
      <c r="K105" s="1">
        <v>-532.31230250481701</v>
      </c>
      <c r="L105" s="6">
        <f t="shared" si="50"/>
        <v>0.66249258889135498</v>
      </c>
      <c r="M105" s="23" cm="1">
        <f t="array" ref="M105">INDEX(J$9:J$400,MATCH(MIN(ABS($A105-J$9:J$400)),ABS($A105-J$9:J$400),0))</f>
        <v>25.099552582212578</v>
      </c>
      <c r="N105" s="14">
        <f t="shared" si="51"/>
        <v>0.66014176259798063</v>
      </c>
      <c r="O105" s="1"/>
      <c r="P105" s="22">
        <f t="shared" si="52"/>
        <v>23.841068115423042</v>
      </c>
      <c r="Q105" s="1">
        <v>-533.79145953757234</v>
      </c>
      <c r="R105" s="6">
        <f t="shared" si="53"/>
        <v>0.65726316867615953</v>
      </c>
      <c r="S105" s="23" cm="1">
        <f t="array" ref="S105">INDEX(P$9:P$400,MATCH(MIN(ABS($A105-P$9:P$400)),ABS($A105-P$9:P$400),0))</f>
        <v>25.257106913609718</v>
      </c>
      <c r="T105" s="14">
        <f t="shared" si="54"/>
        <v>0.65346502411050678</v>
      </c>
      <c r="U105" s="1"/>
      <c r="V105" s="22">
        <f t="shared" si="55"/>
        <v>24.459518740420076</v>
      </c>
      <c r="W105" s="1">
        <v>-480.42789980732181</v>
      </c>
      <c r="X105" s="6">
        <f t="shared" si="56"/>
        <v>0.69932648319384239</v>
      </c>
      <c r="Y105" s="23" cm="1">
        <f t="array" ref="Y105">INDEX(V$9:V$400,MATCH(MIN(ABS($A105-V$9:V$400)),ABS($A105-V$9:V$400),0))</f>
        <v>25.428212551921863</v>
      </c>
      <c r="Z105" s="14">
        <f t="shared" si="57"/>
        <v>0.69699185432869482</v>
      </c>
      <c r="AA105" s="1"/>
      <c r="AB105" s="22">
        <f t="shared" si="58"/>
        <v>23.925775442761751</v>
      </c>
      <c r="AC105" s="1">
        <v>-489.6161946050097</v>
      </c>
      <c r="AD105" s="6">
        <f t="shared" si="59"/>
        <v>0.68674023579721621</v>
      </c>
      <c r="AE105" s="23" cm="1">
        <f t="array" ref="AE105">INDEX(AB$9:AB$400,MATCH(MIN(ABS($A105-AB$9:AB$400)),ABS($A105-AB$9:AB$400),0))</f>
        <v>25.3468454275304</v>
      </c>
      <c r="AF105" s="14">
        <f t="shared" si="60"/>
        <v>0.68319484634277239</v>
      </c>
      <c r="AG105" s="1"/>
      <c r="AH105" s="22">
        <f t="shared" si="61"/>
        <v>24.300821071943922</v>
      </c>
      <c r="AI105" s="1">
        <v>-439.89557803468216</v>
      </c>
      <c r="AJ105" s="6">
        <f t="shared" si="62"/>
        <v>0.72289554149109858</v>
      </c>
      <c r="AK105" s="23" cm="1">
        <f t="array" ref="AK105">INDEX(AH$9:AH$400,MATCH(MIN(ABS($A105-AH$9:AH$400)),ABS($A105-AH$9:AH$400),0))</f>
        <v>25.263229827268436</v>
      </c>
      <c r="AL105" s="14">
        <f t="shared" si="63"/>
        <v>0.72067923251444765</v>
      </c>
      <c r="AM105" s="1"/>
      <c r="AN105" s="22">
        <f t="shared" si="64"/>
        <v>24.525057232958549</v>
      </c>
      <c r="AO105" s="1">
        <v>-546.66972543352608</v>
      </c>
      <c r="AP105" s="6">
        <f t="shared" si="65"/>
        <v>0.65878362985740302</v>
      </c>
      <c r="AQ105" s="23" cm="1">
        <f t="array" ref="AQ105">INDEX(AN$9:AN$400,MATCH(MIN(ABS($A105-AN$9:AN$400)),ABS($A105-AN$9:AN$400),0))</f>
        <v>25.010701930640899</v>
      </c>
      <c r="AR105" s="14">
        <f t="shared" si="66"/>
        <v>0.6576264507785663</v>
      </c>
      <c r="AS105" s="1"/>
      <c r="AT105" s="22">
        <f t="shared" si="67"/>
        <v>24.634813358725264</v>
      </c>
      <c r="AU105" s="1">
        <v>-541.41330443159927</v>
      </c>
      <c r="AV105" s="6">
        <f t="shared" si="68"/>
        <v>0.6635701574803432</v>
      </c>
      <c r="AW105" s="23" cm="1">
        <f t="array" ref="AW105">INDEX(AT$9:AT$400,MATCH(MIN(ABS($A105-AT$9:AT$400)),ABS($A105-AT$9:AT$400),0))</f>
        <v>25.122631445036657</v>
      </c>
      <c r="AX105" s="14">
        <f t="shared" si="69"/>
        <v>0.66241505997748862</v>
      </c>
      <c r="AY105" s="1"/>
      <c r="AZ105" s="22">
        <f t="shared" si="70"/>
        <v>24.248843688867808</v>
      </c>
      <c r="BA105" s="1">
        <v>-485.6796242774567</v>
      </c>
      <c r="BB105" s="6">
        <f t="shared" si="71"/>
        <v>0.69339889570242641</v>
      </c>
      <c r="BC105" s="23" cm="1">
        <f t="array" ref="BC105">INDEX(AZ$9:AZ$400,MATCH(MIN(ABS($A105-AZ$9:AZ$400)),ABS($A105-AZ$9:AZ$400),0))</f>
        <v>25.209193933971488</v>
      </c>
      <c r="BD105" s="14">
        <f t="shared" si="72"/>
        <v>0.69101188415374049</v>
      </c>
      <c r="BE105" s="1"/>
      <c r="BF105" s="22">
        <f t="shared" si="73"/>
        <v>24.354655235187462</v>
      </c>
      <c r="BG105" s="1">
        <v>-487.33048651252415</v>
      </c>
      <c r="BH105" s="6">
        <f t="shared" si="74"/>
        <v>0.69369332592980293</v>
      </c>
      <c r="BI105" s="23" cm="1">
        <f t="array" ref="BI105">INDEX(BF$9:BF$400,MATCH(MIN(ABS($A105-BF$9:BF$400)),ABS($A105-BF$9:BF$400),0))</f>
        <v>25.319196036581026</v>
      </c>
      <c r="BJ105" s="14">
        <f t="shared" si="75"/>
        <v>0.69119297831027959</v>
      </c>
      <c r="BK105" s="1"/>
      <c r="BL105" s="22">
        <f t="shared" si="76"/>
        <v>24.41752790137301</v>
      </c>
      <c r="BM105" s="1">
        <v>-473.73640655105982</v>
      </c>
      <c r="BN105" s="6">
        <f t="shared" si="77"/>
        <v>0.70300445581444648</v>
      </c>
      <c r="BO105" s="23" cm="1">
        <f t="array" ref="BO105">INDEX(BL$9:BL$400,MATCH(MIN(ABS($A105-BL$9:BL$400)),ABS($A105-BL$9:BL$400),0))</f>
        <v>25.38455870934818</v>
      </c>
      <c r="BP105" s="14">
        <f t="shared" si="78"/>
        <v>0.70046119891714942</v>
      </c>
      <c r="BQ105" s="1"/>
      <c r="BR105" s="22">
        <f t="shared" si="79"/>
        <v>24.376855117426722</v>
      </c>
      <c r="BS105" s="1">
        <v>-475.72648362235071</v>
      </c>
      <c r="BT105" s="6">
        <f t="shared" si="80"/>
        <v>0.70125921495086874</v>
      </c>
      <c r="BU105" s="23" cm="1">
        <f t="array" ref="BU105">INDEX(BR$9:BR$400,MATCH(MIN(ABS($A105-BR$9:BR$400)),ABS($A105-BR$9:BR$400),0))</f>
        <v>25.342275122077286</v>
      </c>
      <c r="BV105" s="14">
        <f t="shared" si="81"/>
        <v>0.69871301230788219</v>
      </c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22">
        <f t="shared" si="82"/>
        <v>25.252960509780397</v>
      </c>
      <c r="CJ105" s="6">
        <f t="shared" si="83"/>
        <v>0.68222713317996442</v>
      </c>
      <c r="CK105" s="6">
        <f>_xlfn.STDEV.P(H105,N105,T105,Z105,AF105,AL105,AR105,AX105,BD105,BJ105,BP105,BV105)</f>
        <v>2.0211172014082811E-2</v>
      </c>
      <c r="CL105" s="6"/>
      <c r="CM105" s="6"/>
      <c r="CN105" s="25">
        <f t="shared" si="84"/>
        <v>25.202893710996182</v>
      </c>
      <c r="CO105" s="6">
        <f t="shared" si="85"/>
        <v>0.6614796935095173</v>
      </c>
      <c r="CP105" s="6">
        <f>_xlfn.STDEV.P(H105,N105,T105)</f>
        <v>7.1529974432245885E-3</v>
      </c>
      <c r="CQ105" s="6"/>
      <c r="CR105" s="25">
        <f t="shared" si="86"/>
        <v>25.346095935573569</v>
      </c>
      <c r="CS105" s="6">
        <f t="shared" si="87"/>
        <v>0.70028864439530503</v>
      </c>
      <c r="CT105" s="6">
        <f>_xlfn.STDEV.P(Z105,AF105,AL105)</f>
        <v>1.5479479324238578E-2</v>
      </c>
      <c r="CU105" s="6"/>
      <c r="CV105" s="25">
        <f t="shared" si="88"/>
        <v>25.114175769883015</v>
      </c>
      <c r="CW105" s="6">
        <f t="shared" si="89"/>
        <v>0.67035113163659854</v>
      </c>
      <c r="CX105" s="6">
        <f>_xlfn.STDEV.P(AR105,AX105,BD105)</f>
        <v>1.4739577457669167E-2</v>
      </c>
      <c r="CY105" s="6"/>
      <c r="CZ105" s="25">
        <f t="shared" si="90"/>
        <v>25.34867662266883</v>
      </c>
      <c r="DA105" s="6">
        <f t="shared" si="91"/>
        <v>0.69678906317843714</v>
      </c>
      <c r="DB105" s="6">
        <f>_xlfn.STDEV.P(BJ105,BP105,BV105)</f>
        <v>4.0208758161973529E-3</v>
      </c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</row>
    <row r="106" spans="1:128" x14ac:dyDescent="0.25">
      <c r="A106" s="4">
        <v>25.75</v>
      </c>
      <c r="B106" s="3">
        <v>0.5</v>
      </c>
      <c r="C106" s="1"/>
      <c r="D106" s="22">
        <f t="shared" si="46"/>
        <v>24.771030748839273</v>
      </c>
      <c r="E106" s="1">
        <v>-520.44166184971107</v>
      </c>
      <c r="F106" s="6">
        <f t="shared" si="47"/>
        <v>0.67201144285196557</v>
      </c>
      <c r="G106" s="23" cm="1">
        <f t="array" ref="G106">INDEX(D$9:D$400,MATCH(MIN(ABS($A106-D$9:D$400)),ABS($A106-D$9:D$400),0))</f>
        <v>25.732745308333044</v>
      </c>
      <c r="H106" s="14">
        <f t="shared" si="48"/>
        <v>0.6697008569331343</v>
      </c>
      <c r="I106" s="1"/>
      <c r="J106" s="22">
        <f t="shared" si="49"/>
        <v>24.621465866360911</v>
      </c>
      <c r="K106" s="1">
        <v>-534.16812138728324</v>
      </c>
      <c r="L106" s="6">
        <f t="shared" si="50"/>
        <v>0.6613159250728402</v>
      </c>
      <c r="M106" s="23" cm="1">
        <f t="array" ref="M106">INDEX(J$9:J$400,MATCH(MIN(ABS($A106-J$9:J$400)),ABS($A106-J$9:J$400),0))</f>
        <v>25.577373694333218</v>
      </c>
      <c r="N106" s="14">
        <f t="shared" si="51"/>
        <v>0.65901683291887481</v>
      </c>
      <c r="O106" s="1"/>
      <c r="P106" s="22">
        <f t="shared" si="52"/>
        <v>24.313168474144291</v>
      </c>
      <c r="Q106" s="1">
        <v>-535.82486994219653</v>
      </c>
      <c r="R106" s="6">
        <f t="shared" si="53"/>
        <v>0.6559575564817165</v>
      </c>
      <c r="S106" s="23" cm="1">
        <f t="array" ref="S106">INDEX(P$9:P$400,MATCH(MIN(ABS($A106-P$9:P$400)),ABS($A106-P$9:P$400),0))</f>
        <v>25.729469550308036</v>
      </c>
      <c r="T106" s="14">
        <f t="shared" si="54"/>
        <v>0.65226760982242138</v>
      </c>
      <c r="U106" s="1"/>
      <c r="V106" s="22">
        <f t="shared" si="55"/>
        <v>24.943865646170966</v>
      </c>
      <c r="W106" s="1">
        <v>-482.36493737957613</v>
      </c>
      <c r="X106" s="6">
        <f t="shared" si="56"/>
        <v>0.69811419743927039</v>
      </c>
      <c r="Y106" s="23" cm="1">
        <f t="array" ref="Y106">INDEX(V$9:V$400,MATCH(MIN(ABS($A106-V$9:V$400)),ABS($A106-V$9:V$400),0))</f>
        <v>25.912290376058447</v>
      </c>
      <c r="Z106" s="14">
        <f t="shared" si="57"/>
        <v>0.69580175050723914</v>
      </c>
      <c r="AA106" s="1"/>
      <c r="AB106" s="22">
        <f t="shared" si="58"/>
        <v>24.399553174301584</v>
      </c>
      <c r="AC106" s="1">
        <v>-491.4738921001927</v>
      </c>
      <c r="AD106" s="6">
        <f t="shared" si="59"/>
        <v>0.68555166833210079</v>
      </c>
      <c r="AE106" s="23" cm="1">
        <f t="array" ref="AE106">INDEX(AB$9:AB$400,MATCH(MIN(ABS($A106-AB$9:AB$400)),ABS($A106-AB$9:AB$400),0))</f>
        <v>25.820886368921091</v>
      </c>
      <c r="AF106" s="14">
        <f t="shared" si="60"/>
        <v>0.68204814677360004</v>
      </c>
      <c r="AG106" s="1"/>
      <c r="AH106" s="22">
        <f t="shared" si="61"/>
        <v>24.782025449606177</v>
      </c>
      <c r="AI106" s="1">
        <v>-441.69453757225438</v>
      </c>
      <c r="AJ106" s="6">
        <f t="shared" si="62"/>
        <v>0.72176231866861529</v>
      </c>
      <c r="AK106" s="23" cm="1">
        <f t="array" ref="AK106">INDEX(AH$9:AH$400,MATCH(MIN(ABS($A106-AH$9:AH$400)),ABS($A106-AH$9:AH$400),0))</f>
        <v>25.744166869165323</v>
      </c>
      <c r="AL106" s="14">
        <f t="shared" si="63"/>
        <v>0.71961705307484158</v>
      </c>
      <c r="AM106" s="1"/>
      <c r="AN106" s="22">
        <f t="shared" si="64"/>
        <v>25.010701930640899</v>
      </c>
      <c r="AO106" s="1">
        <v>-548.52366570327558</v>
      </c>
      <c r="AP106" s="6">
        <f t="shared" si="65"/>
        <v>0.6576264507785663</v>
      </c>
      <c r="AQ106" s="23" cm="1">
        <f t="array" ref="AQ106">INDEX(AN$9:AN$400,MATCH(MIN(ABS($A106-AN$9:AN$400)),ABS($A106-AN$9:AN$400),0))</f>
        <v>25.98172152339577</v>
      </c>
      <c r="AR106" s="14">
        <f t="shared" si="66"/>
        <v>0.65538256461572963</v>
      </c>
      <c r="AS106" s="1"/>
      <c r="AT106" s="22">
        <f t="shared" si="67"/>
        <v>25.122631445036657</v>
      </c>
      <c r="AU106" s="1">
        <v>-543.27219171483625</v>
      </c>
      <c r="AV106" s="6">
        <f t="shared" si="68"/>
        <v>0.66241505997748862</v>
      </c>
      <c r="AW106" s="23" cm="1">
        <f t="array" ref="AW106">INDEX(AT$9:AT$400,MATCH(MIN(ABS($A106-AT$9:AT$400)),ABS($A106-AT$9:AT$400),0))</f>
        <v>25.610449531348046</v>
      </c>
      <c r="AX106" s="14">
        <f t="shared" si="69"/>
        <v>0.66129786259145329</v>
      </c>
      <c r="AY106" s="1"/>
      <c r="AZ106" s="22">
        <f t="shared" si="70"/>
        <v>24.72901881141965</v>
      </c>
      <c r="BA106" s="1">
        <v>-487.61008670520232</v>
      </c>
      <c r="BB106" s="6">
        <f t="shared" si="71"/>
        <v>0.69218022832878001</v>
      </c>
      <c r="BC106" s="23" cm="1">
        <f t="array" ref="BC106">INDEX(AZ$9:AZ$400,MATCH(MIN(ABS($A106-AZ$9:AZ$400)),ABS($A106-AZ$9:AZ$400),0))</f>
        <v>25.689102292566353</v>
      </c>
      <c r="BD106" s="14">
        <f t="shared" si="72"/>
        <v>0.68975400184449465</v>
      </c>
      <c r="BE106" s="1"/>
      <c r="BF106" s="22">
        <f t="shared" si="73"/>
        <v>24.836925635884242</v>
      </c>
      <c r="BG106" s="1">
        <v>-489.33102119460511</v>
      </c>
      <c r="BH106" s="6">
        <f t="shared" si="74"/>
        <v>0.69243590998356186</v>
      </c>
      <c r="BI106" s="23" cm="1">
        <f t="array" ref="BI106">INDEX(BF$9:BF$400,MATCH(MIN(ABS($A106-BF$9:BF$400)),ABS($A106-BF$9:BF$400),0))</f>
        <v>25.80119850927742</v>
      </c>
      <c r="BJ106" s="14">
        <f t="shared" si="75"/>
        <v>0.69001188031313421</v>
      </c>
      <c r="BK106" s="1"/>
      <c r="BL106" s="22">
        <f t="shared" si="76"/>
        <v>24.901043305360595</v>
      </c>
      <c r="BM106" s="1">
        <v>-475.7725096339114</v>
      </c>
      <c r="BN106" s="6">
        <f t="shared" si="77"/>
        <v>0.70172797899158235</v>
      </c>
      <c r="BO106" s="23" cm="1">
        <f t="array" ref="BO106">INDEX(BL$9:BL$400,MATCH(MIN(ABS($A106-BL$9:BL$400)),ABS($A106-BL$9:BL$400),0))</f>
        <v>25.867805493666882</v>
      </c>
      <c r="BP106" s="14">
        <f t="shared" si="78"/>
        <v>0.69922252763574044</v>
      </c>
      <c r="BQ106" s="1"/>
      <c r="BR106" s="22">
        <f t="shared" si="79"/>
        <v>24.859565119752009</v>
      </c>
      <c r="BS106" s="1">
        <v>-477.75632466281314</v>
      </c>
      <c r="BT106" s="6">
        <f t="shared" si="80"/>
        <v>0.69998454068565785</v>
      </c>
      <c r="BU106" s="23" cm="1">
        <f t="array" ref="BU106">INDEX(BR$9:BR$400,MATCH(MIN(ABS($A106-BR$9:BR$400)),ABS($A106-BR$9:BR$400),0))</f>
        <v>25.824716952179052</v>
      </c>
      <c r="BV106" s="14">
        <f t="shared" si="81"/>
        <v>0.69750731162469137</v>
      </c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22">
        <f t="shared" si="82"/>
        <v>25.774327205796059</v>
      </c>
      <c r="CJ106" s="6">
        <f t="shared" si="83"/>
        <v>0.68096903322127966</v>
      </c>
      <c r="CK106" s="6">
        <f>_xlfn.STDEV.P(H106,N106,T106,Z106,AF106,AL106,AR106,AX106,BD106,BJ106,BP106,BV106)</f>
        <v>2.0319862664847282E-2</v>
      </c>
      <c r="CL106" s="6"/>
      <c r="CM106" s="6"/>
      <c r="CN106" s="25">
        <f t="shared" si="84"/>
        <v>25.67986285099143</v>
      </c>
      <c r="CO106" s="6">
        <f t="shared" si="85"/>
        <v>0.66032843322481016</v>
      </c>
      <c r="CP106" s="6">
        <f>_xlfn.STDEV.P(H106,N106,T106)</f>
        <v>7.1772672481798354E-3</v>
      </c>
      <c r="CQ106" s="6"/>
      <c r="CR106" s="25">
        <f t="shared" si="86"/>
        <v>25.825781204714954</v>
      </c>
      <c r="CS106" s="6">
        <f t="shared" si="87"/>
        <v>0.6991556501185604</v>
      </c>
      <c r="CT106" s="6">
        <f>_xlfn.STDEV.P(Z106,AF106,AL106)</f>
        <v>1.5519711383054812E-2</v>
      </c>
      <c r="CU106" s="6"/>
      <c r="CV106" s="25">
        <f t="shared" si="88"/>
        <v>25.760424449103386</v>
      </c>
      <c r="CW106" s="6">
        <f t="shared" si="89"/>
        <v>0.66881147635055915</v>
      </c>
      <c r="CX106" s="6">
        <f>_xlfn.STDEV.P(AR106,AX106,BD106)</f>
        <v>1.5004215365101069E-2</v>
      </c>
      <c r="CY106" s="6"/>
      <c r="CZ106" s="25">
        <f t="shared" si="90"/>
        <v>25.831240318374455</v>
      </c>
      <c r="DA106" s="6">
        <f t="shared" si="91"/>
        <v>0.69558057319118871</v>
      </c>
      <c r="DB106" s="6">
        <f>_xlfn.STDEV.P(BJ106,BP106,BV106)</f>
        <v>3.9994371911316624E-3</v>
      </c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</row>
    <row r="107" spans="1:128" x14ac:dyDescent="0.25">
      <c r="A107" s="4">
        <v>26.25</v>
      </c>
      <c r="B107" s="3">
        <v>0.5</v>
      </c>
      <c r="C107" s="1"/>
      <c r="D107" s="22">
        <f t="shared" si="46"/>
        <v>25.252021637166248</v>
      </c>
      <c r="E107" s="1">
        <v>-522.3126974951831</v>
      </c>
      <c r="F107" s="6">
        <f t="shared" si="47"/>
        <v>0.67083229382006471</v>
      </c>
      <c r="G107" s="23" cm="1">
        <f t="array" ref="G107">INDEX(D$9:D$400,MATCH(MIN(ABS($A107-D$9:D$400)),ABS($A107-D$9:D$400),0))</f>
        <v>26.214003413820205</v>
      </c>
      <c r="H107" s="14">
        <f t="shared" si="48"/>
        <v>0.66852257611230814</v>
      </c>
      <c r="I107" s="1"/>
      <c r="J107" s="22">
        <f t="shared" si="49"/>
        <v>25.099552582212578</v>
      </c>
      <c r="K107" s="1">
        <v>-536.01999518304433</v>
      </c>
      <c r="L107" s="6">
        <f t="shared" si="50"/>
        <v>0.66014176259798063</v>
      </c>
      <c r="M107" s="23" cm="1">
        <f t="array" ref="M107">INDEX(J$9:J$400,MATCH(MIN(ABS($A107-J$9:J$400)),ABS($A107-J$9:J$400),0))</f>
        <v>26.055726013915915</v>
      </c>
      <c r="N107" s="14">
        <f t="shared" si="51"/>
        <v>0.65787193219439466</v>
      </c>
      <c r="O107" s="1"/>
      <c r="P107" s="22">
        <f t="shared" si="52"/>
        <v>24.78526883286554</v>
      </c>
      <c r="Q107" s="1">
        <v>-537.75595857418114</v>
      </c>
      <c r="R107" s="6">
        <f t="shared" si="53"/>
        <v>0.65471764305315538</v>
      </c>
      <c r="S107" s="23" cm="1">
        <f t="array" ref="S107">INDEX(P$9:P$400,MATCH(MIN(ABS($A107-P$9:P$400)),ABS($A107-P$9:P$400),0))</f>
        <v>26.201569909029281</v>
      </c>
      <c r="T107" s="14">
        <f t="shared" si="54"/>
        <v>0.65103650179761063</v>
      </c>
      <c r="U107" s="1"/>
      <c r="V107" s="22">
        <f t="shared" si="55"/>
        <v>25.428212551921863</v>
      </c>
      <c r="W107" s="1">
        <v>-484.15826107899812</v>
      </c>
      <c r="X107" s="6">
        <f t="shared" si="56"/>
        <v>0.69699185432869482</v>
      </c>
      <c r="Y107" s="23" cm="1">
        <f t="array" ref="Y107">INDEX(V$9:V$400,MATCH(MIN(ABS($A107-V$9:V$400)),ABS($A107-V$9:V$400),0))</f>
        <v>26.396906363423646</v>
      </c>
      <c r="Z107" s="14">
        <f t="shared" si="57"/>
        <v>0.69471201405453065</v>
      </c>
      <c r="AA107" s="1"/>
      <c r="AB107" s="22">
        <f t="shared" si="58"/>
        <v>24.873330905841417</v>
      </c>
      <c r="AC107" s="1">
        <v>-493.3299614643546</v>
      </c>
      <c r="AD107" s="6">
        <f t="shared" si="59"/>
        <v>0.68436414255626232</v>
      </c>
      <c r="AE107" s="23" cm="1">
        <f t="array" ref="AE107">INDEX(AB$9:AB$400,MATCH(MIN(ABS($A107-AB$9:AB$400)),ABS($A107-AB$9:AB$400),0))</f>
        <v>26.294664100460931</v>
      </c>
      <c r="AF107" s="14">
        <f t="shared" si="60"/>
        <v>0.68089523713373734</v>
      </c>
      <c r="AG107" s="1"/>
      <c r="AH107" s="22">
        <f t="shared" si="61"/>
        <v>25.263229827268436</v>
      </c>
      <c r="AI107" s="1">
        <v>-443.41390655105977</v>
      </c>
      <c r="AJ107" s="6">
        <f t="shared" si="62"/>
        <v>0.72067923251444765</v>
      </c>
      <c r="AK107" s="23" cm="1">
        <f t="array" ref="AK107">INDEX(AH$9:AH$400,MATCH(MIN(ABS($A107-AH$9:AH$400)),ABS($A107-AH$9:AH$400),0))</f>
        <v>26.225638582592946</v>
      </c>
      <c r="AL107" s="14">
        <f t="shared" si="63"/>
        <v>0.71848110843480206</v>
      </c>
      <c r="AM107" s="1"/>
      <c r="AN107" s="22">
        <f t="shared" si="64"/>
        <v>25.496346628323248</v>
      </c>
      <c r="AO107" s="1">
        <v>-550.36689788053957</v>
      </c>
      <c r="AP107" s="6">
        <f t="shared" si="65"/>
        <v>0.65647595539973902</v>
      </c>
      <c r="AQ107" s="23" cm="1">
        <f t="array" ref="AQ107">INDEX(AN$9:AN$400,MATCH(MIN(ABS($A107-AN$9:AN$400)),ABS($A107-AN$9:AN$400),0))</f>
        <v>26.467636023687941</v>
      </c>
      <c r="AR107" s="14">
        <f t="shared" si="66"/>
        <v>0.65417082152979789</v>
      </c>
      <c r="AS107" s="1"/>
      <c r="AT107" s="22">
        <f t="shared" si="67"/>
        <v>25.610449531348046</v>
      </c>
      <c r="AU107" s="1">
        <v>-545.07008670520236</v>
      </c>
      <c r="AV107" s="6">
        <f t="shared" si="68"/>
        <v>0.66129786259145329</v>
      </c>
      <c r="AW107" s="23" cm="1">
        <f t="array" ref="AW107">INDEX(AT$9:AT$400,MATCH(MIN(ABS($A107-AT$9:AT$400)),ABS($A107-AT$9:AT$400),0))</f>
        <v>26.097996607611488</v>
      </c>
      <c r="AX107" s="14">
        <f t="shared" si="69"/>
        <v>0.66025062866541906</v>
      </c>
      <c r="AY107" s="1"/>
      <c r="AZ107" s="22">
        <f t="shared" si="70"/>
        <v>25.209193933971488</v>
      </c>
      <c r="BA107" s="1">
        <v>-489.46083333333337</v>
      </c>
      <c r="BB107" s="6">
        <f t="shared" si="71"/>
        <v>0.69101188415374049</v>
      </c>
      <c r="BC107" s="23" cm="1">
        <f t="array" ref="BC107">INDEX(AZ$9:AZ$400,MATCH(MIN(ABS($A107-AZ$9:AZ$400)),ABS($A107-AZ$9:AZ$400),0))</f>
        <v>26.16954417907516</v>
      </c>
      <c r="BD107" s="14">
        <f t="shared" si="72"/>
        <v>0.68865369083897776</v>
      </c>
      <c r="BE107" s="1"/>
      <c r="BF107" s="22">
        <f t="shared" si="73"/>
        <v>25.319196036581026</v>
      </c>
      <c r="BG107" s="1">
        <v>-491.30851156069366</v>
      </c>
      <c r="BH107" s="6">
        <f t="shared" si="74"/>
        <v>0.69119297831027959</v>
      </c>
      <c r="BI107" s="23" cm="1">
        <f t="array" ref="BI107">INDEX(BF$9:BF$400,MATCH(MIN(ABS($A107-BF$9:BF$400)),ABS($A107-BF$9:BF$400),0))</f>
        <v>26.283736837974587</v>
      </c>
      <c r="BJ107" s="14">
        <f t="shared" si="75"/>
        <v>0.68883645007497274</v>
      </c>
      <c r="BK107" s="1"/>
      <c r="BL107" s="22">
        <f t="shared" si="76"/>
        <v>25.38455870934818</v>
      </c>
      <c r="BM107" s="1">
        <v>-477.79314547206172</v>
      </c>
      <c r="BN107" s="6">
        <f t="shared" si="77"/>
        <v>0.70046119891714942</v>
      </c>
      <c r="BO107" s="23" cm="1">
        <f t="array" ref="BO107">INDEX(BL$9:BL$400,MATCH(MIN(ABS($A107-BL$9:BL$400)),ABS($A107-BL$9:BL$400),0))</f>
        <v>26.351589517323344</v>
      </c>
      <c r="BP107" s="14">
        <f t="shared" si="78"/>
        <v>0.6980176575705237</v>
      </c>
      <c r="BQ107" s="1"/>
      <c r="BR107" s="22">
        <f t="shared" si="79"/>
        <v>25.342275122077286</v>
      </c>
      <c r="BS107" s="1">
        <v>-479.78115606936421</v>
      </c>
      <c r="BT107" s="6">
        <f t="shared" si="80"/>
        <v>0.69871301230788219</v>
      </c>
      <c r="BU107" s="23" cm="1">
        <f t="array" ref="BU107">INDEX(BR$9:BR$400,MATCH(MIN(ABS($A107-BR$9:BR$400)),ABS($A107-BR$9:BR$400),0))</f>
        <v>26.30769512672785</v>
      </c>
      <c r="BV107" s="14">
        <f t="shared" si="81"/>
        <v>0.69625473721871378</v>
      </c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22">
        <f t="shared" si="82"/>
        <v>26.255558889636944</v>
      </c>
      <c r="CJ107" s="6">
        <f t="shared" si="83"/>
        <v>0.67980861296881567</v>
      </c>
      <c r="CK107" s="6">
        <f>_xlfn.STDEV.P(H107,N107,T107,Z107,AF107,AL107,AR107,AX107,BD107,BJ107,BP107,BV107)</f>
        <v>2.0324192578293647E-2</v>
      </c>
      <c r="CL107" s="6"/>
      <c r="CM107" s="6"/>
      <c r="CN107" s="25">
        <f t="shared" si="84"/>
        <v>26.157099778921804</v>
      </c>
      <c r="CO107" s="6">
        <f t="shared" si="85"/>
        <v>0.65914367003477115</v>
      </c>
      <c r="CP107" s="6">
        <f>_xlfn.STDEV.P(H107,N107,T107)</f>
        <v>7.195076399212871E-3</v>
      </c>
      <c r="CQ107" s="6"/>
      <c r="CR107" s="25">
        <f t="shared" si="86"/>
        <v>26.305736348825842</v>
      </c>
      <c r="CS107" s="6">
        <f t="shared" si="87"/>
        <v>0.69802945320769005</v>
      </c>
      <c r="CT107" s="6">
        <f>_xlfn.STDEV.P(Z107,AF107,AL107)</f>
        <v>1.5522638999565254E-2</v>
      </c>
      <c r="CU107" s="6"/>
      <c r="CV107" s="25">
        <f t="shared" si="88"/>
        <v>26.245058936791526</v>
      </c>
      <c r="CW107" s="6">
        <f t="shared" si="89"/>
        <v>0.66769171367806501</v>
      </c>
      <c r="CX107" s="6">
        <f>_xlfn.STDEV.P(AR107,AX107,BD107)</f>
        <v>1.5028736442175519E-2</v>
      </c>
      <c r="CY107" s="6"/>
      <c r="CZ107" s="25">
        <f t="shared" si="90"/>
        <v>26.314340494008594</v>
      </c>
      <c r="DA107" s="6">
        <f t="shared" si="91"/>
        <v>0.69436961495473681</v>
      </c>
      <c r="DB107" s="6">
        <f>_xlfn.STDEV.P(BJ107,BP107,BV107)</f>
        <v>3.9781827703694664E-3</v>
      </c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</row>
    <row r="108" spans="1:128" x14ac:dyDescent="0.25">
      <c r="A108" s="4">
        <v>26.749722222222221</v>
      </c>
      <c r="B108" s="3">
        <v>0.49972222222222129</v>
      </c>
      <c r="C108" s="1"/>
      <c r="D108" s="22">
        <f t="shared" si="46"/>
        <v>25.732745308333044</v>
      </c>
      <c r="E108" s="1">
        <v>-524.10802504816957</v>
      </c>
      <c r="F108" s="6">
        <f t="shared" si="47"/>
        <v>0.6697008569331343</v>
      </c>
      <c r="G108" s="23" cm="1">
        <f t="array" ref="G108">INDEX(D$9:D$400,MATCH(MIN(ABS($A108-D$9:D$400)),ABS($A108-D$9:D$400),0))</f>
        <v>26.694994302147176</v>
      </c>
      <c r="H108" s="14">
        <f t="shared" si="48"/>
        <v>0.66745333470964008</v>
      </c>
      <c r="I108" s="1"/>
      <c r="J108" s="22">
        <f t="shared" si="49"/>
        <v>25.577373694333218</v>
      </c>
      <c r="K108" s="1">
        <v>-537.7942196531792</v>
      </c>
      <c r="L108" s="6">
        <f t="shared" si="50"/>
        <v>0.65901683291887481</v>
      </c>
      <c r="M108" s="23" cm="1">
        <f t="array" ref="M108">INDEX(J$9:J$400,MATCH(MIN(ABS($A108-J$9:J$400)),ABS($A108-J$9:J$400),0))</f>
        <v>26.533812729767579</v>
      </c>
      <c r="N108" s="14">
        <f t="shared" si="51"/>
        <v>0.65677805093970765</v>
      </c>
      <c r="O108" s="1"/>
      <c r="P108" s="22">
        <f t="shared" si="52"/>
        <v>25.257106913609718</v>
      </c>
      <c r="Q108" s="1">
        <v>-539.70683526011567</v>
      </c>
      <c r="R108" s="6">
        <f t="shared" si="53"/>
        <v>0.65346502411050678</v>
      </c>
      <c r="S108" s="23" cm="1">
        <f t="array" ref="S108">INDEX(P$9:P$400,MATCH(MIN(ABS($A108-P$9:P$400)),ABS($A108-P$9:P$400),0))</f>
        <v>26.673670267750534</v>
      </c>
      <c r="T108" s="14">
        <f t="shared" si="54"/>
        <v>0.64985094866982829</v>
      </c>
      <c r="U108" s="1"/>
      <c r="V108" s="22">
        <f t="shared" si="55"/>
        <v>25.912290376058447</v>
      </c>
      <c r="W108" s="1">
        <v>-486.05985549132953</v>
      </c>
      <c r="X108" s="6">
        <f t="shared" si="56"/>
        <v>0.69580175050723914</v>
      </c>
      <c r="Y108" s="23" cm="1">
        <f t="array" ref="Y108">INDEX(V$9:V$400,MATCH(MIN(ABS($A108-V$9:V$400)),ABS($A108-V$9:V$400),0))</f>
        <v>26.881253269174536</v>
      </c>
      <c r="Z108" s="14">
        <f t="shared" si="57"/>
        <v>0.69355083296565423</v>
      </c>
      <c r="AA108" s="1"/>
      <c r="AB108" s="22">
        <f t="shared" si="58"/>
        <v>25.3468454275304</v>
      </c>
      <c r="AC108" s="1">
        <v>-495.15753853564553</v>
      </c>
      <c r="AD108" s="6">
        <f t="shared" si="59"/>
        <v>0.68319484634277239</v>
      </c>
      <c r="AE108" s="23" cm="1">
        <f t="array" ref="AE108">INDEX(AB$9:AB$400,MATCH(MIN(ABS($A108-AB$9:AB$400)),ABS($A108-AB$9:AB$400),0))</f>
        <v>26.768441832000768</v>
      </c>
      <c r="AF108" s="14">
        <f t="shared" si="60"/>
        <v>0.67980082235327854</v>
      </c>
      <c r="AG108" s="1"/>
      <c r="AH108" s="22">
        <f t="shared" si="61"/>
        <v>25.744166869165323</v>
      </c>
      <c r="AI108" s="1">
        <v>-445.10008670520239</v>
      </c>
      <c r="AJ108" s="6">
        <f t="shared" si="62"/>
        <v>0.71961705307484158</v>
      </c>
      <c r="AK108" s="23" cm="1">
        <f t="array" ref="AK108">INDEX(AH$9:AH$400,MATCH(MIN(ABS($A108-AH$9:AH$400)),ABS($A108-AH$9:AH$400),0))</f>
        <v>26.706842960255205</v>
      </c>
      <c r="AL108" s="14">
        <f t="shared" si="63"/>
        <v>0.71748638273462939</v>
      </c>
      <c r="AM108" s="1"/>
      <c r="AN108" s="22">
        <f t="shared" si="64"/>
        <v>25.98172152339577</v>
      </c>
      <c r="AO108" s="1">
        <v>-552.11864161849712</v>
      </c>
      <c r="AP108" s="6">
        <f t="shared" si="65"/>
        <v>0.65538256461572963</v>
      </c>
      <c r="AQ108" s="23" cm="1">
        <f t="array" ref="AQ108">INDEX(AN$9:AN$400,MATCH(MIN(ABS($A108-AN$9:AN$400)),ABS($A108-AN$9:AN$400),0))</f>
        <v>26.953280721370291</v>
      </c>
      <c r="AR108" s="14">
        <f t="shared" si="66"/>
        <v>0.6531237476142755</v>
      </c>
      <c r="AS108" s="1"/>
      <c r="AT108" s="22">
        <f t="shared" si="67"/>
        <v>26.097996607611488</v>
      </c>
      <c r="AU108" s="1">
        <v>-546.75539017341043</v>
      </c>
      <c r="AV108" s="6">
        <f t="shared" si="68"/>
        <v>0.66025062866541906</v>
      </c>
      <c r="AW108" s="23" cm="1">
        <f t="array" ref="AW108">INDEX(AT$9:AT$400,MATCH(MIN(ABS($A108-AT$9:AT$400)),ABS($A108-AT$9:AT$400),0))</f>
        <v>26.586085703970831</v>
      </c>
      <c r="AX108" s="14">
        <f t="shared" si="69"/>
        <v>0.65906226155283087</v>
      </c>
      <c r="AY108" s="1"/>
      <c r="AZ108" s="22">
        <f t="shared" si="70"/>
        <v>25.689102292566353</v>
      </c>
      <c r="BA108" s="1">
        <v>-491.45341522158003</v>
      </c>
      <c r="BB108" s="6">
        <f t="shared" si="71"/>
        <v>0.68975400184449465</v>
      </c>
      <c r="BC108" s="23" cm="1">
        <f t="array" ref="BC108">INDEX(AZ$9:AZ$400,MATCH(MIN(ABS($A108-AZ$9:AZ$400)),ABS($A108-AZ$9:AZ$400),0))</f>
        <v>26.649719301627002</v>
      </c>
      <c r="BD108" s="14">
        <f t="shared" si="72"/>
        <v>0.68754582937711051</v>
      </c>
      <c r="BE108" s="1"/>
      <c r="BF108" s="22">
        <f t="shared" si="73"/>
        <v>25.80119850927742</v>
      </c>
      <c r="BG108" s="1">
        <v>-493.18762524084786</v>
      </c>
      <c r="BH108" s="6">
        <f t="shared" si="74"/>
        <v>0.69001188031313421</v>
      </c>
      <c r="BI108" s="23" cm="1">
        <f t="array" ref="BI108">INDEX(BF$9:BF$400,MATCH(MIN(ABS($A108-BF$9:BF$400)),ABS($A108-BF$9:BF$400),0))</f>
        <v>26.766007238671371</v>
      </c>
      <c r="BJ108" s="14">
        <f t="shared" si="75"/>
        <v>0.68766007521031403</v>
      </c>
      <c r="BK108" s="1"/>
      <c r="BL108" s="22">
        <f t="shared" si="76"/>
        <v>25.867805493666882</v>
      </c>
      <c r="BM108" s="1">
        <v>-479.76894508670529</v>
      </c>
      <c r="BN108" s="6">
        <f t="shared" si="77"/>
        <v>0.69922252763574044</v>
      </c>
      <c r="BO108" s="23" cm="1">
        <f t="array" ref="BO108">INDEX(BL$9:BL$400,MATCH(MIN(ABS($A108-BL$9:BL$400)),ABS($A108-BL$9:BL$400),0))</f>
        <v>26.835104921310929</v>
      </c>
      <c r="BP108" s="14">
        <f t="shared" si="78"/>
        <v>0.69682397606118929</v>
      </c>
      <c r="BQ108" s="1"/>
      <c r="BR108" s="22">
        <f t="shared" si="79"/>
        <v>25.824716952179052</v>
      </c>
      <c r="BS108" s="1">
        <v>-481.70116088631994</v>
      </c>
      <c r="BT108" s="6">
        <f t="shared" si="80"/>
        <v>0.69750731162469137</v>
      </c>
      <c r="BU108" s="23" cm="1">
        <f t="array" ref="BU108">INDEX(BR$9:BR$400,MATCH(MIN(ABS($A108-BR$9:BR$400)),ABS($A108-BR$9:BR$400),0))</f>
        <v>26.790405129053134</v>
      </c>
      <c r="BV108" s="14">
        <f t="shared" si="81"/>
        <v>0.69505607545865966</v>
      </c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22">
        <f t="shared" si="82"/>
        <v>26.736634864758276</v>
      </c>
      <c r="CJ108" s="6">
        <f t="shared" si="83"/>
        <v>0.67868269480392629</v>
      </c>
      <c r="CK108" s="6">
        <f>_xlfn.STDEV.P(H108,N108,T108,Z108,AF108,AL108,AR108,AX108,BD108,BJ108,BP108,BV108)</f>
        <v>2.0330155865671679E-2</v>
      </c>
      <c r="CL108" s="6"/>
      <c r="CM108" s="6"/>
      <c r="CN108" s="25">
        <f t="shared" si="84"/>
        <v>26.634159099888432</v>
      </c>
      <c r="CO108" s="6">
        <f t="shared" si="85"/>
        <v>0.65802744477305863</v>
      </c>
      <c r="CP108" s="6">
        <f>_xlfn.STDEV.P(H108,N108,T108)</f>
        <v>7.2402457272642308E-3</v>
      </c>
      <c r="CQ108" s="6"/>
      <c r="CR108" s="25">
        <f t="shared" si="86"/>
        <v>26.785512687143505</v>
      </c>
      <c r="CS108" s="6">
        <f t="shared" si="87"/>
        <v>0.69694601268452072</v>
      </c>
      <c r="CT108" s="6">
        <f>_xlfn.STDEV.P(Z108,AF108,AL108)</f>
        <v>1.5571251272920916E-2</v>
      </c>
      <c r="CU108" s="6"/>
      <c r="CV108" s="25">
        <f t="shared" si="88"/>
        <v>26.729695242322709</v>
      </c>
      <c r="CW108" s="6">
        <f t="shared" si="89"/>
        <v>0.666577279514739</v>
      </c>
      <c r="CX108" s="6">
        <f>_xlfn.STDEV.P(AR108,AX108,BD108)</f>
        <v>1.502390427391574E-2</v>
      </c>
      <c r="CY108" s="6"/>
      <c r="CZ108" s="25">
        <f t="shared" si="90"/>
        <v>26.797172429678479</v>
      </c>
      <c r="DA108" s="6">
        <f t="shared" si="91"/>
        <v>0.6931800422433877</v>
      </c>
      <c r="DB108" s="6">
        <f>_xlfn.STDEV.P(BJ108,BP108,BV108)</f>
        <v>3.9693740203186481E-3</v>
      </c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</row>
    <row r="109" spans="1:128" x14ac:dyDescent="0.25">
      <c r="A109" s="4">
        <v>27.25</v>
      </c>
      <c r="B109" s="3">
        <v>0.50027777777777871</v>
      </c>
      <c r="C109" s="1"/>
      <c r="D109" s="22">
        <f t="shared" si="46"/>
        <v>26.214003413820205</v>
      </c>
      <c r="E109" s="1">
        <v>-525.97768304431611</v>
      </c>
      <c r="F109" s="6">
        <f t="shared" si="47"/>
        <v>0.66852257611230814</v>
      </c>
      <c r="G109" s="23" cm="1">
        <f t="array" ref="G109">INDEX(D$9:D$400,MATCH(MIN(ABS($A109-D$9:D$400)),ABS($A109-D$9:D$400),0))</f>
        <v>27.175985190474155</v>
      </c>
      <c r="H109" s="14">
        <f t="shared" si="48"/>
        <v>0.66630224468110899</v>
      </c>
      <c r="I109" s="1"/>
      <c r="J109" s="22">
        <f t="shared" si="49"/>
        <v>26.055726013915915</v>
      </c>
      <c r="K109" s="1">
        <v>-539.59994219653186</v>
      </c>
      <c r="L109" s="6">
        <f t="shared" si="50"/>
        <v>0.65787193219439466</v>
      </c>
      <c r="M109" s="23" cm="1">
        <f t="array" ref="M109">INDEX(J$9:J$400,MATCH(MIN(ABS($A109-J$9:J$400)),ABS($A109-J$9:J$400),0))</f>
        <v>27.01189944561925</v>
      </c>
      <c r="N109" s="14">
        <f t="shared" si="51"/>
        <v>0.65569203105079432</v>
      </c>
      <c r="O109" s="1"/>
      <c r="P109" s="22">
        <f t="shared" si="52"/>
        <v>25.729469550308036</v>
      </c>
      <c r="Q109" s="1">
        <v>-541.5717341040463</v>
      </c>
      <c r="R109" s="6">
        <f t="shared" si="53"/>
        <v>0.65226760982242138</v>
      </c>
      <c r="S109" s="23" cm="1">
        <f t="array" ref="S109">INDEX(P$9:P$400,MATCH(MIN(ABS($A109-P$9:P$400)),ABS($A109-P$9:P$400),0))</f>
        <v>27.145770626471784</v>
      </c>
      <c r="T109" s="14">
        <f t="shared" si="54"/>
        <v>0.64866237999281617</v>
      </c>
      <c r="U109" s="1"/>
      <c r="V109" s="22">
        <f t="shared" si="55"/>
        <v>26.396906363423646</v>
      </c>
      <c r="W109" s="1">
        <v>-487.80107899807325</v>
      </c>
      <c r="X109" s="6">
        <f t="shared" si="56"/>
        <v>0.69471201405453065</v>
      </c>
      <c r="Y109" s="23" cm="1">
        <f t="array" ref="Y109">INDEX(V$9:V$400,MATCH(MIN(ABS($A109-V$9:V$400)),ABS($A109-V$9:V$400),0))</f>
        <v>27.365600174925433</v>
      </c>
      <c r="Z109" s="14">
        <f t="shared" si="57"/>
        <v>0.6925073807232115</v>
      </c>
      <c r="AA109" s="1"/>
      <c r="AB109" s="22">
        <f t="shared" si="58"/>
        <v>25.820886368921091</v>
      </c>
      <c r="AC109" s="1">
        <v>-496.94979768786129</v>
      </c>
      <c r="AD109" s="6">
        <f t="shared" si="59"/>
        <v>0.68204814677360004</v>
      </c>
      <c r="AE109" s="23" cm="1">
        <f t="array" ref="AE109">INDEX(AB$9:AB$400,MATCH(MIN(ABS($A109-AB$9:AB$400)),ABS($A109-AB$9:AB$400),0))</f>
        <v>27.242219563540605</v>
      </c>
      <c r="AF109" s="14">
        <f t="shared" si="60"/>
        <v>0.6786650605215151</v>
      </c>
      <c r="AG109" s="1"/>
      <c r="AH109" s="22">
        <f t="shared" si="61"/>
        <v>26.225638582592946</v>
      </c>
      <c r="AI109" s="1">
        <v>-446.90336705202316</v>
      </c>
      <c r="AJ109" s="6">
        <f t="shared" si="62"/>
        <v>0.71848110843480206</v>
      </c>
      <c r="AK109" s="23" cm="1">
        <f t="array" ref="AK109">INDEX(AH$9:AH$400,MATCH(MIN(ABS($A109-AH$9:AH$400)),ABS($A109-AH$9:AH$400),0))</f>
        <v>27.188047337917457</v>
      </c>
      <c r="AL109" s="14">
        <f t="shared" si="63"/>
        <v>0.71646585893762071</v>
      </c>
      <c r="AM109" s="1"/>
      <c r="AN109" s="22">
        <f t="shared" si="64"/>
        <v>26.467636023687941</v>
      </c>
      <c r="AO109" s="1">
        <v>-554.06000000000006</v>
      </c>
      <c r="AP109" s="6">
        <f t="shared" si="65"/>
        <v>0.65417082152979789</v>
      </c>
      <c r="AQ109" s="23" cm="1">
        <f t="array" ref="AQ109">INDEX(AN$9:AN$400,MATCH(MIN(ABS($A109-AN$9:AN$400)),ABS($A109-AN$9:AN$400),0))</f>
        <v>27.438925419052634</v>
      </c>
      <c r="AR109" s="14">
        <f t="shared" si="66"/>
        <v>0.65205455104258114</v>
      </c>
      <c r="AS109" s="1"/>
      <c r="AT109" s="22">
        <f t="shared" si="67"/>
        <v>26.586085703970831</v>
      </c>
      <c r="AU109" s="1">
        <v>-548.66781791907522</v>
      </c>
      <c r="AV109" s="6">
        <f t="shared" si="68"/>
        <v>0.65906226155283087</v>
      </c>
      <c r="AW109" s="23" cm="1">
        <f t="array" ref="AW109">INDEX(AT$9:AT$400,MATCH(MIN(ABS($A109-AT$9:AT$400)),ABS($A109-AT$9:AT$400),0))</f>
        <v>27.07390379028222</v>
      </c>
      <c r="AX109" s="14">
        <f t="shared" si="69"/>
        <v>0.65807798695843267</v>
      </c>
      <c r="AY109" s="1"/>
      <c r="AZ109" s="22">
        <f t="shared" si="70"/>
        <v>26.16954417907516</v>
      </c>
      <c r="BA109" s="1">
        <v>-493.19639210019272</v>
      </c>
      <c r="BB109" s="6">
        <f t="shared" si="71"/>
        <v>0.68865369083897776</v>
      </c>
      <c r="BC109" s="23" cm="1">
        <f t="array" ref="BC109">INDEX(AZ$9:AZ$400,MATCH(MIN(ABS($A109-AZ$9:AZ$400)),ABS($A109-AZ$9:AZ$400),0))</f>
        <v>27.12989442417884</v>
      </c>
      <c r="BD109" s="14">
        <f t="shared" si="72"/>
        <v>0.68636819537357718</v>
      </c>
      <c r="BE109" s="1"/>
      <c r="BF109" s="22">
        <f t="shared" si="73"/>
        <v>26.283736837974587</v>
      </c>
      <c r="BG109" s="1">
        <v>-495.05772157996154</v>
      </c>
      <c r="BH109" s="6">
        <f t="shared" si="74"/>
        <v>0.68883645007497274</v>
      </c>
      <c r="BI109" s="23" cm="1">
        <f t="array" ref="BI109">INDEX(BF$9:BF$400,MATCH(MIN(ABS($A109-BF$9:BF$400)),ABS($A109-BF$9:BF$400),0))</f>
        <v>27.248277639368151</v>
      </c>
      <c r="BJ109" s="14">
        <f t="shared" si="75"/>
        <v>0.68653226989139227</v>
      </c>
      <c r="BK109" s="1"/>
      <c r="BL109" s="22">
        <f t="shared" si="76"/>
        <v>26.351589517323344</v>
      </c>
      <c r="BM109" s="1">
        <v>-481.69082851637768</v>
      </c>
      <c r="BN109" s="6">
        <f t="shared" si="77"/>
        <v>0.6980176575705237</v>
      </c>
      <c r="BO109" s="23" cm="1">
        <f t="array" ref="BO109">INDEX(BL$9:BL$400,MATCH(MIN(ABS($A109-BL$9:BL$400)),ABS($A109-BL$9:BL$400),0))</f>
        <v>27.318620325298514</v>
      </c>
      <c r="BP109" s="14">
        <f t="shared" si="78"/>
        <v>0.69564988433917174</v>
      </c>
      <c r="BQ109" s="1"/>
      <c r="BR109" s="22">
        <f t="shared" si="79"/>
        <v>26.30769512672785</v>
      </c>
      <c r="BS109" s="1">
        <v>-483.69580924855501</v>
      </c>
      <c r="BT109" s="6">
        <f t="shared" si="80"/>
        <v>0.69625473721871378</v>
      </c>
      <c r="BU109" s="23" cm="1">
        <f t="array" ref="BU109">INDEX(BR$9:BR$400,MATCH(MIN(ABS($A109-BR$9:BR$400)),ABS($A109-BR$9:BR$400),0))</f>
        <v>27.273115131378411</v>
      </c>
      <c r="BV109" s="14">
        <f t="shared" si="81"/>
        <v>0.69384923439127322</v>
      </c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22">
        <f t="shared" si="82"/>
        <v>27.217688255708953</v>
      </c>
      <c r="CJ109" s="6">
        <f t="shared" si="83"/>
        <v>0.6775689231586246</v>
      </c>
      <c r="CK109" s="6">
        <f>_xlfn.STDEV.P(H109,N109,T109,Z109,AF109,AL109,AR109,AX109,BD109,BJ109,BP109,BV109)</f>
        <v>2.0328702164217716E-2</v>
      </c>
      <c r="CL109" s="6"/>
      <c r="CM109" s="6"/>
      <c r="CN109" s="25">
        <f t="shared" si="84"/>
        <v>27.111218420855064</v>
      </c>
      <c r="CO109" s="6">
        <f t="shared" si="85"/>
        <v>0.65688555190823983</v>
      </c>
      <c r="CP109" s="6">
        <f>_xlfn.STDEV.P(H109,N109,T109)</f>
        <v>7.250727576512031E-3</v>
      </c>
      <c r="CQ109" s="6"/>
      <c r="CR109" s="25">
        <f t="shared" si="86"/>
        <v>27.265289025461161</v>
      </c>
      <c r="CS109" s="6">
        <f t="shared" si="87"/>
        <v>0.69587943339411584</v>
      </c>
      <c r="CT109" s="6">
        <f>_xlfn.STDEV.P(Z109,AF109,AL109)</f>
        <v>1.561523069816299E-2</v>
      </c>
      <c r="CU109" s="6"/>
      <c r="CV109" s="25">
        <f t="shared" si="88"/>
        <v>27.214241211171231</v>
      </c>
      <c r="CW109" s="6">
        <f t="shared" si="89"/>
        <v>0.665500244458197</v>
      </c>
      <c r="CX109" s="6">
        <f>_xlfn.STDEV.P(AR109,AX109,BD109)</f>
        <v>1.4959366666922099E-2</v>
      </c>
      <c r="CY109" s="6"/>
      <c r="CZ109" s="25">
        <f t="shared" si="90"/>
        <v>27.280004365348361</v>
      </c>
      <c r="DA109" s="6">
        <f t="shared" si="91"/>
        <v>0.69201046287394574</v>
      </c>
      <c r="DB109" s="6">
        <f>_xlfn.STDEV.P(BJ109,BP109,BV109)</f>
        <v>3.9428022035341275E-3</v>
      </c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</row>
    <row r="110" spans="1:128" x14ac:dyDescent="0.25">
      <c r="A110" s="4">
        <v>27.75</v>
      </c>
      <c r="B110" s="3">
        <v>0.5</v>
      </c>
      <c r="C110" s="1"/>
      <c r="D110" s="22">
        <f t="shared" si="46"/>
        <v>26.694994302147176</v>
      </c>
      <c r="E110" s="1">
        <v>-527.67432080924857</v>
      </c>
      <c r="F110" s="6">
        <f t="shared" si="47"/>
        <v>0.66745333470964008</v>
      </c>
      <c r="G110" s="23" cm="1">
        <f t="array" ref="G110">INDEX(D$9:D$400,MATCH(MIN(ABS($A110-D$9:D$400)),ABS($A110-D$9:D$400),0))</f>
        <v>27.656976078801129</v>
      </c>
      <c r="H110" s="14">
        <f t="shared" si="48"/>
        <v>0.66522199278344774</v>
      </c>
      <c r="I110" s="1"/>
      <c r="J110" s="22">
        <f t="shared" si="49"/>
        <v>26.533812729767579</v>
      </c>
      <c r="K110" s="1">
        <v>-541.32519749518303</v>
      </c>
      <c r="L110" s="6">
        <f t="shared" si="50"/>
        <v>0.65677805093970765</v>
      </c>
      <c r="M110" s="23" cm="1">
        <f t="array" ref="M110">INDEX(J$9:J$400,MATCH(MIN(ABS($A110-J$9:J$400)),ABS($A110-J$9:J$400),0))</f>
        <v>27.968072877322587</v>
      </c>
      <c r="N110" s="14">
        <f t="shared" si="51"/>
        <v>0.65355072206644627</v>
      </c>
      <c r="O110" s="1"/>
      <c r="P110" s="22">
        <f t="shared" si="52"/>
        <v>26.201569909029281</v>
      </c>
      <c r="Q110" s="1">
        <v>-543.48910886319845</v>
      </c>
      <c r="R110" s="6">
        <f t="shared" si="53"/>
        <v>0.65103650179761063</v>
      </c>
      <c r="S110" s="23" cm="1">
        <f t="array" ref="S110">INDEX(P$9:P$400,MATCH(MIN(ABS($A110-P$9:P$400)),ABS($A110-P$9:P$400),0))</f>
        <v>27.617870985193029</v>
      </c>
      <c r="T110" s="14">
        <f t="shared" si="54"/>
        <v>0.64749705114853362</v>
      </c>
      <c r="U110" s="1"/>
      <c r="V110" s="22">
        <f t="shared" si="55"/>
        <v>26.881253269174536</v>
      </c>
      <c r="W110" s="1">
        <v>-489.65645953757229</v>
      </c>
      <c r="X110" s="6">
        <f t="shared" si="56"/>
        <v>0.69355083296565423</v>
      </c>
      <c r="Y110" s="23" cm="1">
        <f t="array" ref="Y110">INDEX(V$9:V$400,MATCH(MIN(ABS($A110-V$9:V$400)),ABS($A110-V$9:V$400),0))</f>
        <v>27.849947080676323</v>
      </c>
      <c r="Z110" s="14">
        <f t="shared" si="57"/>
        <v>0.69141736993564129</v>
      </c>
      <c r="AA110" s="1"/>
      <c r="AB110" s="22">
        <f t="shared" si="58"/>
        <v>26.294664100460931</v>
      </c>
      <c r="AC110" s="1">
        <v>-498.75176300578039</v>
      </c>
      <c r="AD110" s="6">
        <f t="shared" si="59"/>
        <v>0.68089523713373734</v>
      </c>
      <c r="AE110" s="23" cm="1">
        <f t="array" ref="AE110">INDEX(AB$9:AB$400,MATCH(MIN(ABS($A110-AB$9:AB$400)),ABS($A110-AB$9:AB$400),0))</f>
        <v>27.715997295080442</v>
      </c>
      <c r="AF110" s="14">
        <f t="shared" si="60"/>
        <v>0.67756736041333643</v>
      </c>
      <c r="AG110" s="1"/>
      <c r="AH110" s="22">
        <f t="shared" si="61"/>
        <v>26.706842960255205</v>
      </c>
      <c r="AI110" s="1">
        <v>-448.48246628131022</v>
      </c>
      <c r="AJ110" s="6">
        <f t="shared" si="62"/>
        <v>0.71748638273462939</v>
      </c>
      <c r="AK110" s="23" cm="1">
        <f t="array" ref="AK110">INDEX(AH$9:AH$400,MATCH(MIN(ABS($A110-AH$9:AH$400)),ABS($A110-AH$9:AH$400),0))</f>
        <v>27.669251715579716</v>
      </c>
      <c r="AL110" s="14">
        <f t="shared" si="63"/>
        <v>0.71536032765027335</v>
      </c>
      <c r="AM110" s="1"/>
      <c r="AN110" s="22">
        <f t="shared" si="64"/>
        <v>26.953280721370291</v>
      </c>
      <c r="AO110" s="1">
        <v>-555.73753853564551</v>
      </c>
      <c r="AP110" s="6">
        <f t="shared" si="65"/>
        <v>0.6531237476142755</v>
      </c>
      <c r="AQ110" s="23" cm="1">
        <f t="array" ref="AQ110">INDEX(AN$9:AN$400,MATCH(MIN(ABS($A110-AN$9:AN$400)),ABS($A110-AN$9:AN$400),0))</f>
        <v>27.924570116734984</v>
      </c>
      <c r="AR110" s="14">
        <f t="shared" si="66"/>
        <v>0.65095287403399849</v>
      </c>
      <c r="AS110" s="1"/>
      <c r="AT110" s="22">
        <f t="shared" si="67"/>
        <v>27.07390379028222</v>
      </c>
      <c r="AU110" s="1">
        <v>-550.25180154142595</v>
      </c>
      <c r="AV110" s="6">
        <f t="shared" si="68"/>
        <v>0.65807798695843267</v>
      </c>
      <c r="AW110" s="23" cm="1">
        <f t="array" ref="AW110">INDEX(AT$9:AT$400,MATCH(MIN(ABS($A110-AT$9:AT$400)),ABS($A110-AT$9:AT$400),0))</f>
        <v>27.561721876593612</v>
      </c>
      <c r="AX110" s="14">
        <f t="shared" si="69"/>
        <v>0.65702032466349958</v>
      </c>
      <c r="AY110" s="1"/>
      <c r="AZ110" s="22">
        <f t="shared" si="70"/>
        <v>26.649719301627002</v>
      </c>
      <c r="BA110" s="1">
        <v>-494.95132947976884</v>
      </c>
      <c r="BB110" s="6">
        <f t="shared" si="71"/>
        <v>0.68754582937711051</v>
      </c>
      <c r="BC110" s="23" cm="1">
        <f t="array" ref="BC110">INDEX(AZ$9:AZ$400,MATCH(MIN(ABS($A110-AZ$9:AZ$400)),ABS($A110-AZ$9:AZ$400),0))</f>
        <v>27.610069546730674</v>
      </c>
      <c r="BD110" s="14">
        <f t="shared" si="72"/>
        <v>0.68530057665812139</v>
      </c>
      <c r="BE110" s="1"/>
      <c r="BF110" s="22">
        <f t="shared" si="73"/>
        <v>26.766007238671371</v>
      </c>
      <c r="BG110" s="1">
        <v>-496.92932080924862</v>
      </c>
      <c r="BH110" s="6">
        <f t="shared" si="74"/>
        <v>0.68766007521031403</v>
      </c>
      <c r="BI110" s="23" cm="1">
        <f t="array" ref="BI110">INDEX(BF$9:BF$400,MATCH(MIN(ABS($A110-BF$9:BF$400)),ABS($A110-BF$9:BF$400),0))</f>
        <v>27.730548040064932</v>
      </c>
      <c r="BJ110" s="14">
        <f t="shared" si="75"/>
        <v>0.68541509162056535</v>
      </c>
      <c r="BK110" s="1"/>
      <c r="BL110" s="22">
        <f t="shared" si="76"/>
        <v>26.835104921310929</v>
      </c>
      <c r="BM110" s="1">
        <v>-483.59486512524091</v>
      </c>
      <c r="BN110" s="6">
        <f t="shared" si="77"/>
        <v>0.69682397606118929</v>
      </c>
      <c r="BO110" s="23" cm="1">
        <f t="array" ref="BO110">INDEX(BL$9:BL$400,MATCH(MIN(ABS($A110-BL$9:BL$400)),ABS($A110-BL$9:BL$400),0))</f>
        <v>27.8021357292861</v>
      </c>
      <c r="BP110" s="14">
        <f t="shared" si="78"/>
        <v>0.6944790510386919</v>
      </c>
      <c r="BQ110" s="1"/>
      <c r="BR110" s="22">
        <f t="shared" si="79"/>
        <v>26.790405129053134</v>
      </c>
      <c r="BS110" s="1">
        <v>-485.60460500963393</v>
      </c>
      <c r="BT110" s="6">
        <f t="shared" si="80"/>
        <v>0.69505607545865966</v>
      </c>
      <c r="BU110" s="23" cm="1">
        <f t="array" ref="BU110">INDEX(BR$9:BR$400,MATCH(MIN(ABS($A110-BR$9:BR$400)),ABS($A110-BR$9:BR$400),0))</f>
        <v>27.755825133703699</v>
      </c>
      <c r="BV110" s="14">
        <f t="shared" si="81"/>
        <v>0.69268690763109741</v>
      </c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22">
        <f t="shared" si="82"/>
        <v>27.738582206313936</v>
      </c>
      <c r="CJ110" s="6">
        <f t="shared" si="83"/>
        <v>0.6763724708036376</v>
      </c>
      <c r="CK110" s="6">
        <f>_xlfn.STDEV.P(H110,N110,T110,Z110,AF110,AL110,AR110,AX110,BD110,BJ110,BP110,BV110)</f>
        <v>2.0418405893293589E-2</v>
      </c>
      <c r="CL110" s="6"/>
      <c r="CM110" s="6"/>
      <c r="CN110" s="25">
        <f t="shared" si="84"/>
        <v>27.747639980438919</v>
      </c>
      <c r="CO110" s="6">
        <f t="shared" si="85"/>
        <v>0.65542325533280921</v>
      </c>
      <c r="CP110" s="6">
        <f>_xlfn.STDEV.P(H110,N110,T110)</f>
        <v>7.3563203943051523E-3</v>
      </c>
      <c r="CQ110" s="6"/>
      <c r="CR110" s="25">
        <f t="shared" si="86"/>
        <v>27.745065363778824</v>
      </c>
      <c r="CS110" s="6">
        <f t="shared" si="87"/>
        <v>0.69478168599975032</v>
      </c>
      <c r="CT110" s="6">
        <f>_xlfn.STDEV.P(Z110,AF110,AL110)</f>
        <v>1.5611236553146876E-2</v>
      </c>
      <c r="CU110" s="6"/>
      <c r="CV110" s="25">
        <f t="shared" si="88"/>
        <v>27.698787180019753</v>
      </c>
      <c r="CW110" s="6">
        <f t="shared" si="89"/>
        <v>0.66442459178520652</v>
      </c>
      <c r="CX110" s="6">
        <f>_xlfn.STDEV.P(AR110,AX110,BD110)</f>
        <v>1.4967933448898619E-2</v>
      </c>
      <c r="CY110" s="6"/>
      <c r="CZ110" s="25">
        <f t="shared" si="90"/>
        <v>27.762836301018243</v>
      </c>
      <c r="DA110" s="6">
        <f t="shared" si="91"/>
        <v>0.69086035009678481</v>
      </c>
      <c r="DB110" s="6">
        <f>_xlfn.STDEV.P(BJ110,BP110,BV110)</f>
        <v>3.91927496721665E-3</v>
      </c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</row>
    <row r="111" spans="1:128" x14ac:dyDescent="0.25">
      <c r="A111" s="4">
        <v>28.25</v>
      </c>
      <c r="B111" s="3">
        <v>0.5</v>
      </c>
      <c r="C111" s="1"/>
      <c r="D111" s="22">
        <f t="shared" si="46"/>
        <v>27.175985190474155</v>
      </c>
      <c r="E111" s="1">
        <v>-529.50083333333339</v>
      </c>
      <c r="F111" s="6">
        <f t="shared" si="47"/>
        <v>0.66630224468110899</v>
      </c>
      <c r="G111" s="23" cm="1">
        <f t="array" ref="G111">INDEX(D$9:D$400,MATCH(MIN(ABS($A111-D$9:D$400)),ABS($A111-D$9:D$400),0))</f>
        <v>28.137966967128108</v>
      </c>
      <c r="H111" s="14">
        <f t="shared" si="48"/>
        <v>0.66413665001175726</v>
      </c>
      <c r="I111" s="1"/>
      <c r="J111" s="22">
        <f t="shared" si="49"/>
        <v>27.01189944561925</v>
      </c>
      <c r="K111" s="1">
        <v>-543.03805394990377</v>
      </c>
      <c r="L111" s="6">
        <f t="shared" si="50"/>
        <v>0.65569203105079432</v>
      </c>
      <c r="M111" s="23" cm="1">
        <f t="array" ref="M111">INDEX(J$9:J$400,MATCH(MIN(ABS($A111-J$9:J$400)),ABS($A111-J$9:J$400),0))</f>
        <v>28.445893989443224</v>
      </c>
      <c r="N111" s="14">
        <f t="shared" si="51"/>
        <v>0.65248324388367562</v>
      </c>
      <c r="O111" s="1"/>
      <c r="P111" s="22">
        <f t="shared" si="52"/>
        <v>26.673670267750534</v>
      </c>
      <c r="Q111" s="1">
        <v>-545.33553468208095</v>
      </c>
      <c r="R111" s="6">
        <f t="shared" si="53"/>
        <v>0.64985094866982829</v>
      </c>
      <c r="S111" s="23" cm="1">
        <f t="array" ref="S111">INDEX(P$9:P$400,MATCH(MIN(ABS($A111-P$9:P$400)),ABS($A111-P$9:P$400),0))</f>
        <v>28.089709065937207</v>
      </c>
      <c r="T111" s="14">
        <f t="shared" si="54"/>
        <v>0.64631491564321142</v>
      </c>
      <c r="U111" s="1"/>
      <c r="V111" s="22">
        <f t="shared" si="55"/>
        <v>27.365600174925433</v>
      </c>
      <c r="W111" s="1">
        <v>-491.32372832369947</v>
      </c>
      <c r="X111" s="6">
        <f t="shared" si="56"/>
        <v>0.6925073807232115</v>
      </c>
      <c r="Y111" s="23" cm="1">
        <f t="array" ref="Y111">INDEX(V$9:V$400,MATCH(MIN(ABS($A111-V$9:V$400)),ABS($A111-V$9:V$400),0))</f>
        <v>28.334293986427216</v>
      </c>
      <c r="Z111" s="14">
        <f t="shared" si="57"/>
        <v>0.69031309373525407</v>
      </c>
      <c r="AA111" s="1"/>
      <c r="AB111" s="22">
        <f t="shared" si="58"/>
        <v>26.768441832000768</v>
      </c>
      <c r="AC111" s="1">
        <v>-500.46230250481699</v>
      </c>
      <c r="AD111" s="6">
        <f t="shared" si="59"/>
        <v>0.67980082235327854</v>
      </c>
      <c r="AE111" s="23" cm="1">
        <f t="array" ref="AE111">INDEX(AB$9:AB$400,MATCH(MIN(ABS($A111-AB$9:AB$400)),ABS($A111-AB$9:AB$400),0))</f>
        <v>28.189511816769421</v>
      </c>
      <c r="AF111" s="14">
        <f t="shared" si="60"/>
        <v>0.67650892397790796</v>
      </c>
      <c r="AG111" s="1"/>
      <c r="AH111" s="22">
        <f t="shared" si="61"/>
        <v>27.188047337917457</v>
      </c>
      <c r="AI111" s="1">
        <v>-450.1025192678228</v>
      </c>
      <c r="AJ111" s="6">
        <f t="shared" si="62"/>
        <v>0.71646585893762071</v>
      </c>
      <c r="AK111" s="23" cm="1">
        <f t="array" ref="AK111">INDEX(AH$9:AH$400,MATCH(MIN(ABS($A111-AH$9:AH$400)),ABS($A111-AH$9:AH$400),0))</f>
        <v>28.150456093241971</v>
      </c>
      <c r="AL111" s="14">
        <f t="shared" si="63"/>
        <v>0.7143607105678258</v>
      </c>
      <c r="AM111" s="1"/>
      <c r="AN111" s="22">
        <f t="shared" si="64"/>
        <v>27.438925419052634</v>
      </c>
      <c r="AO111" s="1">
        <v>-557.45052023121389</v>
      </c>
      <c r="AP111" s="6">
        <f t="shared" si="65"/>
        <v>0.65205455104258114</v>
      </c>
      <c r="AQ111" s="23" cm="1">
        <f t="array" ref="AQ111">INDEX(AN$9:AN$400,MATCH(MIN(ABS($A111-AN$9:AN$400)),ABS($A111-AN$9:AN$400),0))</f>
        <v>28.410214814417333</v>
      </c>
      <c r="AR111" s="14">
        <f t="shared" si="66"/>
        <v>0.64995387585538655</v>
      </c>
      <c r="AS111" s="1"/>
      <c r="AT111" s="22">
        <f t="shared" si="67"/>
        <v>27.561721876593612</v>
      </c>
      <c r="AU111" s="1">
        <v>-551.95388728323701</v>
      </c>
      <c r="AV111" s="6">
        <f t="shared" si="68"/>
        <v>0.65702032466349958</v>
      </c>
      <c r="AW111" s="23" cm="1">
        <f t="array" ref="AW111">INDEX(AT$9:AT$400,MATCH(MIN(ABS($A111-AT$9:AT$400)),ABS($A111-AT$9:AT$400),0))</f>
        <v>28.049539962905005</v>
      </c>
      <c r="AX111" s="14">
        <f t="shared" si="69"/>
        <v>0.65598091201413944</v>
      </c>
      <c r="AY111" s="1"/>
      <c r="AZ111" s="22">
        <f t="shared" si="70"/>
        <v>27.12989442417884</v>
      </c>
      <c r="BA111" s="1">
        <v>-496.81679190751447</v>
      </c>
      <c r="BB111" s="6">
        <f t="shared" si="71"/>
        <v>0.68636819537357718</v>
      </c>
      <c r="BC111" s="23" cm="1">
        <f t="array" ref="BC111">INDEX(AZ$9:AZ$400,MATCH(MIN(ABS($A111-AZ$9:AZ$400)),ABS($A111-AZ$9:AZ$400),0))</f>
        <v>28.090244669282516</v>
      </c>
      <c r="BD111" s="14">
        <f t="shared" si="72"/>
        <v>0.68414508011823294</v>
      </c>
      <c r="BE111" s="1"/>
      <c r="BF111" s="22">
        <f t="shared" si="73"/>
        <v>27.248277639368151</v>
      </c>
      <c r="BG111" s="1">
        <v>-498.72364643545285</v>
      </c>
      <c r="BH111" s="6">
        <f t="shared" si="74"/>
        <v>0.68653226989139227</v>
      </c>
      <c r="BI111" s="23" cm="1">
        <f t="array" ref="BI111">INDEX(BF$9:BF$400,MATCH(MIN(ABS($A111-BF$9:BF$400)),ABS($A111-BF$9:BF$400),0))</f>
        <v>28.212818440761712</v>
      </c>
      <c r="BJ111" s="14">
        <f t="shared" si="75"/>
        <v>0.68431806538168116</v>
      </c>
      <c r="BK111" s="1"/>
      <c r="BL111" s="22">
        <f t="shared" si="76"/>
        <v>27.318620325298514</v>
      </c>
      <c r="BM111" s="1">
        <v>-485.46765414258192</v>
      </c>
      <c r="BN111" s="6">
        <f t="shared" si="77"/>
        <v>0.69564988433917174</v>
      </c>
      <c r="BO111" s="23" cm="1">
        <f t="array" ref="BO111">INDEX(BL$9:BL$400,MATCH(MIN(ABS($A111-BL$9:BL$400)),ABS($A111-BL$9:BL$400),0))</f>
        <v>28.285651133273685</v>
      </c>
      <c r="BP111" s="14">
        <f t="shared" si="78"/>
        <v>0.69337664459050341</v>
      </c>
      <c r="BQ111" s="1"/>
      <c r="BR111" s="22">
        <f t="shared" si="79"/>
        <v>27.273115131378411</v>
      </c>
      <c r="BS111" s="1">
        <v>-487.52642581888256</v>
      </c>
      <c r="BT111" s="6">
        <f t="shared" si="80"/>
        <v>0.69384923439127322</v>
      </c>
      <c r="BU111" s="23" cm="1">
        <f t="array" ref="BU111">INDEX(BR$9:BR$400,MATCH(MIN(ABS($A111-BR$9:BR$400)),ABS($A111-BR$9:BR$400),0))</f>
        <v>28.238535136028975</v>
      </c>
      <c r="BV111" s="14">
        <f t="shared" si="81"/>
        <v>0.69154023166091227</v>
      </c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22">
        <f t="shared" si="82"/>
        <v>28.219569672968035</v>
      </c>
      <c r="CJ111" s="6">
        <f t="shared" si="83"/>
        <v>0.67528602895337386</v>
      </c>
      <c r="CK111" s="6">
        <f>_xlfn.STDEV.P(H111,N111,T111,Z111,AF111,AL111,AR111,AX111,BD111,BJ111,BP111,BV111)</f>
        <v>2.0419915576076055E-2</v>
      </c>
      <c r="CL111" s="6"/>
      <c r="CM111" s="6"/>
      <c r="CN111" s="25">
        <f t="shared" si="84"/>
        <v>28.224523340836175</v>
      </c>
      <c r="CO111" s="6">
        <f t="shared" si="85"/>
        <v>0.65431160317954806</v>
      </c>
      <c r="CP111" s="6">
        <f>_xlfn.STDEV.P(H111,N111,T111)</f>
        <v>7.3896651823951382E-3</v>
      </c>
      <c r="CQ111" s="6"/>
      <c r="CR111" s="25">
        <f t="shared" si="86"/>
        <v>28.224753965479536</v>
      </c>
      <c r="CS111" s="6">
        <f t="shared" si="87"/>
        <v>0.69372757609366253</v>
      </c>
      <c r="CT111" s="6">
        <f>_xlfn.STDEV.P(Z111,AF111,AL111)</f>
        <v>1.5640406097542848E-2</v>
      </c>
      <c r="CU111" s="6"/>
      <c r="CV111" s="25">
        <f t="shared" si="88"/>
        <v>28.183333148868286</v>
      </c>
      <c r="CW111" s="6">
        <f t="shared" si="89"/>
        <v>0.66335995599591968</v>
      </c>
      <c r="CX111" s="6">
        <f>_xlfn.STDEV.P(AR111,AX111,BD111)</f>
        <v>1.4901841716148292E-2</v>
      </c>
      <c r="CY111" s="6"/>
      <c r="CZ111" s="25">
        <f t="shared" si="90"/>
        <v>28.245668236688122</v>
      </c>
      <c r="DA111" s="6">
        <f t="shared" si="91"/>
        <v>0.6897449805443655</v>
      </c>
      <c r="DB111" s="6">
        <f>_xlfn.STDEV.P(BJ111,BP111,BV111)</f>
        <v>3.9099581625402927E-3</v>
      </c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</row>
    <row r="112" spans="1:128" x14ac:dyDescent="0.25">
      <c r="A112" s="4">
        <v>28.75</v>
      </c>
      <c r="B112" s="3">
        <v>0.5</v>
      </c>
      <c r="C112" s="1"/>
      <c r="D112" s="22">
        <f t="shared" si="46"/>
        <v>27.656976078801129</v>
      </c>
      <c r="E112" s="1">
        <v>-531.21494219653187</v>
      </c>
      <c r="F112" s="6">
        <f t="shared" si="47"/>
        <v>0.66522199278344774</v>
      </c>
      <c r="G112" s="23" cm="1">
        <f t="array" ref="G112">INDEX(D$9:D$400,MATCH(MIN(ABS($A112-D$9:D$400)),ABS($A112-D$9:D$400),0))</f>
        <v>28.6186906382949</v>
      </c>
      <c r="H112" s="14">
        <f t="shared" si="48"/>
        <v>0.66303461390894836</v>
      </c>
      <c r="I112" s="1"/>
      <c r="J112" s="22">
        <f t="shared" si="49"/>
        <v>27.489986161470917</v>
      </c>
      <c r="K112" s="1">
        <v>-544.76925818882467</v>
      </c>
      <c r="L112" s="6">
        <f t="shared" si="50"/>
        <v>0.65459437792869091</v>
      </c>
      <c r="M112" s="23" cm="1">
        <f t="array" ref="M112">INDEX(J$9:J$400,MATCH(MIN(ABS($A112-J$9:J$400)),ABS($A112-J$9:J$400),0))</f>
        <v>28.924246309025921</v>
      </c>
      <c r="N112" s="14">
        <f t="shared" si="51"/>
        <v>0.6514354588192065</v>
      </c>
      <c r="O112" s="1"/>
      <c r="P112" s="22">
        <f t="shared" si="52"/>
        <v>27.145770626471784</v>
      </c>
      <c r="Q112" s="1">
        <v>-547.18665703275542</v>
      </c>
      <c r="R112" s="6">
        <f t="shared" si="53"/>
        <v>0.64866237999281617</v>
      </c>
      <c r="S112" s="23" cm="1">
        <f t="array" ref="S112">INDEX(P$9:P$400,MATCH(MIN(ABS($A112-P$9:P$400)),ABS($A112-P$9:P$400),0))</f>
        <v>28.562071702635524</v>
      </c>
      <c r="T112" s="14">
        <f t="shared" si="54"/>
        <v>0.64518661774346819</v>
      </c>
      <c r="U112" s="1"/>
      <c r="V112" s="22">
        <f t="shared" si="55"/>
        <v>27.849947080676323</v>
      </c>
      <c r="W112" s="1">
        <v>-493.06539017341044</v>
      </c>
      <c r="X112" s="6">
        <f t="shared" si="56"/>
        <v>0.69141736993564129</v>
      </c>
      <c r="Y112" s="23" cm="1">
        <f t="array" ref="Y112">INDEX(V$9:V$400,MATCH(MIN(ABS($A112-V$9:V$400)),ABS($A112-V$9:V$400),0))</f>
        <v>28.8183718105638</v>
      </c>
      <c r="Z112" s="14">
        <f t="shared" si="57"/>
        <v>0.68928629753799597</v>
      </c>
      <c r="AA112" s="1"/>
      <c r="AB112" s="22">
        <f t="shared" si="58"/>
        <v>27.242219563540605</v>
      </c>
      <c r="AC112" s="1">
        <v>-502.23746628131028</v>
      </c>
      <c r="AD112" s="6">
        <f t="shared" si="59"/>
        <v>0.6786650605215151</v>
      </c>
      <c r="AE112" s="23" cm="1">
        <f t="array" ref="AE112">INDEX(AB$9:AB$400,MATCH(MIN(ABS($A112-AB$9:AB$400)),ABS($A112-AB$9:AB$400),0))</f>
        <v>28.663552758160115</v>
      </c>
      <c r="AF112" s="14">
        <f t="shared" si="60"/>
        <v>0.67541338737822765</v>
      </c>
      <c r="AG112" s="1"/>
      <c r="AH112" s="22">
        <f t="shared" si="61"/>
        <v>27.669251715579716</v>
      </c>
      <c r="AI112" s="1">
        <v>-451.85751926782279</v>
      </c>
      <c r="AJ112" s="6">
        <f t="shared" si="62"/>
        <v>0.71536032765027335</v>
      </c>
      <c r="AK112" s="23" cm="1">
        <f t="array" ref="AK112">INDEX(AH$9:AH$400,MATCH(MIN(ABS($A112-AH$9:AH$400)),ABS($A112-AH$9:AH$400),0))</f>
        <v>28.631393135138858</v>
      </c>
      <c r="AL112" s="14">
        <f t="shared" si="63"/>
        <v>0.7133795939554336</v>
      </c>
      <c r="AM112" s="1"/>
      <c r="AN112" s="22">
        <f t="shared" si="64"/>
        <v>27.924570116734984</v>
      </c>
      <c r="AO112" s="1">
        <v>-559.21553949903671</v>
      </c>
      <c r="AP112" s="6">
        <f t="shared" si="65"/>
        <v>0.65095287403399849</v>
      </c>
      <c r="AQ112" s="23" cm="1">
        <f t="array" ref="AQ112">INDEX(AN$9:AN$400,MATCH(MIN(ABS($A112-AN$9:AN$400)),ABS($A112-AN$9:AN$400),0))</f>
        <v>28.895589709489855</v>
      </c>
      <c r="AR112" s="14">
        <f t="shared" si="66"/>
        <v>0.64886228302576587</v>
      </c>
      <c r="AS112" s="1"/>
      <c r="AT112" s="22">
        <f t="shared" si="67"/>
        <v>28.049539962905005</v>
      </c>
      <c r="AU112" s="1">
        <v>-553.62660404624285</v>
      </c>
      <c r="AV112" s="6">
        <f t="shared" si="68"/>
        <v>0.65598091201413944</v>
      </c>
      <c r="AW112" s="23" cm="1">
        <f t="array" ref="AW112">INDEX(AT$9:AT$400,MATCH(MIN(ABS($A112-AT$9:AT$400)),ABS($A112-AT$9:AT$400),0))</f>
        <v>28.537358049216394</v>
      </c>
      <c r="AX112" s="14">
        <f t="shared" si="69"/>
        <v>0.6549706832329667</v>
      </c>
      <c r="AY112" s="1"/>
      <c r="AZ112" s="22">
        <f t="shared" si="70"/>
        <v>27.610069546730674</v>
      </c>
      <c r="BA112" s="1">
        <v>-498.5079816955685</v>
      </c>
      <c r="BB112" s="6">
        <f t="shared" si="71"/>
        <v>0.68530057665812139</v>
      </c>
      <c r="BC112" s="23" cm="1">
        <f t="array" ref="BC112">INDEX(AZ$9:AZ$400,MATCH(MIN(ABS($A112-AZ$9:AZ$400)),ABS($A112-AZ$9:AZ$400),0))</f>
        <v>28.570153027877378</v>
      </c>
      <c r="BD112" s="14">
        <f t="shared" si="72"/>
        <v>0.6830657601719935</v>
      </c>
      <c r="BE112" s="1"/>
      <c r="BF112" s="22">
        <f t="shared" si="73"/>
        <v>27.730548040064932</v>
      </c>
      <c r="BG112" s="1">
        <v>-500.50106454720623</v>
      </c>
      <c r="BH112" s="6">
        <f t="shared" si="74"/>
        <v>0.68541509162056535</v>
      </c>
      <c r="BI112" s="23" cm="1">
        <f t="array" ref="BI112">INDEX(BF$9:BF$400,MATCH(MIN(ABS($A112-BF$9:BF$400)),ABS($A112-BF$9:BF$400),0))</f>
        <v>28.694820913458109</v>
      </c>
      <c r="BJ112" s="14">
        <f t="shared" si="75"/>
        <v>0.68323418519488466</v>
      </c>
      <c r="BK112" s="1"/>
      <c r="BL112" s="22">
        <f t="shared" si="76"/>
        <v>27.8021357292861</v>
      </c>
      <c r="BM112" s="1">
        <v>-487.33524566473989</v>
      </c>
      <c r="BN112" s="6">
        <f t="shared" si="77"/>
        <v>0.6944790510386919</v>
      </c>
      <c r="BO112" s="23" cm="1">
        <f t="array" ref="BO112">INDEX(BL$9:BL$400,MATCH(MIN(ABS($A112-BL$9:BL$400)),ABS($A112-BL$9:BL$400),0))</f>
        <v>28.768897917592383</v>
      </c>
      <c r="BP112" s="14">
        <f t="shared" si="78"/>
        <v>0.6922332919535944</v>
      </c>
      <c r="BQ112" s="1"/>
      <c r="BR112" s="22">
        <f t="shared" si="79"/>
        <v>27.755825133703699</v>
      </c>
      <c r="BS112" s="1">
        <v>-489.37736030828523</v>
      </c>
      <c r="BT112" s="6">
        <f t="shared" si="80"/>
        <v>0.69268690763109741</v>
      </c>
      <c r="BU112" s="23" cm="1">
        <f t="array" ref="BU112">INDEX(BR$9:BR$400,MATCH(MIN(ABS($A112-BR$9:BR$400)),ABS($A112-BR$9:BR$400),0))</f>
        <v>28.720976966130745</v>
      </c>
      <c r="BV112" s="14">
        <f t="shared" si="81"/>
        <v>0.69038514044183763</v>
      </c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22">
        <f t="shared" si="82"/>
        <v>28.700510244798664</v>
      </c>
      <c r="CJ112" s="6">
        <f t="shared" si="83"/>
        <v>0.67420727611369358</v>
      </c>
      <c r="CK112" s="6">
        <f>_xlfn.STDEV.P(H112,N112,T112,Z112,AF112,AL112,AR112,AX112,BD112,BJ112,BP112,BV112)</f>
        <v>2.0428571253281635E-2</v>
      </c>
      <c r="CL112" s="6"/>
      <c r="CM112" s="6"/>
      <c r="CN112" s="25">
        <f t="shared" si="84"/>
        <v>28.70166954998545</v>
      </c>
      <c r="CO112" s="6">
        <f t="shared" si="85"/>
        <v>0.65321889682387435</v>
      </c>
      <c r="CP112" s="6">
        <f>_xlfn.STDEV.P(H112,N112,T112)</f>
        <v>7.3947382247162236E-3</v>
      </c>
      <c r="CQ112" s="6"/>
      <c r="CR112" s="25">
        <f t="shared" si="86"/>
        <v>28.704439234620924</v>
      </c>
      <c r="CS112" s="6">
        <f t="shared" si="87"/>
        <v>0.69269309295721904</v>
      </c>
      <c r="CT112" s="6">
        <f>_xlfn.STDEV.P(Z112,AF112,AL112)</f>
        <v>1.5685723907151981E-2</v>
      </c>
      <c r="CU112" s="6"/>
      <c r="CV112" s="25">
        <f t="shared" si="88"/>
        <v>28.667700262194543</v>
      </c>
      <c r="CW112" s="6">
        <f t="shared" si="89"/>
        <v>0.66229957547690865</v>
      </c>
      <c r="CX112" s="6">
        <f>_xlfn.STDEV.P(AR112,AX112,BD112)</f>
        <v>1.4894158997531295E-2</v>
      </c>
      <c r="CY112" s="6"/>
      <c r="CZ112" s="25">
        <f t="shared" si="90"/>
        <v>28.728231932393744</v>
      </c>
      <c r="DA112" s="6">
        <f t="shared" si="91"/>
        <v>0.68861753919677227</v>
      </c>
      <c r="DB112" s="6">
        <f>_xlfn.STDEV.P(BJ112,BP112,BV112)</f>
        <v>3.8806607027525096E-3</v>
      </c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</row>
    <row r="113" spans="1:128" x14ac:dyDescent="0.25">
      <c r="A113" s="4">
        <v>29.25</v>
      </c>
      <c r="B113" s="3">
        <v>0.5</v>
      </c>
      <c r="C113" s="1"/>
      <c r="D113" s="22">
        <f t="shared" si="46"/>
        <v>28.137966967128108</v>
      </c>
      <c r="E113" s="1">
        <v>-532.9371290944124</v>
      </c>
      <c r="F113" s="6">
        <f t="shared" si="47"/>
        <v>0.66413665001175726</v>
      </c>
      <c r="G113" s="23" cm="1">
        <f t="array" ref="G113">INDEX(D$9:D$400,MATCH(MIN(ABS($A113-D$9:D$400)),ABS($A113-D$9:D$400),0))</f>
        <v>29.099948743782058</v>
      </c>
      <c r="H113" s="14">
        <f t="shared" si="48"/>
        <v>0.6619886168845992</v>
      </c>
      <c r="I113" s="1"/>
      <c r="J113" s="22">
        <f t="shared" si="49"/>
        <v>27.968072877322587</v>
      </c>
      <c r="K113" s="1">
        <v>-546.41529865125244</v>
      </c>
      <c r="L113" s="6">
        <f t="shared" si="50"/>
        <v>0.65355072206644627</v>
      </c>
      <c r="M113" s="23" cm="1">
        <f t="array" ref="M113">INDEX(J$9:J$400,MATCH(MIN(ABS($A113-J$9:J$400)),ABS($A113-J$9:J$400),0))</f>
        <v>29.402333024877592</v>
      </c>
      <c r="N113" s="14">
        <f t="shared" si="51"/>
        <v>0.65042455864768534</v>
      </c>
      <c r="O113" s="1"/>
      <c r="P113" s="22">
        <f t="shared" si="52"/>
        <v>27.617870985193029</v>
      </c>
      <c r="Q113" s="1">
        <v>-549.00158477842012</v>
      </c>
      <c r="R113" s="6">
        <f t="shared" si="53"/>
        <v>0.64749705114853362</v>
      </c>
      <c r="S113" s="23" cm="1">
        <f t="array" ref="S113">INDEX(P$9:P$400,MATCH(MIN(ABS($A113-P$9:P$400)),ABS($A113-P$9:P$400),0))</f>
        <v>29.034172061356777</v>
      </c>
      <c r="T113" s="14">
        <f t="shared" si="54"/>
        <v>0.64404344313419226</v>
      </c>
      <c r="U113" s="1"/>
      <c r="V113" s="22">
        <f t="shared" si="55"/>
        <v>28.334293986427216</v>
      </c>
      <c r="W113" s="1">
        <v>-494.82984585741815</v>
      </c>
      <c r="X113" s="6">
        <f t="shared" si="56"/>
        <v>0.69031309373525407</v>
      </c>
      <c r="Y113" s="23" cm="1">
        <f t="array" ref="Y113">INDEX(V$9:V$400,MATCH(MIN(ABS($A113-V$9:V$400)),ABS($A113-V$9:V$400),0))</f>
        <v>29.302987797929003</v>
      </c>
      <c r="Z113" s="14">
        <f t="shared" si="57"/>
        <v>0.68824872389973601</v>
      </c>
      <c r="AA113" s="1"/>
      <c r="AB113" s="22">
        <f t="shared" si="58"/>
        <v>27.715997295080442</v>
      </c>
      <c r="AC113" s="1">
        <v>-503.95314065510604</v>
      </c>
      <c r="AD113" s="6">
        <f t="shared" si="59"/>
        <v>0.67756736041333643</v>
      </c>
      <c r="AE113" s="23" cm="1">
        <f t="array" ref="AE113">INDEX(AB$9:AB$400,MATCH(MIN(ABS($A113-AB$9:AB$400)),ABS($A113-AB$9:AB$400),0))</f>
        <v>29.137330489699949</v>
      </c>
      <c r="AF113" s="14">
        <f t="shared" si="60"/>
        <v>0.6743973797483529</v>
      </c>
      <c r="AG113" s="1"/>
      <c r="AH113" s="22">
        <f t="shared" si="61"/>
        <v>28.150456093241971</v>
      </c>
      <c r="AI113" s="1">
        <v>-453.44438342967248</v>
      </c>
      <c r="AJ113" s="6">
        <f t="shared" si="62"/>
        <v>0.7143607105678258</v>
      </c>
      <c r="AK113" s="23" cm="1">
        <f t="array" ref="AK113">INDEX(AH$9:AH$400,MATCH(MIN(ABS($A113-AH$9:AH$400)),ABS($A113-AH$9:AH$400),0))</f>
        <v>29.112864848566485</v>
      </c>
      <c r="AL113" s="14">
        <f t="shared" si="63"/>
        <v>0.71233642779208883</v>
      </c>
      <c r="AM113" s="1"/>
      <c r="AN113" s="22">
        <f t="shared" si="64"/>
        <v>28.410214814417333</v>
      </c>
      <c r="AO113" s="1">
        <v>-560.81605491329481</v>
      </c>
      <c r="AP113" s="6">
        <f t="shared" si="65"/>
        <v>0.64995387585538655</v>
      </c>
      <c r="AQ113" s="23" cm="1">
        <f t="array" ref="AQ113">INDEX(AN$9:AN$400,MATCH(MIN(ABS($A113-AN$9:AN$400)),ABS($A113-AN$9:AN$400),0))</f>
        <v>29.381504209782026</v>
      </c>
      <c r="AR113" s="14">
        <f t="shared" si="66"/>
        <v>0.64780391326636766</v>
      </c>
      <c r="AS113" s="1"/>
      <c r="AT113" s="22">
        <f t="shared" si="67"/>
        <v>28.537358049216394</v>
      </c>
      <c r="AU113" s="1">
        <v>-555.25235549132958</v>
      </c>
      <c r="AV113" s="6">
        <f t="shared" si="68"/>
        <v>0.6549706832329667</v>
      </c>
      <c r="AW113" s="23" cm="1">
        <f t="array" ref="AW113">INDEX(AT$9:AT$400,MATCH(MIN(ABS($A113-AT$9:AT$400)),ABS($A113-AT$9:AT$400),0))</f>
        <v>29.024905125479837</v>
      </c>
      <c r="AX113" s="14">
        <f t="shared" si="69"/>
        <v>0.6540067206108271</v>
      </c>
      <c r="AY113" s="1"/>
      <c r="AZ113" s="22">
        <f t="shared" si="70"/>
        <v>28.090244669282516</v>
      </c>
      <c r="BA113" s="1">
        <v>-500.33837668593458</v>
      </c>
      <c r="BB113" s="6">
        <f t="shared" si="71"/>
        <v>0.68414508011823294</v>
      </c>
      <c r="BC113" s="23" cm="1">
        <f t="array" ref="BC113">INDEX(AZ$9:AZ$400,MATCH(MIN(ABS($A113-AZ$9:AZ$400)),ABS($A113-AZ$9:AZ$400),0))</f>
        <v>29.050594914386188</v>
      </c>
      <c r="BD113" s="14">
        <f t="shared" si="72"/>
        <v>0.68201569330271328</v>
      </c>
      <c r="BE113" s="1"/>
      <c r="BF113" s="22">
        <f t="shared" si="73"/>
        <v>28.212818440761712</v>
      </c>
      <c r="BG113" s="1">
        <v>-502.24642100192682</v>
      </c>
      <c r="BH113" s="6">
        <f t="shared" si="74"/>
        <v>0.68431806538168116</v>
      </c>
      <c r="BI113" s="23" cm="1">
        <f t="array" ref="BI113">INDEX(BF$9:BF$400,MATCH(MIN(ABS($A113-BF$9:BF$400)),ABS($A113-BF$9:BF$400),0))</f>
        <v>29.177359242155276</v>
      </c>
      <c r="BJ113" s="14">
        <f t="shared" si="75"/>
        <v>0.68215872792768906</v>
      </c>
      <c r="BK113" s="1"/>
      <c r="BL113" s="22">
        <f t="shared" si="76"/>
        <v>28.285651133273685</v>
      </c>
      <c r="BM113" s="1">
        <v>-489.09368978805401</v>
      </c>
      <c r="BN113" s="6">
        <f t="shared" si="77"/>
        <v>0.69337664459050341</v>
      </c>
      <c r="BO113" s="23" cm="1">
        <f t="array" ref="BO113">INDEX(BL$9:BL$400,MATCH(MIN(ABS($A113-BL$9:BL$400)),ABS($A113-BL$9:BL$400),0))</f>
        <v>29.252681941248852</v>
      </c>
      <c r="BP113" s="14">
        <f t="shared" si="78"/>
        <v>0.69109429696476576</v>
      </c>
      <c r="BQ113" s="1"/>
      <c r="BR113" s="22">
        <f t="shared" si="79"/>
        <v>28.238535136028975</v>
      </c>
      <c r="BS113" s="1">
        <v>-491.20337186897882</v>
      </c>
      <c r="BT113" s="6">
        <f t="shared" si="80"/>
        <v>0.69154023166091227</v>
      </c>
      <c r="BU113" s="23" cm="1">
        <f t="array" ref="BU113">INDEX(BR$9:BR$400,MATCH(MIN(ABS($A113-BR$9:BR$400)),ABS($A113-BR$9:BR$400),0))</f>
        <v>29.20395514067954</v>
      </c>
      <c r="BV113" s="14">
        <f t="shared" si="81"/>
        <v>0.68924912116533976</v>
      </c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22">
        <f t="shared" si="82"/>
        <v>29.181719794995303</v>
      </c>
      <c r="CJ113" s="6">
        <f t="shared" si="83"/>
        <v>0.67314730194536299</v>
      </c>
      <c r="CK113" s="6">
        <f>_xlfn.STDEV.P(H113,N113,T113,Z113,AF113,AL113,AR113,AX113,BD113,BJ113,BP113,BV113)</f>
        <v>2.0418830599526778E-2</v>
      </c>
      <c r="CL113" s="6"/>
      <c r="CM113" s="6"/>
      <c r="CN113" s="25">
        <f t="shared" si="84"/>
        <v>29.17881794333881</v>
      </c>
      <c r="CO113" s="6">
        <f t="shared" si="85"/>
        <v>0.65215220622215897</v>
      </c>
      <c r="CP113" s="6">
        <f>_xlfn.STDEV.P(H113,N113,T113)</f>
        <v>7.4272421907130484E-3</v>
      </c>
      <c r="CQ113" s="6"/>
      <c r="CR113" s="25">
        <f t="shared" si="86"/>
        <v>29.184394378731813</v>
      </c>
      <c r="CS113" s="6">
        <f t="shared" si="87"/>
        <v>0.69166084381339266</v>
      </c>
      <c r="CT113" s="6">
        <f>_xlfn.STDEV.P(Z113,AF113,AL113)</f>
        <v>1.5675347169895038E-2</v>
      </c>
      <c r="CU113" s="6"/>
      <c r="CV113" s="25">
        <f t="shared" si="88"/>
        <v>29.152334749882684</v>
      </c>
      <c r="CW113" s="6">
        <f t="shared" si="89"/>
        <v>0.66127544239330271</v>
      </c>
      <c r="CX113" s="6">
        <f>_xlfn.STDEV.P(AR113,AX113,BD113)</f>
        <v>1.4882589617336994E-2</v>
      </c>
      <c r="CY113" s="6"/>
      <c r="CZ113" s="25">
        <f t="shared" si="90"/>
        <v>29.211332108027889</v>
      </c>
      <c r="DA113" s="6">
        <f t="shared" si="91"/>
        <v>0.68750071535259816</v>
      </c>
      <c r="DB113" s="6">
        <f>_xlfn.STDEV.P(BJ113,BP113,BV113)</f>
        <v>3.8517347320060316E-3</v>
      </c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</row>
    <row r="114" spans="1:128" x14ac:dyDescent="0.25">
      <c r="A114" s="4">
        <v>29.749722222222221</v>
      </c>
      <c r="B114" s="3">
        <v>0.49972222222222129</v>
      </c>
      <c r="C114" s="1"/>
      <c r="D114" s="22">
        <f t="shared" si="46"/>
        <v>28.6186906382949</v>
      </c>
      <c r="E114" s="1">
        <v>-534.68580443159931</v>
      </c>
      <c r="F114" s="6">
        <f t="shared" si="47"/>
        <v>0.66303461390894836</v>
      </c>
      <c r="G114" s="23" cm="1">
        <f t="array" ref="G114">INDEX(D$9:D$400,MATCH(MIN(ABS($A114-D$9:D$400)),ABS($A114-D$9:D$400),0))</f>
        <v>29.580939632109036</v>
      </c>
      <c r="H114" s="14">
        <f t="shared" si="48"/>
        <v>0.66093484542471714</v>
      </c>
      <c r="I114" s="1"/>
      <c r="J114" s="22">
        <f t="shared" si="49"/>
        <v>28.445893989443224</v>
      </c>
      <c r="K114" s="1">
        <v>-548.09891136801548</v>
      </c>
      <c r="L114" s="6">
        <f t="shared" si="50"/>
        <v>0.65248324388367562</v>
      </c>
      <c r="M114" s="23" cm="1">
        <f t="array" ref="M114">INDEX(J$9:J$400,MATCH(MIN(ABS($A114-J$9:J$400)),ABS($A114-J$9:J$400),0))</f>
        <v>29.880419740729259</v>
      </c>
      <c r="N114" s="14">
        <f t="shared" si="51"/>
        <v>0.6493961490705773</v>
      </c>
      <c r="O114" s="1"/>
      <c r="P114" s="22">
        <f t="shared" si="52"/>
        <v>28.089709065937207</v>
      </c>
      <c r="Q114" s="1">
        <v>-550.84268786127177</v>
      </c>
      <c r="R114" s="6">
        <f t="shared" si="53"/>
        <v>0.64631491564321142</v>
      </c>
      <c r="S114" s="23" cm="1">
        <f t="array" ref="S114">INDEX(P$9:P$400,MATCH(MIN(ABS($A114-P$9:P$400)),ABS($A114-P$9:P$400),0))</f>
        <v>29.978110500822204</v>
      </c>
      <c r="T114" s="14">
        <f t="shared" si="54"/>
        <v>0.64176364770929939</v>
      </c>
      <c r="U114" s="1"/>
      <c r="V114" s="22">
        <f t="shared" si="55"/>
        <v>28.8183718105638</v>
      </c>
      <c r="W114" s="1">
        <v>-496.47050096339115</v>
      </c>
      <c r="X114" s="6">
        <f t="shared" si="56"/>
        <v>0.68928629753799597</v>
      </c>
      <c r="Y114" s="23" cm="1">
        <f t="array" ref="Y114">INDEX(V$9:V$400,MATCH(MIN(ABS($A114-V$9:V$400)),ABS($A114-V$9:V$400),0))</f>
        <v>29.787334703679893</v>
      </c>
      <c r="Z114" s="14">
        <f t="shared" si="57"/>
        <v>0.68719261306295309</v>
      </c>
      <c r="AA114" s="1"/>
      <c r="AB114" s="22">
        <f t="shared" si="58"/>
        <v>28.189511816769421</v>
      </c>
      <c r="AC114" s="1">
        <v>-505.6074470134875</v>
      </c>
      <c r="AD114" s="6">
        <f t="shared" si="59"/>
        <v>0.67650892397790796</v>
      </c>
      <c r="AE114" s="23" cm="1">
        <f t="array" ref="AE114">INDEX(AB$9:AB$400,MATCH(MIN(ABS($A114-AB$9:AB$400)),ABS($A114-AB$9:AB$400),0))</f>
        <v>29.611108221239789</v>
      </c>
      <c r="AF114" s="14">
        <f t="shared" si="60"/>
        <v>0.67333814201348063</v>
      </c>
      <c r="AG114" s="1"/>
      <c r="AH114" s="22">
        <f t="shared" si="61"/>
        <v>28.631393135138858</v>
      </c>
      <c r="AI114" s="1">
        <v>-455.00187861271684</v>
      </c>
      <c r="AJ114" s="6">
        <f t="shared" si="62"/>
        <v>0.7133795939554336</v>
      </c>
      <c r="AK114" s="23" cm="1">
        <f t="array" ref="AK114">INDEX(AH$9:AH$400,MATCH(MIN(ABS($A114-AH$9:AH$400)),ABS($A114-AH$9:AH$400),0))</f>
        <v>29.594069226228736</v>
      </c>
      <c r="AL114" s="14">
        <f t="shared" si="63"/>
        <v>0.71132813245076698</v>
      </c>
      <c r="AM114" s="1"/>
      <c r="AN114" s="22">
        <f t="shared" si="64"/>
        <v>28.895589709489855</v>
      </c>
      <c r="AO114" s="1">
        <v>-562.5649181117534</v>
      </c>
      <c r="AP114" s="6">
        <f t="shared" si="65"/>
        <v>0.64886228302576587</v>
      </c>
      <c r="AQ114" s="23" cm="1">
        <f t="array" ref="AQ114">INDEX(AN$9:AN$400,MATCH(MIN(ABS($A114-AN$9:AN$400)),ABS($A114-AN$9:AN$400),0))</f>
        <v>29.867148907464376</v>
      </c>
      <c r="AR114" s="14">
        <f t="shared" si="66"/>
        <v>0.64680432879828098</v>
      </c>
      <c r="AS114" s="1"/>
      <c r="AT114" s="22">
        <f t="shared" si="67"/>
        <v>29.024905125479837</v>
      </c>
      <c r="AU114" s="1">
        <v>-556.80365125240849</v>
      </c>
      <c r="AV114" s="6">
        <f t="shared" si="68"/>
        <v>0.6540067206108271</v>
      </c>
      <c r="AW114" s="23" cm="1">
        <f t="array" ref="AW114">INDEX(AT$9:AT$400,MATCH(MIN(ABS($A114-AT$9:AT$400)),ABS($A114-AT$9:AT$400),0))</f>
        <v>29.512994221839179</v>
      </c>
      <c r="AX114" s="14">
        <f t="shared" si="69"/>
        <v>0.65297547944455958</v>
      </c>
      <c r="AY114" s="1"/>
      <c r="AZ114" s="22">
        <f t="shared" si="70"/>
        <v>28.570153027877378</v>
      </c>
      <c r="BA114" s="1">
        <v>-502.04810211946057</v>
      </c>
      <c r="BB114" s="6">
        <f t="shared" si="71"/>
        <v>0.6830657601719935</v>
      </c>
      <c r="BC114" s="23" cm="1">
        <f t="array" ref="BC114">INDEX(AZ$9:AZ$400,MATCH(MIN(ABS($A114-AZ$9:AZ$400)),ABS($A114-AZ$9:AZ$400),0))</f>
        <v>29.530770036938026</v>
      </c>
      <c r="BD114" s="14">
        <f t="shared" si="72"/>
        <v>0.6808832039125412</v>
      </c>
      <c r="BE114" s="1"/>
      <c r="BF114" s="22">
        <f t="shared" si="73"/>
        <v>28.694820913458109</v>
      </c>
      <c r="BG114" s="1">
        <v>-503.9708622350675</v>
      </c>
      <c r="BH114" s="6">
        <f t="shared" si="74"/>
        <v>0.68323418519488466</v>
      </c>
      <c r="BI114" s="23" cm="1">
        <f t="array" ref="BI114">INDEX(BF$9:BF$400,MATCH(MIN(ABS($A114-BF$9:BF$400)),ABS($A114-BF$9:BF$400),0))</f>
        <v>29.65962964285206</v>
      </c>
      <c r="BJ114" s="14">
        <f t="shared" si="75"/>
        <v>0.6810799644677531</v>
      </c>
      <c r="BK114" s="1"/>
      <c r="BL114" s="22">
        <f t="shared" si="76"/>
        <v>28.768897917592383</v>
      </c>
      <c r="BM114" s="1">
        <v>-490.9174470134875</v>
      </c>
      <c r="BN114" s="6">
        <f t="shared" si="77"/>
        <v>0.6922332919535944</v>
      </c>
      <c r="BO114" s="23" cm="1">
        <f t="array" ref="BO114">INDEX(BL$9:BL$400,MATCH(MIN(ABS($A114-BL$9:BL$400)),ABS($A114-BL$9:BL$400),0))</f>
        <v>29.736197345236437</v>
      </c>
      <c r="BP114" s="14">
        <f t="shared" si="78"/>
        <v>0.69001858601833188</v>
      </c>
      <c r="BQ114" s="1"/>
      <c r="BR114" s="22">
        <f t="shared" si="79"/>
        <v>28.720976966130745</v>
      </c>
      <c r="BS114" s="1">
        <v>-493.04278420038537</v>
      </c>
      <c r="BT114" s="6">
        <f t="shared" si="80"/>
        <v>0.69038514044183763</v>
      </c>
      <c r="BU114" s="23" cm="1">
        <f t="array" ref="BU114">INDEX(BR$9:BR$400,MATCH(MIN(ABS($A114-BR$9:BR$400)),ABS($A114-BR$9:BR$400),0))</f>
        <v>29.686665143004827</v>
      </c>
      <c r="BV114" s="14">
        <f t="shared" si="81"/>
        <v>0.68818840656932556</v>
      </c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22">
        <f t="shared" si="82"/>
        <v>29.702115610178652</v>
      </c>
      <c r="CJ114" s="6">
        <f t="shared" si="83"/>
        <v>0.67199195824521551</v>
      </c>
      <c r="CK114" s="6">
        <f>_xlfn.STDEV.P(H114,N114,T114,Z114,AF114,AL114,AR114,AX114,BD114,BJ114,BP114,BV114)</f>
        <v>2.055837483389002E-2</v>
      </c>
      <c r="CL114" s="6"/>
      <c r="CM114" s="6"/>
      <c r="CN114" s="25">
        <f t="shared" si="84"/>
        <v>29.8131566245535</v>
      </c>
      <c r="CO114" s="6">
        <f t="shared" si="85"/>
        <v>0.65069821406819794</v>
      </c>
      <c r="CP114" s="6">
        <f>_xlfn.STDEV.P(H114,N114,T114)</f>
        <v>7.8805767726493788E-3</v>
      </c>
      <c r="CQ114" s="6"/>
      <c r="CR114" s="25">
        <f t="shared" si="86"/>
        <v>29.664170717049473</v>
      </c>
      <c r="CS114" s="6">
        <f t="shared" si="87"/>
        <v>0.69061962917573361</v>
      </c>
      <c r="CT114" s="6">
        <f>_xlfn.STDEV.P(Z114,AF114,AL114)</f>
        <v>1.5697519399238843E-2</v>
      </c>
      <c r="CU114" s="6"/>
      <c r="CV114" s="25">
        <f t="shared" si="88"/>
        <v>29.636971055413863</v>
      </c>
      <c r="CW114" s="6">
        <f t="shared" si="89"/>
        <v>0.66022100405179396</v>
      </c>
      <c r="CX114" s="6">
        <f>_xlfn.STDEV.P(AR114,AX114,BD114)</f>
        <v>1.4826005359701916E-2</v>
      </c>
      <c r="CY114" s="6"/>
      <c r="CZ114" s="25">
        <f t="shared" si="90"/>
        <v>29.694164043697779</v>
      </c>
      <c r="DA114" s="6">
        <f t="shared" si="91"/>
        <v>0.68642898568513688</v>
      </c>
      <c r="DB114" s="6">
        <f>_xlfn.STDEV.P(BJ114,BP114,BV114)</f>
        <v>3.8554213078821377E-3</v>
      </c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</row>
    <row r="115" spans="1:128" x14ac:dyDescent="0.25">
      <c r="A115" s="4">
        <v>30.25</v>
      </c>
      <c r="B115" s="3">
        <v>0.50027777777777871</v>
      </c>
      <c r="C115" s="1"/>
      <c r="D115" s="22">
        <f t="shared" si="46"/>
        <v>29.099948743782058</v>
      </c>
      <c r="E115" s="1">
        <v>-536.34555876685943</v>
      </c>
      <c r="F115" s="6">
        <f t="shared" si="47"/>
        <v>0.6619886168845992</v>
      </c>
      <c r="G115" s="23" cm="1">
        <f t="array" ref="G115">INDEX(D$9:D$400,MATCH(MIN(ABS($A115-D$9:D$400)),ABS($A115-D$9:D$400),0))</f>
        <v>30.061930520436011</v>
      </c>
      <c r="H115" s="14">
        <f t="shared" si="48"/>
        <v>0.65987397041967821</v>
      </c>
      <c r="I115" s="1"/>
      <c r="J115" s="22">
        <f t="shared" si="49"/>
        <v>28.924246309025921</v>
      </c>
      <c r="K115" s="1">
        <v>-549.75146435452803</v>
      </c>
      <c r="L115" s="6">
        <f t="shared" si="50"/>
        <v>0.6514354588192065</v>
      </c>
      <c r="M115" s="23" cm="1">
        <f t="array" ref="M115">INDEX(J$9:J$400,MATCH(MIN(ABS($A115-J$9:J$400)),ABS($A115-J$9:J$400),0))</f>
        <v>30.358240852849896</v>
      </c>
      <c r="N115" s="14">
        <f t="shared" si="51"/>
        <v>0.64838695616536035</v>
      </c>
      <c r="O115" s="1"/>
      <c r="P115" s="22">
        <f t="shared" si="52"/>
        <v>28.562071702635524</v>
      </c>
      <c r="Q115" s="1">
        <v>-552.59994219653186</v>
      </c>
      <c r="R115" s="6">
        <f t="shared" si="53"/>
        <v>0.64518661774346819</v>
      </c>
      <c r="S115" s="23" cm="1">
        <f t="array" ref="S115">INDEX(P$9:P$400,MATCH(MIN(ABS($A115-P$9:P$400)),ABS($A115-P$9:P$400),0))</f>
        <v>30.450473137520518</v>
      </c>
      <c r="T115" s="14">
        <f t="shared" si="54"/>
        <v>0.64063530960223303</v>
      </c>
      <c r="U115" s="1"/>
      <c r="V115" s="22">
        <f t="shared" si="55"/>
        <v>29.302987797929003</v>
      </c>
      <c r="W115" s="1">
        <v>-498.12837668593454</v>
      </c>
      <c r="X115" s="6">
        <f t="shared" si="56"/>
        <v>0.68824872389973601</v>
      </c>
      <c r="Y115" s="23" cm="1">
        <f t="array" ref="Y115">INDEX(V$9:V$400,MATCH(MIN(ABS($A115-V$9:V$400)),ABS($A115-V$9:V$400),0))</f>
        <v>30.271681609430786</v>
      </c>
      <c r="Z115" s="14">
        <f t="shared" si="57"/>
        <v>0.68622495562377361</v>
      </c>
      <c r="AA115" s="1"/>
      <c r="AB115" s="22">
        <f t="shared" si="58"/>
        <v>28.663552758160115</v>
      </c>
      <c r="AC115" s="1">
        <v>-507.31973988439313</v>
      </c>
      <c r="AD115" s="6">
        <f t="shared" si="59"/>
        <v>0.67541338737822765</v>
      </c>
      <c r="AE115" s="23" cm="1">
        <f t="array" ref="AE115">INDEX(AB$9:AB$400,MATCH(MIN(ABS($A115-AB$9:AB$400)),ABS($A115-AB$9:AB$400),0))</f>
        <v>30.084622742928765</v>
      </c>
      <c r="AF115" s="14">
        <f t="shared" si="60"/>
        <v>0.67231239859536274</v>
      </c>
      <c r="AG115" s="1"/>
      <c r="AH115" s="22">
        <f t="shared" si="61"/>
        <v>29.112864848566485</v>
      </c>
      <c r="AI115" s="1">
        <v>-456.65787572254339</v>
      </c>
      <c r="AJ115" s="6">
        <f t="shared" si="62"/>
        <v>0.71233642779208883</v>
      </c>
      <c r="AK115" s="23" cm="1">
        <f t="array" ref="AK115">INDEX(AH$9:AH$400,MATCH(MIN(ABS($A115-AH$9:AH$400)),ABS($A115-AH$9:AH$400),0))</f>
        <v>30.075273603890992</v>
      </c>
      <c r="AL115" s="14">
        <f t="shared" si="63"/>
        <v>0.71036259725771755</v>
      </c>
      <c r="AM115" s="1"/>
      <c r="AN115" s="22">
        <f t="shared" si="64"/>
        <v>29.381504209782026</v>
      </c>
      <c r="AO115" s="1">
        <v>-564.26055394990374</v>
      </c>
      <c r="AP115" s="6">
        <f t="shared" si="65"/>
        <v>0.64780391326636766</v>
      </c>
      <c r="AQ115" s="23" cm="1">
        <f t="array" ref="AQ115">INDEX(AN$9:AN$400,MATCH(MIN(ABS($A115-AN$9:AN$400)),ABS($A115-AN$9:AN$400),0))</f>
        <v>30.352793605146719</v>
      </c>
      <c r="AR115" s="14">
        <f t="shared" si="66"/>
        <v>0.64576929335996858</v>
      </c>
      <c r="AS115" s="1"/>
      <c r="AT115" s="22">
        <f t="shared" si="67"/>
        <v>29.512994221839179</v>
      </c>
      <c r="AU115" s="1">
        <v>-558.46321772639692</v>
      </c>
      <c r="AV115" s="6">
        <f t="shared" si="68"/>
        <v>0.65297547944455958</v>
      </c>
      <c r="AW115" s="23" cm="1">
        <f t="array" ref="AW115">INDEX(AT$9:AT$400,MATCH(MIN(ABS($A115-AT$9:AT$400)),ABS($A115-AT$9:AT$400),0))</f>
        <v>30.488630394461961</v>
      </c>
      <c r="AX115" s="14">
        <f t="shared" si="69"/>
        <v>0.65104292369319428</v>
      </c>
      <c r="AY115" s="1"/>
      <c r="AZ115" s="22">
        <f t="shared" si="70"/>
        <v>29.050594914386188</v>
      </c>
      <c r="BA115" s="1">
        <v>-503.71148843930638</v>
      </c>
      <c r="BB115" s="6">
        <f t="shared" si="71"/>
        <v>0.68201569330271328</v>
      </c>
      <c r="BC115" s="23" cm="1">
        <f t="array" ref="BC115">INDEX(AZ$9:AZ$400,MATCH(MIN(ABS($A115-AZ$9:AZ$400)),ABS($A115-AZ$9:AZ$400),0))</f>
        <v>30.010945159489868</v>
      </c>
      <c r="BD115" s="14">
        <f t="shared" si="72"/>
        <v>0.67987709572107002</v>
      </c>
      <c r="BE115" s="1"/>
      <c r="BF115" s="22">
        <f t="shared" si="73"/>
        <v>29.177359242155276</v>
      </c>
      <c r="BG115" s="1">
        <v>-505.68190269749527</v>
      </c>
      <c r="BH115" s="6">
        <f t="shared" si="74"/>
        <v>0.68215872792768906</v>
      </c>
      <c r="BI115" s="23" cm="1">
        <f t="array" ref="BI115">INDEX(BF$9:BF$400,MATCH(MIN(ABS($A115-BF$9:BF$400)),ABS($A115-BF$9:BF$400),0))</f>
        <v>30.141900043548841</v>
      </c>
      <c r="BJ115" s="14">
        <f t="shared" si="75"/>
        <v>0.68002662720437002</v>
      </c>
      <c r="BK115" s="1"/>
      <c r="BL115" s="22">
        <f t="shared" si="76"/>
        <v>29.252681941248852</v>
      </c>
      <c r="BM115" s="1">
        <v>-492.73425337186899</v>
      </c>
      <c r="BN115" s="6">
        <f t="shared" si="77"/>
        <v>0.69109429696476576</v>
      </c>
      <c r="BO115" s="23" cm="1">
        <f t="array" ref="BO115">INDEX(BL$9:BL$400,MATCH(MIN(ABS($A115-BL$9:BL$400)),ABS($A115-BL$9:BL$400),0))</f>
        <v>30.219712749224023</v>
      </c>
      <c r="BP115" s="14">
        <f t="shared" si="78"/>
        <v>0.68891005530797611</v>
      </c>
      <c r="BQ115" s="1"/>
      <c r="BR115" s="22">
        <f t="shared" si="79"/>
        <v>29.20395514067954</v>
      </c>
      <c r="BS115" s="1">
        <v>-494.85182562620429</v>
      </c>
      <c r="BT115" s="6">
        <f t="shared" si="80"/>
        <v>0.68924912116533976</v>
      </c>
      <c r="BU115" s="23" cm="1">
        <f t="array" ref="BU115">INDEX(BR$9:BR$400,MATCH(MIN(ABS($A115-BR$9:BR$400)),ABS($A115-BR$9:BR$400),0))</f>
        <v>30.169375145330104</v>
      </c>
      <c r="BV115" s="14">
        <f t="shared" si="81"/>
        <v>0.68709941830998633</v>
      </c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22">
        <f t="shared" si="82"/>
        <v>30.223798297021542</v>
      </c>
      <c r="CJ115" s="6">
        <f t="shared" si="83"/>
        <v>0.67087680010505757</v>
      </c>
      <c r="CK115" s="6">
        <f>_xlfn.STDEV.P(H115,N115,T115,Z115,AF115,AL115,AR115,AX115,BD115,BJ115,BP115,BV115)</f>
        <v>2.064587111106814E-2</v>
      </c>
      <c r="CL115" s="6"/>
      <c r="CM115" s="6"/>
      <c r="CN115" s="25">
        <f t="shared" si="84"/>
        <v>30.290214836935476</v>
      </c>
      <c r="CO115" s="6">
        <f t="shared" si="85"/>
        <v>0.64963207872909057</v>
      </c>
      <c r="CP115" s="6">
        <f>_xlfn.STDEV.P(H115,N115,T115)</f>
        <v>7.9033438139059289E-3</v>
      </c>
      <c r="CQ115" s="6"/>
      <c r="CR115" s="25">
        <f t="shared" si="86"/>
        <v>30.143859318750184</v>
      </c>
      <c r="CS115" s="6">
        <f t="shared" si="87"/>
        <v>0.68963331715895126</v>
      </c>
      <c r="CT115" s="6">
        <f>_xlfn.STDEV.P(Z115,AF115,AL115)</f>
        <v>1.5719777369649697E-2</v>
      </c>
      <c r="CU115" s="6"/>
      <c r="CV115" s="25">
        <f t="shared" si="88"/>
        <v>30.284123053032847</v>
      </c>
      <c r="CW115" s="6">
        <f t="shared" si="89"/>
        <v>0.65889643759141092</v>
      </c>
      <c r="CX115" s="6">
        <f>_xlfn.STDEV.P(AR115,AX115,BD115)</f>
        <v>1.4990970746599464E-2</v>
      </c>
      <c r="CY115" s="6"/>
      <c r="CZ115" s="25">
        <f t="shared" si="90"/>
        <v>30.176995979367657</v>
      </c>
      <c r="DA115" s="6">
        <f t="shared" si="91"/>
        <v>0.68534536694077752</v>
      </c>
      <c r="DB115" s="6">
        <f>_xlfn.STDEV.P(BJ115,BP115,BV115)</f>
        <v>3.8328706276412215E-3</v>
      </c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</row>
    <row r="116" spans="1:128" x14ac:dyDescent="0.25">
      <c r="A116" s="4">
        <v>30.75</v>
      </c>
      <c r="B116" s="3">
        <v>0.5</v>
      </c>
      <c r="C116" s="1"/>
      <c r="D116" s="22">
        <f t="shared" si="46"/>
        <v>29.580939632109036</v>
      </c>
      <c r="E116" s="1">
        <v>-538.01764932562628</v>
      </c>
      <c r="F116" s="6">
        <f t="shared" si="47"/>
        <v>0.66093484542471714</v>
      </c>
      <c r="G116" s="23" cm="1">
        <f t="array" ref="G116">INDEX(D$9:D$400,MATCH(MIN(ABS($A116-D$9:D$400)),ABS($A116-D$9:D$400),0))</f>
        <v>30.542654191602804</v>
      </c>
      <c r="H116" s="14">
        <f t="shared" si="48"/>
        <v>0.65886124166514715</v>
      </c>
      <c r="I116" s="1"/>
      <c r="J116" s="22">
        <f t="shared" si="49"/>
        <v>29.402333024877592</v>
      </c>
      <c r="K116" s="1">
        <v>-551.34584296724472</v>
      </c>
      <c r="L116" s="6">
        <f t="shared" si="50"/>
        <v>0.65042455864768534</v>
      </c>
      <c r="M116" s="23" cm="1">
        <f t="array" ref="M116">INDEX(J$9:J$400,MATCH(MIN(ABS($A116-J$9:J$400)),ABS($A116-J$9:J$400),0))</f>
        <v>30.836593172432593</v>
      </c>
      <c r="N116" s="14">
        <f t="shared" si="51"/>
        <v>0.64739130227897568</v>
      </c>
      <c r="O116" s="1"/>
      <c r="P116" s="22">
        <f t="shared" si="52"/>
        <v>29.034172061356777</v>
      </c>
      <c r="Q116" s="1">
        <v>-554.38036608863206</v>
      </c>
      <c r="R116" s="6">
        <f t="shared" si="53"/>
        <v>0.64404344313419226</v>
      </c>
      <c r="S116" s="23" cm="1">
        <f t="array" ref="S116">INDEX(P$9:P$400,MATCH(MIN(ABS($A116-P$9:P$400)),ABS($A116-P$9:P$400),0))</f>
        <v>30.922311218264703</v>
      </c>
      <c r="T116" s="14">
        <f t="shared" si="54"/>
        <v>0.63953483517004817</v>
      </c>
      <c r="U116" s="1"/>
      <c r="V116" s="22">
        <f t="shared" si="55"/>
        <v>29.787334703679893</v>
      </c>
      <c r="W116" s="1">
        <v>-499.81587186897883</v>
      </c>
      <c r="X116" s="6">
        <f t="shared" si="56"/>
        <v>0.68719261306295309</v>
      </c>
      <c r="Y116" s="23" cm="1">
        <f t="array" ref="Y116">INDEX(V$9:V$400,MATCH(MIN(ABS($A116-V$9:V$400)),ABS($A116-V$9:V$400),0))</f>
        <v>30.75575943356737</v>
      </c>
      <c r="Z116" s="14">
        <f t="shared" si="57"/>
        <v>0.68522868897757128</v>
      </c>
      <c r="AA116" s="1"/>
      <c r="AB116" s="22">
        <f t="shared" si="58"/>
        <v>29.137330489699949</v>
      </c>
      <c r="AC116" s="1">
        <v>-508.90773121387286</v>
      </c>
      <c r="AD116" s="6">
        <f t="shared" si="59"/>
        <v>0.6743973797483529</v>
      </c>
      <c r="AE116" s="23" cm="1">
        <f t="array" ref="AE116">INDEX(AB$9:AB$400,MATCH(MIN(ABS($A116-AB$9:AB$400)),ABS($A116-AB$9:AB$400),0))</f>
        <v>30.558663684319463</v>
      </c>
      <c r="AF116" s="14">
        <f t="shared" si="60"/>
        <v>0.67128825777613255</v>
      </c>
      <c r="AG116" s="1"/>
      <c r="AH116" s="22">
        <f t="shared" si="61"/>
        <v>29.594069226228736</v>
      </c>
      <c r="AI116" s="1">
        <v>-458.25851637764941</v>
      </c>
      <c r="AJ116" s="6">
        <f t="shared" si="62"/>
        <v>0.71132813245076698</v>
      </c>
      <c r="AK116" s="23" cm="1">
        <f t="array" ref="AK116">INDEX(AH$9:AH$400,MATCH(MIN(ABS($A116-AH$9:AH$400)),ABS($A116-AH$9:AH$400),0))</f>
        <v>30.556210645787878</v>
      </c>
      <c r="AL116" s="14">
        <f t="shared" si="63"/>
        <v>0.7094392305134718</v>
      </c>
      <c r="AM116" s="1"/>
      <c r="AN116" s="22">
        <f t="shared" si="64"/>
        <v>29.867148907464376</v>
      </c>
      <c r="AO116" s="1">
        <v>-565.86200867052025</v>
      </c>
      <c r="AP116" s="6">
        <f t="shared" si="65"/>
        <v>0.64680432879828098</v>
      </c>
      <c r="AQ116" s="23" cm="1">
        <f t="array" ref="AQ116">INDEX(AN$9:AN$400,MATCH(MIN(ABS($A116-AN$9:AN$400)),ABS($A116-AN$9:AN$400),0))</f>
        <v>30.838168500219243</v>
      </c>
      <c r="AR116" s="14">
        <f t="shared" si="66"/>
        <v>0.64475133848834709</v>
      </c>
      <c r="AS116" s="1"/>
      <c r="AT116" s="22">
        <f t="shared" si="67"/>
        <v>30.000812308150568</v>
      </c>
      <c r="AU116" s="1">
        <v>-560.04644990366103</v>
      </c>
      <c r="AV116" s="6">
        <f t="shared" si="68"/>
        <v>0.65199167179205231</v>
      </c>
      <c r="AW116" s="23" cm="1">
        <f t="array" ref="AW116">INDEX(AT$9:AT$400,MATCH(MIN(ABS($A116-AT$9:AT$400)),ABS($A116-AT$9:AT$400),0))</f>
        <v>30.976177470725396</v>
      </c>
      <c r="AX116" s="14">
        <f t="shared" si="69"/>
        <v>0.65007448621126573</v>
      </c>
      <c r="AY116" s="1"/>
      <c r="AZ116" s="22">
        <f t="shared" si="70"/>
        <v>29.530770036938026</v>
      </c>
      <c r="BA116" s="1">
        <v>-505.50543834296735</v>
      </c>
      <c r="BB116" s="6">
        <f t="shared" si="71"/>
        <v>0.6808832039125412</v>
      </c>
      <c r="BC116" s="23" cm="1">
        <f t="array" ref="BC116">INDEX(AZ$9:AZ$400,MATCH(MIN(ABS($A116-AZ$9:AZ$400)),ABS($A116-AZ$9:AZ$400),0))</f>
        <v>30.97129540459354</v>
      </c>
      <c r="BD116" s="14">
        <f t="shared" si="72"/>
        <v>0.67773434736499338</v>
      </c>
      <c r="BE116" s="1"/>
      <c r="BF116" s="22">
        <f t="shared" si="73"/>
        <v>29.65962964285206</v>
      </c>
      <c r="BG116" s="1">
        <v>-507.39820327552997</v>
      </c>
      <c r="BH116" s="6">
        <f t="shared" si="74"/>
        <v>0.6810799644677531</v>
      </c>
      <c r="BI116" s="23" cm="1">
        <f t="array" ref="BI116">INDEX(BF$9:BF$400,MATCH(MIN(ABS($A116-BF$9:BF$400)),ABS($A116-BF$9:BF$400),0))</f>
        <v>30.623902516245231</v>
      </c>
      <c r="BJ116" s="14">
        <f t="shared" si="75"/>
        <v>0.67901119307919156</v>
      </c>
      <c r="BK116" s="1"/>
      <c r="BL116" s="22">
        <f t="shared" si="76"/>
        <v>29.736197345236437</v>
      </c>
      <c r="BM116" s="1">
        <v>-494.45011560693644</v>
      </c>
      <c r="BN116" s="6">
        <f t="shared" si="77"/>
        <v>0.69001858601833188</v>
      </c>
      <c r="BO116" s="23" cm="1">
        <f t="array" ref="BO116">INDEX(BL$9:BL$400,MATCH(MIN(ABS($A116-BL$9:BL$400)),ABS($A116-BL$9:BL$400),0))</f>
        <v>30.702959533542725</v>
      </c>
      <c r="BP116" s="14">
        <f t="shared" si="78"/>
        <v>0.6878515001472284</v>
      </c>
      <c r="BQ116" s="1"/>
      <c r="BR116" s="22">
        <f t="shared" si="79"/>
        <v>29.686665143004827</v>
      </c>
      <c r="BS116" s="1">
        <v>-496.5409489402698</v>
      </c>
      <c r="BT116" s="6">
        <f t="shared" si="80"/>
        <v>0.68818840656932556</v>
      </c>
      <c r="BU116" s="23" cm="1">
        <f t="array" ref="BU116">INDEX(BR$9:BR$400,MATCH(MIN(ABS($A116-BR$9:BR$400)),ABS($A116-BR$9:BR$400),0))</f>
        <v>30.651816975431871</v>
      </c>
      <c r="BV116" s="14">
        <f t="shared" si="81"/>
        <v>0.68599682408748897</v>
      </c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22">
        <f t="shared" si="82"/>
        <v>30.744709395561063</v>
      </c>
      <c r="CJ116" s="6">
        <f t="shared" si="83"/>
        <v>0.66976360381332178</v>
      </c>
      <c r="CK116" s="6">
        <f>_xlfn.STDEV.P(H116,N116,T116,Z116,AF116,AL116,AR116,AX116,BD116,BJ116,BP116,BV116)</f>
        <v>2.0619213280786471E-2</v>
      </c>
      <c r="CL116" s="6"/>
      <c r="CM116" s="6"/>
      <c r="CN116" s="25">
        <f t="shared" si="84"/>
        <v>30.767186194100031</v>
      </c>
      <c r="CO116" s="6">
        <f t="shared" si="85"/>
        <v>0.64859579303805692</v>
      </c>
      <c r="CP116" s="6">
        <f>_xlfn.STDEV.P(H116,N116,T116)</f>
        <v>7.9358089482625196E-3</v>
      </c>
      <c r="CQ116" s="6"/>
      <c r="CR116" s="25">
        <f t="shared" si="86"/>
        <v>30.623544587891569</v>
      </c>
      <c r="CS116" s="6">
        <f t="shared" si="87"/>
        <v>0.68865205908905869</v>
      </c>
      <c r="CT116" s="6">
        <f>_xlfn.STDEV.P(Z116,AF116,AL116)</f>
        <v>1.5762059454937329E-2</v>
      </c>
      <c r="CU116" s="6"/>
      <c r="CV116" s="25">
        <f t="shared" si="88"/>
        <v>30.928547125179392</v>
      </c>
      <c r="CW116" s="6">
        <f t="shared" si="89"/>
        <v>0.65752005735486874</v>
      </c>
      <c r="CX116" s="6">
        <f>_xlfn.STDEV.P(AR116,AX116,BD116)</f>
        <v>1.4457918611844336E-2</v>
      </c>
      <c r="CY116" s="6"/>
      <c r="CZ116" s="25">
        <f t="shared" si="90"/>
        <v>30.659559675073279</v>
      </c>
      <c r="DA116" s="6">
        <f t="shared" si="91"/>
        <v>0.6842865057713029</v>
      </c>
      <c r="DB116" s="6">
        <f>_xlfn.STDEV.P(BJ116,BP116,BV116)</f>
        <v>3.8062797954000979E-3</v>
      </c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</row>
    <row r="117" spans="1:128" x14ac:dyDescent="0.25">
      <c r="A117" s="4">
        <v>31.25</v>
      </c>
      <c r="B117" s="3">
        <v>0.5</v>
      </c>
      <c r="C117" s="1"/>
      <c r="D117" s="22">
        <f t="shared" si="46"/>
        <v>30.061930520436011</v>
      </c>
      <c r="E117" s="1">
        <v>-539.7010115606937</v>
      </c>
      <c r="F117" s="6">
        <f t="shared" si="47"/>
        <v>0.65987397041967821</v>
      </c>
      <c r="G117" s="23" cm="1">
        <f t="array" ref="G117">INDEX(D$9:D$400,MATCH(MIN(ABS($A117-D$9:D$400)),ABS($A117-D$9:D$400),0))</f>
        <v>31.023912297089961</v>
      </c>
      <c r="H117" s="14">
        <f t="shared" si="48"/>
        <v>0.65787747958919995</v>
      </c>
      <c r="I117" s="1"/>
      <c r="J117" s="22">
        <f t="shared" si="49"/>
        <v>29.880419740729259</v>
      </c>
      <c r="K117" s="1">
        <v>-552.9678371868979</v>
      </c>
      <c r="L117" s="6">
        <f t="shared" si="50"/>
        <v>0.6493961490705773</v>
      </c>
      <c r="M117" s="23" cm="1">
        <f t="array" ref="M117">INDEX(J$9:J$400,MATCH(MIN(ABS($A117-J$9:J$400)),ABS($A117-J$9:J$400),0))</f>
        <v>31.314414284553237</v>
      </c>
      <c r="N117" s="14">
        <f t="shared" si="51"/>
        <v>0.64639346467987613</v>
      </c>
      <c r="O117" s="1"/>
      <c r="P117" s="22">
        <f t="shared" si="52"/>
        <v>29.506272420078023</v>
      </c>
      <c r="Q117" s="1">
        <v>-556.17469171483629</v>
      </c>
      <c r="R117" s="6">
        <f t="shared" si="53"/>
        <v>0.64289134249919677</v>
      </c>
      <c r="S117" s="23" cm="1">
        <f t="array" ref="S117">INDEX(P$9:P$400,MATCH(MIN(ABS($A117-P$9:P$400)),ABS($A117-P$9:P$400),0))</f>
        <v>31.394673854963017</v>
      </c>
      <c r="T117" s="14">
        <f t="shared" si="54"/>
        <v>0.63843781856764648</v>
      </c>
      <c r="U117" s="1"/>
      <c r="V117" s="22">
        <f t="shared" si="55"/>
        <v>30.271681609430786</v>
      </c>
      <c r="W117" s="1">
        <v>-501.36203275529869</v>
      </c>
      <c r="X117" s="6">
        <f t="shared" si="56"/>
        <v>0.68622495562377361</v>
      </c>
      <c r="Y117" s="23" cm="1">
        <f t="array" ref="Y117">INDEX(V$9:V$400,MATCH(MIN(ABS($A117-V$9:V$400)),ABS($A117-V$9:V$400),0))</f>
        <v>31.240375420932573</v>
      </c>
      <c r="Z117" s="14">
        <f t="shared" si="57"/>
        <v>0.68420287254767687</v>
      </c>
      <c r="AA117" s="1"/>
      <c r="AB117" s="22">
        <f t="shared" si="58"/>
        <v>29.611108221239789</v>
      </c>
      <c r="AC117" s="1">
        <v>-510.56328998073224</v>
      </c>
      <c r="AD117" s="6">
        <f t="shared" si="59"/>
        <v>0.67333814201348063</v>
      </c>
      <c r="AE117" s="23" cm="1">
        <f t="array" ref="AE117">INDEX(AB$9:AB$400,MATCH(MIN(ABS($A117-AB$9:AB$400)),ABS($A117-AB$9:AB$400),0))</f>
        <v>31.032178206008442</v>
      </c>
      <c r="AF117" s="14">
        <f t="shared" si="60"/>
        <v>0.6703138375873956</v>
      </c>
      <c r="AG117" s="1"/>
      <c r="AH117" s="22">
        <f t="shared" si="61"/>
        <v>30.075273603890992</v>
      </c>
      <c r="AI117" s="1">
        <v>-459.79127649325631</v>
      </c>
      <c r="AJ117" s="6">
        <f t="shared" si="62"/>
        <v>0.71036259725771755</v>
      </c>
      <c r="AK117" s="23" cm="1">
        <f t="array" ref="AK117">INDEX(AH$9:AH$400,MATCH(MIN(ABS($A117-AH$9:AH$400)),ABS($A117-AH$9:AH$400),0))</f>
        <v>31.037682359215506</v>
      </c>
      <c r="AL117" s="14">
        <f t="shared" si="63"/>
        <v>0.70841381533418846</v>
      </c>
      <c r="AM117" s="1"/>
      <c r="AN117" s="22">
        <f t="shared" si="64"/>
        <v>30.352793605146719</v>
      </c>
      <c r="AO117" s="1">
        <v>-567.52026011560702</v>
      </c>
      <c r="AP117" s="6">
        <f t="shared" si="65"/>
        <v>0.64576929335996858</v>
      </c>
      <c r="AQ117" s="23" cm="1">
        <f t="array" ref="AQ117">INDEX(AN$9:AN$400,MATCH(MIN(ABS($A117-AN$9:AN$400)),ABS($A117-AN$9:AN$400),0))</f>
        <v>31.324083000511415</v>
      </c>
      <c r="AR117" s="14">
        <f t="shared" si="66"/>
        <v>0.64372036799039145</v>
      </c>
      <c r="AS117" s="1"/>
      <c r="AT117" s="22">
        <f t="shared" si="67"/>
        <v>30.488630394461961</v>
      </c>
      <c r="AU117" s="1">
        <v>-561.57326107899814</v>
      </c>
      <c r="AV117" s="6">
        <f t="shared" si="68"/>
        <v>0.65104292369319428</v>
      </c>
      <c r="AW117" s="23" cm="1">
        <f t="array" ref="AW117">INDEX(AT$9:AT$400,MATCH(MIN(ABS($A117-AT$9:AT$400)),ABS($A117-AT$9:AT$400),0))</f>
        <v>31.464266567084742</v>
      </c>
      <c r="AX117" s="14">
        <f t="shared" si="69"/>
        <v>0.64907943304155047</v>
      </c>
      <c r="AY117" s="1"/>
      <c r="AZ117" s="22">
        <f t="shared" si="70"/>
        <v>30.010945159489868</v>
      </c>
      <c r="BA117" s="1">
        <v>-507.09919075144512</v>
      </c>
      <c r="BB117" s="6">
        <f t="shared" si="71"/>
        <v>0.67987709572107002</v>
      </c>
      <c r="BC117" s="23" cm="1">
        <f t="array" ref="BC117">INDEX(AZ$9:AZ$400,MATCH(MIN(ABS($A117-AZ$9:AZ$400)),ABS($A117-AZ$9:AZ$400),0))</f>
        <v>31.451203763188406</v>
      </c>
      <c r="BD117" s="14">
        <f t="shared" si="72"/>
        <v>0.67675104866731328</v>
      </c>
      <c r="BE117" s="1"/>
      <c r="BF117" s="22">
        <f t="shared" si="73"/>
        <v>30.141900043548841</v>
      </c>
      <c r="BG117" s="1">
        <v>-509.07405105973032</v>
      </c>
      <c r="BH117" s="6">
        <f t="shared" si="74"/>
        <v>0.68002662720437002</v>
      </c>
      <c r="BI117" s="23" cm="1">
        <f t="array" ref="BI117">INDEX(BF$9:BF$400,MATCH(MIN(ABS($A117-BF$9:BF$400)),ABS($A117-BF$9:BF$400),0))</f>
        <v>31.106440844942401</v>
      </c>
      <c r="BJ117" s="14">
        <f t="shared" si="75"/>
        <v>0.67796316933985568</v>
      </c>
      <c r="BK117" s="1"/>
      <c r="BL117" s="22">
        <f t="shared" si="76"/>
        <v>30.219712749224023</v>
      </c>
      <c r="BM117" s="1">
        <v>-496.21832851637771</v>
      </c>
      <c r="BN117" s="6">
        <f t="shared" si="77"/>
        <v>0.68891005530797611</v>
      </c>
      <c r="BO117" s="23" cm="1">
        <f t="array" ref="BO117">INDEX(BL$9:BL$400,MATCH(MIN(ABS($A117-BL$9:BL$400)),ABS($A117-BL$9:BL$400),0))</f>
        <v>31.18674355719919</v>
      </c>
      <c r="BP117" s="14">
        <f t="shared" si="78"/>
        <v>0.68684625747380801</v>
      </c>
      <c r="BQ117" s="1"/>
      <c r="BR117" s="22">
        <f t="shared" si="79"/>
        <v>30.169375145330104</v>
      </c>
      <c r="BS117" s="1">
        <v>-498.2750963391137</v>
      </c>
      <c r="BT117" s="6">
        <f t="shared" si="80"/>
        <v>0.68709941830998633</v>
      </c>
      <c r="BU117" s="23" cm="1">
        <f t="array" ref="BU117">INDEX(BR$9:BR$400,MATCH(MIN(ABS($A117-BR$9:BR$400)),ABS($A117-BR$9:BR$400),0))</f>
        <v>31.134795149980665</v>
      </c>
      <c r="BV117" s="14">
        <f t="shared" si="81"/>
        <v>0.68495124907475746</v>
      </c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22">
        <f t="shared" si="82"/>
        <v>31.225897442139132</v>
      </c>
      <c r="CJ117" s="6">
        <f t="shared" si="83"/>
        <v>0.66874590115780508</v>
      </c>
      <c r="CK117" s="6">
        <f>_xlfn.STDEV.P(H117,N117,T117,Z117,AF117,AL117,AR117,AX117,BD117,BJ117,BP117,BV117)</f>
        <v>2.0622757607858165E-2</v>
      </c>
      <c r="CL117" s="6"/>
      <c r="CM117" s="6"/>
      <c r="CN117" s="25">
        <f t="shared" si="84"/>
        <v>31.244333478868739</v>
      </c>
      <c r="CO117" s="6">
        <f t="shared" si="85"/>
        <v>0.64756958761224082</v>
      </c>
      <c r="CP117" s="6">
        <f>_xlfn.STDEV.P(H117,N117,T117)</f>
        <v>7.9796639036261857E-3</v>
      </c>
      <c r="CQ117" s="6"/>
      <c r="CR117" s="25">
        <f t="shared" si="86"/>
        <v>31.10341199538551</v>
      </c>
      <c r="CS117" s="6">
        <f t="shared" si="87"/>
        <v>0.68764350848975353</v>
      </c>
      <c r="CT117" s="6">
        <f>_xlfn.STDEV.P(Z117,AF117,AL117)</f>
        <v>1.5743370199144371E-2</v>
      </c>
      <c r="CU117" s="6"/>
      <c r="CV117" s="25">
        <f t="shared" si="88"/>
        <v>31.413184443594854</v>
      </c>
      <c r="CW117" s="6">
        <f t="shared" si="89"/>
        <v>0.65651694989975173</v>
      </c>
      <c r="CX117" s="6">
        <f>_xlfn.STDEV.P(AR117,AX117,BD117)</f>
        <v>1.4473975709463642E-2</v>
      </c>
      <c r="CY117" s="6"/>
      <c r="CZ117" s="25">
        <f t="shared" si="90"/>
        <v>31.142659850707417</v>
      </c>
      <c r="DA117" s="6">
        <f t="shared" si="91"/>
        <v>0.68325355862947379</v>
      </c>
      <c r="DB117" s="6">
        <f>_xlfn.STDEV.P(BJ117,BP117,BV117)</f>
        <v>3.8200286504071301E-3</v>
      </c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</row>
    <row r="118" spans="1:128" x14ac:dyDescent="0.25">
      <c r="A118" s="4">
        <v>31.749722222222221</v>
      </c>
      <c r="B118" s="3">
        <v>0.49972222222222129</v>
      </c>
      <c r="C118" s="1"/>
      <c r="D118" s="22">
        <f t="shared" si="46"/>
        <v>30.542654191602804</v>
      </c>
      <c r="E118" s="1">
        <v>-541.30797687861275</v>
      </c>
      <c r="F118" s="6">
        <f t="shared" si="47"/>
        <v>0.65886124166514715</v>
      </c>
      <c r="G118" s="23" cm="1">
        <f t="array" ref="G118">INDEX(D$9:D$400,MATCH(MIN(ABS($A118-D$9:D$400)),ABS($A118-D$9:D$400),0))</f>
        <v>31.985894073743914</v>
      </c>
      <c r="H118" s="14">
        <f t="shared" si="48"/>
        <v>0.65584460282186263</v>
      </c>
      <c r="I118" s="1"/>
      <c r="J118" s="22">
        <f t="shared" si="49"/>
        <v>30.358240852849896</v>
      </c>
      <c r="K118" s="1">
        <v>-554.55952312138731</v>
      </c>
      <c r="L118" s="6">
        <f t="shared" si="50"/>
        <v>0.64838695616536035</v>
      </c>
      <c r="M118" s="23" cm="1">
        <f t="array" ref="M118">INDEX(J$9:J$400,MATCH(MIN(ABS($A118-J$9:J$400)),ABS($A118-J$9:J$400),0))</f>
        <v>31.792766604135927</v>
      </c>
      <c r="N118" s="14">
        <f t="shared" si="51"/>
        <v>0.64540011361780891</v>
      </c>
      <c r="O118" s="1"/>
      <c r="P118" s="22">
        <f t="shared" si="52"/>
        <v>29.978110500822204</v>
      </c>
      <c r="Q118" s="1">
        <v>-557.93100674373807</v>
      </c>
      <c r="R118" s="6">
        <f t="shared" si="53"/>
        <v>0.64176364770929939</v>
      </c>
      <c r="S118" s="23" cm="1">
        <f t="array" ref="S118">INDEX(P$9:P$400,MATCH(MIN(ABS($A118-P$9:P$400)),ABS($A118-P$9:P$400),0))</f>
        <v>31.866511935707198</v>
      </c>
      <c r="T118" s="14">
        <f t="shared" si="54"/>
        <v>0.63732395509688222</v>
      </c>
      <c r="U118" s="1"/>
      <c r="V118" s="22">
        <f t="shared" si="55"/>
        <v>30.75575943356737</v>
      </c>
      <c r="W118" s="1">
        <v>-502.95390655105979</v>
      </c>
      <c r="X118" s="6">
        <f t="shared" si="56"/>
        <v>0.68522868897757128</v>
      </c>
      <c r="Y118" s="23" cm="1">
        <f t="array" ref="Y118">INDEX(V$9:V$400,MATCH(MIN(ABS($A118-V$9:V$400)),ABS($A118-V$9:V$400),0))</f>
        <v>31.72445324506916</v>
      </c>
      <c r="Z118" s="14">
        <f t="shared" si="57"/>
        <v>0.68324391544268792</v>
      </c>
      <c r="AA118" s="1"/>
      <c r="AB118" s="22">
        <f t="shared" si="58"/>
        <v>30.084622742928765</v>
      </c>
      <c r="AC118" s="1">
        <v>-512.16649807321778</v>
      </c>
      <c r="AD118" s="6">
        <f t="shared" si="59"/>
        <v>0.67231239859536274</v>
      </c>
      <c r="AE118" s="23" cm="1">
        <f t="array" ref="AE118">INDEX(AB$9:AB$400,MATCH(MIN(ABS($A118-AB$9:AB$400)),ABS($A118-AB$9:AB$400),0))</f>
        <v>31.979733669088116</v>
      </c>
      <c r="AF118" s="14">
        <f t="shared" si="60"/>
        <v>0.66830558085615743</v>
      </c>
      <c r="AG118" s="1"/>
      <c r="AH118" s="22">
        <f t="shared" si="61"/>
        <v>30.556210645787878</v>
      </c>
      <c r="AI118" s="1">
        <v>-461.2570953757226</v>
      </c>
      <c r="AJ118" s="6">
        <f t="shared" si="62"/>
        <v>0.7094392305134718</v>
      </c>
      <c r="AK118" s="23" cm="1">
        <f t="array" ref="AK118">INDEX(AH$9:AH$400,MATCH(MIN(ABS($A118-AH$9:AH$400)),ABS($A118-AH$9:AH$400),0))</f>
        <v>31.518619401112396</v>
      </c>
      <c r="AL118" s="14">
        <f t="shared" si="63"/>
        <v>0.70743352710105234</v>
      </c>
      <c r="AM118" s="1"/>
      <c r="AN118" s="22">
        <f t="shared" si="64"/>
        <v>30.838168500219243</v>
      </c>
      <c r="AO118" s="1">
        <v>-569.15114643545292</v>
      </c>
      <c r="AP118" s="6">
        <f t="shared" si="65"/>
        <v>0.64475133848834709</v>
      </c>
      <c r="AQ118" s="23" cm="1">
        <f t="array" ref="AQ118">INDEX(AN$9:AN$400,MATCH(MIN(ABS($A118-AN$9:AN$400)),ABS($A118-AN$9:AN$400),0))</f>
        <v>31.809457895583943</v>
      </c>
      <c r="AR118" s="14">
        <f t="shared" si="66"/>
        <v>0.64274740106444794</v>
      </c>
      <c r="AS118" s="1"/>
      <c r="AT118" s="22">
        <f t="shared" si="67"/>
        <v>30.976177470725396</v>
      </c>
      <c r="AU118" s="1">
        <v>-563.13175818882473</v>
      </c>
      <c r="AV118" s="6">
        <f t="shared" si="68"/>
        <v>0.65007448621126573</v>
      </c>
      <c r="AW118" s="23" cm="1">
        <f t="array" ref="AW118">INDEX(AT$9:AT$400,MATCH(MIN(ABS($A118-AT$9:AT$400)),ABS($A118-AT$9:AT$400),0))</f>
        <v>31.951813643348185</v>
      </c>
      <c r="AX118" s="14">
        <f t="shared" si="69"/>
        <v>0.64812768873222515</v>
      </c>
      <c r="AY118" s="1"/>
      <c r="AZ118" s="22">
        <f t="shared" si="70"/>
        <v>30.49085351808473</v>
      </c>
      <c r="BA118" s="1">
        <v>-508.75293352601159</v>
      </c>
      <c r="BB118" s="6">
        <f t="shared" si="71"/>
        <v>0.67883311665429202</v>
      </c>
      <c r="BC118" s="23" cm="1">
        <f t="array" ref="BC118">INDEX(AZ$9:AZ$400,MATCH(MIN(ABS($A118-AZ$9:AZ$400)),ABS($A118-AZ$9:AZ$400),0))</f>
        <v>31.93164564969722</v>
      </c>
      <c r="BD118" s="14">
        <f t="shared" si="72"/>
        <v>0.67572517488330197</v>
      </c>
      <c r="BE118" s="1"/>
      <c r="BF118" s="22">
        <f t="shared" si="73"/>
        <v>30.623902516245231</v>
      </c>
      <c r="BG118" s="1">
        <v>-510.6895953757226</v>
      </c>
      <c r="BH118" s="6">
        <f t="shared" si="74"/>
        <v>0.67901119307919156</v>
      </c>
      <c r="BI118" s="23" cm="1">
        <f t="array" ref="BI118">INDEX(BF$9:BF$400,MATCH(MIN(ABS($A118-BF$9:BF$400)),ABS($A118-BF$9:BF$400),0))</f>
        <v>31.588443317638799</v>
      </c>
      <c r="BJ118" s="14">
        <f t="shared" si="75"/>
        <v>0.67695470183509487</v>
      </c>
      <c r="BK118" s="1"/>
      <c r="BL118" s="22">
        <f t="shared" si="76"/>
        <v>30.702959533542725</v>
      </c>
      <c r="BM118" s="1">
        <v>-497.9068256262043</v>
      </c>
      <c r="BN118" s="6">
        <f t="shared" si="77"/>
        <v>0.6878515001472284</v>
      </c>
      <c r="BO118" s="23" cm="1">
        <f t="array" ref="BO118">INDEX(BL$9:BL$400,MATCH(MIN(ABS($A118-BL$9:BL$400)),ABS($A118-BL$9:BL$400),0))</f>
        <v>31.669990341517895</v>
      </c>
      <c r="BP118" s="14">
        <f t="shared" si="78"/>
        <v>0.68580014712784887</v>
      </c>
      <c r="BQ118" s="1"/>
      <c r="BR118" s="22">
        <f t="shared" si="79"/>
        <v>30.651816975431871</v>
      </c>
      <c r="BS118" s="1">
        <v>-500.03091040462431</v>
      </c>
      <c r="BT118" s="6">
        <f t="shared" si="80"/>
        <v>0.68599682408748897</v>
      </c>
      <c r="BU118" s="23" cm="1">
        <f t="array" ref="BU118">INDEX(BR$9:BR$400,MATCH(MIN(ABS($A118-BR$9:BR$400)),ABS($A118-BR$9:BR$400),0))</f>
        <v>31.617236980082438</v>
      </c>
      <c r="BV118" s="14">
        <f t="shared" si="81"/>
        <v>0.6838793665783478</v>
      </c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22">
        <f t="shared" si="82"/>
        <v>31.786380563060433</v>
      </c>
      <c r="CJ118" s="6">
        <f t="shared" si="83"/>
        <v>0.66756551459647673</v>
      </c>
      <c r="CK118" s="6">
        <f>_xlfn.STDEV.P(H118,N118,T118,Z118,AF118,AL118,AR118,AX118,BD118,BJ118,BP118,BV118)</f>
        <v>2.0668420725077095E-2</v>
      </c>
      <c r="CL118" s="6"/>
      <c r="CM118" s="6"/>
      <c r="CN118" s="25">
        <f t="shared" si="84"/>
        <v>31.881724204529011</v>
      </c>
      <c r="CO118" s="6">
        <f t="shared" si="85"/>
        <v>0.64618955717885129</v>
      </c>
      <c r="CP118" s="6">
        <f>_xlfn.STDEV.P(H118,N118,T118)</f>
        <v>7.5816011453280286E-3</v>
      </c>
      <c r="CQ118" s="6"/>
      <c r="CR118" s="25">
        <f t="shared" si="86"/>
        <v>31.740935438423225</v>
      </c>
      <c r="CS118" s="6">
        <f t="shared" si="87"/>
        <v>0.68632767446663256</v>
      </c>
      <c r="CT118" s="6">
        <f>_xlfn.STDEV.P(Z118,AF118,AL118)</f>
        <v>1.6122059868891161E-2</v>
      </c>
      <c r="CU118" s="6"/>
      <c r="CV118" s="25">
        <f t="shared" si="88"/>
        <v>31.897639062876451</v>
      </c>
      <c r="CW118" s="6">
        <f t="shared" si="89"/>
        <v>0.65553342155999161</v>
      </c>
      <c r="CX118" s="6">
        <f>_xlfn.STDEV.P(AR118,AX118,BD118)</f>
        <v>1.4445692565584334E-2</v>
      </c>
      <c r="CY118" s="6"/>
      <c r="CZ118" s="25">
        <f t="shared" si="90"/>
        <v>31.625223546413043</v>
      </c>
      <c r="DA118" s="6">
        <f t="shared" si="91"/>
        <v>0.68221140518043055</v>
      </c>
      <c r="DB118" s="6">
        <f>_xlfn.STDEV.P(BJ118,BP118,BV118)</f>
        <v>3.7988636042447042E-3</v>
      </c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</row>
    <row r="119" spans="1:128" x14ac:dyDescent="0.25">
      <c r="A119" s="4">
        <v>32.25</v>
      </c>
      <c r="B119" s="3">
        <v>0.50027777777777871</v>
      </c>
      <c r="C119" s="1"/>
      <c r="D119" s="22">
        <f t="shared" si="46"/>
        <v>31.023912297089961</v>
      </c>
      <c r="E119" s="1">
        <v>-542.86897880539505</v>
      </c>
      <c r="F119" s="6">
        <f t="shared" si="47"/>
        <v>0.65787747958919995</v>
      </c>
      <c r="G119" s="23" cm="1">
        <f t="array" ref="G119">INDEX(D$9:D$400,MATCH(MIN(ABS($A119-D$9:D$400)),ABS($A119-D$9:D$400),0))</f>
        <v>32.466617744910714</v>
      </c>
      <c r="H119" s="14">
        <f t="shared" si="48"/>
        <v>0.65487291677268233</v>
      </c>
      <c r="I119" s="1"/>
      <c r="J119" s="22">
        <f t="shared" si="49"/>
        <v>30.836593172432593</v>
      </c>
      <c r="K119" s="1">
        <v>-556.12985549132952</v>
      </c>
      <c r="L119" s="6">
        <f t="shared" si="50"/>
        <v>0.64739130227897568</v>
      </c>
      <c r="M119" s="23" cm="1">
        <f t="array" ref="M119">INDEX(J$9:J$400,MATCH(MIN(ABS($A119-J$9:J$400)),ABS($A119-J$9:J$400),0))</f>
        <v>32.270587716256571</v>
      </c>
      <c r="N119" s="14">
        <f t="shared" si="51"/>
        <v>0.64440632581319879</v>
      </c>
      <c r="O119" s="1"/>
      <c r="P119" s="22">
        <f t="shared" si="52"/>
        <v>30.450473137520518</v>
      </c>
      <c r="Q119" s="1">
        <v>-559.68832369942209</v>
      </c>
      <c r="R119" s="6">
        <f t="shared" si="53"/>
        <v>0.64063530960223303</v>
      </c>
      <c r="S119" s="23" cm="1">
        <f t="array" ref="S119">INDEX(P$9:P$400,MATCH(MIN(ABS($A119-P$9:P$400)),ABS($A119-P$9:P$400),0))</f>
        <v>32.338874572405508</v>
      </c>
      <c r="T119" s="14">
        <f t="shared" si="54"/>
        <v>0.63624559469238096</v>
      </c>
      <c r="U119" s="1"/>
      <c r="V119" s="22">
        <f t="shared" si="55"/>
        <v>31.240375420932573</v>
      </c>
      <c r="W119" s="1">
        <v>-504.5929961464355</v>
      </c>
      <c r="X119" s="6">
        <f t="shared" si="56"/>
        <v>0.68420287254767687</v>
      </c>
      <c r="Y119" s="23" cm="1">
        <f t="array" ref="Y119">INDEX(V$9:V$400,MATCH(MIN(ABS($A119-V$9:V$400)),ABS($A119-V$9:V$400),0))</f>
        <v>32.209069232434359</v>
      </c>
      <c r="Z119" s="14">
        <f t="shared" si="57"/>
        <v>0.68230451449428042</v>
      </c>
      <c r="AA119" s="1"/>
      <c r="AB119" s="22">
        <f t="shared" si="58"/>
        <v>30.558663684319463</v>
      </c>
      <c r="AC119" s="1">
        <v>-513.76720134874768</v>
      </c>
      <c r="AD119" s="6">
        <f t="shared" si="59"/>
        <v>0.67128825777613255</v>
      </c>
      <c r="AE119" s="23" cm="1">
        <f t="array" ref="AE119">INDEX(AB$9:AB$400,MATCH(MIN(ABS($A119-AB$9:AB$400)),ABS($A119-AB$9:AB$400),0))</f>
        <v>32.453774610478803</v>
      </c>
      <c r="AF119" s="14">
        <f t="shared" si="60"/>
        <v>0.66734057593588603</v>
      </c>
      <c r="AG119" s="1"/>
      <c r="AH119" s="22">
        <f t="shared" si="61"/>
        <v>31.037682359215506</v>
      </c>
      <c r="AI119" s="1">
        <v>-462.88491329479774</v>
      </c>
      <c r="AJ119" s="6">
        <f t="shared" si="62"/>
        <v>0.70841381533418846</v>
      </c>
      <c r="AK119" s="23" cm="1">
        <f t="array" ref="AK119">INDEX(AH$9:AH$400,MATCH(MIN(ABS($A119-AH$9:AH$400)),ABS($A119-AH$9:AH$400),0))</f>
        <v>32.481028156436913</v>
      </c>
      <c r="AL119" s="14">
        <f t="shared" si="63"/>
        <v>0.70562205890089646</v>
      </c>
      <c r="AM119" s="1"/>
      <c r="AN119" s="22">
        <f t="shared" si="64"/>
        <v>31.324083000511415</v>
      </c>
      <c r="AO119" s="1">
        <v>-570.80288535645479</v>
      </c>
      <c r="AP119" s="6">
        <f t="shared" si="65"/>
        <v>0.64372036799039145</v>
      </c>
      <c r="AQ119" s="23" cm="1">
        <f t="array" ref="AQ119">INDEX(AN$9:AN$400,MATCH(MIN(ABS($A119-AN$9:AN$400)),ABS($A119-AN$9:AN$400),0))</f>
        <v>32.295372395876107</v>
      </c>
      <c r="AR119" s="14">
        <f t="shared" si="66"/>
        <v>0.64175047444197908</v>
      </c>
      <c r="AS119" s="1"/>
      <c r="AT119" s="22">
        <f t="shared" si="67"/>
        <v>31.464266567084742</v>
      </c>
      <c r="AU119" s="1">
        <v>-564.7330876685935</v>
      </c>
      <c r="AV119" s="6">
        <f t="shared" si="68"/>
        <v>0.64907943304155047</v>
      </c>
      <c r="AW119" s="23" cm="1">
        <f t="array" ref="AW119">INDEX(AT$9:AT$400,MATCH(MIN(ABS($A119-AT$9:AT$400)),ABS($A119-AT$9:AT$400),0))</f>
        <v>32.439902739707527</v>
      </c>
      <c r="AX119" s="14">
        <f t="shared" si="69"/>
        <v>0.64720139275595923</v>
      </c>
      <c r="AY119" s="1"/>
      <c r="AZ119" s="22">
        <f t="shared" si="70"/>
        <v>30.97129540459354</v>
      </c>
      <c r="BA119" s="1">
        <v>-510.49346820809251</v>
      </c>
      <c r="BB119" s="6">
        <f t="shared" si="71"/>
        <v>0.67773434736499338</v>
      </c>
      <c r="BC119" s="23" cm="1">
        <f t="array" ref="BC119">INDEX(AZ$9:AZ$400,MATCH(MIN(ABS($A119-AZ$9:AZ$400)),ABS($A119-AZ$9:AZ$400),0))</f>
        <v>32.411554008292086</v>
      </c>
      <c r="BD119" s="14">
        <f t="shared" si="72"/>
        <v>0.6747012381273596</v>
      </c>
      <c r="BE119" s="1"/>
      <c r="BF119" s="22">
        <f t="shared" si="73"/>
        <v>31.106440844942401</v>
      </c>
      <c r="BG119" s="1">
        <v>-512.35698940269754</v>
      </c>
      <c r="BH119" s="6">
        <f t="shared" si="74"/>
        <v>0.67796316933985568</v>
      </c>
      <c r="BI119" s="23" cm="1">
        <f t="array" ref="BI119">INDEX(BF$9:BF$400,MATCH(MIN(ABS($A119-BF$9:BF$400)),ABS($A119-BF$9:BF$400),0))</f>
        <v>32.070981646335966</v>
      </c>
      <c r="BJ119" s="14">
        <f t="shared" si="75"/>
        <v>0.67597972921155158</v>
      </c>
      <c r="BK119" s="1"/>
      <c r="BL119" s="22">
        <f t="shared" si="76"/>
        <v>31.18674355719919</v>
      </c>
      <c r="BM119" s="1">
        <v>-499.51028420038546</v>
      </c>
      <c r="BN119" s="6">
        <f t="shared" si="77"/>
        <v>0.68684625747380801</v>
      </c>
      <c r="BO119" s="23" cm="1">
        <f t="array" ref="BO119">INDEX(BL$9:BL$400,MATCH(MIN(ABS($A119-BL$9:BL$400)),ABS($A119-BL$9:BL$400),0))</f>
        <v>32.153774365174357</v>
      </c>
      <c r="BP119" s="14">
        <f t="shared" si="78"/>
        <v>0.68473939351401558</v>
      </c>
      <c r="BQ119" s="1"/>
      <c r="BR119" s="22">
        <f t="shared" si="79"/>
        <v>31.134795149980665</v>
      </c>
      <c r="BS119" s="1">
        <v>-501.69592485549134</v>
      </c>
      <c r="BT119" s="6">
        <f t="shared" si="80"/>
        <v>0.68495124907475746</v>
      </c>
      <c r="BU119" s="23" cm="1">
        <f t="array" ref="BU119">INDEX(BR$9:BR$400,MATCH(MIN(ABS($A119-BR$9:BR$400)),ABS($A119-BR$9:BR$400),0))</f>
        <v>32.100215154631229</v>
      </c>
      <c r="BV119" s="14">
        <f t="shared" si="81"/>
        <v>0.68284027995845165</v>
      </c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22">
        <f t="shared" si="82"/>
        <v>32.30764602857834</v>
      </c>
      <c r="CJ119" s="6">
        <f t="shared" si="83"/>
        <v>0.66650037455155342</v>
      </c>
      <c r="CK119" s="6">
        <f>_xlfn.STDEV.P(H119,N119,T119,Z119,AF119,AL119,AR119,AX119,BD119,BJ119,BP119,BV119)</f>
        <v>2.0537474560267076E-2</v>
      </c>
      <c r="CL119" s="6"/>
      <c r="CM119" s="6"/>
      <c r="CN119" s="25">
        <f t="shared" si="84"/>
        <v>32.358693344524262</v>
      </c>
      <c r="CO119" s="6">
        <f t="shared" si="85"/>
        <v>0.64517494575942058</v>
      </c>
      <c r="CP119" s="6">
        <f>_xlfn.STDEV.P(H119,N119,T119)</f>
        <v>7.6239694139434754E-3</v>
      </c>
      <c r="CQ119" s="6"/>
      <c r="CR119" s="25">
        <f t="shared" si="86"/>
        <v>32.38129066645002</v>
      </c>
      <c r="CS119" s="6">
        <f t="shared" si="87"/>
        <v>0.6850890497770209</v>
      </c>
      <c r="CT119" s="6">
        <f>_xlfn.STDEV.P(Z119,AF119,AL119)</f>
        <v>1.5751893263048652E-2</v>
      </c>
      <c r="CU119" s="6"/>
      <c r="CV119" s="25">
        <f t="shared" si="88"/>
        <v>32.382276381291909</v>
      </c>
      <c r="CW119" s="6">
        <f t="shared" si="89"/>
        <v>0.6545510351084326</v>
      </c>
      <c r="CX119" s="6">
        <f>_xlfn.STDEV.P(AR119,AX119,BD119)</f>
        <v>1.4421075754935925E-2</v>
      </c>
      <c r="CY119" s="6"/>
      <c r="CZ119" s="25">
        <f t="shared" si="90"/>
        <v>32.108323722047182</v>
      </c>
      <c r="DA119" s="6">
        <f t="shared" si="91"/>
        <v>0.6811864675613396</v>
      </c>
      <c r="DB119" s="6">
        <f>_xlfn.STDEV.P(BJ119,BP119,BV119)</f>
        <v>3.7624682728758995E-3</v>
      </c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</row>
    <row r="120" spans="1:128" x14ac:dyDescent="0.25">
      <c r="A120" s="4">
        <v>32.749722222222225</v>
      </c>
      <c r="B120" s="3">
        <v>0.49972222222222484</v>
      </c>
      <c r="C120" s="1"/>
      <c r="D120" s="22">
        <f t="shared" si="46"/>
        <v>31.50463596825676</v>
      </c>
      <c r="E120" s="1">
        <v>-544.53781310211957</v>
      </c>
      <c r="F120" s="6">
        <f t="shared" si="47"/>
        <v>0.6568257602645855</v>
      </c>
      <c r="G120" s="23" cm="1">
        <f t="array" ref="G120">INDEX(D$9:D$400,MATCH(MIN(ABS($A120-D$9:D$400)),ABS($A120-D$9:D$400),0))</f>
        <v>32.947875850397871</v>
      </c>
      <c r="H120" s="14">
        <f t="shared" si="48"/>
        <v>0.65389546895909689</v>
      </c>
      <c r="I120" s="1"/>
      <c r="J120" s="22">
        <f t="shared" si="49"/>
        <v>31.314414284553237</v>
      </c>
      <c r="K120" s="1">
        <v>-557.70363198458585</v>
      </c>
      <c r="L120" s="6">
        <f t="shared" si="50"/>
        <v>0.64639346467987613</v>
      </c>
      <c r="M120" s="23" cm="1">
        <f t="array" ref="M120">INDEX(J$9:J$400,MATCH(MIN(ABS($A120-J$9:J$400)),ABS($A120-J$9:J$400),0))</f>
        <v>32.748940035839269</v>
      </c>
      <c r="N120" s="14">
        <f t="shared" si="51"/>
        <v>0.64343238994236029</v>
      </c>
      <c r="O120" s="1"/>
      <c r="P120" s="22">
        <f t="shared" si="52"/>
        <v>30.922311218264703</v>
      </c>
      <c r="Q120" s="1">
        <v>-561.40224470134876</v>
      </c>
      <c r="R120" s="6">
        <f t="shared" si="53"/>
        <v>0.63953483517004817</v>
      </c>
      <c r="S120" s="23" cm="1">
        <f t="array" ref="S120">INDEX(P$9:P$400,MATCH(MIN(ABS($A120-P$9:P$400)),ABS($A120-P$9:P$400),0))</f>
        <v>32.810974931126765</v>
      </c>
      <c r="T120" s="14">
        <f t="shared" si="54"/>
        <v>0.6351784923383369</v>
      </c>
      <c r="U120" s="1"/>
      <c r="V120" s="22">
        <f t="shared" si="55"/>
        <v>31.72445324506916</v>
      </c>
      <c r="W120" s="1">
        <v>-506.12525529865133</v>
      </c>
      <c r="X120" s="6">
        <f t="shared" si="56"/>
        <v>0.68324391544268792</v>
      </c>
      <c r="Y120" s="23" cm="1">
        <f t="array" ref="Y120">INDEX(V$9:V$400,MATCH(MIN(ABS($A120-V$9:V$400)),ABS($A120-V$9:V$400),0))</f>
        <v>32.693147056570943</v>
      </c>
      <c r="Z120" s="14">
        <f t="shared" si="57"/>
        <v>0.681358020030159</v>
      </c>
      <c r="AA120" s="1"/>
      <c r="AB120" s="22">
        <f t="shared" si="58"/>
        <v>31.032178206008442</v>
      </c>
      <c r="AC120" s="1">
        <v>-515.29019267822741</v>
      </c>
      <c r="AD120" s="6">
        <f t="shared" si="59"/>
        <v>0.6703138375873956</v>
      </c>
      <c r="AE120" s="23" cm="1">
        <f t="array" ref="AE120">INDEX(AB$9:AB$400,MATCH(MIN(ABS($A120-AB$9:AB$400)),ABS($A120-AB$9:AB$400),0))</f>
        <v>32.927552342018643</v>
      </c>
      <c r="AF120" s="14">
        <f t="shared" si="60"/>
        <v>0.66637368796192165</v>
      </c>
      <c r="AG120" s="1"/>
      <c r="AH120" s="22">
        <f t="shared" si="61"/>
        <v>31.518619401112396</v>
      </c>
      <c r="AI120" s="1">
        <v>-464.44109344894031</v>
      </c>
      <c r="AJ120" s="6">
        <f t="shared" si="62"/>
        <v>0.70743352710105234</v>
      </c>
      <c r="AK120" s="23" cm="1">
        <f t="array" ref="AK120">INDEX(AH$9:AH$400,MATCH(MIN(ABS($A120-AH$9:AH$400)),ABS($A120-AH$9:AH$400),0))</f>
        <v>32.96249986986453</v>
      </c>
      <c r="AL120" s="14">
        <f t="shared" si="63"/>
        <v>0.7046940374541637</v>
      </c>
      <c r="AM120" s="1"/>
      <c r="AN120" s="22">
        <f t="shared" si="64"/>
        <v>31.809457895583943</v>
      </c>
      <c r="AO120" s="1">
        <v>-572.36169556840082</v>
      </c>
      <c r="AP120" s="6">
        <f t="shared" si="65"/>
        <v>0.64274740106444794</v>
      </c>
      <c r="AQ120" s="23" cm="1">
        <f t="array" ref="AQ120">INDEX(AN$9:AN$400,MATCH(MIN(ABS($A120-AN$9:AN$400)),ABS($A120-AN$9:AN$400),0))</f>
        <v>32.780747290948632</v>
      </c>
      <c r="AR120" s="14">
        <f t="shared" si="66"/>
        <v>0.64076898677567262</v>
      </c>
      <c r="AS120" s="1"/>
      <c r="AT120" s="22">
        <f t="shared" si="67"/>
        <v>31.951813643348185</v>
      </c>
      <c r="AU120" s="1">
        <v>-566.26472061657034</v>
      </c>
      <c r="AV120" s="6">
        <f t="shared" si="68"/>
        <v>0.64812768873222515</v>
      </c>
      <c r="AW120" s="23" cm="1">
        <f t="array" ref="AW120">INDEX(AT$9:AT$400,MATCH(MIN(ABS($A120-AT$9:AT$400)),ABS($A120-AT$9:AT$400),0))</f>
        <v>32.927449815970967</v>
      </c>
      <c r="AX120" s="14">
        <f t="shared" si="69"/>
        <v>0.64630669318098422</v>
      </c>
      <c r="AY120" s="1"/>
      <c r="AZ120" s="22">
        <f t="shared" si="70"/>
        <v>31.451203763188406</v>
      </c>
      <c r="BA120" s="1">
        <v>-512.05108863198461</v>
      </c>
      <c r="BB120" s="6">
        <f t="shared" si="71"/>
        <v>0.67675104866731328</v>
      </c>
      <c r="BC120" s="23" cm="1">
        <f t="array" ref="BC120">INDEX(AZ$9:AZ$400,MATCH(MIN(ABS($A120-AZ$9:AZ$400)),ABS($A120-AZ$9:AZ$400),0))</f>
        <v>32.891995894800893</v>
      </c>
      <c r="BD120" s="14">
        <f t="shared" si="72"/>
        <v>0.67369635540262585</v>
      </c>
      <c r="BE120" s="1"/>
      <c r="BF120" s="22">
        <f t="shared" si="73"/>
        <v>31.588443317638799</v>
      </c>
      <c r="BG120" s="1">
        <v>-513.96144990366099</v>
      </c>
      <c r="BH120" s="6">
        <f t="shared" si="74"/>
        <v>0.67695470183509487</v>
      </c>
      <c r="BI120" s="23" cm="1">
        <f t="array" ref="BI120">INDEX(BF$9:BF$400,MATCH(MIN(ABS($A120-BF$9:BF$400)),ABS($A120-BF$9:BF$400),0))</f>
        <v>32.552984119032359</v>
      </c>
      <c r="BJ120" s="14">
        <f t="shared" si="75"/>
        <v>0.67497307224091085</v>
      </c>
      <c r="BK120" s="1"/>
      <c r="BL120" s="22">
        <f t="shared" si="76"/>
        <v>31.669990341517895</v>
      </c>
      <c r="BM120" s="1">
        <v>-501.17893063583819</v>
      </c>
      <c r="BN120" s="6">
        <f t="shared" si="77"/>
        <v>0.68580014712784887</v>
      </c>
      <c r="BO120" s="23" cm="1">
        <f t="array" ref="BO120">INDEX(BL$9:BL$400,MATCH(MIN(ABS($A120-BL$9:BL$400)),ABS($A120-BL$9:BL$400),0))</f>
        <v>32.637021149493066</v>
      </c>
      <c r="BP120" s="14">
        <f t="shared" si="78"/>
        <v>0.68374906891510523</v>
      </c>
      <c r="BQ120" s="1"/>
      <c r="BR120" s="22">
        <f t="shared" si="79"/>
        <v>31.617236980082438</v>
      </c>
      <c r="BS120" s="1">
        <v>-503.40283236994225</v>
      </c>
      <c r="BT120" s="6">
        <f t="shared" si="80"/>
        <v>0.6838793665783478</v>
      </c>
      <c r="BU120" s="23" cm="1">
        <f t="array" ref="BU120">INDEX(BR$9:BR$400,MATCH(MIN(ABS($A120-BR$9:BR$400)),ABS($A120-BR$9:BR$400),0))</f>
        <v>32.582656984732999</v>
      </c>
      <c r="BV120" s="14">
        <f t="shared" si="81"/>
        <v>0.68183190506464308</v>
      </c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22">
        <f t="shared" si="82"/>
        <v>32.788653778399748</v>
      </c>
      <c r="CJ120" s="6">
        <f t="shared" si="83"/>
        <v>0.66552151485549838</v>
      </c>
      <c r="CK120" s="6">
        <f>_xlfn.STDEV.P(H120,N120,T120,Z120,AF120,AL120,AR120,AX120,BD120,BJ120,BP120,BV120)</f>
        <v>2.0546959525805004E-2</v>
      </c>
      <c r="CL120" s="6"/>
      <c r="CM120" s="6"/>
      <c r="CN120" s="25">
        <f t="shared" si="84"/>
        <v>32.83593027245464</v>
      </c>
      <c r="CO120" s="6">
        <f t="shared" si="85"/>
        <v>0.64416878374659803</v>
      </c>
      <c r="CP120" s="6">
        <f>_xlfn.STDEV.P(H120,N120,T120)</f>
        <v>7.6588950609387885E-3</v>
      </c>
      <c r="CQ120" s="6"/>
      <c r="CR120" s="25">
        <f t="shared" si="86"/>
        <v>32.861066422818034</v>
      </c>
      <c r="CS120" s="6">
        <f t="shared" si="87"/>
        <v>0.68414191514874811</v>
      </c>
      <c r="CT120" s="6">
        <f>_xlfn.STDEV.P(Z120,AF120,AL120)</f>
        <v>1.576757961399217E-2</v>
      </c>
      <c r="CU120" s="6"/>
      <c r="CV120" s="25">
        <f t="shared" si="88"/>
        <v>32.866731000573502</v>
      </c>
      <c r="CW120" s="6">
        <f t="shared" si="89"/>
        <v>0.65359067845309426</v>
      </c>
      <c r="CX120" s="6">
        <f>_xlfn.STDEV.P(AR120,AX120,BD120)</f>
        <v>1.4395490781423015E-2</v>
      </c>
      <c r="CY120" s="6"/>
      <c r="CZ120" s="25">
        <f t="shared" si="90"/>
        <v>32.590887417752811</v>
      </c>
      <c r="DA120" s="6">
        <f t="shared" si="91"/>
        <v>0.68018468207355298</v>
      </c>
      <c r="DB120" s="6">
        <f>_xlfn.STDEV.P(BJ120,BP120,BV120)</f>
        <v>3.7673631002023479E-3</v>
      </c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</row>
    <row r="121" spans="1:128" x14ac:dyDescent="0.25">
      <c r="A121" s="4">
        <v>33.25</v>
      </c>
      <c r="B121" s="3">
        <v>0.50027777777777516</v>
      </c>
      <c r="C121" s="1"/>
      <c r="D121" s="22">
        <f t="shared" si="46"/>
        <v>31.985894073743914</v>
      </c>
      <c r="E121" s="1">
        <v>-546.09468208092494</v>
      </c>
      <c r="F121" s="6">
        <f t="shared" si="47"/>
        <v>0.65584460282186263</v>
      </c>
      <c r="G121" s="23" cm="1">
        <f t="array" ref="G121">INDEX(D$9:D$400,MATCH(MIN(ABS($A121-D$9:D$400)),ABS($A121-D$9:D$400),0))</f>
        <v>33.428866738724842</v>
      </c>
      <c r="H121" s="14">
        <f t="shared" si="48"/>
        <v>0.65289702622315882</v>
      </c>
      <c r="I121" s="1"/>
      <c r="J121" s="22">
        <f t="shared" si="49"/>
        <v>31.792766604135927</v>
      </c>
      <c r="K121" s="1">
        <v>-559.27033236994225</v>
      </c>
      <c r="L121" s="6">
        <f t="shared" si="50"/>
        <v>0.64540011361780891</v>
      </c>
      <c r="M121" s="23" cm="1">
        <f t="array" ref="M121">INDEX(J$9:J$400,MATCH(MIN(ABS($A121-J$9:J$400)),ABS($A121-J$9:J$400),0))</f>
        <v>33.227026751690936</v>
      </c>
      <c r="N121" s="14">
        <f t="shared" si="51"/>
        <v>0.64250089750592576</v>
      </c>
      <c r="O121" s="1"/>
      <c r="P121" s="22">
        <f t="shared" si="52"/>
        <v>31.394673854963017</v>
      </c>
      <c r="Q121" s="1">
        <v>-563.11078034682089</v>
      </c>
      <c r="R121" s="6">
        <f t="shared" si="53"/>
        <v>0.63843781856764648</v>
      </c>
      <c r="S121" s="23" cm="1">
        <f t="array" ref="S121">INDEX(P$9:P$400,MATCH(MIN(ABS($A121-P$9:P$400)),ABS($A121-P$9:P$400),0))</f>
        <v>33.283075289848007</v>
      </c>
      <c r="T121" s="14">
        <f t="shared" si="54"/>
        <v>0.63415155710003079</v>
      </c>
      <c r="U121" s="1"/>
      <c r="V121" s="22">
        <f t="shared" si="55"/>
        <v>32.209069232434359</v>
      </c>
      <c r="W121" s="1">
        <v>-507.62626685934498</v>
      </c>
      <c r="X121" s="6">
        <f t="shared" si="56"/>
        <v>0.68230451449428042</v>
      </c>
      <c r="Y121" s="23" cm="1">
        <f t="array" ref="Y121">INDEX(V$9:V$400,MATCH(MIN(ABS($A121-V$9:V$400)),ABS($A121-V$9:V$400),0))</f>
        <v>33.177763043936146</v>
      </c>
      <c r="Z121" s="14">
        <f t="shared" si="57"/>
        <v>0.68040656794317667</v>
      </c>
      <c r="AA121" s="1"/>
      <c r="AB121" s="22">
        <f t="shared" si="58"/>
        <v>31.506219147399136</v>
      </c>
      <c r="AC121" s="1">
        <v>-516.87154624277468</v>
      </c>
      <c r="AD121" s="6">
        <f t="shared" si="59"/>
        <v>0.66930207684457343</v>
      </c>
      <c r="AE121" s="23" cm="1">
        <f t="array" ref="AE121">INDEX(AB$9:AB$400,MATCH(MIN(ABS($A121-AB$9:AB$400)),ABS($A121-AB$9:AB$400),0))</f>
        <v>33.401330073558476</v>
      </c>
      <c r="AF121" s="14">
        <f t="shared" si="60"/>
        <v>0.6654787166130457</v>
      </c>
      <c r="AG121" s="1"/>
      <c r="AH121" s="22">
        <f t="shared" si="61"/>
        <v>32.00009111454002</v>
      </c>
      <c r="AI121" s="1">
        <v>-465.91254816955689</v>
      </c>
      <c r="AJ121" s="6">
        <f t="shared" si="62"/>
        <v>0.7065066101599945</v>
      </c>
      <c r="AK121" s="23" cm="1">
        <f t="array" ref="AK121">INDEX(AH$9:AH$400,MATCH(MIN(ABS($A121-AH$9:AH$400)),ABS($A121-AH$9:AH$400),0))</f>
        <v>33.443704247526782</v>
      </c>
      <c r="AL121" s="14">
        <f t="shared" si="63"/>
        <v>0.70374211134889464</v>
      </c>
      <c r="AM121" s="1"/>
      <c r="AN121" s="22">
        <f t="shared" si="64"/>
        <v>32.295372395876107</v>
      </c>
      <c r="AO121" s="1">
        <v>-573.95889210019277</v>
      </c>
      <c r="AP121" s="6">
        <f t="shared" si="65"/>
        <v>0.64175047444197908</v>
      </c>
      <c r="AQ121" s="23" cm="1">
        <f t="array" ref="AQ121">INDEX(AN$9:AN$400,MATCH(MIN(ABS($A121-AN$9:AN$400)),ABS($A121-AN$9:AN$400),0))</f>
        <v>33.266661791240807</v>
      </c>
      <c r="AR121" s="14">
        <f t="shared" si="66"/>
        <v>0.63985222546735276</v>
      </c>
      <c r="AS121" s="1"/>
      <c r="AT121" s="22">
        <f t="shared" si="67"/>
        <v>32.439902739707527</v>
      </c>
      <c r="AU121" s="1">
        <v>-567.75539980732185</v>
      </c>
      <c r="AV121" s="6">
        <f t="shared" si="68"/>
        <v>0.64720139275595923</v>
      </c>
      <c r="AW121" s="23" cm="1">
        <f t="array" ref="AW121">INDEX(AT$9:AT$400,MATCH(MIN(ABS($A121-AT$9:AT$400)),ABS($A121-AT$9:AT$400),0))</f>
        <v>33.415538912330305</v>
      </c>
      <c r="AX121" s="14">
        <f t="shared" si="69"/>
        <v>0.64540518403676528</v>
      </c>
      <c r="AY121" s="1"/>
      <c r="AZ121" s="22">
        <f t="shared" si="70"/>
        <v>31.93164564969722</v>
      </c>
      <c r="BA121" s="1">
        <v>-513.67615125240854</v>
      </c>
      <c r="BB121" s="6">
        <f t="shared" si="71"/>
        <v>0.67572517488330197</v>
      </c>
      <c r="BC121" s="23" cm="1">
        <f t="array" ref="BC121">INDEX(AZ$9:AZ$400,MATCH(MIN(ABS($A121-AZ$9:AZ$400)),ABS($A121-AZ$9:AZ$400),0))</f>
        <v>33.372171017352727</v>
      </c>
      <c r="BD121" s="14">
        <f t="shared" si="72"/>
        <v>0.67271028952199019</v>
      </c>
      <c r="BE121" s="1"/>
      <c r="BF121" s="22">
        <f t="shared" si="73"/>
        <v>32.070981646335966</v>
      </c>
      <c r="BG121" s="1">
        <v>-515.51262042389214</v>
      </c>
      <c r="BH121" s="6">
        <f t="shared" si="74"/>
        <v>0.67597972921155158</v>
      </c>
      <c r="BI121" s="23" cm="1">
        <f t="array" ref="BI121">INDEX(BF$9:BF$400,MATCH(MIN(ABS($A121-BF$9:BF$400)),ABS($A121-BF$9:BF$400),0))</f>
        <v>33.035522447729527</v>
      </c>
      <c r="BJ121" s="14">
        <f t="shared" si="75"/>
        <v>0.67399664331818421</v>
      </c>
      <c r="BK121" s="1"/>
      <c r="BL121" s="22">
        <f t="shared" si="76"/>
        <v>32.153774365174357</v>
      </c>
      <c r="BM121" s="1">
        <v>-502.87093448940271</v>
      </c>
      <c r="BN121" s="6">
        <f t="shared" si="77"/>
        <v>0.68473939351401558</v>
      </c>
      <c r="BO121" s="23" cm="1">
        <f t="array" ref="BO121">INDEX(BL$9:BL$400,MATCH(MIN(ABS($A121-BL$9:BL$400)),ABS($A121-BL$9:BL$400),0))</f>
        <v>33.120805173149527</v>
      </c>
      <c r="BP121" s="14">
        <f t="shared" si="78"/>
        <v>0.68274492546822763</v>
      </c>
      <c r="BQ121" s="1"/>
      <c r="BR121" s="22">
        <f t="shared" si="79"/>
        <v>32.100215154631229</v>
      </c>
      <c r="BS121" s="1">
        <v>-505.05751445086707</v>
      </c>
      <c r="BT121" s="6">
        <f t="shared" si="80"/>
        <v>0.68284027995845165</v>
      </c>
      <c r="BU121" s="23" cm="1">
        <f t="array" ref="BU121">INDEX(BR$9:BR$400,MATCH(MIN(ABS($A121-BR$9:BR$400)),ABS($A121-BR$9:BR$400),0))</f>
        <v>33.06563515928179</v>
      </c>
      <c r="BV121" s="14">
        <f t="shared" si="81"/>
        <v>0.68081487898038739</v>
      </c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22">
        <f t="shared" si="82"/>
        <v>33.26984172053082</v>
      </c>
      <c r="CJ121" s="6">
        <f t="shared" si="83"/>
        <v>0.66455841862726173</v>
      </c>
      <c r="CK121" s="6">
        <f>_xlfn.STDEV.P(H121,N121,T121,Z121,AF121,AL121,AR121,AX121,BD121,BJ121,BP121,BV121)</f>
        <v>2.0539127483913882E-2</v>
      </c>
      <c r="CL121" s="6"/>
      <c r="CM121" s="6"/>
      <c r="CN121" s="25">
        <f t="shared" si="84"/>
        <v>33.312989593421264</v>
      </c>
      <c r="CO121" s="6">
        <f t="shared" si="85"/>
        <v>0.64318316027637179</v>
      </c>
      <c r="CP121" s="6">
        <f>_xlfn.STDEV.P(H121,N121,T121)</f>
        <v>7.6679969147745936E-3</v>
      </c>
      <c r="CQ121" s="6"/>
      <c r="CR121" s="25">
        <f t="shared" si="86"/>
        <v>33.340932455007135</v>
      </c>
      <c r="CS121" s="6">
        <f t="shared" si="87"/>
        <v>0.6832091319683723</v>
      </c>
      <c r="CT121" s="6">
        <f>_xlfn.STDEV.P(Z121,AF121,AL121)</f>
        <v>1.5746166052182119E-2</v>
      </c>
      <c r="CU121" s="6"/>
      <c r="CV121" s="25">
        <f t="shared" si="88"/>
        <v>33.351457240307944</v>
      </c>
      <c r="CW121" s="6">
        <f t="shared" si="89"/>
        <v>0.65265589967536941</v>
      </c>
      <c r="CX121" s="6">
        <f>_xlfn.STDEV.P(AR121,AX121,BD121)</f>
        <v>1.436065809329057E-2</v>
      </c>
      <c r="CY121" s="6"/>
      <c r="CZ121" s="25">
        <f t="shared" si="90"/>
        <v>33.073987593386953</v>
      </c>
      <c r="DA121" s="6">
        <f t="shared" si="91"/>
        <v>0.67918548258893308</v>
      </c>
      <c r="DB121" s="6">
        <f>_xlfn.STDEV.P(BJ121,BP121,BV121)</f>
        <v>3.7527154252670015E-3</v>
      </c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</row>
    <row r="122" spans="1:128" x14ac:dyDescent="0.25">
      <c r="A122" s="4">
        <v>33.749722222222225</v>
      </c>
      <c r="B122" s="3">
        <v>0.49972222222222484</v>
      </c>
      <c r="C122" s="1"/>
      <c r="D122" s="22">
        <f t="shared" si="46"/>
        <v>32.466617744910714</v>
      </c>
      <c r="E122" s="1">
        <v>-547.63652215799618</v>
      </c>
      <c r="F122" s="6">
        <f t="shared" si="47"/>
        <v>0.65487291677268233</v>
      </c>
      <c r="G122" s="23" cm="1">
        <f t="array" ref="G122">INDEX(D$9:D$400,MATCH(MIN(ABS($A122-D$9:D$400)),ABS($A122-D$9:D$400),0))</f>
        <v>33.909857627051821</v>
      </c>
      <c r="H122" s="14">
        <f t="shared" si="48"/>
        <v>0.65194669027358887</v>
      </c>
      <c r="I122" s="1"/>
      <c r="J122" s="22">
        <f t="shared" si="49"/>
        <v>32.270587716256571</v>
      </c>
      <c r="K122" s="1">
        <v>-560.83772157996157</v>
      </c>
      <c r="L122" s="6">
        <f t="shared" si="50"/>
        <v>0.64440632581319879</v>
      </c>
      <c r="M122" s="23" cm="1">
        <f t="array" ref="M122">INDEX(J$9:J$400,MATCH(MIN(ABS($A122-J$9:J$400)),ABS($A122-J$9:J$400),0))</f>
        <v>33.705113467542603</v>
      </c>
      <c r="N122" s="14">
        <f t="shared" si="51"/>
        <v>0.64155951880647288</v>
      </c>
      <c r="O122" s="1"/>
      <c r="P122" s="22">
        <f t="shared" si="52"/>
        <v>31.866511935707198</v>
      </c>
      <c r="Q122" s="1">
        <v>-564.84555394990366</v>
      </c>
      <c r="R122" s="6">
        <f t="shared" si="53"/>
        <v>0.63732395509688222</v>
      </c>
      <c r="S122" s="23" cm="1">
        <f t="array" ref="S122">INDEX(P$9:P$400,MATCH(MIN(ABS($A122-P$9:P$400)),ABS($A122-P$9:P$400),0))</f>
        <v>33.754913370592199</v>
      </c>
      <c r="T122" s="14">
        <f t="shared" si="54"/>
        <v>0.63306559751147107</v>
      </c>
      <c r="U122" s="1"/>
      <c r="V122" s="22">
        <f t="shared" si="55"/>
        <v>32.693147056570943</v>
      </c>
      <c r="W122" s="1">
        <v>-509.13861271676302</v>
      </c>
      <c r="X122" s="6">
        <f t="shared" si="56"/>
        <v>0.681358020030159</v>
      </c>
      <c r="Y122" s="23" cm="1">
        <f t="array" ref="Y122">INDEX(V$9:V$400,MATCH(MIN(ABS($A122-V$9:V$400)),ABS($A122-V$9:V$400),0))</f>
        <v>33.662109949687036</v>
      </c>
      <c r="Z122" s="14">
        <f t="shared" si="57"/>
        <v>0.67945511585619445</v>
      </c>
      <c r="AA122" s="1"/>
      <c r="AB122" s="22">
        <f t="shared" si="58"/>
        <v>31.979733669088116</v>
      </c>
      <c r="AC122" s="1">
        <v>-518.42904142581892</v>
      </c>
      <c r="AD122" s="6">
        <f t="shared" si="59"/>
        <v>0.66830558085615743</v>
      </c>
      <c r="AE122" s="23" cm="1">
        <f t="array" ref="AE122">INDEX(AB$9:AB$400,MATCH(MIN(ABS($A122-AB$9:AB$400)),ABS($A122-AB$9:AB$400),0))</f>
        <v>33.874844595247467</v>
      </c>
      <c r="AF122" s="14">
        <f t="shared" si="60"/>
        <v>0.66455417731469058</v>
      </c>
      <c r="AG122" s="1"/>
      <c r="AH122" s="22">
        <f t="shared" si="61"/>
        <v>32.481028156436913</v>
      </c>
      <c r="AI122" s="1">
        <v>-467.31674855491332</v>
      </c>
      <c r="AJ122" s="6">
        <f t="shared" si="62"/>
        <v>0.70562205890089646</v>
      </c>
      <c r="AK122" s="23" cm="1">
        <f t="array" ref="AK122">INDEX(AH$9:AH$400,MATCH(MIN(ABS($A122-AH$9:AH$400)),ABS($A122-AH$9:AH$400),0))</f>
        <v>33.92490862518904</v>
      </c>
      <c r="AL122" s="14">
        <f t="shared" si="63"/>
        <v>0.70281401100889929</v>
      </c>
      <c r="AM122" s="1"/>
      <c r="AN122" s="22">
        <f t="shared" si="64"/>
        <v>32.780747290948632</v>
      </c>
      <c r="AO122" s="1">
        <v>-575.5313535645472</v>
      </c>
      <c r="AP122" s="6">
        <f t="shared" si="65"/>
        <v>0.64076898677567262</v>
      </c>
      <c r="AQ122" s="23" cm="1">
        <f t="array" ref="AQ122">INDEX(AN$9:AN$400,MATCH(MIN(ABS($A122-AN$9:AN$400)),ABS($A122-AN$9:AN$400),0))</f>
        <v>33.752306488923153</v>
      </c>
      <c r="AR122" s="14">
        <f t="shared" si="66"/>
        <v>0.6389034527537244</v>
      </c>
      <c r="AS122" s="1"/>
      <c r="AT122" s="22">
        <f t="shared" si="67"/>
        <v>32.927449815970967</v>
      </c>
      <c r="AU122" s="1">
        <v>-569.19523121387283</v>
      </c>
      <c r="AV122" s="6">
        <f t="shared" si="68"/>
        <v>0.64630669318098422</v>
      </c>
      <c r="AW122" s="23" cm="1">
        <f t="array" ref="AW122">INDEX(AT$9:AT$400,MATCH(MIN(ABS($A122-AT$9:AT$400)),ABS($A122-AT$9:AT$400),0))</f>
        <v>33.903356998641698</v>
      </c>
      <c r="AX122" s="14">
        <f t="shared" si="69"/>
        <v>0.6444586539118895</v>
      </c>
      <c r="AY122" s="1"/>
      <c r="AZ122" s="22">
        <f t="shared" si="70"/>
        <v>32.411554008292086</v>
      </c>
      <c r="BA122" s="1">
        <v>-515.29814547206172</v>
      </c>
      <c r="BB122" s="6">
        <f t="shared" si="71"/>
        <v>0.6747012381273596</v>
      </c>
      <c r="BC122" s="23" cm="1">
        <f t="array" ref="BC122">INDEX(AZ$9:AZ$400,MATCH(MIN(ABS($A122-AZ$9:AZ$400)),ABS($A122-AZ$9:AZ$400),0))</f>
        <v>33.852346139904569</v>
      </c>
      <c r="BD122" s="14">
        <f t="shared" si="72"/>
        <v>0.67174564954366789</v>
      </c>
      <c r="BE122" s="1"/>
      <c r="BF122" s="22">
        <f t="shared" si="73"/>
        <v>32.552984119032359</v>
      </c>
      <c r="BG122" s="1">
        <v>-517.11420038535653</v>
      </c>
      <c r="BH122" s="6">
        <f t="shared" si="74"/>
        <v>0.67497307224091085</v>
      </c>
      <c r="BI122" s="23" cm="1">
        <f t="array" ref="BI122">INDEX(BF$9:BF$400,MATCH(MIN(ABS($A122-BF$9:BF$400)),ABS($A122-BF$9:BF$400),0))</f>
        <v>33.517792848426311</v>
      </c>
      <c r="BJ122" s="14">
        <f t="shared" si="75"/>
        <v>0.6730710667885631</v>
      </c>
      <c r="BK122" s="1"/>
      <c r="BL122" s="22">
        <f t="shared" si="76"/>
        <v>32.637021149493066</v>
      </c>
      <c r="BM122" s="1">
        <v>-504.45059730250483</v>
      </c>
      <c r="BN122" s="6">
        <f t="shared" si="77"/>
        <v>0.68374906891510523</v>
      </c>
      <c r="BO122" s="23" cm="1">
        <f t="array" ref="BO122">INDEX(BL$9:BL$400,MATCH(MIN(ABS($A122-BL$9:BL$400)),ABS($A122-BL$9:BL$400),0))</f>
        <v>33.604320577137109</v>
      </c>
      <c r="BP122" s="14">
        <f t="shared" si="78"/>
        <v>0.68175118541541624</v>
      </c>
      <c r="BQ122" s="1"/>
      <c r="BR122" s="22">
        <f t="shared" si="79"/>
        <v>32.582656984732999</v>
      </c>
      <c r="BS122" s="1">
        <v>-506.6632899807322</v>
      </c>
      <c r="BT122" s="6">
        <f t="shared" si="80"/>
        <v>0.68183190506464308</v>
      </c>
      <c r="BU122" s="23" cm="1">
        <f t="array" ref="BU122">INDEX(BR$9:BR$400,MATCH(MIN(ABS($A122-BR$9:BR$400)),ABS($A122-BR$9:BR$400),0))</f>
        <v>33.548345161607081</v>
      </c>
      <c r="BV122" s="14">
        <f t="shared" si="81"/>
        <v>0.67982974433000742</v>
      </c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22">
        <f t="shared" si="82"/>
        <v>33.750851320829177</v>
      </c>
      <c r="CJ122" s="6">
        <f t="shared" si="83"/>
        <v>0.66359623862621553</v>
      </c>
      <c r="CK122" s="6">
        <f>_xlfn.STDEV.P(H122,N122,T122,Z122,AF122,AL122,AR122,AX122,BD122,BJ122,BP122,BV122)</f>
        <v>2.0553181502510599E-2</v>
      </c>
      <c r="CL122" s="6"/>
      <c r="CM122" s="6"/>
      <c r="CN122" s="25">
        <f t="shared" si="84"/>
        <v>33.789961488395541</v>
      </c>
      <c r="CO122" s="6">
        <f t="shared" si="85"/>
        <v>0.64219060219717761</v>
      </c>
      <c r="CP122" s="6">
        <f>_xlfn.STDEV.P(H122,N122,T122)</f>
        <v>7.7210800478275856E-3</v>
      </c>
      <c r="CQ122" s="6"/>
      <c r="CR122" s="25">
        <f t="shared" si="86"/>
        <v>33.820621056707843</v>
      </c>
      <c r="CS122" s="6">
        <f t="shared" si="87"/>
        <v>0.68227443472659477</v>
      </c>
      <c r="CT122" s="6">
        <f>_xlfn.STDEV.P(Z122,AF122,AL122)</f>
        <v>1.5746219392748926E-2</v>
      </c>
      <c r="CU122" s="6"/>
      <c r="CV122" s="25">
        <f t="shared" si="88"/>
        <v>33.836003209156473</v>
      </c>
      <c r="CW122" s="6">
        <f t="shared" si="89"/>
        <v>0.65170258540309389</v>
      </c>
      <c r="CX122" s="6">
        <f>_xlfn.STDEV.P(AR122,AX122,BD122)</f>
        <v>1.4352894715800736E-2</v>
      </c>
      <c r="CY122" s="6"/>
      <c r="CZ122" s="25">
        <f t="shared" si="90"/>
        <v>33.556819529056831</v>
      </c>
      <c r="DA122" s="6">
        <f t="shared" si="91"/>
        <v>0.67821733217799574</v>
      </c>
      <c r="DB122" s="6">
        <f>_xlfn.STDEV.P(BJ122,BP122,BV122)</f>
        <v>3.7225456840740308E-3</v>
      </c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</row>
    <row r="123" spans="1:128" x14ac:dyDescent="0.25">
      <c r="A123" s="4">
        <v>34.25</v>
      </c>
      <c r="B123" s="3">
        <v>0.50027777777777516</v>
      </c>
      <c r="C123" s="1"/>
      <c r="D123" s="22">
        <f t="shared" si="46"/>
        <v>32.947875850397871</v>
      </c>
      <c r="E123" s="1">
        <v>-549.18750481695577</v>
      </c>
      <c r="F123" s="6">
        <f t="shared" si="47"/>
        <v>0.65389546895909689</v>
      </c>
      <c r="G123" s="23" cm="1">
        <f t="array" ref="G123">INDEX(D$9:D$400,MATCH(MIN(ABS($A123-D$9:D$400)),ABS($A123-D$9:D$400),0))</f>
        <v>34.390581298218621</v>
      </c>
      <c r="H123" s="14">
        <f t="shared" si="48"/>
        <v>0.65102180869416426</v>
      </c>
      <c r="I123" s="1"/>
      <c r="J123" s="22">
        <f t="shared" si="49"/>
        <v>32.748940035839269</v>
      </c>
      <c r="K123" s="1">
        <v>-562.37380057803477</v>
      </c>
      <c r="L123" s="6">
        <f t="shared" si="50"/>
        <v>0.64343238994236029</v>
      </c>
      <c r="M123" s="23" cm="1">
        <f t="array" ref="M123">INDEX(J$9:J$400,MATCH(MIN(ABS($A123-J$9:J$400)),ABS($A123-J$9:J$400),0))</f>
        <v>34.182934579663247</v>
      </c>
      <c r="N123" s="14">
        <f t="shared" si="51"/>
        <v>0.64061547994789447</v>
      </c>
      <c r="O123" s="1"/>
      <c r="P123" s="22">
        <f t="shared" si="52"/>
        <v>32.338874572405508</v>
      </c>
      <c r="Q123" s="1">
        <v>-566.52503371868988</v>
      </c>
      <c r="R123" s="6">
        <f t="shared" si="53"/>
        <v>0.63624559469238096</v>
      </c>
      <c r="S123" s="23" cm="1">
        <f t="array" ref="S123">INDEX(P$9:P$400,MATCH(MIN(ABS($A123-P$9:P$400)),ABS($A123-P$9:P$400),0))</f>
        <v>34.227276007290506</v>
      </c>
      <c r="T123" s="14">
        <f t="shared" si="54"/>
        <v>0.6320226195512636</v>
      </c>
      <c r="U123" s="1"/>
      <c r="V123" s="22">
        <f t="shared" si="55"/>
        <v>33.177763043936146</v>
      </c>
      <c r="W123" s="1">
        <v>-510.65888005780357</v>
      </c>
      <c r="X123" s="6">
        <f t="shared" si="56"/>
        <v>0.68040656794317667</v>
      </c>
      <c r="Y123" s="23" cm="1">
        <f t="array" ref="Y123">INDEX(V$9:V$400,MATCH(MIN(ABS($A123-V$9:V$400)),ABS($A123-V$9:V$400),0))</f>
        <v>34.146456855437926</v>
      </c>
      <c r="Z123" s="14">
        <f t="shared" si="57"/>
        <v>0.67853468320394983</v>
      </c>
      <c r="AA123" s="1"/>
      <c r="AB123" s="22">
        <f t="shared" si="58"/>
        <v>32.453774610478803</v>
      </c>
      <c r="AC123" s="1">
        <v>-519.93731695568408</v>
      </c>
      <c r="AD123" s="6">
        <f t="shared" si="59"/>
        <v>0.66734057593588603</v>
      </c>
      <c r="AE123" s="23" cm="1">
        <f t="array" ref="AE123">INDEX(AB$9:AB$400,MATCH(MIN(ABS($A123-AB$9:AB$400)),ABS($A123-AB$9:AB$400),0))</f>
        <v>34.34888553663815</v>
      </c>
      <c r="AF123" s="14">
        <f t="shared" si="60"/>
        <v>0.66360828338615596</v>
      </c>
      <c r="AG123" s="1"/>
      <c r="AH123" s="22">
        <f t="shared" si="61"/>
        <v>32.96249986986453</v>
      </c>
      <c r="AI123" s="1">
        <v>-468.78995664739892</v>
      </c>
      <c r="AJ123" s="6">
        <f t="shared" si="62"/>
        <v>0.7046940374541637</v>
      </c>
      <c r="AK123" s="23" cm="1">
        <f t="array" ref="AK123">INDEX(AH$9:AH$400,MATCH(MIN(ABS($A123-AH$9:AH$400)),ABS($A123-AH$9:AH$400),0))</f>
        <v>34.405845667085934</v>
      </c>
      <c r="AL123" s="14">
        <f t="shared" si="63"/>
        <v>0.70191135374605873</v>
      </c>
      <c r="AM123" s="1"/>
      <c r="AN123" s="22">
        <f t="shared" si="64"/>
        <v>33.266661791240807</v>
      </c>
      <c r="AO123" s="1">
        <v>-577.00011560693645</v>
      </c>
      <c r="AP123" s="6">
        <f t="shared" si="65"/>
        <v>0.63985222546735276</v>
      </c>
      <c r="AQ123" s="23" cm="1">
        <f t="array" ref="AQ123">INDEX(AN$9:AN$400,MATCH(MIN(ABS($A123-AN$9:AN$400)),ABS($A123-AN$9:AN$400),0))</f>
        <v>34.2379511866055</v>
      </c>
      <c r="AR123" s="14">
        <f t="shared" si="66"/>
        <v>0.63796433427344301</v>
      </c>
      <c r="AS123" s="1"/>
      <c r="AT123" s="22">
        <f t="shared" si="67"/>
        <v>33.415538912330305</v>
      </c>
      <c r="AU123" s="1">
        <v>-570.64602119460505</v>
      </c>
      <c r="AV123" s="6">
        <f t="shared" si="68"/>
        <v>0.64540518403676528</v>
      </c>
      <c r="AW123" s="23" cm="1">
        <f t="array" ref="AW123">INDEX(AT$9:AT$400,MATCH(MIN(ABS($A123-AT$9:AT$400)),ABS($A123-AT$9:AT$400),0))</f>
        <v>34.39117508495309</v>
      </c>
      <c r="AX123" s="14">
        <f t="shared" si="69"/>
        <v>0.6435532146734213</v>
      </c>
      <c r="AY123" s="1"/>
      <c r="AZ123" s="22">
        <f t="shared" si="70"/>
        <v>32.891995894800893</v>
      </c>
      <c r="BA123" s="1">
        <v>-516.88995664739889</v>
      </c>
      <c r="BB123" s="6">
        <f t="shared" si="71"/>
        <v>0.67369635540262585</v>
      </c>
      <c r="BC123" s="23" cm="1">
        <f t="array" ref="BC123">INDEX(AZ$9:AZ$400,MATCH(MIN(ABS($A123-AZ$9:AZ$400)),ABS($A123-AZ$9:AZ$400),0))</f>
        <v>34.332254498499438</v>
      </c>
      <c r="BD123" s="14">
        <f t="shared" si="72"/>
        <v>0.67071870841765946</v>
      </c>
      <c r="BE123" s="1"/>
      <c r="BF123" s="22">
        <f t="shared" si="73"/>
        <v>33.035522447729527</v>
      </c>
      <c r="BG123" s="1">
        <v>-518.6676878612717</v>
      </c>
      <c r="BH123" s="6">
        <f t="shared" si="74"/>
        <v>0.67399664331818421</v>
      </c>
      <c r="BI123" s="23" cm="1">
        <f t="array" ref="BI123">INDEX(BF$9:BF$400,MATCH(MIN(ABS($A123-BF$9:BF$400)),ABS($A123-BF$9:BF$400),0))</f>
        <v>34.482065721819488</v>
      </c>
      <c r="BJ123" s="14">
        <f t="shared" si="75"/>
        <v>0.67116441692260342</v>
      </c>
      <c r="BK123" s="1"/>
      <c r="BL123" s="22">
        <f t="shared" si="76"/>
        <v>33.120805173149527</v>
      </c>
      <c r="BM123" s="1">
        <v>-506.05230250481702</v>
      </c>
      <c r="BN123" s="6">
        <f t="shared" si="77"/>
        <v>0.68274492546822763</v>
      </c>
      <c r="BO123" s="23" cm="1">
        <f t="array" ref="BO123">INDEX(BL$9:BL$400,MATCH(MIN(ABS($A123-BL$9:BL$400)),ABS($A123-BL$9:BL$400),0))</f>
        <v>34.087835981124698</v>
      </c>
      <c r="BP123" s="14">
        <f t="shared" si="78"/>
        <v>0.68079234580533987</v>
      </c>
      <c r="BQ123" s="1"/>
      <c r="BR123" s="22">
        <f t="shared" si="79"/>
        <v>33.06563515928179</v>
      </c>
      <c r="BS123" s="1">
        <v>-508.28284200385366</v>
      </c>
      <c r="BT123" s="6">
        <f t="shared" si="80"/>
        <v>0.68081487898038739</v>
      </c>
      <c r="BU123" s="23" cm="1">
        <f t="array" ref="BU123">INDEX(BR$9:BR$400,MATCH(MIN(ABS($A123-BR$9:BR$400)),ABS($A123-BR$9:BR$400),0))</f>
        <v>34.031055163932358</v>
      </c>
      <c r="BV123" s="14">
        <f t="shared" si="81"/>
        <v>0.67886958016114562</v>
      </c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22">
        <f t="shared" si="82"/>
        <v>34.272026465105746</v>
      </c>
      <c r="CJ123" s="6">
        <f t="shared" si="83"/>
        <v>0.66256473573192498</v>
      </c>
      <c r="CK123" s="6">
        <f>_xlfn.STDEV.P(H123,N123,T123,Z123,AF123,AL123,AR123,AX123,BD123,BJ123,BP123,BV123)</f>
        <v>2.0528978726927875E-2</v>
      </c>
      <c r="CL123" s="6"/>
      <c r="CM123" s="6"/>
      <c r="CN123" s="25">
        <f t="shared" si="84"/>
        <v>34.266930628390789</v>
      </c>
      <c r="CO123" s="6">
        <f t="shared" si="85"/>
        <v>0.64121996939777415</v>
      </c>
      <c r="CP123" s="6">
        <f>_xlfn.STDEV.P(H123,N123,T123)</f>
        <v>7.7681551925447723E-3</v>
      </c>
      <c r="CQ123" s="6"/>
      <c r="CR123" s="25">
        <f t="shared" si="86"/>
        <v>34.300396019720672</v>
      </c>
      <c r="CS123" s="6">
        <f t="shared" si="87"/>
        <v>0.68135144011205473</v>
      </c>
      <c r="CT123" s="6">
        <f>_xlfn.STDEV.P(Z123,AF123,AL123)</f>
        <v>1.5763499809336619E-2</v>
      </c>
      <c r="CU123" s="6"/>
      <c r="CV123" s="25">
        <f t="shared" si="88"/>
        <v>34.320460256686012</v>
      </c>
      <c r="CW123" s="6">
        <f t="shared" si="89"/>
        <v>0.65074541912150796</v>
      </c>
      <c r="CX123" s="6">
        <f>_xlfn.STDEV.P(AR123,AX123,BD123)</f>
        <v>1.4306364784298781E-2</v>
      </c>
      <c r="CY123" s="6"/>
      <c r="CZ123" s="25">
        <f t="shared" si="90"/>
        <v>34.200318955625512</v>
      </c>
      <c r="DA123" s="6">
        <f t="shared" si="91"/>
        <v>0.67694211429636297</v>
      </c>
      <c r="DB123" s="6">
        <f>_xlfn.STDEV.P(BJ123,BP123,BV123)</f>
        <v>4.1601760489739237E-3</v>
      </c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</row>
    <row r="124" spans="1:128" x14ac:dyDescent="0.25">
      <c r="A124" s="4">
        <v>34.75</v>
      </c>
      <c r="B124" s="3">
        <v>0.5</v>
      </c>
      <c r="C124" s="1"/>
      <c r="D124" s="22">
        <f t="shared" si="46"/>
        <v>33.428866738724842</v>
      </c>
      <c r="E124" s="1">
        <v>-550.77180154142582</v>
      </c>
      <c r="F124" s="6">
        <f t="shared" si="47"/>
        <v>0.65289702622315882</v>
      </c>
      <c r="G124" s="23" cm="1">
        <f t="array" ref="G124">INDEX(D$9:D$400,MATCH(MIN(ABS($A124-D$9:D$400)),ABS($A124-D$9:D$400),0))</f>
        <v>34.871839403705771</v>
      </c>
      <c r="H124" s="14">
        <f t="shared" si="48"/>
        <v>0.65007983914222345</v>
      </c>
      <c r="I124" s="1"/>
      <c r="J124" s="22">
        <f t="shared" si="49"/>
        <v>33.227026751690936</v>
      </c>
      <c r="K124" s="1">
        <v>-563.84293834296727</v>
      </c>
      <c r="L124" s="6">
        <f t="shared" si="50"/>
        <v>0.64250089750592576</v>
      </c>
      <c r="M124" s="23" cm="1">
        <f t="array" ref="M124">INDEX(J$9:J$400,MATCH(MIN(ABS($A124-J$9:J$400)),ABS($A124-J$9:J$400),0))</f>
        <v>34.661286899245944</v>
      </c>
      <c r="N124" s="14">
        <f t="shared" si="51"/>
        <v>0.63971372570824991</v>
      </c>
      <c r="O124" s="1"/>
      <c r="P124" s="22">
        <f t="shared" si="52"/>
        <v>32.810974931126765</v>
      </c>
      <c r="Q124" s="1">
        <v>-568.18697976878616</v>
      </c>
      <c r="R124" s="6">
        <f t="shared" si="53"/>
        <v>0.6351784923383369</v>
      </c>
      <c r="S124" s="23" cm="1">
        <f t="array" ref="S124">INDEX(P$9:P$400,MATCH(MIN(ABS($A124-P$9:P$400)),ABS($A124-P$9:P$400),0))</f>
        <v>34.699376366011755</v>
      </c>
      <c r="T124" s="14">
        <f t="shared" si="54"/>
        <v>0.63096741856484562</v>
      </c>
      <c r="U124" s="1"/>
      <c r="V124" s="22">
        <f t="shared" si="55"/>
        <v>33.662109949687036</v>
      </c>
      <c r="W124" s="1">
        <v>-512.17914739884395</v>
      </c>
      <c r="X124" s="6">
        <f t="shared" si="56"/>
        <v>0.67945511585619445</v>
      </c>
      <c r="Y124" s="23" cm="1">
        <f t="array" ref="Y124">INDEX(V$9:V$400,MATCH(MIN(ABS($A124-V$9:V$400)),ABS($A124-V$9:V$400),0))</f>
        <v>34.630534679574517</v>
      </c>
      <c r="Z124" s="14">
        <f t="shared" si="57"/>
        <v>0.6776906724060815</v>
      </c>
      <c r="AA124" s="1"/>
      <c r="AB124" s="22">
        <f t="shared" si="58"/>
        <v>32.927552342018643</v>
      </c>
      <c r="AC124" s="1">
        <v>-521.44853564547213</v>
      </c>
      <c r="AD124" s="6">
        <f t="shared" si="59"/>
        <v>0.66637368796192165</v>
      </c>
      <c r="AE124" s="23" cm="1">
        <f t="array" ref="AE124">INDEX(AB$9:AB$400,MATCH(MIN(ABS($A124-AB$9:AB$400)),ABS($A124-AB$9:AB$400),0))</f>
        <v>34.82266326817799</v>
      </c>
      <c r="AF124" s="14">
        <f t="shared" si="60"/>
        <v>0.66269552318962599</v>
      </c>
      <c r="AG124" s="1"/>
      <c r="AH124" s="22">
        <f t="shared" si="61"/>
        <v>33.443704247526782</v>
      </c>
      <c r="AI124" s="1">
        <v>-470.30111271676304</v>
      </c>
      <c r="AJ124" s="6">
        <f t="shared" si="62"/>
        <v>0.70374211134889464</v>
      </c>
      <c r="AK124" s="23" cm="1">
        <f t="array" ref="AK124">INDEX(AH$9:AH$400,MATCH(MIN(ABS($A124-AH$9:AH$400)),ABS($A124-AH$9:AH$400),0))</f>
        <v>34.887317380513551</v>
      </c>
      <c r="AL124" s="14">
        <f t="shared" si="63"/>
        <v>0.70102392288287974</v>
      </c>
      <c r="AM124" s="1"/>
      <c r="AN124" s="22">
        <f t="shared" si="64"/>
        <v>33.752306488923153</v>
      </c>
      <c r="AO124" s="1">
        <v>-578.52016377649329</v>
      </c>
      <c r="AP124" s="6">
        <f t="shared" si="65"/>
        <v>0.6389034527537244</v>
      </c>
      <c r="AQ124" s="23" cm="1">
        <f t="array" ref="AQ124">INDEX(AN$9:AN$400,MATCH(MIN(ABS($A124-AN$9:AN$400)),ABS($A124-AN$9:AN$400),0))</f>
        <v>34.723326081678024</v>
      </c>
      <c r="AR124" s="14">
        <f t="shared" si="66"/>
        <v>0.63703498728440355</v>
      </c>
      <c r="AS124" s="1"/>
      <c r="AT124" s="22">
        <f t="shared" si="67"/>
        <v>33.903356998641698</v>
      </c>
      <c r="AU124" s="1">
        <v>-572.16926300578041</v>
      </c>
      <c r="AV124" s="6">
        <f t="shared" si="68"/>
        <v>0.6444586539118895</v>
      </c>
      <c r="AW124" s="23" cm="1">
        <f t="array" ref="AW124">INDEX(AT$9:AT$400,MATCH(MIN(ABS($A124-AT$9:AT$400)),ABS($A124-AT$9:AT$400),0))</f>
        <v>34.87872216121653</v>
      </c>
      <c r="AX124" s="14">
        <f t="shared" si="69"/>
        <v>0.64267972204266244</v>
      </c>
      <c r="AY124" s="1"/>
      <c r="AZ124" s="22">
        <f t="shared" si="70"/>
        <v>33.372171017352727</v>
      </c>
      <c r="BA124" s="1">
        <v>-518.45196050096342</v>
      </c>
      <c r="BB124" s="6">
        <f t="shared" si="71"/>
        <v>0.67271028952199019</v>
      </c>
      <c r="BC124" s="23" cm="1">
        <f t="array" ref="BC124">INDEX(AZ$9:AZ$400,MATCH(MIN(ABS($A124-AZ$9:AZ$400)),ABS($A124-AZ$9:AZ$400),0))</f>
        <v>34.812696385008245</v>
      </c>
      <c r="BD124" s="14">
        <f t="shared" si="72"/>
        <v>0.66976296295598015</v>
      </c>
      <c r="BE124" s="1"/>
      <c r="BF124" s="22">
        <f t="shared" si="73"/>
        <v>33.517792848426311</v>
      </c>
      <c r="BG124" s="1">
        <v>-520.14026974951832</v>
      </c>
      <c r="BH124" s="6">
        <f t="shared" si="74"/>
        <v>0.6730710667885631</v>
      </c>
      <c r="BI124" s="23" cm="1">
        <f t="array" ref="BI124">INDEX(BF$9:BF$400,MATCH(MIN(ABS($A124-BF$9:BF$400)),ABS($A124-BF$9:BF$400),0))</f>
        <v>34.964604050516655</v>
      </c>
      <c r="BJ124" s="14">
        <f t="shared" si="75"/>
        <v>0.67021502793336241</v>
      </c>
      <c r="BK124" s="1"/>
      <c r="BL124" s="22">
        <f t="shared" si="76"/>
        <v>33.604320577137109</v>
      </c>
      <c r="BM124" s="1">
        <v>-507.63741329479774</v>
      </c>
      <c r="BN124" s="6">
        <f t="shared" si="77"/>
        <v>0.68175118541541624</v>
      </c>
      <c r="BO124" s="23" cm="1">
        <f t="array" ref="BO124">INDEX(BL$9:BL$400,MATCH(MIN(ABS($A124-BL$9:BL$400)),ABS($A124-BL$9:BL$400),0))</f>
        <v>34.5710827654434</v>
      </c>
      <c r="BP124" s="14">
        <f t="shared" si="78"/>
        <v>0.67982086509002082</v>
      </c>
      <c r="BQ124" s="1"/>
      <c r="BR124" s="22">
        <f t="shared" si="79"/>
        <v>33.548345161607081</v>
      </c>
      <c r="BS124" s="1">
        <v>-509.85160886319852</v>
      </c>
      <c r="BT124" s="6">
        <f t="shared" si="80"/>
        <v>0.67982974433000742</v>
      </c>
      <c r="BU124" s="23" cm="1">
        <f t="array" ref="BU124">INDEX(BR$9:BR$400,MATCH(MIN(ABS($A124-BR$9:BR$400)),ABS($A124-BR$9:BR$400),0))</f>
        <v>34.513496994034128</v>
      </c>
      <c r="BV124" s="14">
        <f t="shared" si="81"/>
        <v>0.67789002946096344</v>
      </c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22">
        <f t="shared" si="82"/>
        <v>34.753078869593871</v>
      </c>
      <c r="CJ124" s="6">
        <f t="shared" si="83"/>
        <v>0.66163122472177482</v>
      </c>
      <c r="CK124" s="6">
        <f>_xlfn.STDEV.P(H124,N124,T124,Z124,AF124,AL124,AR124,AX124,BD124,BJ124,BP124,BV124)</f>
        <v>2.0542753146062374E-2</v>
      </c>
      <c r="CL124" s="6"/>
      <c r="CM124" s="6"/>
      <c r="CN124" s="25">
        <f t="shared" si="84"/>
        <v>34.744167556321152</v>
      </c>
      <c r="CO124" s="6">
        <f t="shared" si="85"/>
        <v>0.64025366113843962</v>
      </c>
      <c r="CP124" s="6">
        <f>_xlfn.STDEV.P(H124,N124,T124)</f>
        <v>7.811948232599621E-3</v>
      </c>
      <c r="CQ124" s="6"/>
      <c r="CR124" s="25">
        <f t="shared" si="86"/>
        <v>34.780171776088686</v>
      </c>
      <c r="CS124" s="6">
        <f t="shared" si="87"/>
        <v>0.68047003949286244</v>
      </c>
      <c r="CT124" s="6">
        <f>_xlfn.STDEV.P(Z124,AF124,AL124)</f>
        <v>1.5770441059436993E-2</v>
      </c>
      <c r="CU124" s="6"/>
      <c r="CV124" s="25">
        <f t="shared" si="88"/>
        <v>34.804914875967597</v>
      </c>
      <c r="CW124" s="6">
        <f t="shared" si="89"/>
        <v>0.64982589076101538</v>
      </c>
      <c r="CX124" s="6">
        <f>_xlfn.STDEV.P(AR124,AX124,BD124)</f>
        <v>1.4284744622689898E-2</v>
      </c>
      <c r="CY124" s="6"/>
      <c r="CZ124" s="25">
        <f t="shared" si="90"/>
        <v>34.683061269998056</v>
      </c>
      <c r="DA124" s="6">
        <f t="shared" si="91"/>
        <v>0.6759753074947823</v>
      </c>
      <c r="DB124" s="6">
        <f>_xlfn.STDEV.P(BJ124,BP124,BV124)</f>
        <v>4.1487063868064144E-3</v>
      </c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</row>
    <row r="125" spans="1:128" x14ac:dyDescent="0.25">
      <c r="A125" s="4">
        <v>35.25</v>
      </c>
      <c r="B125" s="3">
        <v>0.5</v>
      </c>
      <c r="C125" s="1"/>
      <c r="D125" s="22">
        <f t="shared" si="46"/>
        <v>33.909857627051821</v>
      </c>
      <c r="E125" s="1">
        <v>-552.27976396917154</v>
      </c>
      <c r="F125" s="6">
        <f t="shared" si="47"/>
        <v>0.65194669027358887</v>
      </c>
      <c r="G125" s="23" cm="1">
        <f t="array" ref="G125">INDEX(D$9:D$400,MATCH(MIN(ABS($A125-D$9:D$400)),ABS($A125-D$9:D$400),0))</f>
        <v>35.352830292032749</v>
      </c>
      <c r="H125" s="14">
        <f t="shared" si="48"/>
        <v>0.649153615782047</v>
      </c>
      <c r="I125" s="1"/>
      <c r="J125" s="22">
        <f t="shared" si="49"/>
        <v>33.705113467542603</v>
      </c>
      <c r="K125" s="1">
        <v>-565.32766859344895</v>
      </c>
      <c r="L125" s="6">
        <f t="shared" si="50"/>
        <v>0.64155951880647288</v>
      </c>
      <c r="M125" s="23" cm="1">
        <f t="array" ref="M125">INDEX(J$9:J$400,MATCH(MIN(ABS($A125-J$9:J$400)),ABS($A125-J$9:J$400),0))</f>
        <v>35.139373615097604</v>
      </c>
      <c r="N125" s="14">
        <f t="shared" si="51"/>
        <v>0.63876075347947436</v>
      </c>
      <c r="O125" s="1"/>
      <c r="P125" s="22">
        <f t="shared" si="52"/>
        <v>33.283075289848007</v>
      </c>
      <c r="Q125" s="1">
        <v>-569.78636801541438</v>
      </c>
      <c r="R125" s="6">
        <f t="shared" si="53"/>
        <v>0.63415155710003079</v>
      </c>
      <c r="S125" s="23" cm="1">
        <f t="array" ref="S125">INDEX(P$9:P$400,MATCH(MIN(ABS($A125-P$9:P$400)),ABS($A125-P$9:P$400),0))</f>
        <v>35.171476724733004</v>
      </c>
      <c r="T125" s="14">
        <f t="shared" si="54"/>
        <v>0.629954515682288</v>
      </c>
      <c r="U125" s="1"/>
      <c r="V125" s="22">
        <f t="shared" si="55"/>
        <v>34.146456855437926</v>
      </c>
      <c r="W125" s="1">
        <v>-513.64985067437385</v>
      </c>
      <c r="X125" s="6">
        <f t="shared" si="56"/>
        <v>0.67853468320394983</v>
      </c>
      <c r="Y125" s="23" cm="1">
        <f t="array" ref="Y125">INDEX(V$9:V$400,MATCH(MIN(ABS($A125-V$9:V$400)),ABS($A125-V$9:V$400),0))</f>
        <v>35.115150666939712</v>
      </c>
      <c r="Z125" s="14">
        <f t="shared" si="57"/>
        <v>0.67681613205715729</v>
      </c>
      <c r="AA125" s="1"/>
      <c r="AB125" s="22">
        <f t="shared" si="58"/>
        <v>33.401330073558476</v>
      </c>
      <c r="AC125" s="1">
        <v>-522.84735067437384</v>
      </c>
      <c r="AD125" s="6">
        <f t="shared" si="59"/>
        <v>0.6654787166130457</v>
      </c>
      <c r="AE125" s="23" cm="1">
        <f t="array" ref="AE125">INDEX(AB$9:AB$400,MATCH(MIN(ABS($A125-AB$9:AB$400)),ABS($A125-AB$9:AB$400),0))</f>
        <v>35.296440999717824</v>
      </c>
      <c r="AF125" s="14">
        <f t="shared" si="60"/>
        <v>0.66176204940247141</v>
      </c>
      <c r="AG125" s="1"/>
      <c r="AH125" s="22">
        <f t="shared" si="61"/>
        <v>33.92490862518904</v>
      </c>
      <c r="AI125" s="1">
        <v>-471.7744460500964</v>
      </c>
      <c r="AJ125" s="6">
        <f t="shared" si="62"/>
        <v>0.70281401100889929</v>
      </c>
      <c r="AK125" s="23" cm="1">
        <f t="array" ref="AK125">INDEX(AH$9:AH$400,MATCH(MIN(ABS($A125-AH$9:AH$400)),ABS($A125-AH$9:AH$400),0))</f>
        <v>35.36852175817581</v>
      </c>
      <c r="AL125" s="14">
        <f t="shared" si="63"/>
        <v>0.70016706315891775</v>
      </c>
      <c r="AM125" s="1"/>
      <c r="AN125" s="22">
        <f t="shared" si="64"/>
        <v>34.2379511866055</v>
      </c>
      <c r="AO125" s="1">
        <v>-580.02474470134882</v>
      </c>
      <c r="AP125" s="6">
        <f t="shared" si="65"/>
        <v>0.63796433427344301</v>
      </c>
      <c r="AQ125" s="23" cm="1">
        <f t="array" ref="AQ125">INDEX(AN$9:AN$400,MATCH(MIN(ABS($A125-AN$9:AN$400)),ABS($A125-AN$9:AN$400),0))</f>
        <v>35.209240581970192</v>
      </c>
      <c r="AR125" s="14">
        <f t="shared" si="66"/>
        <v>0.636136049176109</v>
      </c>
      <c r="AS125" s="1"/>
      <c r="AT125" s="22">
        <f t="shared" si="67"/>
        <v>34.39117508495309</v>
      </c>
      <c r="AU125" s="1">
        <v>-573.62637764932572</v>
      </c>
      <c r="AV125" s="6">
        <f t="shared" si="68"/>
        <v>0.6435532146734213</v>
      </c>
      <c r="AW125" s="23" cm="1">
        <f t="array" ref="AW125">INDEX(AT$9:AT$400,MATCH(MIN(ABS($A125-AT$9:AT$400)),ABS($A125-AT$9:AT$400),0))</f>
        <v>35.366811257575876</v>
      </c>
      <c r="AX125" s="14">
        <f t="shared" si="69"/>
        <v>0.64181163815547415</v>
      </c>
      <c r="AY125" s="1"/>
      <c r="AZ125" s="22">
        <f t="shared" si="70"/>
        <v>33.852346139904569</v>
      </c>
      <c r="BA125" s="1">
        <v>-519.98002408477851</v>
      </c>
      <c r="BB125" s="6">
        <f t="shared" si="71"/>
        <v>0.67174564954366789</v>
      </c>
      <c r="BC125" s="23" cm="1">
        <f t="array" ref="BC125">INDEX(AZ$9:AZ$400,MATCH(MIN(ABS($A125-AZ$9:AZ$400)),ABS($A125-AZ$9:AZ$400),0))</f>
        <v>35.292871507560086</v>
      </c>
      <c r="BD125" s="14">
        <f t="shared" si="72"/>
        <v>0.66883145011075495</v>
      </c>
      <c r="BE125" s="1"/>
      <c r="BF125" s="22">
        <f t="shared" si="73"/>
        <v>34.000063249123087</v>
      </c>
      <c r="BG125" s="1">
        <v>-521.67910404624286</v>
      </c>
      <c r="BH125" s="6">
        <f t="shared" si="74"/>
        <v>0.6721038479741851</v>
      </c>
      <c r="BI125" s="23" cm="1">
        <f t="array" ref="BI125">INDEX(BF$9:BF$400,MATCH(MIN(ABS($A125-BF$9:BF$400)),ABS($A125-BF$9:BF$400),0))</f>
        <v>35.446874451213432</v>
      </c>
      <c r="BJ125" s="14">
        <f t="shared" si="75"/>
        <v>0.66929968485746227</v>
      </c>
      <c r="BK125" s="1"/>
      <c r="BL125" s="22">
        <f t="shared" si="76"/>
        <v>34.087835981124698</v>
      </c>
      <c r="BM125" s="1">
        <v>-509.16685452793843</v>
      </c>
      <c r="BN125" s="6">
        <f t="shared" si="77"/>
        <v>0.68079234580533987</v>
      </c>
      <c r="BO125" s="23" cm="1">
        <f t="array" ref="BO125">INDEX(BL$9:BL$400,MATCH(MIN(ABS($A125-BL$9:BL$400)),ABS($A125-BL$9:BL$400),0))</f>
        <v>35.054866789099869</v>
      </c>
      <c r="BP125" s="14">
        <f t="shared" si="78"/>
        <v>0.67884691111498041</v>
      </c>
      <c r="BQ125" s="1"/>
      <c r="BR125" s="22">
        <f t="shared" si="79"/>
        <v>34.031055163932358</v>
      </c>
      <c r="BS125" s="1">
        <v>-511.38061175337197</v>
      </c>
      <c r="BT125" s="6">
        <f t="shared" si="80"/>
        <v>0.67886958016114562</v>
      </c>
      <c r="BU125" s="23" cm="1">
        <f t="array" ref="BU125">INDEX(BR$9:BR$400,MATCH(MIN(ABS($A125-BR$9:BR$400)),ABS($A125-BR$9:BR$400),0))</f>
        <v>35.479185170908202</v>
      </c>
      <c r="BV125" s="14">
        <f t="shared" si="81"/>
        <v>0.67601409745967134</v>
      </c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22">
        <f t="shared" si="82"/>
        <v>35.274470317918691</v>
      </c>
      <c r="CJ125" s="6">
        <f t="shared" si="83"/>
        <v>0.66062949670306725</v>
      </c>
      <c r="CK125" s="6">
        <f>_xlfn.STDEV.P(H125,N125,T125,Z125,AF125,AL125,AR125,AX125,BD125,BJ125,BP125,BV125)</f>
        <v>2.0498874638572844E-2</v>
      </c>
      <c r="CL125" s="6"/>
      <c r="CM125" s="6"/>
      <c r="CN125" s="25">
        <f t="shared" si="84"/>
        <v>35.221226877287783</v>
      </c>
      <c r="CO125" s="6">
        <f t="shared" si="85"/>
        <v>0.63928962831460312</v>
      </c>
      <c r="CP125" s="6">
        <f>_xlfn.STDEV.P(H125,N125,T125)</f>
        <v>7.8469162776879393E-3</v>
      </c>
      <c r="CQ125" s="6"/>
      <c r="CR125" s="25">
        <f t="shared" si="86"/>
        <v>35.260037808277779</v>
      </c>
      <c r="CS125" s="6">
        <f t="shared" si="87"/>
        <v>0.67958174820618211</v>
      </c>
      <c r="CT125" s="6">
        <f>_xlfn.STDEV.P(Z125,AF125,AL125)</f>
        <v>1.5800268877902438E-2</v>
      </c>
      <c r="CU125" s="6"/>
      <c r="CV125" s="25">
        <f t="shared" si="88"/>
        <v>35.289641115702047</v>
      </c>
      <c r="CW125" s="6">
        <f t="shared" si="89"/>
        <v>0.64892637914744611</v>
      </c>
      <c r="CX125" s="6">
        <f>_xlfn.STDEV.P(AR125,AX125,BD125)</f>
        <v>1.4264453841780874E-2</v>
      </c>
      <c r="CY125" s="6"/>
      <c r="CZ125" s="25">
        <f t="shared" si="90"/>
        <v>35.32697547040717</v>
      </c>
      <c r="DA125" s="6">
        <f t="shared" si="91"/>
        <v>0.67472023114403801</v>
      </c>
      <c r="DB125" s="6">
        <f>_xlfn.STDEV.P(BJ125,BP125,BV125)</f>
        <v>4.0035775530649978E-3</v>
      </c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</row>
    <row r="126" spans="1:128" x14ac:dyDescent="0.25">
      <c r="A126" s="4">
        <v>35.749722222222225</v>
      </c>
      <c r="B126" s="3">
        <v>0.49972222222222484</v>
      </c>
      <c r="C126" s="1"/>
      <c r="D126" s="22">
        <f t="shared" si="46"/>
        <v>34.390581298218621</v>
      </c>
      <c r="E126" s="1">
        <v>-553.74733622350686</v>
      </c>
      <c r="F126" s="6">
        <f t="shared" si="47"/>
        <v>0.65102180869416426</v>
      </c>
      <c r="G126" s="23" cm="1">
        <f t="array" ref="G126">INDEX(D$9:D$400,MATCH(MIN(ABS($A126-D$9:D$400)),ABS($A126-D$9:D$400),0))</f>
        <v>35.833821180359728</v>
      </c>
      <c r="H126" s="14">
        <f t="shared" si="48"/>
        <v>0.64821373782951353</v>
      </c>
      <c r="I126" s="1"/>
      <c r="J126" s="22">
        <f t="shared" si="49"/>
        <v>34.182934579663247</v>
      </c>
      <c r="K126" s="1">
        <v>-566.81659441233148</v>
      </c>
      <c r="L126" s="6">
        <f t="shared" si="50"/>
        <v>0.64061547994789447</v>
      </c>
      <c r="M126" s="23" cm="1">
        <f t="array" ref="M126">INDEX(J$9:J$400,MATCH(MIN(ABS($A126-J$9:J$400)),ABS($A126-J$9:J$400),0))</f>
        <v>35.617460330949278</v>
      </c>
      <c r="N126" s="14">
        <f t="shared" si="51"/>
        <v>0.63785467151826747</v>
      </c>
      <c r="O126" s="1"/>
      <c r="P126" s="22">
        <f t="shared" si="52"/>
        <v>33.754913370592199</v>
      </c>
      <c r="Q126" s="1">
        <v>-571.477683044316</v>
      </c>
      <c r="R126" s="6">
        <f t="shared" si="53"/>
        <v>0.63306559751147107</v>
      </c>
      <c r="S126" s="23" cm="1">
        <f t="array" ref="S126">INDEX(P$9:P$400,MATCH(MIN(ABS($A126-P$9:P$400)),ABS($A126-P$9:P$400),0))</f>
        <v>35.643577083454254</v>
      </c>
      <c r="T126" s="14">
        <f t="shared" si="54"/>
        <v>0.62890301376959157</v>
      </c>
      <c r="U126" s="1"/>
      <c r="V126" s="22">
        <f t="shared" si="55"/>
        <v>34.630534679574517</v>
      </c>
      <c r="W126" s="1">
        <v>-514.99844412331413</v>
      </c>
      <c r="X126" s="6">
        <f t="shared" si="56"/>
        <v>0.6776906724060815</v>
      </c>
      <c r="Y126" s="23" cm="1">
        <f t="array" ref="Y126">INDEX(V$9:V$400,MATCH(MIN(ABS($A126-V$9:V$400)),ABS($A126-V$9:V$400),0))</f>
        <v>35.599497572690602</v>
      </c>
      <c r="Z126" s="14">
        <f t="shared" si="57"/>
        <v>0.67592258422137541</v>
      </c>
      <c r="AA126" s="1"/>
      <c r="AB126" s="22">
        <f t="shared" si="58"/>
        <v>33.874844595247467</v>
      </c>
      <c r="AC126" s="1">
        <v>-524.29237957610803</v>
      </c>
      <c r="AD126" s="6">
        <f t="shared" si="59"/>
        <v>0.66455417731469058</v>
      </c>
      <c r="AE126" s="23" cm="1">
        <f t="array" ref="AE126">INDEX(AB$9:AB$400,MATCH(MIN(ABS($A126-AB$9:AB$400)),ABS($A126-AB$9:AB$400),0))</f>
        <v>35.770218731257664</v>
      </c>
      <c r="AF126" s="14">
        <f t="shared" si="60"/>
        <v>0.66089933035621207</v>
      </c>
      <c r="AG126" s="1"/>
      <c r="AH126" s="22">
        <f t="shared" si="61"/>
        <v>34.405845667085934</v>
      </c>
      <c r="AI126" s="1">
        <v>-473.2073892100193</v>
      </c>
      <c r="AJ126" s="6">
        <f t="shared" si="62"/>
        <v>0.70191135374605873</v>
      </c>
      <c r="AK126" s="23" cm="1">
        <f t="array" ref="AK126">INDEX(AH$9:AH$400,MATCH(MIN(ABS($A126-AH$9:AH$400)),ABS($A126-AH$9:AH$400),0))</f>
        <v>35.849726135838068</v>
      </c>
      <c r="AL126" s="14">
        <f t="shared" si="63"/>
        <v>0.69929213687784408</v>
      </c>
      <c r="AM126" s="1"/>
      <c r="AN126" s="22">
        <f t="shared" si="64"/>
        <v>34.723326081678024</v>
      </c>
      <c r="AO126" s="1">
        <v>-581.51367052023124</v>
      </c>
      <c r="AP126" s="6">
        <f t="shared" si="65"/>
        <v>0.63703498728440355</v>
      </c>
      <c r="AQ126" s="23" cm="1">
        <f t="array" ref="AQ126">INDEX(AN$9:AN$400,MATCH(MIN(ABS($A126-AN$9:AN$400)),ABS($A126-AN$9:AN$400),0))</f>
        <v>35.694885279652546</v>
      </c>
      <c r="AR126" s="14">
        <f t="shared" si="66"/>
        <v>0.6352883136819224</v>
      </c>
      <c r="AS126" s="1"/>
      <c r="AT126" s="22">
        <f t="shared" si="67"/>
        <v>34.87872216121653</v>
      </c>
      <c r="AU126" s="1">
        <v>-575.03208092485556</v>
      </c>
      <c r="AV126" s="6">
        <f t="shared" si="68"/>
        <v>0.64267972204266244</v>
      </c>
      <c r="AW126" s="23" cm="1">
        <f t="array" ref="AW126">INDEX(AT$9:AT$400,MATCH(MIN(ABS($A126-AT$9:AT$400)),ABS($A126-AT$9:AT$400),0))</f>
        <v>35.854629343887261</v>
      </c>
      <c r="AX126" s="14">
        <f t="shared" si="69"/>
        <v>0.64095413828448178</v>
      </c>
      <c r="AY126" s="1"/>
      <c r="AZ126" s="22">
        <f t="shared" si="70"/>
        <v>34.332254498499438</v>
      </c>
      <c r="BA126" s="1">
        <v>-521.60677745664748</v>
      </c>
      <c r="BB126" s="6">
        <f t="shared" si="71"/>
        <v>0.67071870841765946</v>
      </c>
      <c r="BC126" s="23" cm="1">
        <f t="array" ref="BC126">INDEX(AZ$9:AZ$400,MATCH(MIN(ABS($A126-AZ$9:AZ$400)),ABS($A126-AZ$9:AZ$400),0))</f>
        <v>35.773046630111921</v>
      </c>
      <c r="BD126" s="14">
        <f t="shared" si="72"/>
        <v>0.66786712638191326</v>
      </c>
      <c r="BE126" s="1"/>
      <c r="BF126" s="22">
        <f t="shared" si="73"/>
        <v>34.482065721819488</v>
      </c>
      <c r="BG126" s="1">
        <v>-523.17372832369949</v>
      </c>
      <c r="BH126" s="6">
        <f t="shared" si="74"/>
        <v>0.67116441692260342</v>
      </c>
      <c r="BI126" s="23" cm="1">
        <f t="array" ref="BI126">INDEX(BF$9:BF$400,MATCH(MIN(ABS($A126-BF$9:BF$400)),ABS($A126-BF$9:BF$400),0))</f>
        <v>35.929144851910216</v>
      </c>
      <c r="BJ126" s="14">
        <f t="shared" si="75"/>
        <v>0.6684237405783876</v>
      </c>
      <c r="BK126" s="1"/>
      <c r="BL126" s="22">
        <f t="shared" si="76"/>
        <v>34.5710827654434</v>
      </c>
      <c r="BM126" s="1">
        <v>-510.71645953757235</v>
      </c>
      <c r="BN126" s="6">
        <f t="shared" si="77"/>
        <v>0.67982086509002082</v>
      </c>
      <c r="BO126" s="23" cm="1">
        <f t="array" ref="BO126">INDEX(BL$9:BL$400,MATCH(MIN(ABS($A126-BL$9:BL$400)),ABS($A126-BL$9:BL$400),0))</f>
        <v>35.53838219308745</v>
      </c>
      <c r="BP126" s="14">
        <f t="shared" si="78"/>
        <v>0.67791727952447078</v>
      </c>
      <c r="BQ126" s="1"/>
      <c r="BR126" s="22">
        <f t="shared" si="79"/>
        <v>34.513496994034128</v>
      </c>
      <c r="BS126" s="1">
        <v>-512.94048651252422</v>
      </c>
      <c r="BT126" s="6">
        <f t="shared" si="80"/>
        <v>0.67789002946096344</v>
      </c>
      <c r="BU126" s="23" cm="1">
        <f t="array" ref="BU126">INDEX(BR$9:BR$400,MATCH(MIN(ABS($A126-BR$9:BR$400)),ABS($A126-BR$9:BR$400),0))</f>
        <v>35.961895173233486</v>
      </c>
      <c r="BV126" s="14">
        <f t="shared" si="81"/>
        <v>0.67511118844213303</v>
      </c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22">
        <f t="shared" si="82"/>
        <v>35.755523708869369</v>
      </c>
      <c r="CJ126" s="6">
        <f t="shared" si="83"/>
        <v>0.65972060512217612</v>
      </c>
      <c r="CK126" s="6">
        <f>_xlfn.STDEV.P(H126,N126,T126,Z126,AF126,AL126,AR126,AX126,BD126,BJ126,BP126,BV126)</f>
        <v>2.0512734178355363E-2</v>
      </c>
      <c r="CL126" s="6"/>
      <c r="CM126" s="6"/>
      <c r="CN126" s="25">
        <f t="shared" si="84"/>
        <v>35.698286198254415</v>
      </c>
      <c r="CO126" s="6">
        <f t="shared" si="85"/>
        <v>0.63832380770579089</v>
      </c>
      <c r="CP126" s="6">
        <f>_xlfn.STDEV.P(H126,N126,T126)</f>
        <v>7.8905463478538742E-3</v>
      </c>
      <c r="CQ126" s="6"/>
      <c r="CR126" s="25">
        <f t="shared" si="86"/>
        <v>35.739814146595442</v>
      </c>
      <c r="CS126" s="6">
        <f t="shared" si="87"/>
        <v>0.67870468381847715</v>
      </c>
      <c r="CT126" s="6">
        <f>_xlfn.STDEV.P(Z126,AF126,AL126)</f>
        <v>1.5796770910073425E-2</v>
      </c>
      <c r="CU126" s="6"/>
      <c r="CV126" s="25">
        <f t="shared" si="88"/>
        <v>35.774187084550576</v>
      </c>
      <c r="CW126" s="6">
        <f t="shared" si="89"/>
        <v>0.64803652611610574</v>
      </c>
      <c r="CX126" s="6">
        <f>_xlfn.STDEV.P(AR126,AX126,BD126)</f>
        <v>1.4211847693231716E-2</v>
      </c>
      <c r="CY126" s="6"/>
      <c r="CZ126" s="25">
        <f t="shared" si="90"/>
        <v>35.809807406077049</v>
      </c>
      <c r="DA126" s="6">
        <f t="shared" si="91"/>
        <v>0.67381740284833036</v>
      </c>
      <c r="DB126" s="6">
        <f>_xlfn.STDEV.P(BJ126,BP126,BV126)</f>
        <v>3.9822298026982996E-3</v>
      </c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</row>
    <row r="127" spans="1:128" x14ac:dyDescent="0.25">
      <c r="A127" s="4">
        <v>36.25</v>
      </c>
      <c r="B127" s="3">
        <v>0.50027777777777516</v>
      </c>
      <c r="C127" s="1"/>
      <c r="D127" s="22">
        <f t="shared" si="46"/>
        <v>34.871839403705771</v>
      </c>
      <c r="E127" s="1">
        <v>-555.24202312138732</v>
      </c>
      <c r="F127" s="6">
        <f t="shared" si="47"/>
        <v>0.65007983914222345</v>
      </c>
      <c r="G127" s="23" cm="1">
        <f t="array" ref="G127">INDEX(D$9:D$400,MATCH(MIN(ABS($A127-D$9:D$400)),ABS($A127-D$9:D$400),0))</f>
        <v>36.314812068686706</v>
      </c>
      <c r="H127" s="14">
        <f t="shared" si="48"/>
        <v>0.6473001824582002</v>
      </c>
      <c r="I127" s="1"/>
      <c r="J127" s="22">
        <f t="shared" si="49"/>
        <v>34.661286899245944</v>
      </c>
      <c r="K127" s="1">
        <v>-568.23882947976881</v>
      </c>
      <c r="L127" s="6">
        <f t="shared" si="50"/>
        <v>0.63971372570824991</v>
      </c>
      <c r="M127" s="23" cm="1">
        <f t="array" ref="M127">INDEX(J$9:J$400,MATCH(MIN(ABS($A127-J$9:J$400)),ABS($A127-J$9:J$400),0))</f>
        <v>36.095547046800945</v>
      </c>
      <c r="N127" s="14">
        <f t="shared" si="51"/>
        <v>0.63696601955491217</v>
      </c>
      <c r="O127" s="1"/>
      <c r="P127" s="22">
        <f t="shared" si="52"/>
        <v>34.227276007290506</v>
      </c>
      <c r="Q127" s="1">
        <v>-573.10205684007713</v>
      </c>
      <c r="R127" s="6">
        <f t="shared" si="53"/>
        <v>0.6320226195512636</v>
      </c>
      <c r="S127" s="23" cm="1">
        <f t="array" ref="S127">INDEX(P$9:P$400,MATCH(MIN(ABS($A127-P$9:P$400)),ABS($A127-P$9:P$400),0))</f>
        <v>36.115677442175503</v>
      </c>
      <c r="T127" s="14">
        <f t="shared" si="54"/>
        <v>0.62791017434124152</v>
      </c>
      <c r="U127" s="1"/>
      <c r="V127" s="22">
        <f t="shared" si="55"/>
        <v>35.115150666939712</v>
      </c>
      <c r="W127" s="1">
        <v>-516.3958188824663</v>
      </c>
      <c r="X127" s="6">
        <f t="shared" si="56"/>
        <v>0.67681613205715729</v>
      </c>
      <c r="Y127" s="23" cm="1">
        <f t="array" ref="Y127">INDEX(V$9:V$400,MATCH(MIN(ABS($A127-V$9:V$400)),ABS($A127-V$9:V$400),0))</f>
        <v>36.083844478441499</v>
      </c>
      <c r="Z127" s="14">
        <f t="shared" si="57"/>
        <v>0.67506313228985348</v>
      </c>
      <c r="AA127" s="1"/>
      <c r="AB127" s="22">
        <f t="shared" si="58"/>
        <v>34.34888553663815</v>
      </c>
      <c r="AC127" s="1">
        <v>-525.77078516377651</v>
      </c>
      <c r="AD127" s="6">
        <f t="shared" si="59"/>
        <v>0.66360828338615596</v>
      </c>
      <c r="AE127" s="23" cm="1">
        <f t="array" ref="AE127">INDEX(AB$9:AB$400,MATCH(MIN(ABS($A127-AB$9:AB$400)),ABS($A127-AB$9:AB$400),0))</f>
        <v>36.243996462797497</v>
      </c>
      <c r="AF127" s="14">
        <f t="shared" si="60"/>
        <v>0.66003060156412341</v>
      </c>
      <c r="AG127" s="1"/>
      <c r="AH127" s="22">
        <f t="shared" si="61"/>
        <v>34.887317380513551</v>
      </c>
      <c r="AI127" s="1">
        <v>-474.6161608863199</v>
      </c>
      <c r="AJ127" s="6">
        <f t="shared" si="62"/>
        <v>0.70102392288287974</v>
      </c>
      <c r="AK127" s="23" cm="1">
        <f t="array" ref="AK127">INDEX(AH$9:AH$400,MATCH(MIN(ABS($A127-AH$9:AH$400)),ABS($A127-AH$9:AH$400),0))</f>
        <v>36.33093051350032</v>
      </c>
      <c r="AL127" s="14">
        <f t="shared" si="63"/>
        <v>0.69845484268298097</v>
      </c>
      <c r="AM127" s="1"/>
      <c r="AN127" s="22">
        <f t="shared" si="64"/>
        <v>35.209240581970192</v>
      </c>
      <c r="AO127" s="1">
        <v>-582.9538776493257</v>
      </c>
      <c r="AP127" s="6">
        <f t="shared" si="65"/>
        <v>0.636136049176109</v>
      </c>
      <c r="AQ127" s="23" cm="1">
        <f t="array" ref="AQ127">INDEX(AN$9:AN$400,MATCH(MIN(ABS($A127-AN$9:AN$400)),ABS($A127-AN$9:AN$400),0))</f>
        <v>36.180529977334892</v>
      </c>
      <c r="AR127" s="14">
        <f t="shared" si="66"/>
        <v>0.63443620055965932</v>
      </c>
      <c r="AS127" s="1"/>
      <c r="AT127" s="22">
        <f t="shared" si="67"/>
        <v>35.366811257575876</v>
      </c>
      <c r="AU127" s="1">
        <v>-576.42907996146448</v>
      </c>
      <c r="AV127" s="6">
        <f t="shared" si="68"/>
        <v>0.64181163815547415</v>
      </c>
      <c r="AW127" s="23" cm="1">
        <f t="array" ref="AW127">INDEX(AT$9:AT$400,MATCH(MIN(ABS($A127-AT$9:AT$400)),ABS($A127-AT$9:AT$400),0))</f>
        <v>36.342447430198654</v>
      </c>
      <c r="AX127" s="14">
        <f t="shared" si="69"/>
        <v>0.64005402996593597</v>
      </c>
      <c r="AY127" s="1"/>
      <c r="AZ127" s="22">
        <f t="shared" si="70"/>
        <v>34.812696385008245</v>
      </c>
      <c r="BA127" s="1">
        <v>-523.12075144508674</v>
      </c>
      <c r="BB127" s="6">
        <f t="shared" si="71"/>
        <v>0.66976296295598015</v>
      </c>
      <c r="BC127" s="23" cm="1">
        <f t="array" ref="BC127">INDEX(AZ$9:AZ$400,MATCH(MIN(ABS($A127-AZ$9:AZ$400)),ABS($A127-AZ$9:AZ$400),0))</f>
        <v>36.253221752663755</v>
      </c>
      <c r="BD127" s="14">
        <f t="shared" si="72"/>
        <v>0.66693581119261347</v>
      </c>
      <c r="BE127" s="1"/>
      <c r="BF127" s="22">
        <f t="shared" si="73"/>
        <v>34.964604050516655</v>
      </c>
      <c r="BG127" s="1">
        <v>-524.68419556840081</v>
      </c>
      <c r="BH127" s="6">
        <f t="shared" si="74"/>
        <v>0.67021502793336241</v>
      </c>
      <c r="BI127" s="23" cm="1">
        <f t="array" ref="BI127">INDEX(BF$9:BF$400,MATCH(MIN(ABS($A127-BF$9:BF$400)),ABS($A127-BF$9:BF$400),0))</f>
        <v>36.411415252606993</v>
      </c>
      <c r="BJ127" s="14">
        <f t="shared" si="75"/>
        <v>0.66755228327517535</v>
      </c>
      <c r="BK127" s="1"/>
      <c r="BL127" s="22">
        <f t="shared" si="76"/>
        <v>35.054866789099869</v>
      </c>
      <c r="BM127" s="1">
        <v>-512.2700096339114</v>
      </c>
      <c r="BN127" s="6">
        <f t="shared" si="77"/>
        <v>0.67884691111498041</v>
      </c>
      <c r="BO127" s="23" cm="1">
        <f t="array" ref="BO127">INDEX(BL$9:BL$400,MATCH(MIN(ABS($A127-BL$9:BL$400)),ABS($A127-BL$9:BL$400),0))</f>
        <v>36.021897597075032</v>
      </c>
      <c r="BP127" s="14">
        <f t="shared" si="78"/>
        <v>0.67699451809985356</v>
      </c>
      <c r="BQ127" s="1"/>
      <c r="BR127" s="22">
        <f t="shared" si="79"/>
        <v>34.996475168582919</v>
      </c>
      <c r="BS127" s="1">
        <v>-514.45915703275534</v>
      </c>
      <c r="BT127" s="6">
        <f t="shared" si="80"/>
        <v>0.67693635368493721</v>
      </c>
      <c r="BU127" s="23" cm="1">
        <f t="array" ref="BU127">INDEX(BR$9:BR$400,MATCH(MIN(ABS($A127-BR$9:BR$400)),ABS($A127-BR$9:BR$400),0))</f>
        <v>36.44460517555877</v>
      </c>
      <c r="BV127" s="14">
        <f t="shared" si="81"/>
        <v>0.67418810642141525</v>
      </c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22">
        <f t="shared" si="82"/>
        <v>36.236577099820046</v>
      </c>
      <c r="CJ127" s="6">
        <f t="shared" si="83"/>
        <v>0.65882382520049709</v>
      </c>
      <c r="CK127" s="6">
        <f>_xlfn.STDEV.P(H127,N127,T127,Z127,AF127,AL127,AR127,AX127,BD127,BJ127,BP127,BV127)</f>
        <v>2.0529019568887155E-2</v>
      </c>
      <c r="CL127" s="6"/>
      <c r="CM127" s="6"/>
      <c r="CN127" s="25">
        <f t="shared" si="84"/>
        <v>36.175345519221054</v>
      </c>
      <c r="CO127" s="6">
        <f t="shared" si="85"/>
        <v>0.6373921254514513</v>
      </c>
      <c r="CP127" s="6">
        <f>_xlfn.STDEV.P(H127,N127,T127)</f>
        <v>7.9216697890545744E-3</v>
      </c>
      <c r="CQ127" s="6"/>
      <c r="CR127" s="25">
        <f t="shared" si="86"/>
        <v>36.219590484913105</v>
      </c>
      <c r="CS127" s="6">
        <f t="shared" si="87"/>
        <v>0.67784952551231925</v>
      </c>
      <c r="CT127" s="6">
        <f>_xlfn.STDEV.P(Z127,AF127,AL127)</f>
        <v>1.5809882284669896E-2</v>
      </c>
      <c r="CU127" s="6"/>
      <c r="CV127" s="25">
        <f t="shared" si="88"/>
        <v>36.258733053399105</v>
      </c>
      <c r="CW127" s="6">
        <f t="shared" si="89"/>
        <v>0.64714201390606962</v>
      </c>
      <c r="CX127" s="6">
        <f>_xlfn.STDEV.P(AR127,AX127,BD127)</f>
        <v>1.4182990048531154E-2</v>
      </c>
      <c r="CY127" s="6"/>
      <c r="CZ127" s="25">
        <f t="shared" si="90"/>
        <v>36.292639341746934</v>
      </c>
      <c r="DA127" s="6">
        <f t="shared" si="91"/>
        <v>0.67291163593214798</v>
      </c>
      <c r="DB127" s="6">
        <f>_xlfn.STDEV.P(BJ127,BP127,BV127)</f>
        <v>3.959038797786571E-3</v>
      </c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</row>
    <row r="128" spans="1:128" x14ac:dyDescent="0.25">
      <c r="A128" s="4">
        <v>36.75</v>
      </c>
      <c r="B128" s="3">
        <v>0.5</v>
      </c>
      <c r="C128" s="1"/>
      <c r="D128" s="22">
        <f t="shared" si="46"/>
        <v>35.352830292032749</v>
      </c>
      <c r="E128" s="1">
        <v>-556.71172447013487</v>
      </c>
      <c r="F128" s="6">
        <f t="shared" si="47"/>
        <v>0.649153615782047</v>
      </c>
      <c r="G128" s="23" cm="1">
        <f t="array" ref="G128">INDEX(D$9:D$400,MATCH(MIN(ABS($A128-D$9:D$400)),ABS($A128-D$9:D$400),0))</f>
        <v>36.795802957013677</v>
      </c>
      <c r="H128" s="14">
        <f t="shared" si="48"/>
        <v>0.64641496233923479</v>
      </c>
      <c r="I128" s="1"/>
      <c r="J128" s="22">
        <f t="shared" si="49"/>
        <v>35.139373615097604</v>
      </c>
      <c r="K128" s="1">
        <v>-569.74184489402705</v>
      </c>
      <c r="L128" s="6">
        <f t="shared" si="50"/>
        <v>0.63876075347947436</v>
      </c>
      <c r="M128" s="23" cm="1">
        <f t="array" ref="M128">INDEX(J$9:J$400,MATCH(MIN(ABS($A128-J$9:J$400)),ABS($A128-J$9:J$400),0))</f>
        <v>36.573633762652612</v>
      </c>
      <c r="N128" s="14">
        <f t="shared" si="51"/>
        <v>0.63607736759155675</v>
      </c>
      <c r="O128" s="1"/>
      <c r="P128" s="22">
        <f t="shared" si="52"/>
        <v>34.699376366011755</v>
      </c>
      <c r="Q128" s="1">
        <v>-574.74546724470133</v>
      </c>
      <c r="R128" s="6">
        <f t="shared" si="53"/>
        <v>0.63096741856484562</v>
      </c>
      <c r="S128" s="23" cm="1">
        <f t="array" ref="S128">INDEX(P$9:P$400,MATCH(MIN(ABS($A128-P$9:P$400)),ABS($A128-P$9:P$400),0))</f>
        <v>36.587777800896745</v>
      </c>
      <c r="T128" s="14">
        <f t="shared" si="54"/>
        <v>0.62690877075307938</v>
      </c>
      <c r="U128" s="1"/>
      <c r="V128" s="22">
        <f t="shared" si="55"/>
        <v>35.599497572690602</v>
      </c>
      <c r="W128" s="1">
        <v>-517.82356454720616</v>
      </c>
      <c r="X128" s="6">
        <f t="shared" si="56"/>
        <v>0.67592258422137541</v>
      </c>
      <c r="Y128" s="23" cm="1">
        <f t="array" ref="Y128">INDEX(V$9:V$400,MATCH(MIN(ABS($A128-V$9:V$400)),ABS($A128-V$9:V$400),0))</f>
        <v>36.568191384192389</v>
      </c>
      <c r="Z128" s="14">
        <f t="shared" si="57"/>
        <v>0.67420156406082588</v>
      </c>
      <c r="AA128" s="1"/>
      <c r="AB128" s="22">
        <f t="shared" si="58"/>
        <v>34.82266326817799</v>
      </c>
      <c r="AC128" s="1">
        <v>-527.19740366088638</v>
      </c>
      <c r="AD128" s="6">
        <f t="shared" si="59"/>
        <v>0.66269552318962599</v>
      </c>
      <c r="AE128" s="23" cm="1">
        <f t="array" ref="AE128">INDEX(AB$9:AB$400,MATCH(MIN(ABS($A128-AB$9:AB$400)),ABS($A128-AB$9:AB$400),0))</f>
        <v>36.717774194337331</v>
      </c>
      <c r="AF128" s="14">
        <f t="shared" si="60"/>
        <v>0.6591410389864939</v>
      </c>
      <c r="AG128" s="1"/>
      <c r="AH128" s="22">
        <f t="shared" si="61"/>
        <v>35.36852175817581</v>
      </c>
      <c r="AI128" s="1">
        <v>-475.97640173410412</v>
      </c>
      <c r="AJ128" s="6">
        <f t="shared" si="62"/>
        <v>0.70016706315891775</v>
      </c>
      <c r="AK128" s="23" cm="1">
        <f t="array" ref="AK128">INDEX(AH$9:AH$400,MATCH(MIN(ABS($A128-AH$9:AH$400)),ABS($A128-AH$9:AH$400),0))</f>
        <v>36.812134891162579</v>
      </c>
      <c r="AL128" s="14">
        <f t="shared" si="63"/>
        <v>0.69758031086821992</v>
      </c>
      <c r="AM128" s="1"/>
      <c r="AN128" s="22">
        <f t="shared" si="64"/>
        <v>35.694885279652546</v>
      </c>
      <c r="AO128" s="1">
        <v>-584.3120520231214</v>
      </c>
      <c r="AP128" s="6">
        <f t="shared" si="65"/>
        <v>0.6352883136819224</v>
      </c>
      <c r="AQ128" s="23" cm="1">
        <f t="array" ref="AQ128">INDEX(AN$9:AN$400,MATCH(MIN(ABS($A128-AN$9:AN$400)),ABS($A128-AN$9:AN$400),0))</f>
        <v>36.666174675017238</v>
      </c>
      <c r="AR128" s="14">
        <f t="shared" si="66"/>
        <v>0.63353667616189036</v>
      </c>
      <c r="AS128" s="1"/>
      <c r="AT128" s="22">
        <f t="shared" si="67"/>
        <v>35.854629343887261</v>
      </c>
      <c r="AU128" s="1">
        <v>-577.80904624277468</v>
      </c>
      <c r="AV128" s="6">
        <f t="shared" si="68"/>
        <v>0.64095413828448178</v>
      </c>
      <c r="AW128" s="23" cm="1">
        <f t="array" ref="AW128">INDEX(AT$9:AT$400,MATCH(MIN(ABS($A128-AT$9:AT$400)),ABS($A128-AT$9:AT$400),0))</f>
        <v>36.830265516510046</v>
      </c>
      <c r="AX128" s="14">
        <f t="shared" si="69"/>
        <v>0.63920143298479903</v>
      </c>
      <c r="AY128" s="1"/>
      <c r="AZ128" s="22">
        <f t="shared" si="70"/>
        <v>35.292871507560086</v>
      </c>
      <c r="BA128" s="1">
        <v>-524.59633911368019</v>
      </c>
      <c r="BB128" s="6">
        <f t="shared" si="71"/>
        <v>0.66883145011075495</v>
      </c>
      <c r="BC128" s="23" cm="1">
        <f t="array" ref="BC128">INDEX(AZ$9:AZ$400,MATCH(MIN(ABS($A128-AZ$9:AZ$400)),ABS($A128-AZ$9:AZ$400),0))</f>
        <v>36.733396875215597</v>
      </c>
      <c r="BD128" s="14">
        <f t="shared" si="72"/>
        <v>0.66593444674335167</v>
      </c>
      <c r="BE128" s="1"/>
      <c r="BF128" s="22">
        <f t="shared" si="73"/>
        <v>35.446874451213432</v>
      </c>
      <c r="BG128" s="1">
        <v>-526.14049614643557</v>
      </c>
      <c r="BH128" s="6">
        <f t="shared" si="74"/>
        <v>0.66929968485746227</v>
      </c>
      <c r="BI128" s="23" cm="1">
        <f t="array" ref="BI128">INDEX(BF$9:BF$400,MATCH(MIN(ABS($A128-BF$9:BF$400)),ABS($A128-BF$9:BF$400),0))</f>
        <v>36.893685653303777</v>
      </c>
      <c r="BJ128" s="14">
        <f t="shared" si="75"/>
        <v>0.66667456782141821</v>
      </c>
      <c r="BK128" s="1"/>
      <c r="BL128" s="22">
        <f t="shared" si="76"/>
        <v>35.53838219308745</v>
      </c>
      <c r="BM128" s="1">
        <v>-513.75286127167635</v>
      </c>
      <c r="BN128" s="6">
        <f t="shared" si="77"/>
        <v>0.67791727952447078</v>
      </c>
      <c r="BO128" s="23" cm="1">
        <f t="array" ref="BO128">INDEX(BL$9:BL$400,MATCH(MIN(ABS($A128-BL$9:BL$400)),ABS($A128-BL$9:BL$400),0))</f>
        <v>36.988928405050203</v>
      </c>
      <c r="BP128" s="14">
        <f t="shared" si="78"/>
        <v>0.67514565831290019</v>
      </c>
      <c r="BQ128" s="1"/>
      <c r="BR128" s="22">
        <f t="shared" si="79"/>
        <v>35.479185170908202</v>
      </c>
      <c r="BS128" s="1">
        <v>-515.92779383429684</v>
      </c>
      <c r="BT128" s="6">
        <f t="shared" si="80"/>
        <v>0.67601409745967134</v>
      </c>
      <c r="BU128" s="23" cm="1">
        <f t="array" ref="BU128">INDEX(BR$9:BR$400,MATCH(MIN(ABS($A128-BR$9:BR$400)),ABS($A128-BR$9:BR$400),0))</f>
        <v>36.927315177884047</v>
      </c>
      <c r="BV128" s="14">
        <f t="shared" si="81"/>
        <v>0.67323741923845259</v>
      </c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22">
        <f t="shared" si="82"/>
        <v>36.757923441103024</v>
      </c>
      <c r="CJ128" s="6">
        <f t="shared" si="83"/>
        <v>0.6578378513218518</v>
      </c>
      <c r="CK128" s="6">
        <f>_xlfn.STDEV.P(H128,N128,T128,Z128,AF128,AL128,AR128,AX128,BD128,BJ128,BP128,BV128)</f>
        <v>2.0468988833847731E-2</v>
      </c>
      <c r="CL128" s="6"/>
      <c r="CM128" s="6"/>
      <c r="CN128" s="25">
        <f t="shared" si="84"/>
        <v>36.652404840187678</v>
      </c>
      <c r="CO128" s="6">
        <f t="shared" si="85"/>
        <v>0.63646703356129031</v>
      </c>
      <c r="CP128" s="6">
        <f>_xlfn.STDEV.P(H128,N128,T128)</f>
        <v>7.9681347555926908E-3</v>
      </c>
      <c r="CQ128" s="6"/>
      <c r="CR128" s="25">
        <f t="shared" si="86"/>
        <v>36.699366823230768</v>
      </c>
      <c r="CS128" s="6">
        <f t="shared" si="87"/>
        <v>0.67697430463851316</v>
      </c>
      <c r="CT128" s="6">
        <f>_xlfn.STDEV.P(Z128,AF128,AL128)</f>
        <v>1.5814771015998066E-2</v>
      </c>
      <c r="CU128" s="6"/>
      <c r="CV128" s="25">
        <f t="shared" si="88"/>
        <v>36.743279022247627</v>
      </c>
      <c r="CW128" s="6">
        <f t="shared" si="89"/>
        <v>0.64622418529668035</v>
      </c>
      <c r="CX128" s="6">
        <f>_xlfn.STDEV.P(AR128,AX128,BD128)</f>
        <v>1.4127825314788681E-2</v>
      </c>
      <c r="CY128" s="6"/>
      <c r="CZ128" s="25">
        <f t="shared" si="90"/>
        <v>36.936643078746009</v>
      </c>
      <c r="DA128" s="6">
        <f t="shared" si="91"/>
        <v>0.67168588179092359</v>
      </c>
      <c r="DB128" s="6">
        <f>_xlfn.STDEV.P(BJ128,BP128,BV128)</f>
        <v>3.6281579226041184E-3</v>
      </c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</row>
    <row r="129" spans="1:128" x14ac:dyDescent="0.25">
      <c r="A129" s="4">
        <v>37.25</v>
      </c>
      <c r="B129" s="3">
        <v>0.5</v>
      </c>
      <c r="C129" s="1"/>
      <c r="D129" s="22">
        <f t="shared" si="46"/>
        <v>35.833821180359728</v>
      </c>
      <c r="E129" s="1">
        <v>-558.20309248554918</v>
      </c>
      <c r="F129" s="6">
        <f t="shared" si="47"/>
        <v>0.64821373782951353</v>
      </c>
      <c r="G129" s="23" cm="1">
        <f t="array" ref="G129">INDEX(D$9:D$400,MATCH(MIN(ABS($A129-D$9:D$400)),ABS($A129-D$9:D$400),0))</f>
        <v>37.276793845340656</v>
      </c>
      <c r="H129" s="14">
        <f t="shared" si="48"/>
        <v>0.64552109957366177</v>
      </c>
      <c r="I129" s="1"/>
      <c r="J129" s="22">
        <f t="shared" si="49"/>
        <v>35.617460330949278</v>
      </c>
      <c r="K129" s="1">
        <v>-571.1709055876687</v>
      </c>
      <c r="L129" s="6">
        <f t="shared" si="50"/>
        <v>0.63785467151826747</v>
      </c>
      <c r="M129" s="23" cm="1">
        <f t="array" ref="M129">INDEX(J$9:J$400,MATCH(MIN(ABS($A129-J$9:J$400)),ABS($A129-J$9:J$400),0))</f>
        <v>37.051720478504279</v>
      </c>
      <c r="N129" s="14">
        <f t="shared" si="51"/>
        <v>0.63518847740499618</v>
      </c>
      <c r="O129" s="1"/>
      <c r="P129" s="22">
        <f t="shared" si="52"/>
        <v>35.171476724733004</v>
      </c>
      <c r="Q129" s="1">
        <v>-576.32300096339122</v>
      </c>
      <c r="R129" s="6">
        <f t="shared" si="53"/>
        <v>0.629954515682288</v>
      </c>
      <c r="S129" s="23" cm="1">
        <f t="array" ref="S129">INDEX(P$9:P$400,MATCH(MIN(ABS($A129-P$9:P$400)),ABS($A129-P$9:P$400),0))</f>
        <v>37.059878159618002</v>
      </c>
      <c r="T129" s="14">
        <f t="shared" si="54"/>
        <v>0.62594371458496456</v>
      </c>
      <c r="U129" s="1"/>
      <c r="V129" s="22">
        <f t="shared" si="55"/>
        <v>36.083844478441499</v>
      </c>
      <c r="W129" s="1">
        <v>-519.19683044316002</v>
      </c>
      <c r="X129" s="6">
        <f t="shared" si="56"/>
        <v>0.67506313228985348</v>
      </c>
      <c r="Y129" s="23" cm="1">
        <f t="array" ref="Y129">INDEX(V$9:V$400,MATCH(MIN(ABS($A129-V$9:V$400)),ABS($A129-V$9:V$400),0))</f>
        <v>37.052538289943286</v>
      </c>
      <c r="Z129" s="14">
        <f t="shared" si="57"/>
        <v>0.67336186423935829</v>
      </c>
      <c r="AA129" s="1"/>
      <c r="AB129" s="22">
        <f t="shared" si="58"/>
        <v>35.296440999717824</v>
      </c>
      <c r="AC129" s="1">
        <v>-528.65639691714841</v>
      </c>
      <c r="AD129" s="6">
        <f t="shared" si="59"/>
        <v>0.66176204940247141</v>
      </c>
      <c r="AE129" s="23" cm="1">
        <f t="array" ref="AE129">INDEX(AB$9:AB$400,MATCH(MIN(ABS($A129-AB$9:AB$400)),ABS($A129-AB$9:AB$400),0))</f>
        <v>37.191551925877171</v>
      </c>
      <c r="AF129" s="14">
        <f t="shared" si="60"/>
        <v>0.65828505085556333</v>
      </c>
      <c r="AG129" s="1"/>
      <c r="AH129" s="22">
        <f t="shared" si="61"/>
        <v>35.849726135838068</v>
      </c>
      <c r="AI129" s="1">
        <v>-477.36532273603086</v>
      </c>
      <c r="AJ129" s="6">
        <f t="shared" si="62"/>
        <v>0.69929213687784408</v>
      </c>
      <c r="AK129" s="23" cm="1">
        <f t="array" ref="AK129">INDEX(AH$9:AH$400,MATCH(MIN(ABS($A129-AH$9:AH$400)),ABS($A129-AH$9:AH$400),0))</f>
        <v>37.29333926882483</v>
      </c>
      <c r="AL129" s="14">
        <f t="shared" si="63"/>
        <v>0.69673670521235709</v>
      </c>
      <c r="AM129" s="1"/>
      <c r="AN129" s="22">
        <f t="shared" si="64"/>
        <v>36.180529977334892</v>
      </c>
      <c r="AO129" s="1">
        <v>-585.67723988439309</v>
      </c>
      <c r="AP129" s="6">
        <f t="shared" si="65"/>
        <v>0.63443620055965932</v>
      </c>
      <c r="AQ129" s="23" cm="1">
        <f t="array" ref="AQ129">INDEX(AN$9:AN$400,MATCH(MIN(ABS($A129-AN$9:AN$400)),ABS($A129-AN$9:AN$400),0))</f>
        <v>37.151819372699585</v>
      </c>
      <c r="AR129" s="14">
        <f t="shared" si="66"/>
        <v>0.63271888051686898</v>
      </c>
      <c r="AS129" s="1"/>
      <c r="AT129" s="22">
        <f t="shared" si="67"/>
        <v>36.342447430198654</v>
      </c>
      <c r="AU129" s="1">
        <v>-579.2575818882467</v>
      </c>
      <c r="AV129" s="6">
        <f t="shared" si="68"/>
        <v>0.64005402996593597</v>
      </c>
      <c r="AW129" s="23" cm="1">
        <f t="array" ref="AW129">INDEX(AT$9:AT$400,MATCH(MIN(ABS($A129-AT$9:AT$400)),ABS($A129-AT$9:AT$400),0))</f>
        <v>37.318083602821439</v>
      </c>
      <c r="AX129" s="14">
        <f t="shared" si="69"/>
        <v>0.63833988628408478</v>
      </c>
      <c r="AY129" s="1"/>
      <c r="AZ129" s="22">
        <f t="shared" si="70"/>
        <v>35.773046630111921</v>
      </c>
      <c r="BA129" s="1">
        <v>-526.12390173410404</v>
      </c>
      <c r="BB129" s="6">
        <f t="shared" si="71"/>
        <v>0.66786712638191326</v>
      </c>
      <c r="BC129" s="23" cm="1">
        <f t="array" ref="BC129">INDEX(AZ$9:AZ$400,MATCH(MIN(ABS($A129-AZ$9:AZ$400)),ABS($A129-AZ$9:AZ$400),0))</f>
        <v>37.213571997767438</v>
      </c>
      <c r="BD129" s="14">
        <f t="shared" si="72"/>
        <v>0.66504440211127547</v>
      </c>
      <c r="BE129" s="1"/>
      <c r="BF129" s="22">
        <f t="shared" si="73"/>
        <v>35.929144851910216</v>
      </c>
      <c r="BG129" s="1">
        <v>-527.53411368015418</v>
      </c>
      <c r="BH129" s="6">
        <f t="shared" si="74"/>
        <v>0.6684237405783876</v>
      </c>
      <c r="BI129" s="23" cm="1">
        <f t="array" ref="BI129">INDEX(BF$9:BF$400,MATCH(MIN(ABS($A129-BF$9:BF$400)),ABS($A129-BF$9:BF$400),0))</f>
        <v>37.375956054000561</v>
      </c>
      <c r="BJ129" s="14">
        <f t="shared" si="75"/>
        <v>0.66578390311276048</v>
      </c>
      <c r="BK129" s="1"/>
      <c r="BL129" s="22">
        <f t="shared" si="76"/>
        <v>36.021897597075032</v>
      </c>
      <c r="BM129" s="1">
        <v>-515.22475433526017</v>
      </c>
      <c r="BN129" s="6">
        <f t="shared" si="77"/>
        <v>0.67699451809985356</v>
      </c>
      <c r="BO129" s="23" cm="1">
        <f t="array" ref="BO129">INDEX(BL$9:BL$400,MATCH(MIN(ABS($A129-BL$9:BL$400)),ABS($A129-BL$9:BL$400),0))</f>
        <v>37.472443809037784</v>
      </c>
      <c r="BP129" s="14">
        <f t="shared" si="78"/>
        <v>0.67425764029865487</v>
      </c>
      <c r="BQ129" s="1"/>
      <c r="BR129" s="22">
        <f t="shared" si="79"/>
        <v>35.961895173233486</v>
      </c>
      <c r="BS129" s="1">
        <v>-517.36562138728334</v>
      </c>
      <c r="BT129" s="6">
        <f t="shared" si="80"/>
        <v>0.67511118844213303</v>
      </c>
      <c r="BU129" s="23" cm="1">
        <f t="array" ref="BU129">INDEX(BR$9:BR$400,MATCH(MIN(ABS($A129-BR$9:BR$400)),ABS($A129-BR$9:BR$400),0))</f>
        <v>37.410025180209331</v>
      </c>
      <c r="BV129" s="14">
        <f t="shared" si="81"/>
        <v>0.67237174966342994</v>
      </c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22">
        <f t="shared" si="82"/>
        <v>37.238976832053694</v>
      </c>
      <c r="CJ129" s="6">
        <f t="shared" si="83"/>
        <v>0.65696278115483142</v>
      </c>
      <c r="CK129" s="6">
        <f>_xlfn.STDEV.P(H129,N129,T129,Z129,AF129,AL129,AR129,AX129,BD129,BJ129,BP129,BV129)</f>
        <v>2.0481923768011376E-2</v>
      </c>
      <c r="CL129" s="6"/>
      <c r="CM129" s="6"/>
      <c r="CN129" s="25">
        <f t="shared" si="84"/>
        <v>37.12946416115431</v>
      </c>
      <c r="CO129" s="6">
        <f t="shared" si="85"/>
        <v>0.63555109718787417</v>
      </c>
      <c r="CP129" s="6">
        <f>_xlfn.STDEV.P(H129,N129,T129)</f>
        <v>7.9965459451406297E-3</v>
      </c>
      <c r="CQ129" s="6"/>
      <c r="CR129" s="25">
        <f t="shared" si="86"/>
        <v>37.179143161548431</v>
      </c>
      <c r="CS129" s="6">
        <f t="shared" si="87"/>
        <v>0.67612787343575953</v>
      </c>
      <c r="CT129" s="6">
        <f>_xlfn.STDEV.P(Z129,AF129,AL129)</f>
        <v>1.5819197953742082E-2</v>
      </c>
      <c r="CU129" s="6"/>
      <c r="CV129" s="25">
        <f t="shared" si="88"/>
        <v>37.227824991096156</v>
      </c>
      <c r="CW129" s="6">
        <f t="shared" si="89"/>
        <v>0.64536772297074307</v>
      </c>
      <c r="CX129" s="6">
        <f>_xlfn.STDEV.P(AR129,AX129,BD129)</f>
        <v>1.4101482261529939E-2</v>
      </c>
      <c r="CY129" s="6"/>
      <c r="CZ129" s="25">
        <f t="shared" si="90"/>
        <v>37.419475014415887</v>
      </c>
      <c r="DA129" s="6">
        <f t="shared" si="91"/>
        <v>0.67080443102494847</v>
      </c>
      <c r="DB129" s="6">
        <f>_xlfn.STDEV.P(BJ129,BP129,BV129)</f>
        <v>3.6325767952241107E-3</v>
      </c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</row>
    <row r="130" spans="1:128" x14ac:dyDescent="0.25">
      <c r="A130" s="4">
        <v>37.75</v>
      </c>
      <c r="B130" s="3">
        <v>0.5</v>
      </c>
      <c r="C130" s="1"/>
      <c r="D130" s="22">
        <f t="shared" si="46"/>
        <v>36.314812068686706</v>
      </c>
      <c r="E130" s="1">
        <v>-559.65269267822737</v>
      </c>
      <c r="F130" s="6">
        <f t="shared" si="47"/>
        <v>0.6473001824582002</v>
      </c>
      <c r="G130" s="23" cm="1">
        <f t="array" ref="G130">INDEX(D$9:D$400,MATCH(MIN(ABS($A130-D$9:D$400)),ABS($A130-D$9:D$400),0))</f>
        <v>37.757784733667627</v>
      </c>
      <c r="H130" s="14">
        <f t="shared" si="48"/>
        <v>0.64464566656135713</v>
      </c>
      <c r="I130" s="1"/>
      <c r="J130" s="22">
        <f t="shared" si="49"/>
        <v>36.095547046800945</v>
      </c>
      <c r="K130" s="1">
        <v>-572.57247591522162</v>
      </c>
      <c r="L130" s="6">
        <f t="shared" si="50"/>
        <v>0.63696601955491217</v>
      </c>
      <c r="M130" s="23" cm="1">
        <f t="array" ref="M130">INDEX(J$9:J$400,MATCH(MIN(ABS($A130-J$9:J$400)),ABS($A130-J$9:J$400),0))</f>
        <v>37.529807194355946</v>
      </c>
      <c r="N130" s="14">
        <f t="shared" si="51"/>
        <v>0.63431781129363796</v>
      </c>
      <c r="O130" s="1"/>
      <c r="P130" s="22">
        <f t="shared" si="52"/>
        <v>35.643577083454254</v>
      </c>
      <c r="Q130" s="1">
        <v>-577.96065028901739</v>
      </c>
      <c r="R130" s="6">
        <f t="shared" si="53"/>
        <v>0.62890301376959157</v>
      </c>
      <c r="S130" s="23" cm="1">
        <f t="array" ref="S130">INDEX(P$9:P$400,MATCH(MIN(ABS($A130-P$9:P$400)),ABS($A130-P$9:P$400),0))</f>
        <v>37.531978518339244</v>
      </c>
      <c r="T130" s="14">
        <f t="shared" si="54"/>
        <v>0.62492361459157897</v>
      </c>
      <c r="U130" s="1"/>
      <c r="V130" s="22">
        <f t="shared" si="55"/>
        <v>36.568191384192389</v>
      </c>
      <c r="W130" s="1">
        <v>-520.57347784200397</v>
      </c>
      <c r="X130" s="6">
        <f t="shared" si="56"/>
        <v>0.67420156406082588</v>
      </c>
      <c r="Y130" s="23" cm="1">
        <f t="array" ref="Y130">INDEX(V$9:V$400,MATCH(MIN(ABS($A130-V$9:V$400)),ABS($A130-V$9:V$400),0))</f>
        <v>37.536885195694175</v>
      </c>
      <c r="Z130" s="14">
        <f t="shared" si="57"/>
        <v>0.67249802295004668</v>
      </c>
      <c r="AA130" s="1"/>
      <c r="AB130" s="22">
        <f t="shared" si="58"/>
        <v>35.770218731257664</v>
      </c>
      <c r="AC130" s="1">
        <v>-530.00480250481701</v>
      </c>
      <c r="AD130" s="6">
        <f t="shared" si="59"/>
        <v>0.66089933035621207</v>
      </c>
      <c r="AE130" s="23" cm="1">
        <f t="array" ref="AE130">INDEX(AB$9:AB$400,MATCH(MIN(ABS($A130-AB$9:AB$400)),ABS($A130-AB$9:AB$400),0))</f>
        <v>37.665329657417004</v>
      </c>
      <c r="AF130" s="14">
        <f t="shared" si="60"/>
        <v>0.65744993657514583</v>
      </c>
      <c r="AG130" s="1"/>
      <c r="AH130" s="22">
        <f t="shared" si="61"/>
        <v>36.33093051350032</v>
      </c>
      <c r="AI130" s="1">
        <v>-478.69450385356458</v>
      </c>
      <c r="AJ130" s="6">
        <f t="shared" si="62"/>
        <v>0.69845484268298097</v>
      </c>
      <c r="AK130" s="23" cm="1">
        <f t="array" ref="AK130">INDEX(AH$9:AH$400,MATCH(MIN(ABS($A130-AH$9:AH$400)),ABS($A130-AH$9:AH$400),0))</f>
        <v>37.774543646487089</v>
      </c>
      <c r="AL130" s="14">
        <f t="shared" si="63"/>
        <v>0.69586457964210213</v>
      </c>
      <c r="AM130" s="1"/>
      <c r="AN130" s="22">
        <f t="shared" si="64"/>
        <v>36.666174675017238</v>
      </c>
      <c r="AO130" s="1">
        <v>-587.11838631984585</v>
      </c>
      <c r="AP130" s="6">
        <f t="shared" si="65"/>
        <v>0.63353667616189036</v>
      </c>
      <c r="AQ130" s="23" cm="1">
        <f t="array" ref="AQ130">INDEX(AN$9:AN$400,MATCH(MIN(ABS($A130-AN$9:AN$400)),ABS($A130-AN$9:AN$400),0))</f>
        <v>37.637464070381938</v>
      </c>
      <c r="AR130" s="14">
        <f t="shared" si="66"/>
        <v>0.63183440421561254</v>
      </c>
      <c r="AS130" s="1"/>
      <c r="AT130" s="22">
        <f t="shared" si="67"/>
        <v>36.830265516510046</v>
      </c>
      <c r="AU130" s="1">
        <v>-580.62965799614653</v>
      </c>
      <c r="AV130" s="6">
        <f t="shared" si="68"/>
        <v>0.63920143298479903</v>
      </c>
      <c r="AW130" s="23" cm="1">
        <f t="array" ref="AW130">INDEX(AT$9:AT$400,MATCH(MIN(ABS($A130-AT$9:AT$400)),ABS($A130-AT$9:AT$400),0))</f>
        <v>37.805901689132831</v>
      </c>
      <c r="AX130" s="14">
        <f t="shared" si="69"/>
        <v>0.63742001075882004</v>
      </c>
      <c r="AY130" s="1"/>
      <c r="AZ130" s="22">
        <f t="shared" si="70"/>
        <v>36.253221752663755</v>
      </c>
      <c r="BA130" s="1">
        <v>-527.59917630057805</v>
      </c>
      <c r="BB130" s="6">
        <f t="shared" si="71"/>
        <v>0.66693581119261347</v>
      </c>
      <c r="BC130" s="23" cm="1">
        <f t="array" ref="BC130">INDEX(AZ$9:AZ$400,MATCH(MIN(ABS($A130-AZ$9:AZ$400)),ABS($A130-AZ$9:AZ$400),0))</f>
        <v>37.693747120319273</v>
      </c>
      <c r="BD130" s="14">
        <f t="shared" si="72"/>
        <v>0.66415910122140864</v>
      </c>
      <c r="BE130" s="1"/>
      <c r="BF130" s="22">
        <f t="shared" si="73"/>
        <v>36.411415252606993</v>
      </c>
      <c r="BG130" s="1">
        <v>-528.92059248554926</v>
      </c>
      <c r="BH130" s="6">
        <f t="shared" si="74"/>
        <v>0.66755228327517535</v>
      </c>
      <c r="BI130" s="23" cm="1">
        <f t="array" ref="BI130">INDEX(BF$9:BF$400,MATCH(MIN(ABS($A130-BF$9:BF$400)),ABS($A130-BF$9:BF$400),0))</f>
        <v>37.858226454697345</v>
      </c>
      <c r="BJ130" s="14">
        <f t="shared" si="75"/>
        <v>0.66496290460827978</v>
      </c>
      <c r="BK130" s="1"/>
      <c r="BL130" s="22">
        <f t="shared" si="76"/>
        <v>36.505413001062614</v>
      </c>
      <c r="BM130" s="1">
        <v>-516.72263487475925</v>
      </c>
      <c r="BN130" s="6">
        <f t="shared" si="77"/>
        <v>0.67605546456754817</v>
      </c>
      <c r="BO130" s="23" cm="1">
        <f t="array" ref="BO130">INDEX(BL$9:BL$400,MATCH(MIN(ABS($A130-BL$9:BL$400)),ABS($A130-BL$9:BL$400),0))</f>
        <v>37.955959213025373</v>
      </c>
      <c r="BP130" s="14">
        <f t="shared" si="78"/>
        <v>0.67338081084029189</v>
      </c>
      <c r="BQ130" s="1"/>
      <c r="BR130" s="22">
        <f t="shared" si="79"/>
        <v>36.44460517555877</v>
      </c>
      <c r="BS130" s="1">
        <v>-518.83557321772651</v>
      </c>
      <c r="BT130" s="6">
        <f t="shared" si="80"/>
        <v>0.67418810642141525</v>
      </c>
      <c r="BU130" s="23" cm="1">
        <f t="array" ref="BU130">INDEX(BR$9:BR$400,MATCH(MIN(ABS($A130-BR$9:BR$400)),ABS($A130-BR$9:BR$400),0))</f>
        <v>37.892735182534608</v>
      </c>
      <c r="BV130" s="14">
        <f t="shared" si="81"/>
        <v>0.6714712000614681</v>
      </c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22">
        <f t="shared" si="82"/>
        <v>37.720030223004379</v>
      </c>
      <c r="CJ130" s="6">
        <f t="shared" si="83"/>
        <v>0.65607733860997919</v>
      </c>
      <c r="CK130" s="6">
        <f>_xlfn.STDEV.P(H130,N130,T130,Z130,AF130,AL130,AR130,AX130,BD130,BJ130,BP130,BV130)</f>
        <v>2.0505542270356558E-2</v>
      </c>
      <c r="CL130" s="6"/>
      <c r="CM130" s="6"/>
      <c r="CN130" s="25">
        <f t="shared" si="84"/>
        <v>37.606523482120942</v>
      </c>
      <c r="CO130" s="6">
        <f t="shared" si="85"/>
        <v>0.63462903081552469</v>
      </c>
      <c r="CP130" s="6">
        <f>_xlfn.STDEV.P(H130,N130,T130)</f>
        <v>8.0545008811951542E-3</v>
      </c>
      <c r="CQ130" s="6"/>
      <c r="CR130" s="25">
        <f t="shared" si="86"/>
        <v>37.658919499866087</v>
      </c>
      <c r="CS130" s="6">
        <f t="shared" si="87"/>
        <v>0.67527084638909818</v>
      </c>
      <c r="CT130" s="6">
        <f>_xlfn.STDEV.P(Z130,AF130,AL130)</f>
        <v>1.5804801229553182E-2</v>
      </c>
      <c r="CU130" s="6"/>
      <c r="CV130" s="25">
        <f t="shared" si="88"/>
        <v>37.712370959944678</v>
      </c>
      <c r="CW130" s="6">
        <f t="shared" si="89"/>
        <v>0.64447117206528048</v>
      </c>
      <c r="CX130" s="6">
        <f>_xlfn.STDEV.P(AR130,AX130,BD130)</f>
        <v>1.4106988007282625E-2</v>
      </c>
      <c r="CY130" s="6"/>
      <c r="CZ130" s="25">
        <f t="shared" si="90"/>
        <v>37.902306950085773</v>
      </c>
      <c r="DA130" s="6">
        <f t="shared" si="91"/>
        <v>0.66993830517001329</v>
      </c>
      <c r="DB130" s="6">
        <f>_xlfn.STDEV.P(BJ130,BP130,BV130)</f>
        <v>3.6034808536490872E-3</v>
      </c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</row>
    <row r="131" spans="1:128" x14ac:dyDescent="0.25">
      <c r="A131" s="4">
        <v>38.25</v>
      </c>
      <c r="B131" s="3">
        <v>0.5</v>
      </c>
      <c r="C131" s="1"/>
      <c r="D131" s="22">
        <f t="shared" si="46"/>
        <v>36.795802957013677</v>
      </c>
      <c r="E131" s="1">
        <v>-561.05733140655116</v>
      </c>
      <c r="F131" s="6">
        <f t="shared" si="47"/>
        <v>0.64641496233923479</v>
      </c>
      <c r="G131" s="23" cm="1">
        <f t="array" ref="G131">INDEX(D$9:D$400,MATCH(MIN(ABS($A131-D$9:D$400)),ABS($A131-D$9:D$400),0))</f>
        <v>38.238775621994606</v>
      </c>
      <c r="H131" s="14">
        <f t="shared" si="48"/>
        <v>0.64379403042532779</v>
      </c>
      <c r="I131" s="1"/>
      <c r="J131" s="22">
        <f t="shared" si="49"/>
        <v>36.573633762652612</v>
      </c>
      <c r="K131" s="1">
        <v>-573.97404624277465</v>
      </c>
      <c r="L131" s="6">
        <f t="shared" si="50"/>
        <v>0.63607736759155675</v>
      </c>
      <c r="M131" s="23" cm="1">
        <f t="array" ref="M131">INDEX(J$9:J$400,MATCH(MIN(ABS($A131-J$9:J$400)),ABS($A131-J$9:J$400),0))</f>
        <v>38.48598062605928</v>
      </c>
      <c r="N131" s="14">
        <f t="shared" si="51"/>
        <v>0.63257715403666981</v>
      </c>
      <c r="O131" s="1"/>
      <c r="P131" s="22">
        <f t="shared" si="52"/>
        <v>36.115677442175503</v>
      </c>
      <c r="Q131" s="1">
        <v>-579.506936416185</v>
      </c>
      <c r="R131" s="6">
        <f t="shared" si="53"/>
        <v>0.62791017434124152</v>
      </c>
      <c r="S131" s="23" cm="1">
        <f t="array" ref="S131">INDEX(P$9:P$400,MATCH(MIN(ABS($A131-P$9:P$400)),ABS($A131-P$9:P$400),0))</f>
        <v>38.476179235781743</v>
      </c>
      <c r="T131" s="14">
        <f t="shared" si="54"/>
        <v>0.62296696542212893</v>
      </c>
      <c r="U131" s="1"/>
      <c r="V131" s="22">
        <f t="shared" si="55"/>
        <v>37.052538289943286</v>
      </c>
      <c r="W131" s="1">
        <v>-521.915183044316</v>
      </c>
      <c r="X131" s="6">
        <f t="shared" si="56"/>
        <v>0.67336186423935829</v>
      </c>
      <c r="Y131" s="23" cm="1">
        <f t="array" ref="Y131">INDEX(V$9:V$400,MATCH(MIN(ABS($A131-V$9:V$400)),ABS($A131-V$9:V$400),0))</f>
        <v>38.021232101445065</v>
      </c>
      <c r="Z131" s="14">
        <f t="shared" si="57"/>
        <v>0.67166514230943097</v>
      </c>
      <c r="AA131" s="1"/>
      <c r="AB131" s="22">
        <f t="shared" si="58"/>
        <v>36.243996462797497</v>
      </c>
      <c r="AC131" s="1">
        <v>-531.36260115606945</v>
      </c>
      <c r="AD131" s="6">
        <f t="shared" si="59"/>
        <v>0.66003060156412341</v>
      </c>
      <c r="AE131" s="23" cm="1">
        <f t="array" ref="AE131">INDEX(AB$9:AB$400,MATCH(MIN(ABS($A131-AB$9:AB$400)),ABS($A131-AB$9:AB$400),0))</f>
        <v>38.139107388956845</v>
      </c>
      <c r="AF131" s="14">
        <f t="shared" si="60"/>
        <v>0.65662704211124745</v>
      </c>
      <c r="AG131" s="1"/>
      <c r="AH131" s="22">
        <f t="shared" si="61"/>
        <v>36.812134891162579</v>
      </c>
      <c r="AI131" s="1">
        <v>-480.08279865125246</v>
      </c>
      <c r="AJ131" s="6">
        <f t="shared" si="62"/>
        <v>0.69758031086821992</v>
      </c>
      <c r="AK131" s="23" cm="1">
        <f t="array" ref="AK131">INDEX(AH$9:AH$400,MATCH(MIN(ABS($A131-AH$9:AH$400)),ABS($A131-AH$9:AH$400),0))</f>
        <v>38.255748024149348</v>
      </c>
      <c r="AL131" s="14">
        <f t="shared" si="63"/>
        <v>0.69503698931852587</v>
      </c>
      <c r="AM131" s="1"/>
      <c r="AN131" s="22">
        <f t="shared" si="64"/>
        <v>37.151819372699585</v>
      </c>
      <c r="AO131" s="1">
        <v>-588.42859344894032</v>
      </c>
      <c r="AP131" s="6">
        <f t="shared" si="65"/>
        <v>0.63271888051686898</v>
      </c>
      <c r="AQ131" s="23" cm="1">
        <f t="array" ref="AQ131">INDEX(AN$9:AN$400,MATCH(MIN(ABS($A131-AN$9:AN$400)),ABS($A131-AN$9:AN$400),0))</f>
        <v>38.123108768064277</v>
      </c>
      <c r="AR131" s="14">
        <f t="shared" si="66"/>
        <v>0.63095407102664269</v>
      </c>
      <c r="AS131" s="1"/>
      <c r="AT131" s="22">
        <f t="shared" si="67"/>
        <v>37.318083602821439</v>
      </c>
      <c r="AU131" s="1">
        <v>-582.01613680154151</v>
      </c>
      <c r="AV131" s="6">
        <f t="shared" si="68"/>
        <v>0.63833988628408478</v>
      </c>
      <c r="AW131" s="23" cm="1">
        <f t="array" ref="AW131">INDEX(AT$9:AT$400,MATCH(MIN(ABS($A131-AT$9:AT$400)),ABS($A131-AT$9:AT$400),0))</f>
        <v>38.293719775444224</v>
      </c>
      <c r="AX131" s="14">
        <f t="shared" si="69"/>
        <v>0.63660111141748355</v>
      </c>
      <c r="AY131" s="1"/>
      <c r="AZ131" s="22">
        <f t="shared" si="70"/>
        <v>36.733396875215597</v>
      </c>
      <c r="BA131" s="1">
        <v>-529.18541425818887</v>
      </c>
      <c r="BB131" s="6">
        <f t="shared" si="71"/>
        <v>0.66593444674335167</v>
      </c>
      <c r="BC131" s="23" cm="1">
        <f t="array" ref="BC131">INDEX(AZ$9:AZ$400,MATCH(MIN(ABS($A131-AZ$9:AZ$400)),ABS($A131-AZ$9:AZ$400),0))</f>
        <v>38.173922242871107</v>
      </c>
      <c r="BD131" s="14">
        <f t="shared" si="72"/>
        <v>0.66325316505293008</v>
      </c>
      <c r="BE131" s="1"/>
      <c r="BF131" s="22">
        <f t="shared" si="73"/>
        <v>36.893685653303777</v>
      </c>
      <c r="BG131" s="1">
        <v>-530.31702793834302</v>
      </c>
      <c r="BH131" s="6">
        <f t="shared" si="74"/>
        <v>0.66667456782141821</v>
      </c>
      <c r="BI131" s="23" cm="1">
        <f t="array" ref="BI131">INDEX(BF$9:BF$400,MATCH(MIN(ABS($A131-BF$9:BF$400)),ABS($A131-BF$9:BF$400),0))</f>
        <v>38.340496855394122</v>
      </c>
      <c r="BJ131" s="14">
        <f t="shared" si="75"/>
        <v>0.66407420787149152</v>
      </c>
      <c r="BK131" s="1"/>
      <c r="BL131" s="22">
        <f t="shared" si="76"/>
        <v>36.988928405050203</v>
      </c>
      <c r="BM131" s="1">
        <v>-518.17386319845866</v>
      </c>
      <c r="BN131" s="6">
        <f t="shared" si="77"/>
        <v>0.67514565831290019</v>
      </c>
      <c r="BO131" s="23" cm="1">
        <f t="array" ref="BO131">INDEX(BL$9:BL$400,MATCH(MIN(ABS($A131-BL$9:BL$400)),ABS($A131-BL$9:BL$400),0))</f>
        <v>38.439474617012955</v>
      </c>
      <c r="BP131" s="14">
        <f t="shared" si="78"/>
        <v>0.67248399901370393</v>
      </c>
      <c r="BQ131" s="1"/>
      <c r="BR131" s="22">
        <f t="shared" si="79"/>
        <v>36.927315177884047</v>
      </c>
      <c r="BS131" s="1">
        <v>-520.34948458574183</v>
      </c>
      <c r="BT131" s="6">
        <f t="shared" si="80"/>
        <v>0.67323741923845259</v>
      </c>
      <c r="BU131" s="23" cm="1">
        <f t="array" ref="BU131">INDEX(BR$9:BR$400,MATCH(MIN(ABS($A131-BR$9:BR$400)),ABS($A131-BR$9:BR$400),0))</f>
        <v>38.375445184859899</v>
      </c>
      <c r="BV131" s="14">
        <f t="shared" si="81"/>
        <v>0.670591138051429</v>
      </c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22">
        <f t="shared" si="82"/>
        <v>38.280265870169465</v>
      </c>
      <c r="CJ131" s="6">
        <f t="shared" si="83"/>
        <v>0.65505208467141762</v>
      </c>
      <c r="CK131" s="6">
        <f>_xlfn.STDEV.P(H131,N131,T131,Z131,AF131,AL131,AR131,AX131,BD131,BJ131,BP131,BV131)</f>
        <v>2.0723840667275395E-2</v>
      </c>
      <c r="CL131" s="6"/>
      <c r="CM131" s="6"/>
      <c r="CN131" s="25">
        <f t="shared" si="84"/>
        <v>38.40031182794521</v>
      </c>
      <c r="CO131" s="6">
        <f t="shared" si="85"/>
        <v>0.63311271662804225</v>
      </c>
      <c r="CP131" s="6">
        <f>_xlfn.STDEV.P(H131,N131,T131)</f>
        <v>8.5110430081091638E-3</v>
      </c>
      <c r="CQ131" s="6"/>
      <c r="CR131" s="25">
        <f t="shared" si="86"/>
        <v>38.138695838183757</v>
      </c>
      <c r="CS131" s="6">
        <f t="shared" si="87"/>
        <v>0.67444305791306813</v>
      </c>
      <c r="CT131" s="6">
        <f>_xlfn.STDEV.P(Z131,AF131,AL131)</f>
        <v>1.5803346110706572E-2</v>
      </c>
      <c r="CU131" s="6"/>
      <c r="CV131" s="25">
        <f t="shared" si="88"/>
        <v>38.1969169287932</v>
      </c>
      <c r="CW131" s="6">
        <f t="shared" si="89"/>
        <v>0.64360278249901881</v>
      </c>
      <c r="CX131" s="6">
        <f>_xlfn.STDEV.P(AR131,AX131,BD131)</f>
        <v>1.4084871723004638E-2</v>
      </c>
      <c r="CY131" s="6"/>
      <c r="CZ131" s="25">
        <f t="shared" si="90"/>
        <v>38.385138885755659</v>
      </c>
      <c r="DA131" s="6">
        <f t="shared" si="91"/>
        <v>0.66904978164554141</v>
      </c>
      <c r="DB131" s="6">
        <f>_xlfn.STDEV.P(BJ131,BP131,BV131)</f>
        <v>3.6021272827211834E-3</v>
      </c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</row>
    <row r="132" spans="1:128" x14ac:dyDescent="0.25">
      <c r="A132" s="4">
        <v>38.75</v>
      </c>
      <c r="B132" s="3">
        <v>0.5</v>
      </c>
      <c r="C132" s="1"/>
      <c r="D132" s="22">
        <f t="shared" si="46"/>
        <v>37.276793845340656</v>
      </c>
      <c r="E132" s="1">
        <v>-562.47568400770717</v>
      </c>
      <c r="F132" s="6">
        <f t="shared" si="47"/>
        <v>0.64552109957366177</v>
      </c>
      <c r="G132" s="23" cm="1">
        <f t="array" ref="G132">INDEX(D$9:D$400,MATCH(MIN(ABS($A132-D$9:D$400)),ABS($A132-D$9:D$400),0))</f>
        <v>38.719766510321584</v>
      </c>
      <c r="H132" s="14">
        <f t="shared" si="48"/>
        <v>0.64294578820531789</v>
      </c>
      <c r="I132" s="1"/>
      <c r="J132" s="22">
        <f t="shared" si="49"/>
        <v>37.051720478504279</v>
      </c>
      <c r="K132" s="1">
        <v>-575.37599229287105</v>
      </c>
      <c r="L132" s="6">
        <f t="shared" si="50"/>
        <v>0.63518847740499618</v>
      </c>
      <c r="M132" s="23" cm="1">
        <f t="array" ref="M132">INDEX(J$9:J$400,MATCH(MIN(ABS($A132-J$9:J$400)),ABS($A132-J$9:J$400),0))</f>
        <v>38.964067341910955</v>
      </c>
      <c r="N132" s="14">
        <f t="shared" si="51"/>
        <v>0.63173781427680331</v>
      </c>
      <c r="O132" s="1"/>
      <c r="P132" s="22">
        <f t="shared" si="52"/>
        <v>36.587777800896745</v>
      </c>
      <c r="Q132" s="1">
        <v>-581.06656069364169</v>
      </c>
      <c r="R132" s="6">
        <f t="shared" si="53"/>
        <v>0.62690877075307938</v>
      </c>
      <c r="S132" s="23" cm="1">
        <f t="array" ref="S132">INDEX(P$9:P$400,MATCH(MIN(ABS($A132-P$9:P$400)),ABS($A132-P$9:P$400),0))</f>
        <v>38.948279594502992</v>
      </c>
      <c r="T132" s="14">
        <f t="shared" si="54"/>
        <v>0.62203226578292536</v>
      </c>
      <c r="U132" s="1"/>
      <c r="V132" s="22">
        <f t="shared" si="55"/>
        <v>37.536885195694175</v>
      </c>
      <c r="W132" s="1">
        <v>-523.29546242774575</v>
      </c>
      <c r="X132" s="6">
        <f t="shared" si="56"/>
        <v>0.67249802295004668</v>
      </c>
      <c r="Y132" s="23" cm="1">
        <f t="array" ref="Y132">INDEX(V$9:V$400,MATCH(MIN(ABS($A132-V$9:V$400)),ABS($A132-V$9:V$400),0))</f>
        <v>38.989925912946852</v>
      </c>
      <c r="Z132" s="14">
        <f t="shared" si="57"/>
        <v>0.67000913951114283</v>
      </c>
      <c r="AA132" s="1"/>
      <c r="AB132" s="22">
        <f t="shared" si="58"/>
        <v>36.717774194337331</v>
      </c>
      <c r="AC132" s="1">
        <v>-532.75296242774573</v>
      </c>
      <c r="AD132" s="6">
        <f t="shared" si="59"/>
        <v>0.6591410389864939</v>
      </c>
      <c r="AE132" s="23" cm="1">
        <f t="array" ref="AE132">INDEX(AB$9:AB$400,MATCH(MIN(ABS($A132-AB$9:AB$400)),ABS($A132-AB$9:AB$400),0))</f>
        <v>38.612885120496678</v>
      </c>
      <c r="AF132" s="14">
        <f t="shared" si="60"/>
        <v>0.65578976432233138</v>
      </c>
      <c r="AG132" s="1"/>
      <c r="AH132" s="22">
        <f t="shared" si="61"/>
        <v>37.29333926882483</v>
      </c>
      <c r="AI132" s="1">
        <v>-481.4219990366089</v>
      </c>
      <c r="AJ132" s="6">
        <f t="shared" si="62"/>
        <v>0.69673670521235709</v>
      </c>
      <c r="AK132" s="23" cm="1">
        <f t="array" ref="AK132">INDEX(AH$9:AH$400,MATCH(MIN(ABS($A132-AH$9:AH$400)),ABS($A132-AH$9:AH$400),0))</f>
        <v>38.7369524018116</v>
      </c>
      <c r="AL132" s="14">
        <f t="shared" si="63"/>
        <v>0.69419444872170666</v>
      </c>
      <c r="AM132" s="1"/>
      <c r="AN132" s="22">
        <f t="shared" si="64"/>
        <v>37.637464070381938</v>
      </c>
      <c r="AO132" s="1">
        <v>-589.84563102119466</v>
      </c>
      <c r="AP132" s="6">
        <f t="shared" si="65"/>
        <v>0.63183440421561254</v>
      </c>
      <c r="AQ132" s="23" cm="1">
        <f t="array" ref="AQ132">INDEX(AN$9:AN$400,MATCH(MIN(ABS($A132-AN$9:AN$400)),ABS($A132-AN$9:AN$400),0))</f>
        <v>38.608753465746631</v>
      </c>
      <c r="AR132" s="14">
        <f t="shared" si="66"/>
        <v>0.63013787790618503</v>
      </c>
      <c r="AS132" s="1"/>
      <c r="AT132" s="22">
        <f t="shared" si="67"/>
        <v>37.805901689132831</v>
      </c>
      <c r="AU132" s="1">
        <v>-583.49648362235075</v>
      </c>
      <c r="AV132" s="6">
        <f t="shared" si="68"/>
        <v>0.63742001075882004</v>
      </c>
      <c r="AW132" s="23" cm="1">
        <f t="array" ref="AW132">INDEX(AT$9:AT$400,MATCH(MIN(ABS($A132-AT$9:AT$400)),ABS($A132-AT$9:AT$400),0))</f>
        <v>38.781537861755609</v>
      </c>
      <c r="AX132" s="14">
        <f t="shared" si="69"/>
        <v>0.63577886565926145</v>
      </c>
      <c r="AY132" s="1"/>
      <c r="AZ132" s="22">
        <f t="shared" si="70"/>
        <v>37.213571997767438</v>
      </c>
      <c r="BA132" s="1">
        <v>-530.59531310211958</v>
      </c>
      <c r="BB132" s="6">
        <f t="shared" si="71"/>
        <v>0.66504440211127547</v>
      </c>
      <c r="BC132" s="23" cm="1">
        <f t="array" ref="BC132">INDEX(AZ$9:AZ$400,MATCH(MIN(ABS($A132-AZ$9:AZ$400)),ABS($A132-AZ$9:AZ$400),0))</f>
        <v>38.654097365422949</v>
      </c>
      <c r="BD132" s="14">
        <f t="shared" si="72"/>
        <v>0.66235723027427684</v>
      </c>
      <c r="BE132" s="1"/>
      <c r="BF132" s="22">
        <f t="shared" si="73"/>
        <v>37.375956054000561</v>
      </c>
      <c r="BG132" s="1">
        <v>-531.73406551059736</v>
      </c>
      <c r="BH132" s="6">
        <f t="shared" si="74"/>
        <v>0.66578390311276048</v>
      </c>
      <c r="BI132" s="23" cm="1">
        <f t="array" ref="BI132">INDEX(BF$9:BF$400,MATCH(MIN(ABS($A132-BF$9:BF$400)),ABS($A132-BF$9:BF$400),0))</f>
        <v>38.822767256090906</v>
      </c>
      <c r="BJ132" s="14">
        <f t="shared" si="75"/>
        <v>0.66321223619268954</v>
      </c>
      <c r="BK132" s="1"/>
      <c r="BL132" s="22">
        <f t="shared" si="76"/>
        <v>37.472443809037784</v>
      </c>
      <c r="BM132" s="1">
        <v>-519.59033718689795</v>
      </c>
      <c r="BN132" s="6">
        <f t="shared" si="77"/>
        <v>0.67425764029865487</v>
      </c>
      <c r="BO132" s="23" cm="1">
        <f t="array" ref="BO132">INDEX(BL$9:BL$400,MATCH(MIN(ABS($A132-BL$9:BL$400)),ABS($A132-BL$9:BL$400),0))</f>
        <v>38.922990021000537</v>
      </c>
      <c r="BP132" s="14">
        <f t="shared" si="78"/>
        <v>0.67161831885313239</v>
      </c>
      <c r="BQ132" s="1"/>
      <c r="BR132" s="22">
        <f t="shared" si="79"/>
        <v>37.410025180209331</v>
      </c>
      <c r="BS132" s="1">
        <v>-521.72801059730261</v>
      </c>
      <c r="BT132" s="6">
        <f t="shared" si="80"/>
        <v>0.67237174966342994</v>
      </c>
      <c r="BU132" s="23" cm="1">
        <f t="array" ref="BU132">INDEX(BR$9:BR$400,MATCH(MIN(ABS($A132-BR$9:BR$400)),ABS($A132-BR$9:BR$400),0))</f>
        <v>38.858155187185176</v>
      </c>
      <c r="BV132" s="14">
        <f t="shared" si="81"/>
        <v>0.6697151263714628</v>
      </c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22">
        <f t="shared" si="82"/>
        <v>38.801681503266046</v>
      </c>
      <c r="CJ132" s="6">
        <f t="shared" si="83"/>
        <v>0.65412740633976962</v>
      </c>
      <c r="CK132" s="6">
        <f>_xlfn.STDEV.P(H132,N132,T132,Z132,AF132,AL132,AR132,AX132,BD132,BJ132,BP132,BV132)</f>
        <v>2.0672285842393015E-2</v>
      </c>
      <c r="CL132" s="6"/>
      <c r="CM132" s="6"/>
      <c r="CN132" s="25">
        <f t="shared" si="84"/>
        <v>38.877371148911841</v>
      </c>
      <c r="CO132" s="6">
        <f t="shared" si="85"/>
        <v>0.63223862275501552</v>
      </c>
      <c r="CP132" s="6">
        <f>_xlfn.STDEV.P(H132,N132,T132)</f>
        <v>8.5452506059161566E-3</v>
      </c>
      <c r="CQ132" s="6"/>
      <c r="CR132" s="25">
        <f t="shared" si="86"/>
        <v>38.779921145085041</v>
      </c>
      <c r="CS132" s="6">
        <f t="shared" si="87"/>
        <v>0.6733311175183937</v>
      </c>
      <c r="CT132" s="6">
        <f>_xlfn.STDEV.P(Z132,AF132,AL132)</f>
        <v>1.5853634690808249E-2</v>
      </c>
      <c r="CU132" s="6"/>
      <c r="CV132" s="25">
        <f t="shared" si="88"/>
        <v>38.68146289764173</v>
      </c>
      <c r="CW132" s="6">
        <f t="shared" si="89"/>
        <v>0.64275799127990774</v>
      </c>
      <c r="CX132" s="6">
        <f>_xlfn.STDEV.P(AR132,AX132,BD132)</f>
        <v>1.4048791468222153E-2</v>
      </c>
      <c r="CY132" s="6"/>
      <c r="CZ132" s="25">
        <f t="shared" si="90"/>
        <v>38.867970821425537</v>
      </c>
      <c r="DA132" s="6">
        <f t="shared" si="91"/>
        <v>0.66818189380576154</v>
      </c>
      <c r="DB132" s="6">
        <f>_xlfn.STDEV.P(BJ132,BP132,BV132)</f>
        <v>3.5989496614933403E-3</v>
      </c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</row>
    <row r="133" spans="1:128" x14ac:dyDescent="0.25">
      <c r="A133" s="4">
        <v>39.25</v>
      </c>
      <c r="B133" s="3">
        <v>0.5</v>
      </c>
      <c r="C133" s="1"/>
      <c r="D133" s="22">
        <f t="shared" si="46"/>
        <v>37.757784733667627</v>
      </c>
      <c r="E133" s="1">
        <v>-563.8647928709056</v>
      </c>
      <c r="F133" s="6">
        <f t="shared" si="47"/>
        <v>0.64464566656135713</v>
      </c>
      <c r="G133" s="23" cm="1">
        <f t="array" ref="G133">INDEX(D$9:D$400,MATCH(MIN(ABS($A133-D$9:D$400)),ABS($A133-D$9:D$400),0))</f>
        <v>39.200757398648555</v>
      </c>
      <c r="H133" s="14">
        <f t="shared" si="48"/>
        <v>0.64207426214284935</v>
      </c>
      <c r="I133" s="1"/>
      <c r="J133" s="22">
        <f t="shared" si="49"/>
        <v>37.529807194355946</v>
      </c>
      <c r="K133" s="1">
        <v>-576.74919556840086</v>
      </c>
      <c r="L133" s="6">
        <f t="shared" si="50"/>
        <v>0.63431781129363796</v>
      </c>
      <c r="M133" s="23" cm="1">
        <f t="array" ref="M133">INDEX(J$9:J$400,MATCH(MIN(ABS($A133-J$9:J$400)),ABS($A133-J$9:J$400),0))</f>
        <v>39.442154057762622</v>
      </c>
      <c r="N133" s="14">
        <f t="shared" si="51"/>
        <v>0.63089073226276593</v>
      </c>
      <c r="O133" s="1"/>
      <c r="P133" s="22">
        <f t="shared" si="52"/>
        <v>37.059878159618002</v>
      </c>
      <c r="Q133" s="1">
        <v>-582.56957610789982</v>
      </c>
      <c r="R133" s="6">
        <f t="shared" si="53"/>
        <v>0.62594371458496456</v>
      </c>
      <c r="S133" s="23" cm="1">
        <f t="array" ref="S133">INDEX(P$9:P$400,MATCH(MIN(ABS($A133-P$9:P$400)),ABS($A133-P$9:P$400),0))</f>
        <v>39.420379953224234</v>
      </c>
      <c r="T133" s="14">
        <f t="shared" si="54"/>
        <v>0.62109889298538279</v>
      </c>
      <c r="U133" s="1"/>
      <c r="V133" s="22">
        <f t="shared" si="55"/>
        <v>38.021232101445065</v>
      </c>
      <c r="W133" s="1">
        <v>-524.62627167630069</v>
      </c>
      <c r="X133" s="6">
        <f t="shared" si="56"/>
        <v>0.67166514230943097</v>
      </c>
      <c r="Y133" s="23" cm="1">
        <f t="array" ref="Y133">INDEX(V$9:V$400,MATCH(MIN(ABS($A133-V$9:V$400)),ABS($A133-V$9:V$400),0))</f>
        <v>39.474272818697749</v>
      </c>
      <c r="Z133" s="14">
        <f t="shared" si="57"/>
        <v>0.66920533836588481</v>
      </c>
      <c r="AA133" s="1"/>
      <c r="AB133" s="22">
        <f t="shared" si="58"/>
        <v>37.191551925877171</v>
      </c>
      <c r="AC133" s="1">
        <v>-534.09084778420049</v>
      </c>
      <c r="AD133" s="6">
        <f t="shared" si="59"/>
        <v>0.65828505085556333</v>
      </c>
      <c r="AE133" s="23" cm="1">
        <f t="array" ref="AE133">INDEX(AB$9:AB$400,MATCH(MIN(ABS($A133-AB$9:AB$400)),ABS($A133-AB$9:AB$400),0))</f>
        <v>39.086662852036518</v>
      </c>
      <c r="AF133" s="14">
        <f t="shared" si="60"/>
        <v>0.65499743943221744</v>
      </c>
      <c r="AG133" s="1"/>
      <c r="AH133" s="22">
        <f t="shared" si="61"/>
        <v>37.774543646487089</v>
      </c>
      <c r="AI133" s="1">
        <v>-482.80647398843939</v>
      </c>
      <c r="AJ133" s="6">
        <f t="shared" si="62"/>
        <v>0.69586457964210213</v>
      </c>
      <c r="AK133" s="23" cm="1">
        <f t="array" ref="AK133">INDEX(AH$9:AH$400,MATCH(MIN(ABS($A133-AH$9:AH$400)),ABS($A133-AH$9:AH$400),0))</f>
        <v>39.218156779473858</v>
      </c>
      <c r="AL133" s="14">
        <f t="shared" si="63"/>
        <v>0.69335309152382496</v>
      </c>
      <c r="AM133" s="1"/>
      <c r="AN133" s="22">
        <f t="shared" si="64"/>
        <v>38.123108768064277</v>
      </c>
      <c r="AO133" s="1">
        <v>-591.25603082851649</v>
      </c>
      <c r="AP133" s="6">
        <f t="shared" si="65"/>
        <v>0.63095407102664269</v>
      </c>
      <c r="AQ133" s="23" cm="1">
        <f t="array" ref="AQ133">INDEX(AN$9:AN$400,MATCH(MIN(ABS($A133-AN$9:AN$400)),ABS($A133-AN$9:AN$400),0))</f>
        <v>39.094398163428977</v>
      </c>
      <c r="AR133" s="14">
        <f t="shared" si="66"/>
        <v>0.62925762288914511</v>
      </c>
      <c r="AS133" s="1"/>
      <c r="AT133" s="22">
        <f t="shared" si="67"/>
        <v>38.293719775444224</v>
      </c>
      <c r="AU133" s="1">
        <v>-584.81433044315997</v>
      </c>
      <c r="AV133" s="6">
        <f t="shared" si="68"/>
        <v>0.63660111141748355</v>
      </c>
      <c r="AW133" s="23" cm="1">
        <f t="array" ref="AW133">INDEX(AT$9:AT$400,MATCH(MIN(ABS($A133-AT$9:AT$400)),ABS($A133-AT$9:AT$400),0))</f>
        <v>39.269355948067002</v>
      </c>
      <c r="AX133" s="14">
        <f t="shared" si="69"/>
        <v>0.63492194946563285</v>
      </c>
      <c r="AY133" s="1"/>
      <c r="AZ133" s="22">
        <f t="shared" si="70"/>
        <v>37.693747120319273</v>
      </c>
      <c r="BA133" s="1">
        <v>-531.99769749518316</v>
      </c>
      <c r="BB133" s="6">
        <f t="shared" si="71"/>
        <v>0.66415910122140864</v>
      </c>
      <c r="BC133" s="23" cm="1">
        <f t="array" ref="BC133">INDEX(AZ$9:AZ$400,MATCH(MIN(ABS($A133-AZ$9:AZ$400)),ABS($A133-AZ$9:AZ$400),0))</f>
        <v>39.134272487974783</v>
      </c>
      <c r="BD133" s="14">
        <f t="shared" si="72"/>
        <v>0.66142555930431124</v>
      </c>
      <c r="BE133" s="1"/>
      <c r="BF133" s="22">
        <f t="shared" si="73"/>
        <v>37.858226454697345</v>
      </c>
      <c r="BG133" s="1">
        <v>-533.04026493256265</v>
      </c>
      <c r="BH133" s="6">
        <f t="shared" si="74"/>
        <v>0.66496290460827978</v>
      </c>
      <c r="BI133" s="23" cm="1">
        <f t="array" ref="BI133">INDEX(BF$9:BF$400,MATCH(MIN(ABS($A133-BF$9:BF$400)),ABS($A133-BF$9:BF$400),0))</f>
        <v>39.305037656787682</v>
      </c>
      <c r="BJ133" s="14">
        <f t="shared" si="75"/>
        <v>0.66239800751143985</v>
      </c>
      <c r="BK133" s="1"/>
      <c r="BL133" s="22">
        <f t="shared" si="76"/>
        <v>37.955959213025373</v>
      </c>
      <c r="BM133" s="1">
        <v>-520.98896435452798</v>
      </c>
      <c r="BN133" s="6">
        <f t="shared" si="77"/>
        <v>0.67338081084029189</v>
      </c>
      <c r="BO133" s="23" cm="1">
        <f t="array" ref="BO133">INDEX(BL$9:BL$400,MATCH(MIN(ABS($A133-BL$9:BL$400)),ABS($A133-BL$9:BL$400),0))</f>
        <v>39.406505424988126</v>
      </c>
      <c r="BP133" s="14">
        <f t="shared" si="78"/>
        <v>0.67079276046137448</v>
      </c>
      <c r="BQ133" s="1"/>
      <c r="BR133" s="22">
        <f t="shared" si="79"/>
        <v>37.892735182534608</v>
      </c>
      <c r="BS133" s="1">
        <v>-523.16208092485556</v>
      </c>
      <c r="BT133" s="6">
        <f t="shared" si="80"/>
        <v>0.6714712000614681</v>
      </c>
      <c r="BU133" s="23" cm="1">
        <f t="array" ref="BU133">INDEX(BR$9:BR$400,MATCH(MIN(ABS($A133-BR$9:BR$400)),ABS($A133-BR$9:BR$400),0))</f>
        <v>39.34086518951046</v>
      </c>
      <c r="BV133" s="14">
        <f t="shared" si="81"/>
        <v>0.66890218973457538</v>
      </c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22">
        <f t="shared" si="82"/>
        <v>39.282734894216716</v>
      </c>
      <c r="CJ133" s="6">
        <f t="shared" si="83"/>
        <v>0.65327648717328379</v>
      </c>
      <c r="CK133" s="6">
        <f>_xlfn.STDEV.P(H133,N133,T133,Z133,AF133,AL133,AR133,AX133,BD133,BJ133,BP133,BV133)</f>
        <v>2.0694645937628101E-2</v>
      </c>
      <c r="CL133" s="6"/>
      <c r="CM133" s="6"/>
      <c r="CN133" s="25">
        <f t="shared" si="84"/>
        <v>39.354430469878473</v>
      </c>
      <c r="CO133" s="6">
        <f t="shared" si="85"/>
        <v>0.63135462913033269</v>
      </c>
      <c r="CP133" s="6">
        <f>_xlfn.STDEV.P(H133,N133,T133)</f>
        <v>8.5694390345694375E-3</v>
      </c>
      <c r="CQ133" s="6"/>
      <c r="CR133" s="25">
        <f t="shared" si="86"/>
        <v>39.259697483402711</v>
      </c>
      <c r="CS133" s="6">
        <f t="shared" si="87"/>
        <v>0.67251862310730903</v>
      </c>
      <c r="CT133" s="6">
        <f>_xlfn.STDEV.P(Z133,AF133,AL133)</f>
        <v>1.5832927791503065E-2</v>
      </c>
      <c r="CU133" s="6"/>
      <c r="CV133" s="25">
        <f t="shared" si="88"/>
        <v>39.166008866490252</v>
      </c>
      <c r="CW133" s="6">
        <f t="shared" si="89"/>
        <v>0.64186837721969636</v>
      </c>
      <c r="CX133" s="6">
        <f>_xlfn.STDEV.P(AR133,AX133,BD133)</f>
        <v>1.4021024147314419E-2</v>
      </c>
      <c r="CY133" s="6"/>
      <c r="CZ133" s="25">
        <f t="shared" si="90"/>
        <v>39.350802757095416</v>
      </c>
      <c r="DA133" s="6">
        <f t="shared" si="91"/>
        <v>0.66736431923579653</v>
      </c>
      <c r="DB133" s="6">
        <f>_xlfn.STDEV.P(BJ133,BP133,BV133)</f>
        <v>3.5955299587005448E-3</v>
      </c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</row>
    <row r="134" spans="1:128" x14ac:dyDescent="0.25">
      <c r="A134" s="4">
        <v>39.75</v>
      </c>
      <c r="B134" s="3">
        <v>0.5</v>
      </c>
      <c r="C134" s="1"/>
      <c r="D134" s="22">
        <f t="shared" si="46"/>
        <v>38.238775621994606</v>
      </c>
      <c r="E134" s="1">
        <v>-565.2161416184972</v>
      </c>
      <c r="F134" s="6">
        <f t="shared" si="47"/>
        <v>0.64379403042532779</v>
      </c>
      <c r="G134" s="23" cm="1">
        <f t="array" ref="G134">INDEX(D$9:D$400,MATCH(MIN(ABS($A134-D$9:D$400)),ABS($A134-D$9:D$400),0))</f>
        <v>39.681748286975534</v>
      </c>
      <c r="H134" s="14">
        <f t="shared" si="48"/>
        <v>0.64123008472923482</v>
      </c>
      <c r="I134" s="1"/>
      <c r="J134" s="22">
        <f t="shared" si="49"/>
        <v>38.007893910207621</v>
      </c>
      <c r="K134" s="1">
        <v>-578.11075144508675</v>
      </c>
      <c r="L134" s="6">
        <f t="shared" si="50"/>
        <v>0.63345453010164288</v>
      </c>
      <c r="M134" s="23" cm="1">
        <f t="array" ref="M134">INDEX(J$9:J$400,MATCH(MIN(ABS($A134-J$9:J$400)),ABS($A134-J$9:J$400),0))</f>
        <v>39.920240773614282</v>
      </c>
      <c r="N134" s="14">
        <f t="shared" si="51"/>
        <v>0.63006501092946676</v>
      </c>
      <c r="O134" s="1"/>
      <c r="P134" s="22">
        <f t="shared" si="52"/>
        <v>37.531978518339244</v>
      </c>
      <c r="Q134" s="1">
        <v>-584.15831888246635</v>
      </c>
      <c r="R134" s="6">
        <f t="shared" si="53"/>
        <v>0.62492361459157897</v>
      </c>
      <c r="S134" s="23" cm="1">
        <f t="array" ref="S134">INDEX(P$9:P$400,MATCH(MIN(ABS($A134-P$9:P$400)),ABS($A134-P$9:P$400),0))</f>
        <v>39.892218033968426</v>
      </c>
      <c r="T134" s="14">
        <f t="shared" si="54"/>
        <v>0.62011602497315188</v>
      </c>
      <c r="U134" s="1"/>
      <c r="V134" s="22">
        <f t="shared" si="55"/>
        <v>38.505579007195955</v>
      </c>
      <c r="W134" s="1">
        <v>-525.97780828516386</v>
      </c>
      <c r="X134" s="6">
        <f t="shared" si="56"/>
        <v>0.67081928954891867</v>
      </c>
      <c r="Y134" s="23" cm="1">
        <f t="array" ref="Y134">INDEX(V$9:V$400,MATCH(MIN(ABS($A134-V$9:V$400)),ABS($A134-V$9:V$400),0))</f>
        <v>39.958619724448639</v>
      </c>
      <c r="Z134" s="14">
        <f t="shared" si="57"/>
        <v>0.66842458134902316</v>
      </c>
      <c r="AA134" s="1"/>
      <c r="AB134" s="22">
        <f t="shared" si="58"/>
        <v>37.665329657417004</v>
      </c>
      <c r="AC134" s="1">
        <v>-535.39610789980736</v>
      </c>
      <c r="AD134" s="6">
        <f t="shared" si="59"/>
        <v>0.65744993657514583</v>
      </c>
      <c r="AE134" s="23" cm="1">
        <f t="array" ref="AE134">INDEX(AB$9:AB$400,MATCH(MIN(ABS($A134-AB$9:AB$400)),ABS($A134-AB$9:AB$400),0))</f>
        <v>39.560440583576352</v>
      </c>
      <c r="AF134" s="14">
        <f t="shared" si="60"/>
        <v>0.65418263809270238</v>
      </c>
      <c r="AG134" s="1"/>
      <c r="AH134" s="22">
        <f t="shared" si="61"/>
        <v>38.255748024149348</v>
      </c>
      <c r="AI134" s="1">
        <v>-484.12025048169562</v>
      </c>
      <c r="AJ134" s="6">
        <f t="shared" si="62"/>
        <v>0.69503698931852587</v>
      </c>
      <c r="AK134" s="23" cm="1">
        <f t="array" ref="AK134">INDEX(AH$9:AH$400,MATCH(MIN(ABS($A134-AH$9:AH$400)),ABS($A134-AH$9:AH$400),0))</f>
        <v>39.69936115713611</v>
      </c>
      <c r="AL134" s="14">
        <f t="shared" si="63"/>
        <v>0.69254869581942224</v>
      </c>
      <c r="AM134" s="1"/>
      <c r="AN134" s="22">
        <f t="shared" si="64"/>
        <v>38.608753465746631</v>
      </c>
      <c r="AO134" s="1">
        <v>-592.56367052023131</v>
      </c>
      <c r="AP134" s="6">
        <f t="shared" si="65"/>
        <v>0.63013787790618503</v>
      </c>
      <c r="AQ134" s="23" cm="1">
        <f t="array" ref="AQ134">INDEX(AN$9:AN$400,MATCH(MIN(ABS($A134-AN$9:AN$400)),ABS($A134-AN$9:AN$400),0))</f>
        <v>39.580042861111323</v>
      </c>
      <c r="AR134" s="14">
        <f t="shared" si="66"/>
        <v>0.62838979720896504</v>
      </c>
      <c r="AS134" s="1"/>
      <c r="AT134" s="22">
        <f t="shared" si="67"/>
        <v>38.781537861755609</v>
      </c>
      <c r="AU134" s="1">
        <v>-586.13756262042398</v>
      </c>
      <c r="AV134" s="6">
        <f t="shared" si="68"/>
        <v>0.63577886565926145</v>
      </c>
      <c r="AW134" s="23" cm="1">
        <f t="array" ref="AW134">INDEX(AT$9:AT$400,MATCH(MIN(ABS($A134-AT$9:AT$400)),ABS($A134-AT$9:AT$400),0))</f>
        <v>39.757174034378394</v>
      </c>
      <c r="AX134" s="14">
        <f t="shared" si="69"/>
        <v>0.63411371196414068</v>
      </c>
      <c r="AY134" s="1"/>
      <c r="AZ134" s="22">
        <f t="shared" si="70"/>
        <v>38.173922242871107</v>
      </c>
      <c r="BA134" s="1">
        <v>-533.43276974951834</v>
      </c>
      <c r="BB134" s="6">
        <f t="shared" si="71"/>
        <v>0.66325316505293008</v>
      </c>
      <c r="BC134" s="23" cm="1">
        <f t="array" ref="BC134">INDEX(AZ$9:AZ$400,MATCH(MIN(ABS($A134-AZ$9:AZ$400)),ABS($A134-AZ$9:AZ$400),0))</f>
        <v>39.614447610526625</v>
      </c>
      <c r="BD134" s="14">
        <f t="shared" si="72"/>
        <v>0.66052262750589896</v>
      </c>
      <c r="BE134" s="1"/>
      <c r="BF134" s="22">
        <f t="shared" si="73"/>
        <v>38.340496855394122</v>
      </c>
      <c r="BG134" s="1">
        <v>-534.45417148362242</v>
      </c>
      <c r="BH134" s="6">
        <f t="shared" si="74"/>
        <v>0.66407420787149152</v>
      </c>
      <c r="BI134" s="23" cm="1">
        <f t="array" ref="BI134">INDEX(BF$9:BF$400,MATCH(MIN(ABS($A134-BF$9:BF$400)),ABS($A134-BF$9:BF$400),0))</f>
        <v>39.787308057484466</v>
      </c>
      <c r="BJ134" s="14">
        <f t="shared" si="75"/>
        <v>0.66158185021775784</v>
      </c>
      <c r="BK134" s="1"/>
      <c r="BL134" s="22">
        <f t="shared" si="76"/>
        <v>38.439474617012955</v>
      </c>
      <c r="BM134" s="1">
        <v>-522.41946531791916</v>
      </c>
      <c r="BN134" s="6">
        <f t="shared" si="77"/>
        <v>0.67248399901370393</v>
      </c>
      <c r="BO134" s="23" cm="1">
        <f t="array" ref="BO134">INDEX(BL$9:BL$400,MATCH(MIN(ABS($A134-BL$9:BL$400)),ABS($A134-BL$9:BL$400),0))</f>
        <v>39.890020828975707</v>
      </c>
      <c r="BP134" s="14">
        <f t="shared" si="78"/>
        <v>0.66994246947240277</v>
      </c>
      <c r="BQ134" s="1"/>
      <c r="BR134" s="22">
        <f t="shared" si="79"/>
        <v>38.375445184859899</v>
      </c>
      <c r="BS134" s="1">
        <v>-524.56352601156073</v>
      </c>
      <c r="BT134" s="6">
        <f t="shared" si="80"/>
        <v>0.670591138051429</v>
      </c>
      <c r="BU134" s="23" cm="1">
        <f t="array" ref="BU134">INDEX(BR$9:BR$400,MATCH(MIN(ABS($A134-BR$9:BR$400)),ABS($A134-BR$9:BR$400),0))</f>
        <v>39.823575191835737</v>
      </c>
      <c r="BV134" s="14">
        <f t="shared" si="81"/>
        <v>0.66804060981321889</v>
      </c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22">
        <f t="shared" si="82"/>
        <v>39.7637664286693</v>
      </c>
      <c r="CJ134" s="6">
        <f t="shared" si="83"/>
        <v>0.6524298418396155</v>
      </c>
      <c r="CK134" s="6">
        <f>_xlfn.STDEV.P(H134,N134,T134,Z134,AF134,AL134,AR134,AX134,BD134,BJ134,BP134,BV134)</f>
        <v>2.0718901219187468E-2</v>
      </c>
      <c r="CL134" s="6"/>
      <c r="CM134" s="6"/>
      <c r="CN134" s="25">
        <f t="shared" si="84"/>
        <v>39.83140236485275</v>
      </c>
      <c r="CO134" s="6">
        <f t="shared" si="85"/>
        <v>0.63047037354395119</v>
      </c>
      <c r="CP134" s="6">
        <f>_xlfn.STDEV.P(H134,N134,T134)</f>
        <v>8.6245432336163538E-3</v>
      </c>
      <c r="CQ134" s="6"/>
      <c r="CR134" s="25">
        <f t="shared" si="86"/>
        <v>39.739473821720367</v>
      </c>
      <c r="CS134" s="6">
        <f t="shared" si="87"/>
        <v>0.6717186384203826</v>
      </c>
      <c r="CT134" s="6">
        <f>_xlfn.STDEV.P(Z134,AF134,AL134)</f>
        <v>1.5835123520506138E-2</v>
      </c>
      <c r="CU134" s="6"/>
      <c r="CV134" s="25">
        <f t="shared" si="88"/>
        <v>39.650554835338781</v>
      </c>
      <c r="CW134" s="6">
        <f t="shared" si="89"/>
        <v>0.64100871222633493</v>
      </c>
      <c r="CX134" s="6">
        <f>_xlfn.STDEV.P(AR134,AX134,BD134)</f>
        <v>1.3994891143666971E-2</v>
      </c>
      <c r="CY134" s="6"/>
      <c r="CZ134" s="25">
        <f t="shared" si="90"/>
        <v>39.833634692765308</v>
      </c>
      <c r="DA134" s="6">
        <f t="shared" si="91"/>
        <v>0.66652164316779317</v>
      </c>
      <c r="DB134" s="6">
        <f>_xlfn.STDEV.P(BJ134,BP134,BV134)</f>
        <v>3.5782149490792932E-3</v>
      </c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</row>
    <row r="135" spans="1:128" x14ac:dyDescent="0.25">
      <c r="A135" s="4">
        <v>40.25</v>
      </c>
      <c r="B135" s="3">
        <v>0.5</v>
      </c>
      <c r="C135" s="1"/>
      <c r="D135" s="22">
        <f t="shared" si="46"/>
        <v>38.719766510321584</v>
      </c>
      <c r="E135" s="1">
        <v>-566.56210500963402</v>
      </c>
      <c r="F135" s="6">
        <f t="shared" si="47"/>
        <v>0.64294578820531789</v>
      </c>
      <c r="G135" s="23" cm="1">
        <f t="array" ref="G135">INDEX(D$9:D$400,MATCH(MIN(ABS($A135-D$9:D$400)),ABS($A135-D$9:D$400),0))</f>
        <v>40.162739175302512</v>
      </c>
      <c r="H135" s="14">
        <f t="shared" si="48"/>
        <v>0.64039253729110002</v>
      </c>
      <c r="I135" s="1"/>
      <c r="J135" s="22">
        <f t="shared" si="49"/>
        <v>38.48598062605928</v>
      </c>
      <c r="K135" s="1">
        <v>-579.49453757225444</v>
      </c>
      <c r="L135" s="6">
        <f t="shared" si="50"/>
        <v>0.63257715403666981</v>
      </c>
      <c r="M135" s="23" cm="1">
        <f t="array" ref="M135">INDEX(J$9:J$400,MATCH(MIN(ABS($A135-J$9:J$400)),ABS($A135-J$9:J$400),0))</f>
        <v>40.398061885734926</v>
      </c>
      <c r="N135" s="14">
        <f t="shared" si="51"/>
        <v>0.629230832672381</v>
      </c>
      <c r="O135" s="1"/>
      <c r="P135" s="22">
        <f t="shared" si="52"/>
        <v>38.004078877060493</v>
      </c>
      <c r="Q135" s="1">
        <v>-585.66171001926784</v>
      </c>
      <c r="R135" s="6">
        <f t="shared" si="53"/>
        <v>0.62395831717952588</v>
      </c>
      <c r="S135" s="23" cm="1">
        <f t="array" ref="S135">INDEX(P$9:P$400,MATCH(MIN(ABS($A135-P$9:P$400)),ABS($A135-P$9:P$400),0))</f>
        <v>40.364580670666733</v>
      </c>
      <c r="T135" s="14">
        <f t="shared" si="54"/>
        <v>0.61920179086138638</v>
      </c>
      <c r="U135" s="1"/>
      <c r="V135" s="22">
        <f t="shared" si="55"/>
        <v>38.989925912946852</v>
      </c>
      <c r="W135" s="1">
        <v>-527.2722976878614</v>
      </c>
      <c r="X135" s="6">
        <f t="shared" si="56"/>
        <v>0.67000913951114283</v>
      </c>
      <c r="Y135" s="23" cm="1">
        <f t="array" ref="Y135">INDEX(V$9:V$400,MATCH(MIN(ABS($A135-V$9:V$400)),ABS($A135-V$9:V$400),0))</f>
        <v>40.442966630199535</v>
      </c>
      <c r="Z135" s="14">
        <f t="shared" si="57"/>
        <v>0.66765252466635183</v>
      </c>
      <c r="AA135" s="1"/>
      <c r="AB135" s="22">
        <f t="shared" si="58"/>
        <v>38.139107388956845</v>
      </c>
      <c r="AC135" s="1">
        <v>-536.68226878612722</v>
      </c>
      <c r="AD135" s="6">
        <f t="shared" si="59"/>
        <v>0.65662704211124745</v>
      </c>
      <c r="AE135" s="23" cm="1">
        <f t="array" ref="AE135">INDEX(AB$9:AB$400,MATCH(MIN(ABS($A135-AB$9:AB$400)),ABS($A135-AB$9:AB$400),0))</f>
        <v>40.033955105265342</v>
      </c>
      <c r="AF135" s="14">
        <f t="shared" si="60"/>
        <v>0.65338963209806111</v>
      </c>
      <c r="AG135" s="1"/>
      <c r="AH135" s="22">
        <f t="shared" si="61"/>
        <v>38.7369524018116</v>
      </c>
      <c r="AI135" s="1">
        <v>-485.45776011560696</v>
      </c>
      <c r="AJ135" s="6">
        <f t="shared" si="62"/>
        <v>0.69419444872170666</v>
      </c>
      <c r="AK135" s="23" cm="1">
        <f t="array" ref="AK135">INDEX(AH$9:AH$400,MATCH(MIN(ABS($A135-AH$9:AH$400)),ABS($A135-AH$9:AH$400),0))</f>
        <v>40.180565534798369</v>
      </c>
      <c r="AL135" s="14">
        <f t="shared" si="63"/>
        <v>0.69173049379408302</v>
      </c>
      <c r="AM135" s="1"/>
      <c r="AN135" s="22">
        <f t="shared" si="64"/>
        <v>39.094398163428977</v>
      </c>
      <c r="AO135" s="1">
        <v>-593.97394508670527</v>
      </c>
      <c r="AP135" s="6">
        <f t="shared" si="65"/>
        <v>0.62925762288914511</v>
      </c>
      <c r="AQ135" s="23" cm="1">
        <f t="array" ref="AQ135">INDEX(AN$9:AN$400,MATCH(MIN(ABS($A135-AN$9:AN$400)),ABS($A135-AN$9:AN$400),0))</f>
        <v>40.06568755879367</v>
      </c>
      <c r="AR135" s="14">
        <f t="shared" si="66"/>
        <v>0.62754049827617964</v>
      </c>
      <c r="AS135" s="1"/>
      <c r="AT135" s="22">
        <f t="shared" si="67"/>
        <v>39.269355948067002</v>
      </c>
      <c r="AU135" s="1">
        <v>-587.51658959537588</v>
      </c>
      <c r="AV135" s="6">
        <f t="shared" si="68"/>
        <v>0.63492194946563285</v>
      </c>
      <c r="AW135" s="23" cm="1">
        <f t="array" ref="AW135">INDEX(AT$9:AT$400,MATCH(MIN(ABS($A135-AT$9:AT$400)),ABS($A135-AT$9:AT$400),0))</f>
        <v>40.244992120689787</v>
      </c>
      <c r="AX135" s="14">
        <f t="shared" si="69"/>
        <v>0.63331142797175888</v>
      </c>
      <c r="AY135" s="1"/>
      <c r="AZ135" s="22">
        <f t="shared" si="70"/>
        <v>38.654097365422949</v>
      </c>
      <c r="BA135" s="1">
        <v>-534.85199903660896</v>
      </c>
      <c r="BB135" s="6">
        <f t="shared" si="71"/>
        <v>0.66235723027427684</v>
      </c>
      <c r="BC135" s="23" cm="1">
        <f t="array" ref="BC135">INDEX(AZ$9:AZ$400,MATCH(MIN(ABS($A135-AZ$9:AZ$400)),ABS($A135-AZ$9:AZ$400),0))</f>
        <v>40.094622733078459</v>
      </c>
      <c r="BD135" s="14">
        <f t="shared" si="72"/>
        <v>0.65962491382391708</v>
      </c>
      <c r="BE135" s="1"/>
      <c r="BF135" s="22">
        <f t="shared" si="73"/>
        <v>38.822767256090906</v>
      </c>
      <c r="BG135" s="1">
        <v>-535.82555876685944</v>
      </c>
      <c r="BH135" s="6">
        <f t="shared" si="74"/>
        <v>0.66321223619268954</v>
      </c>
      <c r="BI135" s="23" cm="1">
        <f t="array" ref="BI135">INDEX(BF$9:BF$400,MATCH(MIN(ABS($A135-BF$9:BF$400)),ABS($A135-BF$9:BF$400),0))</f>
        <v>40.269578458181243</v>
      </c>
      <c r="BJ135" s="14">
        <f t="shared" si="75"/>
        <v>0.66076880231962964</v>
      </c>
      <c r="BK135" s="1"/>
      <c r="BL135" s="22">
        <f t="shared" si="76"/>
        <v>38.922990021000537</v>
      </c>
      <c r="BM135" s="1">
        <v>-523.80030828516385</v>
      </c>
      <c r="BN135" s="6">
        <f t="shared" si="77"/>
        <v>0.67161831885313239</v>
      </c>
      <c r="BO135" s="23" cm="1">
        <f t="array" ref="BO135">INDEX(BL$9:BL$400,MATCH(MIN(ABS($A135-BL$9:BL$400)),ABS($A135-BL$9:BL$400),0))</f>
        <v>40.373536232963289</v>
      </c>
      <c r="BP135" s="14">
        <f t="shared" si="78"/>
        <v>0.66906795624139781</v>
      </c>
      <c r="BQ135" s="1"/>
      <c r="BR135" s="22">
        <f t="shared" si="79"/>
        <v>38.858155187185176</v>
      </c>
      <c r="BS135" s="1">
        <v>-525.95852119460505</v>
      </c>
      <c r="BT135" s="6">
        <f t="shared" si="80"/>
        <v>0.6697151263714628</v>
      </c>
      <c r="BU135" s="23" cm="1">
        <f t="array" ref="BU135">INDEX(BR$9:BR$400,MATCH(MIN(ABS($A135-BR$9:BR$400)),ABS($A135-BR$9:BR$400),0))</f>
        <v>40.306285194161021</v>
      </c>
      <c r="BV135" s="14">
        <f t="shared" si="81"/>
        <v>0.66717265946980586</v>
      </c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22">
        <f t="shared" si="82"/>
        <v>40.24479760831958</v>
      </c>
      <c r="CJ135" s="6">
        <f t="shared" si="83"/>
        <v>0.65159033912383768</v>
      </c>
      <c r="CK135" s="6">
        <f>_xlfn.STDEV.P(H135,N135,T135,Z135,AF135,AL135,AR135,AX135,BD135,BJ135,BP135,BV135)</f>
        <v>2.0729221428076944E-2</v>
      </c>
      <c r="CL135" s="6"/>
      <c r="CM135" s="6"/>
      <c r="CN135" s="25">
        <f t="shared" si="84"/>
        <v>40.308460577234719</v>
      </c>
      <c r="CO135" s="6">
        <f t="shared" si="85"/>
        <v>0.62960838694162247</v>
      </c>
      <c r="CP135" s="6">
        <f>_xlfn.STDEV.P(H135,N135,T135)</f>
        <v>8.6552043681541544E-3</v>
      </c>
      <c r="CQ135" s="6"/>
      <c r="CR135" s="25">
        <f t="shared" si="86"/>
        <v>40.219162423421089</v>
      </c>
      <c r="CS135" s="6">
        <f t="shared" si="87"/>
        <v>0.67092421685283199</v>
      </c>
      <c r="CT135" s="6">
        <f>_xlfn.STDEV.P(Z135,AF135,AL135)</f>
        <v>1.5822629284681197E-2</v>
      </c>
      <c r="CU135" s="6"/>
      <c r="CV135" s="25">
        <f t="shared" si="88"/>
        <v>40.13510080418731</v>
      </c>
      <c r="CW135" s="6">
        <f t="shared" si="89"/>
        <v>0.64015894669061846</v>
      </c>
      <c r="CX135" s="6">
        <f>_xlfn.STDEV.P(AR135,AX135,BD135)</f>
        <v>1.3964689153094291E-2</v>
      </c>
      <c r="CY135" s="6"/>
      <c r="CZ135" s="25">
        <f t="shared" si="90"/>
        <v>40.316466628435187</v>
      </c>
      <c r="DA135" s="6">
        <f t="shared" si="91"/>
        <v>0.66566980601027781</v>
      </c>
      <c r="DB135" s="6">
        <f>_xlfn.STDEV.P(BJ135,BP135,BV135)</f>
        <v>3.5508604914782408E-3</v>
      </c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</row>
    <row r="136" spans="1:128" x14ac:dyDescent="0.25">
      <c r="A136" s="4">
        <v>40.75</v>
      </c>
      <c r="B136" s="3">
        <v>0.5</v>
      </c>
      <c r="C136" s="1"/>
      <c r="D136" s="22">
        <f t="shared" si="46"/>
        <v>39.200757398648555</v>
      </c>
      <c r="E136" s="1">
        <v>-567.94501445086712</v>
      </c>
      <c r="F136" s="6">
        <f t="shared" si="47"/>
        <v>0.64207426214284935</v>
      </c>
      <c r="G136" s="23" cm="1">
        <f t="array" ref="G136">INDEX(D$9:D$400,MATCH(MIN(ABS($A136-D$9:D$400)),ABS($A136-D$9:D$400),0))</f>
        <v>40.643462846469312</v>
      </c>
      <c r="H136" s="14">
        <f t="shared" si="48"/>
        <v>0.63956079108150987</v>
      </c>
      <c r="I136" s="1"/>
      <c r="J136" s="22">
        <f t="shared" si="49"/>
        <v>38.964067341910955</v>
      </c>
      <c r="K136" s="1">
        <v>-580.81833333333338</v>
      </c>
      <c r="L136" s="6">
        <f t="shared" si="50"/>
        <v>0.63173781427680331</v>
      </c>
      <c r="M136" s="23" cm="1">
        <f t="array" ref="M136">INDEX(J$9:J$400,MATCH(MIN(ABS($A136-J$9:J$400)),ABS($A136-J$9:J$400),0))</f>
        <v>40.876414205317623</v>
      </c>
      <c r="N136" s="14">
        <f t="shared" si="51"/>
        <v>0.62844128156241386</v>
      </c>
      <c r="O136" s="1"/>
      <c r="P136" s="22">
        <f t="shared" si="52"/>
        <v>38.476179235781743</v>
      </c>
      <c r="Q136" s="1">
        <v>-587.20567919075154</v>
      </c>
      <c r="R136" s="6">
        <f t="shared" si="53"/>
        <v>0.62296696542212893</v>
      </c>
      <c r="S136" s="23" cm="1">
        <f t="array" ref="S136">INDEX(P$9:P$400,MATCH(MIN(ABS($A136-P$9:P$400)),ABS($A136-P$9:P$400),0))</f>
        <v>40.836681029387982</v>
      </c>
      <c r="T136" s="14">
        <f t="shared" si="54"/>
        <v>0.61831103782628871</v>
      </c>
      <c r="U136" s="1"/>
      <c r="V136" s="22">
        <f t="shared" si="55"/>
        <v>39.474272818697749</v>
      </c>
      <c r="W136" s="1">
        <v>-528.55664258188824</v>
      </c>
      <c r="X136" s="6">
        <f t="shared" si="56"/>
        <v>0.66920533836588481</v>
      </c>
      <c r="Y136" s="23" cm="1">
        <f t="array" ref="Y136">INDEX(V$9:V$400,MATCH(MIN(ABS($A136-V$9:V$400)),ABS($A136-V$9:V$400),0))</f>
        <v>40.927044454336119</v>
      </c>
      <c r="Z136" s="14">
        <f t="shared" si="57"/>
        <v>0.6668626362176594</v>
      </c>
      <c r="AA136" s="1"/>
      <c r="AB136" s="22">
        <f t="shared" si="58"/>
        <v>38.612885120496678</v>
      </c>
      <c r="AC136" s="1">
        <v>-537.9909104046244</v>
      </c>
      <c r="AD136" s="6">
        <f t="shared" si="59"/>
        <v>0.65578976432233138</v>
      </c>
      <c r="AE136" s="23" cm="1">
        <f t="array" ref="AE136">INDEX(AB$9:AB$400,MATCH(MIN(ABS($A136-AB$9:AB$400)),ABS($A136-AB$9:AB$400),0))</f>
        <v>40.981773778195866</v>
      </c>
      <c r="AF136" s="14">
        <f t="shared" si="60"/>
        <v>0.65184841274769156</v>
      </c>
      <c r="AG136" s="1"/>
      <c r="AH136" s="22">
        <f t="shared" si="61"/>
        <v>39.218156779473858</v>
      </c>
      <c r="AI136" s="1">
        <v>-486.79339113680163</v>
      </c>
      <c r="AJ136" s="6">
        <f t="shared" si="62"/>
        <v>0.69335309152382496</v>
      </c>
      <c r="AK136" s="23" cm="1">
        <f t="array" ref="AK136">INDEX(AH$9:AH$400,MATCH(MIN(ABS($A136-AH$9:AH$400)),ABS($A136-AH$9:AH$400),0))</f>
        <v>40.661502576695256</v>
      </c>
      <c r="AL136" s="14">
        <f t="shared" si="63"/>
        <v>0.6909333168231987</v>
      </c>
      <c r="AM136" s="1"/>
      <c r="AN136" s="22">
        <f t="shared" si="64"/>
        <v>39.580042861111323</v>
      </c>
      <c r="AO136" s="1">
        <v>-595.36430635838155</v>
      </c>
      <c r="AP136" s="6">
        <f t="shared" si="65"/>
        <v>0.62838979720896504</v>
      </c>
      <c r="AQ136" s="23" cm="1">
        <f t="array" ref="AQ136">INDEX(AN$9:AN$400,MATCH(MIN(ABS($A136-AN$9:AN$400)),ABS($A136-AN$9:AN$400),0))</f>
        <v>40.551332256476016</v>
      </c>
      <c r="AR136" s="14">
        <f t="shared" si="66"/>
        <v>0.62679915477863535</v>
      </c>
      <c r="AS136" s="1"/>
      <c r="AT136" s="22">
        <f t="shared" si="67"/>
        <v>39.757174034378394</v>
      </c>
      <c r="AU136" s="1">
        <v>-588.81727842003863</v>
      </c>
      <c r="AV136" s="6">
        <f t="shared" si="68"/>
        <v>0.63411371196414068</v>
      </c>
      <c r="AW136" s="23" cm="1">
        <f t="array" ref="AW136">INDEX(AT$9:AT$400,MATCH(MIN(ABS($A136-AT$9:AT$400)),ABS($A136-AT$9:AT$400),0))</f>
        <v>40.732810207001179</v>
      </c>
      <c r="AX136" s="14">
        <f t="shared" si="69"/>
        <v>0.6324637727923017</v>
      </c>
      <c r="AY136" s="1"/>
      <c r="AZ136" s="22">
        <f t="shared" si="70"/>
        <v>39.134272487974783</v>
      </c>
      <c r="BA136" s="1">
        <v>-536.32783718689802</v>
      </c>
      <c r="BB136" s="6">
        <f t="shared" si="71"/>
        <v>0.66142555930431124</v>
      </c>
      <c r="BC136" s="23" cm="1">
        <f t="array" ref="BC136">INDEX(AZ$9:AZ$400,MATCH(MIN(ABS($A136-AZ$9:AZ$400)),ABS($A136-AZ$9:AZ$400),0))</f>
        <v>40.574531091673329</v>
      </c>
      <c r="BD136" s="14">
        <f t="shared" si="72"/>
        <v>0.65876408273761478</v>
      </c>
      <c r="BE136" s="1"/>
      <c r="BF136" s="22">
        <f t="shared" si="73"/>
        <v>39.305037656787682</v>
      </c>
      <c r="BG136" s="1">
        <v>-537.12098747591529</v>
      </c>
      <c r="BH136" s="6">
        <f t="shared" si="74"/>
        <v>0.66239800751143985</v>
      </c>
      <c r="BI136" s="23" cm="1">
        <f t="array" ref="BI136">INDEX(BF$9:BF$400,MATCH(MIN(ABS($A136-BF$9:BF$400)),ABS($A136-BF$9:BF$400),0))</f>
        <v>40.751580930877644</v>
      </c>
      <c r="BJ136" s="14">
        <f t="shared" si="75"/>
        <v>0.65995709264237257</v>
      </c>
      <c r="BK136" s="1"/>
      <c r="BL136" s="22">
        <f t="shared" si="76"/>
        <v>39.406505424988126</v>
      </c>
      <c r="BM136" s="1">
        <v>-525.11715317919084</v>
      </c>
      <c r="BN136" s="6">
        <f t="shared" si="77"/>
        <v>0.67079276046137448</v>
      </c>
      <c r="BO136" s="23" cm="1">
        <f t="array" ref="BO136">INDEX(BL$9:BL$400,MATCH(MIN(ABS($A136-BL$9:BL$400)),ABS($A136-BL$9:BL$400),0))</f>
        <v>40.856783017281998</v>
      </c>
      <c r="BP136" s="14">
        <f t="shared" si="78"/>
        <v>0.66825123092007332</v>
      </c>
      <c r="BQ136" s="1"/>
      <c r="BR136" s="22">
        <f t="shared" si="79"/>
        <v>39.34086518951046</v>
      </c>
      <c r="BS136" s="1">
        <v>-527.25307321772641</v>
      </c>
      <c r="BT136" s="6">
        <f t="shared" si="80"/>
        <v>0.66890218973457538</v>
      </c>
      <c r="BU136" s="23" cm="1">
        <f t="array" ref="BU136">INDEX(BR$9:BR$400,MATCH(MIN(ABS($A136-BR$9:BR$400)),ABS($A136-BR$9:BR$400),0))</f>
        <v>40.788727024262791</v>
      </c>
      <c r="BV136" s="14">
        <f t="shared" si="81"/>
        <v>0.66638253051682461</v>
      </c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22">
        <f t="shared" si="82"/>
        <v>40.765220284831265</v>
      </c>
      <c r="CJ136" s="6">
        <f t="shared" si="83"/>
        <v>0.65071461172054867</v>
      </c>
      <c r="CK136" s="6">
        <f>_xlfn.STDEV.P(H136,N136,T136,Z136,AF136,AL136,AR136,AX136,BD136,BJ136,BP136,BV136)</f>
        <v>2.0733156465531005E-2</v>
      </c>
      <c r="CL136" s="6"/>
      <c r="CM136" s="6"/>
      <c r="CN136" s="25">
        <f t="shared" si="84"/>
        <v>40.785519360391639</v>
      </c>
      <c r="CO136" s="6">
        <f t="shared" si="85"/>
        <v>0.62877103682340418</v>
      </c>
      <c r="CP136" s="6">
        <f>_xlfn.STDEV.P(H136,N136,T136)</f>
        <v>8.6783084853773451E-3</v>
      </c>
      <c r="CQ136" s="6"/>
      <c r="CR136" s="25">
        <f t="shared" si="86"/>
        <v>40.856773603075744</v>
      </c>
      <c r="CS136" s="6">
        <f t="shared" si="87"/>
        <v>0.66988145526284981</v>
      </c>
      <c r="CT136" s="6">
        <f>_xlfn.STDEV.P(Z136,AF136,AL136)</f>
        <v>1.6098496471588106E-2</v>
      </c>
      <c r="CU136" s="6"/>
      <c r="CV136" s="25">
        <f t="shared" si="88"/>
        <v>40.619557851716841</v>
      </c>
      <c r="CW136" s="6">
        <f t="shared" si="89"/>
        <v>0.63934233676951724</v>
      </c>
      <c r="CX136" s="6">
        <f>_xlfn.STDEV.P(AR136,AX136,BD136)</f>
        <v>1.3926596536775044E-2</v>
      </c>
      <c r="CY136" s="6"/>
      <c r="CZ136" s="25">
        <f t="shared" si="90"/>
        <v>40.799030324140809</v>
      </c>
      <c r="DA136" s="6">
        <f t="shared" si="91"/>
        <v>0.66486361802642346</v>
      </c>
      <c r="DB136" s="6">
        <f>_xlfn.STDEV.P(BJ136,BP136,BV136)</f>
        <v>3.5523235407760555E-3</v>
      </c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</row>
    <row r="137" spans="1:128" x14ac:dyDescent="0.25">
      <c r="A137" s="4">
        <v>41.25</v>
      </c>
      <c r="B137" s="3">
        <v>0.5</v>
      </c>
      <c r="C137" s="1"/>
      <c r="D137" s="22">
        <f t="shared" si="46"/>
        <v>39.681748286975534</v>
      </c>
      <c r="E137" s="1">
        <v>-569.28452793834299</v>
      </c>
      <c r="F137" s="6">
        <f t="shared" si="47"/>
        <v>0.64123008472923482</v>
      </c>
      <c r="G137" s="23" cm="1">
        <f t="array" ref="G137">INDEX(D$9:D$400,MATCH(MIN(ABS($A137-D$9:D$400)),ABS($A137-D$9:D$400),0))</f>
        <v>41.124720951956469</v>
      </c>
      <c r="H137" s="14">
        <f t="shared" si="48"/>
        <v>0.6387272689856307</v>
      </c>
      <c r="I137" s="1"/>
      <c r="J137" s="22">
        <f t="shared" si="49"/>
        <v>39.442154057762622</v>
      </c>
      <c r="K137" s="1">
        <v>-582.15434007707131</v>
      </c>
      <c r="L137" s="6">
        <f t="shared" si="50"/>
        <v>0.63089073226276593</v>
      </c>
      <c r="M137" s="23" cm="1">
        <f t="array" ref="M137">INDEX(J$9:J$400,MATCH(MIN(ABS($A137-J$9:J$400)),ABS($A137-J$9:J$400),0))</f>
        <v>41.35450092116929</v>
      </c>
      <c r="N137" s="14">
        <f t="shared" si="51"/>
        <v>0.62765248482592995</v>
      </c>
      <c r="O137" s="1"/>
      <c r="P137" s="22">
        <f t="shared" si="52"/>
        <v>38.948279594502992</v>
      </c>
      <c r="Q137" s="1">
        <v>-588.66141618497113</v>
      </c>
      <c r="R137" s="6">
        <f t="shared" si="53"/>
        <v>0.62203226578292536</v>
      </c>
      <c r="S137" s="23" cm="1">
        <f t="array" ref="S137">INDEX(P$9:P$400,MATCH(MIN(ABS($A137-P$9:P$400)),ABS($A137-P$9:P$400),0))</f>
        <v>41.308519110132174</v>
      </c>
      <c r="T137" s="14">
        <f t="shared" si="54"/>
        <v>0.617396642885231</v>
      </c>
      <c r="U137" s="1"/>
      <c r="V137" s="22">
        <f t="shared" si="55"/>
        <v>39.958619724448639</v>
      </c>
      <c r="W137" s="1">
        <v>-529.80416666666667</v>
      </c>
      <c r="X137" s="6">
        <f t="shared" si="56"/>
        <v>0.66842458134902316</v>
      </c>
      <c r="Y137" s="23" cm="1">
        <f t="array" ref="Y137">INDEX(V$9:V$400,MATCH(MIN(ABS($A137-V$9:V$400)),ABS($A137-V$9:V$400),0))</f>
        <v>41.411660441701315</v>
      </c>
      <c r="Z137" s="14">
        <f t="shared" si="57"/>
        <v>0.66609238230693757</v>
      </c>
      <c r="AA137" s="1"/>
      <c r="AB137" s="22">
        <f t="shared" si="58"/>
        <v>39.086662852036518</v>
      </c>
      <c r="AC137" s="1">
        <v>-539.22929190751449</v>
      </c>
      <c r="AD137" s="6">
        <f t="shared" si="59"/>
        <v>0.65499743943221744</v>
      </c>
      <c r="AE137" s="23" cm="1">
        <f t="array" ref="AE137">INDEX(AB$9:AB$400,MATCH(MIN(ABS($A137-AB$9:AB$400)),ABS($A137-AB$9:AB$400),0))</f>
        <v>41.455288299884849</v>
      </c>
      <c r="AF137" s="14">
        <f t="shared" si="60"/>
        <v>0.6510838929482804</v>
      </c>
      <c r="AG137" s="1"/>
      <c r="AH137" s="22">
        <f t="shared" si="61"/>
        <v>39.69936115713611</v>
      </c>
      <c r="AI137" s="1">
        <v>-488.07034682080928</v>
      </c>
      <c r="AJ137" s="6">
        <f t="shared" si="62"/>
        <v>0.69254869581942224</v>
      </c>
      <c r="AK137" s="23" cm="1">
        <f t="array" ref="AK137">INDEX(AH$9:AH$400,MATCH(MIN(ABS($A137-AH$9:AH$400)),ABS($A137-AH$9:AH$400),0))</f>
        <v>41.142974290122886</v>
      </c>
      <c r="AL137" s="14">
        <f t="shared" si="63"/>
        <v>0.69014706656916991</v>
      </c>
      <c r="AM137" s="1"/>
      <c r="AN137" s="22">
        <f t="shared" si="64"/>
        <v>40.06568755879367</v>
      </c>
      <c r="AO137" s="1">
        <v>-596.72498554913295</v>
      </c>
      <c r="AP137" s="6">
        <f t="shared" si="65"/>
        <v>0.62754049827617964</v>
      </c>
      <c r="AQ137" s="23" cm="1">
        <f t="array" ref="AQ137">INDEX(AN$9:AN$400,MATCH(MIN(ABS($A137-AN$9:AN$400)),ABS($A137-AN$9:AN$400),0))</f>
        <v>41.036707151548548</v>
      </c>
      <c r="AR137" s="14">
        <f t="shared" si="66"/>
        <v>0.62606250159688714</v>
      </c>
      <c r="AS137" s="1"/>
      <c r="AT137" s="22">
        <f t="shared" si="67"/>
        <v>40.244992120689787</v>
      </c>
      <c r="AU137" s="1">
        <v>-590.10838631984586</v>
      </c>
      <c r="AV137" s="6">
        <f t="shared" si="68"/>
        <v>0.63331142797175888</v>
      </c>
      <c r="AW137" s="23" cm="1">
        <f t="array" ref="AW137">INDEX(AT$9:AT$400,MATCH(MIN(ABS($A137-AT$9:AT$400)),ABS($A137-AT$9:AT$400),0))</f>
        <v>41.220357283264626</v>
      </c>
      <c r="AX137" s="14">
        <f t="shared" si="69"/>
        <v>0.631682540096839</v>
      </c>
      <c r="AY137" s="1"/>
      <c r="AZ137" s="22">
        <f t="shared" si="70"/>
        <v>39.614447610526625</v>
      </c>
      <c r="BA137" s="1">
        <v>-537.75815028901741</v>
      </c>
      <c r="BB137" s="6">
        <f t="shared" si="71"/>
        <v>0.66052262750589896</v>
      </c>
      <c r="BC137" s="23" cm="1">
        <f t="array" ref="BC137">INDEX(AZ$9:AZ$400,MATCH(MIN(ABS($A137-AZ$9:AZ$400)),ABS($A137-AZ$9:AZ$400),0))</f>
        <v>41.054972978182136</v>
      </c>
      <c r="BD137" s="14">
        <f t="shared" si="72"/>
        <v>0.6578849091814355</v>
      </c>
      <c r="BE137" s="1"/>
      <c r="BF137" s="22">
        <f t="shared" si="73"/>
        <v>39.787308057484466</v>
      </c>
      <c r="BG137" s="1">
        <v>-538.41948458574188</v>
      </c>
      <c r="BH137" s="6">
        <f t="shared" si="74"/>
        <v>0.66158185021775784</v>
      </c>
      <c r="BI137" s="23" cm="1">
        <f t="array" ref="BI137">INDEX(BF$9:BF$400,MATCH(MIN(ABS($A137-BF$9:BF$400)),ABS($A137-BF$9:BF$400),0))</f>
        <v>41.234119259574811</v>
      </c>
      <c r="BJ137" s="14">
        <f t="shared" si="75"/>
        <v>0.65914050239487931</v>
      </c>
      <c r="BK137" s="1"/>
      <c r="BL137" s="22">
        <f t="shared" si="76"/>
        <v>39.890020828975707</v>
      </c>
      <c r="BM137" s="1">
        <v>-526.4734489402698</v>
      </c>
      <c r="BN137" s="6">
        <f t="shared" si="77"/>
        <v>0.66994246947240277</v>
      </c>
      <c r="BO137" s="23" cm="1">
        <f t="array" ref="BO137">INDEX(BL$9:BL$400,MATCH(MIN(ABS($A137-BL$9:BL$400)),ABS($A137-BL$9:BL$400),0))</f>
        <v>41.34056704093846</v>
      </c>
      <c r="BP137" s="14">
        <f t="shared" si="78"/>
        <v>0.66738005462678784</v>
      </c>
      <c r="BQ137" s="1"/>
      <c r="BR137" s="22">
        <f t="shared" si="79"/>
        <v>39.823575191835737</v>
      </c>
      <c r="BS137" s="1">
        <v>-528.62508670520242</v>
      </c>
      <c r="BT137" s="6">
        <f t="shared" si="80"/>
        <v>0.66804060981321889</v>
      </c>
      <c r="BU137" s="23" cm="1">
        <f t="array" ref="BU137">INDEX(BR$9:BR$400,MATCH(MIN(ABS($A137-BR$9:BR$400)),ABS($A137-BR$9:BR$400),0))</f>
        <v>41.271705198811588</v>
      </c>
      <c r="BV137" s="14">
        <f t="shared" si="81"/>
        <v>0.66552763560626826</v>
      </c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22">
        <f t="shared" si="82"/>
        <v>41.246341077273932</v>
      </c>
      <c r="CJ137" s="6">
        <f t="shared" si="83"/>
        <v>0.64989815683535634</v>
      </c>
      <c r="CK137" s="6">
        <f>_xlfn.STDEV.P(H137,N137,T137,Z137,AF137,AL137,AR137,AX137,BD137,BJ137,BP137,BV137)</f>
        <v>2.073381775907476E-2</v>
      </c>
      <c r="CL137" s="6"/>
      <c r="CM137" s="6"/>
      <c r="CN137" s="25">
        <f t="shared" si="84"/>
        <v>41.262580327752651</v>
      </c>
      <c r="CO137" s="6">
        <f t="shared" si="85"/>
        <v>0.62792546556559714</v>
      </c>
      <c r="CP137" s="6">
        <f>_xlfn.STDEV.P(H137,N137,T137)</f>
        <v>8.7103306987329817E-3</v>
      </c>
      <c r="CQ137" s="6"/>
      <c r="CR137" s="25">
        <f t="shared" si="86"/>
        <v>41.336641010569679</v>
      </c>
      <c r="CS137" s="6">
        <f t="shared" si="87"/>
        <v>0.66910778060812925</v>
      </c>
      <c r="CT137" s="6">
        <f>_xlfn.STDEV.P(Z137,AF137,AL137)</f>
        <v>1.6089382700403436E-2</v>
      </c>
      <c r="CU137" s="6"/>
      <c r="CV137" s="25">
        <f t="shared" si="88"/>
        <v>41.104012470998434</v>
      </c>
      <c r="CW137" s="6">
        <f t="shared" si="89"/>
        <v>0.63854331695838729</v>
      </c>
      <c r="CX137" s="6">
        <f>_xlfn.STDEV.P(AR137,AX137,BD137)</f>
        <v>1.3867686672675359E-2</v>
      </c>
      <c r="CY137" s="6"/>
      <c r="CZ137" s="25">
        <f t="shared" si="90"/>
        <v>41.282130499774951</v>
      </c>
      <c r="DA137" s="6">
        <f t="shared" si="91"/>
        <v>0.66401606420931181</v>
      </c>
      <c r="DB137" s="6">
        <f>_xlfn.STDEV.P(BJ137,BP137,BV137)</f>
        <v>3.5295128381180206E-3</v>
      </c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</row>
    <row r="138" spans="1:128" x14ac:dyDescent="0.25">
      <c r="A138" s="4">
        <v>41.75</v>
      </c>
      <c r="B138" s="3">
        <v>0.5</v>
      </c>
      <c r="C138" s="1"/>
      <c r="D138" s="22">
        <f t="shared" ref="D138:D201" si="92">A138*$F$4/$F$1</f>
        <v>40.162739175302512</v>
      </c>
      <c r="E138" s="1">
        <v>-570.61352119460503</v>
      </c>
      <c r="F138" s="6">
        <f t="shared" ref="F138:F201" si="93">(F$4+E138)/F$4</f>
        <v>0.64039253729110002</v>
      </c>
      <c r="G138" s="23" cm="1">
        <f t="array" ref="G138">INDEX(D$9:D$400,MATCH(MIN(ABS($A138-D$9:D$400)),ABS($A138-D$9:D$400),0))</f>
        <v>41.60571184028344</v>
      </c>
      <c r="H138" s="14">
        <f t="shared" ref="H138:H201" si="94">VLOOKUP(G138,D$9:F$400,3)</f>
        <v>0.63791316324651348</v>
      </c>
      <c r="I138" s="1"/>
      <c r="J138" s="22">
        <f t="shared" ref="J138:J201" si="95">$A138*L$4/$F$1</f>
        <v>39.920240773614282</v>
      </c>
      <c r="K138" s="1">
        <v>-583.4566570327554</v>
      </c>
      <c r="L138" s="6">
        <f t="shared" ref="L138:L201" si="96">(L$4+K138)/L$4</f>
        <v>0.63006501092946676</v>
      </c>
      <c r="M138" s="23" cm="1">
        <f t="array" ref="M138">INDEX(J$9:J$400,MATCH(MIN(ABS($A138-J$9:J$400)),ABS($A138-J$9:J$400),0))</f>
        <v>41.832322033289934</v>
      </c>
      <c r="N138" s="14">
        <f t="shared" ref="N138:N201" si="97">VLOOKUP(M138,J$9:L$400,3)</f>
        <v>0.62684546401424379</v>
      </c>
      <c r="O138" s="1"/>
      <c r="P138" s="22">
        <f t="shared" ref="P138:P201" si="98">$A138*R$4/$F$1</f>
        <v>39.420379953224234</v>
      </c>
      <c r="Q138" s="1">
        <v>-590.11508670520243</v>
      </c>
      <c r="R138" s="6">
        <f t="shared" ref="R138:R201" si="99">(R$4+Q138)/R$4</f>
        <v>0.62109889298538279</v>
      </c>
      <c r="S138" s="23" cm="1">
        <f t="array" ref="S138">INDEX(P$9:P$400,MATCH(MIN(ABS($A138-P$9:P$400)),ABS($A138-P$9:P$400),0))</f>
        <v>41.780881746830481</v>
      </c>
      <c r="T138" s="14">
        <f t="shared" ref="T138:T201" si="100">VLOOKUP(S138,P$9:R$400,3)</f>
        <v>0.61649418951912238</v>
      </c>
      <c r="U138" s="1"/>
      <c r="V138" s="22">
        <f t="shared" ref="V138:V201" si="101">$A138*X$4/$F$1</f>
        <v>40.442966630199535</v>
      </c>
      <c r="W138" s="1">
        <v>-531.03778901734108</v>
      </c>
      <c r="X138" s="6">
        <f t="shared" ref="X138:X201" si="102">(X$4+W138)/X$4</f>
        <v>0.66765252466635183</v>
      </c>
      <c r="Y138" s="23" cm="1">
        <f t="array" ref="Y138">INDEX(V$9:V$400,MATCH(MIN(ABS($A138-V$9:V$400)),ABS($A138-V$9:V$400),0))</f>
        <v>41.896007347452205</v>
      </c>
      <c r="Z138" s="14">
        <f t="shared" ref="Z138:Z201" si="103">VLOOKUP(Y138,V$9:X$400,3)</f>
        <v>0.66534286027363365</v>
      </c>
      <c r="AA138" s="1"/>
      <c r="AB138" s="22">
        <f t="shared" ref="AB138:AB201" si="104">$A138*AD$4/$F$1</f>
        <v>39.560440583576352</v>
      </c>
      <c r="AC138" s="1">
        <v>-540.50280346820819</v>
      </c>
      <c r="AD138" s="6">
        <f t="shared" ref="AD138:AD201" si="105">(AD$4+AC138)/AD$4</f>
        <v>0.65418263809270238</v>
      </c>
      <c r="AE138" s="23" cm="1">
        <f t="array" ref="AE138">INDEX(AB$9:AB$400,MATCH(MIN(ABS($A138-AB$9:AB$400)),ABS($A138-AB$9:AB$400),0))</f>
        <v>41.929329241275539</v>
      </c>
      <c r="AF138" s="14">
        <f t="shared" ref="AF138:AF201" si="106">VLOOKUP(AE138,AB$9:AD$400,3)</f>
        <v>0.65032209756697845</v>
      </c>
      <c r="AG138" s="1"/>
      <c r="AH138" s="22">
        <f t="shared" ref="AH138:AH201" si="107">$A138*AJ$4/$F$1</f>
        <v>40.180565534798369</v>
      </c>
      <c r="AI138" s="1">
        <v>-489.36921965317924</v>
      </c>
      <c r="AJ138" s="6">
        <f t="shared" ref="AJ138:AJ201" si="108">(AJ$4+AI138)/AJ$4</f>
        <v>0.69173049379408302</v>
      </c>
      <c r="AK138" s="23" cm="1">
        <f t="array" ref="AK138">INDEX(AH$9:AH$400,MATCH(MIN(ABS($A138-AH$9:AH$400)),ABS($A138-AH$9:AH$400),0))</f>
        <v>41.624178667785138</v>
      </c>
      <c r="AL138" s="14">
        <f t="shared" ref="AL138:AL201" si="109">VLOOKUP(AK138,AH$9:AJ$400,3)</f>
        <v>0.68937170358536559</v>
      </c>
      <c r="AM138" s="1"/>
      <c r="AN138" s="22">
        <f t="shared" ref="AN138:AN201" si="110">$A138*AP$4/$F$1</f>
        <v>40.551332256476016</v>
      </c>
      <c r="AO138" s="1">
        <v>-597.91270712909443</v>
      </c>
      <c r="AP138" s="6">
        <f t="shared" ref="AP138:AP201" si="111">(AP$4+AO138)/AP$4</f>
        <v>0.62679915477863535</v>
      </c>
      <c r="AQ138" s="23" cm="1">
        <f t="array" ref="AQ138">INDEX(AN$9:AN$400,MATCH(MIN(ABS($A138-AN$9:AN$400)),ABS($A138-AN$9:AN$400),0))</f>
        <v>41.522621651840716</v>
      </c>
      <c r="AR138" s="14">
        <f t="shared" ref="AR138:AR201" si="112">VLOOKUP(AQ138,AN$9:AP$400,3)</f>
        <v>0.62522250512376409</v>
      </c>
      <c r="AS138" s="1"/>
      <c r="AT138" s="22">
        <f t="shared" ref="AT138:AT201" si="113">$A138*AV$4/$F$1</f>
        <v>40.732810207001179</v>
      </c>
      <c r="AU138" s="1">
        <v>-591.47250963391139</v>
      </c>
      <c r="AV138" s="6">
        <f t="shared" ref="AV138:AV201" si="114">(AV$4+AU138)/AV$4</f>
        <v>0.6324637727923017</v>
      </c>
      <c r="AW138" s="23" cm="1">
        <f t="array" ref="AW138">INDEX(AT$9:AT$400,MATCH(MIN(ABS($A138-AT$9:AT$400)),ABS($A138-AT$9:AT$400),0))</f>
        <v>41.708446379623965</v>
      </c>
      <c r="AX138" s="14">
        <f t="shared" ref="AX138:AX201" si="115">VLOOKUP(AW138,AT$9:AV$400,3)</f>
        <v>0.63090562661386784</v>
      </c>
      <c r="AY138" s="1"/>
      <c r="AZ138" s="22">
        <f t="shared" ref="AZ138:AZ201" si="116">$A138*BB$4/$F$1</f>
        <v>40.094622733078459</v>
      </c>
      <c r="BA138" s="1">
        <v>-539.18019749518305</v>
      </c>
      <c r="BB138" s="6">
        <f t="shared" ref="BB138:BB201" si="117">(BB$4+BA138)/BB$4</f>
        <v>0.65962491382391708</v>
      </c>
      <c r="BC138" s="23" cm="1">
        <f t="array" ref="BC138">INDEX(AZ$9:AZ$400,MATCH(MIN(ABS($A138-AZ$9:AZ$400)),ABS($A138-AZ$9:AZ$400),0))</f>
        <v>41.53514810073397</v>
      </c>
      <c r="BD138" s="14">
        <f t="shared" ref="BD138:BD201" si="118">VLOOKUP(BC138,AZ$9:BB$400,3)</f>
        <v>0.65702008544544011</v>
      </c>
      <c r="BE138" s="1"/>
      <c r="BF138" s="22">
        <f t="shared" ref="BF138:BF201" si="119">$A138*BH$4/$F$1</f>
        <v>40.269578458181243</v>
      </c>
      <c r="BG138" s="1">
        <v>-539.713034682081</v>
      </c>
      <c r="BH138" s="6">
        <f t="shared" ref="BH138:BH201" si="120">(BH$4+BG138)/BH$4</f>
        <v>0.66076880231962964</v>
      </c>
      <c r="BI138" s="23" cm="1">
        <f t="array" ref="BI138">INDEX(BF$9:BF$400,MATCH(MIN(ABS($A138-BF$9:BF$400)),ABS($A138-BF$9:BF$400),0))</f>
        <v>41.716389660271588</v>
      </c>
      <c r="BJ138" s="14">
        <f t="shared" ref="BJ138:BJ201" si="121">VLOOKUP(BI138,BF$9:BH$400,3)</f>
        <v>0.65835551777560897</v>
      </c>
      <c r="BK138" s="1"/>
      <c r="BL138" s="22">
        <f t="shared" ref="BL138:BL201" si="122">$A138*BN$4/$F$1</f>
        <v>40.373536232963289</v>
      </c>
      <c r="BM138" s="1">
        <v>-527.86838150289032</v>
      </c>
      <c r="BN138" s="6">
        <f t="shared" ref="BN138:BN201" si="123">(BN$4+BM138)/BN$4</f>
        <v>0.66906795624139781</v>
      </c>
      <c r="BO138" s="23" cm="1">
        <f t="array" ref="BO138">INDEX(BL$9:BL$400,MATCH(MIN(ABS($A138-BL$9:BL$400)),ABS($A138-BL$9:BL$400),0))</f>
        <v>41.824082444926042</v>
      </c>
      <c r="BP138" s="14">
        <f t="shared" ref="BP138:BP201" si="124">VLOOKUP(BO138,BL$9:BN$400,3)</f>
        <v>0.6665801317683322</v>
      </c>
      <c r="BQ138" s="1"/>
      <c r="BR138" s="22">
        <f t="shared" ref="BR138:BR201" si="125">$A138*BT$4/$F$1</f>
        <v>40.306285194161021</v>
      </c>
      <c r="BS138" s="1">
        <v>-530.00724470134878</v>
      </c>
      <c r="BT138" s="6">
        <f t="shared" ref="BT138:BT201" si="126">(BT$4+BS138)/BT$4</f>
        <v>0.66717265946980586</v>
      </c>
      <c r="BU138" s="23" cm="1">
        <f t="array" ref="BU138">INDEX(BR$9:BR$400,MATCH(MIN(ABS($A138-BR$9:BR$400)),ABS($A138-BR$9:BR$400),0))</f>
        <v>41.754415201136865</v>
      </c>
      <c r="BV138" s="14">
        <f t="shared" ref="BV138:BV201" si="127">VLOOKUP(BU138,BR$9:BT$400,3)</f>
        <v>0.66474615784373448</v>
      </c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22">
        <f t="shared" ref="CI138:CI158" si="128">AVERAGE(G138,M138,S138,Y138,AE138,AK138,AQ138,AW138,BC138,BI138,BO138,BU138)</f>
        <v>41.727461192954159</v>
      </c>
      <c r="CJ138" s="6">
        <f t="shared" ref="CJ138:CJ158" si="129">AVERAGE(H138,N138,T138,Z138,AF138,AL138,AR138,AX138,BD138,BJ138,BP138,BV138)</f>
        <v>0.64909329189805043</v>
      </c>
      <c r="CK138" s="6">
        <f>_xlfn.STDEV.P(H138,N138,T138,Z138,AF138,AL138,AR138,AX138,BD138,BJ138,BP138,BV138)</f>
        <v>2.0757733050534473E-2</v>
      </c>
      <c r="CL138" s="6"/>
      <c r="CM138" s="6"/>
      <c r="CN138" s="25">
        <f t="shared" ref="CN138:CN158" si="130">AVERAGE(G138,M138,S138)</f>
        <v>41.739638540134621</v>
      </c>
      <c r="CO138" s="6">
        <f t="shared" ref="CO138:CO158" si="131">AVERAGE(H138,N138,T138)</f>
        <v>0.62708427225995989</v>
      </c>
      <c r="CP138" s="6">
        <f>_xlfn.STDEV.P(H138,N138,T138)</f>
        <v>8.7458897362259654E-3</v>
      </c>
      <c r="CQ138" s="6"/>
      <c r="CR138" s="25">
        <f t="shared" ref="CR138:CR158" si="132">AVERAGE(Y138,AE138,AK138)</f>
        <v>41.816505085504296</v>
      </c>
      <c r="CS138" s="6">
        <f t="shared" ref="CS138:CS158" si="133">AVERAGE(Z138,AF138,AL138)</f>
        <v>0.66834555380865923</v>
      </c>
      <c r="CT138" s="6">
        <f>_xlfn.STDEV.P(Z138,AF138,AL138)</f>
        <v>1.608270414444821E-2</v>
      </c>
      <c r="CU138" s="6"/>
      <c r="CV138" s="25">
        <f t="shared" ref="CV138:CV158" si="134">AVERAGE(AQ138,AW138,BC138)</f>
        <v>41.588738710732883</v>
      </c>
      <c r="CW138" s="6">
        <f t="shared" ref="CW138:CW158" si="135">AVERAGE(AR138,AX138,BD138)</f>
        <v>0.63771607239435735</v>
      </c>
      <c r="CX138" s="6">
        <f>_xlfn.STDEV.P(AR138,AX138,BD138)</f>
        <v>1.3845773299099858E-2</v>
      </c>
      <c r="CY138" s="6"/>
      <c r="CZ138" s="25">
        <f t="shared" ref="CZ138:CZ158" si="136">AVERAGE(BI138,BO138,BU138)</f>
        <v>41.764962435444836</v>
      </c>
      <c r="DA138" s="6">
        <f t="shared" ref="DA138:DA158" si="137">AVERAGE(BJ138,BP138,BV138)</f>
        <v>0.66322726912922525</v>
      </c>
      <c r="DB138" s="6">
        <f>_xlfn.STDEV.P(BJ138,BP138,BV138)</f>
        <v>3.5252740817911248E-3</v>
      </c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</row>
    <row r="139" spans="1:128" x14ac:dyDescent="0.25">
      <c r="A139" s="4">
        <v>42.249722222222225</v>
      </c>
      <c r="B139" s="3">
        <v>0.49972222222222484</v>
      </c>
      <c r="C139" s="1"/>
      <c r="D139" s="22">
        <f t="shared" si="92"/>
        <v>40.643462846469312</v>
      </c>
      <c r="E139" s="1">
        <v>-571.93330924855502</v>
      </c>
      <c r="F139" s="6">
        <f t="shared" si="93"/>
        <v>0.63956079108150987</v>
      </c>
      <c r="G139" s="23" cm="1">
        <f t="array" ref="G139">INDEX(D$9:D$400,MATCH(MIN(ABS($A139-D$9:D$400)),ABS($A139-D$9:D$400),0))</f>
        <v>42.08643551145024</v>
      </c>
      <c r="H139" s="14">
        <f t="shared" si="94"/>
        <v>0.63709696590798903</v>
      </c>
      <c r="I139" s="1"/>
      <c r="J139" s="22">
        <f t="shared" si="95"/>
        <v>40.398061885734926</v>
      </c>
      <c r="K139" s="1">
        <v>-584.77231213872835</v>
      </c>
      <c r="L139" s="6">
        <f t="shared" si="96"/>
        <v>0.629230832672381</v>
      </c>
      <c r="M139" s="23" cm="1">
        <f t="array" ref="M139">INDEX(J$9:J$400,MATCH(MIN(ABS($A139-J$9:J$400)),ABS($A139-J$9:J$400),0))</f>
        <v>42.310674352872631</v>
      </c>
      <c r="N139" s="14">
        <f t="shared" si="97"/>
        <v>0.62606397278938797</v>
      </c>
      <c r="O139" s="1"/>
      <c r="P139" s="22">
        <f t="shared" si="98"/>
        <v>39.892218033968426</v>
      </c>
      <c r="Q139" s="1">
        <v>-591.64584296724479</v>
      </c>
      <c r="R139" s="6">
        <f t="shared" si="99"/>
        <v>0.62011602497315188</v>
      </c>
      <c r="S139" s="23" cm="1">
        <f t="array" ref="S139">INDEX(P$9:P$400,MATCH(MIN(ABS($A139-P$9:P$400)),ABS($A139-P$9:P$400),0))</f>
        <v>42.252719827574666</v>
      </c>
      <c r="T139" s="14">
        <f t="shared" si="100"/>
        <v>0.61557159228416025</v>
      </c>
      <c r="U139" s="1"/>
      <c r="V139" s="22">
        <f t="shared" si="101"/>
        <v>40.927044454336119</v>
      </c>
      <c r="W139" s="1">
        <v>-532.29990366088634</v>
      </c>
      <c r="X139" s="6">
        <f t="shared" si="102"/>
        <v>0.6668626362176594</v>
      </c>
      <c r="Y139" s="23" cm="1">
        <f t="array" ref="Y139">INDEX(V$9:V$400,MATCH(MIN(ABS($A139-V$9:V$400)),ABS($A139-V$9:V$400),0))</f>
        <v>42.380085171588796</v>
      </c>
      <c r="Z139" s="14">
        <f t="shared" si="103"/>
        <v>0.66460039256534909</v>
      </c>
      <c r="AA139" s="1"/>
      <c r="AB139" s="22">
        <f t="shared" si="104"/>
        <v>40.033955105265342</v>
      </c>
      <c r="AC139" s="1">
        <v>-541.74224951830445</v>
      </c>
      <c r="AD139" s="6">
        <f t="shared" si="105"/>
        <v>0.65338963209806111</v>
      </c>
      <c r="AE139" s="23" cm="1">
        <f t="array" ref="AE139">INDEX(AB$9:AB$400,MATCH(MIN(ABS($A139-AB$9:AB$400)),ABS($A139-AB$9:AB$400),0))</f>
        <v>42.402843762964523</v>
      </c>
      <c r="AF139" s="14">
        <f t="shared" si="106"/>
        <v>0.64956543050211735</v>
      </c>
      <c r="AG139" s="1"/>
      <c r="AH139" s="22">
        <f t="shared" si="107"/>
        <v>40.661502576695256</v>
      </c>
      <c r="AI139" s="1">
        <v>-490.6347157996147</v>
      </c>
      <c r="AJ139" s="6">
        <f t="shared" si="108"/>
        <v>0.6909333168231987</v>
      </c>
      <c r="AK139" s="23" cm="1">
        <f t="array" ref="AK139">INDEX(AH$9:AH$400,MATCH(MIN(ABS($A139-AH$9:AH$400)),ABS($A139-AH$9:AH$400),0))</f>
        <v>42.105115709682032</v>
      </c>
      <c r="AL139" s="14">
        <f t="shared" si="109"/>
        <v>0.68860979190281668</v>
      </c>
      <c r="AM139" s="1"/>
      <c r="AN139" s="22">
        <f t="shared" si="110"/>
        <v>41.036707151548548</v>
      </c>
      <c r="AO139" s="1">
        <v>-599.0929142581889</v>
      </c>
      <c r="AP139" s="6">
        <f t="shared" si="111"/>
        <v>0.62606250159688714</v>
      </c>
      <c r="AQ139" s="23" cm="1">
        <f t="array" ref="AQ139">INDEX(AN$9:AN$400,MATCH(MIN(ABS($A139-AN$9:AN$400)),ABS($A139-AN$9:AN$400),0))</f>
        <v>42.008266349523055</v>
      </c>
      <c r="AR139" s="14">
        <f t="shared" si="112"/>
        <v>0.62448237329113376</v>
      </c>
      <c r="AS139" s="1"/>
      <c r="AT139" s="22">
        <f t="shared" si="113"/>
        <v>41.220357283264626</v>
      </c>
      <c r="AU139" s="1">
        <v>-592.7297398843931</v>
      </c>
      <c r="AV139" s="6">
        <f t="shared" si="114"/>
        <v>0.631682540096839</v>
      </c>
      <c r="AW139" s="23" cm="1">
        <f t="array" ref="AW139">INDEX(AT$9:AT$400,MATCH(MIN(ABS($A139-AT$9:AT$400)),ABS($A139-AT$9:AT$400),0))</f>
        <v>42.19626446593535</v>
      </c>
      <c r="AX139" s="14">
        <f t="shared" si="115"/>
        <v>0.63008921762928338</v>
      </c>
      <c r="AY139" s="1"/>
      <c r="AZ139" s="22">
        <f t="shared" si="116"/>
        <v>40.574531091673329</v>
      </c>
      <c r="BA139" s="1">
        <v>-540.54381984585746</v>
      </c>
      <c r="BB139" s="6">
        <f t="shared" si="117"/>
        <v>0.65876408273761478</v>
      </c>
      <c r="BC139" s="23" cm="1">
        <f t="array" ref="BC139">INDEX(AZ$9:AZ$400,MATCH(MIN(ABS($A139-AZ$9:AZ$400)),ABS($A139-AZ$9:AZ$400),0))</f>
        <v>42.015056459328846</v>
      </c>
      <c r="BD139" s="14">
        <f t="shared" si="118"/>
        <v>0.65612486222811839</v>
      </c>
      <c r="BE139" s="1"/>
      <c r="BF139" s="22">
        <f t="shared" si="119"/>
        <v>40.751580930877644</v>
      </c>
      <c r="BG139" s="1">
        <v>-541.00445568400778</v>
      </c>
      <c r="BH139" s="6">
        <f t="shared" si="120"/>
        <v>0.65995709264237257</v>
      </c>
      <c r="BI139" s="23" cm="1">
        <f t="array" ref="BI139">INDEX(BF$9:BF$400,MATCH(MIN(ABS($A139-BF$9:BF$400)),ABS($A139-BF$9:BF$400),0))</f>
        <v>42.198392132967989</v>
      </c>
      <c r="BJ139" s="14">
        <f t="shared" si="121"/>
        <v>0.6575375893072446</v>
      </c>
      <c r="BK139" s="1"/>
      <c r="BL139" s="22">
        <f t="shared" si="122"/>
        <v>40.856783017281998</v>
      </c>
      <c r="BM139" s="1">
        <v>-529.17113680154148</v>
      </c>
      <c r="BN139" s="6">
        <f t="shared" si="123"/>
        <v>0.66825123092007332</v>
      </c>
      <c r="BO139" s="23" cm="1">
        <f t="array" ref="BO139">INDEX(BL$9:BL$400,MATCH(MIN(ABS($A139-BL$9:BL$400)),ABS($A139-BL$9:BL$400),0))</f>
        <v>42.30732922924475</v>
      </c>
      <c r="BP139" s="14">
        <f t="shared" si="124"/>
        <v>0.6657326281038084</v>
      </c>
      <c r="BQ139" s="1"/>
      <c r="BR139" s="22">
        <f t="shared" si="125"/>
        <v>40.788727024262791</v>
      </c>
      <c r="BS139" s="1">
        <v>-531.26547687861284</v>
      </c>
      <c r="BT139" s="6">
        <f t="shared" si="126"/>
        <v>0.66638253051682461</v>
      </c>
      <c r="BU139" s="23" cm="1">
        <f t="array" ref="BU139">INDEX(BR$9:BR$400,MATCH(MIN(ABS($A139-BR$9:BR$400)),ABS($A139-BR$9:BR$400),0))</f>
        <v>42.236857031238642</v>
      </c>
      <c r="BV139" s="14">
        <f t="shared" si="127"/>
        <v>0.66382228935115806</v>
      </c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22">
        <f t="shared" si="128"/>
        <v>42.208336667030956</v>
      </c>
      <c r="CJ139" s="6">
        <f t="shared" si="129"/>
        <v>0.64827475882188057</v>
      </c>
      <c r="CK139" s="6">
        <f>_xlfn.STDEV.P(H139,N139,T139,Z139,AF139,AL139,AR139,AX139,BD139,BJ139,BP139,BV139)</f>
        <v>2.0763719945250229E-2</v>
      </c>
      <c r="CL139" s="6"/>
      <c r="CM139" s="6"/>
      <c r="CN139" s="25">
        <f t="shared" si="130"/>
        <v>42.216609897299179</v>
      </c>
      <c r="CO139" s="6">
        <f t="shared" si="131"/>
        <v>0.62624417699384571</v>
      </c>
      <c r="CP139" s="6">
        <f>_xlfn.STDEV.P(H139,N139,T139)</f>
        <v>8.7886207707403904E-3</v>
      </c>
      <c r="CQ139" s="6"/>
      <c r="CR139" s="25">
        <f t="shared" si="132"/>
        <v>42.296014881411786</v>
      </c>
      <c r="CS139" s="6">
        <f t="shared" si="133"/>
        <v>0.66759187165676115</v>
      </c>
      <c r="CT139" s="6">
        <f>_xlfn.STDEV.P(Z139,AF139,AL139)</f>
        <v>1.6079536677878734E-2</v>
      </c>
      <c r="CU139" s="6"/>
      <c r="CV139" s="25">
        <f t="shared" si="134"/>
        <v>42.073195758262422</v>
      </c>
      <c r="CW139" s="6">
        <f t="shared" si="135"/>
        <v>0.63689881771617851</v>
      </c>
      <c r="CX139" s="6">
        <f>_xlfn.STDEV.P(AR139,AX139,BD139)</f>
        <v>1.3786219364263243E-2</v>
      </c>
      <c r="CY139" s="6"/>
      <c r="CZ139" s="25">
        <f t="shared" si="136"/>
        <v>42.247526131150458</v>
      </c>
      <c r="DA139" s="6">
        <f t="shared" si="137"/>
        <v>0.66236416892073702</v>
      </c>
      <c r="DB139" s="6">
        <f>_xlfn.STDEV.P(BJ139,BP139,BV139)</f>
        <v>3.500880994978731E-3</v>
      </c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</row>
    <row r="140" spans="1:128" x14ac:dyDescent="0.25">
      <c r="A140" s="4">
        <v>42.75</v>
      </c>
      <c r="B140" s="3">
        <v>0.50027777777777516</v>
      </c>
      <c r="C140" s="1"/>
      <c r="D140" s="22">
        <f t="shared" si="92"/>
        <v>41.124720951956469</v>
      </c>
      <c r="E140" s="1">
        <v>-573.25591522158004</v>
      </c>
      <c r="F140" s="6">
        <f t="shared" si="93"/>
        <v>0.6387272689856307</v>
      </c>
      <c r="G140" s="23" cm="1">
        <f t="array" ref="G140">INDEX(D$9:D$400,MATCH(MIN(ABS($A140-D$9:D$400)),ABS($A140-D$9:D$400),0))</f>
        <v>42.567693616937397</v>
      </c>
      <c r="H140" s="14">
        <f t="shared" si="94"/>
        <v>0.63629209477757587</v>
      </c>
      <c r="I140" s="1"/>
      <c r="J140" s="22">
        <f t="shared" si="95"/>
        <v>40.876414205317623</v>
      </c>
      <c r="K140" s="1">
        <v>-586.0175818882467</v>
      </c>
      <c r="L140" s="6">
        <f t="shared" si="96"/>
        <v>0.62844128156241386</v>
      </c>
      <c r="M140" s="23" cm="1">
        <f t="array" ref="M140">INDEX(J$9:J$400,MATCH(MIN(ABS($A140-J$9:J$400)),ABS($A140-J$9:J$400),0))</f>
        <v>42.788495464993275</v>
      </c>
      <c r="N140" s="14">
        <f t="shared" si="97"/>
        <v>0.62526421778546226</v>
      </c>
      <c r="O140" s="1"/>
      <c r="P140" s="22">
        <f t="shared" si="98"/>
        <v>40.364580670666733</v>
      </c>
      <c r="Q140" s="1">
        <v>-593.06970616570334</v>
      </c>
      <c r="R140" s="6">
        <f t="shared" si="99"/>
        <v>0.61920179086138638</v>
      </c>
      <c r="S140" s="23" cm="1">
        <f t="array" ref="S140">INDEX(P$9:P$400,MATCH(MIN(ABS($A140-P$9:P$400)),ABS($A140-P$9:P$400),0))</f>
        <v>42.72508246427298</v>
      </c>
      <c r="T140" s="14">
        <f t="shared" si="100"/>
        <v>0.61471614127871033</v>
      </c>
      <c r="U140" s="1"/>
      <c r="V140" s="22">
        <f t="shared" si="101"/>
        <v>41.411660441701315</v>
      </c>
      <c r="W140" s="1">
        <v>-533.53064547206179</v>
      </c>
      <c r="X140" s="6">
        <f t="shared" si="102"/>
        <v>0.66609238230693757</v>
      </c>
      <c r="Y140" s="23" cm="1">
        <f t="array" ref="Y140">INDEX(V$9:V$400,MATCH(MIN(ABS($A140-V$9:V$400)),ABS($A140-V$9:V$400),0))</f>
        <v>42.864701158953999</v>
      </c>
      <c r="Z140" s="14">
        <f t="shared" si="103"/>
        <v>0.66386670357264421</v>
      </c>
      <c r="AA140" s="1"/>
      <c r="AB140" s="22">
        <f t="shared" si="104"/>
        <v>40.507996046656025</v>
      </c>
      <c r="AC140" s="1">
        <v>-542.93698458574193</v>
      </c>
      <c r="AD140" s="6">
        <f t="shared" si="105"/>
        <v>0.65262523249356641</v>
      </c>
      <c r="AE140" s="23" cm="1">
        <f t="array" ref="AE140">INDEX(AB$9:AB$400,MATCH(MIN(ABS($A140-AB$9:AB$400)),ABS($A140-AB$9:AB$400),0))</f>
        <v>42.876884704355213</v>
      </c>
      <c r="AF140" s="14">
        <f t="shared" si="106"/>
        <v>0.6488299177425747</v>
      </c>
      <c r="AG140" s="1"/>
      <c r="AH140" s="22">
        <f t="shared" si="107"/>
        <v>41.142974290122886</v>
      </c>
      <c r="AI140" s="1">
        <v>-491.882866088632</v>
      </c>
      <c r="AJ140" s="6">
        <f t="shared" si="108"/>
        <v>0.69014706656916991</v>
      </c>
      <c r="AK140" s="23" cm="1">
        <f t="array" ref="AK140">INDEX(AH$9:AH$400,MATCH(MIN(ABS($A140-AH$9:AH$400)),ABS($A140-AH$9:AH$400),0))</f>
        <v>42.586587423109648</v>
      </c>
      <c r="AL140" s="14">
        <f t="shared" si="109"/>
        <v>0.68784401445040544</v>
      </c>
      <c r="AM140" s="1"/>
      <c r="AN140" s="22">
        <f t="shared" si="110"/>
        <v>41.522621651840716</v>
      </c>
      <c r="AO140" s="1">
        <v>-600.43868978805403</v>
      </c>
      <c r="AP140" s="6">
        <f t="shared" si="111"/>
        <v>0.62522250512376409</v>
      </c>
      <c r="AQ140" s="23" cm="1">
        <f t="array" ref="AQ140">INDEX(AN$9:AN$400,MATCH(MIN(ABS($A140-AN$9:AN$400)),ABS($A140-AN$9:AN$400),0))</f>
        <v>42.979555744887755</v>
      </c>
      <c r="AR140" s="14">
        <f t="shared" si="112"/>
        <v>0.62297463219250082</v>
      </c>
      <c r="AS140" s="1"/>
      <c r="AT140" s="22">
        <f t="shared" si="113"/>
        <v>41.708446379623965</v>
      </c>
      <c r="AU140" s="1">
        <v>-593.98001926782285</v>
      </c>
      <c r="AV140" s="6">
        <f t="shared" si="114"/>
        <v>0.63090562661386784</v>
      </c>
      <c r="AW140" s="23" cm="1">
        <f t="array" ref="AW140">INDEX(AT$9:AT$400,MATCH(MIN(ABS($A140-AT$9:AT$400)),ABS($A140-AT$9:AT$400),0))</f>
        <v>42.683811542198796</v>
      </c>
      <c r="AX140" s="14">
        <f t="shared" si="115"/>
        <v>0.62929759547674591</v>
      </c>
      <c r="AY140" s="1"/>
      <c r="AZ140" s="22">
        <f t="shared" si="116"/>
        <v>41.054972978182136</v>
      </c>
      <c r="BA140" s="1">
        <v>-541.93649807321776</v>
      </c>
      <c r="BB140" s="6">
        <f t="shared" si="117"/>
        <v>0.6578849091814355</v>
      </c>
      <c r="BC140" s="23" cm="1">
        <f t="array" ref="BC140">INDEX(AZ$9:AZ$400,MATCH(MIN(ABS($A140-AZ$9:AZ$400)),ABS($A140-AZ$9:AZ$400),0))</f>
        <v>42.975406704432515</v>
      </c>
      <c r="BD140" s="14">
        <f t="shared" si="118"/>
        <v>0.65435014920513657</v>
      </c>
      <c r="BE140" s="1"/>
      <c r="BF140" s="22">
        <f t="shared" si="119"/>
        <v>41.234119259574811</v>
      </c>
      <c r="BG140" s="1">
        <v>-542.30364161849718</v>
      </c>
      <c r="BH140" s="6">
        <f t="shared" si="120"/>
        <v>0.65914050239487931</v>
      </c>
      <c r="BI140" s="23" cm="1">
        <f t="array" ref="BI140">INDEX(BF$9:BF$400,MATCH(MIN(ABS($A140-BF$9:BF$400)),ABS($A140-BF$9:BF$400),0))</f>
        <v>42.680930461665163</v>
      </c>
      <c r="BJ140" s="14">
        <f t="shared" si="121"/>
        <v>0.65678578469369253</v>
      </c>
      <c r="BK140" s="1"/>
      <c r="BL140" s="22">
        <f t="shared" si="122"/>
        <v>41.34056704093846</v>
      </c>
      <c r="BM140" s="1">
        <v>-530.56074662813114</v>
      </c>
      <c r="BN140" s="6">
        <f t="shared" si="123"/>
        <v>0.66738005462678784</v>
      </c>
      <c r="BO140" s="23" cm="1">
        <f t="array" ref="BO140">INDEX(BL$9:BL$400,MATCH(MIN(ABS($A140-BL$9:BL$400)),ABS($A140-BL$9:BL$400),0))</f>
        <v>42.791113252901212</v>
      </c>
      <c r="BP140" s="14">
        <f t="shared" si="124"/>
        <v>0.66488194453392857</v>
      </c>
      <c r="BQ140" s="1"/>
      <c r="BR140" s="22">
        <f t="shared" si="125"/>
        <v>41.271705198811588</v>
      </c>
      <c r="BS140" s="1">
        <v>-532.62684489402704</v>
      </c>
      <c r="BT140" s="6">
        <f t="shared" si="126"/>
        <v>0.66552763560626826</v>
      </c>
      <c r="BU140" s="23" cm="1">
        <f t="array" ref="BU140">INDEX(BR$9:BR$400,MATCH(MIN(ABS($A140-BR$9:BR$400)),ABS($A140-BR$9:BR$400),0))</f>
        <v>42.719835205787426</v>
      </c>
      <c r="BV140" s="14">
        <f t="shared" si="127"/>
        <v>0.66288088253612953</v>
      </c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22">
        <f t="shared" si="128"/>
        <v>42.770008145374618</v>
      </c>
      <c r="CJ140" s="6">
        <f t="shared" si="129"/>
        <v>0.64733200652045886</v>
      </c>
      <c r="CK140" s="6">
        <f>_xlfn.STDEV.P(H140,N140,T140,Z140,AF140,AL140,AR140,AX140,BD140,BJ140,BP140,BV140)</f>
        <v>2.0809537339739857E-2</v>
      </c>
      <c r="CL140" s="6"/>
      <c r="CM140" s="6"/>
      <c r="CN140" s="25">
        <f t="shared" si="130"/>
        <v>42.693757182067884</v>
      </c>
      <c r="CO140" s="6">
        <f t="shared" si="131"/>
        <v>0.62542415128058282</v>
      </c>
      <c r="CP140" s="6">
        <f>_xlfn.STDEV.P(H140,N140,T140)</f>
        <v>8.8090720808512001E-3</v>
      </c>
      <c r="CQ140" s="6"/>
      <c r="CR140" s="25">
        <f t="shared" si="132"/>
        <v>42.776057762139622</v>
      </c>
      <c r="CS140" s="6">
        <f t="shared" si="133"/>
        <v>0.66684687858854141</v>
      </c>
      <c r="CT140" s="6">
        <f>_xlfn.STDEV.P(Z140,AF140,AL140)</f>
        <v>1.6066238261771709E-2</v>
      </c>
      <c r="CU140" s="6"/>
      <c r="CV140" s="25">
        <f t="shared" si="134"/>
        <v>42.879591330506351</v>
      </c>
      <c r="CW140" s="6">
        <f t="shared" si="135"/>
        <v>0.6355407922914611</v>
      </c>
      <c r="CX140" s="6">
        <f>_xlfn.STDEV.P(AR140,AX140,BD140)</f>
        <v>1.3548404501465629E-2</v>
      </c>
      <c r="CY140" s="6"/>
      <c r="CZ140" s="25">
        <f t="shared" si="136"/>
        <v>42.730626306784607</v>
      </c>
      <c r="DA140" s="6">
        <f t="shared" si="137"/>
        <v>0.66151620392125021</v>
      </c>
      <c r="DB140" s="6">
        <f>_xlfn.STDEV.P(BJ140,BP140,BV140)</f>
        <v>3.443226377599399E-3</v>
      </c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</row>
    <row r="141" spans="1:128" x14ac:dyDescent="0.25">
      <c r="A141" s="4">
        <v>43.25</v>
      </c>
      <c r="B141" s="3">
        <v>0.5</v>
      </c>
      <c r="C141" s="1"/>
      <c r="D141" s="22">
        <f t="shared" si="92"/>
        <v>41.60571184028344</v>
      </c>
      <c r="E141" s="1">
        <v>-574.54771194605019</v>
      </c>
      <c r="F141" s="6">
        <f t="shared" si="93"/>
        <v>0.63791316324651348</v>
      </c>
      <c r="G141" s="23" cm="1">
        <f t="array" ref="G141">INDEX(D$9:D$400,MATCH(MIN(ABS($A141-D$9:D$400)),ABS($A141-D$9:D$400),0))</f>
        <v>43.04841728810419</v>
      </c>
      <c r="H141" s="14">
        <f t="shared" si="94"/>
        <v>0.63548892060517237</v>
      </c>
      <c r="I141" s="1"/>
      <c r="J141" s="22">
        <f t="shared" si="95"/>
        <v>41.35450092116929</v>
      </c>
      <c r="K141" s="1">
        <v>-587.26166184971112</v>
      </c>
      <c r="L141" s="6">
        <f t="shared" si="96"/>
        <v>0.62765248482592995</v>
      </c>
      <c r="M141" s="23" cm="1">
        <f t="array" ref="M141">INDEX(J$9:J$400,MATCH(MIN(ABS($A141-J$9:J$400)),ABS($A141-J$9:J$400),0))</f>
        <v>43.266847784575965</v>
      </c>
      <c r="N141" s="14">
        <f t="shared" si="97"/>
        <v>0.62450337257172894</v>
      </c>
      <c r="O141" s="1"/>
      <c r="P141" s="22">
        <f t="shared" si="98"/>
        <v>40.836681029387982</v>
      </c>
      <c r="Q141" s="1">
        <v>-594.45699903660886</v>
      </c>
      <c r="R141" s="6">
        <f t="shared" si="99"/>
        <v>0.61831103782628871</v>
      </c>
      <c r="S141" s="23" cm="1">
        <f t="array" ref="S141">INDEX(P$9:P$400,MATCH(MIN(ABS($A141-P$9:P$400)),ABS($A141-P$9:P$400),0))</f>
        <v>43.196920545017164</v>
      </c>
      <c r="T141" s="14">
        <f t="shared" si="100"/>
        <v>0.61382711715850413</v>
      </c>
      <c r="U141" s="1"/>
      <c r="V141" s="22">
        <f t="shared" si="101"/>
        <v>41.896007347452205</v>
      </c>
      <c r="W141" s="1">
        <v>-534.72826107899812</v>
      </c>
      <c r="X141" s="6">
        <f t="shared" si="102"/>
        <v>0.66534286027363365</v>
      </c>
      <c r="Y141" s="23" cm="1">
        <f t="array" ref="Y141">INDEX(V$9:V$400,MATCH(MIN(ABS($A141-V$9:V$400)),ABS($A141-V$9:V$400),0))</f>
        <v>43.348778983090583</v>
      </c>
      <c r="Z141" s="14">
        <f t="shared" si="103"/>
        <v>0.66314077433746033</v>
      </c>
      <c r="AA141" s="1"/>
      <c r="AB141" s="22">
        <f t="shared" si="104"/>
        <v>40.981773778195866</v>
      </c>
      <c r="AC141" s="1">
        <v>-544.15113198458585</v>
      </c>
      <c r="AD141" s="6">
        <f t="shared" si="105"/>
        <v>0.65184841274769156</v>
      </c>
      <c r="AE141" s="23" cm="1">
        <f t="array" ref="AE141">INDEX(AB$9:AB$400,MATCH(MIN(ABS($A141-AB$9:AB$400)),ABS($A141-AB$9:AB$400),0))</f>
        <v>43.350399226044196</v>
      </c>
      <c r="AF141" s="14">
        <f t="shared" si="106"/>
        <v>0.64810894856793866</v>
      </c>
      <c r="AG141" s="1"/>
      <c r="AH141" s="22">
        <f t="shared" si="107"/>
        <v>41.624178667785138</v>
      </c>
      <c r="AI141" s="1">
        <v>-493.11373314065514</v>
      </c>
      <c r="AJ141" s="6">
        <f t="shared" si="108"/>
        <v>0.68937170358536559</v>
      </c>
      <c r="AK141" s="23" cm="1">
        <f t="array" ref="AK141">INDEX(AH$9:AH$400,MATCH(MIN(ABS($A141-AH$9:AH$400)),ABS($A141-AH$9:AH$400),0))</f>
        <v>43.067524465006542</v>
      </c>
      <c r="AL141" s="14">
        <f t="shared" si="109"/>
        <v>0.68709385786396837</v>
      </c>
      <c r="AM141" s="1"/>
      <c r="AN141" s="22">
        <f t="shared" si="110"/>
        <v>42.008266349523055</v>
      </c>
      <c r="AO141" s="1">
        <v>-601.62447013487485</v>
      </c>
      <c r="AP141" s="6">
        <f t="shared" si="111"/>
        <v>0.62448237329113376</v>
      </c>
      <c r="AQ141" s="23" cm="1">
        <f t="array" ref="AQ141">INDEX(AN$9:AN$400,MATCH(MIN(ABS($A141-AN$9:AN$400)),ABS($A141-AN$9:AN$400),0))</f>
        <v>43.464930639960279</v>
      </c>
      <c r="AR141" s="14">
        <f t="shared" si="112"/>
        <v>0.62223856530022714</v>
      </c>
      <c r="AS141" s="1"/>
      <c r="AT141" s="22">
        <f t="shared" si="113"/>
        <v>42.19626446593535</v>
      </c>
      <c r="AU141" s="1">
        <v>-595.2938583815029</v>
      </c>
      <c r="AV141" s="6">
        <f t="shared" si="114"/>
        <v>0.63008921762928338</v>
      </c>
      <c r="AW141" s="23" cm="1">
        <f t="array" ref="AW141">INDEX(AT$9:AT$400,MATCH(MIN(ABS($A141-AT$9:AT$400)),ABS($A141-AT$9:AT$400),0))</f>
        <v>43.171900638558135</v>
      </c>
      <c r="AX141" s="14">
        <f t="shared" si="115"/>
        <v>0.62854601359136142</v>
      </c>
      <c r="AY141" s="1"/>
      <c r="AZ141" s="22">
        <f t="shared" si="116"/>
        <v>41.53514810073397</v>
      </c>
      <c r="BA141" s="1">
        <v>-543.30644508670525</v>
      </c>
      <c r="BB141" s="6">
        <f t="shared" si="117"/>
        <v>0.65702008544544011</v>
      </c>
      <c r="BC141" s="23" cm="1">
        <f t="array" ref="BC141">INDEX(AZ$9:AZ$400,MATCH(MIN(ABS($A141-AZ$9:AZ$400)),ABS($A141-AZ$9:AZ$400),0))</f>
        <v>43.455848590941322</v>
      </c>
      <c r="BD141" s="14">
        <f t="shared" si="118"/>
        <v>0.65343318383602067</v>
      </c>
      <c r="BE141" s="1"/>
      <c r="BF141" s="22">
        <f t="shared" si="119"/>
        <v>41.716389660271588</v>
      </c>
      <c r="BG141" s="1">
        <v>-543.55254335260122</v>
      </c>
      <c r="BH141" s="6">
        <f t="shared" si="120"/>
        <v>0.65835551777560897</v>
      </c>
      <c r="BI141" s="23" cm="1">
        <f t="array" ref="BI141">INDEX(BF$9:BF$400,MATCH(MIN(ABS($A141-BF$9:BF$400)),ABS($A141-BF$9:BF$400),0))</f>
        <v>43.16293293436155</v>
      </c>
      <c r="BJ141" s="14">
        <f t="shared" si="121"/>
        <v>0.65599808427324213</v>
      </c>
      <c r="BK141" s="1"/>
      <c r="BL141" s="22">
        <f t="shared" si="122"/>
        <v>41.824082444926042</v>
      </c>
      <c r="BM141" s="1">
        <v>-531.83670038535649</v>
      </c>
      <c r="BN141" s="6">
        <f t="shared" si="123"/>
        <v>0.6665801317683322</v>
      </c>
      <c r="BO141" s="23" cm="1">
        <f t="array" ref="BO141">INDEX(BL$9:BL$400,MATCH(MIN(ABS($A141-BL$9:BL$400)),ABS($A141-BL$9:BL$400),0))</f>
        <v>43.274360037219921</v>
      </c>
      <c r="BP141" s="14">
        <f t="shared" si="124"/>
        <v>0.66401253485472966</v>
      </c>
      <c r="BQ141" s="1"/>
      <c r="BR141" s="22">
        <f t="shared" si="125"/>
        <v>41.754415201136865</v>
      </c>
      <c r="BS141" s="1">
        <v>-533.87130057803472</v>
      </c>
      <c r="BT141" s="6">
        <f t="shared" si="126"/>
        <v>0.66474615784373448</v>
      </c>
      <c r="BU141" s="23" cm="1">
        <f t="array" ref="BU141">INDEX(BR$9:BR$400,MATCH(MIN(ABS($A141-BR$9:BR$400)),ABS($A141-BR$9:BR$400),0))</f>
        <v>43.202277035889203</v>
      </c>
      <c r="BV141" s="14">
        <f t="shared" si="127"/>
        <v>0.66198776509323354</v>
      </c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22">
        <f t="shared" si="128"/>
        <v>43.25092818073076</v>
      </c>
      <c r="CJ141" s="6">
        <f t="shared" si="129"/>
        <v>0.64653159483779898</v>
      </c>
      <c r="CK141" s="6">
        <f>_xlfn.STDEV.P(H141,N141,T141,Z141,AF141,AL141,AR141,AX141,BD141,BJ141,BP141,BV141)</f>
        <v>2.0808194286527849E-2</v>
      </c>
      <c r="CL141" s="6"/>
      <c r="CM141" s="6"/>
      <c r="CN141" s="25">
        <f t="shared" si="130"/>
        <v>43.170728539232435</v>
      </c>
      <c r="CO141" s="6">
        <f t="shared" si="131"/>
        <v>0.62460647011180181</v>
      </c>
      <c r="CP141" s="6">
        <f>_xlfn.STDEV.P(H141,N141,T141)</f>
        <v>8.8436947017860815E-3</v>
      </c>
      <c r="CQ141" s="6"/>
      <c r="CR141" s="25">
        <f t="shared" si="132"/>
        <v>43.255567558047098</v>
      </c>
      <c r="CS141" s="6">
        <f t="shared" si="133"/>
        <v>0.66611452692312245</v>
      </c>
      <c r="CT141" s="6">
        <f>_xlfn.STDEV.P(Z141,AF141,AL141)</f>
        <v>1.6053830104484208E-2</v>
      </c>
      <c r="CU141" s="6"/>
      <c r="CV141" s="25">
        <f t="shared" si="134"/>
        <v>43.36422662315325</v>
      </c>
      <c r="CW141" s="6">
        <f t="shared" si="135"/>
        <v>0.63473925424253641</v>
      </c>
      <c r="CX141" s="6">
        <f>_xlfn.STDEV.P(AR141,AX141,BD141)</f>
        <v>1.3467076612265512E-2</v>
      </c>
      <c r="CY141" s="6"/>
      <c r="CZ141" s="25">
        <f t="shared" si="136"/>
        <v>43.213190002490222</v>
      </c>
      <c r="DA141" s="6">
        <f t="shared" si="137"/>
        <v>0.66066612807373515</v>
      </c>
      <c r="DB141" s="6">
        <f>_xlfn.STDEV.P(BJ141,BP141,BV141)</f>
        <v>3.4027339830649873E-3</v>
      </c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</row>
    <row r="142" spans="1:128" x14ac:dyDescent="0.25">
      <c r="A142" s="4">
        <v>43.749722222222225</v>
      </c>
      <c r="B142" s="3">
        <v>0.49972222222222484</v>
      </c>
      <c r="C142" s="1"/>
      <c r="D142" s="22">
        <f t="shared" si="92"/>
        <v>42.08643551145024</v>
      </c>
      <c r="E142" s="1">
        <v>-575.84282755298659</v>
      </c>
      <c r="F142" s="6">
        <f t="shared" si="93"/>
        <v>0.63709696590798903</v>
      </c>
      <c r="G142" s="23" cm="1">
        <f t="array" ref="G142">INDEX(D$9:D$400,MATCH(MIN(ABS($A142-D$9:D$400)),ABS($A142-D$9:D$400),0))</f>
        <v>43.52967539359134</v>
      </c>
      <c r="H142" s="14">
        <f t="shared" si="94"/>
        <v>0.63470370261635978</v>
      </c>
      <c r="I142" s="1"/>
      <c r="J142" s="22">
        <f t="shared" si="95"/>
        <v>41.832322033289934</v>
      </c>
      <c r="K142" s="1">
        <v>-588.53448458574189</v>
      </c>
      <c r="L142" s="6">
        <f t="shared" si="96"/>
        <v>0.62684546401424379</v>
      </c>
      <c r="M142" s="23" cm="1">
        <f t="array" ref="M142">INDEX(J$9:J$400,MATCH(MIN(ABS($A142-J$9:J$400)),ABS($A142-J$9:J$400),0))</f>
        <v>43.744668896696602</v>
      </c>
      <c r="N142" s="14">
        <f t="shared" si="97"/>
        <v>0.6237581309779402</v>
      </c>
      <c r="O142" s="1"/>
      <c r="P142" s="22">
        <f t="shared" si="98"/>
        <v>41.308519110132174</v>
      </c>
      <c r="Q142" s="1">
        <v>-595.88111271676303</v>
      </c>
      <c r="R142" s="6">
        <f t="shared" si="99"/>
        <v>0.617396642885231</v>
      </c>
      <c r="S142" s="23" cm="1">
        <f t="array" ref="S142">INDEX(P$9:P$400,MATCH(MIN(ABS($A142-P$9:P$400)),ABS($A142-P$9:P$400),0))</f>
        <v>43.669283181715471</v>
      </c>
      <c r="T142" s="14">
        <f t="shared" si="100"/>
        <v>0.61295421617484569</v>
      </c>
      <c r="U142" s="1"/>
      <c r="V142" s="22">
        <f t="shared" si="101"/>
        <v>42.380085171588796</v>
      </c>
      <c r="W142" s="1">
        <v>-535.91460500963399</v>
      </c>
      <c r="X142" s="6">
        <f t="shared" si="102"/>
        <v>0.66460039256534909</v>
      </c>
      <c r="Y142" s="23" cm="1">
        <f t="array" ref="Y142">INDEX(V$9:V$400,MATCH(MIN(ABS($A142-V$9:V$400)),ABS($A142-V$9:V$400),0))</f>
        <v>43.833394970455778</v>
      </c>
      <c r="Z142" s="14">
        <f t="shared" si="103"/>
        <v>0.66242005746465205</v>
      </c>
      <c r="AA142" s="1"/>
      <c r="AB142" s="22">
        <f t="shared" si="104"/>
        <v>41.455288299884849</v>
      </c>
      <c r="AC142" s="1">
        <v>-545.34605491329489</v>
      </c>
      <c r="AD142" s="6">
        <f t="shared" si="105"/>
        <v>0.6510838929482804</v>
      </c>
      <c r="AE142" s="23" cm="1">
        <f t="array" ref="AE142">INDEX(AB$9:AB$400,MATCH(MIN(ABS($A142-AB$9:AB$400)),ABS($A142-AB$9:AB$400),0))</f>
        <v>43.824440167434886</v>
      </c>
      <c r="AF142" s="14">
        <f t="shared" si="106"/>
        <v>0.64738623656701222</v>
      </c>
      <c r="AG142" s="1"/>
      <c r="AH142" s="22">
        <f t="shared" si="107"/>
        <v>42.105115709682032</v>
      </c>
      <c r="AI142" s="1">
        <v>-494.32324662813107</v>
      </c>
      <c r="AJ142" s="6">
        <f t="shared" si="108"/>
        <v>0.68860979190281668</v>
      </c>
      <c r="AK142" s="23" cm="1">
        <f t="array" ref="AK142">INDEX(AH$9:AH$400,MATCH(MIN(ABS($A142-AH$9:AH$400)),ABS($A142-AH$9:AH$400),0))</f>
        <v>43.548996178434152</v>
      </c>
      <c r="AL142" s="14">
        <f t="shared" si="109"/>
        <v>0.68630835709593341</v>
      </c>
      <c r="AM142" s="1"/>
      <c r="AN142" s="22">
        <f t="shared" si="110"/>
        <v>42.493641244595594</v>
      </c>
      <c r="AO142" s="1">
        <v>-602.86855009633916</v>
      </c>
      <c r="AP142" s="6">
        <f t="shared" si="111"/>
        <v>0.62370585242511845</v>
      </c>
      <c r="AQ142" s="23" cm="1">
        <f t="array" ref="AQ142">INDEX(AN$9:AN$400,MATCH(MIN(ABS($A142-AN$9:AN$400)),ABS($A142-AN$9:AN$400),0))</f>
        <v>43.950845140252454</v>
      </c>
      <c r="AR142" s="14">
        <f t="shared" si="112"/>
        <v>0.62147982854827211</v>
      </c>
      <c r="AS142" s="1"/>
      <c r="AT142" s="22">
        <f t="shared" si="113"/>
        <v>42.683811542198796</v>
      </c>
      <c r="AU142" s="1">
        <v>-596.56780828516378</v>
      </c>
      <c r="AV142" s="6">
        <f t="shared" si="114"/>
        <v>0.62929759547674591</v>
      </c>
      <c r="AW142" s="23" cm="1">
        <f t="array" ref="AW142">INDEX(AT$9:AT$400,MATCH(MIN(ABS($A142-AT$9:AT$400)),ABS($A142-AT$9:AT$400),0))</f>
        <v>43.659447714821574</v>
      </c>
      <c r="AX142" s="14">
        <f t="shared" si="115"/>
        <v>0.62770746377877873</v>
      </c>
      <c r="AY142" s="1"/>
      <c r="AZ142" s="22">
        <f t="shared" si="116"/>
        <v>42.015056459328846</v>
      </c>
      <c r="BA142" s="1">
        <v>-544.72454720616577</v>
      </c>
      <c r="BB142" s="6">
        <f t="shared" si="117"/>
        <v>0.65612486222811839</v>
      </c>
      <c r="BC142" s="23" cm="1">
        <f t="array" ref="BC142">INDEX(AZ$9:AZ$400,MATCH(MIN(ABS($A142-AZ$9:AZ$400)),ABS($A142-AZ$9:AZ$400),0))</f>
        <v>43.935756949536191</v>
      </c>
      <c r="BD142" s="14">
        <f t="shared" si="118"/>
        <v>0.65248716304587107</v>
      </c>
      <c r="BE142" s="1"/>
      <c r="BF142" s="22">
        <f t="shared" si="119"/>
        <v>42.198392132967989</v>
      </c>
      <c r="BG142" s="1">
        <v>-544.85385838150296</v>
      </c>
      <c r="BH142" s="6">
        <f t="shared" si="120"/>
        <v>0.6575375893072446</v>
      </c>
      <c r="BI142" s="23" cm="1">
        <f t="array" ref="BI142">INDEX(BF$9:BF$400,MATCH(MIN(ABS($A142-BF$9:BF$400)),ABS($A142-BF$9:BF$400),0))</f>
        <v>43.645471263058724</v>
      </c>
      <c r="BJ142" s="14">
        <f t="shared" si="121"/>
        <v>0.65514146547792529</v>
      </c>
      <c r="BK142" s="1"/>
      <c r="BL142" s="22">
        <f t="shared" si="122"/>
        <v>42.30732922924475</v>
      </c>
      <c r="BM142" s="1">
        <v>-533.1885500963391</v>
      </c>
      <c r="BN142" s="6">
        <f t="shared" si="123"/>
        <v>0.6657326281038084</v>
      </c>
      <c r="BO142" s="23" cm="1">
        <f t="array" ref="BO142">INDEX(BL$9:BL$400,MATCH(MIN(ABS($A142-BL$9:BL$400)),ABS($A142-BL$9:BL$400),0))</f>
        <v>43.758144060876383</v>
      </c>
      <c r="BP142" s="14">
        <f t="shared" si="124"/>
        <v>0.66309864575863686</v>
      </c>
      <c r="BQ142" s="1"/>
      <c r="BR142" s="22">
        <f t="shared" si="125"/>
        <v>42.236857031238642</v>
      </c>
      <c r="BS142" s="1">
        <v>-535.34250481695574</v>
      </c>
      <c r="BT142" s="6">
        <f t="shared" si="126"/>
        <v>0.66382228935115806</v>
      </c>
      <c r="BU142" s="23" cm="1">
        <f t="array" ref="BU142">INDEX(BR$9:BR$400,MATCH(MIN(ABS($A142-BR$9:BR$400)),ABS($A142-BR$9:BR$400),0))</f>
        <v>43.685255210437987</v>
      </c>
      <c r="BV142" s="14">
        <f t="shared" si="127"/>
        <v>0.6610100232783267</v>
      </c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22">
        <f t="shared" si="128"/>
        <v>43.732114927275965</v>
      </c>
      <c r="CJ142" s="6">
        <f t="shared" si="129"/>
        <v>0.64570460756537951</v>
      </c>
      <c r="CK142" s="6">
        <f>_xlfn.STDEV.P(H142,N142,T142,Z142,AF142,AL142,AR142,AX142,BD142,BJ142,BP142,BV142)</f>
        <v>2.0794144331464127E-2</v>
      </c>
      <c r="CL142" s="6"/>
      <c r="CM142" s="6"/>
      <c r="CN142" s="25">
        <f t="shared" si="130"/>
        <v>43.64787582400114</v>
      </c>
      <c r="CO142" s="6">
        <f t="shared" si="131"/>
        <v>0.62380534992304859</v>
      </c>
      <c r="CP142" s="6">
        <f>_xlfn.STDEV.P(H142,N142,T142)</f>
        <v>8.8792534347952225E-3</v>
      </c>
      <c r="CQ142" s="6"/>
      <c r="CR142" s="25">
        <f t="shared" si="132"/>
        <v>43.735610438774934</v>
      </c>
      <c r="CS142" s="6">
        <f t="shared" si="133"/>
        <v>0.66537155037586593</v>
      </c>
      <c r="CT142" s="6">
        <f>_xlfn.STDEV.P(Z142,AF142,AL142)</f>
        <v>1.6026360564617204E-2</v>
      </c>
      <c r="CU142" s="6"/>
      <c r="CV142" s="25">
        <f t="shared" si="134"/>
        <v>43.848683268203409</v>
      </c>
      <c r="CW142" s="6">
        <f t="shared" si="135"/>
        <v>0.63389148512430726</v>
      </c>
      <c r="CX142" s="6">
        <f>_xlfn.STDEV.P(AR142,AX142,BD142)</f>
        <v>1.3392666853243791E-2</v>
      </c>
      <c r="CY142" s="6"/>
      <c r="CZ142" s="25">
        <f t="shared" si="136"/>
        <v>43.696290178124364</v>
      </c>
      <c r="DA142" s="6">
        <f t="shared" si="137"/>
        <v>0.65975004483829625</v>
      </c>
      <c r="DB142" s="6">
        <f>_xlfn.STDEV.P(BJ142,BP142,BV142)</f>
        <v>3.3684654030129097E-3</v>
      </c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</row>
    <row r="143" spans="1:128" x14ac:dyDescent="0.25">
      <c r="A143" s="4">
        <v>44.25</v>
      </c>
      <c r="B143" s="3">
        <v>0.50027777777777516</v>
      </c>
      <c r="C143" s="1"/>
      <c r="D143" s="22">
        <f t="shared" si="92"/>
        <v>42.567693616937397</v>
      </c>
      <c r="E143" s="1">
        <v>-577.11997109826598</v>
      </c>
      <c r="F143" s="6">
        <f t="shared" si="93"/>
        <v>0.63629209477757587</v>
      </c>
      <c r="G143" s="23" cm="1">
        <f t="array" ref="G143">INDEX(D$9:D$400,MATCH(MIN(ABS($A143-D$9:D$400)),ABS($A143-D$9:D$400),0))</f>
        <v>44.010399064758147</v>
      </c>
      <c r="H143" s="14">
        <f t="shared" si="94"/>
        <v>0.63393494117382732</v>
      </c>
      <c r="I143" s="1"/>
      <c r="J143" s="22">
        <f t="shared" si="95"/>
        <v>42.310674352872631</v>
      </c>
      <c r="K143" s="1">
        <v>-589.76704238921013</v>
      </c>
      <c r="L143" s="6">
        <f t="shared" si="96"/>
        <v>0.62606397278938797</v>
      </c>
      <c r="M143" s="23" cm="1">
        <f t="array" ref="M143">INDEX(J$9:J$400,MATCH(MIN(ABS($A143-J$9:J$400)),ABS($A143-J$9:J$400),0))</f>
        <v>44.223021216279299</v>
      </c>
      <c r="N143" s="14">
        <f t="shared" si="97"/>
        <v>0.62302809596542053</v>
      </c>
      <c r="O143" s="1"/>
      <c r="P143" s="22">
        <f t="shared" si="98"/>
        <v>41.780881746830481</v>
      </c>
      <c r="Q143" s="1">
        <v>-597.2866281310213</v>
      </c>
      <c r="R143" s="6">
        <f t="shared" si="99"/>
        <v>0.61649418951912238</v>
      </c>
      <c r="S143" s="23" cm="1">
        <f t="array" ref="S143">INDEX(P$9:P$400,MATCH(MIN(ABS($A143-P$9:P$400)),ABS($A143-P$9:P$400),0))</f>
        <v>44.141383540436721</v>
      </c>
      <c r="T143" s="14">
        <f t="shared" si="100"/>
        <v>0.6120748418121742</v>
      </c>
      <c r="U143" s="1"/>
      <c r="V143" s="22">
        <f t="shared" si="101"/>
        <v>42.864701158953999</v>
      </c>
      <c r="W143" s="1">
        <v>-537.08692196531797</v>
      </c>
      <c r="X143" s="6">
        <f t="shared" si="102"/>
        <v>0.66386670357264421</v>
      </c>
      <c r="Y143" s="23" cm="1">
        <f t="array" ref="Y143">INDEX(V$9:V$400,MATCH(MIN(ABS($A143-V$9:V$400)),ABS($A143-V$9:V$400),0))</f>
        <v>44.317472794592362</v>
      </c>
      <c r="Z143" s="14">
        <f t="shared" si="103"/>
        <v>0.66170094741032037</v>
      </c>
      <c r="AA143" s="1"/>
      <c r="AB143" s="22">
        <f t="shared" si="104"/>
        <v>41.929329241275539</v>
      </c>
      <c r="AC143" s="1">
        <v>-546.53671965317926</v>
      </c>
      <c r="AD143" s="6">
        <f t="shared" si="105"/>
        <v>0.65032209756697845</v>
      </c>
      <c r="AE143" s="23" cm="1">
        <f t="array" ref="AE143">INDEX(AB$9:AB$400,MATCH(MIN(ABS($A143-AB$9:AB$400)),ABS($A143-AB$9:AB$400),0))</f>
        <v>44.298217898974727</v>
      </c>
      <c r="AF143" s="14">
        <f t="shared" si="106"/>
        <v>0.64666352456608578</v>
      </c>
      <c r="AG143" s="1"/>
      <c r="AH143" s="22">
        <f t="shared" si="107"/>
        <v>42.586587423109648</v>
      </c>
      <c r="AI143" s="1">
        <v>-495.53889691714846</v>
      </c>
      <c r="AJ143" s="6">
        <f t="shared" si="108"/>
        <v>0.68784401445040544</v>
      </c>
      <c r="AK143" s="23" cm="1">
        <f t="array" ref="AK143">INDEX(AH$9:AH$400,MATCH(MIN(ABS($A143-AH$9:AH$400)),ABS($A143-AH$9:AH$400),0))</f>
        <v>44.029933220331046</v>
      </c>
      <c r="AL143" s="14">
        <f t="shared" si="109"/>
        <v>0.68558431417938237</v>
      </c>
      <c r="AM143" s="1"/>
      <c r="AN143" s="22">
        <f t="shared" si="110"/>
        <v>42.979555744887755</v>
      </c>
      <c r="AO143" s="1">
        <v>-604.04005298651259</v>
      </c>
      <c r="AP143" s="6">
        <f t="shared" si="111"/>
        <v>0.62297463219250082</v>
      </c>
      <c r="AQ143" s="23" cm="1">
        <f t="array" ref="AQ143">INDEX(AN$9:AN$400,MATCH(MIN(ABS($A143-AN$9:AN$400)),ABS($A143-AN$9:AN$400),0))</f>
        <v>44.436220035324979</v>
      </c>
      <c r="AR143" s="14">
        <f t="shared" si="112"/>
        <v>0.62073668709633933</v>
      </c>
      <c r="AS143" s="1"/>
      <c r="AT143" s="22">
        <f t="shared" si="113"/>
        <v>43.171900638558135</v>
      </c>
      <c r="AU143" s="1">
        <v>-597.77732177263977</v>
      </c>
      <c r="AV143" s="6">
        <f t="shared" si="114"/>
        <v>0.62854601359136142</v>
      </c>
      <c r="AW143" s="23" cm="1">
        <f t="array" ref="AW143">INDEX(AT$9:AT$400,MATCH(MIN(ABS($A143-AT$9:AT$400)),ABS($A143-AT$9:AT$400),0))</f>
        <v>44.147536811180913</v>
      </c>
      <c r="AX143" s="14">
        <f t="shared" si="115"/>
        <v>0.62691545250799874</v>
      </c>
      <c r="AY143" s="1"/>
      <c r="AZ143" s="22">
        <f t="shared" si="116"/>
        <v>42.495498345837653</v>
      </c>
      <c r="BA143" s="1">
        <v>-546.12599229287093</v>
      </c>
      <c r="BB143" s="6">
        <f t="shared" si="117"/>
        <v>0.65524015430602778</v>
      </c>
      <c r="BC143" s="23" cm="1">
        <f t="array" ref="BC143">INDEX(AZ$9:AZ$400,MATCH(MIN(ABS($A143-AZ$9:AZ$400)),ABS($A143-AZ$9:AZ$400),0))</f>
        <v>44.416198836044998</v>
      </c>
      <c r="BD143" s="14">
        <f t="shared" si="118"/>
        <v>0.65158181984516883</v>
      </c>
      <c r="BE143" s="1"/>
      <c r="BF143" s="22">
        <f t="shared" si="119"/>
        <v>42.680930461665163</v>
      </c>
      <c r="BG143" s="1">
        <v>-546.04997109826593</v>
      </c>
      <c r="BH143" s="6">
        <f t="shared" si="120"/>
        <v>0.65678578469369253</v>
      </c>
      <c r="BI143" s="23" cm="1">
        <f t="array" ref="BI143">INDEX(BF$9:BF$400,MATCH(MIN(ABS($A143-BF$9:BF$400)),ABS($A143-BF$9:BF$400),0))</f>
        <v>44.12747373575511</v>
      </c>
      <c r="BJ143" s="14">
        <f t="shared" si="121"/>
        <v>0.65428484668260822</v>
      </c>
      <c r="BK143" s="1"/>
      <c r="BL143" s="22">
        <f t="shared" si="122"/>
        <v>42.791113252901212</v>
      </c>
      <c r="BM143" s="1">
        <v>-534.54547206165705</v>
      </c>
      <c r="BN143" s="6">
        <f t="shared" si="123"/>
        <v>0.66488194453392857</v>
      </c>
      <c r="BO143" s="23" cm="1">
        <f t="array" ref="BO143">INDEX(BL$9:BL$400,MATCH(MIN(ABS($A143-BL$9:BL$400)),ABS($A143-BL$9:BL$400),0))</f>
        <v>44.241390845195092</v>
      </c>
      <c r="BP143" s="14">
        <f t="shared" si="124"/>
        <v>0.66217078078221392</v>
      </c>
      <c r="BQ143" s="1"/>
      <c r="BR143" s="22">
        <f t="shared" si="125"/>
        <v>42.719835205787426</v>
      </c>
      <c r="BS143" s="1">
        <v>-536.84163776493256</v>
      </c>
      <c r="BT143" s="6">
        <f t="shared" si="126"/>
        <v>0.66288088253612953</v>
      </c>
      <c r="BU143" s="23" cm="1">
        <f t="array" ref="BU143">INDEX(BR$9:BR$400,MATCH(MIN(ABS($A143-BR$9:BR$400)),ABS($A143-BR$9:BR$400),0))</f>
        <v>44.167697040539764</v>
      </c>
      <c r="BV143" s="14">
        <f t="shared" si="127"/>
        <v>0.65998992995382144</v>
      </c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22">
        <f t="shared" si="128"/>
        <v>44.213078753284428</v>
      </c>
      <c r="CJ143" s="6">
        <f t="shared" si="129"/>
        <v>0.64488884849794681</v>
      </c>
      <c r="CK143" s="6">
        <f>_xlfn.STDEV.P(H143,N143,T143,Z143,AF143,AL143,AR143,AX143,BD143,BJ143,BP143,BV143)</f>
        <v>2.0782033605736369E-2</v>
      </c>
      <c r="CL143" s="6"/>
      <c r="CM143" s="6"/>
      <c r="CN143" s="25">
        <f t="shared" si="130"/>
        <v>44.124934607158053</v>
      </c>
      <c r="CO143" s="6">
        <f t="shared" si="131"/>
        <v>0.62301262631714072</v>
      </c>
      <c r="CP143" s="6">
        <f>_xlfn.STDEV.P(H143,N143,T143)</f>
        <v>8.924354897613989E-3</v>
      </c>
      <c r="CQ143" s="6"/>
      <c r="CR143" s="25">
        <f t="shared" si="132"/>
        <v>44.215207971299378</v>
      </c>
      <c r="CS143" s="6">
        <f t="shared" si="133"/>
        <v>0.6646495953852628</v>
      </c>
      <c r="CT143" s="6">
        <f>_xlfn.STDEV.P(Z143,AF143,AL143)</f>
        <v>1.6025559994182693E-2</v>
      </c>
      <c r="CU143" s="6"/>
      <c r="CV143" s="25">
        <f t="shared" si="134"/>
        <v>44.333318560850294</v>
      </c>
      <c r="CW143" s="6">
        <f t="shared" si="135"/>
        <v>0.63307798648316893</v>
      </c>
      <c r="CX143" s="6">
        <f>_xlfn.STDEV.P(AR143,AX143,BD143)</f>
        <v>1.3325118443990758E-2</v>
      </c>
      <c r="CY143" s="6"/>
      <c r="CZ143" s="25">
        <f t="shared" si="136"/>
        <v>44.178853873829986</v>
      </c>
      <c r="DA143" s="6">
        <f t="shared" si="137"/>
        <v>0.65881518580621456</v>
      </c>
      <c r="DB143" s="6">
        <f>_xlfn.STDEV.P(BJ143,BP143,BV143)</f>
        <v>3.3248565898981262E-3</v>
      </c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</row>
    <row r="144" spans="1:128" x14ac:dyDescent="0.25">
      <c r="A144" s="4">
        <v>44.749722222222225</v>
      </c>
      <c r="B144" s="3">
        <v>0.49972222222222484</v>
      </c>
      <c r="C144" s="1"/>
      <c r="D144" s="22">
        <f t="shared" si="92"/>
        <v>43.04841728810419</v>
      </c>
      <c r="E144" s="1">
        <v>-578.39442196531797</v>
      </c>
      <c r="F144" s="6">
        <f t="shared" si="93"/>
        <v>0.63548892060517237</v>
      </c>
      <c r="G144" s="23" cm="1">
        <f t="array" ref="G144">INDEX(D$9:D$400,MATCH(MIN(ABS($A144-D$9:D$400)),ABS($A144-D$9:D$400),0))</f>
        <v>44.972648058572275</v>
      </c>
      <c r="H144" s="14">
        <f t="shared" si="94"/>
        <v>0.63239520829693585</v>
      </c>
      <c r="I144" s="1"/>
      <c r="J144" s="22">
        <f t="shared" si="95"/>
        <v>42.788495464993275</v>
      </c>
      <c r="K144" s="1">
        <v>-591.02840558766866</v>
      </c>
      <c r="L144" s="6">
        <f t="shared" si="96"/>
        <v>0.62526421778546226</v>
      </c>
      <c r="M144" s="23" cm="1">
        <f t="array" ref="M144">INDEX(J$9:J$400,MATCH(MIN(ABS($A144-J$9:J$400)),ABS($A144-J$9:J$400),0))</f>
        <v>44.701107932130967</v>
      </c>
      <c r="N144" s="14">
        <f t="shared" si="97"/>
        <v>0.62232021571099017</v>
      </c>
      <c r="O144" s="1"/>
      <c r="P144" s="22">
        <f t="shared" si="98"/>
        <v>42.252719827574666</v>
      </c>
      <c r="Q144" s="1">
        <v>-598.72351637764939</v>
      </c>
      <c r="R144" s="6">
        <f t="shared" si="99"/>
        <v>0.61557159228416025</v>
      </c>
      <c r="S144" s="23" cm="1">
        <f t="array" ref="S144">INDEX(P$9:P$400,MATCH(MIN(ABS($A144-P$9:P$400)),ABS($A144-P$9:P$400),0))</f>
        <v>44.613483899157977</v>
      </c>
      <c r="T144" s="14">
        <f t="shared" si="100"/>
        <v>0.61122554252715255</v>
      </c>
      <c r="U144" s="1"/>
      <c r="V144" s="22">
        <f t="shared" si="101"/>
        <v>43.348778983090583</v>
      </c>
      <c r="W144" s="1">
        <v>-538.2468400770714</v>
      </c>
      <c r="X144" s="6">
        <f t="shared" si="102"/>
        <v>0.66314077433746033</v>
      </c>
      <c r="Y144" s="23" cm="1">
        <f t="array" ref="Y144">INDEX(V$9:V$400,MATCH(MIN(ABS($A144-V$9:V$400)),ABS($A144-V$9:V$400),0))</f>
        <v>44.802088781957565</v>
      </c>
      <c r="Z144" s="14">
        <f t="shared" si="103"/>
        <v>0.66098050487237392</v>
      </c>
      <c r="AA144" s="1"/>
      <c r="AB144" s="22">
        <f t="shared" si="104"/>
        <v>42.402843762964523</v>
      </c>
      <c r="AC144" s="1">
        <v>-547.71936897880539</v>
      </c>
      <c r="AD144" s="6">
        <f t="shared" si="105"/>
        <v>0.64956543050211735</v>
      </c>
      <c r="AE144" s="23" cm="1">
        <f t="array" ref="AE144">INDEX(AB$9:AB$400,MATCH(MIN(ABS($A144-AB$9:AB$400)),ABS($A144-AB$9:AB$400),0))</f>
        <v>44.771995630514553</v>
      </c>
      <c r="AF144" s="14">
        <f t="shared" si="106"/>
        <v>0.64594860520225106</v>
      </c>
      <c r="AG144" s="1"/>
      <c r="AH144" s="22">
        <f t="shared" si="107"/>
        <v>43.067524465006542</v>
      </c>
      <c r="AI144" s="1">
        <v>-496.72974951830446</v>
      </c>
      <c r="AJ144" s="6">
        <f t="shared" si="108"/>
        <v>0.68709385786396837</v>
      </c>
      <c r="AK144" s="23" cm="1">
        <f t="array" ref="AK144">INDEX(AH$9:AH$400,MATCH(MIN(ABS($A144-AH$9:AH$400)),ABS($A144-AH$9:AH$400),0))</f>
        <v>44.511404933758669</v>
      </c>
      <c r="AL144" s="14">
        <f t="shared" si="109"/>
        <v>0.68487253916514912</v>
      </c>
      <c r="AM144" s="1"/>
      <c r="AN144" s="22">
        <f t="shared" si="110"/>
        <v>43.464930639960279</v>
      </c>
      <c r="AO144" s="1">
        <v>-605.21932080924864</v>
      </c>
      <c r="AP144" s="6">
        <f t="shared" si="111"/>
        <v>0.62223856530022714</v>
      </c>
      <c r="AQ144" s="23" cm="1">
        <f t="array" ref="AQ144">INDEX(AN$9:AN$400,MATCH(MIN(ABS($A144-AN$9:AN$400)),ABS($A144-AN$9:AN$400),0))</f>
        <v>44.922134535617154</v>
      </c>
      <c r="AR144" s="14">
        <f t="shared" si="112"/>
        <v>0.62008402965330689</v>
      </c>
      <c r="AS144" s="1"/>
      <c r="AT144" s="22">
        <f t="shared" si="113"/>
        <v>43.659447714821574</v>
      </c>
      <c r="AU144" s="1">
        <v>-599.12679190751453</v>
      </c>
      <c r="AV144" s="6">
        <f t="shared" si="114"/>
        <v>0.62770746377877873</v>
      </c>
      <c r="AW144" s="23" cm="1">
        <f t="array" ref="AW144">INDEX(AT$9:AT$400,MATCH(MIN(ABS($A144-AT$9:AT$400)),ABS($A144-AT$9:AT$400),0))</f>
        <v>44.63508388744436</v>
      </c>
      <c r="AX144" s="14">
        <f t="shared" si="115"/>
        <v>0.6261630145624808</v>
      </c>
      <c r="AY144" s="1"/>
      <c r="AZ144" s="22">
        <f t="shared" si="116"/>
        <v>42.975406704432515</v>
      </c>
      <c r="BA144" s="1">
        <v>-547.53582851637771</v>
      </c>
      <c r="BB144" s="6">
        <f t="shared" si="117"/>
        <v>0.65435014920513657</v>
      </c>
      <c r="BC144" s="23" cm="1">
        <f t="array" ref="BC144">INDEX(AZ$9:AZ$400,MATCH(MIN(ABS($A144-AZ$9:AZ$400)),ABS($A144-AZ$9:AZ$400),0))</f>
        <v>44.896373958596833</v>
      </c>
      <c r="BD144" s="14">
        <f t="shared" si="118"/>
        <v>0.65068094366838058</v>
      </c>
      <c r="BE144" s="1"/>
      <c r="BF144" s="22">
        <f t="shared" si="119"/>
        <v>43.16293293436155</v>
      </c>
      <c r="BG144" s="1">
        <v>-547.30319364161858</v>
      </c>
      <c r="BH144" s="6">
        <f t="shared" si="120"/>
        <v>0.65599808427324213</v>
      </c>
      <c r="BI144" s="23" cm="1">
        <f t="array" ref="BI144">INDEX(BF$9:BF$400,MATCH(MIN(ABS($A144-BF$9:BF$400)),ABS($A144-BF$9:BF$400),0))</f>
        <v>44.610012064452285</v>
      </c>
      <c r="BJ144" s="14">
        <f t="shared" si="121"/>
        <v>0.65333624488211517</v>
      </c>
      <c r="BK144" s="1"/>
      <c r="BL144" s="22">
        <f t="shared" si="122"/>
        <v>43.274360037219921</v>
      </c>
      <c r="BM144" s="1">
        <v>-535.93226396917157</v>
      </c>
      <c r="BN144" s="6">
        <f t="shared" si="123"/>
        <v>0.66401253485472966</v>
      </c>
      <c r="BO144" s="23" cm="1">
        <f t="array" ref="BO144">INDEX(BL$9:BL$400,MATCH(MIN(ABS($A144-BL$9:BL$400)),ABS($A144-BL$9:BL$400),0))</f>
        <v>44.725174868851553</v>
      </c>
      <c r="BP144" s="14">
        <f t="shared" si="124"/>
        <v>0.66111124416919576</v>
      </c>
      <c r="BQ144" s="1"/>
      <c r="BR144" s="22">
        <f t="shared" si="125"/>
        <v>43.202277035889203</v>
      </c>
      <c r="BS144" s="1">
        <v>-538.26387283237</v>
      </c>
      <c r="BT144" s="6">
        <f t="shared" si="126"/>
        <v>0.66198776509323354</v>
      </c>
      <c r="BU144" s="23" cm="1">
        <f t="array" ref="BU144">INDEX(BR$9:BR$400,MATCH(MIN(ABS($A144-BR$9:BR$400)),ABS($A144-BR$9:BR$400),0))</f>
        <v>44.650675215088555</v>
      </c>
      <c r="BV144" s="14">
        <f t="shared" si="127"/>
        <v>0.65878670665698613</v>
      </c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22">
        <f t="shared" si="128"/>
        <v>44.734348647178564</v>
      </c>
      <c r="CJ144" s="6">
        <f t="shared" si="129"/>
        <v>0.64399206661394326</v>
      </c>
      <c r="CK144" s="6">
        <f>_xlfn.STDEV.P(H144,N144,T144,Z144,AF144,AL144,AR144,AX144,BD144,BJ144,BP144,BV144)</f>
        <v>2.0766401439837635E-2</v>
      </c>
      <c r="CL144" s="6"/>
      <c r="CM144" s="6"/>
      <c r="CN144" s="25">
        <f t="shared" si="130"/>
        <v>44.762413296620402</v>
      </c>
      <c r="CO144" s="6">
        <f t="shared" si="131"/>
        <v>0.62198032217835963</v>
      </c>
      <c r="CP144" s="6">
        <f>_xlfn.STDEV.P(H144,N144,T144)</f>
        <v>8.6458210680546606E-3</v>
      </c>
      <c r="CQ144" s="6"/>
      <c r="CR144" s="25">
        <f t="shared" si="132"/>
        <v>44.69516311541026</v>
      </c>
      <c r="CS144" s="6">
        <f t="shared" si="133"/>
        <v>0.66393388307992474</v>
      </c>
      <c r="CT144" s="6">
        <f>_xlfn.STDEV.P(Z144,AF144,AL144)</f>
        <v>1.6027268241232694E-2</v>
      </c>
      <c r="CU144" s="6"/>
      <c r="CV144" s="25">
        <f t="shared" si="134"/>
        <v>44.817864127219451</v>
      </c>
      <c r="CW144" s="6">
        <f t="shared" si="135"/>
        <v>0.63230932929472283</v>
      </c>
      <c r="CX144" s="6">
        <f>_xlfn.STDEV.P(AR144,AX144,BD144)</f>
        <v>1.322562349890757E-2</v>
      </c>
      <c r="CY144" s="6"/>
      <c r="CZ144" s="25">
        <f t="shared" si="136"/>
        <v>44.661954049464136</v>
      </c>
      <c r="DA144" s="6">
        <f t="shared" si="137"/>
        <v>0.65774473190276572</v>
      </c>
      <c r="DB144" s="6">
        <f>_xlfn.STDEV.P(BJ144,BP144,BV144)</f>
        <v>3.2585208321006093E-3</v>
      </c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</row>
    <row r="145" spans="1:128" x14ac:dyDescent="0.25">
      <c r="A145" s="4">
        <v>45.25</v>
      </c>
      <c r="B145" s="3">
        <v>0.50027777777777516</v>
      </c>
      <c r="C145" s="1"/>
      <c r="D145" s="22">
        <f t="shared" si="92"/>
        <v>43.52967539359134</v>
      </c>
      <c r="E145" s="1">
        <v>-579.64038053949912</v>
      </c>
      <c r="F145" s="6">
        <f t="shared" si="93"/>
        <v>0.63470370261635978</v>
      </c>
      <c r="G145" s="23" cm="1">
        <f t="array" ref="G145">INDEX(D$9:D$400,MATCH(MIN(ABS($A145-D$9:D$400)),ABS($A145-D$9:D$400),0))</f>
        <v>45.453638946899247</v>
      </c>
      <c r="H145" s="14">
        <f t="shared" si="94"/>
        <v>0.63166176725948886</v>
      </c>
      <c r="I145" s="1"/>
      <c r="J145" s="22">
        <f t="shared" si="95"/>
        <v>43.266847784575965</v>
      </c>
      <c r="K145" s="1">
        <v>-592.22840077071294</v>
      </c>
      <c r="L145" s="6">
        <f t="shared" si="96"/>
        <v>0.62450337257172894</v>
      </c>
      <c r="M145" s="23" cm="1">
        <f t="array" ref="M145">INDEX(J$9:J$400,MATCH(MIN(ABS($A145-J$9:J$400)),ABS($A145-J$9:J$400),0))</f>
        <v>45.179194647982641</v>
      </c>
      <c r="N145" s="14">
        <f t="shared" si="97"/>
        <v>0.62161312953391057</v>
      </c>
      <c r="O145" s="1"/>
      <c r="P145" s="22">
        <f t="shared" si="98"/>
        <v>42.72508246427298</v>
      </c>
      <c r="Q145" s="1">
        <v>-600.05582851637769</v>
      </c>
      <c r="R145" s="6">
        <f t="shared" si="99"/>
        <v>0.61471614127871033</v>
      </c>
      <c r="S145" s="23" cm="1">
        <f t="array" ref="S145">INDEX(P$9:P$400,MATCH(MIN(ABS($A145-P$9:P$400)),ABS($A145-P$9:P$400),0))</f>
        <v>45.085584257879219</v>
      </c>
      <c r="T145" s="14">
        <f t="shared" si="100"/>
        <v>0.61038094749892913</v>
      </c>
      <c r="U145" s="1"/>
      <c r="V145" s="22">
        <f t="shared" si="101"/>
        <v>43.833394970455778</v>
      </c>
      <c r="W145" s="1">
        <v>-539.39842967244715</v>
      </c>
      <c r="X145" s="6">
        <f t="shared" si="102"/>
        <v>0.66242005746465205</v>
      </c>
      <c r="Y145" s="23" cm="1">
        <f t="array" ref="Y145">INDEX(V$9:V$400,MATCH(MIN(ABS($A145-V$9:V$400)),ABS($A145-V$9:V$400),0))</f>
        <v>45.286435687708455</v>
      </c>
      <c r="Z145" s="14">
        <f t="shared" si="103"/>
        <v>0.66030756145622449</v>
      </c>
      <c r="AA145" s="1"/>
      <c r="AB145" s="22">
        <f t="shared" si="104"/>
        <v>42.876884704355213</v>
      </c>
      <c r="AC145" s="1">
        <v>-548.86895472061667</v>
      </c>
      <c r="AD145" s="6">
        <f t="shared" si="105"/>
        <v>0.6488299177425747</v>
      </c>
      <c r="AE145" s="23" cm="1">
        <f t="array" ref="AE145">INDEX(AB$9:AB$400,MATCH(MIN(ABS($A145-AB$9:AB$400)),ABS($A145-AB$9:AB$400),0))</f>
        <v>45.245773362054393</v>
      </c>
      <c r="AF145" s="14">
        <f t="shared" si="106"/>
        <v>0.64528456835310322</v>
      </c>
      <c r="AG145" s="1"/>
      <c r="AH145" s="22">
        <f t="shared" si="107"/>
        <v>43.548996178434152</v>
      </c>
      <c r="AI145" s="1">
        <v>-497.97671001926784</v>
      </c>
      <c r="AJ145" s="6">
        <f t="shared" si="108"/>
        <v>0.68630835709593341</v>
      </c>
      <c r="AK145" s="23" cm="1">
        <f t="array" ref="AK145">INDEX(AH$9:AH$400,MATCH(MIN(ABS($A145-AH$9:AH$400)),ABS($A145-AH$9:AH$400),0))</f>
        <v>45.47381368908318</v>
      </c>
      <c r="AL145" s="14">
        <f t="shared" si="109"/>
        <v>0.68338938527686777</v>
      </c>
      <c r="AM145" s="1"/>
      <c r="AN145" s="22">
        <f t="shared" si="110"/>
        <v>43.950845140252454</v>
      </c>
      <c r="AO145" s="1">
        <v>-606.4349084778421</v>
      </c>
      <c r="AP145" s="6">
        <f t="shared" si="111"/>
        <v>0.62147982854827211</v>
      </c>
      <c r="AQ145" s="23" cm="1">
        <f t="array" ref="AQ145">INDEX(AN$9:AN$400,MATCH(MIN(ABS($A145-AN$9:AN$400)),ABS($A145-AN$9:AN$400),0))</f>
        <v>45.407779233299493</v>
      </c>
      <c r="AR145" s="14">
        <f t="shared" si="112"/>
        <v>0.61935476371893772</v>
      </c>
      <c r="AS145" s="1"/>
      <c r="AT145" s="22">
        <f t="shared" si="113"/>
        <v>44.147536811180913</v>
      </c>
      <c r="AU145" s="1">
        <v>-600.40136801541428</v>
      </c>
      <c r="AV145" s="6">
        <f t="shared" si="114"/>
        <v>0.62691545250799874</v>
      </c>
      <c r="AW145" s="23" cm="1">
        <f t="array" ref="AW145">INDEX(AT$9:AT$400,MATCH(MIN(ABS($A145-AT$9:AT$400)),ABS($A145-AT$9:AT$400),0))</f>
        <v>45.123172983803698</v>
      </c>
      <c r="AX145" s="14">
        <f t="shared" si="115"/>
        <v>0.62537516685689565</v>
      </c>
      <c r="AY145" s="1"/>
      <c r="AZ145" s="22">
        <f t="shared" si="116"/>
        <v>43.455848590941322</v>
      </c>
      <c r="BA145" s="1">
        <v>-548.9883718689789</v>
      </c>
      <c r="BB145" s="6">
        <f t="shared" si="117"/>
        <v>0.65343318383602067</v>
      </c>
      <c r="BC145" s="23" cm="1">
        <f t="array" ref="BC145">INDEX(AZ$9:AZ$400,MATCH(MIN(ABS($A145-AZ$9:AZ$400)),ABS($A145-AZ$9:AZ$400),0))</f>
        <v>45.376549081148681</v>
      </c>
      <c r="BD145" s="14">
        <f t="shared" si="118"/>
        <v>0.64976101346038362</v>
      </c>
      <c r="BE145" s="1"/>
      <c r="BF145" s="22">
        <f t="shared" si="119"/>
        <v>43.645471263058724</v>
      </c>
      <c r="BG145" s="1">
        <v>-548.66606454720625</v>
      </c>
      <c r="BH145" s="6">
        <f t="shared" si="120"/>
        <v>0.65514146547792529</v>
      </c>
      <c r="BI145" s="23" cm="1">
        <f t="array" ref="BI145">INDEX(BF$9:BF$400,MATCH(MIN(ABS($A145-BF$9:BF$400)),ABS($A145-BF$9:BF$400),0))</f>
        <v>45.092282465149061</v>
      </c>
      <c r="BJ145" s="14">
        <f t="shared" si="121"/>
        <v>0.6523456465619285</v>
      </c>
      <c r="BK145" s="1"/>
      <c r="BL145" s="22">
        <f t="shared" si="122"/>
        <v>43.758144060876383</v>
      </c>
      <c r="BM145" s="1">
        <v>-537.39000481695575</v>
      </c>
      <c r="BN145" s="6">
        <f t="shared" si="123"/>
        <v>0.66309864575863686</v>
      </c>
      <c r="BO145" s="23" cm="1">
        <f t="array" ref="BO145">INDEX(BL$9:BL$400,MATCH(MIN(ABS($A145-BL$9:BL$400)),ABS($A145-BL$9:BL$400),0))</f>
        <v>45.208690272839135</v>
      </c>
      <c r="BP145" s="14">
        <f t="shared" si="124"/>
        <v>0.65984556332130584</v>
      </c>
      <c r="BQ145" s="1"/>
      <c r="BR145" s="22">
        <f t="shared" si="125"/>
        <v>43.685255210437987</v>
      </c>
      <c r="BS145" s="1">
        <v>-539.82086705202323</v>
      </c>
      <c r="BT145" s="6">
        <f t="shared" si="126"/>
        <v>0.6610100232783267</v>
      </c>
      <c r="BU145" s="23" cm="1">
        <f t="array" ref="BU145">INDEX(BR$9:BR$400,MATCH(MIN(ABS($A145-BR$9:BR$400)),ABS($A145-BR$9:BR$400),0))</f>
        <v>45.133385217413839</v>
      </c>
      <c r="BV145" s="14">
        <f t="shared" si="127"/>
        <v>0.65755045154207936</v>
      </c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22">
        <f t="shared" si="128"/>
        <v>45.255524987105098</v>
      </c>
      <c r="CJ145" s="6">
        <f t="shared" si="129"/>
        <v>0.64307249707000469</v>
      </c>
      <c r="CK145" s="6">
        <f>_xlfn.STDEV.P(H145,N145,T145,Z145,AF145,AL145,AR145,AX145,BD145,BJ145,BP145,BV145)</f>
        <v>2.0583649748876894E-2</v>
      </c>
      <c r="CL145" s="6"/>
      <c r="CM145" s="6"/>
      <c r="CN145" s="25">
        <f t="shared" si="130"/>
        <v>45.239472617587033</v>
      </c>
      <c r="CO145" s="6">
        <f t="shared" si="131"/>
        <v>0.62121861476410956</v>
      </c>
      <c r="CP145" s="6">
        <f>_xlfn.STDEV.P(H145,N145,T145)</f>
        <v>8.692335852080681E-3</v>
      </c>
      <c r="CQ145" s="6"/>
      <c r="CR145" s="25">
        <f t="shared" si="132"/>
        <v>45.335340912948681</v>
      </c>
      <c r="CS145" s="6">
        <f t="shared" si="133"/>
        <v>0.66299383836206516</v>
      </c>
      <c r="CT145" s="6">
        <f>_xlfn.STDEV.P(Z145,AF145,AL145)</f>
        <v>1.5671765076288056E-2</v>
      </c>
      <c r="CU145" s="6"/>
      <c r="CV145" s="25">
        <f t="shared" si="134"/>
        <v>45.302500432750627</v>
      </c>
      <c r="CW145" s="6">
        <f t="shared" si="135"/>
        <v>0.63149698134540566</v>
      </c>
      <c r="CX145" s="6">
        <f>_xlfn.STDEV.P(AR145,AX145,BD145)</f>
        <v>1.3146418151182044E-2</v>
      </c>
      <c r="CY145" s="6"/>
      <c r="CZ145" s="25">
        <f t="shared" si="136"/>
        <v>45.144785985134007</v>
      </c>
      <c r="DA145" s="6">
        <f t="shared" si="137"/>
        <v>0.65658055380843783</v>
      </c>
      <c r="DB145" s="6">
        <f>_xlfn.STDEV.P(BJ145,BP145,BV145)</f>
        <v>3.1376970386669885E-3</v>
      </c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</row>
    <row r="146" spans="1:128" x14ac:dyDescent="0.25">
      <c r="A146" s="4">
        <v>45.749722222222225</v>
      </c>
      <c r="B146" s="3">
        <v>0.49972222222222484</v>
      </c>
      <c r="C146" s="1"/>
      <c r="D146" s="22">
        <f t="shared" si="92"/>
        <v>44.010399064758147</v>
      </c>
      <c r="E146" s="1">
        <v>-580.86022639691726</v>
      </c>
      <c r="F146" s="6">
        <f t="shared" si="93"/>
        <v>0.63393494117382732</v>
      </c>
      <c r="G146" s="23" cm="1">
        <f t="array" ref="G146">INDEX(D$9:D$400,MATCH(MIN(ABS($A146-D$9:D$400)),ABS($A146-D$9:D$400),0))</f>
        <v>45.934629835226225</v>
      </c>
      <c r="H146" s="14">
        <f t="shared" si="94"/>
        <v>0.63090883093700034</v>
      </c>
      <c r="I146" s="1"/>
      <c r="J146" s="22">
        <f t="shared" si="95"/>
        <v>43.744668896696602</v>
      </c>
      <c r="K146" s="1">
        <v>-593.40378612716768</v>
      </c>
      <c r="L146" s="6">
        <f t="shared" si="96"/>
        <v>0.6237581309779402</v>
      </c>
      <c r="M146" s="23" cm="1">
        <f t="array" ref="M146">INDEX(J$9:J$400,MATCH(MIN(ABS($A146-J$9:J$400)),ABS($A146-J$9:J$400),0))</f>
        <v>45.657281363834308</v>
      </c>
      <c r="N146" s="14">
        <f t="shared" si="97"/>
        <v>0.62088619142305934</v>
      </c>
      <c r="O146" s="1"/>
      <c r="P146" s="22">
        <f t="shared" si="98"/>
        <v>43.196920545017164</v>
      </c>
      <c r="Q146" s="1">
        <v>-601.44042870905594</v>
      </c>
      <c r="R146" s="6">
        <f t="shared" si="99"/>
        <v>0.61382711715850413</v>
      </c>
      <c r="S146" s="23" cm="1">
        <f t="array" ref="S146">INDEX(P$9:P$400,MATCH(MIN(ABS($A146-P$9:P$400)),ABS($A146-P$9:P$400),0))</f>
        <v>45.557422338623404</v>
      </c>
      <c r="T146" s="14">
        <f t="shared" si="100"/>
        <v>0.60950209583145754</v>
      </c>
      <c r="U146" s="1"/>
      <c r="V146" s="22">
        <f t="shared" si="101"/>
        <v>44.317472794592362</v>
      </c>
      <c r="W146" s="1">
        <v>-540.54745183044326</v>
      </c>
      <c r="X146" s="6">
        <f t="shared" si="102"/>
        <v>0.66170094741032037</v>
      </c>
      <c r="Y146" s="23" cm="1">
        <f t="array" ref="Y146">INDEX(V$9:V$400,MATCH(MIN(ABS($A146-V$9:V$400)),ABS($A146-V$9:V$400),0))</f>
        <v>45.770782593459344</v>
      </c>
      <c r="Z146" s="14">
        <f t="shared" si="103"/>
        <v>0.65958856897397644</v>
      </c>
      <c r="AA146" s="1"/>
      <c r="AB146" s="22">
        <f t="shared" si="104"/>
        <v>43.350399226044196</v>
      </c>
      <c r="AC146" s="1">
        <v>-549.99580924855502</v>
      </c>
      <c r="AD146" s="6">
        <f t="shared" si="105"/>
        <v>0.64810894856793866</v>
      </c>
      <c r="AE146" s="23" cm="1">
        <f t="array" ref="AE146">INDEX(AB$9:AB$400,MATCH(MIN(ABS($A146-AB$9:AB$400)),ABS($A146-AB$9:AB$400),0))</f>
        <v>45.719287883743377</v>
      </c>
      <c r="AF146" s="14">
        <f t="shared" si="106"/>
        <v>0.6445615959298574</v>
      </c>
      <c r="AG146" s="1"/>
      <c r="AH146" s="22">
        <f t="shared" si="107"/>
        <v>44.029933220331046</v>
      </c>
      <c r="AI146" s="1">
        <v>-499.12610789980738</v>
      </c>
      <c r="AJ146" s="6">
        <f t="shared" si="108"/>
        <v>0.68558431417938237</v>
      </c>
      <c r="AK146" s="23" cm="1">
        <f t="array" ref="AK146">INDEX(AH$9:AH$400,MATCH(MIN(ABS($A146-AH$9:AH$400)),ABS($A146-AH$9:AH$400),0))</f>
        <v>45.955018066745438</v>
      </c>
      <c r="AL146" s="14">
        <f t="shared" si="109"/>
        <v>0.68264995817412999</v>
      </c>
      <c r="AM146" s="1"/>
      <c r="AN146" s="22">
        <f t="shared" si="110"/>
        <v>44.436220035324979</v>
      </c>
      <c r="AO146" s="1">
        <v>-607.62551059730254</v>
      </c>
      <c r="AP146" s="6">
        <f t="shared" si="111"/>
        <v>0.62073668709633933</v>
      </c>
      <c r="AQ146" s="23" cm="1">
        <f t="array" ref="AQ146">INDEX(AN$9:AN$400,MATCH(MIN(ABS($A146-AN$9:AN$400)),ABS($A146-AN$9:AN$400),0))</f>
        <v>45.893423930981839</v>
      </c>
      <c r="AR146" s="14">
        <f t="shared" si="112"/>
        <v>0.61860466496524058</v>
      </c>
      <c r="AS146" s="1"/>
      <c r="AT146" s="22">
        <f t="shared" si="113"/>
        <v>44.63508388744436</v>
      </c>
      <c r="AU146" s="1">
        <v>-601.61225915221587</v>
      </c>
      <c r="AV146" s="6">
        <f t="shared" si="114"/>
        <v>0.6261630145624808</v>
      </c>
      <c r="AW146" s="23" cm="1">
        <f t="array" ref="AW146">INDEX(AT$9:AT$400,MATCH(MIN(ABS($A146-AT$9:AT$400)),ABS($A146-AT$9:AT$400),0))</f>
        <v>45.610991070115091</v>
      </c>
      <c r="AX146" s="14">
        <f t="shared" si="115"/>
        <v>0.62458459532361288</v>
      </c>
      <c r="AY146" s="1"/>
      <c r="AZ146" s="22">
        <f t="shared" si="116"/>
        <v>43.935756949536191</v>
      </c>
      <c r="BA146" s="1">
        <v>-550.48694123314078</v>
      </c>
      <c r="BB146" s="6">
        <f t="shared" si="117"/>
        <v>0.65248716304587107</v>
      </c>
      <c r="BC146" s="23" cm="1">
        <f t="array" ref="BC146">INDEX(AZ$9:AZ$400,MATCH(MIN(ABS($A146-AZ$9:AZ$400)),ABS($A146-AZ$9:AZ$400),0))</f>
        <v>45.856724203700516</v>
      </c>
      <c r="BD146" s="14">
        <f t="shared" si="118"/>
        <v>0.6488193015694077</v>
      </c>
      <c r="BE146" s="1"/>
      <c r="BF146" s="22">
        <f t="shared" si="119"/>
        <v>44.12747373575511</v>
      </c>
      <c r="BG146" s="1">
        <v>-550.02893545279392</v>
      </c>
      <c r="BH146" s="6">
        <f t="shared" si="120"/>
        <v>0.65428484668260822</v>
      </c>
      <c r="BI146" s="23" cm="1">
        <f t="array" ref="BI146">INDEX(BF$9:BF$400,MATCH(MIN(ABS($A146-BF$9:BF$400)),ABS($A146-BF$9:BF$400),0))</f>
        <v>45.574552865845845</v>
      </c>
      <c r="BJ146" s="14">
        <f t="shared" si="121"/>
        <v>0.65116017966723316</v>
      </c>
      <c r="BK146" s="1"/>
      <c r="BL146" s="22">
        <f t="shared" si="122"/>
        <v>44.241390845195092</v>
      </c>
      <c r="BM146" s="1">
        <v>-538.87003853564545</v>
      </c>
      <c r="BN146" s="6">
        <f t="shared" si="123"/>
        <v>0.66217078078221392</v>
      </c>
      <c r="BO146" s="23" cm="1">
        <f t="array" ref="BO146">INDEX(BL$9:BL$400,MATCH(MIN(ABS($A146-BL$9:BL$400)),ABS($A146-BL$9:BL$400),0))</f>
        <v>45.692205676826724</v>
      </c>
      <c r="BP146" s="14">
        <f t="shared" si="124"/>
        <v>0.6584285032752315</v>
      </c>
      <c r="BQ146" s="1"/>
      <c r="BR146" s="22">
        <f t="shared" si="125"/>
        <v>44.167697040539764</v>
      </c>
      <c r="BS146" s="1">
        <v>-541.44530346820818</v>
      </c>
      <c r="BT146" s="6">
        <f t="shared" si="126"/>
        <v>0.65998992995382144</v>
      </c>
      <c r="BU146" s="23" cm="1">
        <f t="array" ref="BU146">INDEX(BR$9:BR$400,MATCH(MIN(ABS($A146-BR$9:BR$400)),ABS($A146-BR$9:BR$400),0))</f>
        <v>45.616095219739115</v>
      </c>
      <c r="BV146" s="14">
        <f t="shared" si="127"/>
        <v>0.65661002781687439</v>
      </c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22">
        <f t="shared" si="128"/>
        <v>45.736534587403433</v>
      </c>
      <c r="CJ146" s="6">
        <f t="shared" si="129"/>
        <v>0.6421920428239235</v>
      </c>
      <c r="CK146" s="6">
        <f>_xlfn.STDEV.P(H146,N146,T146,Z146,AF146,AL146,AR146,AX146,BD146,BJ146,BP146,BV146)</f>
        <v>2.052887236137433E-2</v>
      </c>
      <c r="CL146" s="6"/>
      <c r="CM146" s="6"/>
      <c r="CN146" s="25">
        <f t="shared" si="130"/>
        <v>45.71644451256131</v>
      </c>
      <c r="CO146" s="6">
        <f t="shared" si="131"/>
        <v>0.62043237273050567</v>
      </c>
      <c r="CP146" s="6">
        <f>_xlfn.STDEV.P(H146,N146,T146)</f>
        <v>8.7451525820118579E-3</v>
      </c>
      <c r="CQ146" s="6"/>
      <c r="CR146" s="25">
        <f t="shared" si="132"/>
        <v>45.815029514649382</v>
      </c>
      <c r="CS146" s="6">
        <f t="shared" si="133"/>
        <v>0.66226670769265461</v>
      </c>
      <c r="CT146" s="6">
        <f>_xlfn.STDEV.P(Z146,AF146,AL146)</f>
        <v>1.5664400294087118E-2</v>
      </c>
      <c r="CU146" s="6"/>
      <c r="CV146" s="25">
        <f t="shared" si="134"/>
        <v>45.787046401599149</v>
      </c>
      <c r="CW146" s="6">
        <f t="shared" si="135"/>
        <v>0.63066952061942039</v>
      </c>
      <c r="CX146" s="6">
        <f>_xlfn.STDEV.P(AR146,AX146,BD146)</f>
        <v>1.3063965788180797E-2</v>
      </c>
      <c r="CY146" s="6"/>
      <c r="CZ146" s="25">
        <f t="shared" si="136"/>
        <v>45.627617920803893</v>
      </c>
      <c r="DA146" s="6">
        <f t="shared" si="137"/>
        <v>0.65539957025311291</v>
      </c>
      <c r="DB146" s="6">
        <f>_xlfn.STDEV.P(BJ146,BP146,BV146)</f>
        <v>3.0882613936104165E-3</v>
      </c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</row>
    <row r="147" spans="1:128" x14ac:dyDescent="0.25">
      <c r="A147" s="4">
        <v>46.25</v>
      </c>
      <c r="B147" s="3">
        <v>0.50027777777777516</v>
      </c>
      <c r="C147" s="1"/>
      <c r="D147" s="22">
        <f t="shared" si="92"/>
        <v>44.491657170245297</v>
      </c>
      <c r="E147" s="1">
        <v>-582.08007225433528</v>
      </c>
      <c r="F147" s="6">
        <f t="shared" si="93"/>
        <v>0.63316617973129485</v>
      </c>
      <c r="G147" s="23" cm="1">
        <f t="array" ref="G147">INDEX(D$9:D$400,MATCH(MIN(ABS($A147-D$9:D$400)),ABS($A147-D$9:D$400),0))</f>
        <v>46.415353506393018</v>
      </c>
      <c r="H147" s="14">
        <f t="shared" si="94"/>
        <v>0.63017258794563047</v>
      </c>
      <c r="I147" s="1"/>
      <c r="J147" s="22">
        <f t="shared" si="95"/>
        <v>44.223021216279299</v>
      </c>
      <c r="K147" s="1">
        <v>-594.55518786127175</v>
      </c>
      <c r="L147" s="6">
        <f t="shared" si="96"/>
        <v>0.62302809596542053</v>
      </c>
      <c r="M147" s="23" cm="1">
        <f t="array" ref="M147">INDEX(J$9:J$400,MATCH(MIN(ABS($A147-J$9:J$400)),ABS($A147-J$9:J$400),0))</f>
        <v>46.135102475954952</v>
      </c>
      <c r="N147" s="14">
        <f t="shared" si="97"/>
        <v>0.62017223647689468</v>
      </c>
      <c r="O147" s="1"/>
      <c r="P147" s="22">
        <f t="shared" si="98"/>
        <v>43.669283181715471</v>
      </c>
      <c r="Q147" s="1">
        <v>-602.79991811175341</v>
      </c>
      <c r="R147" s="6">
        <f t="shared" si="99"/>
        <v>0.61295421617484569</v>
      </c>
      <c r="S147" s="23" cm="1">
        <f t="array" ref="S147">INDEX(P$9:P$400,MATCH(MIN(ABS($A147-P$9:P$400)),ABS($A147-P$9:P$400),0))</f>
        <v>46.029784975321711</v>
      </c>
      <c r="T147" s="14">
        <f t="shared" si="100"/>
        <v>0.60866489895067732</v>
      </c>
      <c r="U147" s="1"/>
      <c r="V147" s="22">
        <f t="shared" si="101"/>
        <v>44.802088781957565</v>
      </c>
      <c r="W147" s="1">
        <v>-541.69860308285172</v>
      </c>
      <c r="X147" s="6">
        <f t="shared" si="102"/>
        <v>0.66098050487237392</v>
      </c>
      <c r="Y147" s="23" cm="1">
        <f t="array" ref="Y147">INDEX(V$9:V$400,MATCH(MIN(ABS($A147-V$9:V$400)),ABS($A147-V$9:V$400),0))</f>
        <v>46.255129499210241</v>
      </c>
      <c r="Z147" s="14">
        <f t="shared" si="103"/>
        <v>0.65888399866732328</v>
      </c>
      <c r="AA147" s="1"/>
      <c r="AB147" s="22">
        <f t="shared" si="104"/>
        <v>43.824440167434886</v>
      </c>
      <c r="AC147" s="1">
        <v>-551.12538776493261</v>
      </c>
      <c r="AD147" s="6">
        <f t="shared" si="105"/>
        <v>0.64738623656701222</v>
      </c>
      <c r="AE147" s="23" cm="1">
        <f t="array" ref="AE147">INDEX(AB$9:AB$400,MATCH(MIN(ABS($A147-AB$9:AB$400)),ABS($A147-AB$9:AB$400),0))</f>
        <v>46.193328825134074</v>
      </c>
      <c r="AF147" s="14">
        <f t="shared" si="106"/>
        <v>0.64386891262559054</v>
      </c>
      <c r="AG147" s="1"/>
      <c r="AH147" s="22">
        <f t="shared" si="107"/>
        <v>44.511404933758669</v>
      </c>
      <c r="AI147" s="1">
        <v>-500.25603082851643</v>
      </c>
      <c r="AJ147" s="6">
        <f t="shared" si="108"/>
        <v>0.68487253916514912</v>
      </c>
      <c r="AK147" s="23" cm="1">
        <f t="array" ref="AK147">INDEX(AH$9:AH$400,MATCH(MIN(ABS($A147-AH$9:AH$400)),ABS($A147-AH$9:AH$400),0))</f>
        <v>46.435955108642325</v>
      </c>
      <c r="AL147" s="14">
        <f t="shared" si="109"/>
        <v>0.68193786758684682</v>
      </c>
      <c r="AM147" s="1"/>
      <c r="AN147" s="22">
        <f t="shared" si="110"/>
        <v>44.922134535617154</v>
      </c>
      <c r="AO147" s="1">
        <v>-608.6711464354529</v>
      </c>
      <c r="AP147" s="6">
        <f t="shared" si="111"/>
        <v>0.62008402965330689</v>
      </c>
      <c r="AQ147" s="23" cm="1">
        <f t="array" ref="AQ147">INDEX(AN$9:AN$400,MATCH(MIN(ABS($A147-AN$9:AN$400)),ABS($A147-AN$9:AN$400),0))</f>
        <v>46.379068628664186</v>
      </c>
      <c r="AR147" s="14">
        <f t="shared" si="112"/>
        <v>0.61795486079765083</v>
      </c>
      <c r="AS147" s="1"/>
      <c r="AT147" s="22">
        <f t="shared" si="113"/>
        <v>45.123172983803698</v>
      </c>
      <c r="AU147" s="1">
        <v>-602.88013487475916</v>
      </c>
      <c r="AV147" s="6">
        <f t="shared" si="114"/>
        <v>0.62537516685689565</v>
      </c>
      <c r="AW147" s="23" cm="1">
        <f t="array" ref="AW147">INDEX(AT$9:AT$400,MATCH(MIN(ABS($A147-AT$9:AT$400)),ABS($A147-AT$9:AT$400),0))</f>
        <v>46.098809156426483</v>
      </c>
      <c r="AX147" s="14">
        <f t="shared" si="115"/>
        <v>0.62377892600252127</v>
      </c>
      <c r="AY147" s="1"/>
      <c r="AZ147" s="22">
        <f t="shared" si="116"/>
        <v>44.416198836044998</v>
      </c>
      <c r="BA147" s="1">
        <v>-551.92107418111755</v>
      </c>
      <c r="BB147" s="6">
        <f t="shared" si="117"/>
        <v>0.65158181984516883</v>
      </c>
      <c r="BC147" s="23" cm="1">
        <f t="array" ref="BC147">INDEX(AZ$9:AZ$400,MATCH(MIN(ABS($A147-AZ$9:AZ$400)),ABS($A147-AZ$9:AZ$400),0))</f>
        <v>46.336632562295385</v>
      </c>
      <c r="BD147" s="14">
        <f t="shared" si="118"/>
        <v>0.64785470112227039</v>
      </c>
      <c r="BE147" s="1"/>
      <c r="BF147" s="22">
        <f t="shared" si="119"/>
        <v>44.610012064452285</v>
      </c>
      <c r="BG147" s="1">
        <v>-551.53815028901738</v>
      </c>
      <c r="BH147" s="6">
        <f t="shared" si="120"/>
        <v>0.65333624488211517</v>
      </c>
      <c r="BI147" s="23" cm="1">
        <f t="array" ref="BI147">INDEX(BF$9:BF$400,MATCH(MIN(ABS($A147-BF$9:BF$400)),ABS($A147-BF$9:BF$400),0))</f>
        <v>46.056823266542622</v>
      </c>
      <c r="BJ147" s="14">
        <f t="shared" si="121"/>
        <v>0.64985147837407531</v>
      </c>
      <c r="BK147" s="1"/>
      <c r="BL147" s="22">
        <f t="shared" si="122"/>
        <v>44.725174868851553</v>
      </c>
      <c r="BM147" s="1">
        <v>-540.56010115606944</v>
      </c>
      <c r="BN147" s="6">
        <f t="shared" si="123"/>
        <v>0.66111124416919576</v>
      </c>
      <c r="BO147" s="23" cm="1">
        <f t="array" ref="BO147">INDEX(BL$9:BL$400,MATCH(MIN(ABS($A147-BL$9:BL$400)),ABS($A147-BL$9:BL$400),0))</f>
        <v>46.175721080814306</v>
      </c>
      <c r="BP147" s="14">
        <f t="shared" si="124"/>
        <v>0.65725123164785781</v>
      </c>
      <c r="BQ147" s="1"/>
      <c r="BR147" s="22">
        <f t="shared" si="125"/>
        <v>44.650675215088555</v>
      </c>
      <c r="BS147" s="1">
        <v>-543.36136319845866</v>
      </c>
      <c r="BT147" s="6">
        <f t="shared" si="126"/>
        <v>0.65878670665698613</v>
      </c>
      <c r="BU147" s="23" cm="1">
        <f t="array" ref="BU147">INDEX(BR$9:BR$400,MATCH(MIN(ABS($A147-BR$9:BR$400)),ABS($A147-BR$9:BR$400),0))</f>
        <v>46.098805222064399</v>
      </c>
      <c r="BV147" s="14">
        <f t="shared" si="127"/>
        <v>0.65557011540152643</v>
      </c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22">
        <f t="shared" si="128"/>
        <v>46.217542858955305</v>
      </c>
      <c r="CJ147" s="6">
        <f t="shared" si="129"/>
        <v>0.64133015129990545</v>
      </c>
      <c r="CK147" s="6">
        <f>_xlfn.STDEV.P(H147,N147,T147,Z147,AF147,AL147,AR147,AX147,BD147,BJ147,BP147,BV147)</f>
        <v>2.0470765002120622E-2</v>
      </c>
      <c r="CL147" s="6"/>
      <c r="CM147" s="6"/>
      <c r="CN147" s="25">
        <f t="shared" si="130"/>
        <v>46.193413652556558</v>
      </c>
      <c r="CO147" s="6">
        <f t="shared" si="131"/>
        <v>0.61966990779106745</v>
      </c>
      <c r="CP147" s="6">
        <f>_xlfn.STDEV.P(H147,N147,T147)</f>
        <v>8.7876588485352874E-3</v>
      </c>
      <c r="CQ147" s="6"/>
      <c r="CR147" s="25">
        <f t="shared" si="132"/>
        <v>46.294804477662211</v>
      </c>
      <c r="CS147" s="6">
        <f t="shared" si="133"/>
        <v>0.66156359295992029</v>
      </c>
      <c r="CT147" s="6">
        <f>_xlfn.STDEV.P(Z147,AF147,AL147)</f>
        <v>1.5656659970339108E-2</v>
      </c>
      <c r="CU147" s="6"/>
      <c r="CV147" s="25">
        <f t="shared" si="134"/>
        <v>46.271503449128687</v>
      </c>
      <c r="CW147" s="6">
        <f t="shared" si="135"/>
        <v>0.62986282930748083</v>
      </c>
      <c r="CX147" s="6">
        <f>_xlfn.STDEV.P(AR147,AX147,BD147)</f>
        <v>1.2942450113934119E-2</v>
      </c>
      <c r="CY147" s="6"/>
      <c r="CZ147" s="25">
        <f t="shared" si="136"/>
        <v>46.110449856473771</v>
      </c>
      <c r="DA147" s="6">
        <f t="shared" si="137"/>
        <v>0.65422427514115322</v>
      </c>
      <c r="DB147" s="6">
        <f>_xlfn.STDEV.P(BJ147,BP147,BV147)</f>
        <v>3.1672860762325498E-3</v>
      </c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</row>
    <row r="148" spans="1:128" x14ac:dyDescent="0.25">
      <c r="A148" s="4">
        <v>46.75</v>
      </c>
      <c r="B148" s="3">
        <v>0.5</v>
      </c>
      <c r="C148" s="1"/>
      <c r="D148" s="22">
        <f t="shared" si="92"/>
        <v>44.972648058572275</v>
      </c>
      <c r="E148" s="1">
        <v>-583.30342485549136</v>
      </c>
      <c r="F148" s="6">
        <f t="shared" si="93"/>
        <v>0.63239520829693585</v>
      </c>
      <c r="G148" s="23" cm="1">
        <f t="array" ref="G148">INDEX(D$9:D$400,MATCH(MIN(ABS($A148-D$9:D$400)),ABS($A148-D$9:D$400),0))</f>
        <v>46.896611611880175</v>
      </c>
      <c r="H148" s="14">
        <f t="shared" si="94"/>
        <v>0.62944613206092115</v>
      </c>
      <c r="I148" s="1"/>
      <c r="J148" s="22">
        <f t="shared" si="95"/>
        <v>44.701107932130967</v>
      </c>
      <c r="K148" s="1">
        <v>-595.67164739884402</v>
      </c>
      <c r="L148" s="6">
        <f t="shared" si="96"/>
        <v>0.62232021571099017</v>
      </c>
      <c r="M148" s="23" cm="1">
        <f t="array" ref="M148">INDEX(J$9:J$400,MATCH(MIN(ABS($A148-J$9:J$400)),ABS($A148-J$9:J$400),0))</f>
        <v>46.613454795537642</v>
      </c>
      <c r="N148" s="14">
        <f t="shared" si="97"/>
        <v>0.6194687633517616</v>
      </c>
      <c r="O148" s="1"/>
      <c r="P148" s="22">
        <f t="shared" si="98"/>
        <v>44.141383540436721</v>
      </c>
      <c r="Q148" s="1">
        <v>-604.16948940269754</v>
      </c>
      <c r="R148" s="6">
        <f t="shared" si="99"/>
        <v>0.6120748418121742</v>
      </c>
      <c r="S148" s="23" cm="1">
        <f t="array" ref="S148">INDEX(P$9:P$400,MATCH(MIN(ABS($A148-P$9:P$400)),ABS($A148-P$9:P$400),0))</f>
        <v>46.973985692764217</v>
      </c>
      <c r="T148" s="14">
        <f t="shared" si="100"/>
        <v>0.60701089030190891</v>
      </c>
      <c r="U148" s="1"/>
      <c r="V148" s="22">
        <f t="shared" si="101"/>
        <v>45.286435687708455</v>
      </c>
      <c r="W148" s="1">
        <v>-542.77385838150292</v>
      </c>
      <c r="X148" s="6">
        <f t="shared" si="102"/>
        <v>0.66030756145622449</v>
      </c>
      <c r="Y148" s="23" cm="1">
        <f t="array" ref="Y148">INDEX(V$9:V$400,MATCH(MIN(ABS($A148-V$9:V$400)),ABS($A148-V$9:V$400),0))</f>
        <v>46.739207323346832</v>
      </c>
      <c r="Z148" s="14">
        <f t="shared" si="103"/>
        <v>0.6581749606214915</v>
      </c>
      <c r="AA148" s="1"/>
      <c r="AB148" s="22">
        <f t="shared" si="104"/>
        <v>44.298217898974727</v>
      </c>
      <c r="AC148" s="1">
        <v>-552.25496628131032</v>
      </c>
      <c r="AD148" s="6">
        <f t="shared" si="105"/>
        <v>0.64666352456608578</v>
      </c>
      <c r="AE148" s="23" cm="1">
        <f t="array" ref="AE148">INDEX(AB$9:AB$400,MATCH(MIN(ABS($A148-AB$9:AB$400)),ABS($A148-AB$9:AB$400),0))</f>
        <v>46.66684334682305</v>
      </c>
      <c r="AF148" s="14">
        <f t="shared" si="106"/>
        <v>0.64317118113482719</v>
      </c>
      <c r="AG148" s="1"/>
      <c r="AH148" s="22">
        <f t="shared" si="107"/>
        <v>44.992609311420928</v>
      </c>
      <c r="AI148" s="1">
        <v>-501.43041425818888</v>
      </c>
      <c r="AJ148" s="6">
        <f t="shared" si="108"/>
        <v>0.68413275704273024</v>
      </c>
      <c r="AK148" s="23" cm="1">
        <f t="array" ref="AK148">INDEX(AH$9:AH$400,MATCH(MIN(ABS($A148-AH$9:AH$400)),ABS($A148-AH$9:AH$400),0))</f>
        <v>46.917426822069956</v>
      </c>
      <c r="AL148" s="14">
        <f t="shared" si="109"/>
        <v>0.6812129568444083</v>
      </c>
      <c r="AM148" s="1"/>
      <c r="AN148" s="22">
        <f t="shared" si="110"/>
        <v>45.407779233299493</v>
      </c>
      <c r="AO148" s="1">
        <v>-609.83951830443164</v>
      </c>
      <c r="AP148" s="6">
        <f t="shared" si="111"/>
        <v>0.61935476371893772</v>
      </c>
      <c r="AQ148" s="23" cm="1">
        <f t="array" ref="AQ148">INDEX(AN$9:AN$400,MATCH(MIN(ABS($A148-AN$9:AN$400)),ABS($A148-AN$9:AN$400),0))</f>
        <v>46.864443523736718</v>
      </c>
      <c r="AR148" s="14">
        <f t="shared" si="112"/>
        <v>0.6172343892053993</v>
      </c>
      <c r="AS148" s="1"/>
      <c r="AT148" s="22">
        <f t="shared" si="113"/>
        <v>45.610991070115091</v>
      </c>
      <c r="AU148" s="1">
        <v>-604.152394026975</v>
      </c>
      <c r="AV148" s="6">
        <f t="shared" si="114"/>
        <v>0.62458459532361288</v>
      </c>
      <c r="AW148" s="23" cm="1">
        <f t="array" ref="AW148">INDEX(AT$9:AT$400,MATCH(MIN(ABS($A148-AT$9:AT$400)),ABS($A148-AT$9:AT$400),0))</f>
        <v>46.586627242737876</v>
      </c>
      <c r="AX148" s="14">
        <f t="shared" si="115"/>
        <v>0.62299496947936095</v>
      </c>
      <c r="AY148" s="1"/>
      <c r="AZ148" s="22">
        <f t="shared" si="116"/>
        <v>44.896373958596833</v>
      </c>
      <c r="BA148" s="1">
        <v>-553.3481310211946</v>
      </c>
      <c r="BB148" s="6">
        <f t="shared" si="117"/>
        <v>0.65068094366838058</v>
      </c>
      <c r="BC148" s="23" cm="1">
        <f t="array" ref="BC148">INDEX(AZ$9:AZ$400,MATCH(MIN(ABS($A148-AZ$9:AZ$400)),ABS($A148-AZ$9:AZ$400),0))</f>
        <v>46.817074448804192</v>
      </c>
      <c r="BD148" s="14">
        <f t="shared" si="118"/>
        <v>0.64686875383519005</v>
      </c>
      <c r="BE148" s="1"/>
      <c r="BF148" s="22">
        <f t="shared" si="119"/>
        <v>45.092282465149061</v>
      </c>
      <c r="BG148" s="1">
        <v>-553.1141811175338</v>
      </c>
      <c r="BH148" s="6">
        <f t="shared" si="120"/>
        <v>0.6523456465619285</v>
      </c>
      <c r="BI148" s="23" cm="1">
        <f t="array" ref="BI148">INDEX(BF$9:BF$400,MATCH(MIN(ABS($A148-BF$9:BF$400)),ABS($A148-BF$9:BF$400),0))</f>
        <v>46.538825739239023</v>
      </c>
      <c r="BJ148" s="14">
        <f t="shared" si="121"/>
        <v>0.64860295766068365</v>
      </c>
      <c r="BK148" s="1"/>
      <c r="BL148" s="22">
        <f t="shared" si="122"/>
        <v>45.208690272839135</v>
      </c>
      <c r="BM148" s="1">
        <v>-542.57898362235073</v>
      </c>
      <c r="BN148" s="6">
        <f t="shared" si="123"/>
        <v>0.65984556332130584</v>
      </c>
      <c r="BO148" s="23" cm="1">
        <f t="array" ref="BO148">INDEX(BL$9:BL$400,MATCH(MIN(ABS($A148-BL$9:BL$400)),ABS($A148-BL$9:BL$400),0))</f>
        <v>46.658967865133008</v>
      </c>
      <c r="BP148" s="14">
        <f t="shared" si="124"/>
        <v>0.6562283228335708</v>
      </c>
      <c r="BQ148" s="1"/>
      <c r="BR148" s="22">
        <f t="shared" si="125"/>
        <v>45.133385217413839</v>
      </c>
      <c r="BS148" s="1">
        <v>-545.33002408477842</v>
      </c>
      <c r="BT148" s="6">
        <f t="shared" si="126"/>
        <v>0.65755045154207936</v>
      </c>
      <c r="BU148" s="23" cm="1">
        <f t="array" ref="BU148">INDEX(BR$9:BR$400,MATCH(MIN(ABS($A148-BR$9:BR$400)),ABS($A148-BR$9:BR$400),0))</f>
        <v>46.581247052166169</v>
      </c>
      <c r="BV148" s="14">
        <f t="shared" si="127"/>
        <v>0.65414498906971996</v>
      </c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22">
        <f t="shared" si="128"/>
        <v>46.737892955353239</v>
      </c>
      <c r="CJ148" s="6">
        <f t="shared" si="129"/>
        <v>0.64037993886660372</v>
      </c>
      <c r="CK148" s="6">
        <f>_xlfn.STDEV.P(H148,N148,T148,Z148,AF148,AL148,AR148,AX148,BD148,BJ148,BP148,BV148)</f>
        <v>2.051510064476848E-2</v>
      </c>
      <c r="CL148" s="6"/>
      <c r="CM148" s="6"/>
      <c r="CN148" s="25">
        <f t="shared" si="130"/>
        <v>46.828017366727344</v>
      </c>
      <c r="CO148" s="6">
        <f t="shared" si="131"/>
        <v>0.61864192857153055</v>
      </c>
      <c r="CP148" s="6">
        <f>_xlfn.STDEV.P(H148,N148,T148)</f>
        <v>9.1777905842194713E-3</v>
      </c>
      <c r="CQ148" s="6"/>
      <c r="CR148" s="25">
        <f t="shared" si="132"/>
        <v>46.774492497413284</v>
      </c>
      <c r="CS148" s="6">
        <f t="shared" si="133"/>
        <v>0.660853032866909</v>
      </c>
      <c r="CT148" s="6">
        <f>_xlfn.STDEV.P(Z148,AF148,AL148)</f>
        <v>1.5645515395756395E-2</v>
      </c>
      <c r="CU148" s="6"/>
      <c r="CV148" s="25">
        <f t="shared" si="134"/>
        <v>46.756048405092933</v>
      </c>
      <c r="CW148" s="6">
        <f t="shared" si="135"/>
        <v>0.6290327041733168</v>
      </c>
      <c r="CX148" s="6">
        <f>_xlfn.STDEV.P(AR148,AX148,BD148)</f>
        <v>1.2829382212426714E-2</v>
      </c>
      <c r="CY148" s="6"/>
      <c r="CZ148" s="25">
        <f t="shared" si="136"/>
        <v>46.5930135521794</v>
      </c>
      <c r="DA148" s="6">
        <f t="shared" si="137"/>
        <v>0.65299208985465818</v>
      </c>
      <c r="DB148" s="6">
        <f>_xlfn.STDEV.P(BJ148,BP148,BV148)</f>
        <v>3.2180150149885537E-3</v>
      </c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</row>
    <row r="149" spans="1:128" x14ac:dyDescent="0.25">
      <c r="A149" s="4">
        <v>47.25</v>
      </c>
      <c r="B149" s="3">
        <v>0.5</v>
      </c>
      <c r="C149" s="1"/>
      <c r="D149" s="22">
        <f t="shared" si="92"/>
        <v>45.453638946899247</v>
      </c>
      <c r="E149" s="1">
        <v>-584.4672254335261</v>
      </c>
      <c r="F149" s="6">
        <f t="shared" si="93"/>
        <v>0.63166176725948886</v>
      </c>
      <c r="G149" s="23" cm="1">
        <f t="array" ref="G149">INDEX(D$9:D$400,MATCH(MIN(ABS($A149-D$9:D$400)),ABS($A149-D$9:D$400),0))</f>
        <v>47.377335283046975</v>
      </c>
      <c r="H149" s="14">
        <f t="shared" si="94"/>
        <v>0.62872129420594203</v>
      </c>
      <c r="I149" s="1"/>
      <c r="J149" s="22">
        <f t="shared" si="95"/>
        <v>45.179194647982641</v>
      </c>
      <c r="K149" s="1">
        <v>-596.78685452793843</v>
      </c>
      <c r="L149" s="6">
        <f t="shared" si="96"/>
        <v>0.62161312953391057</v>
      </c>
      <c r="M149" s="23" cm="1">
        <f t="array" ref="M149">INDEX(J$9:J$400,MATCH(MIN(ABS($A149-J$9:J$400)),ABS($A149-J$9:J$400),0))</f>
        <v>47.091275907658279</v>
      </c>
      <c r="N149" s="14">
        <f t="shared" si="97"/>
        <v>0.61877517648964675</v>
      </c>
      <c r="O149" s="1"/>
      <c r="P149" s="22">
        <f t="shared" si="98"/>
        <v>44.613483899157977</v>
      </c>
      <c r="Q149" s="1">
        <v>-605.49222061657042</v>
      </c>
      <c r="R149" s="6">
        <f t="shared" si="99"/>
        <v>0.61122554252715255</v>
      </c>
      <c r="S149" s="23" cm="1">
        <f t="array" ref="S149">INDEX(P$9:P$400,MATCH(MIN(ABS($A149-P$9:P$400)),ABS($A149-P$9:P$400),0))</f>
        <v>47.446086051485459</v>
      </c>
      <c r="T149" s="14">
        <f t="shared" si="100"/>
        <v>0.60615793215048874</v>
      </c>
      <c r="U149" s="1"/>
      <c r="V149" s="22">
        <f t="shared" si="101"/>
        <v>45.770782593459344</v>
      </c>
      <c r="W149" s="1">
        <v>-543.92269267822746</v>
      </c>
      <c r="X149" s="6">
        <f t="shared" si="102"/>
        <v>0.65958856897397644</v>
      </c>
      <c r="Y149" s="23" cm="1">
        <f t="array" ref="Y149">INDEX(V$9:V$400,MATCH(MIN(ABS($A149-V$9:V$400)),ABS($A149-V$9:V$400),0))</f>
        <v>47.223823310712021</v>
      </c>
      <c r="Z149" s="14">
        <f t="shared" si="103"/>
        <v>0.65748344081612442</v>
      </c>
      <c r="AA149" s="1"/>
      <c r="AB149" s="22">
        <f t="shared" si="104"/>
        <v>44.771995630514553</v>
      </c>
      <c r="AC149" s="1">
        <v>-553.37236512524089</v>
      </c>
      <c r="AD149" s="6">
        <f t="shared" si="105"/>
        <v>0.64594860520225106</v>
      </c>
      <c r="AE149" s="23" cm="1">
        <f t="array" ref="AE149">INDEX(AB$9:AB$400,MATCH(MIN(ABS($A149-AB$9:AB$400)),ABS($A149-AB$9:AB$400),0))</f>
        <v>47.140884288213741</v>
      </c>
      <c r="AF149" s="14">
        <f t="shared" si="106"/>
        <v>0.64247745614128327</v>
      </c>
      <c r="AG149" s="1"/>
      <c r="AH149" s="22">
        <f t="shared" si="107"/>
        <v>45.47381368908318</v>
      </c>
      <c r="AI149" s="1">
        <v>-502.61049614643548</v>
      </c>
      <c r="AJ149" s="6">
        <f t="shared" si="108"/>
        <v>0.68338938527686777</v>
      </c>
      <c r="AK149" s="23" cm="1">
        <f t="array" ref="AK149">INDEX(AH$9:AH$400,MATCH(MIN(ABS($A149-AH$9:AH$400)),ABS($A149-AH$9:AH$400),0))</f>
        <v>47.398363863966843</v>
      </c>
      <c r="AL149" s="14">
        <f t="shared" si="109"/>
        <v>0.68048950562732591</v>
      </c>
      <c r="AM149" s="1"/>
      <c r="AN149" s="22">
        <f t="shared" si="110"/>
        <v>45.893423930981839</v>
      </c>
      <c r="AO149" s="1">
        <v>-611.041266859345</v>
      </c>
      <c r="AP149" s="6">
        <f t="shared" si="111"/>
        <v>0.61860466496524058</v>
      </c>
      <c r="AQ149" s="23" cm="1">
        <f t="array" ref="AQ149">INDEX(AN$9:AN$400,MATCH(MIN(ABS($A149-AN$9:AN$400)),ABS($A149-AN$9:AN$400),0))</f>
        <v>47.350358024028885</v>
      </c>
      <c r="AR149" s="14">
        <f t="shared" si="112"/>
        <v>0.61647748949379788</v>
      </c>
      <c r="AS149" s="1"/>
      <c r="AT149" s="22">
        <f t="shared" si="113"/>
        <v>46.098809156426483</v>
      </c>
      <c r="AU149" s="1">
        <v>-605.44894990366095</v>
      </c>
      <c r="AV149" s="6">
        <f t="shared" si="114"/>
        <v>0.62377892600252127</v>
      </c>
      <c r="AW149" s="23" cm="1">
        <f t="array" ref="AW149">INDEX(AT$9:AT$400,MATCH(MIN(ABS($A149-AT$9:AT$400)),ABS($A149-AT$9:AT$400),0))</f>
        <v>47.074174319001322</v>
      </c>
      <c r="AX149" s="14">
        <f t="shared" si="115"/>
        <v>0.62220540965350868</v>
      </c>
      <c r="AY149" s="1"/>
      <c r="AZ149" s="22">
        <f t="shared" si="116"/>
        <v>45.376549081148681</v>
      </c>
      <c r="BA149" s="1">
        <v>-554.80537090558778</v>
      </c>
      <c r="BB149" s="6">
        <f t="shared" si="117"/>
        <v>0.64976101346038362</v>
      </c>
      <c r="BC149" s="23" cm="1">
        <f t="array" ref="BC149">INDEX(AZ$9:AZ$400,MATCH(MIN(ABS($A149-AZ$9:AZ$400)),ABS($A149-AZ$9:AZ$400),0))</f>
        <v>47.296982807399054</v>
      </c>
      <c r="BD149" s="14">
        <f t="shared" si="118"/>
        <v>0.64594755862927078</v>
      </c>
      <c r="BE149" s="1"/>
      <c r="BF149" s="22">
        <f t="shared" si="119"/>
        <v>45.574552865845845</v>
      </c>
      <c r="BG149" s="1">
        <v>-555.00024566473996</v>
      </c>
      <c r="BH149" s="6">
        <f t="shared" si="120"/>
        <v>0.65116017966723316</v>
      </c>
      <c r="BI149" s="23" cm="1">
        <f t="array" ref="BI149">INDEX(BF$9:BF$400,MATCH(MIN(ABS($A149-BF$9:BF$400)),ABS($A149-BF$9:BF$400),0))</f>
        <v>47.02136406793619</v>
      </c>
      <c r="BJ149" s="14">
        <f t="shared" si="121"/>
        <v>0.64724171151861254</v>
      </c>
      <c r="BK149" s="1"/>
      <c r="BL149" s="22">
        <f t="shared" si="122"/>
        <v>45.692205676826724</v>
      </c>
      <c r="BM149" s="1">
        <v>-544.83933044315995</v>
      </c>
      <c r="BN149" s="6">
        <f t="shared" si="123"/>
        <v>0.6584285032752315</v>
      </c>
      <c r="BO149" s="23" cm="1">
        <f t="array" ref="BO149">INDEX(BL$9:BL$400,MATCH(MIN(ABS($A149-BL$9:BL$400)),ABS($A149-BL$9:BL$400),0))</f>
        <v>47.142751888789476</v>
      </c>
      <c r="BP149" s="14">
        <f t="shared" si="124"/>
        <v>0.65514841127141943</v>
      </c>
      <c r="BQ149" s="1"/>
      <c r="BR149" s="22">
        <f t="shared" si="125"/>
        <v>45.616095219739115</v>
      </c>
      <c r="BS149" s="1">
        <v>-546.82759152215806</v>
      </c>
      <c r="BT149" s="6">
        <f t="shared" si="126"/>
        <v>0.65661002781687439</v>
      </c>
      <c r="BU149" s="23" cm="1">
        <f t="array" ref="BU149">INDEX(BR$9:BR$400,MATCH(MIN(ABS($A149-BR$9:BR$400)),ABS($A149-BR$9:BR$400),0))</f>
        <v>47.064225226714967</v>
      </c>
      <c r="BV149" s="14">
        <f t="shared" si="127"/>
        <v>0.65276976437735656</v>
      </c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22">
        <f t="shared" si="128"/>
        <v>47.218968753246095</v>
      </c>
      <c r="CJ149" s="6">
        <f t="shared" si="129"/>
        <v>0.63949126253123134</v>
      </c>
      <c r="CK149" s="6">
        <f>_xlfn.STDEV.P(H149,N149,T149,Z149,AF149,AL149,AR149,AX149,BD149,BJ149,BP149,BV149)</f>
        <v>2.0456058021709651E-2</v>
      </c>
      <c r="CL149" s="6"/>
      <c r="CM149" s="6"/>
      <c r="CN149" s="25">
        <f t="shared" si="130"/>
        <v>47.30489908073023</v>
      </c>
      <c r="CO149" s="6">
        <f t="shared" si="131"/>
        <v>0.61788480094869247</v>
      </c>
      <c r="CP149" s="6">
        <f>_xlfn.STDEV.P(H149,N149,T149)</f>
        <v>9.232944754674767E-3</v>
      </c>
      <c r="CQ149" s="6"/>
      <c r="CR149" s="25">
        <f t="shared" si="132"/>
        <v>47.254357154297537</v>
      </c>
      <c r="CS149" s="6">
        <f t="shared" si="133"/>
        <v>0.6601501341949112</v>
      </c>
      <c r="CT149" s="6">
        <f>_xlfn.STDEV.P(Z149,AF149,AL149)</f>
        <v>1.563249642496228E-2</v>
      </c>
      <c r="CU149" s="6"/>
      <c r="CV149" s="25">
        <f t="shared" si="134"/>
        <v>47.240505050143092</v>
      </c>
      <c r="CW149" s="6">
        <f t="shared" si="135"/>
        <v>0.62821015259219248</v>
      </c>
      <c r="CX149" s="6">
        <f>_xlfn.STDEV.P(AR149,AX149,BD149)</f>
        <v>1.2758368417948081E-2</v>
      </c>
      <c r="CY149" s="6"/>
      <c r="CZ149" s="25">
        <f t="shared" si="136"/>
        <v>47.076113727813549</v>
      </c>
      <c r="DA149" s="6">
        <f t="shared" si="137"/>
        <v>0.65171996238912955</v>
      </c>
      <c r="DB149" s="6">
        <f>_xlfn.STDEV.P(BJ149,BP149,BV149)</f>
        <v>3.3121532176841537E-3</v>
      </c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</row>
    <row r="150" spans="1:128" x14ac:dyDescent="0.25">
      <c r="A150" s="4">
        <v>47.75</v>
      </c>
      <c r="B150" s="3">
        <v>0.5</v>
      </c>
      <c r="C150" s="1"/>
      <c r="D150" s="22">
        <f t="shared" si="92"/>
        <v>45.934629835226225</v>
      </c>
      <c r="E150" s="1">
        <v>-585.66196050096346</v>
      </c>
      <c r="F150" s="6">
        <f t="shared" si="93"/>
        <v>0.63090883093700034</v>
      </c>
      <c r="G150" s="23" cm="1">
        <f t="array" ref="G150">INDEX(D$9:D$400,MATCH(MIN(ABS($A150-D$9:D$400)),ABS($A150-D$9:D$400),0))</f>
        <v>47.858593388534132</v>
      </c>
      <c r="H150" s="14">
        <f t="shared" si="94"/>
        <v>0.62797597446242726</v>
      </c>
      <c r="I150" s="1"/>
      <c r="J150" s="22">
        <f t="shared" si="95"/>
        <v>45.657281363834308</v>
      </c>
      <c r="K150" s="1">
        <v>-597.93337186897884</v>
      </c>
      <c r="L150" s="6">
        <f t="shared" si="96"/>
        <v>0.62088619142305934</v>
      </c>
      <c r="M150" s="23" cm="1">
        <f t="array" ref="M150">INDEX(J$9:J$400,MATCH(MIN(ABS($A150-J$9:J$400)),ABS($A150-J$9:J$400),0))</f>
        <v>47.569628227240976</v>
      </c>
      <c r="N150" s="14">
        <f t="shared" si="97"/>
        <v>0.61808679083418006</v>
      </c>
      <c r="O150" s="1"/>
      <c r="P150" s="22">
        <f t="shared" si="98"/>
        <v>45.085584257879219</v>
      </c>
      <c r="Q150" s="1">
        <v>-606.80762524084787</v>
      </c>
      <c r="R150" s="6">
        <f t="shared" si="99"/>
        <v>0.61038094749892913</v>
      </c>
      <c r="S150" s="23" cm="1">
        <f t="array" ref="S150">INDEX(P$9:P$400,MATCH(MIN(ABS($A150-P$9:P$400)),ABS($A150-P$9:P$400),0))</f>
        <v>47.918186410206708</v>
      </c>
      <c r="T150" s="14">
        <f t="shared" si="100"/>
        <v>0.60527811550726363</v>
      </c>
      <c r="U150" s="1"/>
      <c r="V150" s="22">
        <f t="shared" si="101"/>
        <v>46.255129499210241</v>
      </c>
      <c r="W150" s="1">
        <v>-545.04848265895964</v>
      </c>
      <c r="X150" s="6">
        <f t="shared" si="102"/>
        <v>0.65888399866732328</v>
      </c>
      <c r="Y150" s="23" cm="1">
        <f t="array" ref="Y150">INDEX(V$9:V$400,MATCH(MIN(ABS($A150-V$9:V$400)),ABS($A150-V$9:V$400),0))</f>
        <v>47.707901134848619</v>
      </c>
      <c r="Z150" s="14">
        <f t="shared" si="103"/>
        <v>0.65682096131542</v>
      </c>
      <c r="AA150" s="1"/>
      <c r="AB150" s="22">
        <f t="shared" si="104"/>
        <v>45.245773362054393</v>
      </c>
      <c r="AC150" s="1">
        <v>-554.41023603082851</v>
      </c>
      <c r="AD150" s="6">
        <f t="shared" si="105"/>
        <v>0.64528456835310322</v>
      </c>
      <c r="AE150" s="23" cm="1">
        <f t="array" ref="AE150">INDEX(AB$9:AB$400,MATCH(MIN(ABS($A150-AB$9:AB$400)),ABS($A150-AB$9:AB$400),0))</f>
        <v>47.614662019753581</v>
      </c>
      <c r="AF150" s="14">
        <f t="shared" si="106"/>
        <v>0.64180616753216813</v>
      </c>
      <c r="AG150" s="1"/>
      <c r="AH150" s="22">
        <f t="shared" si="107"/>
        <v>45.955018066745438</v>
      </c>
      <c r="AI150" s="1">
        <v>-503.78431599229293</v>
      </c>
      <c r="AJ150" s="6">
        <f t="shared" si="108"/>
        <v>0.68264995817412999</v>
      </c>
      <c r="AK150" s="23" cm="1">
        <f t="array" ref="AK150">INDEX(AH$9:AH$400,MATCH(MIN(ABS($A150-AH$9:AH$400)),ABS($A150-AH$9:AH$400),0))</f>
        <v>47.879835577394459</v>
      </c>
      <c r="AL150" s="14">
        <f t="shared" si="109"/>
        <v>0.67977595551468661</v>
      </c>
      <c r="AM150" s="1"/>
      <c r="AN150" s="22">
        <f t="shared" si="110"/>
        <v>46.379068628664186</v>
      </c>
      <c r="AO150" s="1">
        <v>-612.08233140655113</v>
      </c>
      <c r="AP150" s="6">
        <f t="shared" si="111"/>
        <v>0.61795486079765083</v>
      </c>
      <c r="AQ150" s="23" cm="1">
        <f t="array" ref="AQ150">INDEX(AN$9:AN$400,MATCH(MIN(ABS($A150-AN$9:AN$400)),ABS($A150-AN$9:AN$400),0))</f>
        <v>47.83573291910141</v>
      </c>
      <c r="AR150" s="14">
        <f t="shared" si="112"/>
        <v>0.61578476893667344</v>
      </c>
      <c r="AS150" s="1"/>
      <c r="AT150" s="22">
        <f t="shared" si="113"/>
        <v>46.586627242737876</v>
      </c>
      <c r="AU150" s="1">
        <v>-606.71056358381509</v>
      </c>
      <c r="AV150" s="6">
        <f t="shared" si="114"/>
        <v>0.62299496947936095</v>
      </c>
      <c r="AW150" s="23" cm="1">
        <f t="array" ref="AW150">INDEX(AT$9:AT$400,MATCH(MIN(ABS($A150-AT$9:AT$400)),ABS($A150-AT$9:AT$400),0))</f>
        <v>47.562263415360661</v>
      </c>
      <c r="AX150" s="14">
        <f t="shared" si="115"/>
        <v>0.62143697894822414</v>
      </c>
      <c r="AY150" s="1"/>
      <c r="AZ150" s="22">
        <f t="shared" si="116"/>
        <v>45.856724203700516</v>
      </c>
      <c r="BA150" s="1">
        <v>-556.29711464354534</v>
      </c>
      <c r="BB150" s="6">
        <f t="shared" si="117"/>
        <v>0.6488193015694077</v>
      </c>
      <c r="BC150" s="23" cm="1">
        <f t="array" ref="BC150">INDEX(AZ$9:AZ$400,MATCH(MIN(ABS($A150-AZ$9:AZ$400)),ABS($A150-AZ$9:AZ$400),0))</f>
        <v>47.777424693907868</v>
      </c>
      <c r="BD150" s="14">
        <f t="shared" si="118"/>
        <v>0.64502913060630696</v>
      </c>
      <c r="BE150" s="1"/>
      <c r="BF150" s="22">
        <f t="shared" si="119"/>
        <v>46.056823266542622</v>
      </c>
      <c r="BG150" s="1">
        <v>-557.08237475915223</v>
      </c>
      <c r="BH150" s="6">
        <f t="shared" si="120"/>
        <v>0.64985147837407531</v>
      </c>
      <c r="BI150" s="23" cm="1">
        <f t="array" ref="BI150">INDEX(BF$9:BF$400,MATCH(MIN(ABS($A150-BF$9:BF$400)),ABS($A150-BF$9:BF$400),0))</f>
        <v>47.985904869329751</v>
      </c>
      <c r="BJ150" s="14">
        <f t="shared" si="121"/>
        <v>0.64472971350562225</v>
      </c>
      <c r="BK150" s="1"/>
      <c r="BL150" s="22">
        <f t="shared" si="122"/>
        <v>46.175721080814306</v>
      </c>
      <c r="BM150" s="1">
        <v>-546.7171917148363</v>
      </c>
      <c r="BN150" s="6">
        <f t="shared" si="123"/>
        <v>0.65725123164785781</v>
      </c>
      <c r="BO150" s="23" cm="1">
        <f t="array" ref="BO150">INDEX(BL$9:BL$400,MATCH(MIN(ABS($A150-BL$9:BL$400)),ABS($A150-BL$9:BL$400),0))</f>
        <v>47.625998673108178</v>
      </c>
      <c r="BP150" s="14">
        <f t="shared" si="124"/>
        <v>0.65399339898153819</v>
      </c>
      <c r="BQ150" s="1"/>
      <c r="BR150" s="22">
        <f t="shared" si="125"/>
        <v>46.098805222064399</v>
      </c>
      <c r="BS150" s="1">
        <v>-548.48358863198462</v>
      </c>
      <c r="BT150" s="6">
        <f t="shared" si="126"/>
        <v>0.65557011540152643</v>
      </c>
      <c r="BU150" s="23" cm="1">
        <f t="array" ref="BU150">INDEX(BR$9:BR$400,MATCH(MIN(ABS($A150-BR$9:BR$400)),ABS($A150-BR$9:BR$400),0))</f>
        <v>47.546667056816737</v>
      </c>
      <c r="BV150" s="14">
        <f t="shared" si="127"/>
        <v>0.65098600687792019</v>
      </c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22">
        <f t="shared" si="128"/>
        <v>47.740233198800262</v>
      </c>
      <c r="CJ150" s="6">
        <f t="shared" si="129"/>
        <v>0.6384753302518692</v>
      </c>
      <c r="CK150" s="6">
        <f>_xlfn.STDEV.P(H150,N150,T150,Z150,AF150,AL150,AR150,AX150,BD150,BJ150,BP150,BV150)</f>
        <v>2.0342784276091031E-2</v>
      </c>
      <c r="CL150" s="6"/>
      <c r="CM150" s="6"/>
      <c r="CN150" s="25">
        <f t="shared" si="130"/>
        <v>47.782136008660608</v>
      </c>
      <c r="CO150" s="6">
        <f t="shared" si="131"/>
        <v>0.61711362693462357</v>
      </c>
      <c r="CP150" s="6">
        <f>_xlfn.STDEV.P(H150,N150,T150)</f>
        <v>9.2918776813830026E-3</v>
      </c>
      <c r="CQ150" s="6"/>
      <c r="CR150" s="25">
        <f t="shared" si="132"/>
        <v>47.734132910665551</v>
      </c>
      <c r="CS150" s="6">
        <f t="shared" si="133"/>
        <v>0.65946769478742484</v>
      </c>
      <c r="CT150" s="6">
        <f>_xlfn.STDEV.P(Z150,AF150,AL150)</f>
        <v>1.5613671325972094E-2</v>
      </c>
      <c r="CU150" s="6"/>
      <c r="CV150" s="25">
        <f t="shared" si="134"/>
        <v>47.725140342789985</v>
      </c>
      <c r="CW150" s="6">
        <f t="shared" si="135"/>
        <v>0.62741695949706811</v>
      </c>
      <c r="CX150" s="6">
        <f>_xlfn.STDEV.P(AR150,AX150,BD150)</f>
        <v>1.2665656921757544E-2</v>
      </c>
      <c r="CY150" s="6"/>
      <c r="CZ150" s="25">
        <f t="shared" si="136"/>
        <v>47.719523533084889</v>
      </c>
      <c r="DA150" s="6">
        <f t="shared" si="137"/>
        <v>0.64990303978836017</v>
      </c>
      <c r="DB150" s="6">
        <f>_xlfn.STDEV.P(BJ150,BP150,BV150)</f>
        <v>3.8586336473745461E-3</v>
      </c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</row>
    <row r="151" spans="1:128" x14ac:dyDescent="0.25">
      <c r="A151" s="4">
        <v>48.249722222222225</v>
      </c>
      <c r="B151" s="3">
        <v>0.49972222222222484</v>
      </c>
      <c r="C151" s="1"/>
      <c r="D151" s="22">
        <f t="shared" si="92"/>
        <v>46.415353506393018</v>
      </c>
      <c r="E151" s="1">
        <v>-586.83020712909445</v>
      </c>
      <c r="F151" s="6">
        <f t="shared" si="93"/>
        <v>0.63017258794563047</v>
      </c>
      <c r="G151" s="23" cm="1">
        <f t="array" ref="G151">INDEX(D$9:D$400,MATCH(MIN(ABS($A151-D$9:D$400)),ABS($A151-D$9:D$400),0))</f>
        <v>48.339584276861103</v>
      </c>
      <c r="H151" s="14">
        <f t="shared" si="94"/>
        <v>0.62723298310315834</v>
      </c>
      <c r="I151" s="1"/>
      <c r="J151" s="22">
        <f t="shared" si="95"/>
        <v>46.135102475954952</v>
      </c>
      <c r="K151" s="1">
        <v>-599.05941233140663</v>
      </c>
      <c r="L151" s="6">
        <f t="shared" si="96"/>
        <v>0.62017223647689468</v>
      </c>
      <c r="M151" s="23" cm="1">
        <f t="array" ref="M151">INDEX(J$9:J$400,MATCH(MIN(ABS($A151-J$9:J$400)),ABS($A151-J$9:J$400),0))</f>
        <v>48.047714943092643</v>
      </c>
      <c r="N151" s="14">
        <f t="shared" si="97"/>
        <v>0.61740142267264675</v>
      </c>
      <c r="O151" s="1"/>
      <c r="P151" s="22">
        <f t="shared" si="98"/>
        <v>45.557422338623404</v>
      </c>
      <c r="Q151" s="1">
        <v>-608.17638246628132</v>
      </c>
      <c r="R151" s="6">
        <f t="shared" si="99"/>
        <v>0.60950209583145754</v>
      </c>
      <c r="S151" s="23" cm="1">
        <f t="array" ref="S151">INDEX(P$9:P$400,MATCH(MIN(ABS($A151-P$9:P$400)),ABS($A151-P$9:P$400),0))</f>
        <v>48.390286768927957</v>
      </c>
      <c r="T151" s="14">
        <f t="shared" si="100"/>
        <v>0.60439753492490045</v>
      </c>
      <c r="U151" s="1"/>
      <c r="V151" s="22">
        <f t="shared" si="101"/>
        <v>46.739207323346832</v>
      </c>
      <c r="W151" s="1">
        <v>-546.18141136801546</v>
      </c>
      <c r="X151" s="6">
        <f t="shared" si="102"/>
        <v>0.6581749606214915</v>
      </c>
      <c r="Y151" s="23" cm="1">
        <f t="array" ref="Y151">INDEX(V$9:V$400,MATCH(MIN(ABS($A151-V$9:V$400)),ABS($A151-V$9:V$400),0))</f>
        <v>48.192517122213815</v>
      </c>
      <c r="Z151" s="14">
        <f t="shared" si="103"/>
        <v>0.65616102920986163</v>
      </c>
      <c r="AA151" s="1"/>
      <c r="AB151" s="22">
        <f t="shared" si="104"/>
        <v>45.719287883743377</v>
      </c>
      <c r="AC151" s="1">
        <v>-555.54022157996155</v>
      </c>
      <c r="AD151" s="6">
        <f t="shared" si="105"/>
        <v>0.6445615959298574</v>
      </c>
      <c r="AE151" s="23" cm="1">
        <f t="array" ref="AE151">INDEX(AB$9:AB$400,MATCH(MIN(ABS($A151-AB$9:AB$400)),ABS($A151-AB$9:AB$400),0))</f>
        <v>48.088439751293407</v>
      </c>
      <c r="AF151" s="14">
        <f t="shared" si="106"/>
        <v>0.64116296446856114</v>
      </c>
      <c r="AG151" s="1"/>
      <c r="AH151" s="22">
        <f t="shared" si="107"/>
        <v>46.435955108642325</v>
      </c>
      <c r="AI151" s="1">
        <v>-504.91473988439316</v>
      </c>
      <c r="AJ151" s="6">
        <f t="shared" si="108"/>
        <v>0.68193786758684682</v>
      </c>
      <c r="AK151" s="23" cm="1">
        <f t="array" ref="AK151">INDEX(AH$9:AH$400,MATCH(MIN(ABS($A151-AH$9:AH$400)),ABS($A151-AH$9:AH$400),0))</f>
        <v>48.361039955056718</v>
      </c>
      <c r="AL151" s="14">
        <f t="shared" si="109"/>
        <v>0.67907696120897776</v>
      </c>
      <c r="AM151" s="1"/>
      <c r="AN151" s="22">
        <f t="shared" si="110"/>
        <v>46.864443523736718</v>
      </c>
      <c r="AO151" s="1">
        <v>-613.23661368015416</v>
      </c>
      <c r="AP151" s="6">
        <f t="shared" si="111"/>
        <v>0.6172343892053993</v>
      </c>
      <c r="AQ151" s="23" cm="1">
        <f t="array" ref="AQ151">INDEX(AN$9:AN$400,MATCH(MIN(ABS($A151-AN$9:AN$400)),ABS($A151-AN$9:AN$400),0))</f>
        <v>48.321647419393578</v>
      </c>
      <c r="AR151" s="14">
        <f t="shared" si="112"/>
        <v>0.61510998883746926</v>
      </c>
      <c r="AS151" s="1"/>
      <c r="AT151" s="22">
        <f t="shared" si="113"/>
        <v>47.074174319001322</v>
      </c>
      <c r="AU151" s="1">
        <v>-607.9811946050097</v>
      </c>
      <c r="AV151" s="6">
        <f t="shared" si="114"/>
        <v>0.62220540965350868</v>
      </c>
      <c r="AW151" s="23" cm="1">
        <f t="array" ref="AW151">INDEX(AT$9:AT$400,MATCH(MIN(ABS($A151-AT$9:AT$400)),ABS($A151-AT$9:AT$400),0))</f>
        <v>48.0498104916241</v>
      </c>
      <c r="AX151" s="14">
        <f t="shared" si="115"/>
        <v>0.62065041533283916</v>
      </c>
      <c r="AY151" s="1"/>
      <c r="AZ151" s="22">
        <f t="shared" si="116"/>
        <v>46.336632562295385</v>
      </c>
      <c r="BA151" s="1">
        <v>-557.82511560693649</v>
      </c>
      <c r="BB151" s="6">
        <f t="shared" si="117"/>
        <v>0.64785470112227039</v>
      </c>
      <c r="BC151" s="23" cm="1">
        <f t="array" ref="BC151">INDEX(AZ$9:AZ$400,MATCH(MIN(ABS($A151-AZ$9:AZ$400)),ABS($A151-AZ$9:AZ$400),0))</f>
        <v>48.257599816459702</v>
      </c>
      <c r="BD151" s="14">
        <f t="shared" si="118"/>
        <v>0.6440527893972009</v>
      </c>
      <c r="BE151" s="1"/>
      <c r="BF151" s="22">
        <f t="shared" si="119"/>
        <v>46.538825739239023</v>
      </c>
      <c r="BG151" s="1">
        <v>-559.06875722543361</v>
      </c>
      <c r="BH151" s="6">
        <f t="shared" si="120"/>
        <v>0.64860295766068365</v>
      </c>
      <c r="BI151" s="23" cm="1">
        <f t="array" ref="BI151">INDEX(BF$9:BF$400,MATCH(MIN(ABS($A151-BF$9:BF$400)),ABS($A151-BF$9:BF$400),0))</f>
        <v>48.468175270026528</v>
      </c>
      <c r="BJ151" s="14">
        <f t="shared" si="121"/>
        <v>0.64357715110058344</v>
      </c>
      <c r="BK151" s="1"/>
      <c r="BL151" s="22">
        <f t="shared" si="122"/>
        <v>46.658967865133008</v>
      </c>
      <c r="BM151" s="1">
        <v>-548.34882947976882</v>
      </c>
      <c r="BN151" s="6">
        <f t="shared" si="123"/>
        <v>0.6562283228335708</v>
      </c>
      <c r="BO151" s="23" cm="1">
        <f t="array" ref="BO151">INDEX(BL$9:BL$400,MATCH(MIN(ABS($A151-BL$9:BL$400)),ABS($A151-BL$9:BL$400),0))</f>
        <v>48.109782696764647</v>
      </c>
      <c r="BP151" s="14">
        <f t="shared" si="124"/>
        <v>0.65254450062381242</v>
      </c>
      <c r="BQ151" s="1"/>
      <c r="BR151" s="22">
        <f t="shared" si="125"/>
        <v>46.581247052166169</v>
      </c>
      <c r="BS151" s="1">
        <v>-550.75301541425824</v>
      </c>
      <c r="BT151" s="6">
        <f t="shared" si="126"/>
        <v>0.65414498906971996</v>
      </c>
      <c r="BU151" s="23" cm="1">
        <f t="array" ref="BU151">INDEX(BR$9:BR$400,MATCH(MIN(ABS($A151-BR$9:BR$400)),ABS($A151-BR$9:BR$400),0))</f>
        <v>48.029645231365528</v>
      </c>
      <c r="BV151" s="14">
        <f t="shared" si="127"/>
        <v>0.64952765211007779</v>
      </c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22">
        <f t="shared" si="128"/>
        <v>48.221353645256642</v>
      </c>
      <c r="CJ151" s="6">
        <f t="shared" si="129"/>
        <v>0.63757461608250743</v>
      </c>
      <c r="CK151" s="6">
        <f>_xlfn.STDEV.P(H151,N151,T151,Z151,AF151,AL151,AR151,AX151,BD151,BJ151,BP151,BV151)</f>
        <v>2.0272023384283196E-2</v>
      </c>
      <c r="CL151" s="6"/>
      <c r="CM151" s="6"/>
      <c r="CN151" s="25">
        <f t="shared" si="130"/>
        <v>48.259195329627232</v>
      </c>
      <c r="CO151" s="6">
        <f t="shared" si="131"/>
        <v>0.61634398023356851</v>
      </c>
      <c r="CP151" s="6">
        <f>_xlfn.STDEV.P(H151,N151,T151)</f>
        <v>9.3524706810356861E-3</v>
      </c>
      <c r="CQ151" s="6"/>
      <c r="CR151" s="25">
        <f t="shared" si="132"/>
        <v>48.213998942854651</v>
      </c>
      <c r="CS151" s="6">
        <f t="shared" si="133"/>
        <v>0.6588003182958001</v>
      </c>
      <c r="CT151" s="6">
        <f>_xlfn.STDEV.P(Z151,AF151,AL151)</f>
        <v>1.5590428096911394E-2</v>
      </c>
      <c r="CU151" s="6"/>
      <c r="CV151" s="25">
        <f t="shared" si="134"/>
        <v>48.209685909159127</v>
      </c>
      <c r="CW151" s="6">
        <f t="shared" si="135"/>
        <v>0.62660439785583633</v>
      </c>
      <c r="CX151" s="6">
        <f>_xlfn.STDEV.P(AR151,AX151,BD151)</f>
        <v>1.2543493850683931E-2</v>
      </c>
      <c r="CY151" s="6"/>
      <c r="CZ151" s="25">
        <f t="shared" si="136"/>
        <v>48.20253439938557</v>
      </c>
      <c r="DA151" s="6">
        <f t="shared" si="137"/>
        <v>0.64854976794482455</v>
      </c>
      <c r="DB151" s="6">
        <f>_xlfn.STDEV.P(BJ151,BP151,BV151)</f>
        <v>3.7256348406169643E-3</v>
      </c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</row>
    <row r="152" spans="1:128" x14ac:dyDescent="0.25">
      <c r="A152" s="4">
        <v>48.75</v>
      </c>
      <c r="B152" s="3">
        <v>0.50027777777777516</v>
      </c>
      <c r="C152" s="1"/>
      <c r="D152" s="22">
        <f t="shared" si="92"/>
        <v>46.896611611880175</v>
      </c>
      <c r="E152" s="1">
        <v>-587.9829238921003</v>
      </c>
      <c r="F152" s="6">
        <f t="shared" si="93"/>
        <v>0.62944613206092115</v>
      </c>
      <c r="G152" s="23" cm="1">
        <f t="array" ref="G152">INDEX(D$9:D$400,MATCH(MIN(ABS($A152-D$9:D$400)),ABS($A152-D$9:D$400),0))</f>
        <v>48.820575165188082</v>
      </c>
      <c r="H152" s="14">
        <f t="shared" si="94"/>
        <v>0.626512131126295</v>
      </c>
      <c r="I152" s="1"/>
      <c r="J152" s="22">
        <f t="shared" si="95"/>
        <v>46.613454795537642</v>
      </c>
      <c r="K152" s="1">
        <v>-600.16892100192683</v>
      </c>
      <c r="L152" s="6">
        <f t="shared" si="96"/>
        <v>0.6194687633517616</v>
      </c>
      <c r="M152" s="23" cm="1">
        <f t="array" ref="M152">INDEX(J$9:J$400,MATCH(MIN(ABS($A152-J$9:J$400)),ABS($A152-J$9:J$400),0))</f>
        <v>48.525801658944317</v>
      </c>
      <c r="N152" s="14">
        <f t="shared" si="97"/>
        <v>0.61676651812676098</v>
      </c>
      <c r="O152" s="1"/>
      <c r="P152" s="22">
        <f t="shared" si="98"/>
        <v>46.029784975321711</v>
      </c>
      <c r="Q152" s="1">
        <v>-609.4802649325627</v>
      </c>
      <c r="R152" s="6">
        <f t="shared" si="99"/>
        <v>0.60866489895067732</v>
      </c>
      <c r="S152" s="23" cm="1">
        <f t="array" ref="S152">INDEX(P$9:P$400,MATCH(MIN(ABS($A152-P$9:P$400)),ABS($A152-P$9:P$400),0))</f>
        <v>48.862387127649207</v>
      </c>
      <c r="T152" s="14">
        <f t="shared" si="100"/>
        <v>0.6034721231773239</v>
      </c>
      <c r="U152" s="1"/>
      <c r="V152" s="22">
        <f t="shared" si="101"/>
        <v>47.223823310712021</v>
      </c>
      <c r="W152" s="1">
        <v>-547.28634874759155</v>
      </c>
      <c r="X152" s="6">
        <f t="shared" si="102"/>
        <v>0.65748344081612442</v>
      </c>
      <c r="Y152" s="23" cm="1">
        <f t="array" ref="Y152">INDEX(V$9:V$400,MATCH(MIN(ABS($A152-V$9:V$400)),ABS($A152-V$9:V$400),0))</f>
        <v>48.676864027964704</v>
      </c>
      <c r="Z152" s="14">
        <f t="shared" si="103"/>
        <v>0.65551551927989837</v>
      </c>
      <c r="AA152" s="1"/>
      <c r="AB152" s="22">
        <f t="shared" si="104"/>
        <v>46.193328825134074</v>
      </c>
      <c r="AC152" s="1">
        <v>-556.62286608863201</v>
      </c>
      <c r="AD152" s="6">
        <f t="shared" si="105"/>
        <v>0.64386891262559054</v>
      </c>
      <c r="AE152" s="23" cm="1">
        <f t="array" ref="AE152">INDEX(AB$9:AB$400,MATCH(MIN(ABS($A152-AB$9:AB$400)),ABS($A152-AB$9:AB$400),0))</f>
        <v>48.562217482833248</v>
      </c>
      <c r="AF152" s="14">
        <f t="shared" si="106"/>
        <v>0.64051146795571012</v>
      </c>
      <c r="AG152" s="1"/>
      <c r="AH152" s="22">
        <f t="shared" si="107"/>
        <v>46.917426822069956</v>
      </c>
      <c r="AI152" s="1">
        <v>-506.06551541425819</v>
      </c>
      <c r="AJ152" s="6">
        <f t="shared" si="108"/>
        <v>0.6812129568444083</v>
      </c>
      <c r="AK152" s="23" cm="1">
        <f t="array" ref="AK152">INDEX(AH$9:AH$400,MATCH(MIN(ABS($A152-AH$9:AH$400)),ABS($A152-AH$9:AH$400),0))</f>
        <v>48.842244332718977</v>
      </c>
      <c r="AL152" s="14">
        <f t="shared" si="109"/>
        <v>0.67837536342560656</v>
      </c>
      <c r="AM152" s="1"/>
      <c r="AN152" s="22">
        <f t="shared" si="110"/>
        <v>47.350358024028885</v>
      </c>
      <c r="AO152" s="1">
        <v>-614.44925818882473</v>
      </c>
      <c r="AP152" s="6">
        <f t="shared" si="111"/>
        <v>0.61647748949379788</v>
      </c>
      <c r="AQ152" s="23" cm="1">
        <f t="array" ref="AQ152">INDEX(AN$9:AN$400,MATCH(MIN(ABS($A152-AN$9:AN$400)),ABS($A152-AN$9:AN$400),0))</f>
        <v>48.807292117075924</v>
      </c>
      <c r="AR152" s="14">
        <f t="shared" si="112"/>
        <v>0.61435930379429771</v>
      </c>
      <c r="AS152" s="1"/>
      <c r="AT152" s="22">
        <f t="shared" si="113"/>
        <v>47.562263415360661</v>
      </c>
      <c r="AU152" s="1">
        <v>-609.21782273603083</v>
      </c>
      <c r="AV152" s="6">
        <f t="shared" si="114"/>
        <v>0.62143697894822414</v>
      </c>
      <c r="AW152" s="23" cm="1">
        <f t="array" ref="AW152">INDEX(AT$9:AT$400,MATCH(MIN(ABS($A152-AT$9:AT$400)),ABS($A152-AT$9:AT$400),0))</f>
        <v>48.537899587983432</v>
      </c>
      <c r="AX152" s="14">
        <f t="shared" si="115"/>
        <v>0.61991758894674309</v>
      </c>
      <c r="AY152" s="1"/>
      <c r="AZ152" s="22">
        <f t="shared" si="116"/>
        <v>46.817074448804192</v>
      </c>
      <c r="BA152" s="1">
        <v>-559.38693159922934</v>
      </c>
      <c r="BB152" s="6">
        <f t="shared" si="117"/>
        <v>0.64686875383519005</v>
      </c>
      <c r="BC152" s="23" cm="1">
        <f t="array" ref="BC152">INDEX(AZ$9:AZ$400,MATCH(MIN(ABS($A152-AZ$9:AZ$400)),ABS($A152-AZ$9:AZ$400),0))</f>
        <v>48.737774939011537</v>
      </c>
      <c r="BD152" s="14">
        <f t="shared" si="118"/>
        <v>0.64306636773589954</v>
      </c>
      <c r="BE152" s="1"/>
      <c r="BF152" s="22">
        <f t="shared" si="119"/>
        <v>47.02136406793619</v>
      </c>
      <c r="BG152" s="1">
        <v>-561.23448458574194</v>
      </c>
      <c r="BH152" s="6">
        <f t="shared" si="120"/>
        <v>0.64724171151861254</v>
      </c>
      <c r="BI152" s="23" cm="1">
        <f t="array" ref="BI152">INDEX(BF$9:BF$400,MATCH(MIN(ABS($A152-BF$9:BF$400)),ABS($A152-BF$9:BF$400),0))</f>
        <v>48.950445670723312</v>
      </c>
      <c r="BJ152" s="14">
        <f t="shared" si="121"/>
        <v>0.64226132574925809</v>
      </c>
      <c r="BK152" s="1"/>
      <c r="BL152" s="22">
        <f t="shared" si="122"/>
        <v>47.142751888789476</v>
      </c>
      <c r="BM152" s="1">
        <v>-550.07139210019272</v>
      </c>
      <c r="BN152" s="6">
        <f t="shared" si="123"/>
        <v>0.65514841127141943</v>
      </c>
      <c r="BO152" s="23" cm="1">
        <f t="array" ref="BO152">INDEX(BL$9:BL$400,MATCH(MIN(ABS($A152-BL$9:BL$400)),ABS($A152-BL$9:BL$400),0))</f>
        <v>48.593298100752229</v>
      </c>
      <c r="BP152" s="14">
        <f t="shared" si="124"/>
        <v>0.65104319271484812</v>
      </c>
      <c r="BQ152" s="1"/>
      <c r="BR152" s="22">
        <f t="shared" si="125"/>
        <v>47.064225226714967</v>
      </c>
      <c r="BS152" s="1">
        <v>-552.94297687861285</v>
      </c>
      <c r="BT152" s="6">
        <f t="shared" si="126"/>
        <v>0.65276976437735656</v>
      </c>
      <c r="BU152" s="23" cm="1">
        <f t="array" ref="BU152">INDEX(BR$9:BR$400,MATCH(MIN(ABS($A152-BR$9:BR$400)),ABS($A152-BR$9:BR$400),0))</f>
        <v>48.512355233690805</v>
      </c>
      <c r="BV152" s="14">
        <f t="shared" si="127"/>
        <v>0.64792438990224455</v>
      </c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22">
        <f t="shared" si="128"/>
        <v>48.702429620377977</v>
      </c>
      <c r="CJ152" s="6">
        <f t="shared" si="129"/>
        <v>0.6366437743279072</v>
      </c>
      <c r="CK152" s="6">
        <f>_xlfn.STDEV.P(H152,N152,T152,Z152,AF152,AL152,AR152,AX152,BD152,BJ152,BP152,BV152)</f>
        <v>2.0195928468175597E-2</v>
      </c>
      <c r="CL152" s="6"/>
      <c r="CM152" s="6"/>
      <c r="CN152" s="25">
        <f t="shared" si="130"/>
        <v>48.736254650593871</v>
      </c>
      <c r="CO152" s="6">
        <f t="shared" si="131"/>
        <v>0.61558359081012659</v>
      </c>
      <c r="CP152" s="6">
        <f>_xlfn.STDEV.P(H152,N152,T152)</f>
        <v>9.4431625828600672E-3</v>
      </c>
      <c r="CQ152" s="6"/>
      <c r="CR152" s="25">
        <f t="shared" si="132"/>
        <v>48.693775281172314</v>
      </c>
      <c r="CS152" s="6">
        <f t="shared" si="133"/>
        <v>0.65813411688707169</v>
      </c>
      <c r="CT152" s="6">
        <f>_xlfn.STDEV.P(Z152,AF152,AL152)</f>
        <v>1.5568374676675604E-2</v>
      </c>
      <c r="CU152" s="6"/>
      <c r="CV152" s="25">
        <f t="shared" si="134"/>
        <v>48.694322214690295</v>
      </c>
      <c r="CW152" s="6">
        <f t="shared" si="135"/>
        <v>0.6257810868256467</v>
      </c>
      <c r="CX152" s="6">
        <f>_xlfn.STDEV.P(AR152,AX152,BD152)</f>
        <v>1.243139401056146E-2</v>
      </c>
      <c r="CY152" s="6"/>
      <c r="CZ152" s="25">
        <f t="shared" si="136"/>
        <v>48.685366335055448</v>
      </c>
      <c r="DA152" s="6">
        <f t="shared" si="137"/>
        <v>0.64707630278878359</v>
      </c>
      <c r="DB152" s="6">
        <f>_xlfn.STDEV.P(BJ152,BP152,BV152)</f>
        <v>3.6349906615509792E-3</v>
      </c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</row>
    <row r="153" spans="1:128" x14ac:dyDescent="0.25">
      <c r="A153" s="4">
        <v>49.249722222222225</v>
      </c>
      <c r="B153" s="3">
        <v>0.49972222222222484</v>
      </c>
      <c r="C153" s="1"/>
      <c r="D153" s="22">
        <f t="shared" si="92"/>
        <v>47.377335283046975</v>
      </c>
      <c r="E153" s="1">
        <v>-589.13307321772641</v>
      </c>
      <c r="F153" s="6">
        <f t="shared" si="93"/>
        <v>0.62872129420594203</v>
      </c>
      <c r="G153" s="23" cm="1">
        <f t="array" ref="G153">INDEX(D$9:D$400,MATCH(MIN(ABS($A153-D$9:D$400)),ABS($A153-D$9:D$400),0))</f>
        <v>49.30156605351506</v>
      </c>
      <c r="H153" s="14">
        <f t="shared" si="94"/>
        <v>0.62578820094653032</v>
      </c>
      <c r="I153" s="1"/>
      <c r="J153" s="22">
        <f t="shared" si="95"/>
        <v>47.091275907658279</v>
      </c>
      <c r="K153" s="1">
        <v>-601.26283718689797</v>
      </c>
      <c r="L153" s="6">
        <f t="shared" si="96"/>
        <v>0.61877517648964675</v>
      </c>
      <c r="M153" s="23" cm="1">
        <f t="array" ref="M153">INDEX(J$9:J$400,MATCH(MIN(ABS($A153-J$9:J$400)),ABS($A153-J$9:J$400),0))</f>
        <v>49.481975090647651</v>
      </c>
      <c r="N153" s="14">
        <f t="shared" si="97"/>
        <v>0.61548912559628866</v>
      </c>
      <c r="O153" s="1"/>
      <c r="P153" s="22">
        <f t="shared" si="98"/>
        <v>46.501623056065895</v>
      </c>
      <c r="Q153" s="1">
        <v>-610.7608526011561</v>
      </c>
      <c r="R153" s="6">
        <f t="shared" si="99"/>
        <v>0.60784265919407587</v>
      </c>
      <c r="S153" s="23" cm="1">
        <f t="array" ref="S153">INDEX(P$9:P$400,MATCH(MIN(ABS($A153-P$9:P$400)),ABS($A153-P$9:P$400),0))</f>
        <v>49.334487486370449</v>
      </c>
      <c r="T153" s="14">
        <f t="shared" si="100"/>
        <v>0.60258852704573118</v>
      </c>
      <c r="U153" s="1"/>
      <c r="V153" s="22">
        <f t="shared" si="101"/>
        <v>47.707901134848619</v>
      </c>
      <c r="W153" s="1">
        <v>-548.34488439306369</v>
      </c>
      <c r="X153" s="6">
        <f t="shared" si="102"/>
        <v>0.65682096131542</v>
      </c>
      <c r="Y153" s="23" cm="1">
        <f t="array" ref="Y153">INDEX(V$9:V$400,MATCH(MIN(ABS($A153-V$9:V$400)),ABS($A153-V$9:V$400),0))</f>
        <v>49.161210933715594</v>
      </c>
      <c r="Z153" s="14">
        <f t="shared" si="103"/>
        <v>0.65484265424513777</v>
      </c>
      <c r="AA153" s="1"/>
      <c r="AB153" s="22">
        <f t="shared" si="104"/>
        <v>46.66684334682305</v>
      </c>
      <c r="AC153" s="1">
        <v>-557.71340077071295</v>
      </c>
      <c r="AD153" s="6">
        <f t="shared" si="105"/>
        <v>0.64317118113482719</v>
      </c>
      <c r="AE153" s="23" cm="1">
        <f t="array" ref="AE153">INDEX(AB$9:AB$400,MATCH(MIN(ABS($A153-AB$9:AB$400)),ABS($A153-AB$9:AB$400),0))</f>
        <v>49.035995214373088</v>
      </c>
      <c r="AF153" s="14">
        <f t="shared" si="106"/>
        <v>0.63984234285509345</v>
      </c>
      <c r="AG153" s="1"/>
      <c r="AH153" s="22">
        <f t="shared" si="107"/>
        <v>47.398363863966843</v>
      </c>
      <c r="AI153" s="1">
        <v>-507.21397398843936</v>
      </c>
      <c r="AJ153" s="6">
        <f t="shared" si="108"/>
        <v>0.68048950562732591</v>
      </c>
      <c r="AK153" s="23" cm="1">
        <f t="array" ref="AK153">INDEX(AH$9:AH$400,MATCH(MIN(ABS($A153-AH$9:AH$400)),ABS($A153-AH$9:AH$400),0))</f>
        <v>49.323448710381236</v>
      </c>
      <c r="AL153" s="14">
        <f t="shared" si="109"/>
        <v>0.67769360729775296</v>
      </c>
      <c r="AM153" s="1"/>
      <c r="AN153" s="22">
        <f t="shared" si="110"/>
        <v>47.83573291910141</v>
      </c>
      <c r="AO153" s="1">
        <v>-615.55907996146448</v>
      </c>
      <c r="AP153" s="6">
        <f t="shared" si="111"/>
        <v>0.61578476893667344</v>
      </c>
      <c r="AQ153" s="23" cm="1">
        <f t="array" ref="AQ153">INDEX(AN$9:AN$400,MATCH(MIN(ABS($A153-AN$9:AN$400)),ABS($A153-AN$9:AN$400),0))</f>
        <v>49.292936814758271</v>
      </c>
      <c r="AR153" s="14">
        <f t="shared" si="112"/>
        <v>0.61373838415481918</v>
      </c>
      <c r="AS153" s="1"/>
      <c r="AT153" s="22">
        <f t="shared" si="113"/>
        <v>48.0498104916241</v>
      </c>
      <c r="AU153" s="1">
        <v>-610.48363198458583</v>
      </c>
      <c r="AV153" s="6">
        <f t="shared" si="114"/>
        <v>0.62065041533283916</v>
      </c>
      <c r="AW153" s="23" cm="1">
        <f t="array" ref="AW153">INDEX(AT$9:AT$400,MATCH(MIN(ABS($A153-AT$9:AT$400)),ABS($A153-AT$9:AT$400),0))</f>
        <v>49.025717674294832</v>
      </c>
      <c r="AX153" s="14">
        <f t="shared" si="115"/>
        <v>0.61914421643977879</v>
      </c>
      <c r="AY153" s="1"/>
      <c r="AZ153" s="22">
        <f t="shared" si="116"/>
        <v>47.296982807399054</v>
      </c>
      <c r="BA153" s="1">
        <v>-560.84617533718688</v>
      </c>
      <c r="BB153" s="6">
        <f t="shared" si="117"/>
        <v>0.64594755862927078</v>
      </c>
      <c r="BC153" s="23" cm="1">
        <f t="array" ref="BC153">INDEX(AZ$9:AZ$400,MATCH(MIN(ABS($A153-AZ$9:AZ$400)),ABS($A153-AZ$9:AZ$400),0))</f>
        <v>49.217950061563386</v>
      </c>
      <c r="BD153" s="14">
        <f t="shared" si="118"/>
        <v>0.64214683283975349</v>
      </c>
      <c r="BE153" s="1"/>
      <c r="BF153" s="22">
        <f t="shared" si="119"/>
        <v>47.503366540632591</v>
      </c>
      <c r="BG153" s="1">
        <v>-563.39282273603089</v>
      </c>
      <c r="BH153" s="6">
        <f t="shared" si="120"/>
        <v>0.64588510979015323</v>
      </c>
      <c r="BI153" s="23" cm="1">
        <f t="array" ref="BI153">INDEX(BF$9:BF$400,MATCH(MIN(ABS($A153-BF$9:BF$400)),ABS($A153-BF$9:BF$400),0))</f>
        <v>49.432716071420089</v>
      </c>
      <c r="BJ153" s="14">
        <f t="shared" si="121"/>
        <v>0.64070525039211534</v>
      </c>
      <c r="BK153" s="1"/>
      <c r="BL153" s="22">
        <f t="shared" si="122"/>
        <v>47.625998673108178</v>
      </c>
      <c r="BM153" s="1">
        <v>-551.91374759152222</v>
      </c>
      <c r="BN153" s="6">
        <f t="shared" si="123"/>
        <v>0.65399339898153819</v>
      </c>
      <c r="BO153" s="23" cm="1">
        <f t="array" ref="BO153">INDEX(BL$9:BL$400,MATCH(MIN(ABS($A153-BL$9:BL$400)),ABS($A153-BL$9:BL$400),0))</f>
        <v>49.07681350473981</v>
      </c>
      <c r="BP153" s="14">
        <f t="shared" si="124"/>
        <v>0.64955825542975409</v>
      </c>
      <c r="BQ153" s="1"/>
      <c r="BR153" s="22">
        <f t="shared" si="125"/>
        <v>47.546667056816737</v>
      </c>
      <c r="BS153" s="1">
        <v>-555.78350192678226</v>
      </c>
      <c r="BT153" s="6">
        <f t="shared" si="126"/>
        <v>0.65098600687792019</v>
      </c>
      <c r="BU153" s="23" cm="1">
        <f t="array" ref="BU153">INDEX(BR$9:BR$400,MATCH(MIN(ABS($A153-BR$9:BR$400)),ABS($A153-BR$9:BR$400),0))</f>
        <v>49.477775238341373</v>
      </c>
      <c r="BV153" s="14">
        <f t="shared" si="127"/>
        <v>0.64443347726242228</v>
      </c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22">
        <f t="shared" si="128"/>
        <v>49.263549404510066</v>
      </c>
      <c r="CJ153" s="6">
        <f t="shared" si="129"/>
        <v>0.6354975728754314</v>
      </c>
      <c r="CK153" s="6">
        <f>_xlfn.STDEV.P(H153,N153,T153,Z153,AF153,AL153,AR153,AX153,BD153,BJ153,BP153,BV153)</f>
        <v>2.0085255762068072E-2</v>
      </c>
      <c r="CL153" s="6"/>
      <c r="CM153" s="6"/>
      <c r="CN153" s="25">
        <f t="shared" si="130"/>
        <v>49.372676210177723</v>
      </c>
      <c r="CO153" s="6">
        <f t="shared" si="131"/>
        <v>0.61462195119618335</v>
      </c>
      <c r="CP153" s="6">
        <f>_xlfn.STDEV.P(H153,N153,T153)</f>
        <v>9.4910558195950498E-3</v>
      </c>
      <c r="CQ153" s="6"/>
      <c r="CR153" s="25">
        <f t="shared" si="132"/>
        <v>49.173551619489977</v>
      </c>
      <c r="CS153" s="6">
        <f t="shared" si="133"/>
        <v>0.65745953479932806</v>
      </c>
      <c r="CT153" s="6">
        <f>_xlfn.STDEV.P(Z153,AF153,AL153)</f>
        <v>1.5563110290110383E-2</v>
      </c>
      <c r="CU153" s="6"/>
      <c r="CV153" s="25">
        <f t="shared" si="134"/>
        <v>49.178868183538832</v>
      </c>
      <c r="CW153" s="6">
        <f t="shared" si="135"/>
        <v>0.62500981114478382</v>
      </c>
      <c r="CX153" s="6">
        <f>_xlfn.STDEV.P(AR153,AX153,BD153)</f>
        <v>1.2317031300971669E-2</v>
      </c>
      <c r="CY153" s="6"/>
      <c r="CZ153" s="25">
        <f t="shared" si="136"/>
        <v>49.32910160483376</v>
      </c>
      <c r="DA153" s="6">
        <f t="shared" si="137"/>
        <v>0.64489899436143061</v>
      </c>
      <c r="DB153" s="6">
        <f>_xlfn.STDEV.P(BJ153,BP153,BV153)</f>
        <v>3.6291830280120525E-3</v>
      </c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</row>
    <row r="154" spans="1:128" x14ac:dyDescent="0.25">
      <c r="A154" s="4">
        <v>49.75</v>
      </c>
      <c r="B154" s="3">
        <v>0.50027777777777516</v>
      </c>
      <c r="C154" s="1"/>
      <c r="D154" s="22">
        <f t="shared" si="92"/>
        <v>47.858593388534132</v>
      </c>
      <c r="E154" s="1">
        <v>-590.31572254335265</v>
      </c>
      <c r="F154" s="6">
        <f t="shared" si="93"/>
        <v>0.62797597446242726</v>
      </c>
      <c r="G154" s="23" cm="1">
        <f t="array" ref="G154">INDEX(D$9:D$400,MATCH(MIN(ABS($A154-D$9:D$400)),ABS($A154-D$9:D$400),0))</f>
        <v>49.782556941842032</v>
      </c>
      <c r="H154" s="14">
        <f t="shared" si="94"/>
        <v>0.62505562812015814</v>
      </c>
      <c r="I154" s="1"/>
      <c r="J154" s="22">
        <f t="shared" si="95"/>
        <v>47.569628227240976</v>
      </c>
      <c r="K154" s="1">
        <v>-602.34855009633918</v>
      </c>
      <c r="L154" s="6">
        <f t="shared" si="96"/>
        <v>0.61808679083418006</v>
      </c>
      <c r="M154" s="23" cm="1">
        <f t="array" ref="M154">INDEX(J$9:J$400,MATCH(MIN(ABS($A154-J$9:J$400)),ABS($A154-J$9:J$400),0))</f>
        <v>49.960061806499318</v>
      </c>
      <c r="N154" s="14">
        <f t="shared" si="97"/>
        <v>0.61489281320965505</v>
      </c>
      <c r="O154" s="1"/>
      <c r="P154" s="22">
        <f t="shared" si="98"/>
        <v>46.973985692764217</v>
      </c>
      <c r="Q154" s="1">
        <v>-612.05628131021206</v>
      </c>
      <c r="R154" s="6">
        <f t="shared" si="99"/>
        <v>0.60701089030190891</v>
      </c>
      <c r="S154" s="23" cm="1">
        <f t="array" ref="S154">INDEX(P$9:P$400,MATCH(MIN(ABS($A154-P$9:P$400)),ABS($A154-P$9:P$400),0))</f>
        <v>49.806587845091705</v>
      </c>
      <c r="T154" s="14">
        <f t="shared" si="100"/>
        <v>0.60172358711203866</v>
      </c>
      <c r="U154" s="1"/>
      <c r="V154" s="22">
        <f t="shared" si="101"/>
        <v>48.192517122213815</v>
      </c>
      <c r="W154" s="1">
        <v>-549.39934971098273</v>
      </c>
      <c r="X154" s="6">
        <f t="shared" si="102"/>
        <v>0.65616102920986163</v>
      </c>
      <c r="Y154" s="23" cm="1">
        <f t="array" ref="Y154">INDEX(V$9:V$400,MATCH(MIN(ABS($A154-V$9:V$400)),ABS($A154-V$9:V$400),0))</f>
        <v>49.645557839466491</v>
      </c>
      <c r="Z154" s="14">
        <f t="shared" si="103"/>
        <v>0.65418409381388865</v>
      </c>
      <c r="AA154" s="1"/>
      <c r="AB154" s="22">
        <f t="shared" si="104"/>
        <v>47.140884288213741</v>
      </c>
      <c r="AC154" s="1">
        <v>-558.79767341040463</v>
      </c>
      <c r="AD154" s="6">
        <f t="shared" si="105"/>
        <v>0.64247745614128327</v>
      </c>
      <c r="AE154" s="23" cm="1">
        <f t="array" ref="AE154">INDEX(AB$9:AB$400,MATCH(MIN(ABS($A154-AB$9:AB$400)),ABS($A154-AB$9:AB$400),0))</f>
        <v>49.983550677452754</v>
      </c>
      <c r="AF154" s="14">
        <f t="shared" si="106"/>
        <v>0.63852672936314991</v>
      </c>
      <c r="AG154" s="1"/>
      <c r="AH154" s="22">
        <f t="shared" si="107"/>
        <v>47.879835577394459</v>
      </c>
      <c r="AI154" s="1">
        <v>-508.34671483622355</v>
      </c>
      <c r="AJ154" s="6">
        <f t="shared" si="108"/>
        <v>0.67977595551468661</v>
      </c>
      <c r="AK154" s="23" cm="1">
        <f t="array" ref="AK154">INDEX(AH$9:AH$400,MATCH(MIN(ABS($A154-AH$9:AH$400)),ABS($A154-AH$9:AH$400),0))</f>
        <v>49.804653088043487</v>
      </c>
      <c r="AL154" s="14">
        <f t="shared" si="109"/>
        <v>0.67700770927361831</v>
      </c>
      <c r="AM154" s="1"/>
      <c r="AN154" s="22">
        <f t="shared" si="110"/>
        <v>48.321647419393578</v>
      </c>
      <c r="AO154" s="1">
        <v>-616.64015895953764</v>
      </c>
      <c r="AP154" s="6">
        <f t="shared" si="111"/>
        <v>0.61510998883746926</v>
      </c>
      <c r="AQ154" s="23" cm="1">
        <f t="array" ref="AQ154">INDEX(AN$9:AN$400,MATCH(MIN(ABS($A154-AN$9:AN$400)),ABS($A154-AN$9:AN$400),0))</f>
        <v>49.778581512440624</v>
      </c>
      <c r="AR154" s="14">
        <f t="shared" si="112"/>
        <v>0.61302057040818547</v>
      </c>
      <c r="AS154" s="1"/>
      <c r="AT154" s="22">
        <f t="shared" si="113"/>
        <v>48.537899587983432</v>
      </c>
      <c r="AU154" s="1">
        <v>-611.6629624277457</v>
      </c>
      <c r="AV154" s="6">
        <f t="shared" si="114"/>
        <v>0.61991758894674309</v>
      </c>
      <c r="AW154" s="23" cm="1">
        <f t="array" ref="AW154">INDEX(AT$9:AT$400,MATCH(MIN(ABS($A154-AT$9:AT$400)),ABS($A154-AT$9:AT$400),0))</f>
        <v>49.513535760606224</v>
      </c>
      <c r="AX154" s="14">
        <f t="shared" si="115"/>
        <v>0.61836905398889896</v>
      </c>
      <c r="AY154" s="1"/>
      <c r="AZ154" s="22">
        <f t="shared" si="116"/>
        <v>47.777424693907868</v>
      </c>
      <c r="BA154" s="1">
        <v>-562.3010356454721</v>
      </c>
      <c r="BB154" s="6">
        <f t="shared" si="117"/>
        <v>0.64502913060630696</v>
      </c>
      <c r="BC154" s="23" cm="1">
        <f t="array" ref="BC154">INDEX(AZ$9:AZ$400,MATCH(MIN(ABS($A154-AZ$9:AZ$400)),ABS($A154-AZ$9:AZ$400),0))</f>
        <v>49.69812518411522</v>
      </c>
      <c r="BD154" s="14">
        <f t="shared" si="118"/>
        <v>0.64126469444469314</v>
      </c>
      <c r="BE154" s="1"/>
      <c r="BF154" s="22">
        <f t="shared" si="119"/>
        <v>47.985904869329751</v>
      </c>
      <c r="BG154" s="1">
        <v>-565.23104527938358</v>
      </c>
      <c r="BH154" s="6">
        <f t="shared" si="120"/>
        <v>0.64472971350562225</v>
      </c>
      <c r="BI154" s="23" cm="1">
        <f t="array" ref="BI154">INDEX(BF$9:BF$400,MATCH(MIN(ABS($A154-BF$9:BF$400)),ABS($A154-BF$9:BF$400),0))</f>
        <v>49.914986472116873</v>
      </c>
      <c r="BJ154" s="14">
        <f t="shared" si="121"/>
        <v>0.63917405019940177</v>
      </c>
      <c r="BK154" s="1"/>
      <c r="BL154" s="22">
        <f t="shared" si="122"/>
        <v>48.109782696764647</v>
      </c>
      <c r="BM154" s="1">
        <v>-554.22487957610804</v>
      </c>
      <c r="BN154" s="6">
        <f t="shared" si="123"/>
        <v>0.65254450062381242</v>
      </c>
      <c r="BO154" s="23" cm="1">
        <f t="array" ref="BO154">INDEX(BL$9:BL$400,MATCH(MIN(ABS($A154-BL$9:BL$400)),ABS($A154-BL$9:BL$400),0))</f>
        <v>49.560328908727399</v>
      </c>
      <c r="BP154" s="14">
        <f t="shared" si="124"/>
        <v>0.64790356615997391</v>
      </c>
      <c r="BQ154" s="1"/>
      <c r="BR154" s="22">
        <f t="shared" si="125"/>
        <v>48.029645231365528</v>
      </c>
      <c r="BS154" s="1">
        <v>-558.10584296724471</v>
      </c>
      <c r="BT154" s="6">
        <f t="shared" si="126"/>
        <v>0.64952765211007779</v>
      </c>
      <c r="BU154" s="23" cm="1">
        <f t="array" ref="BU154">INDEX(BR$9:BR$400,MATCH(MIN(ABS($A154-BR$9:BR$400)),ABS($A154-BR$9:BR$400),0))</f>
        <v>49.960485240666657</v>
      </c>
      <c r="BV154" s="14">
        <f t="shared" si="127"/>
        <v>0.64268365602369482</v>
      </c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22">
        <f t="shared" si="128"/>
        <v>49.784084273089064</v>
      </c>
      <c r="CJ154" s="6">
        <f t="shared" si="129"/>
        <v>0.6344838460097797</v>
      </c>
      <c r="CK154" s="6">
        <f>_xlfn.STDEV.P(H154,N154,T154,Z154,AF154,AL154,AR154,AX154,BD154,BJ154,BP154,BV154)</f>
        <v>1.9988164109184591E-2</v>
      </c>
      <c r="CL154" s="6"/>
      <c r="CM154" s="6"/>
      <c r="CN154" s="25">
        <f t="shared" si="130"/>
        <v>49.849735531144354</v>
      </c>
      <c r="CO154" s="6">
        <f t="shared" si="131"/>
        <v>0.61389067614728399</v>
      </c>
      <c r="CP154" s="6">
        <f>_xlfn.STDEV.P(H154,N154,T154)</f>
        <v>9.5515877709755857E-3</v>
      </c>
      <c r="CQ154" s="6"/>
      <c r="CR154" s="25">
        <f t="shared" si="132"/>
        <v>49.811253868320911</v>
      </c>
      <c r="CS154" s="6">
        <f t="shared" si="133"/>
        <v>0.65657284415021888</v>
      </c>
      <c r="CT154" s="6">
        <f>_xlfn.STDEV.P(Z154,AF154,AL154)</f>
        <v>1.5800338600685256E-2</v>
      </c>
      <c r="CU154" s="6"/>
      <c r="CV154" s="25">
        <f t="shared" si="134"/>
        <v>49.663414152387354</v>
      </c>
      <c r="CW154" s="6">
        <f t="shared" si="135"/>
        <v>0.62421810628059249</v>
      </c>
      <c r="CX154" s="6">
        <f>_xlfn.STDEV.P(AR154,AX154,BD154)</f>
        <v>1.2249930480908366E-2</v>
      </c>
      <c r="CY154" s="6"/>
      <c r="CZ154" s="25">
        <f t="shared" si="136"/>
        <v>49.811933540503645</v>
      </c>
      <c r="DA154" s="6">
        <f t="shared" si="137"/>
        <v>0.64325375746102342</v>
      </c>
      <c r="DB154" s="6">
        <f>_xlfn.STDEV.P(BJ154,BP154,BV154)</f>
        <v>3.5865372309145322E-3</v>
      </c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</row>
    <row r="155" spans="1:128" x14ac:dyDescent="0.25">
      <c r="A155" s="4">
        <v>50.25</v>
      </c>
      <c r="B155" s="3">
        <v>0.5</v>
      </c>
      <c r="C155" s="1"/>
      <c r="D155" s="22">
        <f t="shared" si="92"/>
        <v>48.339584276861103</v>
      </c>
      <c r="E155" s="1">
        <v>-591.49467726396927</v>
      </c>
      <c r="F155" s="6">
        <f t="shared" si="93"/>
        <v>0.62723298310315834</v>
      </c>
      <c r="G155" s="23" cm="1">
        <f t="array" ref="G155">INDEX(D$9:D$400,MATCH(MIN(ABS($A155-D$9:D$400)),ABS($A155-D$9:D$400),0))</f>
        <v>50.26354783016901</v>
      </c>
      <c r="H155" s="14">
        <f t="shared" si="94"/>
        <v>0.62435186411581112</v>
      </c>
      <c r="I155" s="1"/>
      <c r="J155" s="22">
        <f t="shared" si="95"/>
        <v>48.047714943092643</v>
      </c>
      <c r="K155" s="1">
        <v>-603.4295038535646</v>
      </c>
      <c r="L155" s="6">
        <f t="shared" si="96"/>
        <v>0.61740142267264675</v>
      </c>
      <c r="M155" s="23" cm="1">
        <f t="array" ref="M155">INDEX(J$9:J$400,MATCH(MIN(ABS($A155-J$9:J$400)),ABS($A155-J$9:J$400),0))</f>
        <v>50.438148522350993</v>
      </c>
      <c r="N155" s="14">
        <f t="shared" si="97"/>
        <v>0.61424810180848599</v>
      </c>
      <c r="O155" s="1"/>
      <c r="P155" s="22">
        <f t="shared" si="98"/>
        <v>47.446086051485459</v>
      </c>
      <c r="Q155" s="1">
        <v>-613.38471098265904</v>
      </c>
      <c r="R155" s="6">
        <f t="shared" si="99"/>
        <v>0.60615793215048874</v>
      </c>
      <c r="S155" s="23" cm="1">
        <f t="array" ref="S155">INDEX(P$9:P$400,MATCH(MIN(ABS($A155-P$9:P$400)),ABS($A155-P$9:P$400),0))</f>
        <v>50.278688203812955</v>
      </c>
      <c r="T155" s="14">
        <f t="shared" si="100"/>
        <v>0.60084650456678168</v>
      </c>
      <c r="U155" s="1"/>
      <c r="V155" s="22">
        <f t="shared" si="101"/>
        <v>48.676864027964704</v>
      </c>
      <c r="W155" s="1">
        <v>-550.43077071290952</v>
      </c>
      <c r="X155" s="6">
        <f t="shared" si="102"/>
        <v>0.65551551927989837</v>
      </c>
      <c r="Y155" s="23" cm="1">
        <f t="array" ref="Y155">INDEX(V$9:V$400,MATCH(MIN(ABS($A155-V$9:V$400)),ABS($A155-V$9:V$400),0))</f>
        <v>50.129904745217381</v>
      </c>
      <c r="Z155" s="14">
        <f t="shared" si="103"/>
        <v>0.65349233886435409</v>
      </c>
      <c r="AA155" s="1"/>
      <c r="AB155" s="22">
        <f t="shared" si="104"/>
        <v>47.614662019753581</v>
      </c>
      <c r="AC155" s="1">
        <v>-559.84687861271686</v>
      </c>
      <c r="AD155" s="6">
        <f t="shared" si="105"/>
        <v>0.64180616753216813</v>
      </c>
      <c r="AE155" s="23" cm="1">
        <f t="array" ref="AE155">INDEX(AB$9:AB$400,MATCH(MIN(ABS($A155-AB$9:AB$400)),ABS($A155-AB$9:AB$400),0))</f>
        <v>50.457328408992595</v>
      </c>
      <c r="AF155" s="14">
        <f t="shared" si="106"/>
        <v>0.63786946349430285</v>
      </c>
      <c r="AG155" s="1"/>
      <c r="AH155" s="22">
        <f t="shared" si="107"/>
        <v>48.361039955056718</v>
      </c>
      <c r="AI155" s="1">
        <v>-509.45634874759162</v>
      </c>
      <c r="AJ155" s="6">
        <f t="shared" si="108"/>
        <v>0.67907696120897776</v>
      </c>
      <c r="AK155" s="23" cm="1">
        <f t="array" ref="AK155">INDEX(AH$9:AH$400,MATCH(MIN(ABS($A155-AH$9:AH$400)),ABS($A155-AH$9:AH$400),0))</f>
        <v>50.285857465705739</v>
      </c>
      <c r="AL155" s="14">
        <f t="shared" si="109"/>
        <v>0.67636311187240006</v>
      </c>
      <c r="AM155" s="1"/>
      <c r="AN155" s="22">
        <f t="shared" si="110"/>
        <v>48.807292117075924</v>
      </c>
      <c r="AO155" s="1">
        <v>-617.84284682080931</v>
      </c>
      <c r="AP155" s="6">
        <f t="shared" si="111"/>
        <v>0.61435930379429771</v>
      </c>
      <c r="AQ155" s="23" cm="1">
        <f t="array" ref="AQ155">INDEX(AN$9:AN$400,MATCH(MIN(ABS($A155-AN$9:AN$400)),ABS($A155-AN$9:AN$400),0))</f>
        <v>50.26422621012297</v>
      </c>
      <c r="AR155" s="14">
        <f t="shared" si="112"/>
        <v>0.61229810543172059</v>
      </c>
      <c r="AS155" s="1"/>
      <c r="AT155" s="22">
        <f t="shared" si="113"/>
        <v>49.025717674294832</v>
      </c>
      <c r="AU155" s="1">
        <v>-612.90754335260124</v>
      </c>
      <c r="AV155" s="6">
        <f t="shared" si="114"/>
        <v>0.61914421643977879</v>
      </c>
      <c r="AW155" s="23" cm="1">
        <f t="array" ref="AW155">INDEX(AT$9:AT$400,MATCH(MIN(ABS($A155-AT$9:AT$400)),ABS($A155-AT$9:AT$400),0))</f>
        <v>50.489171933229009</v>
      </c>
      <c r="AX155" s="14">
        <f t="shared" si="115"/>
        <v>0.61690063847718513</v>
      </c>
      <c r="AY155" s="1"/>
      <c r="AZ155" s="22">
        <f t="shared" si="116"/>
        <v>48.257599816459702</v>
      </c>
      <c r="BA155" s="1">
        <v>-563.84763487475925</v>
      </c>
      <c r="BB155" s="6">
        <f t="shared" si="117"/>
        <v>0.6440527893972009</v>
      </c>
      <c r="BC155" s="23" cm="1">
        <f t="array" ref="BC155">INDEX(AZ$9:AZ$400,MATCH(MIN(ABS($A155-AZ$9:AZ$400)),ABS($A155-AZ$9:AZ$400),0))</f>
        <v>50.178300306667055</v>
      </c>
      <c r="BD155" s="14">
        <f t="shared" si="118"/>
        <v>0.64033855784063876</v>
      </c>
      <c r="BE155" s="1"/>
      <c r="BF155" s="22">
        <f t="shared" si="119"/>
        <v>48.468175270026528</v>
      </c>
      <c r="BG155" s="1">
        <v>-567.06475915221586</v>
      </c>
      <c r="BH155" s="6">
        <f t="shared" si="120"/>
        <v>0.64357715110058344</v>
      </c>
      <c r="BI155" s="23" cm="1">
        <f t="array" ref="BI155">INDEX(BF$9:BF$400,MATCH(MIN(ABS($A155-BF$9:BF$400)),ABS($A155-BF$9:BF$400),0))</f>
        <v>50.397256872813664</v>
      </c>
      <c r="BJ155" s="14">
        <f t="shared" si="121"/>
        <v>0.63751048421875189</v>
      </c>
      <c r="BK155" s="1"/>
      <c r="BL155" s="22">
        <f t="shared" si="122"/>
        <v>48.593298100752229</v>
      </c>
      <c r="BM155" s="1">
        <v>-556.61960982658968</v>
      </c>
      <c r="BN155" s="6">
        <f t="shared" si="123"/>
        <v>0.65104319271484812</v>
      </c>
      <c r="BO155" s="23" cm="1">
        <f t="array" ref="BO155">INDEX(BL$9:BL$400,MATCH(MIN(ABS($A155-BL$9:BL$400)),ABS($A155-BL$9:BL$400),0))</f>
        <v>50.043844312714981</v>
      </c>
      <c r="BP155" s="14">
        <f t="shared" si="124"/>
        <v>0.64612556722694225</v>
      </c>
      <c r="BQ155" s="1"/>
      <c r="BR155" s="22">
        <f t="shared" si="125"/>
        <v>48.512355233690805</v>
      </c>
      <c r="BS155" s="1">
        <v>-560.65894026974956</v>
      </c>
      <c r="BT155" s="6">
        <f t="shared" si="126"/>
        <v>0.64792438990224455</v>
      </c>
      <c r="BU155" s="23" cm="1">
        <f t="array" ref="BU155">INDEX(BR$9:BR$400,MATCH(MIN(ABS($A155-BR$9:BR$400)),ABS($A155-BR$9:BR$400),0))</f>
        <v>50.443195242991933</v>
      </c>
      <c r="BV155" s="14">
        <f t="shared" si="127"/>
        <v>0.64109010674331823</v>
      </c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22">
        <f t="shared" si="128"/>
        <v>50.305789171232355</v>
      </c>
      <c r="CJ155" s="6">
        <f t="shared" si="129"/>
        <v>0.63345290372172436</v>
      </c>
      <c r="CK155" s="6">
        <f>_xlfn.STDEV.P(H155,N155,T155,Z155,AF155,AL155,AR155,AX155,BD155,BJ155,BP155,BV155)</f>
        <v>1.9961429405110129E-2</v>
      </c>
      <c r="CL155" s="6"/>
      <c r="CM155" s="6"/>
      <c r="CN155" s="25">
        <f t="shared" si="130"/>
        <v>50.326794852110986</v>
      </c>
      <c r="CO155" s="6">
        <f t="shared" si="131"/>
        <v>0.61314882349702626</v>
      </c>
      <c r="CP155" s="6">
        <f>_xlfn.STDEV.P(H155,N155,T155)</f>
        <v>9.6274535050144185E-3</v>
      </c>
      <c r="CQ155" s="6"/>
      <c r="CR155" s="25">
        <f t="shared" si="132"/>
        <v>50.291030206638567</v>
      </c>
      <c r="CS155" s="6">
        <f t="shared" si="133"/>
        <v>0.65590830474368567</v>
      </c>
      <c r="CT155" s="6">
        <f>_xlfn.STDEV.P(Z155,AF155,AL155)</f>
        <v>1.5807549034384749E-2</v>
      </c>
      <c r="CU155" s="6"/>
      <c r="CV155" s="25">
        <f t="shared" si="134"/>
        <v>50.310566150006345</v>
      </c>
      <c r="CW155" s="6">
        <f t="shared" si="135"/>
        <v>0.6231791005831816</v>
      </c>
      <c r="CX155" s="6">
        <f>_xlfn.STDEV.P(AR155,AX155,BD155)</f>
        <v>1.2278193614060266E-2</v>
      </c>
      <c r="CY155" s="6"/>
      <c r="CZ155" s="25">
        <f t="shared" si="136"/>
        <v>50.294765476173531</v>
      </c>
      <c r="DA155" s="6">
        <f t="shared" si="137"/>
        <v>0.64157538606300413</v>
      </c>
      <c r="DB155" s="6">
        <f>_xlfn.STDEV.P(BJ155,BP155,BV155)</f>
        <v>3.5337926578572466E-3</v>
      </c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</row>
    <row r="156" spans="1:128" x14ac:dyDescent="0.25">
      <c r="A156" s="4">
        <v>50.75</v>
      </c>
      <c r="B156" s="3">
        <v>0.5</v>
      </c>
      <c r="C156" s="1"/>
      <c r="D156" s="22">
        <f t="shared" si="92"/>
        <v>48.820575165188082</v>
      </c>
      <c r="E156" s="1">
        <v>-592.63850192678228</v>
      </c>
      <c r="F156" s="6">
        <f t="shared" si="93"/>
        <v>0.626512131126295</v>
      </c>
      <c r="G156" s="23" cm="1">
        <f t="array" ref="G156">INDEX(D$9:D$400,MATCH(MIN(ABS($A156-D$9:D$400)),ABS($A156-D$9:D$400),0))</f>
        <v>50.744538718495981</v>
      </c>
      <c r="H156" s="14">
        <f t="shared" si="94"/>
        <v>0.62363582676399854</v>
      </c>
      <c r="I156" s="1"/>
      <c r="J156" s="22">
        <f t="shared" si="95"/>
        <v>48.525801658944317</v>
      </c>
      <c r="K156" s="1">
        <v>-604.43086705202313</v>
      </c>
      <c r="L156" s="6">
        <f t="shared" si="96"/>
        <v>0.61676651812676098</v>
      </c>
      <c r="M156" s="23" cm="1">
        <f t="array" ref="M156">INDEX(J$9:J$400,MATCH(MIN(ABS($A156-J$9:J$400)),ABS($A156-J$9:J$400),0))</f>
        <v>50.91623523820266</v>
      </c>
      <c r="N156" s="14">
        <f t="shared" si="97"/>
        <v>0.61361780291123535</v>
      </c>
      <c r="O156" s="1"/>
      <c r="P156" s="22">
        <f t="shared" si="98"/>
        <v>47.918186410206708</v>
      </c>
      <c r="Q156" s="1">
        <v>-614.75497109826597</v>
      </c>
      <c r="R156" s="6">
        <f t="shared" si="99"/>
        <v>0.60527811550726363</v>
      </c>
      <c r="S156" s="23" cm="1">
        <f t="array" ref="S156">INDEX(P$9:P$400,MATCH(MIN(ABS($A156-P$9:P$400)),ABS($A156-P$9:P$400),0))</f>
        <v>50.750788562534197</v>
      </c>
      <c r="T156" s="14">
        <f t="shared" si="100"/>
        <v>0.59997125145472407</v>
      </c>
      <c r="U156" s="1"/>
      <c r="V156" s="22">
        <f t="shared" si="101"/>
        <v>49.161210933715594</v>
      </c>
      <c r="W156" s="1">
        <v>-551.50590077071297</v>
      </c>
      <c r="X156" s="6">
        <f t="shared" si="102"/>
        <v>0.65484265424513777</v>
      </c>
      <c r="Y156" s="23" cm="1">
        <f t="array" ref="Y156">INDEX(V$9:V$400,MATCH(MIN(ABS($A156-V$9:V$400)),ABS($A156-V$9:V$400),0))</f>
        <v>50.614251650968278</v>
      </c>
      <c r="Z156" s="14">
        <f t="shared" si="103"/>
        <v>0.65285737123122523</v>
      </c>
      <c r="AA156" s="1"/>
      <c r="AB156" s="22">
        <f t="shared" si="104"/>
        <v>48.088439751293407</v>
      </c>
      <c r="AC156" s="1">
        <v>-560.85218689788064</v>
      </c>
      <c r="AD156" s="6">
        <f t="shared" si="105"/>
        <v>0.64116296446856114</v>
      </c>
      <c r="AE156" s="23" cm="1">
        <f t="array" ref="AE156">INDEX(AB$9:AB$400,MATCH(MIN(ABS($A156-AB$9:AB$400)),ABS($A156-AB$9:AB$400),0))</f>
        <v>50.931106140532435</v>
      </c>
      <c r="AF156" s="14">
        <f t="shared" si="106"/>
        <v>0.63726444234919699</v>
      </c>
      <c r="AG156" s="1"/>
      <c r="AH156" s="22">
        <f t="shared" si="107"/>
        <v>48.842244332718977</v>
      </c>
      <c r="AI156" s="1">
        <v>-510.5701156069365</v>
      </c>
      <c r="AJ156" s="6">
        <f t="shared" si="108"/>
        <v>0.67837536342560656</v>
      </c>
      <c r="AK156" s="23" cm="1">
        <f t="array" ref="AK156">INDEX(AH$9:AH$400,MATCH(MIN(ABS($A156-AH$9:AH$400)),ABS($A156-AH$9:AH$400),0))</f>
        <v>50.767061843367998</v>
      </c>
      <c r="AL156" s="14">
        <f t="shared" si="109"/>
        <v>0.67566289472112251</v>
      </c>
      <c r="AM156" s="1"/>
      <c r="AN156" s="22">
        <f t="shared" si="110"/>
        <v>49.292936814758271</v>
      </c>
      <c r="AO156" s="1">
        <v>-618.83763487475926</v>
      </c>
      <c r="AP156" s="6">
        <f t="shared" si="111"/>
        <v>0.61373838415481918</v>
      </c>
      <c r="AQ156" s="23" cm="1">
        <f t="array" ref="AQ156">INDEX(AN$9:AN$400,MATCH(MIN(ABS($A156-AN$9:AN$400)),ABS($A156-AN$9:AN$400),0))</f>
        <v>50.749870907805317</v>
      </c>
      <c r="AR156" s="14">
        <f t="shared" si="112"/>
        <v>0.61169653334490115</v>
      </c>
      <c r="AS156" s="1"/>
      <c r="AT156" s="22">
        <f t="shared" si="113"/>
        <v>49.513535760606224</v>
      </c>
      <c r="AU156" s="1">
        <v>-614.15500481695574</v>
      </c>
      <c r="AV156" s="6">
        <f t="shared" si="114"/>
        <v>0.61836905398889896</v>
      </c>
      <c r="AW156" s="23" cm="1">
        <f t="array" ref="AW156">INDEX(AT$9:AT$400,MATCH(MIN(ABS($A156-AT$9:AT$400)),ABS($A156-AT$9:AT$400),0))</f>
        <v>50.976990019540395</v>
      </c>
      <c r="AX156" s="14">
        <f t="shared" si="115"/>
        <v>0.61614606038133346</v>
      </c>
      <c r="AY156" s="1"/>
      <c r="AZ156" s="22">
        <f t="shared" si="116"/>
        <v>48.737774939011537</v>
      </c>
      <c r="BA156" s="1">
        <v>-565.41020231213872</v>
      </c>
      <c r="BB156" s="6">
        <f t="shared" si="117"/>
        <v>0.64306636773589954</v>
      </c>
      <c r="BC156" s="23" cm="1">
        <f t="array" ref="BC156">INDEX(AZ$9:AZ$400,MATCH(MIN(ABS($A156-AZ$9:AZ$400)),ABS($A156-AZ$9:AZ$400),0))</f>
        <v>50.658475429218896</v>
      </c>
      <c r="BD156" s="14">
        <f t="shared" si="118"/>
        <v>0.63944242540606011</v>
      </c>
      <c r="BE156" s="1"/>
      <c r="BF156" s="22">
        <f t="shared" si="119"/>
        <v>48.950445670723312</v>
      </c>
      <c r="BG156" s="1">
        <v>-569.15822254335274</v>
      </c>
      <c r="BH156" s="6">
        <f t="shared" si="120"/>
        <v>0.64226132574925809</v>
      </c>
      <c r="BI156" s="23" cm="1">
        <f t="array" ref="BI156">INDEX(BF$9:BF$400,MATCH(MIN(ABS($A156-BF$9:BF$400)),ABS($A156-BF$9:BF$400),0))</f>
        <v>50.87952727351044</v>
      </c>
      <c r="BJ156" s="14">
        <f t="shared" si="121"/>
        <v>0.63593559505053743</v>
      </c>
      <c r="BK156" s="1"/>
      <c r="BL156" s="22">
        <f t="shared" si="122"/>
        <v>49.07681350473981</v>
      </c>
      <c r="BM156" s="1">
        <v>-558.98822736030831</v>
      </c>
      <c r="BN156" s="6">
        <f t="shared" si="123"/>
        <v>0.64955825542975409</v>
      </c>
      <c r="BO156" s="23" cm="1">
        <f t="array" ref="BO156">INDEX(BL$9:BL$400,MATCH(MIN(ABS($A156-BL$9:BL$400)),ABS($A156-BL$9:BL$400),0))</f>
        <v>50.52735971670257</v>
      </c>
      <c r="BP156" s="14">
        <f t="shared" si="124"/>
        <v>0.64446290856472654</v>
      </c>
      <c r="BQ156" s="1"/>
      <c r="BR156" s="22">
        <f t="shared" si="125"/>
        <v>48.995065236016096</v>
      </c>
      <c r="BS156" s="1">
        <v>-563.64956647398844</v>
      </c>
      <c r="BT156" s="6">
        <f t="shared" si="126"/>
        <v>0.64604637375052643</v>
      </c>
      <c r="BU156" s="23" cm="1">
        <f t="array" ref="BU156">INDEX(BR$9:BR$400,MATCH(MIN(ABS($A156-BR$9:BR$400)),ABS($A156-BR$9:BR$400),0))</f>
        <v>50.925905245317217</v>
      </c>
      <c r="BV156" s="14">
        <f t="shared" si="127"/>
        <v>0.6392832662948249</v>
      </c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22">
        <f t="shared" si="128"/>
        <v>50.78684256218304</v>
      </c>
      <c r="CJ156" s="6">
        <f t="shared" si="129"/>
        <v>0.63249803153949058</v>
      </c>
      <c r="CK156" s="6">
        <f>_xlfn.STDEV.P(H156,N156,T156,Z156,AF156,AL156,AR156,AX156,BD156,BJ156,BP156,BV156)</f>
        <v>1.9880367948634847E-2</v>
      </c>
      <c r="CL156" s="6"/>
      <c r="CM156" s="6"/>
      <c r="CN156" s="25">
        <f t="shared" si="130"/>
        <v>50.803854173077617</v>
      </c>
      <c r="CO156" s="6">
        <f t="shared" si="131"/>
        <v>0.61240829370998595</v>
      </c>
      <c r="CP156" s="6">
        <f>_xlfn.STDEV.P(H156,N156,T156)</f>
        <v>9.6988045834872777E-3</v>
      </c>
      <c r="CQ156" s="6"/>
      <c r="CR156" s="25">
        <f t="shared" si="132"/>
        <v>50.770806544956237</v>
      </c>
      <c r="CS156" s="6">
        <f t="shared" si="133"/>
        <v>0.65526156943384828</v>
      </c>
      <c r="CT156" s="6">
        <f>_xlfn.STDEV.P(Z156,AF156,AL156)</f>
        <v>1.5768014309309419E-2</v>
      </c>
      <c r="CU156" s="6"/>
      <c r="CV156" s="25">
        <f t="shared" si="134"/>
        <v>50.795112118854867</v>
      </c>
      <c r="CW156" s="6">
        <f t="shared" si="135"/>
        <v>0.62242833971076494</v>
      </c>
      <c r="CX156" s="6">
        <f>_xlfn.STDEV.P(AR156,AX156,BD156)</f>
        <v>1.2167138988470055E-2</v>
      </c>
      <c r="CY156" s="6"/>
      <c r="CZ156" s="25">
        <f t="shared" si="136"/>
        <v>50.777597411843409</v>
      </c>
      <c r="DA156" s="6">
        <f t="shared" si="137"/>
        <v>0.63989392330336303</v>
      </c>
      <c r="DB156" s="6">
        <f>_xlfn.STDEV.P(BJ156,BP156,BV156)</f>
        <v>3.5079381815985647E-3</v>
      </c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</row>
    <row r="157" spans="1:128" x14ac:dyDescent="0.25">
      <c r="A157" s="4">
        <v>51.25</v>
      </c>
      <c r="B157" s="3">
        <v>0.5</v>
      </c>
      <c r="C157" s="1"/>
      <c r="D157" s="22">
        <f t="shared" si="92"/>
        <v>49.30156605351506</v>
      </c>
      <c r="E157" s="1">
        <v>-593.78721098265908</v>
      </c>
      <c r="F157" s="6">
        <f t="shared" si="93"/>
        <v>0.62578820094653032</v>
      </c>
      <c r="G157" s="23" cm="1">
        <f t="array" ref="G157">INDEX(D$9:D$400,MATCH(MIN(ABS($A157-D$9:D$400)),ABS($A157-D$9:D$400),0))</f>
        <v>51.225529606822967</v>
      </c>
      <c r="H157" s="14">
        <f t="shared" si="94"/>
        <v>0.62292401207514025</v>
      </c>
      <c r="I157" s="1"/>
      <c r="J157" s="22">
        <f t="shared" si="95"/>
        <v>49.003888374795984</v>
      </c>
      <c r="K157" s="1">
        <v>-605.47080443159928</v>
      </c>
      <c r="L157" s="6">
        <f t="shared" si="96"/>
        <v>0.61610715599846855</v>
      </c>
      <c r="M157" s="23" cm="1">
        <f t="array" ref="M157">INDEX(J$9:J$400,MATCH(MIN(ABS($A157-J$9:J$400)),ABS($A157-J$9:J$400),0))</f>
        <v>51.39432195405432</v>
      </c>
      <c r="N157" s="14">
        <f t="shared" si="97"/>
        <v>0.6130247462417403</v>
      </c>
      <c r="O157" s="1"/>
      <c r="P157" s="22">
        <f t="shared" si="98"/>
        <v>48.390286768927957</v>
      </c>
      <c r="Q157" s="1">
        <v>-616.12642100192681</v>
      </c>
      <c r="R157" s="6">
        <f t="shared" si="99"/>
        <v>0.60439753492490045</v>
      </c>
      <c r="S157" s="23" cm="1">
        <f t="array" ref="S157">INDEX(P$9:P$400,MATCH(MIN(ABS($A157-P$9:P$400)),ABS($A157-P$9:P$400),0))</f>
        <v>51.222888921255446</v>
      </c>
      <c r="T157" s="14">
        <f t="shared" si="100"/>
        <v>0.59909599834266647</v>
      </c>
      <c r="U157" s="1"/>
      <c r="V157" s="22">
        <f t="shared" si="101"/>
        <v>49.645557839466491</v>
      </c>
      <c r="W157" s="1">
        <v>-552.55817437379585</v>
      </c>
      <c r="X157" s="6">
        <f t="shared" si="102"/>
        <v>0.65418409381388865</v>
      </c>
      <c r="Y157" s="23" cm="1">
        <f t="array" ref="Y157">INDEX(V$9:V$400,MATCH(MIN(ABS($A157-V$9:V$400)),ABS($A157-V$9:V$400),0))</f>
        <v>51.098598556719161</v>
      </c>
      <c r="Z157" s="14">
        <f t="shared" si="103"/>
        <v>0.6522336905181273</v>
      </c>
      <c r="AA157" s="1"/>
      <c r="AB157" s="22">
        <f t="shared" si="104"/>
        <v>48.562217482833248</v>
      </c>
      <c r="AC157" s="1">
        <v>-561.87045761079003</v>
      </c>
      <c r="AD157" s="6">
        <f t="shared" si="105"/>
        <v>0.64051146795571012</v>
      </c>
      <c r="AE157" s="23" cm="1">
        <f t="array" ref="AE157">INDEX(AB$9:AB$400,MATCH(MIN(ABS($A157-AB$9:AB$400)),ABS($A157-AB$9:AB$400),0))</f>
        <v>51.404883872072269</v>
      </c>
      <c r="AF157" s="14">
        <f t="shared" si="106"/>
        <v>0.63662268162458913</v>
      </c>
      <c r="AG157" s="1"/>
      <c r="AH157" s="22">
        <f t="shared" si="107"/>
        <v>49.323448710381236</v>
      </c>
      <c r="AI157" s="1">
        <v>-511.65238439306364</v>
      </c>
      <c r="AJ157" s="6">
        <f t="shared" si="108"/>
        <v>0.67769360729775296</v>
      </c>
      <c r="AK157" s="23" cm="1">
        <f t="array" ref="AK157">INDEX(AH$9:AH$400,MATCH(MIN(ABS($A157-AH$9:AH$400)),ABS($A157-AH$9:AH$400),0))</f>
        <v>51.248266221030249</v>
      </c>
      <c r="AL157" s="14">
        <f t="shared" si="109"/>
        <v>0.67498445211029368</v>
      </c>
      <c r="AM157" s="1"/>
      <c r="AN157" s="22">
        <f t="shared" si="110"/>
        <v>49.778581512440624</v>
      </c>
      <c r="AO157" s="1">
        <v>-619.98765895953761</v>
      </c>
      <c r="AP157" s="6">
        <f t="shared" si="111"/>
        <v>0.61302057040818547</v>
      </c>
      <c r="AQ157" s="23" cm="1">
        <f t="array" ref="AQ157">INDEX(AN$9:AN$400,MATCH(MIN(ABS($A157-AN$9:AN$400)),ABS($A157-AN$9:AN$400),0))</f>
        <v>51.23551560548767</v>
      </c>
      <c r="AR157" s="14">
        <f t="shared" si="112"/>
        <v>0.6110404363369516</v>
      </c>
      <c r="AS157" s="1"/>
      <c r="AT157" s="22">
        <f t="shared" si="113"/>
        <v>50.00135384691761</v>
      </c>
      <c r="AU157" s="1">
        <v>-615.32638246628142</v>
      </c>
      <c r="AV157" s="6">
        <f t="shared" si="114"/>
        <v>0.61764116940448266</v>
      </c>
      <c r="AW157" s="23" cm="1">
        <f t="array" ref="AW157">INDEX(AT$9:AT$400,MATCH(MIN(ABS($A157-AT$9:AT$400)),ABS($A157-AT$9:AT$400),0))</f>
        <v>51.46480810585178</v>
      </c>
      <c r="AX157" s="14">
        <f t="shared" si="115"/>
        <v>0.61544269024619447</v>
      </c>
      <c r="AY157" s="1"/>
      <c r="AZ157" s="22">
        <f t="shared" si="116"/>
        <v>49.217950061563386</v>
      </c>
      <c r="BA157" s="1">
        <v>-566.86681599229291</v>
      </c>
      <c r="BB157" s="6">
        <f t="shared" si="117"/>
        <v>0.64214683283975349</v>
      </c>
      <c r="BC157" s="23" cm="1">
        <f t="array" ref="BC157">INDEX(AZ$9:AZ$400,MATCH(MIN(ABS($A157-AZ$9:AZ$400)),ABS($A157-AZ$9:AZ$400),0))</f>
        <v>51.138650551770731</v>
      </c>
      <c r="BD157" s="14">
        <f t="shared" si="118"/>
        <v>0.63852593441116523</v>
      </c>
      <c r="BE157" s="1"/>
      <c r="BF157" s="22">
        <f t="shared" si="119"/>
        <v>49.432716071420089</v>
      </c>
      <c r="BG157" s="1">
        <v>-571.63392100192686</v>
      </c>
      <c r="BH157" s="6">
        <f t="shared" si="120"/>
        <v>0.64070525039211534</v>
      </c>
      <c r="BI157" s="23" cm="1">
        <f t="array" ref="BI157">INDEX(BF$9:BF$400,MATCH(MIN(ABS($A157-BF$9:BF$400)),ABS($A157-BF$9:BF$400),0))</f>
        <v>51.361797674207224</v>
      </c>
      <c r="BJ157" s="14">
        <f t="shared" si="121"/>
        <v>0.63433527968577019</v>
      </c>
      <c r="BK157" s="1"/>
      <c r="BL157" s="22">
        <f t="shared" si="122"/>
        <v>49.560328908727399</v>
      </c>
      <c r="BM157" s="1">
        <v>-561.6276156069365</v>
      </c>
      <c r="BN157" s="6">
        <f t="shared" si="123"/>
        <v>0.64790356615997391</v>
      </c>
      <c r="BO157" s="23" cm="1">
        <f t="array" ref="BO157">INDEX(BL$9:BL$400,MATCH(MIN(ABS($A157-BL$9:BL$400)),ABS($A157-BL$9:BL$400),0))</f>
        <v>51.010875120690152</v>
      </c>
      <c r="BP157" s="14">
        <f t="shared" si="124"/>
        <v>0.64267191520363509</v>
      </c>
      <c r="BQ157" s="1"/>
      <c r="BR157" s="22">
        <f t="shared" si="125"/>
        <v>49.477775238341373</v>
      </c>
      <c r="BS157" s="1">
        <v>-566.21800578034697</v>
      </c>
      <c r="BT157" s="6">
        <f t="shared" si="126"/>
        <v>0.64443347726242228</v>
      </c>
      <c r="BU157" s="23" cm="1">
        <f t="array" ref="BU157">INDEX(BR$9:BR$400,MATCH(MIN(ABS($A157-BR$9:BR$400)),ABS($A157-BR$9:BR$400),0))</f>
        <v>51.408615247642494</v>
      </c>
      <c r="BV157" s="14">
        <f t="shared" si="127"/>
        <v>0.63753124293489261</v>
      </c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22">
        <f t="shared" si="128"/>
        <v>51.267895953133696</v>
      </c>
      <c r="CJ157" s="6">
        <f t="shared" si="129"/>
        <v>0.63153608997759714</v>
      </c>
      <c r="CK157" s="6">
        <f>_xlfn.STDEV.P(H157,N157,T157,Z157,AF157,AL157,AR157,AX157,BD157,BJ157,BP157,BV157)</f>
        <v>1.9805160767811563E-2</v>
      </c>
      <c r="CL157" s="6"/>
      <c r="CM157" s="6"/>
      <c r="CN157" s="25">
        <f t="shared" si="130"/>
        <v>51.280913494044249</v>
      </c>
      <c r="CO157" s="6">
        <f t="shared" si="131"/>
        <v>0.61168158555318231</v>
      </c>
      <c r="CP157" s="6">
        <f>_xlfn.STDEV.P(H157,N157,T157)</f>
        <v>9.7740002075303659E-3</v>
      </c>
      <c r="CQ157" s="6"/>
      <c r="CR157" s="25">
        <f t="shared" si="132"/>
        <v>51.250582883273893</v>
      </c>
      <c r="CS157" s="6">
        <f t="shared" si="133"/>
        <v>0.65461360808433666</v>
      </c>
      <c r="CT157" s="6">
        <f>_xlfn.STDEV.P(Z157,AF157,AL157)</f>
        <v>1.5751282792541739E-2</v>
      </c>
      <c r="CU157" s="6"/>
      <c r="CV157" s="25">
        <f t="shared" si="134"/>
        <v>51.279658087703389</v>
      </c>
      <c r="CW157" s="6">
        <f t="shared" si="135"/>
        <v>0.62166968699810388</v>
      </c>
      <c r="CX157" s="6">
        <f>_xlfn.STDEV.P(AR157,AX157,BD157)</f>
        <v>1.2053900268049259E-2</v>
      </c>
      <c r="CY157" s="6"/>
      <c r="CZ157" s="25">
        <f t="shared" si="136"/>
        <v>51.260429347513288</v>
      </c>
      <c r="DA157" s="6">
        <f t="shared" si="137"/>
        <v>0.63817947927476604</v>
      </c>
      <c r="DB157" s="6">
        <f>_xlfn.STDEV.P(BJ157,BP157,BV157)</f>
        <v>3.4341452797536044E-3</v>
      </c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</row>
    <row r="158" spans="1:128" x14ac:dyDescent="0.25">
      <c r="A158" s="4">
        <v>51.75</v>
      </c>
      <c r="B158" s="3">
        <v>0.5</v>
      </c>
      <c r="C158" s="1"/>
      <c r="D158" s="22">
        <f t="shared" si="92"/>
        <v>49.782556941842032</v>
      </c>
      <c r="E158" s="1">
        <v>-594.9496339113681</v>
      </c>
      <c r="F158" s="6">
        <f t="shared" si="93"/>
        <v>0.62505562812015814</v>
      </c>
      <c r="G158" s="23" cm="1">
        <f t="array" ref="G158">INDEX(D$9:D$400,MATCH(MIN(ABS($A158-D$9:D$400)),ABS($A158-D$9:D$400),0))</f>
        <v>51.706520495149938</v>
      </c>
      <c r="H158" s="14">
        <f t="shared" si="94"/>
        <v>0.62225288491437503</v>
      </c>
      <c r="I158" s="1"/>
      <c r="J158" s="22">
        <f t="shared" si="95"/>
        <v>49.481975090647651</v>
      </c>
      <c r="K158" s="1">
        <v>-606.44555394990368</v>
      </c>
      <c r="L158" s="6">
        <f t="shared" si="96"/>
        <v>0.61548912559628866</v>
      </c>
      <c r="M158" s="23" cm="1">
        <f t="array" ref="M158">INDEX(J$9:J$400,MATCH(MIN(ABS($A158-J$9:J$400)),ABS($A158-J$9:J$400),0))</f>
        <v>51.872408669905994</v>
      </c>
      <c r="N158" s="14">
        <f t="shared" si="97"/>
        <v>0.61240052203622364</v>
      </c>
      <c r="O158" s="1"/>
      <c r="P158" s="22">
        <f t="shared" si="98"/>
        <v>48.862387127649207</v>
      </c>
      <c r="Q158" s="1">
        <v>-617.56769267822744</v>
      </c>
      <c r="R158" s="6">
        <f t="shared" si="99"/>
        <v>0.6034721231773239</v>
      </c>
      <c r="S158" s="23" cm="1">
        <f t="array" ref="S158">INDEX(P$9:P$400,MATCH(MIN(ABS($A158-P$9:P$400)),ABS($A158-P$9:P$400),0))</f>
        <v>51.694989279976703</v>
      </c>
      <c r="T158" s="14">
        <f t="shared" si="100"/>
        <v>0.59823914008090939</v>
      </c>
      <c r="U158" s="1"/>
      <c r="V158" s="22">
        <f t="shared" si="101"/>
        <v>50.129904745217381</v>
      </c>
      <c r="W158" s="1">
        <v>-553.6634874759153</v>
      </c>
      <c r="X158" s="6">
        <f t="shared" si="102"/>
        <v>0.65349233886435409</v>
      </c>
      <c r="Y158" s="23" cm="1">
        <f t="array" ref="Y158">INDEX(V$9:V$400,MATCH(MIN(ABS($A158-V$9:V$400)),ABS($A158-V$9:V$400),0))</f>
        <v>51.582945462470057</v>
      </c>
      <c r="Z158" s="14">
        <f t="shared" si="103"/>
        <v>0.65162494145965366</v>
      </c>
      <c r="AA158" s="1"/>
      <c r="AB158" s="22">
        <f t="shared" si="104"/>
        <v>49.035995214373088</v>
      </c>
      <c r="AC158" s="1">
        <v>-562.91628131021207</v>
      </c>
      <c r="AD158" s="6">
        <f t="shared" si="105"/>
        <v>0.63984234285509345</v>
      </c>
      <c r="AE158" s="23" cm="1">
        <f t="array" ref="AE158">INDEX(AB$9:AB$400,MATCH(MIN(ABS($A158-AB$9:AB$400)),ABS($A158-AB$9:AB$400),0))</f>
        <v>51.878661603612102</v>
      </c>
      <c r="AF158" s="14">
        <f t="shared" si="106"/>
        <v>0.63597042387726621</v>
      </c>
      <c r="AG158" s="1"/>
      <c r="AH158" s="22">
        <f t="shared" si="107"/>
        <v>49.804653088043487</v>
      </c>
      <c r="AI158" s="1">
        <v>-512.74122832369949</v>
      </c>
      <c r="AJ158" s="6">
        <f t="shared" si="108"/>
        <v>0.67700770927361831</v>
      </c>
      <c r="AK158" s="23" cm="1">
        <f t="array" ref="AK158">INDEX(AH$9:AH$400,MATCH(MIN(ABS($A158-AH$9:AH$400)),ABS($A158-AH$9:AH$400),0))</f>
        <v>51.729470598692515</v>
      </c>
      <c r="AL158" s="14">
        <f t="shared" si="109"/>
        <v>0.67429938246541521</v>
      </c>
      <c r="AM158" s="1"/>
      <c r="AN158" s="22">
        <f t="shared" si="110"/>
        <v>50.26422621012297</v>
      </c>
      <c r="AO158" s="1">
        <v>-621.14513487475926</v>
      </c>
      <c r="AP158" s="6">
        <f t="shared" si="111"/>
        <v>0.61229810543172059</v>
      </c>
      <c r="AQ158" s="23" cm="1">
        <f t="array" ref="AQ158">INDEX(AN$9:AN$400,MATCH(MIN(ABS($A158-AN$9:AN$400)),ABS($A158-AN$9:AN$400),0))</f>
        <v>51.721160303170009</v>
      </c>
      <c r="AR158" s="14">
        <f t="shared" si="112"/>
        <v>0.61033985950086878</v>
      </c>
      <c r="AS158" s="1"/>
      <c r="AT158" s="22">
        <f t="shared" si="113"/>
        <v>50.489171933229009</v>
      </c>
      <c r="AU158" s="1">
        <v>-616.51811175337195</v>
      </c>
      <c r="AV158" s="6">
        <f t="shared" si="114"/>
        <v>0.61690063847718513</v>
      </c>
      <c r="AW158" s="23" cm="1">
        <f t="array" ref="AW158">INDEX(AT$9:AT$400,MATCH(MIN(ABS($A158-AT$9:AT$400)),ABS($A158-AT$9:AT$400),0))</f>
        <v>51.95262619216318</v>
      </c>
      <c r="AX158" s="14">
        <f t="shared" si="115"/>
        <v>0.61474807527151176</v>
      </c>
      <c r="AY158" s="1"/>
      <c r="AZ158" s="22">
        <f t="shared" si="116"/>
        <v>49.69812518411522</v>
      </c>
      <c r="BA158" s="1">
        <v>-568.26419075144508</v>
      </c>
      <c r="BB158" s="6">
        <f t="shared" si="117"/>
        <v>0.64126469444469314</v>
      </c>
      <c r="BC158" s="23" cm="1">
        <f t="array" ref="BC158">INDEX(AZ$9:AZ$400,MATCH(MIN(ABS($A158-AZ$9:AZ$400)),ABS($A158-AZ$9:AZ$400),0))</f>
        <v>51.618825674322565</v>
      </c>
      <c r="BD158" s="14">
        <f t="shared" si="118"/>
        <v>0.63763565259197841</v>
      </c>
      <c r="BE158" s="1"/>
      <c r="BF158" s="22">
        <f t="shared" si="119"/>
        <v>49.914986472116873</v>
      </c>
      <c r="BG158" s="1">
        <v>-574.07004335260126</v>
      </c>
      <c r="BH158" s="6">
        <f t="shared" si="120"/>
        <v>0.63917405019940177</v>
      </c>
      <c r="BI158" s="23" cm="1">
        <f t="array" ref="BI158">INDEX(BF$9:BF$400,MATCH(MIN(ABS($A158-BF$9:BF$400)),ABS($A158-BF$9:BF$400),0))</f>
        <v>51.844068074904008</v>
      </c>
      <c r="BJ158" s="14">
        <f t="shared" si="121"/>
        <v>0.63278758788879108</v>
      </c>
      <c r="BK158" s="1"/>
      <c r="BL158" s="22">
        <f t="shared" si="122"/>
        <v>50.043844312714981</v>
      </c>
      <c r="BM158" s="1">
        <v>-564.46369460500966</v>
      </c>
      <c r="BN158" s="6">
        <f t="shared" si="123"/>
        <v>0.64612556722694225</v>
      </c>
      <c r="BO158" s="23" cm="1">
        <f t="array" ref="BO158">INDEX(BL$9:BL$400,MATCH(MIN(ABS($A158-BL$9:BL$400)),ABS($A158-BL$9:BL$400),0))</f>
        <v>51.977905928665315</v>
      </c>
      <c r="BP158" s="14">
        <f t="shared" si="124"/>
        <v>0.63914139583851126</v>
      </c>
      <c r="BQ158" s="1"/>
      <c r="BR158" s="22">
        <f t="shared" si="125"/>
        <v>49.960485240666657</v>
      </c>
      <c r="BS158" s="1">
        <v>-569.00448940269757</v>
      </c>
      <c r="BT158" s="6">
        <f t="shared" si="126"/>
        <v>0.64268365602369482</v>
      </c>
      <c r="BU158" s="23" cm="1">
        <f t="array" ref="BU158">INDEX(BR$9:BR$400,MATCH(MIN(ABS($A158-BR$9:BR$400)),ABS($A158-BR$9:BR$400),0))</f>
        <v>51.891325249967785</v>
      </c>
      <c r="BV158" s="14">
        <f t="shared" si="127"/>
        <v>0.63604567624073438</v>
      </c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22">
        <f t="shared" si="128"/>
        <v>51.789242294416681</v>
      </c>
      <c r="CJ158" s="6">
        <f t="shared" si="129"/>
        <v>0.63045712851385338</v>
      </c>
      <c r="CK158" s="6">
        <f>_xlfn.STDEV.P(H158,N158,T158,Z158,AF158,AL158,AR158,AX158,BD158,BJ158,BP158,BV158)</f>
        <v>1.9678784835516074E-2</v>
      </c>
      <c r="CL158" s="6"/>
      <c r="CM158" s="6"/>
      <c r="CN158" s="25">
        <f t="shared" si="130"/>
        <v>51.757972815010881</v>
      </c>
      <c r="CO158" s="6">
        <f t="shared" si="131"/>
        <v>0.61096418234383609</v>
      </c>
      <c r="CP158" s="6">
        <f>_xlfn.STDEV.P(H158,N158,T158)</f>
        <v>9.8560400775580398E-3</v>
      </c>
      <c r="CQ158" s="6"/>
      <c r="CR158" s="25">
        <f t="shared" si="132"/>
        <v>51.730359221591563</v>
      </c>
      <c r="CS158" s="6">
        <f t="shared" si="133"/>
        <v>0.65396491593411177</v>
      </c>
      <c r="CT158" s="6">
        <f>_xlfn.STDEV.P(Z158,AF158,AL158)</f>
        <v>1.5734969060849712E-2</v>
      </c>
      <c r="CU158" s="6"/>
      <c r="CV158" s="25">
        <f t="shared" si="134"/>
        <v>51.764204056551911</v>
      </c>
      <c r="CW158" s="6">
        <f t="shared" si="135"/>
        <v>0.62090786245478635</v>
      </c>
      <c r="CX158" s="6">
        <f>_xlfn.STDEV.P(AR158,AX158,BD158)</f>
        <v>1.1964456074155432E-2</v>
      </c>
      <c r="CY158" s="6"/>
      <c r="CZ158" s="25">
        <f t="shared" si="136"/>
        <v>51.90443308451237</v>
      </c>
      <c r="DA158" s="6">
        <f t="shared" si="137"/>
        <v>0.63599155332267887</v>
      </c>
      <c r="DB158" s="6">
        <f>_xlfn.STDEV.P(BJ158,BP158,BV158)</f>
        <v>2.5942135395498923E-3</v>
      </c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</row>
    <row r="159" spans="1:128" x14ac:dyDescent="0.25">
      <c r="A159" s="4">
        <v>52.25</v>
      </c>
      <c r="B159" s="3">
        <v>0.5</v>
      </c>
      <c r="C159" s="1"/>
      <c r="D159" s="22">
        <f t="shared" si="92"/>
        <v>50.26354783016901</v>
      </c>
      <c r="E159" s="1">
        <v>-596.06634393063587</v>
      </c>
      <c r="F159" s="6">
        <f t="shared" si="93"/>
        <v>0.62435186411581112</v>
      </c>
      <c r="G159" s="23" cm="1">
        <f t="array" ref="G159">INDEX(D$9:D$400,MATCH(MIN(ABS($A159-D$9:D$400)),ABS($A159-D$9:D$400),0))</f>
        <v>52.18751138347691</v>
      </c>
      <c r="H159" s="14">
        <f t="shared" si="94"/>
        <v>0.62159789858677184</v>
      </c>
      <c r="I159" s="1"/>
      <c r="J159" s="22">
        <f t="shared" si="95"/>
        <v>49.960061806499318</v>
      </c>
      <c r="K159" s="1">
        <v>-607.3860500963392</v>
      </c>
      <c r="L159" s="6">
        <f t="shared" si="96"/>
        <v>0.61489281320965505</v>
      </c>
      <c r="M159" s="23" cm="1">
        <f t="array" ref="M159">INDEX(J$9:J$400,MATCH(MIN(ABS($A159-J$9:J$400)),ABS($A159-J$9:J$400),0))</f>
        <v>52.350495385757661</v>
      </c>
      <c r="N159" s="14">
        <f t="shared" si="97"/>
        <v>0.61179341019761824</v>
      </c>
      <c r="O159" s="1"/>
      <c r="P159" s="22">
        <f t="shared" si="98"/>
        <v>49.334487486370449</v>
      </c>
      <c r="Q159" s="1">
        <v>-618.94383911368016</v>
      </c>
      <c r="R159" s="6">
        <f t="shared" si="99"/>
        <v>0.60258852704573118</v>
      </c>
      <c r="S159" s="23" cm="1">
        <f t="array" ref="S159">INDEX(P$9:P$400,MATCH(MIN(ABS($A159-P$9:P$400)),ABS($A159-P$9:P$400),0))</f>
        <v>52.167089638697945</v>
      </c>
      <c r="T159" s="14">
        <f t="shared" si="100"/>
        <v>0.59740262672462119</v>
      </c>
      <c r="U159" s="1"/>
      <c r="V159" s="22">
        <f t="shared" si="101"/>
        <v>50.614251650968278</v>
      </c>
      <c r="W159" s="1">
        <v>-554.67806358381506</v>
      </c>
      <c r="X159" s="6">
        <f t="shared" si="102"/>
        <v>0.65285737123122523</v>
      </c>
      <c r="Y159" s="23" cm="1">
        <f t="array" ref="Y159">INDEX(V$9:V$400,MATCH(MIN(ABS($A159-V$9:V$400)),ABS($A159-V$9:V$400),0))</f>
        <v>52.067292368220954</v>
      </c>
      <c r="Z159" s="14">
        <f t="shared" si="103"/>
        <v>0.65098370331539646</v>
      </c>
      <c r="AA159" s="1"/>
      <c r="AB159" s="22">
        <f t="shared" si="104"/>
        <v>49.509772945912928</v>
      </c>
      <c r="AC159" s="1">
        <v>-563.96811657032754</v>
      </c>
      <c r="AD159" s="6">
        <f t="shared" si="105"/>
        <v>0.63916937151714626</v>
      </c>
      <c r="AE159" s="23" cm="1">
        <f t="array" ref="AE159">INDEX(AB$9:AB$400,MATCH(MIN(ABS($A159-AB$9:AB$400)),ABS($A159-AB$9:AB$400),0))</f>
        <v>52.352439335151942</v>
      </c>
      <c r="AF159" s="14">
        <f t="shared" si="106"/>
        <v>0.63534176439856582</v>
      </c>
      <c r="AG159" s="1"/>
      <c r="AH159" s="22">
        <f t="shared" si="107"/>
        <v>50.285857465705739</v>
      </c>
      <c r="AI159" s="1">
        <v>-513.76450867052029</v>
      </c>
      <c r="AJ159" s="6">
        <f t="shared" si="108"/>
        <v>0.67636311187240006</v>
      </c>
      <c r="AK159" s="23" cm="1">
        <f t="array" ref="AK159">INDEX(AH$9:AH$400,MATCH(MIN(ABS($A159-AH$9:AH$400)),ABS($A159-AH$9:AH$400),0))</f>
        <v>52.210674976354767</v>
      </c>
      <c r="AL159" s="14">
        <f t="shared" si="109"/>
        <v>0.67366867027839616</v>
      </c>
      <c r="AM159" s="1"/>
      <c r="AN159" s="22">
        <f t="shared" si="110"/>
        <v>50.749870907805317</v>
      </c>
      <c r="AO159" s="1">
        <v>-622.10892581888254</v>
      </c>
      <c r="AP159" s="6">
        <f t="shared" si="111"/>
        <v>0.61169653334490115</v>
      </c>
      <c r="AQ159" s="23" cm="1">
        <f t="array" ref="AQ159">INDEX(AN$9:AN$400,MATCH(MIN(ABS($A159-AN$9:AN$400)),ABS($A159-AN$9:AN$400),0))</f>
        <v>52.206805000852356</v>
      </c>
      <c r="AR159" s="14">
        <f t="shared" si="112"/>
        <v>0.60974817616318611</v>
      </c>
      <c r="AS159" s="1"/>
      <c r="AT159" s="22">
        <f t="shared" si="113"/>
        <v>50.976990019540395</v>
      </c>
      <c r="AU159" s="1">
        <v>-617.73244701348756</v>
      </c>
      <c r="AV159" s="6">
        <f t="shared" si="114"/>
        <v>0.61614606038133346</v>
      </c>
      <c r="AW159" s="23" cm="1">
        <f t="array" ref="AW159">INDEX(AT$9:AT$400,MATCH(MIN(ABS($A159-AT$9:AT$400)),ABS($A159-AT$9:AT$400),0))</f>
        <v>52.440444278474565</v>
      </c>
      <c r="AX159" s="14">
        <f t="shared" si="115"/>
        <v>0.61404851849514919</v>
      </c>
      <c r="AY159" s="1"/>
      <c r="AZ159" s="22">
        <f t="shared" si="116"/>
        <v>50.178300306667055</v>
      </c>
      <c r="BA159" s="1">
        <v>-569.73126204238929</v>
      </c>
      <c r="BB159" s="6">
        <f t="shared" si="117"/>
        <v>0.64033855784063876</v>
      </c>
      <c r="BC159" s="23" cm="1">
        <f t="array" ref="BC159">INDEX(AZ$9:AZ$400,MATCH(MIN(ABS($A159-AZ$9:AZ$400)),ABS($A159-AZ$9:AZ$400),0))</f>
        <v>52.099000796874407</v>
      </c>
      <c r="BD159" s="14">
        <f t="shared" si="118"/>
        <v>0.63672481455654995</v>
      </c>
      <c r="BE159" s="1"/>
      <c r="BF159" s="22">
        <f t="shared" si="119"/>
        <v>50.397256872813664</v>
      </c>
      <c r="BG159" s="1">
        <v>-576.71675818882466</v>
      </c>
      <c r="BH159" s="6">
        <f t="shared" si="120"/>
        <v>0.63751048421875189</v>
      </c>
      <c r="BI159" s="23" cm="1">
        <f t="array" ref="BI159">INDEX(BF$9:BF$400,MATCH(MIN(ABS($A159-BF$9:BF$400)),ABS($A159-BF$9:BF$400),0))</f>
        <v>52.326338475600785</v>
      </c>
      <c r="BJ159" s="14">
        <f t="shared" si="121"/>
        <v>0.63130027346876549</v>
      </c>
      <c r="BK159" s="1"/>
      <c r="BL159" s="22">
        <f t="shared" si="122"/>
        <v>50.52735971670257</v>
      </c>
      <c r="BM159" s="1">
        <v>-567.11579479768795</v>
      </c>
      <c r="BN159" s="6">
        <f t="shared" si="123"/>
        <v>0.64446290856472654</v>
      </c>
      <c r="BO159" s="23" cm="1">
        <f t="array" ref="BO159">INDEX(BL$9:BL$400,MATCH(MIN(ABS($A159-BL$9:BL$400)),ABS($A159-BL$9:BL$400),0))</f>
        <v>52.461421332652897</v>
      </c>
      <c r="BP159" s="14">
        <f t="shared" si="124"/>
        <v>0.63727043374642878</v>
      </c>
      <c r="BQ159" s="1"/>
      <c r="BR159" s="22">
        <f t="shared" si="125"/>
        <v>50.443195242991933</v>
      </c>
      <c r="BS159" s="1">
        <v>-571.542119460501</v>
      </c>
      <c r="BT159" s="6">
        <f t="shared" si="126"/>
        <v>0.64109010674331823</v>
      </c>
      <c r="BU159" s="23" cm="1">
        <f t="array" ref="BU159">INDEX(BR$9:BR$400,MATCH(MIN(ABS($A159-BR$9:BR$400)),ABS($A159-BR$9:BR$400),0))</f>
        <v>52.374035252293062</v>
      </c>
      <c r="BV159" s="14">
        <f t="shared" si="127"/>
        <v>0.63442695986087505</v>
      </c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</row>
    <row r="160" spans="1:128" x14ac:dyDescent="0.25">
      <c r="A160" s="4">
        <v>52.75</v>
      </c>
      <c r="B160" s="3">
        <v>0.5</v>
      </c>
      <c r="C160" s="1"/>
      <c r="D160" s="22">
        <f t="shared" si="92"/>
        <v>50.744538718495981</v>
      </c>
      <c r="E160" s="1">
        <v>-597.20252890173413</v>
      </c>
      <c r="F160" s="6">
        <f t="shared" si="93"/>
        <v>0.62363582676399854</v>
      </c>
      <c r="G160" s="23" cm="1">
        <f t="array" ref="G160">INDEX(D$9:D$400,MATCH(MIN(ABS($A160-D$9:D$400)),ABS($A160-D$9:D$400),0))</f>
        <v>52.668502271803895</v>
      </c>
      <c r="H160" s="14">
        <f t="shared" si="94"/>
        <v>0.62088912263667517</v>
      </c>
      <c r="I160" s="1"/>
      <c r="J160" s="22">
        <f t="shared" si="95"/>
        <v>50.438148522350993</v>
      </c>
      <c r="K160" s="1">
        <v>-608.40288053949917</v>
      </c>
      <c r="L160" s="6">
        <f t="shared" si="96"/>
        <v>0.61424810180848599</v>
      </c>
      <c r="M160" s="23" cm="1">
        <f t="array" ref="M160">INDEX(J$9:J$400,MATCH(MIN(ABS($A160-J$9:J$400)),ABS($A160-J$9:J$400),0))</f>
        <v>52.828582101609328</v>
      </c>
      <c r="N160" s="14">
        <f t="shared" si="97"/>
        <v>0.61114341818206608</v>
      </c>
      <c r="O160" s="1"/>
      <c r="P160" s="22">
        <f t="shared" si="98"/>
        <v>49.806587845091705</v>
      </c>
      <c r="Q160" s="1">
        <v>-620.29092967244708</v>
      </c>
      <c r="R160" s="6">
        <f t="shared" si="99"/>
        <v>0.60172358711203866</v>
      </c>
      <c r="S160" s="23" cm="1">
        <f t="array" ref="S160">INDEX(P$9:P$400,MATCH(MIN(ABS($A160-P$9:P$400)),ABS($A160-P$9:P$400),0))</f>
        <v>52.63892771944213</v>
      </c>
      <c r="T160" s="14">
        <f t="shared" si="100"/>
        <v>0.59653583725406789</v>
      </c>
      <c r="U160" s="1"/>
      <c r="V160" s="22">
        <f t="shared" si="101"/>
        <v>51.098598556719161</v>
      </c>
      <c r="W160" s="1">
        <v>-555.67460500963398</v>
      </c>
      <c r="X160" s="6">
        <f t="shared" si="102"/>
        <v>0.6522336905181273</v>
      </c>
      <c r="Y160" s="23" cm="1">
        <f t="array" ref="Y160">INDEX(V$9:V$400,MATCH(MIN(ABS($A160-V$9:V$400)),ABS($A160-V$9:V$400),0))</f>
        <v>52.551639273971844</v>
      </c>
      <c r="Z160" s="14">
        <f t="shared" si="103"/>
        <v>0.65032584831664919</v>
      </c>
      <c r="AA160" s="1"/>
      <c r="AB160" s="22">
        <f t="shared" si="104"/>
        <v>49.983550677452754</v>
      </c>
      <c r="AC160" s="1">
        <v>-564.97254816955694</v>
      </c>
      <c r="AD160" s="6">
        <f t="shared" si="105"/>
        <v>0.63852672936314991</v>
      </c>
      <c r="AE160" s="23" cm="1">
        <f t="array" ref="AE160">INDEX(AB$9:AB$400,MATCH(MIN(ABS($A160-AB$9:AB$400)),ABS($A160-AB$9:AB$400),0))</f>
        <v>52.825953856840925</v>
      </c>
      <c r="AF160" s="14">
        <f t="shared" si="106"/>
        <v>0.63476110275655417</v>
      </c>
      <c r="AG160" s="1"/>
      <c r="AH160" s="22">
        <f t="shared" si="107"/>
        <v>50.767061843367998</v>
      </c>
      <c r="AI160" s="1">
        <v>-514.87608381502901</v>
      </c>
      <c r="AJ160" s="6">
        <f t="shared" si="108"/>
        <v>0.67566289472112251</v>
      </c>
      <c r="AK160" s="23" cm="1">
        <f t="array" ref="AK160">INDEX(AH$9:AH$400,MATCH(MIN(ABS($A160-AH$9:AH$400)),ABS($A160-AH$9:AH$400),0))</f>
        <v>52.691879354017018</v>
      </c>
      <c r="AL160" s="14">
        <f t="shared" si="109"/>
        <v>0.67302099603994059</v>
      </c>
      <c r="AM160" s="1"/>
      <c r="AN160" s="22">
        <f t="shared" si="110"/>
        <v>51.23551560548767</v>
      </c>
      <c r="AO160" s="1">
        <v>-623.16007225433532</v>
      </c>
      <c r="AP160" s="6">
        <f t="shared" si="111"/>
        <v>0.6110404363369516</v>
      </c>
      <c r="AQ160" s="23" cm="1">
        <f t="array" ref="AQ160">INDEX(AN$9:AN$400,MATCH(MIN(ABS($A160-AN$9:AN$400)),ABS($A160-AN$9:AN$400),0))</f>
        <v>52.692449698534709</v>
      </c>
      <c r="AR160" s="14">
        <f t="shared" si="112"/>
        <v>0.60899358252351776</v>
      </c>
      <c r="AS160" s="1"/>
      <c r="AT160" s="22">
        <f t="shared" si="113"/>
        <v>51.46480810585178</v>
      </c>
      <c r="AU160" s="1">
        <v>-618.86437379576114</v>
      </c>
      <c r="AV160" s="6">
        <f t="shared" si="114"/>
        <v>0.61544269024619447</v>
      </c>
      <c r="AW160" s="23" cm="1">
        <f t="array" ref="AW160">INDEX(AT$9:AT$400,MATCH(MIN(ABS($A160-AT$9:AT$400)),ABS($A160-AT$9:AT$400),0))</f>
        <v>52.928262364785958</v>
      </c>
      <c r="AX160" s="14">
        <f t="shared" si="115"/>
        <v>0.6133519579292539</v>
      </c>
      <c r="AY160" s="1"/>
      <c r="AZ160" s="22">
        <f t="shared" si="116"/>
        <v>50.658475429218896</v>
      </c>
      <c r="BA160" s="1">
        <v>-571.15080443159934</v>
      </c>
      <c r="BB160" s="6">
        <f t="shared" si="117"/>
        <v>0.63944242540606011</v>
      </c>
      <c r="BC160" s="23" cm="1">
        <f t="array" ref="BC160">INDEX(AZ$9:AZ$400,MATCH(MIN(ABS($A160-AZ$9:AZ$400)),ABS($A160-AZ$9:AZ$400),0))</f>
        <v>52.579175919426248</v>
      </c>
      <c r="BD160" s="14">
        <f t="shared" si="118"/>
        <v>0.63582184322695245</v>
      </c>
      <c r="BE160" s="1"/>
      <c r="BF160" s="22">
        <f t="shared" si="119"/>
        <v>50.87952727351044</v>
      </c>
      <c r="BG160" s="1">
        <v>-579.22238921001929</v>
      </c>
      <c r="BH160" s="6">
        <f t="shared" si="120"/>
        <v>0.63593559505053743</v>
      </c>
      <c r="BI160" s="23" cm="1">
        <f t="array" ref="BI160">INDEX(BF$9:BF$400,MATCH(MIN(ABS($A160-BF$9:BF$400)),ABS($A160-BF$9:BF$400),0))</f>
        <v>52.808608876297569</v>
      </c>
      <c r="BJ160" s="14">
        <f t="shared" si="121"/>
        <v>0.62977966096470928</v>
      </c>
      <c r="BK160" s="1"/>
      <c r="BL160" s="22">
        <f t="shared" si="122"/>
        <v>51.010875120690152</v>
      </c>
      <c r="BM160" s="1">
        <v>-569.97260115606946</v>
      </c>
      <c r="BN160" s="6">
        <f t="shared" si="123"/>
        <v>0.64267191520363509</v>
      </c>
      <c r="BO160" s="23" cm="1">
        <f t="array" ref="BO160">INDEX(BL$9:BL$400,MATCH(MIN(ABS($A160-BL$9:BL$400)),ABS($A160-BL$9:BL$400),0))</f>
        <v>52.944936736640486</v>
      </c>
      <c r="BP160" s="14">
        <f t="shared" si="124"/>
        <v>0.63589349546916785</v>
      </c>
      <c r="BQ160" s="1"/>
      <c r="BR160" s="22">
        <f t="shared" si="125"/>
        <v>50.925905245317217</v>
      </c>
      <c r="BS160" s="1">
        <v>-574.41940269749523</v>
      </c>
      <c r="BT160" s="6">
        <f t="shared" si="126"/>
        <v>0.6392832662948249</v>
      </c>
      <c r="BU160" s="23" cm="1">
        <f t="array" ref="BU160">INDEX(BR$9:BR$400,MATCH(MIN(ABS($A160-BR$9:BR$400)),ABS($A160-BR$9:BR$400),0))</f>
        <v>52.856745254618346</v>
      </c>
      <c r="BV160" s="14">
        <f t="shared" si="127"/>
        <v>0.63295853825323944</v>
      </c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</row>
    <row r="161" spans="1:128" x14ac:dyDescent="0.25">
      <c r="A161" s="4">
        <v>53.25</v>
      </c>
      <c r="B161" s="3">
        <v>0.5</v>
      </c>
      <c r="C161" s="1"/>
      <c r="D161" s="22">
        <f t="shared" si="92"/>
        <v>51.225529606822967</v>
      </c>
      <c r="E161" s="1">
        <v>-598.33201348747605</v>
      </c>
      <c r="F161" s="6">
        <f t="shared" si="93"/>
        <v>0.62292401207514025</v>
      </c>
      <c r="G161" s="23" cm="1">
        <f t="array" ref="G161">INDEX(D$9:D$400,MATCH(MIN(ABS($A161-D$9:D$400)),ABS($A161-D$9:D$400),0))</f>
        <v>53.149493160130866</v>
      </c>
      <c r="H161" s="14">
        <f t="shared" si="94"/>
        <v>0.62021645637445921</v>
      </c>
      <c r="I161" s="1"/>
      <c r="J161" s="22">
        <f t="shared" si="95"/>
        <v>50.91623523820266</v>
      </c>
      <c r="K161" s="1">
        <v>-609.3969797687862</v>
      </c>
      <c r="L161" s="6">
        <f t="shared" si="96"/>
        <v>0.61361780291123535</v>
      </c>
      <c r="M161" s="23" cm="1">
        <f t="array" ref="M161">INDEX(J$9:J$400,MATCH(MIN(ABS($A161-J$9:J$400)),ABS($A161-J$9:J$400),0))</f>
        <v>53.306403213729972</v>
      </c>
      <c r="N161" s="14">
        <f t="shared" si="97"/>
        <v>0.61052209235888</v>
      </c>
      <c r="O161" s="1"/>
      <c r="P161" s="22">
        <f t="shared" si="98"/>
        <v>50.278688203812955</v>
      </c>
      <c r="Q161" s="1">
        <v>-621.65693159922944</v>
      </c>
      <c r="R161" s="6">
        <f t="shared" si="99"/>
        <v>0.60084650456678168</v>
      </c>
      <c r="S161" s="23" cm="1">
        <f t="array" ref="S161">INDEX(P$9:P$400,MATCH(MIN(ABS($A161-P$9:P$400)),ABS($A161-P$9:P$400),0))</f>
        <v>53.111290356140437</v>
      </c>
      <c r="T161" s="14">
        <f t="shared" si="100"/>
        <v>0.59565449273256654</v>
      </c>
      <c r="U161" s="1"/>
      <c r="V161" s="22">
        <f t="shared" si="101"/>
        <v>51.582945462470057</v>
      </c>
      <c r="W161" s="1">
        <v>-556.64728805394998</v>
      </c>
      <c r="X161" s="6">
        <f t="shared" si="102"/>
        <v>0.65162494145965366</v>
      </c>
      <c r="Y161" s="23" cm="1">
        <f t="array" ref="Y161">INDEX(V$9:V$400,MATCH(MIN(ABS($A161-V$9:V$400)),ABS($A161-V$9:V$400),0))</f>
        <v>53.035986179722734</v>
      </c>
      <c r="Z161" s="14">
        <f t="shared" si="103"/>
        <v>0.64969554437617205</v>
      </c>
      <c r="AA161" s="1"/>
      <c r="AB161" s="22">
        <f t="shared" si="104"/>
        <v>50.457328408992595</v>
      </c>
      <c r="AC161" s="1">
        <v>-565.9998362235068</v>
      </c>
      <c r="AD161" s="6">
        <f t="shared" si="105"/>
        <v>0.63786946349430285</v>
      </c>
      <c r="AE161" s="23" cm="1">
        <f t="array" ref="AE161">INDEX(AB$9:AB$400,MATCH(MIN(ABS($A161-AB$9:AB$400)),ABS($A161-AB$9:AB$400),0))</f>
        <v>53.299994798231616</v>
      </c>
      <c r="AF161" s="14">
        <f t="shared" si="106"/>
        <v>0.63414161815648629</v>
      </c>
      <c r="AG161" s="1"/>
      <c r="AH161" s="22">
        <f t="shared" si="107"/>
        <v>51.248266221030249</v>
      </c>
      <c r="AI161" s="1">
        <v>-515.95309248554918</v>
      </c>
      <c r="AJ161" s="6">
        <f t="shared" si="108"/>
        <v>0.67498445211029368</v>
      </c>
      <c r="AK161" s="23" cm="1">
        <f t="array" ref="AK161">INDEX(AH$9:AH$400,MATCH(MIN(ABS($A161-AH$9:AH$400)),ABS($A161-AH$9:AH$400),0))</f>
        <v>53.173083731679277</v>
      </c>
      <c r="AL161" s="14">
        <f t="shared" si="109"/>
        <v>0.67234022607786814</v>
      </c>
      <c r="AM161" s="1"/>
      <c r="AN161" s="22">
        <f t="shared" si="110"/>
        <v>51.721160303170009</v>
      </c>
      <c r="AO161" s="1">
        <v>-624.28248073217731</v>
      </c>
      <c r="AP161" s="6">
        <f t="shared" si="111"/>
        <v>0.61033985950086878</v>
      </c>
      <c r="AQ161" s="23" cm="1">
        <f t="array" ref="AQ161">INDEX(AN$9:AN$400,MATCH(MIN(ABS($A161-AN$9:AN$400)),ABS($A161-AN$9:AN$400),0))</f>
        <v>53.178094396217055</v>
      </c>
      <c r="AR161" s="14">
        <f t="shared" si="112"/>
        <v>0.60843848364904496</v>
      </c>
      <c r="AS161" s="1"/>
      <c r="AT161" s="22">
        <f t="shared" si="113"/>
        <v>51.95262619216318</v>
      </c>
      <c r="AU161" s="1">
        <v>-619.98221098265901</v>
      </c>
      <c r="AV161" s="6">
        <f t="shared" si="114"/>
        <v>0.61474807527151176</v>
      </c>
      <c r="AW161" s="23" cm="1">
        <f t="array" ref="AW161">INDEX(AT$9:AT$400,MATCH(MIN(ABS($A161-AT$9:AT$400)),ABS($A161-AT$9:AT$400),0))</f>
        <v>53.416080451097358</v>
      </c>
      <c r="AX161" s="14">
        <f t="shared" si="115"/>
        <v>0.61264489117081122</v>
      </c>
      <c r="AY161" s="1"/>
      <c r="AZ161" s="22">
        <f t="shared" si="116"/>
        <v>51.138650551770731</v>
      </c>
      <c r="BA161" s="1">
        <v>-572.6025963391138</v>
      </c>
      <c r="BB161" s="6">
        <f t="shared" si="117"/>
        <v>0.63852593441116523</v>
      </c>
      <c r="BC161" s="23" cm="1">
        <f t="array" ref="BC161">INDEX(AZ$9:AZ$400,MATCH(MIN(ABS($A161-AZ$9:AZ$400)),ABS($A161-AZ$9:AZ$400),0))</f>
        <v>53.059351041978083</v>
      </c>
      <c r="BD161" s="14">
        <f t="shared" si="118"/>
        <v>0.63496800916040941</v>
      </c>
      <c r="BE161" s="1"/>
      <c r="BF161" s="22">
        <f t="shared" si="119"/>
        <v>51.361797674207224</v>
      </c>
      <c r="BG161" s="1">
        <v>-581.76847302504825</v>
      </c>
      <c r="BH161" s="6">
        <f t="shared" si="120"/>
        <v>0.63433527968577019</v>
      </c>
      <c r="BI161" s="23" cm="1">
        <f t="array" ref="BI161">INDEX(BF$9:BF$400,MATCH(MIN(ABS($A161-BF$9:BF$400)),ABS($A161-BF$9:BF$400),0))</f>
        <v>53.290879276994346</v>
      </c>
      <c r="BJ161" s="14">
        <f t="shared" si="121"/>
        <v>0.62835284199994934</v>
      </c>
      <c r="BK161" s="1"/>
      <c r="BL161" s="22">
        <f t="shared" si="122"/>
        <v>51.494390524677726</v>
      </c>
      <c r="BM161" s="1">
        <v>-572.88971098265904</v>
      </c>
      <c r="BN161" s="6">
        <f t="shared" si="123"/>
        <v>0.64084311630108837</v>
      </c>
      <c r="BO161" s="23" cm="1">
        <f t="array" ref="BO161">INDEX(BL$9:BL$400,MATCH(MIN(ABS($A161-BL$9:BL$400)),ABS($A161-BL$9:BL$400),0))</f>
        <v>53.428452140628067</v>
      </c>
      <c r="BP161" s="14">
        <f t="shared" si="124"/>
        <v>0.63451223880191721</v>
      </c>
      <c r="BQ161" s="1"/>
      <c r="BR161" s="22">
        <f t="shared" si="125"/>
        <v>51.408615247642494</v>
      </c>
      <c r="BS161" s="1">
        <v>-577.20939306358389</v>
      </c>
      <c r="BT161" s="6">
        <f t="shared" si="126"/>
        <v>0.63753124293489261</v>
      </c>
      <c r="BU161" s="23" cm="1">
        <f t="array" ref="BU161">INDEX(BR$9:BR$400,MATCH(MIN(ABS($A161-BR$9:BR$400)),ABS($A161-BR$9:BR$400),0))</f>
        <v>53.339455256943623</v>
      </c>
      <c r="BV161" s="14">
        <f t="shared" si="127"/>
        <v>0.63179754849522352</v>
      </c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</row>
    <row r="162" spans="1:128" x14ac:dyDescent="0.25">
      <c r="A162" s="4">
        <v>53.75</v>
      </c>
      <c r="B162" s="3">
        <v>0.5</v>
      </c>
      <c r="C162" s="1"/>
      <c r="D162" s="22">
        <f t="shared" si="92"/>
        <v>51.706520495149938</v>
      </c>
      <c r="E162" s="1">
        <v>-599.3969364161851</v>
      </c>
      <c r="F162" s="6">
        <f t="shared" si="93"/>
        <v>0.62225288491437503</v>
      </c>
      <c r="G162" s="23" cm="1">
        <f t="array" ref="G162">INDEX(D$9:D$400,MATCH(MIN(ABS($A162-D$9:D$400)),ABS($A162-D$9:D$400),0))</f>
        <v>53.630216831297659</v>
      </c>
      <c r="H162" s="14">
        <f t="shared" si="94"/>
        <v>0.61954315868600718</v>
      </c>
      <c r="I162" s="1"/>
      <c r="J162" s="22">
        <f t="shared" si="95"/>
        <v>51.39432195405432</v>
      </c>
      <c r="K162" s="1">
        <v>-610.33234104046244</v>
      </c>
      <c r="L162" s="6">
        <f t="shared" si="96"/>
        <v>0.6130247462417403</v>
      </c>
      <c r="M162" s="23" cm="1">
        <f t="array" ref="M162">INDEX(J$9:J$400,MATCH(MIN(ABS($A162-J$9:J$400)),ABS($A162-J$9:J$400),0))</f>
        <v>53.784755533312669</v>
      </c>
      <c r="N162" s="14">
        <f t="shared" si="97"/>
        <v>0.60992506530263069</v>
      </c>
      <c r="O162" s="1"/>
      <c r="P162" s="22">
        <f t="shared" si="98"/>
        <v>50.750788562534197</v>
      </c>
      <c r="Q162" s="1">
        <v>-623.02008429672458</v>
      </c>
      <c r="R162" s="6">
        <f t="shared" si="99"/>
        <v>0.59997125145472407</v>
      </c>
      <c r="S162" s="23" cm="1">
        <f t="array" ref="S162">INDEX(P$9:P$400,MATCH(MIN(ABS($A162-P$9:P$400)),ABS($A162-P$9:P$400),0))</f>
        <v>53.583128436884621</v>
      </c>
      <c r="T162" s="14">
        <f t="shared" si="100"/>
        <v>0.59483321795171862</v>
      </c>
      <c r="U162" s="1"/>
      <c r="V162" s="22">
        <f t="shared" si="101"/>
        <v>52.067292368220954</v>
      </c>
      <c r="W162" s="1">
        <v>-557.67188342967256</v>
      </c>
      <c r="X162" s="6">
        <f t="shared" si="102"/>
        <v>0.65098370331539646</v>
      </c>
      <c r="Y162" s="23" cm="1">
        <f t="array" ref="Y162">INDEX(V$9:V$400,MATCH(MIN(ABS($A162-V$9:V$400)),ABS($A162-V$9:V$400),0))</f>
        <v>53.520333085473631</v>
      </c>
      <c r="Z162" s="14">
        <f t="shared" si="103"/>
        <v>0.64910603794872324</v>
      </c>
      <c r="AA162" s="1"/>
      <c r="AB162" s="22">
        <f t="shared" si="104"/>
        <v>50.931106140532435</v>
      </c>
      <c r="AC162" s="1">
        <v>-566.94546724470149</v>
      </c>
      <c r="AD162" s="6">
        <f t="shared" si="105"/>
        <v>0.63726444234919699</v>
      </c>
      <c r="AE162" s="23" cm="1">
        <f t="array" ref="AE162">INDEX(AB$9:AB$400,MATCH(MIN(ABS($A162-AB$9:AB$400)),ABS($A162-AB$9:AB$400),0))</f>
        <v>53.773509319920606</v>
      </c>
      <c r="AF162" s="14">
        <f t="shared" si="106"/>
        <v>0.63351784660439359</v>
      </c>
      <c r="AG162" s="1"/>
      <c r="AH162" s="22">
        <f t="shared" si="107"/>
        <v>51.729470598692515</v>
      </c>
      <c r="AI162" s="1">
        <v>-517.0406213872833</v>
      </c>
      <c r="AJ162" s="6">
        <f t="shared" si="108"/>
        <v>0.67429938246541521</v>
      </c>
      <c r="AK162" s="23" cm="1">
        <f t="array" ref="AK162">INDEX(AH$9:AH$400,MATCH(MIN(ABS($A162-AH$9:AH$400)),ABS($A162-AH$9:AH$400),0))</f>
        <v>53.654020773576171</v>
      </c>
      <c r="AL162" s="14">
        <f t="shared" si="109"/>
        <v>0.67172825104069167</v>
      </c>
      <c r="AM162" s="1"/>
      <c r="AN162" s="22">
        <f t="shared" si="110"/>
        <v>52.206805000852356</v>
      </c>
      <c r="AO162" s="1">
        <v>-625.23042870905601</v>
      </c>
      <c r="AP162" s="6">
        <f t="shared" si="111"/>
        <v>0.60974817616318611</v>
      </c>
      <c r="AQ162" s="23" cm="1">
        <f t="array" ref="AQ162">INDEX(AN$9:AN$400,MATCH(MIN(ABS($A162-AN$9:AN$400)),ABS($A162-AN$9:AN$400),0))</f>
        <v>53.663739093899402</v>
      </c>
      <c r="AR162" s="14">
        <f t="shared" si="112"/>
        <v>0.6077357179989239</v>
      </c>
      <c r="AS162" s="1"/>
      <c r="AT162" s="22">
        <f t="shared" si="113"/>
        <v>52.440444278474565</v>
      </c>
      <c r="AU162" s="1">
        <v>-621.10800096339119</v>
      </c>
      <c r="AV162" s="6">
        <f t="shared" si="114"/>
        <v>0.61404851849514919</v>
      </c>
      <c r="AW162" s="23" cm="1">
        <f t="array" ref="AW162">INDEX(AT$9:AT$400,MATCH(MIN(ABS($A162-AT$9:AT$400)),ABS($A162-AT$9:AT$400),0))</f>
        <v>53.903898537408743</v>
      </c>
      <c r="AX162" s="14">
        <f t="shared" si="115"/>
        <v>0.6119736622025026</v>
      </c>
      <c r="AY162" s="1"/>
      <c r="AZ162" s="22">
        <f t="shared" si="116"/>
        <v>51.618825674322565</v>
      </c>
      <c r="BA162" s="1">
        <v>-574.01287090558776</v>
      </c>
      <c r="BB162" s="6">
        <f t="shared" si="117"/>
        <v>0.63763565259197841</v>
      </c>
      <c r="BC162" s="23" cm="1">
        <f t="array" ref="BC162">INDEX(AZ$9:AZ$400,MATCH(MIN(ABS($A162-AZ$9:AZ$400)),ABS($A162-AZ$9:AZ$400),0))</f>
        <v>53.539259400572952</v>
      </c>
      <c r="BD162" s="14">
        <f t="shared" si="118"/>
        <v>0.63408144327262006</v>
      </c>
      <c r="BE162" s="1"/>
      <c r="BF162" s="22">
        <f t="shared" si="119"/>
        <v>51.844068074904008</v>
      </c>
      <c r="BG162" s="1">
        <v>-584.23083333333341</v>
      </c>
      <c r="BH162" s="6">
        <f t="shared" si="120"/>
        <v>0.63278758788879108</v>
      </c>
      <c r="BI162" s="23" cm="1">
        <f t="array" ref="BI162">INDEX(BF$9:BF$400,MATCH(MIN(ABS($A162-BF$9:BF$400)),ABS($A162-BF$9:BF$400),0))</f>
        <v>53.77288174969074</v>
      </c>
      <c r="BJ162" s="14">
        <f t="shared" si="121"/>
        <v>0.62693739791259462</v>
      </c>
      <c r="BK162" s="1"/>
      <c r="BL162" s="22">
        <f t="shared" si="122"/>
        <v>51.977905928665315</v>
      </c>
      <c r="BM162" s="1">
        <v>-575.60411849710988</v>
      </c>
      <c r="BN162" s="6">
        <f t="shared" si="123"/>
        <v>0.63914139583851126</v>
      </c>
      <c r="BO162" s="23" cm="1">
        <f t="array" ref="BO162">INDEX(BL$9:BL$400,MATCH(MIN(ABS($A162-BL$9:BL$400)),ABS($A162-BL$9:BL$400),0))</f>
        <v>53.911698924946776</v>
      </c>
      <c r="BP162" s="14">
        <f t="shared" si="124"/>
        <v>0.63296060202052751</v>
      </c>
      <c r="BQ162" s="1"/>
      <c r="BR162" s="22">
        <f t="shared" si="125"/>
        <v>51.891325249967785</v>
      </c>
      <c r="BS162" s="1">
        <v>-579.57506743737963</v>
      </c>
      <c r="BT162" s="6">
        <f t="shared" si="126"/>
        <v>0.63604567624073438</v>
      </c>
      <c r="BU162" s="23" cm="1">
        <f t="array" ref="BU162">INDEX(BR$9:BR$400,MATCH(MIN(ABS($A162-BR$9:BR$400)),ABS($A162-BR$9:BR$400),0))</f>
        <v>53.8218970870454</v>
      </c>
      <c r="BV162" s="14">
        <f t="shared" si="127"/>
        <v>0.65734769909687107</v>
      </c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</row>
    <row r="163" spans="1:128" x14ac:dyDescent="0.25">
      <c r="A163" s="4">
        <v>54.25</v>
      </c>
      <c r="B163" s="3">
        <v>0.5</v>
      </c>
      <c r="C163" s="1"/>
      <c r="D163" s="22">
        <f t="shared" si="92"/>
        <v>52.18751138347691</v>
      </c>
      <c r="E163" s="1">
        <v>-600.43624759152215</v>
      </c>
      <c r="F163" s="6">
        <f t="shared" si="93"/>
        <v>0.62159789858677184</v>
      </c>
      <c r="G163" s="23" cm="1">
        <f t="array" ref="G163">INDEX(D$9:D$400,MATCH(MIN(ABS($A163-D$9:D$400)),ABS($A163-D$9:D$400),0))</f>
        <v>54.111474936784823</v>
      </c>
      <c r="H163" s="14">
        <f t="shared" si="94"/>
        <v>0.6188417230659059</v>
      </c>
      <c r="I163" s="1"/>
      <c r="J163" s="22">
        <f t="shared" si="95"/>
        <v>51.872408669905994</v>
      </c>
      <c r="K163" s="1">
        <v>-611.31685934489406</v>
      </c>
      <c r="L163" s="6">
        <f t="shared" si="96"/>
        <v>0.61240052203622364</v>
      </c>
      <c r="M163" s="23" cm="1">
        <f t="array" ref="M163">INDEX(J$9:J$400,MATCH(MIN(ABS($A163-J$9:J$400)),ABS($A163-J$9:J$400),0))</f>
        <v>54.262576645433313</v>
      </c>
      <c r="N163" s="14">
        <f t="shared" si="97"/>
        <v>0.60928892993685102</v>
      </c>
      <c r="O163" s="1"/>
      <c r="P163" s="22">
        <f t="shared" si="98"/>
        <v>51.222888921255446</v>
      </c>
      <c r="Q163" s="1">
        <v>-624.38323699421971</v>
      </c>
      <c r="R163" s="6">
        <f t="shared" si="99"/>
        <v>0.59909599834266647</v>
      </c>
      <c r="S163" s="23" cm="1">
        <f t="array" ref="S163">INDEX(P$9:P$400,MATCH(MIN(ABS($A163-P$9:P$400)),ABS($A163-P$9:P$400),0))</f>
        <v>54.055491073582942</v>
      </c>
      <c r="T163" s="14">
        <f t="shared" si="100"/>
        <v>0.59396405624910475</v>
      </c>
      <c r="U163" s="1"/>
      <c r="V163" s="22">
        <f t="shared" si="101"/>
        <v>52.551639273971844</v>
      </c>
      <c r="W163" s="1">
        <v>-558.72302986512534</v>
      </c>
      <c r="X163" s="6">
        <f t="shared" si="102"/>
        <v>0.65032584831664919</v>
      </c>
      <c r="Y163" s="23" cm="1">
        <f t="array" ref="Y163">INDEX(V$9:V$400,MATCH(MIN(ABS($A163-V$9:V$400)),ABS($A163-V$9:V$400),0))</f>
        <v>54.489026896975417</v>
      </c>
      <c r="Z163" s="14">
        <f t="shared" si="103"/>
        <v>0.64788113279050552</v>
      </c>
      <c r="AA163" s="1"/>
      <c r="AB163" s="22">
        <f t="shared" si="104"/>
        <v>51.404883872072269</v>
      </c>
      <c r="AC163" s="1">
        <v>-567.94852119460506</v>
      </c>
      <c r="AD163" s="6">
        <f t="shared" si="105"/>
        <v>0.63662268162458913</v>
      </c>
      <c r="AE163" s="23" cm="1">
        <f t="array" ref="AE163">INDEX(AB$9:AB$400,MATCH(MIN(ABS($A163-AB$9:AB$400)),ABS($A163-AB$9:AB$400),0))</f>
        <v>54.247550261311289</v>
      </c>
      <c r="AF163" s="14">
        <f t="shared" si="106"/>
        <v>0.63288005231203281</v>
      </c>
      <c r="AG163" s="1"/>
      <c r="AH163" s="22">
        <f t="shared" si="107"/>
        <v>52.210674976354767</v>
      </c>
      <c r="AI163" s="1">
        <v>-518.04185934489408</v>
      </c>
      <c r="AJ163" s="6">
        <f t="shared" si="108"/>
        <v>0.67366867027839616</v>
      </c>
      <c r="AK163" s="23" cm="1">
        <f t="array" ref="AK163">INDEX(AH$9:AH$400,MATCH(MIN(ABS($A163-AH$9:AH$400)),ABS($A163-AH$9:AH$400),0))</f>
        <v>54.135492487003795</v>
      </c>
      <c r="AL163" s="14">
        <f t="shared" si="109"/>
        <v>0.67104152463730082</v>
      </c>
      <c r="AM163" s="1"/>
      <c r="AN163" s="22">
        <f t="shared" si="110"/>
        <v>52.692449698534709</v>
      </c>
      <c r="AO163" s="1">
        <v>-626.43937861271684</v>
      </c>
      <c r="AP163" s="6">
        <f t="shared" si="111"/>
        <v>0.60899358252351776</v>
      </c>
      <c r="AQ163" s="23" cm="1">
        <f t="array" ref="AQ163">INDEX(AN$9:AN$400,MATCH(MIN(ABS($A163-AN$9:AN$400)),ABS($A163-AN$9:AN$400),0))</f>
        <v>54.149113988971934</v>
      </c>
      <c r="AR163" s="14">
        <f t="shared" si="112"/>
        <v>0.60712413990507264</v>
      </c>
      <c r="AS163" s="1"/>
      <c r="AT163" s="22">
        <f t="shared" si="113"/>
        <v>52.928262364785958</v>
      </c>
      <c r="AU163" s="1">
        <v>-622.22896917148375</v>
      </c>
      <c r="AV163" s="6">
        <f t="shared" si="114"/>
        <v>0.6133519579292539</v>
      </c>
      <c r="AW163" s="23" cm="1">
        <f t="array" ref="AW163">INDEX(AT$9:AT$400,MATCH(MIN(ABS($A163-AT$9:AT$400)),ABS($A163-AT$9:AT$400),0))</f>
        <v>54.39144561367219</v>
      </c>
      <c r="AX163" s="14">
        <f t="shared" si="115"/>
        <v>0.61130788088958898</v>
      </c>
      <c r="AY163" s="1"/>
      <c r="AZ163" s="22">
        <f t="shared" si="116"/>
        <v>52.099000796874407</v>
      </c>
      <c r="BA163" s="1">
        <v>-575.45570809248568</v>
      </c>
      <c r="BB163" s="6">
        <f t="shared" si="117"/>
        <v>0.63672481455654995</v>
      </c>
      <c r="BC163" s="23" cm="1">
        <f t="array" ref="BC163">INDEX(AZ$9:AZ$400,MATCH(MIN(ABS($A163-AZ$9:AZ$400)),ABS($A163-AZ$9:AZ$400),0))</f>
        <v>54.019701287081759</v>
      </c>
      <c r="BD163" s="14">
        <f t="shared" si="118"/>
        <v>0.63320543221124714</v>
      </c>
      <c r="BE163" s="1"/>
      <c r="BF163" s="22">
        <f t="shared" si="119"/>
        <v>52.326338475600785</v>
      </c>
      <c r="BG163" s="1">
        <v>-586.59713391136802</v>
      </c>
      <c r="BH163" s="6">
        <f t="shared" si="120"/>
        <v>0.63130027346876549</v>
      </c>
      <c r="BI163" s="23" cm="1">
        <f t="array" ref="BI163">INDEX(BF$9:BF$400,MATCH(MIN(ABS($A163-BF$9:BF$400)),ABS($A163-BF$9:BF$400),0))</f>
        <v>54.255420078387907</v>
      </c>
      <c r="BJ163" s="14">
        <f t="shared" si="121"/>
        <v>0.62553651681707345</v>
      </c>
      <c r="BK163" s="1"/>
      <c r="BL163" s="22">
        <f t="shared" si="122"/>
        <v>52.461421332652897</v>
      </c>
      <c r="BM163" s="1">
        <v>-578.58848265895961</v>
      </c>
      <c r="BN163" s="6">
        <f t="shared" si="123"/>
        <v>0.63727043374642878</v>
      </c>
      <c r="BO163" s="23" cm="1">
        <f t="array" ref="BO163">INDEX(BL$9:BL$400,MATCH(MIN(ABS($A163-BL$9:BL$400)),ABS($A163-BL$9:BL$400),0))</f>
        <v>54.395482948603238</v>
      </c>
      <c r="BP163" s="14">
        <f t="shared" si="124"/>
        <v>0.63168553848893261</v>
      </c>
      <c r="BQ163" s="1"/>
      <c r="BR163" s="22">
        <f t="shared" si="125"/>
        <v>52.374035252293062</v>
      </c>
      <c r="BS163" s="1">
        <v>-582.15277456647402</v>
      </c>
      <c r="BT163" s="6">
        <f t="shared" si="126"/>
        <v>0.63442695986087505</v>
      </c>
      <c r="BU163" s="23" cm="1">
        <f t="array" ref="BU163">INDEX(BR$9:BR$400,MATCH(MIN(ABS($A163-BR$9:BR$400)),ABS($A163-BR$9:BR$400),0))</f>
        <v>54.304875261594184</v>
      </c>
      <c r="BV163" s="14">
        <f t="shared" si="127"/>
        <v>0.65583743718634535</v>
      </c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</row>
    <row r="164" spans="1:128" x14ac:dyDescent="0.25">
      <c r="A164" s="4">
        <v>54.75</v>
      </c>
      <c r="B164" s="3">
        <v>0.5</v>
      </c>
      <c r="C164" s="1"/>
      <c r="D164" s="22">
        <f t="shared" si="92"/>
        <v>52.668502271803895</v>
      </c>
      <c r="E164" s="1">
        <v>-601.56091040462434</v>
      </c>
      <c r="F164" s="6">
        <f t="shared" si="93"/>
        <v>0.62088912263667517</v>
      </c>
      <c r="G164" s="23" cm="1">
        <f t="array" ref="G164">INDEX(D$9:D$400,MATCH(MIN(ABS($A164-D$9:D$400)),ABS($A164-D$9:D$400),0))</f>
        <v>54.592198607951616</v>
      </c>
      <c r="H164" s="14">
        <f t="shared" si="94"/>
        <v>0.61813736709946243</v>
      </c>
      <c r="I164" s="1"/>
      <c r="J164" s="22">
        <f t="shared" si="95"/>
        <v>52.350495385757661</v>
      </c>
      <c r="K164" s="1">
        <v>-612.27438824662818</v>
      </c>
      <c r="L164" s="6">
        <f t="shared" si="96"/>
        <v>0.61179341019761824</v>
      </c>
      <c r="M164" s="23" cm="1">
        <f t="array" ref="M164">INDEX(J$9:J$400,MATCH(MIN(ABS($A164-J$9:J$400)),ABS($A164-J$9:J$400),0))</f>
        <v>54.740928965015996</v>
      </c>
      <c r="N164" s="14">
        <f t="shared" si="97"/>
        <v>0.60866837833908216</v>
      </c>
      <c r="O164" s="1"/>
      <c r="P164" s="22">
        <f t="shared" si="98"/>
        <v>51.694989279976703</v>
      </c>
      <c r="Q164" s="1">
        <v>-625.71774084778428</v>
      </c>
      <c r="R164" s="6">
        <f t="shared" si="99"/>
        <v>0.59823914008090939</v>
      </c>
      <c r="S164" s="23" cm="1">
        <f t="array" ref="S164">INDEX(P$9:P$400,MATCH(MIN(ABS($A164-P$9:P$400)),ABS($A164-P$9:P$400),0))</f>
        <v>54.527591432304185</v>
      </c>
      <c r="T164" s="14">
        <f t="shared" si="100"/>
        <v>0.59313630808924389</v>
      </c>
      <c r="U164" s="1"/>
      <c r="V164" s="22">
        <f t="shared" si="101"/>
        <v>53.035986179722734</v>
      </c>
      <c r="W164" s="1">
        <v>-559.73015414258191</v>
      </c>
      <c r="X164" s="6">
        <f t="shared" si="102"/>
        <v>0.64969554437617205</v>
      </c>
      <c r="Y164" s="23" cm="1">
        <f t="array" ref="Y164">INDEX(V$9:V$400,MATCH(MIN(ABS($A164-V$9:V$400)),ABS($A164-V$9:V$400),0))</f>
        <v>54.973104721112001</v>
      </c>
      <c r="Z164" s="14">
        <f t="shared" si="103"/>
        <v>0.6472755973689851</v>
      </c>
      <c r="AA164" s="1"/>
      <c r="AB164" s="22">
        <f t="shared" si="104"/>
        <v>51.878661603612102</v>
      </c>
      <c r="AC164" s="1">
        <v>-568.96798169556848</v>
      </c>
      <c r="AD164" s="6">
        <f t="shared" si="105"/>
        <v>0.63597042387726621</v>
      </c>
      <c r="AE164" s="23" cm="1">
        <f t="array" ref="AE164">INDEX(AB$9:AB$400,MATCH(MIN(ABS($A164-AB$9:AB$400)),ABS($A164-AB$9:AB$400),0))</f>
        <v>54.72132799285113</v>
      </c>
      <c r="AF164" s="14">
        <f t="shared" si="106"/>
        <v>0.63228280377153279</v>
      </c>
      <c r="AG164" s="1"/>
      <c r="AH164" s="22">
        <f t="shared" si="107"/>
        <v>52.691879354017018</v>
      </c>
      <c r="AI164" s="1">
        <v>-519.07002408477842</v>
      </c>
      <c r="AJ164" s="6">
        <f t="shared" si="108"/>
        <v>0.67302099603994059</v>
      </c>
      <c r="AK164" s="23" cm="1">
        <f t="array" ref="AK164">INDEX(AH$9:AH$400,MATCH(MIN(ABS($A164-AH$9:AH$400)),ABS($A164-AH$9:AH$400),0))</f>
        <v>54.616429528900674</v>
      </c>
      <c r="AL164" s="14">
        <f t="shared" si="109"/>
        <v>0.67038888012330788</v>
      </c>
      <c r="AM164" s="1"/>
      <c r="AN164" s="22">
        <f t="shared" si="110"/>
        <v>53.178094396217055</v>
      </c>
      <c r="AO164" s="1">
        <v>-627.3287138728324</v>
      </c>
      <c r="AP164" s="6">
        <f t="shared" si="111"/>
        <v>0.60843848364904496</v>
      </c>
      <c r="AQ164" s="23" cm="1">
        <f t="array" ref="AQ164">INDEX(AN$9:AN$400,MATCH(MIN(ABS($A164-AN$9:AN$400)),ABS($A164-AN$9:AN$400),0))</f>
        <v>54.635028489264094</v>
      </c>
      <c r="AR164" s="14">
        <f t="shared" si="112"/>
        <v>0.60648187932872177</v>
      </c>
      <c r="AS164" s="1"/>
      <c r="AT164" s="22">
        <f t="shared" si="113"/>
        <v>53.416080451097358</v>
      </c>
      <c r="AU164" s="1">
        <v>-623.36684489402705</v>
      </c>
      <c r="AV164" s="6">
        <f t="shared" si="114"/>
        <v>0.61264489117081122</v>
      </c>
      <c r="AW164" s="23" cm="1">
        <f t="array" ref="AW164">INDEX(AT$9:AT$400,MATCH(MIN(ABS($A164-AT$9:AT$400)),ABS($A164-AT$9:AT$400),0))</f>
        <v>54.879534710031528</v>
      </c>
      <c r="AX164" s="14">
        <f t="shared" si="115"/>
        <v>0.61059805139162449</v>
      </c>
      <c r="AY164" s="1"/>
      <c r="AZ164" s="22">
        <f t="shared" si="116"/>
        <v>52.579175919426248</v>
      </c>
      <c r="BA164" s="1">
        <v>-576.886083815029</v>
      </c>
      <c r="BB164" s="6">
        <f t="shared" si="117"/>
        <v>0.63582184322695245</v>
      </c>
      <c r="BC164" s="23" cm="1">
        <f t="array" ref="BC164">INDEX(AZ$9:AZ$400,MATCH(MIN(ABS($A164-AZ$9:AZ$400)),ABS($A164-AZ$9:AZ$400),0))</f>
        <v>54.980051532185435</v>
      </c>
      <c r="BD164" s="14">
        <f t="shared" si="118"/>
        <v>0.63148029129435568</v>
      </c>
      <c r="BE164" s="1"/>
      <c r="BF164" s="22">
        <f t="shared" si="119"/>
        <v>52.808608876297569</v>
      </c>
      <c r="BG164" s="1">
        <v>-589.0164113680155</v>
      </c>
      <c r="BH164" s="6">
        <f t="shared" si="120"/>
        <v>0.62977966096470928</v>
      </c>
      <c r="BI164" s="23" cm="1">
        <f t="array" ref="BI164">INDEX(BF$9:BF$400,MATCH(MIN(ABS($A164-BF$9:BF$400)),ABS($A164-BF$9:BF$400),0))</f>
        <v>54.737422551084308</v>
      </c>
      <c r="BJ164" s="14">
        <f t="shared" si="121"/>
        <v>0.62405632645521514</v>
      </c>
      <c r="BK164" s="1"/>
      <c r="BL164" s="22">
        <f t="shared" si="122"/>
        <v>52.944936736640486</v>
      </c>
      <c r="BM164" s="1">
        <v>-580.78483140655112</v>
      </c>
      <c r="BN164" s="6">
        <f t="shared" si="123"/>
        <v>0.63589349546916785</v>
      </c>
      <c r="BO164" s="23" cm="1">
        <f t="array" ref="BO164">INDEX(BL$9:BL$400,MATCH(MIN(ABS($A164-BL$9:BL$400)),ABS($A164-BL$9:BL$400),0))</f>
        <v>54.878729732921947</v>
      </c>
      <c r="BP164" s="14">
        <f t="shared" si="124"/>
        <v>0.65412306845550161</v>
      </c>
      <c r="BQ164" s="1"/>
      <c r="BR164" s="22">
        <f t="shared" si="125"/>
        <v>52.856745254618346</v>
      </c>
      <c r="BS164" s="1">
        <v>-584.49114643545283</v>
      </c>
      <c r="BT164" s="6">
        <f t="shared" si="126"/>
        <v>0.63295853825323944</v>
      </c>
      <c r="BU164" s="23" cm="1">
        <f t="array" ref="BU164">INDEX(BR$9:BR$400,MATCH(MIN(ABS($A164-BR$9:BR$400)),ABS($A164-BR$9:BR$400),0))</f>
        <v>54.787317091695961</v>
      </c>
      <c r="BV164" s="14">
        <f t="shared" si="127"/>
        <v>0.65801097013902166</v>
      </c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</row>
    <row r="165" spans="1:128" x14ac:dyDescent="0.25">
      <c r="A165" s="4">
        <v>55.25</v>
      </c>
      <c r="B165" s="3">
        <v>0.5</v>
      </c>
      <c r="C165" s="1"/>
      <c r="D165" s="22">
        <f t="shared" si="92"/>
        <v>53.149493160130866</v>
      </c>
      <c r="E165" s="1">
        <v>-602.62827552986516</v>
      </c>
      <c r="F165" s="6">
        <f t="shared" si="93"/>
        <v>0.62021645637445921</v>
      </c>
      <c r="G165" s="23" cm="1">
        <f t="array" ref="G165">INDEX(D$9:D$400,MATCH(MIN(ABS($A165-D$9:D$400)),ABS($A165-D$9:D$400),0))</f>
        <v>55.073456713438773</v>
      </c>
      <c r="H165" s="14">
        <f t="shared" si="94"/>
        <v>0.61747748721852891</v>
      </c>
      <c r="I165" s="1"/>
      <c r="J165" s="22">
        <f t="shared" si="95"/>
        <v>52.828582101609328</v>
      </c>
      <c r="K165" s="1">
        <v>-613.2995472061657</v>
      </c>
      <c r="L165" s="6">
        <f t="shared" si="96"/>
        <v>0.61114341818206608</v>
      </c>
      <c r="M165" s="23" cm="1">
        <f t="array" ref="M165">INDEX(J$9:J$400,MATCH(MIN(ABS($A165-J$9:J$400)),ABS($A165-J$9:J$400),0))</f>
        <v>55.219015680867663</v>
      </c>
      <c r="N165" s="14">
        <f t="shared" si="97"/>
        <v>0.60804782674131341</v>
      </c>
      <c r="O165" s="1"/>
      <c r="P165" s="22">
        <f t="shared" si="98"/>
        <v>52.167089638697945</v>
      </c>
      <c r="Q165" s="1">
        <v>-627.02055876685938</v>
      </c>
      <c r="R165" s="6">
        <f t="shared" si="99"/>
        <v>0.59740262672462119</v>
      </c>
      <c r="S165" s="23" cm="1">
        <f t="array" ref="S165">INDEX(P$9:P$400,MATCH(MIN(ABS($A165-P$9:P$400)),ABS($A165-P$9:P$400),0))</f>
        <v>55.471792149746683</v>
      </c>
      <c r="T165" s="14">
        <f t="shared" si="100"/>
        <v>0.5914695939263882</v>
      </c>
      <c r="U165" s="1"/>
      <c r="V165" s="22">
        <f t="shared" si="101"/>
        <v>53.520333085473631</v>
      </c>
      <c r="W165" s="1">
        <v>-560.67209055876697</v>
      </c>
      <c r="X165" s="6">
        <f t="shared" si="102"/>
        <v>0.64910603794872324</v>
      </c>
      <c r="Y165" s="23" cm="1">
        <f t="array" ref="Y165">INDEX(V$9:V$400,MATCH(MIN(ABS($A165-V$9:V$400)),ABS($A165-V$9:V$400),0))</f>
        <v>55.457720708477197</v>
      </c>
      <c r="Z165" s="14">
        <f t="shared" si="103"/>
        <v>0.64665411133478212</v>
      </c>
      <c r="AA165" s="1"/>
      <c r="AB165" s="22">
        <f t="shared" si="104"/>
        <v>52.352439335151942</v>
      </c>
      <c r="AC165" s="1">
        <v>-569.95055876685944</v>
      </c>
      <c r="AD165" s="6">
        <f t="shared" si="105"/>
        <v>0.63534176439856582</v>
      </c>
      <c r="AE165" s="23" cm="1">
        <f t="array" ref="AE165">INDEX(AB$9:AB$400,MATCH(MIN(ABS($A165-AB$9:AB$400)),ABS($A165-AB$9:AB$400),0))</f>
        <v>55.195105724390963</v>
      </c>
      <c r="AF165" s="14">
        <f t="shared" si="106"/>
        <v>0.63174429048026959</v>
      </c>
      <c r="AG165" s="1"/>
      <c r="AH165" s="22">
        <f t="shared" si="107"/>
        <v>53.173083731679277</v>
      </c>
      <c r="AI165" s="1">
        <v>-520.15072736030834</v>
      </c>
      <c r="AJ165" s="6">
        <f t="shared" si="108"/>
        <v>0.67234022607786814</v>
      </c>
      <c r="AK165" s="23" cm="1">
        <f t="array" ref="AK165">INDEX(AH$9:AH$400,MATCH(MIN(ABS($A165-AH$9:AH$400)),ABS($A165-AH$9:AH$400),0))</f>
        <v>55.097901242328298</v>
      </c>
      <c r="AL165" s="14">
        <f t="shared" si="109"/>
        <v>0.66978163868188112</v>
      </c>
      <c r="AM165" s="1"/>
      <c r="AN165" s="22">
        <f t="shared" si="110"/>
        <v>53.663739093899402</v>
      </c>
      <c r="AO165" s="1">
        <v>-628.45462909441233</v>
      </c>
      <c r="AP165" s="6">
        <f t="shared" si="111"/>
        <v>0.6077357179989239</v>
      </c>
      <c r="AQ165" s="23" cm="1">
        <f t="array" ref="AQ165">INDEX(AN$9:AN$400,MATCH(MIN(ABS($A165-AN$9:AN$400)),ABS($A165-AN$9:AN$400),0))</f>
        <v>55.120403384336626</v>
      </c>
      <c r="AR165" s="14">
        <f t="shared" si="112"/>
        <v>0.60581753518216397</v>
      </c>
      <c r="AS165" s="1"/>
      <c r="AT165" s="22">
        <f t="shared" si="113"/>
        <v>53.903898537408743</v>
      </c>
      <c r="AU165" s="1">
        <v>-624.44704720616585</v>
      </c>
      <c r="AV165" s="6">
        <f t="shared" si="114"/>
        <v>0.6119736622025026</v>
      </c>
      <c r="AW165" s="23" cm="1">
        <f t="array" ref="AW165">INDEX(AT$9:AT$400,MATCH(MIN(ABS($A165-AT$9:AT$400)),ABS($A165-AT$9:AT$400),0))</f>
        <v>55.367081786294968</v>
      </c>
      <c r="AX165" s="14">
        <f t="shared" si="115"/>
        <v>0.60990826148314869</v>
      </c>
      <c r="AY165" s="1"/>
      <c r="AZ165" s="22">
        <f t="shared" si="116"/>
        <v>53.059351041978083</v>
      </c>
      <c r="BA165" s="1">
        <v>-578.2386223506744</v>
      </c>
      <c r="BB165" s="6">
        <f t="shared" si="117"/>
        <v>0.63496800916040941</v>
      </c>
      <c r="BC165" s="23" cm="1">
        <f t="array" ref="BC165">INDEX(AZ$9:AZ$400,MATCH(MIN(ABS($A165-AZ$9:AZ$400)),ABS($A165-AZ$9:AZ$400),0))</f>
        <v>55.460226654737269</v>
      </c>
      <c r="BD165" s="14">
        <f t="shared" si="118"/>
        <v>0.63059981320906866</v>
      </c>
      <c r="BE165" s="1"/>
      <c r="BF165" s="22">
        <f t="shared" si="119"/>
        <v>53.290879276994346</v>
      </c>
      <c r="BG165" s="1">
        <v>-591.28646435452799</v>
      </c>
      <c r="BH165" s="6">
        <f t="shared" si="120"/>
        <v>0.62835284199994934</v>
      </c>
      <c r="BI165" s="23" cm="1">
        <f t="array" ref="BI165">INDEX(BF$9:BF$400,MATCH(MIN(ABS($A165-BF$9:BF$400)),ABS($A165-BF$9:BF$400),0))</f>
        <v>55.219960879781468</v>
      </c>
      <c r="BJ165" s="14">
        <f t="shared" si="121"/>
        <v>0.62275451306360008</v>
      </c>
      <c r="BK165" s="1"/>
      <c r="BL165" s="22">
        <f t="shared" si="122"/>
        <v>53.428452140628067</v>
      </c>
      <c r="BM165" s="1">
        <v>-582.98806840077077</v>
      </c>
      <c r="BN165" s="6">
        <f t="shared" si="123"/>
        <v>0.63451223880191721</v>
      </c>
      <c r="BO165" s="23" cm="1">
        <f t="array" ref="BO165">INDEX(BL$9:BL$400,MATCH(MIN(ABS($A165-BL$9:BL$400)),ABS($A165-BL$9:BL$400),0))</f>
        <v>55.362513756578409</v>
      </c>
      <c r="BP165" s="14">
        <f t="shared" si="124"/>
        <v>0.65551828137403712</v>
      </c>
      <c r="BQ165" s="1"/>
      <c r="BR165" s="22">
        <f t="shared" si="125"/>
        <v>53.339455256943623</v>
      </c>
      <c r="BS165" s="1">
        <v>-586.33995183044328</v>
      </c>
      <c r="BT165" s="6">
        <f t="shared" si="126"/>
        <v>0.63179754849522352</v>
      </c>
      <c r="BU165" s="23" cm="1">
        <f t="array" ref="BU165">INDEX(BR$9:BR$400,MATCH(MIN(ABS($A165-BR$9:BR$400)),ABS($A165-BR$9:BR$400),0))</f>
        <v>55.270295266244752</v>
      </c>
      <c r="BV165" s="14">
        <f t="shared" si="127"/>
        <v>0.66018450309169796</v>
      </c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</row>
    <row r="166" spans="1:128" x14ac:dyDescent="0.25">
      <c r="A166" s="4">
        <v>55.749722222222225</v>
      </c>
      <c r="B166" s="3">
        <v>0.49972222222222484</v>
      </c>
      <c r="C166" s="1"/>
      <c r="D166" s="22">
        <f t="shared" si="92"/>
        <v>53.630216831297659</v>
      </c>
      <c r="E166" s="1">
        <v>-603.69664258188823</v>
      </c>
      <c r="F166" s="6">
        <f t="shared" si="93"/>
        <v>0.61954315868600718</v>
      </c>
      <c r="G166" s="23" cm="1">
        <f t="array" ref="G166">INDEX(D$9:D$400,MATCH(MIN(ABS($A166-D$9:D$400)),ABS($A166-D$9:D$400),0))</f>
        <v>55.554447601765744</v>
      </c>
      <c r="H166" s="14">
        <f t="shared" si="94"/>
        <v>0.61682305338888233</v>
      </c>
      <c r="I166" s="1"/>
      <c r="J166" s="22">
        <f t="shared" si="95"/>
        <v>53.306403213729972</v>
      </c>
      <c r="K166" s="1">
        <v>-614.27949421965332</v>
      </c>
      <c r="L166" s="6">
        <f t="shared" si="96"/>
        <v>0.61052209235888</v>
      </c>
      <c r="M166" s="23" cm="1">
        <f t="array" ref="M166">INDEX(J$9:J$400,MATCH(MIN(ABS($A166-J$9:J$400)),ABS($A166-J$9:J$400),0))</f>
        <v>55.697102396719337</v>
      </c>
      <c r="N166" s="14">
        <f t="shared" si="97"/>
        <v>0.60745191139335519</v>
      </c>
      <c r="O166" s="1"/>
      <c r="P166" s="22">
        <f t="shared" si="98"/>
        <v>52.63892771944213</v>
      </c>
      <c r="Q166" s="1">
        <v>-628.37052986512538</v>
      </c>
      <c r="R166" s="6">
        <f t="shared" si="99"/>
        <v>0.59653583725406789</v>
      </c>
      <c r="S166" s="23" cm="1">
        <f t="array" ref="S166">INDEX(P$9:P$400,MATCH(MIN(ABS($A166-P$9:P$400)),ABS($A166-P$9:P$400),0))</f>
        <v>55.943892508467933</v>
      </c>
      <c r="T166" s="14">
        <f t="shared" si="100"/>
        <v>0.59065603895156793</v>
      </c>
      <c r="U166" s="1"/>
      <c r="V166" s="22">
        <f t="shared" si="101"/>
        <v>54.004410909610215</v>
      </c>
      <c r="W166" s="1">
        <v>-561.64652697495183</v>
      </c>
      <c r="X166" s="6">
        <f t="shared" si="102"/>
        <v>0.64849619155080229</v>
      </c>
      <c r="Y166" s="23" cm="1">
        <f t="array" ref="Y166">INDEX(V$9:V$400,MATCH(MIN(ABS($A166-V$9:V$400)),ABS($A166-V$9:V$400),0))</f>
        <v>55.942067614228094</v>
      </c>
      <c r="Z166" s="14">
        <f t="shared" si="103"/>
        <v>0.64609337087713425</v>
      </c>
      <c r="AA166" s="1"/>
      <c r="AB166" s="22">
        <f t="shared" si="104"/>
        <v>52.825953856840925</v>
      </c>
      <c r="AC166" s="1">
        <v>-570.85811657032764</v>
      </c>
      <c r="AD166" s="6">
        <f t="shared" si="105"/>
        <v>0.63476110275655417</v>
      </c>
      <c r="AE166" s="23" cm="1">
        <f t="array" ref="AE166">INDEX(AB$9:AB$400,MATCH(MIN(ABS($A166-AB$9:AB$400)),ABS($A166-AB$9:AB$400),0))</f>
        <v>55.668883455930796</v>
      </c>
      <c r="AF166" s="14">
        <f t="shared" si="106"/>
        <v>0.63112164074739818</v>
      </c>
      <c r="AG166" s="1"/>
      <c r="AH166" s="22">
        <f t="shared" si="107"/>
        <v>53.654020773576171</v>
      </c>
      <c r="AI166" s="1">
        <v>-521.12222061657042</v>
      </c>
      <c r="AJ166" s="6">
        <f t="shared" si="108"/>
        <v>0.67172825104069167</v>
      </c>
      <c r="AK166" s="23" cm="1">
        <f t="array" ref="AK166">INDEX(AH$9:AH$400,MATCH(MIN(ABS($A166-AH$9:AH$400)),ABS($A166-AH$9:AH$400),0))</f>
        <v>55.579105619990557</v>
      </c>
      <c r="AL166" s="14">
        <f t="shared" si="109"/>
        <v>0.66917767131084804</v>
      </c>
      <c r="AM166" s="1"/>
      <c r="AN166" s="22">
        <f t="shared" si="110"/>
        <v>54.149113988971934</v>
      </c>
      <c r="AO166" s="1">
        <v>-629.43445086705208</v>
      </c>
      <c r="AP166" s="6">
        <f t="shared" si="111"/>
        <v>0.60712413990507264</v>
      </c>
      <c r="AQ166" s="23" cm="1">
        <f t="array" ref="AQ166">INDEX(AN$9:AN$400,MATCH(MIN(ABS($A166-AN$9:AN$400)),ABS($A166-AN$9:AN$400),0))</f>
        <v>55.606317884628794</v>
      </c>
      <c r="AR166" s="14">
        <f t="shared" si="112"/>
        <v>0.60525665158487607</v>
      </c>
      <c r="AS166" s="1"/>
      <c r="AT166" s="22">
        <f t="shared" si="113"/>
        <v>54.39144561367219</v>
      </c>
      <c r="AU166" s="1">
        <v>-625.51848265895956</v>
      </c>
      <c r="AV166" s="6">
        <f t="shared" si="114"/>
        <v>0.61130788088958898</v>
      </c>
      <c r="AW166" s="23" cm="1">
        <f t="array" ref="AW166">INDEX(AT$9:AT$400,MATCH(MIN(ABS($A166-AT$9:AT$400)),ABS($A166-AT$9:AT$400),0))</f>
        <v>55.855170882654306</v>
      </c>
      <c r="AX166" s="14">
        <f t="shared" si="115"/>
        <v>0.60925201356717618</v>
      </c>
      <c r="AY166" s="1"/>
      <c r="AZ166" s="22">
        <f t="shared" si="116"/>
        <v>53.539259400572952</v>
      </c>
      <c r="BA166" s="1">
        <v>-579.64301059730258</v>
      </c>
      <c r="BB166" s="6">
        <f t="shared" si="117"/>
        <v>0.63408144327262006</v>
      </c>
      <c r="BC166" s="23" cm="1">
        <f t="array" ref="BC166">INDEX(AZ$9:AZ$400,MATCH(MIN(ABS($A166-AZ$9:AZ$400)),ABS($A166-AZ$9:AZ$400),0))</f>
        <v>55.940401777289104</v>
      </c>
      <c r="BD166" s="14">
        <f t="shared" si="118"/>
        <v>0.62971008482647306</v>
      </c>
      <c r="BE166" s="1"/>
      <c r="BF166" s="22">
        <f t="shared" si="119"/>
        <v>53.77288174969074</v>
      </c>
      <c r="BG166" s="1">
        <v>-593.53842003853572</v>
      </c>
      <c r="BH166" s="6">
        <f t="shared" si="120"/>
        <v>0.62693739791259462</v>
      </c>
      <c r="BI166" s="23" cm="1">
        <f t="array" ref="BI166">INDEX(BF$9:BF$400,MATCH(MIN(ABS($A166-BF$9:BF$400)),ABS($A166-BF$9:BF$400),0))</f>
        <v>55.702231280478252</v>
      </c>
      <c r="BJ166" s="14">
        <f t="shared" si="121"/>
        <v>0.62160010076500394</v>
      </c>
      <c r="BK166" s="1"/>
      <c r="BL166" s="22">
        <f t="shared" si="122"/>
        <v>53.911698924946776</v>
      </c>
      <c r="BM166" s="1">
        <v>-585.46307803468221</v>
      </c>
      <c r="BN166" s="6">
        <f t="shared" si="123"/>
        <v>0.63296060202052751</v>
      </c>
      <c r="BO166" s="23" cm="1">
        <f t="array" ref="BO166">INDEX(BL$9:BL$400,MATCH(MIN(ABS($A166-BL$9:BL$400)),ABS($A166-BL$9:BL$400),0))</f>
        <v>55.84602916056599</v>
      </c>
      <c r="BP166" s="14">
        <f t="shared" si="124"/>
        <v>0.65691349429257251</v>
      </c>
      <c r="BQ166" s="1"/>
      <c r="BR166" s="22">
        <f t="shared" si="125"/>
        <v>53.8218970870454</v>
      </c>
      <c r="BS166" s="1">
        <v>-545.65289499036612</v>
      </c>
      <c r="BT166" s="6">
        <f t="shared" si="126"/>
        <v>0.65734769909687107</v>
      </c>
      <c r="BU166" s="23" cm="1">
        <f t="array" ref="BU166">INDEX(BR$9:BR$400,MATCH(MIN(ABS($A166-BR$9:BR$400)),ABS($A166-BR$9:BR$400),0))</f>
        <v>55.753005268570035</v>
      </c>
      <c r="BV166" s="14">
        <f t="shared" si="127"/>
        <v>0.65757970829522816</v>
      </c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</row>
    <row r="167" spans="1:128" x14ac:dyDescent="0.25">
      <c r="A167" s="4">
        <v>56.25</v>
      </c>
      <c r="B167" s="3">
        <v>0.50027777777777516</v>
      </c>
      <c r="C167" s="1"/>
      <c r="D167" s="22">
        <f t="shared" si="92"/>
        <v>54.111474936784823</v>
      </c>
      <c r="E167" s="1">
        <v>-604.80965799614648</v>
      </c>
      <c r="F167" s="6">
        <f t="shared" si="93"/>
        <v>0.6188417230659059</v>
      </c>
      <c r="G167" s="23" cm="1">
        <f t="array" ref="G167">INDEX(D$9:D$400,MATCH(MIN(ABS($A167-D$9:D$400)),ABS($A167-D$9:D$400),0))</f>
        <v>56.03543849009273</v>
      </c>
      <c r="H167" s="14">
        <f t="shared" si="94"/>
        <v>0.61614940052317235</v>
      </c>
      <c r="I167" s="1"/>
      <c r="J167" s="22">
        <f t="shared" si="95"/>
        <v>53.784755533312669</v>
      </c>
      <c r="K167" s="1">
        <v>-615.22111753371871</v>
      </c>
      <c r="L167" s="6">
        <f t="shared" si="96"/>
        <v>0.60992506530263069</v>
      </c>
      <c r="M167" s="23" cm="1">
        <f t="array" ref="M167">INDEX(J$9:J$400,MATCH(MIN(ABS($A167-J$9:J$400)),ABS($A167-J$9:J$400),0))</f>
        <v>56.175189112571005</v>
      </c>
      <c r="N167" s="14">
        <f t="shared" si="97"/>
        <v>0.60685274032825842</v>
      </c>
      <c r="O167" s="1"/>
      <c r="P167" s="22">
        <f t="shared" si="98"/>
        <v>53.111290356140437</v>
      </c>
      <c r="Q167" s="1">
        <v>-629.74316955684014</v>
      </c>
      <c r="R167" s="6">
        <f t="shared" si="99"/>
        <v>0.59565449273256654</v>
      </c>
      <c r="S167" s="23" cm="1">
        <f t="array" ref="S167">INDEX(P$9:P$400,MATCH(MIN(ABS($A167-P$9:P$400)),ABS($A167-P$9:P$400),0))</f>
        <v>56.415992867189175</v>
      </c>
      <c r="T167" s="14">
        <f t="shared" si="100"/>
        <v>0.58983814158585712</v>
      </c>
      <c r="U167" s="1"/>
      <c r="V167" s="22">
        <f t="shared" si="101"/>
        <v>54.489026896975417</v>
      </c>
      <c r="W167" s="1">
        <v>-562.62929190751458</v>
      </c>
      <c r="X167" s="6">
        <f t="shared" si="102"/>
        <v>0.64788113279050552</v>
      </c>
      <c r="Y167" s="23" cm="1">
        <f t="array" ref="Y167">INDEX(V$9:V$400,MATCH(MIN(ABS($A167-V$9:V$400)),ABS($A167-V$9:V$400),0))</f>
        <v>56.426414519978991</v>
      </c>
      <c r="Z167" s="14">
        <f t="shared" si="103"/>
        <v>0.64553529538671617</v>
      </c>
      <c r="AA167" s="1"/>
      <c r="AB167" s="22">
        <f t="shared" si="104"/>
        <v>53.299994798231616</v>
      </c>
      <c r="AC167" s="1">
        <v>-571.82635356454728</v>
      </c>
      <c r="AD167" s="6">
        <f t="shared" si="105"/>
        <v>0.63414161815648629</v>
      </c>
      <c r="AE167" s="23" cm="1">
        <f t="array" ref="AE167">INDEX(AB$9:AB$400,MATCH(MIN(ABS($A167-AB$9:AB$400)),ABS($A167-AB$9:AB$400),0))</f>
        <v>56.142661187470637</v>
      </c>
      <c r="AF167" s="14">
        <f t="shared" si="106"/>
        <v>0.63050307764169078</v>
      </c>
      <c r="AG167" s="1"/>
      <c r="AH167" s="22">
        <f t="shared" si="107"/>
        <v>54.135492487003795</v>
      </c>
      <c r="AI167" s="1">
        <v>-522.21237957610788</v>
      </c>
      <c r="AJ167" s="6">
        <f t="shared" si="108"/>
        <v>0.67104152463730082</v>
      </c>
      <c r="AK167" s="23" cm="1">
        <f t="array" ref="AK167">INDEX(AH$9:AH$400,MATCH(MIN(ABS($A167-AH$9:AH$400)),ABS($A167-AH$9:AH$400),0))</f>
        <v>56.060309997652809</v>
      </c>
      <c r="AL167" s="14">
        <f t="shared" si="109"/>
        <v>0.6685464857642538</v>
      </c>
      <c r="AM167" s="1"/>
      <c r="AN167" s="22">
        <f t="shared" si="110"/>
        <v>54.635028489264094</v>
      </c>
      <c r="AO167" s="1">
        <v>-630.46342967244709</v>
      </c>
      <c r="AP167" s="6">
        <f t="shared" si="111"/>
        <v>0.60648187932872177</v>
      </c>
      <c r="AQ167" s="23" cm="1">
        <f t="array" ref="AQ167">INDEX(AN$9:AN$400,MATCH(MIN(ABS($A167-AN$9:AN$400)),ABS($A167-AN$9:AN$400),0))</f>
        <v>56.09196258231114</v>
      </c>
      <c r="AR167" s="14">
        <f t="shared" si="112"/>
        <v>0.60459848302078323</v>
      </c>
      <c r="AS167" s="1"/>
      <c r="AT167" s="22">
        <f t="shared" si="113"/>
        <v>54.879534710031528</v>
      </c>
      <c r="AU167" s="1">
        <v>-626.66080443159933</v>
      </c>
      <c r="AV167" s="6">
        <f t="shared" si="114"/>
        <v>0.61059805139162449</v>
      </c>
      <c r="AW167" s="23" cm="1">
        <f t="array" ref="AW167">INDEX(AT$9:AT$400,MATCH(MIN(ABS($A167-AT$9:AT$400)),ABS($A167-AT$9:AT$400),0))</f>
        <v>56.342988968965706</v>
      </c>
      <c r="AX167" s="14">
        <f t="shared" si="115"/>
        <v>0.6085106654915694</v>
      </c>
      <c r="AY167" s="1"/>
      <c r="AZ167" s="22">
        <f t="shared" si="116"/>
        <v>54.019701287081759</v>
      </c>
      <c r="BA167" s="1">
        <v>-581.03067919075147</v>
      </c>
      <c r="BB167" s="6">
        <f t="shared" si="117"/>
        <v>0.63320543221124714</v>
      </c>
      <c r="BC167" s="23" cm="1">
        <f t="array" ref="BC167">INDEX(AZ$9:AZ$400,MATCH(MIN(ABS($A167-AZ$9:AZ$400)),ABS($A167-AZ$9:AZ$400),0))</f>
        <v>56.420576899840952</v>
      </c>
      <c r="BD167" s="14">
        <f t="shared" si="118"/>
        <v>0.62882581174741836</v>
      </c>
      <c r="BE167" s="1"/>
      <c r="BF167" s="22">
        <f t="shared" si="119"/>
        <v>54.255420078387907</v>
      </c>
      <c r="BG167" s="1">
        <v>-595.76720616570333</v>
      </c>
      <c r="BH167" s="6">
        <f t="shared" si="120"/>
        <v>0.62553651681707345</v>
      </c>
      <c r="BI167" s="23" cm="1">
        <f t="array" ref="BI167">INDEX(BF$9:BF$400,MATCH(MIN(ABS($A167-BF$9:BF$400)),ABS($A167-BF$9:BF$400),0))</f>
        <v>56.184501681175036</v>
      </c>
      <c r="BJ167" s="14">
        <f t="shared" si="121"/>
        <v>0.62049229004027529</v>
      </c>
      <c r="BK167" s="1"/>
      <c r="BL167" s="22">
        <f t="shared" si="122"/>
        <v>54.395482948603238</v>
      </c>
      <c r="BM167" s="1">
        <v>-587.4969267822737</v>
      </c>
      <c r="BN167" s="6">
        <f t="shared" si="123"/>
        <v>0.63168553848893261</v>
      </c>
      <c r="BO167" s="23" cm="1">
        <f t="array" ref="BO167">INDEX(BL$9:BL$400,MATCH(MIN(ABS($A167-BL$9:BL$400)),ABS($A167-BL$9:BL$400),0))</f>
        <v>56.329544564553572</v>
      </c>
      <c r="BP167" s="14">
        <f t="shared" si="124"/>
        <v>0.65597636440671703</v>
      </c>
      <c r="BQ167" s="1"/>
      <c r="BR167" s="22">
        <f t="shared" si="125"/>
        <v>54.304875261594184</v>
      </c>
      <c r="BS167" s="1">
        <v>-548.05789499036621</v>
      </c>
      <c r="BT167" s="6">
        <f t="shared" si="126"/>
        <v>0.65583743718634535</v>
      </c>
      <c r="BU167" s="23" cm="1">
        <f t="array" ref="BU167">INDEX(BR$9:BR$400,MATCH(MIN(ABS($A167-BR$9:BR$400)),ABS($A167-BR$9:BR$400),0))</f>
        <v>56.235715270895312</v>
      </c>
      <c r="BV167" s="14">
        <f t="shared" si="127"/>
        <v>0.65570794459478765</v>
      </c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</row>
    <row r="168" spans="1:128" x14ac:dyDescent="0.25">
      <c r="A168" s="4">
        <v>56.749722222222225</v>
      </c>
      <c r="B168" s="3">
        <v>0.49972222222222484</v>
      </c>
      <c r="C168" s="1"/>
      <c r="D168" s="22">
        <f t="shared" si="92"/>
        <v>54.592198607951616</v>
      </c>
      <c r="E168" s="1">
        <v>-605.92730732177267</v>
      </c>
      <c r="F168" s="6">
        <f t="shared" si="93"/>
        <v>0.61813736709946243</v>
      </c>
      <c r="G168" s="23" cm="1">
        <f t="array" ref="G168">INDEX(D$9:D$400,MATCH(MIN(ABS($A168-D$9:D$400)),ABS($A168-D$9:D$400),0))</f>
        <v>56.516429378419701</v>
      </c>
      <c r="H168" s="14">
        <f t="shared" si="94"/>
        <v>0.61547657640439746</v>
      </c>
      <c r="I168" s="1"/>
      <c r="J168" s="22">
        <f t="shared" si="95"/>
        <v>54.262576645433313</v>
      </c>
      <c r="K168" s="1">
        <v>-616.22442196531802</v>
      </c>
      <c r="L168" s="6">
        <f t="shared" si="96"/>
        <v>0.60928892993685102</v>
      </c>
      <c r="M168" s="23" cm="1">
        <f t="array" ref="M168">INDEX(J$9:J$400,MATCH(MIN(ABS($A168-J$9:J$400)),ABS($A168-J$9:J$400),0))</f>
        <v>56.653275828422672</v>
      </c>
      <c r="N168" s="14">
        <f t="shared" si="97"/>
        <v>0.60623169243214525</v>
      </c>
      <c r="O168" s="1"/>
      <c r="P168" s="22">
        <f t="shared" si="98"/>
        <v>53.583128436884621</v>
      </c>
      <c r="Q168" s="1">
        <v>-631.02225433526019</v>
      </c>
      <c r="R168" s="6">
        <f t="shared" si="99"/>
        <v>0.59483321795171862</v>
      </c>
      <c r="S168" s="23" cm="1">
        <f t="array" ref="S168">INDEX(P$9:P$400,MATCH(MIN(ABS($A168-P$9:P$400)),ABS($A168-P$9:P$400),0))</f>
        <v>56.888093225910431</v>
      </c>
      <c r="T168" s="14">
        <f t="shared" si="100"/>
        <v>0.58902848672137376</v>
      </c>
      <c r="U168" s="1"/>
      <c r="V168" s="22">
        <f t="shared" si="101"/>
        <v>54.973104721112001</v>
      </c>
      <c r="W168" s="1">
        <v>-563.59684007707131</v>
      </c>
      <c r="X168" s="6">
        <f t="shared" si="102"/>
        <v>0.6472755973689851</v>
      </c>
      <c r="Y168" s="23" cm="1">
        <f t="array" ref="Y168">INDEX(V$9:V$400,MATCH(MIN(ABS($A168-V$9:V$400)),ABS($A168-V$9:V$400),0))</f>
        <v>56.910761425729881</v>
      </c>
      <c r="Z168" s="14">
        <f t="shared" si="103"/>
        <v>0.64491012542722537</v>
      </c>
      <c r="AA168" s="1"/>
      <c r="AB168" s="22">
        <f t="shared" si="104"/>
        <v>53.773509319920606</v>
      </c>
      <c r="AC168" s="1">
        <v>-572.80129094412337</v>
      </c>
      <c r="AD168" s="6">
        <f t="shared" si="105"/>
        <v>0.63351784660439359</v>
      </c>
      <c r="AE168" s="23" cm="1">
        <f t="array" ref="AE168">INDEX(AB$9:AB$400,MATCH(MIN(ABS($A168-AB$9:AB$400)),ABS($A168-AB$9:AB$400),0))</f>
        <v>56.61643891901047</v>
      </c>
      <c r="AF168" s="14">
        <f t="shared" si="106"/>
        <v>0.62996055785320804</v>
      </c>
      <c r="AG168" s="1"/>
      <c r="AH168" s="22">
        <f t="shared" si="107"/>
        <v>54.616429528900674</v>
      </c>
      <c r="AI168" s="1">
        <v>-523.24843448940283</v>
      </c>
      <c r="AJ168" s="6">
        <f t="shared" si="108"/>
        <v>0.67038888012330788</v>
      </c>
      <c r="AK168" s="23" cm="1">
        <f t="array" ref="AK168">INDEX(AH$9:AH$400,MATCH(MIN(ABS($A168-AH$9:AH$400)),ABS($A168-AH$9:AH$400),0))</f>
        <v>56.541514375315074</v>
      </c>
      <c r="AL168" s="14">
        <f t="shared" si="109"/>
        <v>0.66791648361659717</v>
      </c>
      <c r="AM168" s="1"/>
      <c r="AN168" s="22">
        <f t="shared" si="110"/>
        <v>55.120403384336626</v>
      </c>
      <c r="AO168" s="1">
        <v>-631.52778901734109</v>
      </c>
      <c r="AP168" s="6">
        <f t="shared" si="111"/>
        <v>0.60581753518216397</v>
      </c>
      <c r="AQ168" s="23" cm="1">
        <f t="array" ref="AQ168">INDEX(AN$9:AN$400,MATCH(MIN(ABS($A168-AN$9:AN$400)),ABS($A168-AN$9:AN$400),0))</f>
        <v>56.577607279993487</v>
      </c>
      <c r="AR168" s="14">
        <f t="shared" si="112"/>
        <v>0.60402407567961636</v>
      </c>
      <c r="AS168" s="1"/>
      <c r="AT168" s="22">
        <f t="shared" si="113"/>
        <v>55.367081786294968</v>
      </c>
      <c r="AU168" s="1">
        <v>-627.77087668593458</v>
      </c>
      <c r="AV168" s="6">
        <f t="shared" si="114"/>
        <v>0.60990826148314869</v>
      </c>
      <c r="AW168" s="23" cm="1">
        <f t="array" ref="AW168">INDEX(AT$9:AT$400,MATCH(MIN(ABS($A168-AT$9:AT$400)),ABS($A168-AT$9:AT$400),0))</f>
        <v>56.830807055277091</v>
      </c>
      <c r="AX168" s="14">
        <f t="shared" si="115"/>
        <v>0.60782978639084684</v>
      </c>
      <c r="AY168" s="1"/>
      <c r="AZ168" s="22">
        <f t="shared" si="116"/>
        <v>54.499609645676621</v>
      </c>
      <c r="BA168" s="1">
        <v>-582.35566473988445</v>
      </c>
      <c r="BB168" s="6">
        <f t="shared" si="117"/>
        <v>0.63236899186613937</v>
      </c>
      <c r="BC168" s="23" cm="1">
        <f t="array" ref="BC168">INDEX(AZ$9:AZ$400,MATCH(MIN(ABS($A168-AZ$9:AZ$400)),ABS($A168-AZ$9:AZ$400),0))</f>
        <v>56.900752022392787</v>
      </c>
      <c r="BD168" s="14">
        <f t="shared" si="118"/>
        <v>0.62795003787315584</v>
      </c>
      <c r="BE168" s="1"/>
      <c r="BF168" s="22">
        <f t="shared" si="119"/>
        <v>54.737422551084308</v>
      </c>
      <c r="BG168" s="1">
        <v>-598.12217244701355</v>
      </c>
      <c r="BH168" s="6">
        <f t="shared" si="120"/>
        <v>0.62405632645521514</v>
      </c>
      <c r="BI168" s="23" cm="1">
        <f t="array" ref="BI168">INDEX(BF$9:BF$400,MATCH(MIN(ABS($A168-BF$9:BF$400)),ABS($A168-BF$9:BF$400),0))</f>
        <v>56.666772081871812</v>
      </c>
      <c r="BJ168" s="14">
        <f t="shared" si="121"/>
        <v>0.64819562684315313</v>
      </c>
      <c r="BK168" s="1"/>
      <c r="BL168" s="22">
        <f t="shared" si="122"/>
        <v>54.878729732921947</v>
      </c>
      <c r="BM168" s="1">
        <v>-551.70691233140656</v>
      </c>
      <c r="BN168" s="6">
        <f t="shared" si="123"/>
        <v>0.65412306845550161</v>
      </c>
      <c r="BO168" s="23" cm="1">
        <f t="array" ref="BO168">INDEX(BL$9:BL$400,MATCH(MIN(ABS($A168-BL$9:BL$400)),ABS($A168-BL$9:BL$400),0))</f>
        <v>56.813059968541161</v>
      </c>
      <c r="BP168" s="14">
        <f t="shared" si="124"/>
        <v>0.6498601894062157</v>
      </c>
      <c r="BQ168" s="1"/>
      <c r="BR168" s="22">
        <f t="shared" si="125"/>
        <v>54.787317091695961</v>
      </c>
      <c r="BS168" s="1">
        <v>-544.59667630057811</v>
      </c>
      <c r="BT168" s="6">
        <f t="shared" si="126"/>
        <v>0.65801097013902166</v>
      </c>
      <c r="BU168" s="23" cm="1">
        <f t="array" ref="BU168">INDEX(BR$9:BR$400,MATCH(MIN(ABS($A168-BR$9:BR$400)),ABS($A168-BR$9:BR$400),0))</f>
        <v>56.718425273220596</v>
      </c>
      <c r="BV168" s="14">
        <f t="shared" si="127"/>
        <v>0.65410100563101448</v>
      </c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</row>
    <row r="169" spans="1:128" x14ac:dyDescent="0.25">
      <c r="A169" s="4">
        <v>57.25</v>
      </c>
      <c r="B169" s="3">
        <v>0.50027777777777516</v>
      </c>
      <c r="C169" s="1"/>
      <c r="D169" s="22">
        <f t="shared" si="92"/>
        <v>55.073456713438773</v>
      </c>
      <c r="E169" s="1">
        <v>-606.97438342967257</v>
      </c>
      <c r="F169" s="6">
        <f t="shared" si="93"/>
        <v>0.61747748721852891</v>
      </c>
      <c r="G169" s="23" cm="1">
        <f t="array" ref="G169">INDEX(D$9:D$400,MATCH(MIN(ABS($A169-D$9:D$400)),ABS($A169-D$9:D$400),0))</f>
        <v>57.478411155073658</v>
      </c>
      <c r="H169" s="14">
        <f t="shared" si="94"/>
        <v>0.61413317762281383</v>
      </c>
      <c r="I169" s="1"/>
      <c r="J169" s="22">
        <f t="shared" si="95"/>
        <v>54.740928965015996</v>
      </c>
      <c r="K169" s="1">
        <v>-617.20314788053963</v>
      </c>
      <c r="L169" s="6">
        <f t="shared" si="96"/>
        <v>0.60866837833908216</v>
      </c>
      <c r="M169" s="23" cm="1">
        <f t="array" ref="M169">INDEX(J$9:J$400,MATCH(MIN(ABS($A169-J$9:J$400)),ABS($A169-J$9:J$400),0))</f>
        <v>57.131362544274346</v>
      </c>
      <c r="N169" s="14">
        <f t="shared" si="97"/>
        <v>0.60563942984000108</v>
      </c>
      <c r="O169" s="1"/>
      <c r="P169" s="22">
        <f t="shared" si="98"/>
        <v>54.055491073582942</v>
      </c>
      <c r="Q169" s="1">
        <v>-632.3759200385357</v>
      </c>
      <c r="R169" s="6">
        <f t="shared" si="99"/>
        <v>0.59396405624910475</v>
      </c>
      <c r="S169" s="23" cm="1">
        <f t="array" ref="S169">INDEX(P$9:P$400,MATCH(MIN(ABS($A169-P$9:P$400)),ABS($A169-P$9:P$400),0))</f>
        <v>57.360193584631681</v>
      </c>
      <c r="T169" s="14">
        <f t="shared" si="100"/>
        <v>0.58822454129676516</v>
      </c>
      <c r="U169" s="1"/>
      <c r="V169" s="22">
        <f t="shared" si="101"/>
        <v>55.457720708477197</v>
      </c>
      <c r="W169" s="1">
        <v>-564.58987475915228</v>
      </c>
      <c r="X169" s="6">
        <f t="shared" si="102"/>
        <v>0.64665411133478212</v>
      </c>
      <c r="Y169" s="23" cm="1">
        <f t="array" ref="Y169">INDEX(V$9:V$400,MATCH(MIN(ABS($A169-V$9:V$400)),ABS($A169-V$9:V$400),0))</f>
        <v>57.39510833148077</v>
      </c>
      <c r="Z169" s="14">
        <f t="shared" si="103"/>
        <v>0.64433402221731328</v>
      </c>
      <c r="AA169" s="1"/>
      <c r="AB169" s="22">
        <f t="shared" si="104"/>
        <v>54.247550261311289</v>
      </c>
      <c r="AC169" s="1">
        <v>-573.79814547206172</v>
      </c>
      <c r="AD169" s="6">
        <f t="shared" si="105"/>
        <v>0.63288005231203281</v>
      </c>
      <c r="AE169" s="23" cm="1">
        <f t="array" ref="AE169">INDEX(AB$9:AB$400,MATCH(MIN(ABS($A169-AB$9:AB$400)),ABS($A169-AB$9:AB$400),0))</f>
        <v>57.09021665055031</v>
      </c>
      <c r="AF169" s="14">
        <f t="shared" si="106"/>
        <v>0.62938690758133042</v>
      </c>
      <c r="AG169" s="1"/>
      <c r="AH169" s="22">
        <f t="shared" si="107"/>
        <v>55.097901242328298</v>
      </c>
      <c r="AI169" s="1">
        <v>-524.21241329479778</v>
      </c>
      <c r="AJ169" s="6">
        <f t="shared" si="108"/>
        <v>0.66978163868188112</v>
      </c>
      <c r="AK169" s="23" cm="1">
        <f t="array" ref="AK169">INDEX(AH$9:AH$400,MATCH(MIN(ABS($A169-AH$9:AH$400)),ABS($A169-AH$9:AH$400),0))</f>
        <v>57.022718752977326</v>
      </c>
      <c r="AL169" s="14">
        <f t="shared" si="109"/>
        <v>0.66726837546519779</v>
      </c>
      <c r="AM169" s="1"/>
      <c r="AN169" s="22">
        <f t="shared" si="110"/>
        <v>55.606317884628794</v>
      </c>
      <c r="AO169" s="1">
        <v>-632.42639210019274</v>
      </c>
      <c r="AP169" s="6">
        <f t="shared" si="111"/>
        <v>0.60525665158487607</v>
      </c>
      <c r="AQ169" s="23" cm="1">
        <f t="array" ref="AQ169">INDEX(AN$9:AN$400,MATCH(MIN(ABS($A169-AN$9:AN$400)),ABS($A169-AN$9:AN$400),0))</f>
        <v>57.06325197767584</v>
      </c>
      <c r="AR169" s="14">
        <f t="shared" si="112"/>
        <v>0.60331873035580741</v>
      </c>
      <c r="AS169" s="1"/>
      <c r="AT169" s="22">
        <f t="shared" si="113"/>
        <v>55.855170882654306</v>
      </c>
      <c r="AU169" s="1">
        <v>-628.82697013487484</v>
      </c>
      <c r="AV169" s="6">
        <f t="shared" si="114"/>
        <v>0.60925201356717618</v>
      </c>
      <c r="AW169" s="23" cm="1">
        <f t="array" ref="AW169">INDEX(AT$9:AT$400,MATCH(MIN(ABS($A169-AT$9:AT$400)),ABS($A169-AT$9:AT$400),0))</f>
        <v>57.318625141588477</v>
      </c>
      <c r="AX169" s="14">
        <f t="shared" si="115"/>
        <v>0.60722389037545355</v>
      </c>
      <c r="AY169" s="1"/>
      <c r="AZ169" s="22">
        <f t="shared" si="116"/>
        <v>54.980051532185435</v>
      </c>
      <c r="BA169" s="1">
        <v>-583.76343448940281</v>
      </c>
      <c r="BB169" s="6">
        <f t="shared" si="117"/>
        <v>0.63148029129435568</v>
      </c>
      <c r="BC169" s="23" cm="1">
        <f t="array" ref="BC169">INDEX(AZ$9:AZ$400,MATCH(MIN(ABS($A169-AZ$9:AZ$400)),ABS($A169-AZ$9:AZ$400),0))</f>
        <v>57.380927144944621</v>
      </c>
      <c r="BD169" s="14">
        <f t="shared" si="118"/>
        <v>0.62710707488250983</v>
      </c>
      <c r="BE169" s="1"/>
      <c r="BF169" s="22">
        <f t="shared" si="119"/>
        <v>55.219960879781468</v>
      </c>
      <c r="BG169" s="1">
        <v>-600.1933429672448</v>
      </c>
      <c r="BH169" s="6">
        <f t="shared" si="120"/>
        <v>0.62275451306360008</v>
      </c>
      <c r="BI169" s="23" cm="1">
        <f t="array" ref="BI169">INDEX(BF$9:BF$400,MATCH(MIN(ABS($A169-BF$9:BF$400)),ABS($A169-BF$9:BF$400),0))</f>
        <v>57.149042482568596</v>
      </c>
      <c r="BJ169" s="14">
        <f t="shared" si="121"/>
        <v>0.64813716823877243</v>
      </c>
      <c r="BK169" s="1"/>
      <c r="BL169" s="22">
        <f t="shared" si="122"/>
        <v>55.362513756578409</v>
      </c>
      <c r="BM169" s="1">
        <v>-549.48141377649335</v>
      </c>
      <c r="BN169" s="6">
        <f t="shared" si="123"/>
        <v>0.65551828137403712</v>
      </c>
      <c r="BO169" s="23" cm="1">
        <f t="array" ref="BO169">INDEX(BL$9:BL$400,MATCH(MIN(ABS($A169-BL$9:BL$400)),ABS($A169-BL$9:BL$400),0))</f>
        <v>57.296575372528743</v>
      </c>
      <c r="BP169" s="14">
        <f t="shared" si="124"/>
        <v>0.65181547787736971</v>
      </c>
      <c r="BQ169" s="1"/>
      <c r="BR169" s="22">
        <f t="shared" si="125"/>
        <v>55.270295266244752</v>
      </c>
      <c r="BS169" s="1">
        <v>-541.13545761079001</v>
      </c>
      <c r="BT169" s="6">
        <f t="shared" si="126"/>
        <v>0.66018450309169796</v>
      </c>
      <c r="BU169" s="23" cm="1">
        <f t="array" ref="BU169">INDEX(BR$9:BR$400,MATCH(MIN(ABS($A169-BR$9:BR$400)),ABS($A169-BR$9:BR$400),0))</f>
        <v>57.20113527554588</v>
      </c>
      <c r="BV169" s="14">
        <f t="shared" si="127"/>
        <v>0.65249406666724108</v>
      </c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</row>
    <row r="170" spans="1:128" x14ac:dyDescent="0.25">
      <c r="A170" s="4">
        <v>57.75</v>
      </c>
      <c r="B170" s="3">
        <v>0.5</v>
      </c>
      <c r="C170" s="1"/>
      <c r="D170" s="22">
        <f t="shared" si="92"/>
        <v>55.554447601765744</v>
      </c>
      <c r="E170" s="1">
        <v>-608.01281791907513</v>
      </c>
      <c r="F170" s="6">
        <f t="shared" si="93"/>
        <v>0.61682305338888233</v>
      </c>
      <c r="G170" s="23" cm="1">
        <f t="array" ref="G170">INDEX(D$9:D$400,MATCH(MIN(ABS($A170-D$9:D$400)),ABS($A170-D$9:D$400),0))</f>
        <v>57.95940204340063</v>
      </c>
      <c r="H170" s="14">
        <f t="shared" si="94"/>
        <v>0.6135112227801901</v>
      </c>
      <c r="I170" s="1"/>
      <c r="J170" s="22">
        <f t="shared" si="95"/>
        <v>55.219015680867663</v>
      </c>
      <c r="K170" s="1">
        <v>-618.18187379576113</v>
      </c>
      <c r="L170" s="6">
        <f t="shared" si="96"/>
        <v>0.60804782674131341</v>
      </c>
      <c r="M170" s="23" cm="1">
        <f t="array" ref="M170">INDEX(J$9:J$400,MATCH(MIN(ABS($A170-J$9:J$400)),ABS($A170-J$9:J$400),0))</f>
        <v>57.609449260126013</v>
      </c>
      <c r="N170" s="14">
        <f t="shared" si="97"/>
        <v>0.60505125674621385</v>
      </c>
      <c r="O170" s="1"/>
      <c r="P170" s="22">
        <f t="shared" si="98"/>
        <v>54.527591432304185</v>
      </c>
      <c r="Q170" s="1">
        <v>-633.66508670520238</v>
      </c>
      <c r="R170" s="6">
        <f t="shared" si="99"/>
        <v>0.59313630808924389</v>
      </c>
      <c r="S170" s="23" cm="1">
        <f t="array" ref="S170">INDEX(P$9:P$400,MATCH(MIN(ABS($A170-P$9:P$400)),ABS($A170-P$9:P$400),0))</f>
        <v>57.832293943352923</v>
      </c>
      <c r="T170" s="14">
        <f t="shared" si="100"/>
        <v>0.58742497847037023</v>
      </c>
      <c r="U170" s="1"/>
      <c r="V170" s="22">
        <f t="shared" si="101"/>
        <v>55.942067614228094</v>
      </c>
      <c r="W170" s="1">
        <v>-565.48584778420047</v>
      </c>
      <c r="X170" s="6">
        <f t="shared" si="102"/>
        <v>0.64609337087713425</v>
      </c>
      <c r="Y170" s="23" cm="1">
        <f t="array" ref="Y170">INDEX(V$9:V$400,MATCH(MIN(ABS($A170-V$9:V$400)),ABS($A170-V$9:V$400),0))</f>
        <v>57.87945523723166</v>
      </c>
      <c r="Z170" s="14">
        <f t="shared" si="103"/>
        <v>0.64378405920066717</v>
      </c>
      <c r="AA170" s="1"/>
      <c r="AB170" s="22">
        <f t="shared" si="104"/>
        <v>54.72132799285113</v>
      </c>
      <c r="AC170" s="1">
        <v>-574.73162813102124</v>
      </c>
      <c r="AD170" s="6">
        <f t="shared" si="105"/>
        <v>0.63228280377153279</v>
      </c>
      <c r="AE170" s="23" cm="1">
        <f t="array" ref="AE170">INDEX(AB$9:AB$400,MATCH(MIN(ABS($A170-AB$9:AB$400)),ABS($A170-AB$9:AB$400),0))</f>
        <v>57.563994382090144</v>
      </c>
      <c r="AF170" s="14">
        <f t="shared" si="106"/>
        <v>0.62876365687387625</v>
      </c>
      <c r="AG170" s="1"/>
      <c r="AH170" s="22">
        <f t="shared" si="107"/>
        <v>55.579105619990557</v>
      </c>
      <c r="AI170" s="1">
        <v>-525.17119460500965</v>
      </c>
      <c r="AJ170" s="6">
        <f t="shared" si="108"/>
        <v>0.66917767131084804</v>
      </c>
      <c r="AK170" s="23" cm="1">
        <f t="array" ref="AK170">INDEX(AH$9:AH$400,MATCH(MIN(ABS($A170-AH$9:AH$400)),ABS($A170-AH$9:AH$400),0))</f>
        <v>57.985127508301836</v>
      </c>
      <c r="AL170" s="14">
        <f t="shared" si="109"/>
        <v>0.66611846671769692</v>
      </c>
      <c r="AM170" s="1"/>
      <c r="AN170" s="22">
        <f t="shared" si="110"/>
        <v>56.09196258231114</v>
      </c>
      <c r="AO170" s="1">
        <v>-633.48085741811178</v>
      </c>
      <c r="AP170" s="6">
        <f t="shared" si="111"/>
        <v>0.60459848302078323</v>
      </c>
      <c r="AQ170" s="23" cm="1">
        <f t="array" ref="AQ170">INDEX(AN$9:AN$400,MATCH(MIN(ABS($A170-AN$9:AN$400)),ABS($A170-AN$9:AN$400),0))</f>
        <v>57.548896675358179</v>
      </c>
      <c r="AR170" s="14">
        <f t="shared" si="112"/>
        <v>0.60276351422343977</v>
      </c>
      <c r="AS170" s="1"/>
      <c r="AT170" s="22">
        <f t="shared" si="113"/>
        <v>56.342988968965706</v>
      </c>
      <c r="AU170" s="1">
        <v>-630.02001445086717</v>
      </c>
      <c r="AV170" s="6">
        <f t="shared" si="114"/>
        <v>0.6085106654915694</v>
      </c>
      <c r="AW170" s="23" cm="1">
        <f t="array" ref="AW170">INDEX(AT$9:AT$400,MATCH(MIN(ABS($A170-AT$9:AT$400)),ABS($A170-AT$9:AT$400),0))</f>
        <v>57.806443227899877</v>
      </c>
      <c r="AX170" s="14">
        <f t="shared" si="115"/>
        <v>0.60649935220792273</v>
      </c>
      <c r="AY170" s="1"/>
      <c r="AZ170" s="22">
        <f t="shared" si="116"/>
        <v>55.460226654737269</v>
      </c>
      <c r="BA170" s="1">
        <v>-585.15817919075153</v>
      </c>
      <c r="BB170" s="6">
        <f t="shared" si="117"/>
        <v>0.63059981320906866</v>
      </c>
      <c r="BC170" s="23" cm="1">
        <f t="array" ref="BC170">INDEX(AZ$9:AZ$400,MATCH(MIN(ABS($A170-AZ$9:AZ$400)),ABS($A170-AZ$9:AZ$400),0))</f>
        <v>57.861102267496463</v>
      </c>
      <c r="BD170" s="14">
        <f t="shared" si="118"/>
        <v>0.62627715718294019</v>
      </c>
      <c r="BE170" s="1"/>
      <c r="BF170" s="22">
        <f t="shared" si="119"/>
        <v>55.702231280478252</v>
      </c>
      <c r="BG170" s="1">
        <v>-602.03000000000009</v>
      </c>
      <c r="BH170" s="6">
        <f t="shared" si="120"/>
        <v>0.62160010076500394</v>
      </c>
      <c r="BI170" s="23" cm="1">
        <f t="array" ref="BI170">INDEX(BF$9:BF$400,MATCH(MIN(ABS($A170-BF$9:BF$400)),ABS($A170-BF$9:BF$400),0))</f>
        <v>57.631312883265373</v>
      </c>
      <c r="BJ170" s="14">
        <f t="shared" si="121"/>
        <v>0.64807870963439163</v>
      </c>
      <c r="BK170" s="1"/>
      <c r="BL170" s="22">
        <f t="shared" si="122"/>
        <v>55.84602916056599</v>
      </c>
      <c r="BM170" s="1">
        <v>-547.25591522158004</v>
      </c>
      <c r="BN170" s="6">
        <f t="shared" si="123"/>
        <v>0.65691349429257251</v>
      </c>
      <c r="BO170" s="23" cm="1">
        <f t="array" ref="BO170">INDEX(BL$9:BL$400,MATCH(MIN(ABS($A170-BL$9:BL$400)),ABS($A170-BL$9:BL$400),0))</f>
        <v>57.780090776516332</v>
      </c>
      <c r="BP170" s="14">
        <f t="shared" si="124"/>
        <v>0.65031644693767265</v>
      </c>
      <c r="BQ170" s="1"/>
      <c r="BR170" s="22">
        <f t="shared" si="125"/>
        <v>55.753005268570035</v>
      </c>
      <c r="BS170" s="1">
        <v>-545.28343448940279</v>
      </c>
      <c r="BT170" s="6">
        <f t="shared" si="126"/>
        <v>0.65757970829522816</v>
      </c>
      <c r="BU170" s="23" cm="1">
        <f t="array" ref="BU170">INDEX(BR$9:BR$400,MATCH(MIN(ABS($A170-BR$9:BR$400)),ABS($A170-BR$9:BR$400),0))</f>
        <v>57.683845277871164</v>
      </c>
      <c r="BV170" s="14">
        <f t="shared" si="127"/>
        <v>0.65472992751473036</v>
      </c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</row>
    <row r="171" spans="1:128" x14ac:dyDescent="0.25">
      <c r="A171" s="4">
        <v>58.25</v>
      </c>
      <c r="B171" s="3">
        <v>0.5</v>
      </c>
      <c r="C171" s="1"/>
      <c r="D171" s="22">
        <f t="shared" si="92"/>
        <v>56.03543849009273</v>
      </c>
      <c r="E171" s="1">
        <v>-609.08174855491336</v>
      </c>
      <c r="F171" s="6">
        <f t="shared" si="93"/>
        <v>0.61614940052317235</v>
      </c>
      <c r="G171" s="23" cm="1">
        <f t="array" ref="G171">INDEX(D$9:D$400,MATCH(MIN(ABS($A171-D$9:D$400)),ABS($A171-D$9:D$400),0))</f>
        <v>58.440392931727601</v>
      </c>
      <c r="H171" s="14">
        <f t="shared" si="94"/>
        <v>0.61289692398067985</v>
      </c>
      <c r="I171" s="1"/>
      <c r="J171" s="22">
        <f t="shared" si="95"/>
        <v>55.697102396719337</v>
      </c>
      <c r="K171" s="1">
        <v>-619.12174373795767</v>
      </c>
      <c r="L171" s="6">
        <f t="shared" si="96"/>
        <v>0.60745191139335519</v>
      </c>
      <c r="M171" s="23" cm="1">
        <f t="array" ref="M171">INDEX(J$9:J$400,MATCH(MIN(ABS($A171-J$9:J$400)),ABS($A171-J$9:J$400),0))</f>
        <v>58.08753597597768</v>
      </c>
      <c r="N171" s="14">
        <f t="shared" si="97"/>
        <v>0.60447694030219923</v>
      </c>
      <c r="O171" s="1"/>
      <c r="P171" s="22">
        <f t="shared" si="98"/>
        <v>54.999691791025434</v>
      </c>
      <c r="Q171" s="1">
        <v>-634.96464836223515</v>
      </c>
      <c r="R171" s="6">
        <f t="shared" si="99"/>
        <v>0.59230188551375484</v>
      </c>
      <c r="S171" s="23" cm="1">
        <f t="array" ref="S171">INDEX(P$9:P$400,MATCH(MIN(ABS($A171-P$9:P$400)),ABS($A171-P$9:P$400),0))</f>
        <v>58.304394302074172</v>
      </c>
      <c r="T171" s="14">
        <f t="shared" si="100"/>
        <v>0.58664153878052283</v>
      </c>
      <c r="U171" s="1"/>
      <c r="V171" s="22">
        <f t="shared" si="101"/>
        <v>56.426414519978991</v>
      </c>
      <c r="W171" s="1">
        <v>-566.37756262042399</v>
      </c>
      <c r="X171" s="6">
        <f t="shared" si="102"/>
        <v>0.64553529538671617</v>
      </c>
      <c r="Y171" s="23" cm="1">
        <f t="array" ref="Y171">INDEX(V$9:V$400,MATCH(MIN(ABS($A171-V$9:V$400)),ABS($A171-V$9:V$400),0))</f>
        <v>58.363802142982557</v>
      </c>
      <c r="Z171" s="14">
        <f t="shared" si="103"/>
        <v>0.64319905970309199</v>
      </c>
      <c r="AA171" s="1"/>
      <c r="AB171" s="22">
        <f t="shared" si="104"/>
        <v>55.195105724390963</v>
      </c>
      <c r="AC171" s="1">
        <v>-575.57330924855489</v>
      </c>
      <c r="AD171" s="6">
        <f t="shared" si="105"/>
        <v>0.63174429048026959</v>
      </c>
      <c r="AE171" s="23" cm="1">
        <f t="array" ref="AE171">INDEX(AB$9:AB$400,MATCH(MIN(ABS($A171-AB$9:AB$400)),ABS($A171-AB$9:AB$400),0))</f>
        <v>58.037772113629984</v>
      </c>
      <c r="AF171" s="14">
        <f t="shared" si="106"/>
        <v>0.62819717823202137</v>
      </c>
      <c r="AG171" s="1"/>
      <c r="AH171" s="22">
        <f t="shared" si="107"/>
        <v>56.060309997652809</v>
      </c>
      <c r="AI171" s="1">
        <v>-526.17318400770716</v>
      </c>
      <c r="AJ171" s="6">
        <f t="shared" si="108"/>
        <v>0.6685464857642538</v>
      </c>
      <c r="AK171" s="23" cm="1">
        <f t="array" ref="AK171">INDEX(AH$9:AH$400,MATCH(MIN(ABS($A171-AH$9:AH$400)),ABS($A171-AH$9:AH$400),0))</f>
        <v>58.466331885964088</v>
      </c>
      <c r="AL171" s="14">
        <f t="shared" si="109"/>
        <v>0.66546996409998505</v>
      </c>
      <c r="AM171" s="1"/>
      <c r="AN171" s="22">
        <f t="shared" si="110"/>
        <v>56.577607279993487</v>
      </c>
      <c r="AO171" s="1">
        <v>-634.40112716763019</v>
      </c>
      <c r="AP171" s="6">
        <f t="shared" si="111"/>
        <v>0.60402407567961636</v>
      </c>
      <c r="AQ171" s="23" cm="1">
        <f t="array" ref="AQ171">INDEX(AN$9:AN$400,MATCH(MIN(ABS($A171-AN$9:AN$400)),ABS($A171-AN$9:AN$400),0))</f>
        <v>58.034541373040526</v>
      </c>
      <c r="AR171" s="14">
        <f t="shared" si="112"/>
        <v>0.60224671959463549</v>
      </c>
      <c r="AS171" s="1"/>
      <c r="AT171" s="22">
        <f t="shared" si="113"/>
        <v>56.830807055277091</v>
      </c>
      <c r="AU171" s="1">
        <v>-631.11574662813109</v>
      </c>
      <c r="AV171" s="6">
        <f t="shared" si="114"/>
        <v>0.60782978639084684</v>
      </c>
      <c r="AW171" s="23" cm="1">
        <f t="array" ref="AW171">INDEX(AT$9:AT$400,MATCH(MIN(ABS($A171-AT$9:AT$400)),ABS($A171-AT$9:AT$400),0))</f>
        <v>58.294261314211262</v>
      </c>
      <c r="AX171" s="14">
        <f t="shared" si="115"/>
        <v>0.60584458294127175</v>
      </c>
      <c r="AY171" s="1"/>
      <c r="AZ171" s="22">
        <f t="shared" si="116"/>
        <v>55.940401777289104</v>
      </c>
      <c r="BA171" s="1">
        <v>-586.567577071291</v>
      </c>
      <c r="BB171" s="6">
        <f t="shared" si="117"/>
        <v>0.62971008482647306</v>
      </c>
      <c r="BC171" s="23" cm="1">
        <f t="array" ref="BC171">INDEX(AZ$9:AZ$400,MATCH(MIN(ABS($A171-AZ$9:AZ$400)),ABS($A171-AZ$9:AZ$400),0))</f>
        <v>58.341277390048297</v>
      </c>
      <c r="BD171" s="14">
        <f t="shared" si="118"/>
        <v>0.62543320591266716</v>
      </c>
      <c r="BE171" s="1"/>
      <c r="BF171" s="22">
        <f t="shared" si="119"/>
        <v>56.184501681175036</v>
      </c>
      <c r="BG171" s="1">
        <v>-603.7925144508672</v>
      </c>
      <c r="BH171" s="6">
        <f t="shared" si="120"/>
        <v>0.62049229004027529</v>
      </c>
      <c r="BI171" s="23" cm="1">
        <f t="array" ref="BI171">INDEX(BF$9:BF$400,MATCH(MIN(ABS($A171-BF$9:BF$400)),ABS($A171-BF$9:BF$400),0))</f>
        <v>58.113583283962164</v>
      </c>
      <c r="BJ171" s="14">
        <f t="shared" si="121"/>
        <v>0.64802025103001071</v>
      </c>
      <c r="BK171" s="1"/>
      <c r="BL171" s="22">
        <f t="shared" si="122"/>
        <v>56.329544564553572</v>
      </c>
      <c r="BM171" s="1">
        <v>-548.75072736030836</v>
      </c>
      <c r="BN171" s="6">
        <f t="shared" si="123"/>
        <v>0.65597636440671703</v>
      </c>
      <c r="BO171" s="23" cm="1">
        <f t="array" ref="BO171">INDEX(BL$9:BL$400,MATCH(MIN(ABS($A171-BL$9:BL$400)),ABS($A171-BL$9:BL$400),0))</f>
        <v>58.263606180503913</v>
      </c>
      <c r="BP171" s="14">
        <f t="shared" si="124"/>
        <v>0.65319789265829942</v>
      </c>
      <c r="BQ171" s="1"/>
      <c r="BR171" s="22">
        <f t="shared" si="125"/>
        <v>56.235715270895312</v>
      </c>
      <c r="BS171" s="1">
        <v>-548.26410404624289</v>
      </c>
      <c r="BT171" s="6">
        <f t="shared" si="126"/>
        <v>0.65570794459478765</v>
      </c>
      <c r="BU171" s="23" cm="1">
        <f t="array" ref="BU171">INDEX(BR$9:BR$400,MATCH(MIN(ABS($A171-BR$9:BR$400)),ABS($A171-BR$9:BR$400),0))</f>
        <v>58.166555280196441</v>
      </c>
      <c r="BV171" s="14">
        <f t="shared" si="127"/>
        <v>0.65696578836221953</v>
      </c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</row>
    <row r="172" spans="1:128" x14ac:dyDescent="0.25">
      <c r="A172" s="4">
        <v>58.75</v>
      </c>
      <c r="B172" s="3">
        <v>0.5</v>
      </c>
      <c r="C172" s="1"/>
      <c r="D172" s="22">
        <f t="shared" si="92"/>
        <v>56.516429378419701</v>
      </c>
      <c r="E172" s="1">
        <v>-610.1493641618498</v>
      </c>
      <c r="F172" s="6">
        <f t="shared" si="93"/>
        <v>0.61547657640439746</v>
      </c>
      <c r="G172" s="23" cm="1">
        <f t="array" ref="G172">INDEX(D$9:D$400,MATCH(MIN(ABS($A172-D$9:D$400)),ABS($A172-D$9:D$400),0))</f>
        <v>58.921383820054579</v>
      </c>
      <c r="H172" s="14">
        <f t="shared" si="94"/>
        <v>0.61225204047285531</v>
      </c>
      <c r="I172" s="1"/>
      <c r="J172" s="22">
        <f t="shared" si="95"/>
        <v>56.175189112571005</v>
      </c>
      <c r="K172" s="1">
        <v>-620.06674855491337</v>
      </c>
      <c r="L172" s="6">
        <f t="shared" si="96"/>
        <v>0.60685274032825842</v>
      </c>
      <c r="M172" s="23" cm="1">
        <f t="array" ref="M172">INDEX(J$9:J$400,MATCH(MIN(ABS($A172-J$9:J$400)),ABS($A172-J$9:J$400),0))</f>
        <v>58.56562269182934</v>
      </c>
      <c r="N172" s="14">
        <f t="shared" si="97"/>
        <v>0.60386180828235014</v>
      </c>
      <c r="O172" s="1"/>
      <c r="P172" s="22">
        <f t="shared" si="98"/>
        <v>55.471792149746683</v>
      </c>
      <c r="Q172" s="1">
        <v>-636.26089113680155</v>
      </c>
      <c r="R172" s="6">
        <f t="shared" si="99"/>
        <v>0.5914695939263882</v>
      </c>
      <c r="S172" s="23" cm="1">
        <f t="array" ref="S172">INDEX(P$9:P$400,MATCH(MIN(ABS($A172-P$9:P$400)),ABS($A172-P$9:P$400),0))</f>
        <v>58.776494660795429</v>
      </c>
      <c r="T172" s="14">
        <f t="shared" si="100"/>
        <v>0.58587743881306786</v>
      </c>
      <c r="U172" s="1"/>
      <c r="V172" s="22">
        <f t="shared" si="101"/>
        <v>56.910761425729881</v>
      </c>
      <c r="W172" s="1">
        <v>-567.37648362235075</v>
      </c>
      <c r="X172" s="6">
        <f t="shared" si="102"/>
        <v>0.64491012542722537</v>
      </c>
      <c r="Y172" s="23" cm="1">
        <f t="array" ref="Y172">INDEX(V$9:V$400,MATCH(MIN(ABS($A172-V$9:V$400)),ABS($A172-V$9:V$400),0))</f>
        <v>58.848149048733454</v>
      </c>
      <c r="Z172" s="14">
        <f t="shared" si="103"/>
        <v>0.64258349146376625</v>
      </c>
      <c r="AA172" s="1"/>
      <c r="AB172" s="22">
        <f t="shared" si="104"/>
        <v>55.668883455930796</v>
      </c>
      <c r="AC172" s="1">
        <v>-576.54649325626212</v>
      </c>
      <c r="AD172" s="6">
        <f t="shared" si="105"/>
        <v>0.63112164074739818</v>
      </c>
      <c r="AE172" s="23" cm="1">
        <f t="array" ref="AE172">INDEX(AB$9:AB$400,MATCH(MIN(ABS($A172-AB$9:AB$400)),ABS($A172-AB$9:AB$400),0))</f>
        <v>58.985327576709658</v>
      </c>
      <c r="AF172" s="14">
        <f t="shared" si="106"/>
        <v>0.6270957120164562</v>
      </c>
      <c r="AG172" s="1"/>
      <c r="AH172" s="22">
        <f t="shared" si="107"/>
        <v>56.541514375315074</v>
      </c>
      <c r="AI172" s="1">
        <v>-527.17329479768796</v>
      </c>
      <c r="AJ172" s="6">
        <f t="shared" si="108"/>
        <v>0.66791648361659717</v>
      </c>
      <c r="AK172" s="23" cm="1">
        <f t="array" ref="AK172">INDEX(AH$9:AH$400,MATCH(MIN(ABS($A172-AH$9:AH$400)),ABS($A172-AH$9:AH$400),0))</f>
        <v>58.947536263626347</v>
      </c>
      <c r="AL172" s="14">
        <f t="shared" si="109"/>
        <v>0.6648709275578577</v>
      </c>
      <c r="AM172" s="1"/>
      <c r="AN172" s="22">
        <f t="shared" si="110"/>
        <v>57.06325197767584</v>
      </c>
      <c r="AO172" s="1">
        <v>-635.53117533718694</v>
      </c>
      <c r="AP172" s="6">
        <f t="shared" si="111"/>
        <v>0.60331873035580741</v>
      </c>
      <c r="AQ172" s="23" cm="1">
        <f t="array" ref="AQ172">INDEX(AN$9:AN$400,MATCH(MIN(ABS($A172-AN$9:AN$400)),ABS($A172-AN$9:AN$400),0))</f>
        <v>58.520186070722879</v>
      </c>
      <c r="AR172" s="14">
        <f t="shared" si="112"/>
        <v>0.60160997013934503</v>
      </c>
      <c r="AS172" s="1"/>
      <c r="AT172" s="22">
        <f t="shared" si="113"/>
        <v>57.318625141588477</v>
      </c>
      <c r="AU172" s="1">
        <v>-632.09080924855505</v>
      </c>
      <c r="AV172" s="6">
        <f t="shared" si="114"/>
        <v>0.60722389037545355</v>
      </c>
      <c r="AW172" s="23" cm="1">
        <f t="array" ref="AW172">INDEX(AT$9:AT$400,MATCH(MIN(ABS($A172-AT$9:AT$400)),ABS($A172-AT$9:AT$400),0))</f>
        <v>58.782079400522655</v>
      </c>
      <c r="AX172" s="14">
        <f t="shared" si="115"/>
        <v>0.60517086361621109</v>
      </c>
      <c r="AY172" s="1"/>
      <c r="AZ172" s="22">
        <f t="shared" si="116"/>
        <v>56.420576899840952</v>
      </c>
      <c r="BA172" s="1">
        <v>-587.96833333333336</v>
      </c>
      <c r="BB172" s="6">
        <f t="shared" si="117"/>
        <v>0.62882581174741836</v>
      </c>
      <c r="BC172" s="23" cm="1">
        <f t="array" ref="BC172">INDEX(AZ$9:AZ$400,MATCH(MIN(ABS($A172-AZ$9:AZ$400)),ABS($A172-AZ$9:AZ$400),0))</f>
        <v>58.821452512600132</v>
      </c>
      <c r="BD172" s="14">
        <f t="shared" si="118"/>
        <v>0.62452616287100637</v>
      </c>
      <c r="BE172" s="1"/>
      <c r="BF172" s="22">
        <f t="shared" si="119"/>
        <v>56.666772081871812</v>
      </c>
      <c r="BG172" s="1">
        <v>-559.71681599229294</v>
      </c>
      <c r="BH172" s="6">
        <f t="shared" si="120"/>
        <v>0.64819562684315313</v>
      </c>
      <c r="BI172" s="23" cm="1">
        <f t="array" ref="BI172">INDEX(BF$9:BF$400,MATCH(MIN(ABS($A172-BF$9:BF$400)),ABS($A172-BF$9:BF$400),0))</f>
        <v>58.595853684658948</v>
      </c>
      <c r="BJ172" s="14">
        <f t="shared" si="121"/>
        <v>0.6479617924256299</v>
      </c>
      <c r="BK172" s="1"/>
      <c r="BL172" s="22">
        <f t="shared" si="122"/>
        <v>56.813059968541161</v>
      </c>
      <c r="BM172" s="1">
        <v>-558.50661368015415</v>
      </c>
      <c r="BN172" s="6">
        <f t="shared" si="123"/>
        <v>0.6498601894062157</v>
      </c>
      <c r="BO172" s="23" cm="1">
        <f t="array" ref="BO172">INDEX(BL$9:BL$400,MATCH(MIN(ABS($A172-BL$9:BL$400)),ABS($A172-BL$9:BL$400),0))</f>
        <v>58.747121584491495</v>
      </c>
      <c r="BP172" s="14">
        <f t="shared" si="124"/>
        <v>0.65607933837892607</v>
      </c>
      <c r="BQ172" s="1"/>
      <c r="BR172" s="22">
        <f t="shared" si="125"/>
        <v>56.718425273220596</v>
      </c>
      <c r="BS172" s="1">
        <v>-550.82305635838156</v>
      </c>
      <c r="BT172" s="6">
        <f t="shared" si="126"/>
        <v>0.65410100563101448</v>
      </c>
      <c r="BU172" s="23" cm="1">
        <f t="array" ref="BU172">INDEX(BR$9:BR$400,MATCH(MIN(ABS($A172-BR$9:BR$400)),ABS($A172-BR$9:BR$400),0))</f>
        <v>58.649265282521725</v>
      </c>
      <c r="BV172" s="14">
        <f t="shared" si="127"/>
        <v>0.65682614045278476</v>
      </c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</row>
    <row r="173" spans="1:128" x14ac:dyDescent="0.25">
      <c r="A173" s="4">
        <v>59.25</v>
      </c>
      <c r="B173" s="3">
        <v>0.5</v>
      </c>
      <c r="C173" s="1"/>
      <c r="D173" s="22">
        <f t="shared" si="92"/>
        <v>56.997420266746673</v>
      </c>
      <c r="E173" s="1">
        <v>-611.20796242774566</v>
      </c>
      <c r="F173" s="6">
        <f t="shared" si="93"/>
        <v>0.61480943512174802</v>
      </c>
      <c r="G173" s="23" cm="1">
        <f t="array" ref="G173">INDEX(D$9:D$400,MATCH(MIN(ABS($A173-D$9:D$400)),ABS($A173-D$9:D$400),0))</f>
        <v>59.402374708381558</v>
      </c>
      <c r="H173" s="14">
        <f t="shared" si="94"/>
        <v>0.61158529383160343</v>
      </c>
      <c r="I173" s="1"/>
      <c r="J173" s="22">
        <f t="shared" si="95"/>
        <v>56.653275828422672</v>
      </c>
      <c r="K173" s="1">
        <v>-621.04625722543358</v>
      </c>
      <c r="L173" s="6">
        <f t="shared" si="96"/>
        <v>0.60623169243214525</v>
      </c>
      <c r="M173" s="23" cm="1">
        <f t="array" ref="M173">INDEX(J$9:J$400,MATCH(MIN(ABS($A173-J$9:J$400)),ABS($A173-J$9:J$400),0))</f>
        <v>59.043709407681014</v>
      </c>
      <c r="N173" s="14">
        <f t="shared" si="97"/>
        <v>0.60327752616758212</v>
      </c>
      <c r="O173" s="1"/>
      <c r="P173" s="22">
        <f t="shared" si="98"/>
        <v>55.943892508467933</v>
      </c>
      <c r="Q173" s="1">
        <v>-637.5279527938344</v>
      </c>
      <c r="R173" s="6">
        <f t="shared" si="99"/>
        <v>0.59065603895156793</v>
      </c>
      <c r="S173" s="23" cm="1">
        <f t="array" ref="S173">INDEX(P$9:P$400,MATCH(MIN(ABS($A173-P$9:P$400)),ABS($A173-P$9:P$400),0))</f>
        <v>59.248332741539606</v>
      </c>
      <c r="T173" s="14">
        <f t="shared" si="100"/>
        <v>0.58506931182686095</v>
      </c>
      <c r="U173" s="1"/>
      <c r="V173" s="22">
        <f t="shared" si="101"/>
        <v>57.39510833148077</v>
      </c>
      <c r="W173" s="1">
        <v>-568.29700385356455</v>
      </c>
      <c r="X173" s="6">
        <f t="shared" si="102"/>
        <v>0.64433402221731328</v>
      </c>
      <c r="Y173" s="23" cm="1">
        <f t="array" ref="Y173">INDEX(V$9:V$400,MATCH(MIN(ABS($A173-V$9:V$400)),ABS($A173-V$9:V$400),0))</f>
        <v>59.332495954484337</v>
      </c>
      <c r="Z173" s="14">
        <f t="shared" si="103"/>
        <v>0.6420300404753051</v>
      </c>
      <c r="AA173" s="1"/>
      <c r="AB173" s="22">
        <f t="shared" si="104"/>
        <v>56.142661187470637</v>
      </c>
      <c r="AC173" s="1">
        <v>-577.51328998073222</v>
      </c>
      <c r="AD173" s="6">
        <f t="shared" si="105"/>
        <v>0.63050307764169078</v>
      </c>
      <c r="AE173" s="23" cm="1">
        <f t="array" ref="AE173">INDEX(AB$9:AB$400,MATCH(MIN(ABS($A173-AB$9:AB$400)),ABS($A173-AB$9:AB$400),0))</f>
        <v>59.458842098398641</v>
      </c>
      <c r="AF173" s="14">
        <f t="shared" si="106"/>
        <v>0.62650703738000568</v>
      </c>
      <c r="AG173" s="1"/>
      <c r="AH173" s="22">
        <f t="shared" si="107"/>
        <v>57.022718752977326</v>
      </c>
      <c r="AI173" s="1">
        <v>-528.20214836223511</v>
      </c>
      <c r="AJ173" s="6">
        <f t="shared" si="108"/>
        <v>0.66726837546519779</v>
      </c>
      <c r="AK173" s="23" cm="1">
        <f t="array" ref="AK173">INDEX(AH$9:AH$400,MATCH(MIN(ABS($A173-AH$9:AH$400)),ABS($A173-AH$9:AH$400),0))</f>
        <v>59.428740641288606</v>
      </c>
      <c r="AL173" s="14">
        <f t="shared" si="109"/>
        <v>0.66428534231698599</v>
      </c>
      <c r="AM173" s="1"/>
      <c r="AN173" s="22">
        <f t="shared" si="110"/>
        <v>57.548896675358179</v>
      </c>
      <c r="AO173" s="1">
        <v>-636.42069845857429</v>
      </c>
      <c r="AP173" s="6">
        <f t="shared" si="111"/>
        <v>0.60276351422343977</v>
      </c>
      <c r="AQ173" s="23" cm="1">
        <f t="array" ref="AQ173">INDEX(AN$9:AN$400,MATCH(MIN(ABS($A173-AN$9:AN$400)),ABS($A173-AN$9:AN$400),0))</f>
        <v>59.491475466087572</v>
      </c>
      <c r="AR173" s="14">
        <f t="shared" si="112"/>
        <v>0.60038267083935604</v>
      </c>
      <c r="AS173" s="1"/>
      <c r="AT173" s="22">
        <f t="shared" si="113"/>
        <v>57.806443227899877</v>
      </c>
      <c r="AU173" s="1">
        <v>-633.25680154142594</v>
      </c>
      <c r="AV173" s="6">
        <f t="shared" si="114"/>
        <v>0.60649935220792273</v>
      </c>
      <c r="AW173" s="23" cm="1">
        <f t="array" ref="AW173">INDEX(AT$9:AT$400,MATCH(MIN(ABS($A173-AT$9:AT$400)),ABS($A173-AT$9:AT$400),0))</f>
        <v>59.269897486834047</v>
      </c>
      <c r="AX173" s="14">
        <f t="shared" si="115"/>
        <v>0.60446562571350815</v>
      </c>
      <c r="AY173" s="1"/>
      <c r="AZ173" s="22">
        <f t="shared" si="116"/>
        <v>56.900752022392787</v>
      </c>
      <c r="BA173" s="1">
        <v>-589.355626204239</v>
      </c>
      <c r="BB173" s="6">
        <f t="shared" si="117"/>
        <v>0.62795003787315584</v>
      </c>
      <c r="BC173" s="23" cm="1">
        <f t="array" ref="BC173">INDEX(AZ$9:AZ$400,MATCH(MIN(ABS($A173-AZ$9:AZ$400)),ABS($A173-AZ$9:AZ$400),0))</f>
        <v>59.301627635151974</v>
      </c>
      <c r="BD173" s="14">
        <f t="shared" si="118"/>
        <v>0.62365880913916605</v>
      </c>
      <c r="BE173" s="1"/>
      <c r="BF173" s="22">
        <f t="shared" si="119"/>
        <v>57.149042482568596</v>
      </c>
      <c r="BG173" s="1">
        <v>-559.80982297687865</v>
      </c>
      <c r="BH173" s="6">
        <f t="shared" si="120"/>
        <v>0.64813716823877243</v>
      </c>
      <c r="BI173" s="23" cm="1">
        <f t="array" ref="BI173">INDEX(BF$9:BF$400,MATCH(MIN(ABS($A173-BF$9:BF$400)),ABS($A173-BF$9:BF$400),0))</f>
        <v>59.078124085355725</v>
      </c>
      <c r="BJ173" s="14">
        <f t="shared" si="121"/>
        <v>0.64253448024473236</v>
      </c>
      <c r="BK173" s="1"/>
      <c r="BL173" s="22">
        <f t="shared" si="122"/>
        <v>57.296575372528743</v>
      </c>
      <c r="BM173" s="1">
        <v>-555.38774084778424</v>
      </c>
      <c r="BN173" s="6">
        <f t="shared" si="123"/>
        <v>0.65181547787736971</v>
      </c>
      <c r="BO173" s="23" cm="1">
        <f t="array" ref="BO173">INDEX(BL$9:BL$400,MATCH(MIN(ABS($A173-BL$9:BL$400)),ABS($A173-BL$9:BL$400),0))</f>
        <v>59.230636988479084</v>
      </c>
      <c r="BP173" s="14">
        <f t="shared" si="124"/>
        <v>0.65580932123029745</v>
      </c>
      <c r="BQ173" s="1"/>
      <c r="BR173" s="22">
        <f t="shared" si="125"/>
        <v>57.20113527554588</v>
      </c>
      <c r="BS173" s="1">
        <v>-553.38200867052035</v>
      </c>
      <c r="BT173" s="6">
        <f t="shared" si="126"/>
        <v>0.65249406666724108</v>
      </c>
      <c r="BU173" s="23" cm="1">
        <f t="array" ref="BU173">INDEX(BR$9:BR$400,MATCH(MIN(ABS($A173-BR$9:BR$400)),ABS($A173-BR$9:BR$400),0))</f>
        <v>59.131975284847002</v>
      </c>
      <c r="BV173" s="14">
        <f t="shared" si="127"/>
        <v>0.65668649254334988</v>
      </c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</row>
    <row r="174" spans="1:128" x14ac:dyDescent="0.25">
      <c r="A174" s="4">
        <v>59.75</v>
      </c>
      <c r="B174" s="3">
        <v>0.5</v>
      </c>
      <c r="C174" s="1"/>
      <c r="D174" s="22">
        <f t="shared" si="92"/>
        <v>57.478411155073658</v>
      </c>
      <c r="E174" s="1">
        <v>-612.28102601156081</v>
      </c>
      <c r="F174" s="6">
        <f t="shared" si="93"/>
        <v>0.61413317762281383</v>
      </c>
      <c r="G174" s="23" cm="1">
        <f t="array" ref="G174">INDEX(D$9:D$400,MATCH(MIN(ABS($A174-D$9:D$400)),ABS($A174-D$9:D$400),0))</f>
        <v>59.883365596708536</v>
      </c>
      <c r="H174" s="14">
        <f t="shared" si="94"/>
        <v>0.61093484588007263</v>
      </c>
      <c r="I174" s="1"/>
      <c r="J174" s="22">
        <f t="shared" si="95"/>
        <v>57.131362544274346</v>
      </c>
      <c r="K174" s="1">
        <v>-621.98036608863208</v>
      </c>
      <c r="L174" s="6">
        <f t="shared" si="96"/>
        <v>0.60563942984000108</v>
      </c>
      <c r="M174" s="23" cm="1">
        <f t="array" ref="M174">INDEX(J$9:J$400,MATCH(MIN(ABS($A174-J$9:J$400)),ABS($A174-J$9:J$400),0))</f>
        <v>59.521796123532681</v>
      </c>
      <c r="N174" s="14">
        <f t="shared" si="97"/>
        <v>0.60265516804384001</v>
      </c>
      <c r="O174" s="1"/>
      <c r="P174" s="22">
        <f t="shared" si="98"/>
        <v>56.415992867189175</v>
      </c>
      <c r="Q174" s="1">
        <v>-638.80177745664741</v>
      </c>
      <c r="R174" s="6">
        <f t="shared" si="99"/>
        <v>0.58983814158585712</v>
      </c>
      <c r="S174" s="23" cm="1">
        <f t="array" ref="S174">INDEX(P$9:P$400,MATCH(MIN(ABS($A174-P$9:P$400)),ABS($A174-P$9:P$400),0))</f>
        <v>59.72069537823792</v>
      </c>
      <c r="T174" s="14">
        <f t="shared" si="100"/>
        <v>0.58430702118894373</v>
      </c>
      <c r="U174" s="1"/>
      <c r="V174" s="22">
        <f t="shared" si="101"/>
        <v>57.87945523723166</v>
      </c>
      <c r="W174" s="1">
        <v>-569.17575626204246</v>
      </c>
      <c r="X174" s="6">
        <f t="shared" si="102"/>
        <v>0.64378405920066717</v>
      </c>
      <c r="Y174" s="23" cm="1">
        <f t="array" ref="Y174">INDEX(V$9:V$400,MATCH(MIN(ABS($A174-V$9:V$400)),ABS($A174-V$9:V$400),0))</f>
        <v>59.816842860235234</v>
      </c>
      <c r="Z174" s="14">
        <f t="shared" si="103"/>
        <v>0.64151323278625005</v>
      </c>
      <c r="AA174" s="1"/>
      <c r="AB174" s="22">
        <f t="shared" si="104"/>
        <v>56.61643891901047</v>
      </c>
      <c r="AC174" s="1">
        <v>-578.36123314065514</v>
      </c>
      <c r="AD174" s="6">
        <f t="shared" si="105"/>
        <v>0.62996055785320804</v>
      </c>
      <c r="AE174" s="23" cm="1">
        <f t="array" ref="AE174">INDEX(AB$9:AB$400,MATCH(MIN(ABS($A174-AB$9:AB$400)),ABS($A174-AB$9:AB$400),0))</f>
        <v>59.932883039789324</v>
      </c>
      <c r="AF174" s="14">
        <f t="shared" si="106"/>
        <v>0.6259767774730145</v>
      </c>
      <c r="AG174" s="1"/>
      <c r="AH174" s="22">
        <f t="shared" si="107"/>
        <v>57.503923130639585</v>
      </c>
      <c r="AI174" s="1">
        <v>-529.13531791907519</v>
      </c>
      <c r="AJ174" s="6">
        <f t="shared" si="108"/>
        <v>0.66668054176634506</v>
      </c>
      <c r="AK174" s="23" cm="1">
        <f t="array" ref="AK174">INDEX(AH$9:AH$400,MATCH(MIN(ABS($A174-AH$9:AH$400)),ABS($A174-AH$9:AH$400),0))</f>
        <v>59.909945018950864</v>
      </c>
      <c r="AL174" s="14">
        <f t="shared" si="109"/>
        <v>0.66372634410557507</v>
      </c>
      <c r="AM174" s="1"/>
      <c r="AN174" s="22">
        <f t="shared" si="110"/>
        <v>58.034541373040526</v>
      </c>
      <c r="AO174" s="1">
        <v>-637.24866570327561</v>
      </c>
      <c r="AP174" s="6">
        <f t="shared" si="111"/>
        <v>0.60224671959463549</v>
      </c>
      <c r="AQ174" s="23" cm="1">
        <f t="array" ref="AQ174">INDEX(AN$9:AN$400,MATCH(MIN(ABS($A174-AN$9:AN$400)),ABS($A174-AN$9:AN$400),0))</f>
        <v>59.977120163769925</v>
      </c>
      <c r="AR174" s="14">
        <f t="shared" si="112"/>
        <v>0.59965879876815231</v>
      </c>
      <c r="AS174" s="1"/>
      <c r="AT174" s="22">
        <f t="shared" si="113"/>
        <v>58.294261314211262</v>
      </c>
      <c r="AU174" s="1">
        <v>-634.31051541425825</v>
      </c>
      <c r="AV174" s="6">
        <f t="shared" si="114"/>
        <v>0.60584458294127175</v>
      </c>
      <c r="AW174" s="23" cm="1">
        <f t="array" ref="AW174">INDEX(AT$9:AT$400,MATCH(MIN(ABS($A174-AT$9:AT$400)),ABS($A174-AT$9:AT$400),0))</f>
        <v>59.75771557314544</v>
      </c>
      <c r="AX174" s="14">
        <f t="shared" si="115"/>
        <v>0.60376497940606666</v>
      </c>
      <c r="AY174" s="1"/>
      <c r="AZ174" s="22">
        <f t="shared" si="116"/>
        <v>57.380927144944621</v>
      </c>
      <c r="BA174" s="1">
        <v>-590.69094412331413</v>
      </c>
      <c r="BB174" s="6">
        <f t="shared" si="117"/>
        <v>0.62710707488250983</v>
      </c>
      <c r="BC174" s="23" cm="1">
        <f t="array" ref="BC174">INDEX(AZ$9:AZ$400,MATCH(MIN(ABS($A174-AZ$9:AZ$400)),ABS($A174-AZ$9:AZ$400),0))</f>
        <v>59.781802757703815</v>
      </c>
      <c r="BD174" s="14">
        <f t="shared" si="118"/>
        <v>0.622848024533175</v>
      </c>
      <c r="BE174" s="1"/>
      <c r="BF174" s="22">
        <f t="shared" si="119"/>
        <v>57.631312883265373</v>
      </c>
      <c r="BG174" s="1">
        <v>-559.90282996146436</v>
      </c>
      <c r="BH174" s="6">
        <f t="shared" si="120"/>
        <v>0.64807870963439163</v>
      </c>
      <c r="BI174" s="23" cm="1">
        <f t="array" ref="BI174">INDEX(BF$9:BF$400,MATCH(MIN(ABS($A174-BF$9:BF$400)),ABS($A174-BF$9:BF$400),0))</f>
        <v>59.560394486052509</v>
      </c>
      <c r="BJ174" s="14">
        <f t="shared" si="121"/>
        <v>0.64580593828184674</v>
      </c>
      <c r="BK174" s="1"/>
      <c r="BL174" s="22">
        <f t="shared" si="122"/>
        <v>57.780090776516332</v>
      </c>
      <c r="BM174" s="1">
        <v>-557.77883911368019</v>
      </c>
      <c r="BN174" s="6">
        <f t="shared" si="123"/>
        <v>0.65031644693767265</v>
      </c>
      <c r="BO174" s="23" cm="1">
        <f t="array" ref="BO174">INDEX(BL$9:BL$400,MATCH(MIN(ABS($A174-BL$9:BL$400)),ABS($A174-BL$9:BL$400),0))</f>
        <v>59.714152392466666</v>
      </c>
      <c r="BP174" s="14">
        <f t="shared" si="124"/>
        <v>0.65592430817829583</v>
      </c>
      <c r="BQ174" s="1"/>
      <c r="BR174" s="22">
        <f t="shared" si="125"/>
        <v>57.683845277871164</v>
      </c>
      <c r="BS174" s="1">
        <v>-549.8215366088632</v>
      </c>
      <c r="BT174" s="6">
        <f t="shared" si="126"/>
        <v>0.65472992751473036</v>
      </c>
      <c r="BU174" s="23" cm="1">
        <f t="array" ref="BU174">INDEX(BR$9:BR$400,MATCH(MIN(ABS($A174-BR$9:BR$400)),ABS($A174-BR$9:BR$400),0))</f>
        <v>59.614685287172293</v>
      </c>
      <c r="BV174" s="14">
        <f t="shared" si="127"/>
        <v>0.65654684463391499</v>
      </c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</row>
    <row r="175" spans="1:128" x14ac:dyDescent="0.25">
      <c r="A175" s="4">
        <v>60.25</v>
      </c>
      <c r="B175" s="3">
        <v>0.5</v>
      </c>
      <c r="C175" s="1"/>
      <c r="D175" s="22">
        <f t="shared" si="92"/>
        <v>57.95940204340063</v>
      </c>
      <c r="E175" s="1">
        <v>-613.26792389210027</v>
      </c>
      <c r="F175" s="6">
        <f t="shared" si="93"/>
        <v>0.6135112227801901</v>
      </c>
      <c r="G175" s="23" cm="1">
        <f t="array" ref="G175">INDEX(D$9:D$400,MATCH(MIN(ABS($A175-D$9:D$400)),ABS($A175-D$9:D$400),0))</f>
        <v>60.364089267875336</v>
      </c>
      <c r="H175" s="14">
        <f t="shared" si="94"/>
        <v>0.61027267707903299</v>
      </c>
      <c r="I175" s="1"/>
      <c r="J175" s="22">
        <f t="shared" si="95"/>
        <v>57.609449260126013</v>
      </c>
      <c r="K175" s="1">
        <v>-622.90802504816963</v>
      </c>
      <c r="L175" s="6">
        <f t="shared" si="96"/>
        <v>0.60505125674621385</v>
      </c>
      <c r="M175" s="23" cm="1">
        <f t="array" ref="M175">INDEX(J$9:J$400,MATCH(MIN(ABS($A175-J$9:J$400)),ABS($A175-J$9:J$400),0))</f>
        <v>60.477969555236022</v>
      </c>
      <c r="N175" s="14">
        <f t="shared" si="97"/>
        <v>0.60151816838900096</v>
      </c>
      <c r="O175" s="1"/>
      <c r="P175" s="22">
        <f t="shared" si="98"/>
        <v>56.888093225910431</v>
      </c>
      <c r="Q175" s="1">
        <v>-640.06276493256269</v>
      </c>
      <c r="R175" s="6">
        <f t="shared" si="99"/>
        <v>0.58902848672137376</v>
      </c>
      <c r="S175" s="23" cm="1">
        <f t="array" ref="S175">INDEX(P$9:P$400,MATCH(MIN(ABS($A175-P$9:P$400)),ABS($A175-P$9:P$400),0))</f>
        <v>60.192795736959162</v>
      </c>
      <c r="T175" s="14">
        <f t="shared" si="100"/>
        <v>0.58352535062131106</v>
      </c>
      <c r="U175" s="1"/>
      <c r="V175" s="22">
        <f t="shared" si="101"/>
        <v>58.363802142982557</v>
      </c>
      <c r="W175" s="1">
        <v>-570.11049132947983</v>
      </c>
      <c r="X175" s="6">
        <f t="shared" si="102"/>
        <v>0.64319905970309199</v>
      </c>
      <c r="Y175" s="23" cm="1">
        <f t="array" ref="Y175">INDEX(V$9:V$400,MATCH(MIN(ABS($A175-V$9:V$400)),ABS($A175-V$9:V$400),0))</f>
        <v>60.30118976598613</v>
      </c>
      <c r="Z175" s="14">
        <f t="shared" si="103"/>
        <v>0.64093454299049768</v>
      </c>
      <c r="AA175" s="1"/>
      <c r="AB175" s="22">
        <f t="shared" si="104"/>
        <v>57.09021665055031</v>
      </c>
      <c r="AC175" s="1">
        <v>-579.25783236994221</v>
      </c>
      <c r="AD175" s="6">
        <f t="shared" si="105"/>
        <v>0.62938690758133042</v>
      </c>
      <c r="AE175" s="23" cm="1">
        <f t="array" ref="AE175">INDEX(AB$9:AB$400,MATCH(MIN(ABS($A175-AB$9:AB$400)),ABS($A175-AB$9:AB$400),0))</f>
        <v>60.406660771329165</v>
      </c>
      <c r="AF175" s="14">
        <f t="shared" si="106"/>
        <v>0.62543586028341958</v>
      </c>
      <c r="AG175" s="1"/>
      <c r="AH175" s="22">
        <f t="shared" si="107"/>
        <v>57.985127508301836</v>
      </c>
      <c r="AI175" s="1">
        <v>-530.02759633911376</v>
      </c>
      <c r="AJ175" s="6">
        <f t="shared" si="108"/>
        <v>0.66611846671769692</v>
      </c>
      <c r="AK175" s="23" cm="1">
        <f t="array" ref="AK175">INDEX(AH$9:AH$400,MATCH(MIN(ABS($A175-AH$9:AH$400)),ABS($A175-AH$9:AH$400),0))</f>
        <v>60.390882060847751</v>
      </c>
      <c r="AL175" s="14">
        <f t="shared" si="109"/>
        <v>0.66311744590563593</v>
      </c>
      <c r="AM175" s="1"/>
      <c r="AN175" s="22">
        <f t="shared" si="110"/>
        <v>58.520186070722879</v>
      </c>
      <c r="AO175" s="1">
        <v>-638.26881502890183</v>
      </c>
      <c r="AP175" s="6">
        <f t="shared" si="111"/>
        <v>0.60160997013934503</v>
      </c>
      <c r="AQ175" s="23" cm="1">
        <f t="array" ref="AQ175">INDEX(AN$9:AN$400,MATCH(MIN(ABS($A175-AN$9:AN$400)),ABS($A175-AN$9:AN$400),0))</f>
        <v>60.462764861452271</v>
      </c>
      <c r="AR175" s="14">
        <f t="shared" si="112"/>
        <v>0.59903471316551138</v>
      </c>
      <c r="AS175" s="1"/>
      <c r="AT175" s="22">
        <f t="shared" si="113"/>
        <v>58.782079400522655</v>
      </c>
      <c r="AU175" s="1">
        <v>-635.39472543352611</v>
      </c>
      <c r="AV175" s="6">
        <f t="shared" si="114"/>
        <v>0.60517086361621109</v>
      </c>
      <c r="AW175" s="23" cm="1">
        <f t="array" ref="AW175">INDEX(AT$9:AT$400,MATCH(MIN(ABS($A175-AT$9:AT$400)),ABS($A175-AT$9:AT$400),0))</f>
        <v>60.245533659456825</v>
      </c>
      <c r="AX175" s="14">
        <f t="shared" si="115"/>
        <v>0.60308184341953752</v>
      </c>
      <c r="AY175" s="1"/>
      <c r="AZ175" s="22">
        <f t="shared" si="116"/>
        <v>57.861102267496463</v>
      </c>
      <c r="BA175" s="1">
        <v>-592.00559730250495</v>
      </c>
      <c r="BB175" s="6">
        <f t="shared" si="117"/>
        <v>0.62627715718294019</v>
      </c>
      <c r="BC175" s="23" cm="1">
        <f t="array" ref="BC175">INDEX(AZ$9:AZ$400,MATCH(MIN(ABS($A175-AZ$9:AZ$400)),ABS($A175-AZ$9:AZ$400),0))</f>
        <v>60.261711116298684</v>
      </c>
      <c r="BD175" s="14">
        <f t="shared" si="118"/>
        <v>0.62199280687515413</v>
      </c>
      <c r="BE175" s="1"/>
      <c r="BF175" s="22">
        <f t="shared" si="119"/>
        <v>58.113583283962164</v>
      </c>
      <c r="BG175" s="1">
        <v>-559.99583694605019</v>
      </c>
      <c r="BH175" s="6">
        <f t="shared" si="120"/>
        <v>0.64802025103001071</v>
      </c>
      <c r="BI175" s="23" cm="1">
        <f t="array" ref="BI175">INDEX(BF$9:BF$400,MATCH(MIN(ABS($A175-BF$9:BF$400)),ABS($A175-BF$9:BF$400),0))</f>
        <v>60.042664886749286</v>
      </c>
      <c r="BJ175" s="14">
        <f t="shared" si="121"/>
        <v>0.64907739631896122</v>
      </c>
      <c r="BK175" s="1"/>
      <c r="BL175" s="22">
        <f t="shared" si="122"/>
        <v>58.263606180503913</v>
      </c>
      <c r="BM175" s="1">
        <v>-553.18265655105984</v>
      </c>
      <c r="BN175" s="6">
        <f t="shared" si="123"/>
        <v>0.65319789265829942</v>
      </c>
      <c r="BO175" s="23" cm="1">
        <f t="array" ref="BO175">INDEX(BL$9:BL$400,MATCH(MIN(ABS($A175-BL$9:BL$400)),ABS($A175-BL$9:BL$400),0))</f>
        <v>60.197667796454255</v>
      </c>
      <c r="BP175" s="14">
        <f t="shared" si="124"/>
        <v>0.65560166555892907</v>
      </c>
      <c r="BQ175" s="1"/>
      <c r="BR175" s="22">
        <f t="shared" si="125"/>
        <v>58.166555280196441</v>
      </c>
      <c r="BS175" s="1">
        <v>-546.26106454720616</v>
      </c>
      <c r="BT175" s="6">
        <f t="shared" si="126"/>
        <v>0.65696578836221953</v>
      </c>
      <c r="BU175" s="23" cm="1">
        <f t="array" ref="BU175">INDEX(BR$9:BR$400,MATCH(MIN(ABS($A175-BR$9:BR$400)),ABS($A175-BR$9:BR$400),0))</f>
        <v>60.09739528949757</v>
      </c>
      <c r="BV175" s="14">
        <f t="shared" si="127"/>
        <v>0.65640719672448011</v>
      </c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</row>
    <row r="176" spans="1:128" x14ac:dyDescent="0.25">
      <c r="A176" s="4">
        <v>60.75</v>
      </c>
      <c r="B176" s="3">
        <v>0.5</v>
      </c>
      <c r="C176" s="1"/>
      <c r="D176" s="22">
        <f t="shared" si="92"/>
        <v>58.440392931727601</v>
      </c>
      <c r="E176" s="1">
        <v>-614.24267341040468</v>
      </c>
      <c r="F176" s="6">
        <f t="shared" si="93"/>
        <v>0.61289692398067985</v>
      </c>
      <c r="G176" s="23" cm="1">
        <f t="array" ref="G176">INDEX(D$9:D$400,MATCH(MIN(ABS($A176-D$9:D$400)),ABS($A176-D$9:D$400),0))</f>
        <v>60.845347373362493</v>
      </c>
      <c r="H176" s="14">
        <f t="shared" si="94"/>
        <v>0.60968916030853582</v>
      </c>
      <c r="I176" s="1"/>
      <c r="J176" s="22">
        <f t="shared" si="95"/>
        <v>58.08753597597768</v>
      </c>
      <c r="K176" s="1">
        <v>-623.81382947976886</v>
      </c>
      <c r="L176" s="6">
        <f t="shared" si="96"/>
        <v>0.60447694030219923</v>
      </c>
      <c r="M176" s="23" cm="1">
        <f t="array" ref="M176">INDEX(J$9:J$400,MATCH(MIN(ABS($A176-J$9:J$400)),ABS($A176-J$9:J$400),0))</f>
        <v>60.956056271087689</v>
      </c>
      <c r="N176" s="14">
        <f t="shared" si="97"/>
        <v>0.60095469110082578</v>
      </c>
      <c r="O176" s="1"/>
      <c r="P176" s="22">
        <f t="shared" si="98"/>
        <v>57.360193584631681</v>
      </c>
      <c r="Q176" s="1">
        <v>-641.31486030828523</v>
      </c>
      <c r="R176" s="6">
        <f t="shared" si="99"/>
        <v>0.58822454129676516</v>
      </c>
      <c r="S176" s="23" cm="1">
        <f t="array" ref="S176">INDEX(P$9:P$400,MATCH(MIN(ABS($A176-P$9:P$400)),ABS($A176-P$9:P$400),0))</f>
        <v>60.664896095680419</v>
      </c>
      <c r="T176" s="14">
        <f t="shared" si="100"/>
        <v>0.58276265791016324</v>
      </c>
      <c r="U176" s="1"/>
      <c r="V176" s="22">
        <f t="shared" si="101"/>
        <v>58.848149048733454</v>
      </c>
      <c r="W176" s="1">
        <v>-571.09407032755303</v>
      </c>
      <c r="X176" s="6">
        <f t="shared" si="102"/>
        <v>0.64258349146376625</v>
      </c>
      <c r="Y176" s="23" cm="1">
        <f t="array" ref="Y176">INDEX(V$9:V$400,MATCH(MIN(ABS($A176-V$9:V$400)),ABS($A176-V$9:V$400),0))</f>
        <v>60.785267590122714</v>
      </c>
      <c r="Z176" s="14">
        <f t="shared" si="103"/>
        <v>0.64037623235591212</v>
      </c>
      <c r="AA176" s="1"/>
      <c r="AB176" s="22">
        <f t="shared" si="104"/>
        <v>57.563994382090144</v>
      </c>
      <c r="AC176" s="1">
        <v>-580.23195568400774</v>
      </c>
      <c r="AD176" s="6">
        <f t="shared" si="105"/>
        <v>0.62876365687387625</v>
      </c>
      <c r="AE176" s="23" cm="1">
        <f t="array" ref="AE176">INDEX(AB$9:AB$400,MATCH(MIN(ABS($A176-AB$9:AB$400)),ABS($A176-AB$9:AB$400),0))</f>
        <v>60.880438502869005</v>
      </c>
      <c r="AF176" s="14">
        <f t="shared" si="106"/>
        <v>0.62484606382774754</v>
      </c>
      <c r="AG176" s="1"/>
      <c r="AH176" s="22">
        <f t="shared" si="107"/>
        <v>58.466331885964088</v>
      </c>
      <c r="AI176" s="1">
        <v>-531.05707610789989</v>
      </c>
      <c r="AJ176" s="6">
        <f t="shared" si="108"/>
        <v>0.66546996409998505</v>
      </c>
      <c r="AK176" s="23" cm="1">
        <f t="array" ref="AK176">INDEX(AH$9:AH$400,MATCH(MIN(ABS($A176-AH$9:AH$400)),ABS($A176-AH$9:AH$400),0))</f>
        <v>60.872353774275368</v>
      </c>
      <c r="AL176" s="14">
        <f t="shared" si="109"/>
        <v>0.66249446525834144</v>
      </c>
      <c r="AM176" s="1"/>
      <c r="AN176" s="22">
        <f t="shared" si="110"/>
        <v>59.005830768405225</v>
      </c>
      <c r="AO176" s="1">
        <v>-639.20862235067443</v>
      </c>
      <c r="AP176" s="6">
        <f t="shared" si="111"/>
        <v>0.6010233679771082</v>
      </c>
      <c r="AQ176" s="23" cm="1">
        <f t="array" ref="AQ176">INDEX(AN$9:AN$400,MATCH(MIN(ABS($A176-AN$9:AN$400)),ABS($A176-AN$9:AN$400),0))</f>
        <v>60.948139756524796</v>
      </c>
      <c r="AR176" s="14">
        <f t="shared" si="112"/>
        <v>0.59844451509449759</v>
      </c>
      <c r="AS176" s="1"/>
      <c r="AT176" s="22">
        <f t="shared" si="113"/>
        <v>59.269897486834047</v>
      </c>
      <c r="AU176" s="1">
        <v>-636.52965799614651</v>
      </c>
      <c r="AV176" s="6">
        <f t="shared" si="114"/>
        <v>0.60446562571350815</v>
      </c>
      <c r="AW176" s="23" cm="1">
        <f t="array" ref="AW176">INDEX(AT$9:AT$400,MATCH(MIN(ABS($A176-AT$9:AT$400)),ABS($A176-AT$9:AT$400),0))</f>
        <v>60.733351745768225</v>
      </c>
      <c r="AX176" s="14">
        <f t="shared" si="115"/>
        <v>0.60245870946600166</v>
      </c>
      <c r="AY176" s="1"/>
      <c r="AZ176" s="22">
        <f t="shared" si="116"/>
        <v>58.341277390048297</v>
      </c>
      <c r="BA176" s="1">
        <v>-593.34248073217736</v>
      </c>
      <c r="BB176" s="6">
        <f t="shared" si="117"/>
        <v>0.62543320591266716</v>
      </c>
      <c r="BC176" s="23" cm="1">
        <f t="array" ref="BC176">INDEX(AZ$9:AZ$400,MATCH(MIN(ABS($A176-AZ$9:AZ$400)),ABS($A176-AZ$9:AZ$400),0))</f>
        <v>60.742153002807491</v>
      </c>
      <c r="BD176" s="14">
        <f t="shared" si="118"/>
        <v>0.6211540341901266</v>
      </c>
      <c r="BE176" s="1"/>
      <c r="BF176" s="22">
        <f t="shared" si="119"/>
        <v>58.595853684658948</v>
      </c>
      <c r="BG176" s="1">
        <v>-560.0888439306359</v>
      </c>
      <c r="BH176" s="6">
        <f t="shared" si="120"/>
        <v>0.6479617924256299</v>
      </c>
      <c r="BI176" s="23" cm="1">
        <f t="array" ref="BI176">INDEX(BF$9:BF$400,MATCH(MIN(ABS($A176-BF$9:BF$400)),ABS($A176-BF$9:BF$400),0))</f>
        <v>60.524667359445679</v>
      </c>
      <c r="BJ176" s="14">
        <f t="shared" si="121"/>
        <v>0.64885399215234574</v>
      </c>
      <c r="BK176" s="1"/>
      <c r="BL176" s="22">
        <f t="shared" si="122"/>
        <v>58.747121584491495</v>
      </c>
      <c r="BM176" s="1">
        <v>-548.58647398843937</v>
      </c>
      <c r="BN176" s="6">
        <f t="shared" si="123"/>
        <v>0.65607933837892607</v>
      </c>
      <c r="BO176" s="23" cm="1">
        <f t="array" ref="BO176">INDEX(BL$9:BL$400,MATCH(MIN(ABS($A176-BL$9:BL$400)),ABS($A176-BL$9:BL$400),0))</f>
        <v>60.680914580772949</v>
      </c>
      <c r="BP176" s="14">
        <f t="shared" si="124"/>
        <v>0.65527902293956231</v>
      </c>
      <c r="BQ176" s="1"/>
      <c r="BR176" s="22">
        <f t="shared" si="125"/>
        <v>58.649265282521725</v>
      </c>
      <c r="BS176" s="1">
        <v>-546.48344532755311</v>
      </c>
      <c r="BT176" s="6">
        <f t="shared" si="126"/>
        <v>0.65682614045278476</v>
      </c>
      <c r="BU176" s="23" cm="1">
        <f t="array" ref="BU176">INDEX(BR$9:BR$400,MATCH(MIN(ABS($A176-BR$9:BR$400)),ABS($A176-BR$9:BR$400),0))</f>
        <v>60.579837119599347</v>
      </c>
      <c r="BV176" s="14">
        <f t="shared" si="127"/>
        <v>0.6572281946979206</v>
      </c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</row>
    <row r="177" spans="1:128" x14ac:dyDescent="0.25">
      <c r="A177" s="4">
        <v>61.25</v>
      </c>
      <c r="B177" s="3">
        <v>0.5</v>
      </c>
      <c r="C177" s="1"/>
      <c r="D177" s="22">
        <f t="shared" si="92"/>
        <v>58.921383820054579</v>
      </c>
      <c r="E177" s="1">
        <v>-615.26595375722547</v>
      </c>
      <c r="F177" s="6">
        <f t="shared" si="93"/>
        <v>0.61225204047285531</v>
      </c>
      <c r="G177" s="23" cm="1">
        <f t="array" ref="G177">INDEX(D$9:D$400,MATCH(MIN(ABS($A177-D$9:D$400)),ABS($A177-D$9:D$400),0))</f>
        <v>61.326338261689465</v>
      </c>
      <c r="H177" s="14">
        <f t="shared" si="94"/>
        <v>0.60906767903558912</v>
      </c>
      <c r="I177" s="1"/>
      <c r="J177" s="22">
        <f t="shared" si="95"/>
        <v>58.56562269182934</v>
      </c>
      <c r="K177" s="1">
        <v>-624.78400770712915</v>
      </c>
      <c r="L177" s="6">
        <f t="shared" si="96"/>
        <v>0.60386180828235014</v>
      </c>
      <c r="M177" s="23" cm="1">
        <f t="array" ref="M177">INDEX(J$9:J$400,MATCH(MIN(ABS($A177-J$9:J$400)),ABS($A177-J$9:J$400),0))</f>
        <v>61.434142986939356</v>
      </c>
      <c r="N177" s="14">
        <f t="shared" si="97"/>
        <v>0.60036846349654815</v>
      </c>
      <c r="O177" s="1"/>
      <c r="P177" s="22">
        <f t="shared" si="98"/>
        <v>57.832293943352923</v>
      </c>
      <c r="Q177" s="1">
        <v>-642.56013005780358</v>
      </c>
      <c r="R177" s="6">
        <f t="shared" si="99"/>
        <v>0.58742497847037023</v>
      </c>
      <c r="S177" s="23" cm="1">
        <f t="array" ref="S177">INDEX(P$9:P$400,MATCH(MIN(ABS($A177-P$9:P$400)),ABS($A177-P$9:P$400),0))</f>
        <v>61.136996454401668</v>
      </c>
      <c r="T177" s="14">
        <f t="shared" si="100"/>
        <v>0.58201166553002626</v>
      </c>
      <c r="U177" s="1"/>
      <c r="V177" s="22">
        <f t="shared" si="101"/>
        <v>59.332495954484337</v>
      </c>
      <c r="W177" s="1">
        <v>-571.97839595375729</v>
      </c>
      <c r="X177" s="6">
        <f t="shared" si="102"/>
        <v>0.6420300404753051</v>
      </c>
      <c r="Y177" s="23" cm="1">
        <f t="array" ref="Y177">INDEX(V$9:V$400,MATCH(MIN(ABS($A177-V$9:V$400)),ABS($A177-V$9:V$400),0))</f>
        <v>61.26988357748791</v>
      </c>
      <c r="Z177" s="14">
        <f t="shared" si="103"/>
        <v>0.63981364993562051</v>
      </c>
      <c r="AA177" s="1"/>
      <c r="AB177" s="22">
        <f t="shared" si="104"/>
        <v>58.037772113629984</v>
      </c>
      <c r="AC177" s="1">
        <v>-581.11734585741817</v>
      </c>
      <c r="AD177" s="6">
        <f t="shared" si="105"/>
        <v>0.62819717823202137</v>
      </c>
      <c r="AE177" s="23" cm="1">
        <f t="array" ref="AE177">INDEX(AB$9:AB$400,MATCH(MIN(ABS($A177-AB$9:AB$400)),ABS($A177-AB$9:AB$400),0))</f>
        <v>61.354216234408845</v>
      </c>
      <c r="AF177" s="14">
        <f t="shared" si="106"/>
        <v>0.62433134912996768</v>
      </c>
      <c r="AG177" s="1"/>
      <c r="AH177" s="22">
        <f t="shared" si="107"/>
        <v>58.947536263626347</v>
      </c>
      <c r="AI177" s="1">
        <v>-532.00802986512531</v>
      </c>
      <c r="AJ177" s="6">
        <f t="shared" si="108"/>
        <v>0.6648709275578577</v>
      </c>
      <c r="AK177" s="23" cm="1">
        <f t="array" ref="AK177">INDEX(AH$9:AH$400,MATCH(MIN(ABS($A177-AH$9:AH$400)),ABS($A177-AH$9:AH$400),0))</f>
        <v>61.353558151937627</v>
      </c>
      <c r="AL177" s="14">
        <f t="shared" si="109"/>
        <v>0.66195333637088571</v>
      </c>
      <c r="AM177" s="1"/>
      <c r="AN177" s="22">
        <f t="shared" si="110"/>
        <v>59.491475466087572</v>
      </c>
      <c r="AO177" s="1">
        <v>-640.23509633911374</v>
      </c>
      <c r="AP177" s="6">
        <f t="shared" si="111"/>
        <v>0.60038267083935604</v>
      </c>
      <c r="AQ177" s="23" cm="1">
        <f t="array" ref="AQ177">INDEX(AN$9:AN$400,MATCH(MIN(ABS($A177-AN$9:AN$400)),ABS($A177-AN$9:AN$400),0))</f>
        <v>61.434054256816964</v>
      </c>
      <c r="AR177" s="14">
        <f t="shared" si="112"/>
        <v>0.59768980419693418</v>
      </c>
      <c r="AS177" s="1"/>
      <c r="AT177" s="22">
        <f t="shared" si="113"/>
        <v>59.75771557314544</v>
      </c>
      <c r="AU177" s="1">
        <v>-637.65720134874766</v>
      </c>
      <c r="AV177" s="6">
        <f t="shared" si="114"/>
        <v>0.60376497940606666</v>
      </c>
      <c r="AW177" s="23" cm="1">
        <f t="array" ref="AW177">INDEX(AT$9:AT$400,MATCH(MIN(ABS($A177-AT$9:AT$400)),ABS($A177-AT$9:AT$400),0))</f>
        <v>61.220898822031664</v>
      </c>
      <c r="AX177" s="14">
        <f t="shared" si="115"/>
        <v>0.60173393782752527</v>
      </c>
      <c r="AY177" s="1"/>
      <c r="AZ177" s="22">
        <f t="shared" si="116"/>
        <v>58.821452512600132</v>
      </c>
      <c r="BA177" s="1">
        <v>-594.77930635838163</v>
      </c>
      <c r="BB177" s="6">
        <f t="shared" si="117"/>
        <v>0.62452616287100637</v>
      </c>
      <c r="BC177" s="23" cm="1">
        <f t="array" ref="BC177">INDEX(AZ$9:AZ$400,MATCH(MIN(ABS($A177-AZ$9:AZ$400)),ABS($A177-AZ$9:AZ$400),0))</f>
        <v>61.222328125359326</v>
      </c>
      <c r="BD177" s="14">
        <f t="shared" si="118"/>
        <v>0.62038309701869632</v>
      </c>
      <c r="BE177" s="1"/>
      <c r="BF177" s="22">
        <f t="shared" si="119"/>
        <v>59.078124085355725</v>
      </c>
      <c r="BG177" s="1">
        <v>-568.72363680154149</v>
      </c>
      <c r="BH177" s="6">
        <f t="shared" si="120"/>
        <v>0.64253448024473236</v>
      </c>
      <c r="BI177" s="23" cm="1">
        <f t="array" ref="BI177">INDEX(BF$9:BF$400,MATCH(MIN(ABS($A177-BF$9:BF$400)),ABS($A177-BF$9:BF$400),0))</f>
        <v>61.489476088839631</v>
      </c>
      <c r="BJ177" s="14">
        <f t="shared" si="121"/>
        <v>0.64852947359108004</v>
      </c>
      <c r="BK177" s="1"/>
      <c r="BL177" s="22">
        <f t="shared" si="122"/>
        <v>59.230636988479084</v>
      </c>
      <c r="BM177" s="1">
        <v>-549.01717726396919</v>
      </c>
      <c r="BN177" s="6">
        <f t="shared" si="123"/>
        <v>0.65580932123029745</v>
      </c>
      <c r="BO177" s="23" cm="1">
        <f t="array" ref="BO177">INDEX(BL$9:BL$400,MATCH(MIN(ABS($A177-BL$9:BL$400)),ABS($A177-BL$9:BL$400),0))</f>
        <v>61.164698604429418</v>
      </c>
      <c r="BP177" s="14">
        <f t="shared" si="124"/>
        <v>0.6556740771074383</v>
      </c>
      <c r="BQ177" s="1"/>
      <c r="BR177" s="22">
        <f t="shared" si="125"/>
        <v>59.131975284847002</v>
      </c>
      <c r="BS177" s="1">
        <v>-546.70582610789984</v>
      </c>
      <c r="BT177" s="6">
        <f t="shared" si="126"/>
        <v>0.65668649254334988</v>
      </c>
      <c r="BU177" s="23" cm="1">
        <f t="array" ref="BU177">INDEX(BR$9:BR$400,MATCH(MIN(ABS($A177-BR$9:BR$400)),ABS($A177-BR$9:BR$400),0))</f>
        <v>61.06281529414813</v>
      </c>
      <c r="BV177" s="14">
        <f t="shared" si="127"/>
        <v>0.65802622769308305</v>
      </c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</row>
    <row r="178" spans="1:128" x14ac:dyDescent="0.25">
      <c r="A178" s="3">
        <v>61.75</v>
      </c>
      <c r="B178" s="3">
        <v>0.5</v>
      </c>
      <c r="C178" s="1"/>
      <c r="D178" s="22">
        <f t="shared" si="92"/>
        <v>59.402374708381558</v>
      </c>
      <c r="E178" s="1">
        <v>-616.32392581888246</v>
      </c>
      <c r="F178" s="6">
        <f t="shared" si="93"/>
        <v>0.61158529383160343</v>
      </c>
      <c r="G178" s="23" cm="1">
        <f t="array" ref="G178">INDEX(D$9:D$400,MATCH(MIN(ABS($A178-D$9:D$400)),ABS($A178-D$9:D$400),0))</f>
        <v>61.807329150016436</v>
      </c>
      <c r="H178" s="14">
        <f t="shared" si="94"/>
        <v>0.60844071224721574</v>
      </c>
      <c r="I178" s="1"/>
      <c r="J178" s="22">
        <f t="shared" si="95"/>
        <v>59.043709407681014</v>
      </c>
      <c r="K178" s="1">
        <v>-625.7055298651253</v>
      </c>
      <c r="L178" s="6">
        <f t="shared" si="96"/>
        <v>0.60327752616758212</v>
      </c>
      <c r="M178" s="23" cm="1">
        <f t="array" ref="M178">INDEX(J$9:J$400,MATCH(MIN(ABS($A178-J$9:J$400)),ABS($A178-J$9:J$400),0))</f>
        <v>61.912229702791016</v>
      </c>
      <c r="N178" s="14">
        <f t="shared" si="97"/>
        <v>0.59983031727586555</v>
      </c>
      <c r="O178" s="1"/>
      <c r="P178" s="22">
        <f t="shared" si="98"/>
        <v>58.304394302074172</v>
      </c>
      <c r="Q178" s="1">
        <v>-643.78028901734115</v>
      </c>
      <c r="R178" s="6">
        <f t="shared" si="99"/>
        <v>0.58664153878052283</v>
      </c>
      <c r="S178" s="23" cm="1">
        <f t="array" ref="S178">INDEX(P$9:P$400,MATCH(MIN(ABS($A178-P$9:P$400)),ABS($A178-P$9:P$400),0))</f>
        <v>61.608834535145839</v>
      </c>
      <c r="T178" s="14">
        <f t="shared" si="100"/>
        <v>0.58125588847844489</v>
      </c>
      <c r="U178" s="1"/>
      <c r="V178" s="22">
        <f t="shared" si="101"/>
        <v>59.816842860235234</v>
      </c>
      <c r="W178" s="1">
        <v>-572.80417148362244</v>
      </c>
      <c r="X178" s="6">
        <f t="shared" si="102"/>
        <v>0.64151323278625005</v>
      </c>
      <c r="Y178" s="23" cm="1">
        <f t="array" ref="Y178">INDEX(V$9:V$400,MATCH(MIN(ABS($A178-V$9:V$400)),ABS($A178-V$9:V$400),0))</f>
        <v>61.7542304832388</v>
      </c>
      <c r="Z178" s="14">
        <f t="shared" si="103"/>
        <v>0.63931714302634335</v>
      </c>
      <c r="AA178" s="1"/>
      <c r="AB178" s="22">
        <f t="shared" si="104"/>
        <v>58.511549845169817</v>
      </c>
      <c r="AC178" s="1">
        <v>-581.95332851637772</v>
      </c>
      <c r="AD178" s="6">
        <f t="shared" si="105"/>
        <v>0.62766231085322766</v>
      </c>
      <c r="AE178" s="23" cm="1">
        <f t="array" ref="AE178">INDEX(AB$9:AB$400,MATCH(MIN(ABS($A178-AB$9:AB$400)),ABS($A178-AB$9:AB$400),0))</f>
        <v>61.827730756097814</v>
      </c>
      <c r="AF178" s="14">
        <f t="shared" si="106"/>
        <v>0.62379596090653555</v>
      </c>
      <c r="AG178" s="1"/>
      <c r="AH178" s="22">
        <f t="shared" si="107"/>
        <v>59.428740641288606</v>
      </c>
      <c r="AI178" s="1">
        <v>-532.93763005780352</v>
      </c>
      <c r="AJ178" s="6">
        <f t="shared" si="108"/>
        <v>0.66428534231698599</v>
      </c>
      <c r="AK178" s="23" cm="1">
        <f t="array" ref="AK178">INDEX(AH$9:AH$400,MATCH(MIN(ABS($A178-AH$9:AH$400)),ABS($A178-AH$9:AH$400),0))</f>
        <v>61.834762529599885</v>
      </c>
      <c r="AL178" s="14">
        <f t="shared" si="109"/>
        <v>0.6614133514357361</v>
      </c>
      <c r="AM178" s="1"/>
      <c r="AN178" s="22">
        <f t="shared" si="110"/>
        <v>59.977120163769925</v>
      </c>
      <c r="AO178" s="1">
        <v>-641.39482658959537</v>
      </c>
      <c r="AP178" s="6">
        <f t="shared" si="111"/>
        <v>0.59965879876815231</v>
      </c>
      <c r="AQ178" s="23" cm="1">
        <f t="array" ref="AQ178">INDEX(AN$9:AN$400,MATCH(MIN(ABS($A178-AN$9:AN$400)),ABS($A178-AN$9:AN$400),0))</f>
        <v>61.91969895449931</v>
      </c>
      <c r="AR178" s="14">
        <f t="shared" si="112"/>
        <v>0.5970249910187968</v>
      </c>
      <c r="AS178" s="1"/>
      <c r="AT178" s="22">
        <f t="shared" si="113"/>
        <v>60.245533659456825</v>
      </c>
      <c r="AU178" s="1">
        <v>-638.7565655105974</v>
      </c>
      <c r="AV178" s="6">
        <f t="shared" si="114"/>
        <v>0.60308184341953752</v>
      </c>
      <c r="AW178" s="23" cm="1">
        <f t="array" ref="AW178">INDEX(AT$9:AT$400,MATCH(MIN(ABS($A178-AT$9:AT$400)),ABS($A178-AT$9:AT$400),0))</f>
        <v>61.708987918391003</v>
      </c>
      <c r="AX178" s="14">
        <f t="shared" si="115"/>
        <v>0.60108457730444498</v>
      </c>
      <c r="AY178" s="1"/>
      <c r="AZ178" s="22">
        <f t="shared" si="116"/>
        <v>59.301627635151974</v>
      </c>
      <c r="BA178" s="1">
        <v>-596.15326107899807</v>
      </c>
      <c r="BB178" s="6">
        <f t="shared" si="117"/>
        <v>0.62365880913916605</v>
      </c>
      <c r="BC178" s="23" cm="1">
        <f t="array" ref="BC178">INDEX(AZ$9:AZ$400,MATCH(MIN(ABS($A178-AZ$9:AZ$400)),ABS($A178-AZ$9:AZ$400),0))</f>
        <v>61.70250324791116</v>
      </c>
      <c r="BD178" s="14">
        <f t="shared" si="118"/>
        <v>0.61960014236700167</v>
      </c>
      <c r="BE178" s="1"/>
      <c r="BF178" s="22">
        <f t="shared" si="119"/>
        <v>59.560394486052509</v>
      </c>
      <c r="BG178" s="1">
        <v>-563.51878371868986</v>
      </c>
      <c r="BH178" s="6">
        <f t="shared" si="120"/>
        <v>0.64580593828184674</v>
      </c>
      <c r="BI178" s="23" cm="1">
        <f t="array" ref="BI178">INDEX(BF$9:BF$400,MATCH(MIN(ABS($A178-BF$9:BF$400)),ABS($A178-BF$9:BF$400),0))</f>
        <v>61.971746489536415</v>
      </c>
      <c r="BJ178" s="14">
        <f t="shared" si="121"/>
        <v>0.64781517852135873</v>
      </c>
      <c r="BK178" s="1"/>
      <c r="BL178" s="22">
        <f t="shared" si="122"/>
        <v>59.714152392466666</v>
      </c>
      <c r="BM178" s="1">
        <v>-548.83376204238925</v>
      </c>
      <c r="BN178" s="6">
        <f t="shared" si="123"/>
        <v>0.65592430817829583</v>
      </c>
      <c r="BO178" s="23" cm="1">
        <f t="array" ref="BO178">INDEX(BL$9:BL$400,MATCH(MIN(ABS($A178-BL$9:BL$400)),ABS($A178-BL$9:BL$400),0))</f>
        <v>61.648214008417007</v>
      </c>
      <c r="BP178" s="14">
        <f t="shared" si="124"/>
        <v>0.65584854006302196</v>
      </c>
      <c r="BQ178" s="1"/>
      <c r="BR178" s="22">
        <f t="shared" si="125"/>
        <v>59.614685287172293</v>
      </c>
      <c r="BS178" s="1">
        <v>-546.92820688824668</v>
      </c>
      <c r="BT178" s="6">
        <f t="shared" si="126"/>
        <v>0.65654684463391499</v>
      </c>
      <c r="BU178" s="23" cm="1">
        <f t="array" ref="BU178">INDEX(BR$9:BR$400,MATCH(MIN(ABS($A178-BR$9:BR$400)),ABS($A178-BR$9:BR$400),0))</f>
        <v>61.545525296473414</v>
      </c>
      <c r="BV178" s="14">
        <f t="shared" si="127"/>
        <v>0.65668686611748284</v>
      </c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</row>
    <row r="179" spans="1:128" x14ac:dyDescent="0.25">
      <c r="A179" s="3">
        <v>62.25</v>
      </c>
      <c r="B179" s="3">
        <v>0.5</v>
      </c>
      <c r="C179" s="1"/>
      <c r="D179" s="22">
        <f t="shared" si="92"/>
        <v>59.883365596708536</v>
      </c>
      <c r="E179" s="1">
        <v>-617.35603564547216</v>
      </c>
      <c r="F179" s="6">
        <f t="shared" si="93"/>
        <v>0.61093484588007263</v>
      </c>
      <c r="G179" s="23" cm="1">
        <f t="array" ref="G179">INDEX(D$9:D$400,MATCH(MIN(ABS($A179-D$9:D$400)),ABS($A179-D$9:D$400),0))</f>
        <v>62.288320038343414</v>
      </c>
      <c r="H179" s="14">
        <f t="shared" si="94"/>
        <v>0.60781078564836033</v>
      </c>
      <c r="I179" s="1"/>
      <c r="J179" s="22">
        <f t="shared" si="95"/>
        <v>59.521796123532681</v>
      </c>
      <c r="K179" s="1">
        <v>-626.68710500963402</v>
      </c>
      <c r="L179" s="6">
        <f t="shared" si="96"/>
        <v>0.60265516804384001</v>
      </c>
      <c r="M179" s="23" cm="1">
        <f t="array" ref="M179">INDEX(J$9:J$400,MATCH(MIN(ABS($A179-J$9:J$400)),ABS($A179-J$9:J$400),0))</f>
        <v>62.39005081491166</v>
      </c>
      <c r="N179" s="14">
        <f t="shared" si="97"/>
        <v>0.59924837768928263</v>
      </c>
      <c r="O179" s="1"/>
      <c r="P179" s="22">
        <f t="shared" si="98"/>
        <v>58.776494660795429</v>
      </c>
      <c r="Q179" s="1">
        <v>-644.97032755298665</v>
      </c>
      <c r="R179" s="6">
        <f t="shared" si="99"/>
        <v>0.58587743881306786</v>
      </c>
      <c r="S179" s="23" cm="1">
        <f t="array" ref="S179">INDEX(P$9:P$400,MATCH(MIN(ABS($A179-P$9:P$400)),ABS($A179-P$9:P$400),0))</f>
        <v>62.08119717184416</v>
      </c>
      <c r="T179" s="14">
        <f t="shared" si="100"/>
        <v>0.58052837717497574</v>
      </c>
      <c r="U179" s="1"/>
      <c r="V179" s="22">
        <f t="shared" si="101"/>
        <v>60.30118976598613</v>
      </c>
      <c r="W179" s="1">
        <v>-573.72882466281317</v>
      </c>
      <c r="X179" s="6">
        <f t="shared" si="102"/>
        <v>0.64093454299049768</v>
      </c>
      <c r="Y179" s="23" cm="1">
        <f t="array" ref="Y179">INDEX(V$9:V$400,MATCH(MIN(ABS($A179-V$9:V$400)),ABS($A179-V$9:V$400),0))</f>
        <v>62.238577388989697</v>
      </c>
      <c r="Z179" s="14">
        <f t="shared" si="103"/>
        <v>0.63874194120240591</v>
      </c>
      <c r="AA179" s="1"/>
      <c r="AB179" s="22">
        <f t="shared" si="104"/>
        <v>58.985327576709658</v>
      </c>
      <c r="AC179" s="1">
        <v>-582.83890655105984</v>
      </c>
      <c r="AD179" s="6">
        <f t="shared" si="105"/>
        <v>0.6270957120164562</v>
      </c>
      <c r="AE179" s="23" cm="1">
        <f t="array" ref="AE179">INDEX(AB$9:AB$400,MATCH(MIN(ABS($A179-AB$9:AB$400)),ABS($A179-AB$9:AB$400),0))</f>
        <v>62.301771697488512</v>
      </c>
      <c r="AF179" s="14">
        <f t="shared" si="106"/>
        <v>0.62326381794585117</v>
      </c>
      <c r="AG179" s="1"/>
      <c r="AH179" s="22">
        <f t="shared" si="107"/>
        <v>59.909945018950864</v>
      </c>
      <c r="AI179" s="1">
        <v>-533.82502408477853</v>
      </c>
      <c r="AJ179" s="6">
        <f t="shared" si="108"/>
        <v>0.66372634410557507</v>
      </c>
      <c r="AK179" s="23" cm="1">
        <f t="array" ref="AK179">INDEX(AH$9:AH$400,MATCH(MIN(ABS($A179-AH$9:AH$400)),ABS($A179-AH$9:AH$400),0))</f>
        <v>62.315966907262144</v>
      </c>
      <c r="AL179" s="14">
        <f t="shared" si="109"/>
        <v>0.66082019244166479</v>
      </c>
      <c r="AM179" s="1"/>
      <c r="AN179" s="22">
        <f t="shared" si="110"/>
        <v>60.462764861452271</v>
      </c>
      <c r="AO179" s="1">
        <v>-642.39468689788066</v>
      </c>
      <c r="AP179" s="6">
        <f t="shared" si="111"/>
        <v>0.59903471316551138</v>
      </c>
      <c r="AQ179" s="23" cm="1">
        <f t="array" ref="AQ179">INDEX(AN$9:AN$400,MATCH(MIN(ABS($A179-AN$9:AN$400)),ABS($A179-AN$9:AN$400),0))</f>
        <v>62.405343652181656</v>
      </c>
      <c r="AR179" s="14">
        <f t="shared" si="112"/>
        <v>0.59632449235464391</v>
      </c>
      <c r="AS179" s="1"/>
      <c r="AT179" s="22">
        <f t="shared" si="113"/>
        <v>60.733351745768225</v>
      </c>
      <c r="AU179" s="1">
        <v>-639.75936897880547</v>
      </c>
      <c r="AV179" s="6">
        <f t="shared" si="114"/>
        <v>0.60245870946600166</v>
      </c>
      <c r="AW179" s="23" cm="1">
        <f t="array" ref="AW179">INDEX(AT$9:AT$400,MATCH(MIN(ABS($A179-AT$9:AT$400)),ABS($A179-AT$9:AT$400),0))</f>
        <v>62.196806004702395</v>
      </c>
      <c r="AX179" s="14">
        <f t="shared" si="115"/>
        <v>0.60036315208285418</v>
      </c>
      <c r="AY179" s="1"/>
      <c r="AZ179" s="22">
        <f t="shared" si="116"/>
        <v>59.781802757703815</v>
      </c>
      <c r="BA179" s="1">
        <v>-597.43760597302514</v>
      </c>
      <c r="BB179" s="6">
        <f t="shared" si="117"/>
        <v>0.622848024533175</v>
      </c>
      <c r="BC179" s="23" cm="1">
        <f t="array" ref="BC179">INDEX(AZ$9:AZ$400,MATCH(MIN(ABS($A179-AZ$9:AZ$400)),ABS($A179-AZ$9:AZ$400),0))</f>
        <v>62.182678370463002</v>
      </c>
      <c r="BD179" s="14">
        <f t="shared" si="118"/>
        <v>0.61881770162071315</v>
      </c>
      <c r="BE179" s="1"/>
      <c r="BF179" s="22">
        <f t="shared" si="119"/>
        <v>60.042664886749286</v>
      </c>
      <c r="BG179" s="1">
        <v>-558.31393063583823</v>
      </c>
      <c r="BH179" s="6">
        <f t="shared" si="120"/>
        <v>0.64907739631896122</v>
      </c>
      <c r="BI179" s="23" cm="1">
        <f t="array" ref="BI179">INDEX(BF$9:BF$400,MATCH(MIN(ABS($A179-BF$9:BF$400)),ABS($A179-BF$9:BF$400),0))</f>
        <v>62.454016890233191</v>
      </c>
      <c r="BJ179" s="14">
        <f t="shared" si="121"/>
        <v>0.64812013544224267</v>
      </c>
      <c r="BK179" s="1"/>
      <c r="BL179" s="22">
        <f t="shared" si="122"/>
        <v>60.197667796454255</v>
      </c>
      <c r="BM179" s="1">
        <v>-549.34840799614653</v>
      </c>
      <c r="BN179" s="6">
        <f t="shared" si="123"/>
        <v>0.65560166555892907</v>
      </c>
      <c r="BO179" s="23" cm="1">
        <f t="array" ref="BO179">INDEX(BL$9:BL$400,MATCH(MIN(ABS($A179-BL$9:BL$400)),ABS($A179-BL$9:BL$400),0))</f>
        <v>62.131729412404589</v>
      </c>
      <c r="BP179" s="14">
        <f t="shared" si="124"/>
        <v>0.65579149805706727</v>
      </c>
      <c r="BQ179" s="1"/>
      <c r="BR179" s="22">
        <f t="shared" si="125"/>
        <v>60.09739528949757</v>
      </c>
      <c r="BS179" s="1">
        <v>-547.15058766859352</v>
      </c>
      <c r="BT179" s="6">
        <f t="shared" si="126"/>
        <v>0.65640719672448011</v>
      </c>
      <c r="BU179" s="23" cm="1">
        <f t="array" ref="BU179">INDEX(BR$9:BR$400,MATCH(MIN(ABS($A179-BR$9:BR$400)),ABS($A179-BR$9:BR$400),0))</f>
        <v>62.028235298798691</v>
      </c>
      <c r="BV179" s="14">
        <f t="shared" si="127"/>
        <v>0.65293492346771254</v>
      </c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</row>
    <row r="180" spans="1:128" x14ac:dyDescent="0.25">
      <c r="A180" s="3">
        <v>62.749722222222225</v>
      </c>
      <c r="B180" s="3">
        <v>0.49972222222222484</v>
      </c>
      <c r="C180" s="1"/>
      <c r="D180" s="22">
        <f t="shared" si="92"/>
        <v>60.364089267875336</v>
      </c>
      <c r="E180" s="1">
        <v>-618.40674373795764</v>
      </c>
      <c r="F180" s="6">
        <f t="shared" si="93"/>
        <v>0.61027267707903299</v>
      </c>
      <c r="G180" s="23" cm="1">
        <f t="array" ref="G180">INDEX(D$9:D$400,MATCH(MIN(ABS($A180-D$9:D$400)),ABS($A180-D$9:D$400),0))</f>
        <v>62.769043709510207</v>
      </c>
      <c r="H180" s="14">
        <f t="shared" si="94"/>
        <v>0.60721069393916383</v>
      </c>
      <c r="I180" s="1"/>
      <c r="J180" s="22">
        <f t="shared" si="95"/>
        <v>59.999617235653325</v>
      </c>
      <c r="K180" s="1">
        <v>-627.50536608863206</v>
      </c>
      <c r="L180" s="6">
        <f t="shared" si="96"/>
        <v>0.60213635760665107</v>
      </c>
      <c r="M180" s="23" cm="1">
        <f t="array" ref="M180">INDEX(J$9:J$400,MATCH(MIN(ABS($A180-J$9:J$400)),ABS($A180-J$9:J$400),0))</f>
        <v>62.868403134494358</v>
      </c>
      <c r="N180" s="14">
        <f t="shared" si="97"/>
        <v>0.59869288087848349</v>
      </c>
      <c r="O180" s="1"/>
      <c r="P180" s="22">
        <f t="shared" si="98"/>
        <v>59.248332741539606</v>
      </c>
      <c r="Q180" s="1">
        <v>-646.22893545279396</v>
      </c>
      <c r="R180" s="6">
        <f t="shared" si="99"/>
        <v>0.58506931182686095</v>
      </c>
      <c r="S180" s="23" cm="1">
        <f t="array" ref="S180">INDEX(P$9:P$400,MATCH(MIN(ABS($A180-P$9:P$400)),ABS($A180-P$9:P$400),0))</f>
        <v>62.553035252588337</v>
      </c>
      <c r="T180" s="14">
        <f t="shared" si="100"/>
        <v>0.57977545484333171</v>
      </c>
      <c r="U180" s="1"/>
      <c r="V180" s="22">
        <f t="shared" si="101"/>
        <v>60.785267590122714</v>
      </c>
      <c r="W180" s="1">
        <v>-574.62091522158005</v>
      </c>
      <c r="X180" s="6">
        <f t="shared" si="102"/>
        <v>0.64037623235591212</v>
      </c>
      <c r="Y180" s="23" cm="1">
        <f t="array" ref="Y180">INDEX(V$9:V$400,MATCH(MIN(ABS($A180-V$9:V$400)),ABS($A180-V$9:V$400),0))</f>
        <v>62.722924294740594</v>
      </c>
      <c r="Z180" s="14">
        <f t="shared" si="103"/>
        <v>0.63820279481745634</v>
      </c>
      <c r="AA180" s="1"/>
      <c r="AB180" s="22">
        <f t="shared" si="104"/>
        <v>59.458842098398641</v>
      </c>
      <c r="AC180" s="1">
        <v>-583.75898843930645</v>
      </c>
      <c r="AD180" s="6">
        <f t="shared" si="105"/>
        <v>0.62650703738000568</v>
      </c>
      <c r="AE180" s="23" cm="1">
        <f t="array" ref="AE180">INDEX(AB$9:AB$400,MATCH(MIN(ABS($A180-AB$9:AB$400)),ABS($A180-AB$9:AB$400),0))</f>
        <v>62.775286219177488</v>
      </c>
      <c r="AF180" s="14">
        <f t="shared" si="106"/>
        <v>0.6227047913888244</v>
      </c>
      <c r="AG180" s="1"/>
      <c r="AH180" s="22">
        <f t="shared" si="107"/>
        <v>60.390882060847751</v>
      </c>
      <c r="AI180" s="1">
        <v>-534.79163294797695</v>
      </c>
      <c r="AJ180" s="6">
        <f t="shared" si="108"/>
        <v>0.66311744590563593</v>
      </c>
      <c r="AK180" s="23" cm="1">
        <f t="array" ref="AK180">INDEX(AH$9:AH$400,MATCH(MIN(ABS($A180-AH$9:AH$400)),ABS($A180-AH$9:AH$400),0))</f>
        <v>62.796903949159024</v>
      </c>
      <c r="AL180" s="14">
        <f t="shared" si="109"/>
        <v>0.66023870965044285</v>
      </c>
      <c r="AM180" s="1"/>
      <c r="AN180" s="22">
        <f t="shared" si="110"/>
        <v>60.948139756524796</v>
      </c>
      <c r="AO180" s="1">
        <v>-643.3402552986513</v>
      </c>
      <c r="AP180" s="6">
        <f t="shared" si="111"/>
        <v>0.59844451509449759</v>
      </c>
      <c r="AQ180" s="23" cm="1">
        <f t="array" ref="AQ180">INDEX(AN$9:AN$400,MATCH(MIN(ABS($A180-AN$9:AN$400)),ABS($A180-AN$9:AN$400),0))</f>
        <v>62.89098834986401</v>
      </c>
      <c r="AR180" s="14">
        <f t="shared" si="112"/>
        <v>0.59567195216950641</v>
      </c>
      <c r="AS180" s="1"/>
      <c r="AT180" s="22">
        <f t="shared" si="113"/>
        <v>61.220898822031664</v>
      </c>
      <c r="AU180" s="1">
        <v>-640.92573699421973</v>
      </c>
      <c r="AV180" s="6">
        <f t="shared" si="114"/>
        <v>0.60173393782752527</v>
      </c>
      <c r="AW180" s="23" cm="1">
        <f t="array" ref="AW180">INDEX(AT$9:AT$400,MATCH(MIN(ABS($A180-AT$9:AT$400)),ABS($A180-AT$9:AT$400),0))</f>
        <v>62.684624091013788</v>
      </c>
      <c r="AX180" s="14">
        <f t="shared" si="115"/>
        <v>0.59969293482197594</v>
      </c>
      <c r="AY180" s="1"/>
      <c r="AZ180" s="22">
        <f t="shared" si="116"/>
        <v>60.261711116298684</v>
      </c>
      <c r="BA180" s="1">
        <v>-598.79233622350682</v>
      </c>
      <c r="BB180" s="6">
        <f t="shared" si="117"/>
        <v>0.62199280687515413</v>
      </c>
      <c r="BC180" s="23" cm="1">
        <f t="array" ref="BC180">INDEX(AZ$9:AZ$400,MATCH(MIN(ABS($A180-AZ$9:AZ$400)),ABS($A180-AZ$9:AZ$400),0))</f>
        <v>62.662586729057864</v>
      </c>
      <c r="BD180" s="14">
        <f t="shared" si="118"/>
        <v>0.61810447997949969</v>
      </c>
      <c r="BE180" s="1"/>
      <c r="BF180" s="22">
        <f t="shared" si="119"/>
        <v>60.524667359445679</v>
      </c>
      <c r="BG180" s="1">
        <v>-558.66936416184978</v>
      </c>
      <c r="BH180" s="6">
        <f t="shared" si="120"/>
        <v>0.64885399215234574</v>
      </c>
      <c r="BI180" s="23" cm="1">
        <f t="array" ref="BI180">INDEX(BF$9:BF$400,MATCH(MIN(ABS($A180-BF$9:BF$400)),ABS($A180-BF$9:BF$400),0))</f>
        <v>62.936019362929585</v>
      </c>
      <c r="BJ180" s="14">
        <f t="shared" si="121"/>
        <v>0.64851829551086182</v>
      </c>
      <c r="BK180" s="1"/>
      <c r="BL180" s="22">
        <f t="shared" si="122"/>
        <v>60.680914580772949</v>
      </c>
      <c r="BM180" s="1">
        <v>-549.8630539499037</v>
      </c>
      <c r="BN180" s="6">
        <f t="shared" si="123"/>
        <v>0.65527902293956231</v>
      </c>
      <c r="BO180" s="23" cm="1">
        <f t="array" ref="BO180">INDEX(BL$9:BL$400,MATCH(MIN(ABS($A180-BL$9:BL$400)),ABS($A180-BL$9:BL$400),0))</f>
        <v>62.615244816392178</v>
      </c>
      <c r="BP180" s="14">
        <f t="shared" si="124"/>
        <v>0.65608302863946277</v>
      </c>
      <c r="BQ180" s="1"/>
      <c r="BR180" s="22">
        <f t="shared" si="125"/>
        <v>60.579837119599347</v>
      </c>
      <c r="BS180" s="1">
        <v>-545.84319845857431</v>
      </c>
      <c r="BT180" s="6">
        <f t="shared" si="126"/>
        <v>0.6572281946979206</v>
      </c>
      <c r="BU180" s="23" cm="1">
        <f t="array" ref="BU180">INDEX(BR$9:BR$400,MATCH(MIN(ABS($A180-BR$9:BR$400)),ABS($A180-BR$9:BR$400),0))</f>
        <v>62.510945301123982</v>
      </c>
      <c r="BV180" s="14">
        <f t="shared" si="127"/>
        <v>0.65651726346112449</v>
      </c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</row>
    <row r="181" spans="1:128" x14ac:dyDescent="0.25">
      <c r="A181" s="3">
        <v>63.25</v>
      </c>
      <c r="B181" s="3">
        <v>0.50027777777777516</v>
      </c>
      <c r="C181" s="1"/>
      <c r="D181" s="22">
        <f t="shared" si="92"/>
        <v>60.845347373362493</v>
      </c>
      <c r="E181" s="1">
        <v>-619.33264932562622</v>
      </c>
      <c r="F181" s="6">
        <f t="shared" si="93"/>
        <v>0.60968916030853582</v>
      </c>
      <c r="G181" s="23" cm="1">
        <f t="array" ref="G181">INDEX(D$9:D$400,MATCH(MIN(ABS($A181-D$9:D$400)),ABS($A181-D$9:D$400),0))</f>
        <v>63.250301814997364</v>
      </c>
      <c r="H181" s="14">
        <f t="shared" si="94"/>
        <v>0.60664414674876366</v>
      </c>
      <c r="I181" s="1"/>
      <c r="J181" s="22">
        <f t="shared" si="95"/>
        <v>60.477969555236022</v>
      </c>
      <c r="K181" s="1">
        <v>-628.48036608863208</v>
      </c>
      <c r="L181" s="6">
        <f t="shared" si="96"/>
        <v>0.60151816838900096</v>
      </c>
      <c r="M181" s="23" cm="1">
        <f t="array" ref="M181">INDEX(J$9:J$400,MATCH(MIN(ABS($A181-J$9:J$400)),ABS($A181-J$9:J$400),0))</f>
        <v>63.346224246614995</v>
      </c>
      <c r="N181" s="14">
        <f t="shared" si="97"/>
        <v>0.59815314650309914</v>
      </c>
      <c r="O181" s="1"/>
      <c r="P181" s="22">
        <f t="shared" si="98"/>
        <v>59.72069537823792</v>
      </c>
      <c r="Q181" s="1">
        <v>-647.41615606936421</v>
      </c>
      <c r="R181" s="6">
        <f t="shared" si="99"/>
        <v>0.58430702118894373</v>
      </c>
      <c r="S181" s="23" cm="1">
        <f t="array" ref="S181">INDEX(P$9:P$400,MATCH(MIN(ABS($A181-P$9:P$400)),ABS($A181-P$9:P$400),0))</f>
        <v>63.025397889286658</v>
      </c>
      <c r="T181" s="14">
        <f t="shared" si="100"/>
        <v>0.57903137812276129</v>
      </c>
      <c r="U181" s="1"/>
      <c r="V181" s="22">
        <f t="shared" si="101"/>
        <v>61.26988357748791</v>
      </c>
      <c r="W181" s="1">
        <v>-575.51983140655113</v>
      </c>
      <c r="X181" s="6">
        <f t="shared" si="102"/>
        <v>0.63981364993562051</v>
      </c>
      <c r="Y181" s="23" cm="1">
        <f t="array" ref="Y181">INDEX(V$9:V$400,MATCH(MIN(ABS($A181-V$9:V$400)),ABS($A181-V$9:V$400),0))</f>
        <v>63.20700211887717</v>
      </c>
      <c r="Z181" s="14">
        <f t="shared" si="103"/>
        <v>0.63770432837345137</v>
      </c>
      <c r="AA181" s="1"/>
      <c r="AB181" s="22">
        <f t="shared" si="104"/>
        <v>59.932883039789324</v>
      </c>
      <c r="AC181" s="1">
        <v>-584.58776974951832</v>
      </c>
      <c r="AD181" s="6">
        <f t="shared" si="105"/>
        <v>0.6259767774730145</v>
      </c>
      <c r="AE181" s="23" cm="1">
        <f t="array" ref="AE181">INDEX(AB$9:AB$400,MATCH(MIN(ABS($A181-AB$9:AB$400)),ABS($A181-AB$9:AB$400),0))</f>
        <v>63.249327160568178</v>
      </c>
      <c r="AF181" s="14">
        <f t="shared" si="106"/>
        <v>0.62217312920780632</v>
      </c>
      <c r="AG181" s="1"/>
      <c r="AH181" s="22">
        <f t="shared" si="107"/>
        <v>60.872353774275368</v>
      </c>
      <c r="AI181" s="1">
        <v>-535.78059730250482</v>
      </c>
      <c r="AJ181" s="6">
        <f t="shared" si="108"/>
        <v>0.66249446525834144</v>
      </c>
      <c r="AK181" s="23" cm="1">
        <f t="array" ref="AK181">INDEX(AH$9:AH$400,MATCH(MIN(ABS($A181-AH$9:AH$400)),ABS($A181-AH$9:AH$400),0))</f>
        <v>63.278375662586647</v>
      </c>
      <c r="AL181" s="14">
        <f t="shared" si="109"/>
        <v>0.65972842802862286</v>
      </c>
      <c r="AM181" s="1"/>
      <c r="AN181" s="22">
        <f t="shared" si="110"/>
        <v>61.434054256816964</v>
      </c>
      <c r="AO181" s="1">
        <v>-644.54939306358392</v>
      </c>
      <c r="AP181" s="6">
        <f t="shared" si="111"/>
        <v>0.59768980419693418</v>
      </c>
      <c r="AQ181" s="23" cm="1">
        <f t="array" ref="AQ181">INDEX(AN$9:AN$400,MATCH(MIN(ABS($A181-AN$9:AN$400)),ABS($A181-AN$9:AN$400),0))</f>
        <v>63.376363244936528</v>
      </c>
      <c r="AR181" s="14">
        <f t="shared" si="112"/>
        <v>0.59504047931948656</v>
      </c>
      <c r="AS181" s="1"/>
      <c r="AT181" s="22">
        <f t="shared" si="113"/>
        <v>61.708987918391003</v>
      </c>
      <c r="AU181" s="1">
        <v>-641.97074662813111</v>
      </c>
      <c r="AV181" s="6">
        <f t="shared" si="114"/>
        <v>0.60108457730444498</v>
      </c>
      <c r="AW181" s="23" cm="1">
        <f t="array" ref="AW181">INDEX(AT$9:AT$400,MATCH(MIN(ABS($A181-AT$9:AT$400)),ABS($A181-AT$9:AT$400),0))</f>
        <v>63.172442177325181</v>
      </c>
      <c r="AX181" s="14">
        <f t="shared" si="115"/>
        <v>0.59898859189123077</v>
      </c>
      <c r="AY181" s="1"/>
      <c r="AZ181" s="22">
        <f t="shared" si="116"/>
        <v>60.742153002807491</v>
      </c>
      <c r="BA181" s="1">
        <v>-600.12101637764943</v>
      </c>
      <c r="BB181" s="6">
        <f t="shared" si="117"/>
        <v>0.6211540341901266</v>
      </c>
      <c r="BC181" s="23" cm="1">
        <f t="array" ref="BC181">INDEX(AZ$9:AZ$400,MATCH(MIN(ABS($A181-AZ$9:AZ$400)),ABS($A181-AZ$9:AZ$400),0))</f>
        <v>63.143028615566671</v>
      </c>
      <c r="BD181" s="14">
        <f t="shared" si="118"/>
        <v>0.61735789401807872</v>
      </c>
      <c r="BE181" s="1"/>
      <c r="BF181" s="22">
        <f t="shared" si="119"/>
        <v>61.007205688142854</v>
      </c>
      <c r="BG181" s="1">
        <v>-559.30615125240854</v>
      </c>
      <c r="BH181" s="6">
        <f t="shared" si="120"/>
        <v>0.648453746033545</v>
      </c>
      <c r="BI181" s="23" cm="1">
        <f t="array" ref="BI181">INDEX(BF$9:BF$400,MATCH(MIN(ABS($A181-BF$9:BF$400)),ABS($A181-BF$9:BF$400),0))</f>
        <v>63.418557691626752</v>
      </c>
      <c r="BJ181" s="14">
        <f t="shared" si="121"/>
        <v>0.64800827592118548</v>
      </c>
      <c r="BK181" s="1"/>
      <c r="BL181" s="22">
        <f t="shared" si="122"/>
        <v>61.164698604429418</v>
      </c>
      <c r="BM181" s="1">
        <v>-549.23290462427747</v>
      </c>
      <c r="BN181" s="6">
        <f t="shared" si="123"/>
        <v>0.6556740771074383</v>
      </c>
      <c r="BO181" s="23" cm="1">
        <f t="array" ref="BO181">INDEX(BL$9:BL$400,MATCH(MIN(ABS($A181-BL$9:BL$400)),ABS($A181-BL$9:BL$400),0))</f>
        <v>63.098491600710872</v>
      </c>
      <c r="BP181" s="14">
        <f t="shared" si="124"/>
        <v>0.65568451975959507</v>
      </c>
      <c r="BQ181" s="1"/>
      <c r="BR181" s="22">
        <f t="shared" si="125"/>
        <v>61.06281529414813</v>
      </c>
      <c r="BS181" s="1">
        <v>-544.57237957610801</v>
      </c>
      <c r="BT181" s="6">
        <f t="shared" si="126"/>
        <v>0.65802622769308305</v>
      </c>
      <c r="BU181" s="23" cm="1">
        <f t="array" ref="BU181">INDEX(BR$9:BR$400,MATCH(MIN(ABS($A181-BR$9:BR$400)),ABS($A181-BR$9:BR$400),0))</f>
        <v>63.476365305774543</v>
      </c>
      <c r="BV181" s="14">
        <f t="shared" si="127"/>
        <v>0.656679984488718</v>
      </c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</row>
    <row r="182" spans="1:128" x14ac:dyDescent="0.25">
      <c r="A182" s="3">
        <v>63.75</v>
      </c>
      <c r="B182" s="3">
        <v>0.5</v>
      </c>
      <c r="C182" s="1"/>
      <c r="D182" s="22">
        <f t="shared" si="92"/>
        <v>61.326338261689465</v>
      </c>
      <c r="E182" s="1">
        <v>-620.31879576107906</v>
      </c>
      <c r="F182" s="6">
        <f t="shared" si="93"/>
        <v>0.60906767903558912</v>
      </c>
      <c r="G182" s="23" cm="1">
        <f t="array" ref="G182">INDEX(D$9:D$400,MATCH(MIN(ABS($A182-D$9:D$400)),ABS($A182-D$9:D$400),0))</f>
        <v>63.731025486164157</v>
      </c>
      <c r="H182" s="14">
        <f t="shared" si="94"/>
        <v>0.60602452029038567</v>
      </c>
      <c r="I182" s="1"/>
      <c r="J182" s="22">
        <f t="shared" si="95"/>
        <v>60.956056271087689</v>
      </c>
      <c r="K182" s="1">
        <v>-629.36907514450877</v>
      </c>
      <c r="L182" s="6">
        <f t="shared" si="96"/>
        <v>0.60095469110082578</v>
      </c>
      <c r="M182" s="23" cm="1">
        <f t="array" ref="M182">INDEX(J$9:J$400,MATCH(MIN(ABS($A182-J$9:J$400)),ABS($A182-J$9:J$400),0))</f>
        <v>63.824576566197699</v>
      </c>
      <c r="N182" s="14">
        <f t="shared" si="97"/>
        <v>0.59757620960382674</v>
      </c>
      <c r="O182" s="1"/>
      <c r="P182" s="22">
        <f t="shared" si="98"/>
        <v>60.192795736959162</v>
      </c>
      <c r="Q182" s="1">
        <v>-648.63355973025057</v>
      </c>
      <c r="R182" s="6">
        <f t="shared" si="99"/>
        <v>0.58352535062131106</v>
      </c>
      <c r="S182" s="23" cm="1">
        <f t="array" ref="S182">INDEX(P$9:P$400,MATCH(MIN(ABS($A182-P$9:P$400)),ABS($A182-P$9:P$400),0))</f>
        <v>63.96959860672915</v>
      </c>
      <c r="T182" s="14">
        <f t="shared" si="100"/>
        <v>0.57761998046134411</v>
      </c>
      <c r="U182" s="1"/>
      <c r="V182" s="22">
        <f t="shared" si="101"/>
        <v>61.7542304832388</v>
      </c>
      <c r="W182" s="1">
        <v>-576.31316955684008</v>
      </c>
      <c r="X182" s="6">
        <f t="shared" si="102"/>
        <v>0.63931714302634335</v>
      </c>
      <c r="Y182" s="23" cm="1">
        <f t="array" ref="Y182">INDEX(V$9:V$400,MATCH(MIN(ABS($A182-V$9:V$400)),ABS($A182-V$9:V$400),0))</f>
        <v>63.691618106242373</v>
      </c>
      <c r="Z182" s="14">
        <f t="shared" si="103"/>
        <v>0.63714437172969474</v>
      </c>
      <c r="AA182" s="1"/>
      <c r="AB182" s="22">
        <f t="shared" si="104"/>
        <v>60.406660771329165</v>
      </c>
      <c r="AC182" s="1">
        <v>-585.43320809248553</v>
      </c>
      <c r="AD182" s="6">
        <f t="shared" si="105"/>
        <v>0.62543586028341958</v>
      </c>
      <c r="AE182" s="23" cm="1">
        <f t="array" ref="AE182">INDEX(AB$9:AB$400,MATCH(MIN(ABS($A182-AB$9:AB$400)),ABS($A182-AB$9:AB$400),0))</f>
        <v>63.722841682257162</v>
      </c>
      <c r="AF182" s="14">
        <f t="shared" si="106"/>
        <v>0.62164511293925795</v>
      </c>
      <c r="AG182" s="1"/>
      <c r="AH182" s="22">
        <f t="shared" si="107"/>
        <v>61.353558151937627</v>
      </c>
      <c r="AI182" s="1">
        <v>-536.63962427745673</v>
      </c>
      <c r="AJ182" s="6">
        <f t="shared" si="108"/>
        <v>0.66195333637088571</v>
      </c>
      <c r="AK182" s="23" cm="1">
        <f t="array" ref="AK182">INDEX(AH$9:AH$400,MATCH(MIN(ABS($A182-AH$9:AH$400)),ABS($A182-AH$9:AH$400),0))</f>
        <v>63.759312704483534</v>
      </c>
      <c r="AL182" s="14">
        <f t="shared" si="109"/>
        <v>0.65913436176203299</v>
      </c>
      <c r="AM182" s="1"/>
      <c r="AN182" s="22">
        <f t="shared" si="110"/>
        <v>61.91969895449931</v>
      </c>
      <c r="AO182" s="1">
        <v>-645.61450385356466</v>
      </c>
      <c r="AP182" s="6">
        <f t="shared" si="111"/>
        <v>0.5970249910187968</v>
      </c>
      <c r="AQ182" s="23" cm="1">
        <f t="array" ref="AQ182">INDEX(AN$9:AN$400,MATCH(MIN(ABS($A182-AN$9:AN$400)),ABS($A182-AN$9:AN$400),0))</f>
        <v>63.862277745228695</v>
      </c>
      <c r="AR182" s="14">
        <f t="shared" si="112"/>
        <v>0.59431899149214595</v>
      </c>
      <c r="AS182" s="1"/>
      <c r="AT182" s="22">
        <f t="shared" si="113"/>
        <v>62.196806004702395</v>
      </c>
      <c r="AU182" s="1">
        <v>-643.13172928709059</v>
      </c>
      <c r="AV182" s="6">
        <f t="shared" si="114"/>
        <v>0.60036315208285418</v>
      </c>
      <c r="AW182" s="23" cm="1">
        <f t="array" ref="AW182">INDEX(AT$9:AT$400,MATCH(MIN(ABS($A182-AT$9:AT$400)),ABS($A182-AT$9:AT$400),0))</f>
        <v>63.659989253588613</v>
      </c>
      <c r="AX182" s="14">
        <f t="shared" si="115"/>
        <v>0.59829051376418974</v>
      </c>
      <c r="AY182" s="1"/>
      <c r="AZ182" s="22">
        <f t="shared" si="116"/>
        <v>61.222328125359326</v>
      </c>
      <c r="BA182" s="1">
        <v>-601.34223988439317</v>
      </c>
      <c r="BB182" s="6">
        <f t="shared" si="117"/>
        <v>0.62038309701869632</v>
      </c>
      <c r="BC182" s="23" cm="1">
        <f t="array" ref="BC182">INDEX(AZ$9:AZ$400,MATCH(MIN(ABS($A182-AZ$9:AZ$400)),ABS($A182-AZ$9:AZ$400),0))</f>
        <v>63.62293697416154</v>
      </c>
      <c r="BD182" s="14">
        <f t="shared" si="118"/>
        <v>0.61655687361480249</v>
      </c>
      <c r="BE182" s="1"/>
      <c r="BF182" s="22">
        <f t="shared" si="119"/>
        <v>61.489476088839631</v>
      </c>
      <c r="BG182" s="1">
        <v>-559.18566955684014</v>
      </c>
      <c r="BH182" s="6">
        <f t="shared" si="120"/>
        <v>0.64852947359108004</v>
      </c>
      <c r="BI182" s="23" cm="1">
        <f t="array" ref="BI182">INDEX(BF$9:BF$400,MATCH(MIN(ABS($A182-BF$9:BF$400)),ABS($A182-BF$9:BF$400),0))</f>
        <v>63.900560164323146</v>
      </c>
      <c r="BJ182" s="14">
        <f t="shared" si="121"/>
        <v>0.6485300639826409</v>
      </c>
      <c r="BK182" s="1"/>
      <c r="BL182" s="22">
        <f t="shared" si="122"/>
        <v>61.648214008417007</v>
      </c>
      <c r="BM182" s="1">
        <v>-548.95461946050102</v>
      </c>
      <c r="BN182" s="6">
        <f t="shared" si="123"/>
        <v>0.65584854006302196</v>
      </c>
      <c r="BO182" s="23" cm="1">
        <f t="array" ref="BO182">INDEX(BL$9:BL$400,MATCH(MIN(ABS($A182-BL$9:BL$400)),ABS($A182-BL$9:BL$400),0))</f>
        <v>63.582275624367341</v>
      </c>
      <c r="BP182" s="14">
        <f t="shared" si="124"/>
        <v>0.6511614773424752</v>
      </c>
      <c r="BQ182" s="1"/>
      <c r="BR182" s="22">
        <f t="shared" si="125"/>
        <v>61.545525296473414</v>
      </c>
      <c r="BS182" s="1">
        <v>-546.70523121387282</v>
      </c>
      <c r="BT182" s="6">
        <f t="shared" si="126"/>
        <v>0.65668686611748284</v>
      </c>
      <c r="BU182" s="23" cm="1">
        <f t="array" ref="BU182">INDEX(BR$9:BR$400,MATCH(MIN(ABS($A182-BR$9:BR$400)),ABS($A182-BR$9:BR$400),0))</f>
        <v>63.958807135876299</v>
      </c>
      <c r="BV182" s="14">
        <f t="shared" si="127"/>
        <v>0.65660460116104835</v>
      </c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</row>
    <row r="183" spans="1:128" x14ac:dyDescent="0.25">
      <c r="A183" s="3">
        <v>64.25</v>
      </c>
      <c r="B183" s="3">
        <v>0.5</v>
      </c>
      <c r="C183" s="1"/>
      <c r="D183" s="22">
        <f t="shared" si="92"/>
        <v>61.807329150016436</v>
      </c>
      <c r="E183" s="1">
        <v>-621.31364643545282</v>
      </c>
      <c r="F183" s="6">
        <f t="shared" si="93"/>
        <v>0.60844071224721574</v>
      </c>
      <c r="G183" s="23" cm="1">
        <f t="array" ref="G183">INDEX(D$9:D$400,MATCH(MIN(ABS($A183-D$9:D$400)),ABS($A183-D$9:D$400),0))</f>
        <v>64.212283591651328</v>
      </c>
      <c r="H183" s="14">
        <f t="shared" si="94"/>
        <v>0.60539573815158332</v>
      </c>
      <c r="I183" s="1"/>
      <c r="J183" s="22">
        <f t="shared" si="95"/>
        <v>61.434142986939356</v>
      </c>
      <c r="K183" s="1">
        <v>-630.29366570327556</v>
      </c>
      <c r="L183" s="6">
        <f t="shared" si="96"/>
        <v>0.60036846349654815</v>
      </c>
      <c r="M183" s="23" cm="1">
        <f t="array" ref="M183">INDEX(J$9:J$400,MATCH(MIN(ABS($A183-J$9:J$400)),ABS($A183-J$9:J$400),0))</f>
        <v>64.302397678318329</v>
      </c>
      <c r="N183" s="14">
        <f t="shared" si="97"/>
        <v>0.59695861594418986</v>
      </c>
      <c r="O183" s="1"/>
      <c r="P183" s="22">
        <f t="shared" si="98"/>
        <v>60.664896095680419</v>
      </c>
      <c r="Q183" s="1">
        <v>-649.82140655105979</v>
      </c>
      <c r="R183" s="6">
        <f t="shared" si="99"/>
        <v>0.58276265791016324</v>
      </c>
      <c r="S183" s="23" cm="1">
        <f t="array" ref="S183">INDEX(P$9:P$400,MATCH(MIN(ABS($A183-P$9:P$400)),ABS($A183-P$9:P$400),0))</f>
        <v>64.441436687473328</v>
      </c>
      <c r="T183" s="14">
        <f t="shared" si="100"/>
        <v>0.57690087248839472</v>
      </c>
      <c r="U183" s="1"/>
      <c r="V183" s="22">
        <f t="shared" si="101"/>
        <v>62.238577388989697</v>
      </c>
      <c r="W183" s="1">
        <v>-577.23224951830446</v>
      </c>
      <c r="X183" s="6">
        <f t="shared" si="102"/>
        <v>0.63874194120240591</v>
      </c>
      <c r="Y183" s="23" cm="1">
        <f t="array" ref="Y183">INDEX(V$9:V$400,MATCH(MIN(ABS($A183-V$9:V$400)),ABS($A183-V$9:V$400),0))</f>
        <v>64.175695930378964</v>
      </c>
      <c r="Z183" s="14">
        <f t="shared" si="103"/>
        <v>0.6366291708591163</v>
      </c>
      <c r="AA183" s="1"/>
      <c r="AB183" s="22">
        <f t="shared" si="104"/>
        <v>60.880438502869005</v>
      </c>
      <c r="AC183" s="1">
        <v>-586.35504335260123</v>
      </c>
      <c r="AD183" s="6">
        <f t="shared" si="105"/>
        <v>0.62484606382774754</v>
      </c>
      <c r="AE183" s="23" cm="1">
        <f t="array" ref="AE183">INDEX(AB$9:AB$400,MATCH(MIN(ABS($A183-AB$9:AB$400)),ABS($A183-AB$9:AB$400),0))</f>
        <v>64.196882623647852</v>
      </c>
      <c r="AF183" s="14">
        <f t="shared" si="106"/>
        <v>0.62114005389977689</v>
      </c>
      <c r="AG183" s="1"/>
      <c r="AH183" s="22">
        <f t="shared" si="107"/>
        <v>61.834762529599885</v>
      </c>
      <c r="AI183" s="1">
        <v>-537.49683526011574</v>
      </c>
      <c r="AJ183" s="6">
        <f t="shared" si="108"/>
        <v>0.6614133514357361</v>
      </c>
      <c r="AK183" s="23" cm="1">
        <f t="array" ref="AK183">INDEX(AH$9:AH$400,MATCH(MIN(ABS($A183-AH$9:AH$400)),ABS($A183-AH$9:AH$400),0))</f>
        <v>64.240784417911172</v>
      </c>
      <c r="AL183" s="14">
        <f t="shared" si="109"/>
        <v>0.65852838261280611</v>
      </c>
      <c r="AM183" s="1"/>
      <c r="AN183" s="22">
        <f t="shared" si="110"/>
        <v>62.405343652181656</v>
      </c>
      <c r="AO183" s="1">
        <v>-646.73678709055878</v>
      </c>
      <c r="AP183" s="6">
        <f t="shared" si="111"/>
        <v>0.59632449235464391</v>
      </c>
      <c r="AQ183" s="23" cm="1">
        <f t="array" ref="AQ183">INDEX(AN$9:AN$400,MATCH(MIN(ABS($A183-AN$9:AN$400)),ABS($A183-AN$9:AN$400),0))</f>
        <v>64.34765264030122</v>
      </c>
      <c r="AR183" s="14">
        <f t="shared" si="112"/>
        <v>0.5936707507631549</v>
      </c>
      <c r="AS183" s="1"/>
      <c r="AT183" s="22">
        <f t="shared" si="113"/>
        <v>62.684624091013788</v>
      </c>
      <c r="AU183" s="1">
        <v>-644.21030346820817</v>
      </c>
      <c r="AV183" s="6">
        <f t="shared" si="114"/>
        <v>0.59969293482197594</v>
      </c>
      <c r="AW183" s="23" cm="1">
        <f t="array" ref="AW183">INDEX(AT$9:AT$400,MATCH(MIN(ABS($A183-AT$9:AT$400)),ABS($A183-AT$9:AT$400),0))</f>
        <v>64.148078349947966</v>
      </c>
      <c r="AX183" s="14">
        <f t="shared" si="115"/>
        <v>0.59760313638881746</v>
      </c>
      <c r="AY183" s="1"/>
      <c r="AZ183" s="22">
        <f t="shared" si="116"/>
        <v>61.70250324791116</v>
      </c>
      <c r="BA183" s="1">
        <v>-602.5825000000001</v>
      </c>
      <c r="BB183" s="6">
        <f t="shared" si="117"/>
        <v>0.61960014236700167</v>
      </c>
      <c r="BC183" s="23" cm="1">
        <f t="array" ref="BC183">INDEX(AZ$9:AZ$400,MATCH(MIN(ABS($A183-AZ$9:AZ$400)),ABS($A183-AZ$9:AZ$400),0))</f>
        <v>64.103378860670361</v>
      </c>
      <c r="BD183" s="14">
        <f t="shared" si="118"/>
        <v>0.6157716656855583</v>
      </c>
      <c r="BE183" s="1"/>
      <c r="BF183" s="22">
        <f t="shared" si="119"/>
        <v>61.971746489536415</v>
      </c>
      <c r="BG183" s="1">
        <v>-560.32210500963402</v>
      </c>
      <c r="BH183" s="6">
        <f t="shared" si="120"/>
        <v>0.64781517852135873</v>
      </c>
      <c r="BI183" s="23" cm="1">
        <f t="array" ref="BI183">INDEX(BF$9:BF$400,MATCH(MIN(ABS($A183-BF$9:BF$400)),ABS($A183-BF$9:BF$400),0))</f>
        <v>64.383098493020313</v>
      </c>
      <c r="BJ183" s="14">
        <f t="shared" si="121"/>
        <v>0.64789063056283203</v>
      </c>
      <c r="BK183" s="1"/>
      <c r="BL183" s="22">
        <f t="shared" si="122"/>
        <v>62.131729412404589</v>
      </c>
      <c r="BM183" s="1">
        <v>-549.04560693641622</v>
      </c>
      <c r="BN183" s="6">
        <f t="shared" si="123"/>
        <v>0.65579149805706727</v>
      </c>
      <c r="BO183" s="23" cm="1">
        <f t="array" ref="BO183">INDEX(BL$9:BL$400,MATCH(MIN(ABS($A183-BL$9:BL$400)),ABS($A183-BL$9:BL$400),0))</f>
        <v>64.065522408686036</v>
      </c>
      <c r="BP183" s="14">
        <f t="shared" si="124"/>
        <v>0.65559858379880021</v>
      </c>
      <c r="BQ183" s="1"/>
      <c r="BR183" s="22">
        <f t="shared" si="125"/>
        <v>62.028235298798691</v>
      </c>
      <c r="BS183" s="1">
        <v>-552.67997109826592</v>
      </c>
      <c r="BT183" s="6">
        <f t="shared" si="126"/>
        <v>0.65293492346771254</v>
      </c>
      <c r="BU183" s="23" cm="1">
        <f t="array" ref="BU183">INDEX(BR$9:BR$400,MATCH(MIN(ABS($A183-BR$9:BR$400)),ABS($A183-BR$9:BR$400),0))</f>
        <v>64.441785310425104</v>
      </c>
      <c r="BV183" s="14">
        <f t="shared" si="127"/>
        <v>0.65652921783337881</v>
      </c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</row>
    <row r="184" spans="1:128" x14ac:dyDescent="0.25">
      <c r="A184" s="3">
        <v>64.75</v>
      </c>
      <c r="B184" s="3">
        <v>0.5</v>
      </c>
      <c r="C184" s="1"/>
      <c r="D184" s="22">
        <f t="shared" si="92"/>
        <v>62.288320038343414</v>
      </c>
      <c r="E184" s="1">
        <v>-622.31319364161857</v>
      </c>
      <c r="F184" s="6">
        <f t="shared" si="93"/>
        <v>0.60781078564836033</v>
      </c>
      <c r="G184" s="23" cm="1">
        <f t="array" ref="G184">INDEX(D$9:D$400,MATCH(MIN(ABS($A184-D$9:D$400)),ABS($A184-D$9:D$400),0))</f>
        <v>64.693007262818114</v>
      </c>
      <c r="H184" s="14">
        <f t="shared" si="94"/>
        <v>0.60479276556018435</v>
      </c>
      <c r="I184" s="1"/>
      <c r="J184" s="22">
        <f t="shared" si="95"/>
        <v>61.912229702791016</v>
      </c>
      <c r="K184" s="1">
        <v>-631.14242292870904</v>
      </c>
      <c r="L184" s="6">
        <f t="shared" si="96"/>
        <v>0.59983031727586555</v>
      </c>
      <c r="M184" s="23" cm="1">
        <f t="array" ref="M184">INDEX(J$9:J$400,MATCH(MIN(ABS($A184-J$9:J$400)),ABS($A184-J$9:J$400),0))</f>
        <v>64.780749997901026</v>
      </c>
      <c r="N184" s="14">
        <f t="shared" si="97"/>
        <v>0.59643960698766307</v>
      </c>
      <c r="O184" s="1"/>
      <c r="P184" s="22">
        <f t="shared" si="98"/>
        <v>61.136996454401668</v>
      </c>
      <c r="Q184" s="1">
        <v>-650.99103082851639</v>
      </c>
      <c r="R184" s="6">
        <f t="shared" si="99"/>
        <v>0.58201166553002626</v>
      </c>
      <c r="S184" s="23" cm="1">
        <f t="array" ref="S184">INDEX(P$9:P$400,MATCH(MIN(ABS($A184-P$9:P$400)),ABS($A184-P$9:P$400),0))</f>
        <v>64.913799324171649</v>
      </c>
      <c r="T184" s="14">
        <f t="shared" si="100"/>
        <v>0.57617750253920064</v>
      </c>
      <c r="U184" s="1"/>
      <c r="V184" s="22">
        <f t="shared" si="101"/>
        <v>62.722924294740594</v>
      </c>
      <c r="W184" s="1">
        <v>-578.09371868978803</v>
      </c>
      <c r="X184" s="6">
        <f t="shared" si="102"/>
        <v>0.63820279481745634</v>
      </c>
      <c r="Y184" s="23" cm="1">
        <f t="array" ref="Y184">INDEX(V$9:V$400,MATCH(MIN(ABS($A184-V$9:V$400)),ABS($A184-V$9:V$400),0))</f>
        <v>64.660311917744167</v>
      </c>
      <c r="Z184" s="14">
        <f t="shared" si="103"/>
        <v>0.63613485862873398</v>
      </c>
      <c r="AA184" s="1"/>
      <c r="AB184" s="22">
        <f t="shared" si="104"/>
        <v>61.354216234408845</v>
      </c>
      <c r="AC184" s="1">
        <v>-587.1595279383431</v>
      </c>
      <c r="AD184" s="6">
        <f t="shared" si="105"/>
        <v>0.62433134912996768</v>
      </c>
      <c r="AE184" s="23" cm="1">
        <f t="array" ref="AE184">INDEX(AB$9:AB$400,MATCH(MIN(ABS($A184-AB$9:AB$400)),ABS($A184-AB$9:AB$400),0))</f>
        <v>64.670397145336835</v>
      </c>
      <c r="AF184" s="14">
        <f t="shared" si="106"/>
        <v>0.62062810368507848</v>
      </c>
      <c r="AG184" s="1"/>
      <c r="AH184" s="22">
        <f t="shared" si="107"/>
        <v>62.315966907262144</v>
      </c>
      <c r="AI184" s="1">
        <v>-538.43845857418125</v>
      </c>
      <c r="AJ184" s="6">
        <f t="shared" si="108"/>
        <v>0.66082019244166479</v>
      </c>
      <c r="AK184" s="23" cm="1">
        <f t="array" ref="AK184">INDEX(AH$9:AH$400,MATCH(MIN(ABS($A184-AH$9:AH$400)),ABS($A184-AH$9:AH$400),0))</f>
        <v>64.721721459808052</v>
      </c>
      <c r="AL184" s="14">
        <f t="shared" si="109"/>
        <v>0.65802145395464218</v>
      </c>
      <c r="AM184" s="1"/>
      <c r="AN184" s="22">
        <f t="shared" si="110"/>
        <v>62.89098834986401</v>
      </c>
      <c r="AO184" s="1">
        <v>-647.78223506743745</v>
      </c>
      <c r="AP184" s="6">
        <f t="shared" si="111"/>
        <v>0.59567195216950641</v>
      </c>
      <c r="AQ184" s="23" cm="1">
        <f t="array" ref="AQ184">INDEX(AN$9:AN$400,MATCH(MIN(ABS($A184-AN$9:AN$400)),ABS($A184-AN$9:AN$400),0))</f>
        <v>64.833567140593388</v>
      </c>
      <c r="AR184" s="14">
        <f t="shared" si="112"/>
        <v>0.59297232365514518</v>
      </c>
      <c r="AS184" s="1"/>
      <c r="AT184" s="22">
        <f t="shared" si="113"/>
        <v>63.172442177325181</v>
      </c>
      <c r="AU184" s="1">
        <v>-645.34379576107904</v>
      </c>
      <c r="AV184" s="6">
        <f t="shared" si="114"/>
        <v>0.59898859189123077</v>
      </c>
      <c r="AW184" s="23" cm="1">
        <f t="array" ref="AW184">INDEX(AT$9:AT$400,MATCH(MIN(ABS($A184-AT$9:AT$400)),ABS($A184-AT$9:AT$400),0))</f>
        <v>64.635625426211405</v>
      </c>
      <c r="AX184" s="14">
        <f t="shared" si="115"/>
        <v>0.59692653758876224</v>
      </c>
      <c r="AY184" s="1"/>
      <c r="AZ184" s="22">
        <f t="shared" si="116"/>
        <v>62.182678370463002</v>
      </c>
      <c r="BA184" s="1">
        <v>-603.82194605009636</v>
      </c>
      <c r="BB184" s="6">
        <f t="shared" si="117"/>
        <v>0.61881770162071315</v>
      </c>
      <c r="BC184" s="23" cm="1">
        <f t="array" ref="BC184">INDEX(AZ$9:AZ$400,MATCH(MIN(ABS($A184-AZ$9:AZ$400)),ABS($A184-AZ$9:AZ$400),0))</f>
        <v>64.583287219265216</v>
      </c>
      <c r="BD184" s="14">
        <f t="shared" si="118"/>
        <v>0.61499934492265018</v>
      </c>
      <c r="BE184" s="1"/>
      <c r="BF184" s="22">
        <f t="shared" si="119"/>
        <v>62.454016890233191</v>
      </c>
      <c r="BG184" s="1">
        <v>-559.83692196531797</v>
      </c>
      <c r="BH184" s="6">
        <f t="shared" si="120"/>
        <v>0.64812013544224267</v>
      </c>
      <c r="BI184" s="23" cm="1">
        <f t="array" ref="BI184">INDEX(BF$9:BF$400,MATCH(MIN(ABS($A184-BF$9:BF$400)),ABS($A184-BF$9:BF$400),0))</f>
        <v>64.865100965716707</v>
      </c>
      <c r="BJ184" s="14">
        <f t="shared" si="121"/>
        <v>0.64365583061592235</v>
      </c>
      <c r="BK184" s="1"/>
      <c r="BL184" s="22">
        <f t="shared" si="122"/>
        <v>62.615244816392178</v>
      </c>
      <c r="BM184" s="1">
        <v>-548.58058766859347</v>
      </c>
      <c r="BN184" s="6">
        <f t="shared" si="123"/>
        <v>0.65608302863946277</v>
      </c>
      <c r="BO184" s="23" cm="1">
        <f t="array" ref="BO184">INDEX(BL$9:BL$400,MATCH(MIN(ABS($A184-BL$9:BL$400)),ABS($A184-BL$9:BL$400),0))</f>
        <v>64.549306432342505</v>
      </c>
      <c r="BP184" s="14">
        <f t="shared" si="124"/>
        <v>0.65736303869050028</v>
      </c>
      <c r="BQ184" s="1"/>
      <c r="BR184" s="22">
        <f t="shared" si="125"/>
        <v>62.510945301123982</v>
      </c>
      <c r="BS184" s="1">
        <v>-546.97531310211957</v>
      </c>
      <c r="BT184" s="6">
        <f t="shared" si="126"/>
        <v>0.65651726346112449</v>
      </c>
      <c r="BU184" s="23" cm="1">
        <f t="array" ref="BU184">INDEX(BR$9:BR$400,MATCH(MIN(ABS($A184-BR$9:BR$400)),ABS($A184-BR$9:BR$400),0))</f>
        <v>64.924227140526867</v>
      </c>
      <c r="BV184" s="14">
        <f t="shared" si="127"/>
        <v>0.65810857129670342</v>
      </c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</row>
    <row r="185" spans="1:128" x14ac:dyDescent="0.25">
      <c r="A185" s="3">
        <v>65.249722222222218</v>
      </c>
      <c r="B185" s="3">
        <v>0.49972222222221774</v>
      </c>
      <c r="C185" s="1"/>
      <c r="D185" s="22">
        <f t="shared" si="92"/>
        <v>62.769043709510207</v>
      </c>
      <c r="E185" s="1">
        <v>-623.26539980732184</v>
      </c>
      <c r="F185" s="6">
        <f t="shared" si="93"/>
        <v>0.60721069393916383</v>
      </c>
      <c r="G185" s="23" cm="1">
        <f t="array" ref="G185">INDEX(D$9:D$400,MATCH(MIN(ABS($A185-D$9:D$400)),ABS($A185-D$9:D$400),0))</f>
        <v>65.174265368305271</v>
      </c>
      <c r="H185" s="14">
        <f t="shared" si="94"/>
        <v>0.60421915428876694</v>
      </c>
      <c r="I185" s="1"/>
      <c r="J185" s="22">
        <f t="shared" si="95"/>
        <v>62.39005081491166</v>
      </c>
      <c r="K185" s="1">
        <v>-632.06025048169568</v>
      </c>
      <c r="L185" s="6">
        <f t="shared" si="96"/>
        <v>0.59924837768928263</v>
      </c>
      <c r="M185" s="23" cm="1">
        <f t="array" ref="M185">INDEX(J$9:J$400,MATCH(MIN(ABS($A185-J$9:J$400)),ABS($A185-J$9:J$400),0))</f>
        <v>65.258571110021663</v>
      </c>
      <c r="N185" s="14">
        <f t="shared" si="97"/>
        <v>0.59591094999132344</v>
      </c>
      <c r="O185" s="1"/>
      <c r="P185" s="22">
        <f t="shared" si="98"/>
        <v>61.608834535145839</v>
      </c>
      <c r="Q185" s="1">
        <v>-652.16810693641628</v>
      </c>
      <c r="R185" s="6">
        <f t="shared" si="99"/>
        <v>0.58125588847844489</v>
      </c>
      <c r="S185" s="23" cm="1">
        <f t="array" ref="S185">INDEX(P$9:P$400,MATCH(MIN(ABS($A185-P$9:P$400)),ABS($A185-P$9:P$400),0))</f>
        <v>65.385637404915826</v>
      </c>
      <c r="T185" s="14">
        <f t="shared" si="100"/>
        <v>0.57546740100661697</v>
      </c>
      <c r="U185" s="1"/>
      <c r="V185" s="22">
        <f t="shared" si="101"/>
        <v>63.20700211887717</v>
      </c>
      <c r="W185" s="1">
        <v>-578.89018786127178</v>
      </c>
      <c r="X185" s="6">
        <f t="shared" si="102"/>
        <v>0.63770432837345137</v>
      </c>
      <c r="Y185" s="23" cm="1">
        <f t="array" ref="Y185">INDEX(V$9:V$400,MATCH(MIN(ABS($A185-V$9:V$400)),ABS($A185-V$9:V$400),0))</f>
        <v>65.144389741880744</v>
      </c>
      <c r="Z185" s="14">
        <f t="shared" si="103"/>
        <v>0.63557019910163115</v>
      </c>
      <c r="AA185" s="1"/>
      <c r="AB185" s="22">
        <f t="shared" si="104"/>
        <v>61.827730756097814</v>
      </c>
      <c r="AC185" s="1">
        <v>-587.99632466281321</v>
      </c>
      <c r="AD185" s="6">
        <f t="shared" si="105"/>
        <v>0.62379596090653555</v>
      </c>
      <c r="AE185" s="23" cm="1">
        <f t="array" ref="AE185">INDEX(AB$9:AB$400,MATCH(MIN(ABS($A185-AB$9:AB$400)),ABS($A185-AB$9:AB$400),0))</f>
        <v>65.144438086727533</v>
      </c>
      <c r="AF185" s="14">
        <f t="shared" si="106"/>
        <v>0.62005994231439132</v>
      </c>
      <c r="AG185" s="1"/>
      <c r="AH185" s="22">
        <f t="shared" si="107"/>
        <v>62.796903949159024</v>
      </c>
      <c r="AI185" s="1">
        <v>-539.36154624277458</v>
      </c>
      <c r="AJ185" s="6">
        <f t="shared" si="108"/>
        <v>0.66023870965044285</v>
      </c>
      <c r="AK185" s="23" cm="1">
        <f t="array" ref="AK185">INDEX(AH$9:AH$400,MATCH(MIN(ABS($A185-AH$9:AH$400)),ABS($A185-AH$9:AH$400),0))</f>
        <v>65.203193173235675</v>
      </c>
      <c r="AL185" s="14">
        <f t="shared" si="109"/>
        <v>0.65747997004750536</v>
      </c>
      <c r="AM185" s="1"/>
      <c r="AN185" s="22">
        <f t="shared" si="110"/>
        <v>63.376363244936528</v>
      </c>
      <c r="AO185" s="1">
        <v>-648.79393063583825</v>
      </c>
      <c r="AP185" s="6">
        <f t="shared" si="111"/>
        <v>0.59504047931948656</v>
      </c>
      <c r="AQ185" s="23" cm="1">
        <f t="array" ref="AQ185">INDEX(AN$9:AN$400,MATCH(MIN(ABS($A185-AN$9:AN$400)),ABS($A185-AN$9:AN$400),0))</f>
        <v>65.318942035665913</v>
      </c>
      <c r="AR185" s="14">
        <f t="shared" si="112"/>
        <v>0.5922537672751772</v>
      </c>
      <c r="AS185" s="1"/>
      <c r="AT185" s="22">
        <f t="shared" si="113"/>
        <v>63.659989253588613</v>
      </c>
      <c r="AU185" s="1">
        <v>-646.46720616570337</v>
      </c>
      <c r="AV185" s="6">
        <f t="shared" si="114"/>
        <v>0.59829051376418974</v>
      </c>
      <c r="AW185" s="23" cm="1">
        <f t="array" ref="AW185">INDEX(AT$9:AT$400,MATCH(MIN(ABS($A185-AT$9:AT$400)),ABS($A185-AT$9:AT$400),0))</f>
        <v>65.123714522570751</v>
      </c>
      <c r="AX185" s="14">
        <f t="shared" si="115"/>
        <v>0.59624495807520317</v>
      </c>
      <c r="AY185" s="1"/>
      <c r="AZ185" s="22">
        <f t="shared" si="116"/>
        <v>62.662586729057864</v>
      </c>
      <c r="BA185" s="1">
        <v>-604.95174373795771</v>
      </c>
      <c r="BB185" s="6">
        <f t="shared" si="117"/>
        <v>0.61810447997949969</v>
      </c>
      <c r="BC185" s="23" cm="1">
        <f t="array" ref="BC185">INDEX(AZ$9:AZ$400,MATCH(MIN(ABS($A185-AZ$9:AZ$400)),ABS($A185-AZ$9:AZ$400),0))</f>
        <v>65.06372910577403</v>
      </c>
      <c r="BD185" s="14">
        <f t="shared" si="118"/>
        <v>0.61416899238004474</v>
      </c>
      <c r="BE185" s="1"/>
      <c r="BF185" s="22">
        <f t="shared" si="119"/>
        <v>62.936019362929585</v>
      </c>
      <c r="BG185" s="1">
        <v>-559.20345375722547</v>
      </c>
      <c r="BH185" s="6">
        <f t="shared" si="120"/>
        <v>0.64851829551086182</v>
      </c>
      <c r="BI185" s="23" cm="1">
        <f t="array" ref="BI185">INDEX(BF$9:BF$400,MATCH(MIN(ABS($A185-BF$9:BF$400)),ABS($A185-BF$9:BF$400),0))</f>
        <v>65.347639294413881</v>
      </c>
      <c r="BJ185" s="14">
        <f t="shared" si="121"/>
        <v>0.64824915567800112</v>
      </c>
      <c r="BK185" s="1"/>
      <c r="BL185" s="22">
        <f t="shared" si="122"/>
        <v>63.098491600710872</v>
      </c>
      <c r="BM185" s="1">
        <v>-549.21624759152223</v>
      </c>
      <c r="BN185" s="6">
        <f t="shared" si="123"/>
        <v>0.65568451975959507</v>
      </c>
      <c r="BO185" s="23" cm="1">
        <f t="array" ref="BO185">INDEX(BL$9:BL$400,MATCH(MIN(ABS($A185-BL$9:BL$400)),ABS($A185-BL$9:BL$400),0))</f>
        <v>65.032553216661199</v>
      </c>
      <c r="BP185" s="14">
        <f t="shared" si="124"/>
        <v>0.65041408180953075</v>
      </c>
      <c r="BQ185" s="1"/>
      <c r="BR185" s="22">
        <f t="shared" si="125"/>
        <v>62.993387131225738</v>
      </c>
      <c r="BS185" s="1">
        <v>-546.76973025048176</v>
      </c>
      <c r="BT185" s="6">
        <f t="shared" si="126"/>
        <v>0.6566463628167527</v>
      </c>
      <c r="BU185" s="23" cm="1">
        <f t="array" ref="BU185">INDEX(BR$9:BR$400,MATCH(MIN(ABS($A185-BR$9:BR$400)),ABS($A185-BR$9:BR$400),0))</f>
        <v>65.407205315075672</v>
      </c>
      <c r="BV185" s="14">
        <f t="shared" si="127"/>
        <v>0.65663488032761375</v>
      </c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</row>
    <row r="186" spans="1:128" x14ac:dyDescent="0.25">
      <c r="A186" s="3">
        <v>65.75</v>
      </c>
      <c r="B186" s="3">
        <v>0.50027777777778226</v>
      </c>
      <c r="C186" s="1"/>
      <c r="D186" s="22">
        <f t="shared" si="92"/>
        <v>63.250301814997364</v>
      </c>
      <c r="E186" s="1">
        <v>-624.16437861271686</v>
      </c>
      <c r="F186" s="6">
        <f t="shared" si="93"/>
        <v>0.60664414674876366</v>
      </c>
      <c r="G186" s="23" cm="1">
        <f t="array" ref="G186">INDEX(D$9:D$400,MATCH(MIN(ABS($A186-D$9:D$400)),ABS($A186-D$9:D$400),0))</f>
        <v>65.654989039472056</v>
      </c>
      <c r="H186" s="14">
        <f t="shared" si="94"/>
        <v>0.60362660023026471</v>
      </c>
      <c r="I186" s="1"/>
      <c r="J186" s="22">
        <f t="shared" si="95"/>
        <v>62.868403134494358</v>
      </c>
      <c r="K186" s="1">
        <v>-632.93637283237001</v>
      </c>
      <c r="L186" s="6">
        <f t="shared" si="96"/>
        <v>0.59869288087848349</v>
      </c>
      <c r="M186" s="23" cm="1">
        <f t="array" ref="M186">INDEX(J$9:J$400,MATCH(MIN(ABS($A186-J$9:J$400)),ABS($A186-J$9:J$400),0))</f>
        <v>65.736923429604374</v>
      </c>
      <c r="N186" s="14">
        <f t="shared" si="97"/>
        <v>0.59534878293077709</v>
      </c>
      <c r="O186" s="1"/>
      <c r="P186" s="22">
        <f t="shared" si="98"/>
        <v>62.08119717184416</v>
      </c>
      <c r="Q186" s="1">
        <v>-653.30116088631985</v>
      </c>
      <c r="R186" s="6">
        <f t="shared" si="99"/>
        <v>0.58052837717497574</v>
      </c>
      <c r="S186" s="23" cm="1">
        <f t="array" ref="S186">INDEX(P$9:P$400,MATCH(MIN(ABS($A186-P$9:P$400)),ABS($A186-P$9:P$400),0))</f>
        <v>65.858000041614147</v>
      </c>
      <c r="T186" s="14">
        <f t="shared" si="100"/>
        <v>0.5747829115388231</v>
      </c>
      <c r="U186" s="1"/>
      <c r="V186" s="22">
        <f t="shared" si="101"/>
        <v>63.691618106242373</v>
      </c>
      <c r="W186" s="1">
        <v>-579.78490847784212</v>
      </c>
      <c r="X186" s="6">
        <f t="shared" si="102"/>
        <v>0.63714437172969474</v>
      </c>
      <c r="Y186" s="23" cm="1">
        <f t="array" ref="Y186">INDEX(V$9:V$400,MATCH(MIN(ABS($A186-V$9:V$400)),ABS($A186-V$9:V$400),0))</f>
        <v>65.629005729245947</v>
      </c>
      <c r="Z186" s="14">
        <f t="shared" si="103"/>
        <v>0.63506981231359316</v>
      </c>
      <c r="AA186" s="1"/>
      <c r="AB186" s="22">
        <f t="shared" si="104"/>
        <v>62.301771697488512</v>
      </c>
      <c r="AC186" s="1">
        <v>-588.82804913294808</v>
      </c>
      <c r="AD186" s="6">
        <f t="shared" si="105"/>
        <v>0.62326381794585117</v>
      </c>
      <c r="AE186" s="23" cm="1">
        <f t="array" ref="AE186">INDEX(AB$9:AB$400,MATCH(MIN(ABS($A186-AB$9:AB$400)),ABS($A186-AB$9:AB$400),0))</f>
        <v>65.617952608416516</v>
      </c>
      <c r="AF186" s="14">
        <f t="shared" si="106"/>
        <v>0.61957014802931631</v>
      </c>
      <c r="AG186" s="1"/>
      <c r="AH186" s="22">
        <f t="shared" si="107"/>
        <v>63.278375662586647</v>
      </c>
      <c r="AI186" s="1">
        <v>-540.17160404624281</v>
      </c>
      <c r="AJ186" s="6">
        <f t="shared" si="108"/>
        <v>0.65972842802862286</v>
      </c>
      <c r="AK186" s="23" cm="1">
        <f t="array" ref="AK186">INDEX(AH$9:AH$400,MATCH(MIN(ABS($A186-AH$9:AH$400)),ABS($A186-AH$9:AH$400),0))</f>
        <v>65.684130215132555</v>
      </c>
      <c r="AL186" s="14">
        <f t="shared" si="109"/>
        <v>0.65690456203749548</v>
      </c>
      <c r="AM186" s="1"/>
      <c r="AN186" s="22">
        <f t="shared" si="110"/>
        <v>63.862277745228695</v>
      </c>
      <c r="AO186" s="1">
        <v>-649.9498410404625</v>
      </c>
      <c r="AP186" s="6">
        <f t="shared" si="111"/>
        <v>0.59431899149214595</v>
      </c>
      <c r="AQ186" s="23" cm="1">
        <f t="array" ref="AQ186">INDEX(AN$9:AN$400,MATCH(MIN(ABS($A186-AN$9:AN$400)),ABS($A186-AN$9:AN$400),0))</f>
        <v>65.804856535958095</v>
      </c>
      <c r="AR186" s="14">
        <f t="shared" si="112"/>
        <v>0.59153759513907211</v>
      </c>
      <c r="AS186" s="1"/>
      <c r="AT186" s="22">
        <f t="shared" si="113"/>
        <v>64.148078349947966</v>
      </c>
      <c r="AU186" s="1">
        <v>-647.57339595375731</v>
      </c>
      <c r="AV186" s="6">
        <f t="shared" si="114"/>
        <v>0.59760313638881746</v>
      </c>
      <c r="AW186" s="23" cm="1">
        <f t="array" ref="AW186">INDEX(AT$9:AT$400,MATCH(MIN(ABS($A186-AT$9:AT$400)),ABS($A186-AT$9:AT$400),0))</f>
        <v>65.61126159883419</v>
      </c>
      <c r="AX186" s="14">
        <f t="shared" si="115"/>
        <v>0.59559158963422532</v>
      </c>
      <c r="AY186" s="1"/>
      <c r="AZ186" s="22">
        <f t="shared" si="116"/>
        <v>63.143028615566671</v>
      </c>
      <c r="BA186" s="1">
        <v>-606.13439306358384</v>
      </c>
      <c r="BB186" s="6">
        <f t="shared" si="117"/>
        <v>0.61735789401807872</v>
      </c>
      <c r="BC186" s="23" cm="1">
        <f t="array" ref="BC186">INDEX(AZ$9:AZ$400,MATCH(MIN(ABS($A186-AZ$9:AZ$400)),ABS($A186-AZ$9:AZ$400),0))</f>
        <v>65.543637464368885</v>
      </c>
      <c r="BD186" s="14">
        <f t="shared" si="118"/>
        <v>0.61335911699131063</v>
      </c>
      <c r="BE186" s="1"/>
      <c r="BF186" s="22">
        <f t="shared" si="119"/>
        <v>63.418557691626752</v>
      </c>
      <c r="BG186" s="1">
        <v>-560.01488921001931</v>
      </c>
      <c r="BH186" s="6">
        <f t="shared" si="120"/>
        <v>0.64800827592118548</v>
      </c>
      <c r="BI186" s="23" cm="1">
        <f t="array" ref="BI186">INDEX(BF$9:BF$400,MATCH(MIN(ABS($A186-BF$9:BF$400)),ABS($A186-BF$9:BF$400),0))</f>
        <v>65.829641767110274</v>
      </c>
      <c r="BJ186" s="14">
        <f t="shared" si="121"/>
        <v>0.6484182044615836</v>
      </c>
      <c r="BK186" s="1"/>
      <c r="BL186" s="22">
        <f t="shared" si="122"/>
        <v>63.582275624367341</v>
      </c>
      <c r="BM186" s="1">
        <v>-556.43093448940272</v>
      </c>
      <c r="BN186" s="6">
        <f t="shared" si="123"/>
        <v>0.6511614773424752</v>
      </c>
      <c r="BO186" s="23" cm="1">
        <f t="array" ref="BO186">INDEX(BL$9:BL$400,MATCH(MIN(ABS($A186-BL$9:BL$400)),ABS($A186-BL$9:BL$400),0))</f>
        <v>65.516337240317682</v>
      </c>
      <c r="BP186" s="14">
        <f t="shared" si="124"/>
        <v>0.65134124014031913</v>
      </c>
      <c r="BQ186" s="1"/>
      <c r="BR186" s="22">
        <f t="shared" si="125"/>
        <v>63.476365305774543</v>
      </c>
      <c r="BS186" s="1">
        <v>-546.71618978805395</v>
      </c>
      <c r="BT186" s="6">
        <f t="shared" si="126"/>
        <v>0.656679984488718</v>
      </c>
      <c r="BU186" s="23" cm="1">
        <f t="array" ref="BU186">INDEX(BR$9:BR$400,MATCH(MIN(ABS($A186-BR$9:BR$400)),ABS($A186-BR$9:BR$400),0))</f>
        <v>65.889647145177435</v>
      </c>
      <c r="BV186" s="14">
        <f t="shared" si="127"/>
        <v>0.65779103328369781</v>
      </c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</row>
    <row r="187" spans="1:128" x14ac:dyDescent="0.25">
      <c r="A187" s="3">
        <v>66.249722222222218</v>
      </c>
      <c r="B187" s="3">
        <v>0.49972222222221774</v>
      </c>
      <c r="C187" s="1"/>
      <c r="D187" s="22">
        <f t="shared" si="92"/>
        <v>63.731025486164157</v>
      </c>
      <c r="E187" s="1">
        <v>-625.14758188824669</v>
      </c>
      <c r="F187" s="6">
        <f t="shared" si="93"/>
        <v>0.60602452029038567</v>
      </c>
      <c r="G187" s="23" cm="1">
        <f t="array" ref="G187">INDEX(D$9:D$400,MATCH(MIN(ABS($A187-D$9:D$400)),ABS($A187-D$9:D$400),0))</f>
        <v>66.136247144959228</v>
      </c>
      <c r="H187" s="14">
        <f t="shared" si="94"/>
        <v>0.60302082568494264</v>
      </c>
      <c r="I187" s="1"/>
      <c r="J187" s="22">
        <f t="shared" si="95"/>
        <v>63.346224246614995</v>
      </c>
      <c r="K187" s="1">
        <v>-633.78763487475931</v>
      </c>
      <c r="L187" s="6">
        <f t="shared" si="96"/>
        <v>0.59815314650309914</v>
      </c>
      <c r="M187" s="23" cm="1">
        <f t="array" ref="M187">INDEX(J$9:J$400,MATCH(MIN(ABS($A187-J$9:J$400)),ABS($A187-J$9:J$400),0))</f>
        <v>66.214744541725011</v>
      </c>
      <c r="N187" s="14">
        <f t="shared" si="97"/>
        <v>0.59478169259065539</v>
      </c>
      <c r="O187" s="1"/>
      <c r="P187" s="22">
        <f t="shared" si="98"/>
        <v>62.553035252588337</v>
      </c>
      <c r="Q187" s="1">
        <v>-654.47379094412349</v>
      </c>
      <c r="R187" s="6">
        <f t="shared" si="99"/>
        <v>0.57977545484333171</v>
      </c>
      <c r="S187" s="23" cm="1">
        <f t="array" ref="S187">INDEX(P$9:P$400,MATCH(MIN(ABS($A187-P$9:P$400)),ABS($A187-P$9:P$400),0))</f>
        <v>66.330100400335397</v>
      </c>
      <c r="T187" s="14">
        <f t="shared" si="100"/>
        <v>0.5740796050438367</v>
      </c>
      <c r="U187" s="1"/>
      <c r="V187" s="22">
        <f t="shared" si="101"/>
        <v>64.175695930378964</v>
      </c>
      <c r="W187" s="1">
        <v>-580.60811657032764</v>
      </c>
      <c r="X187" s="6">
        <f t="shared" si="102"/>
        <v>0.6366291708591163</v>
      </c>
      <c r="Y187" s="23" cm="1">
        <f t="array" ref="Y187">INDEX(V$9:V$400,MATCH(MIN(ABS($A187-V$9:V$400)),ABS($A187-V$9:V$400),0))</f>
        <v>66.113083553382523</v>
      </c>
      <c r="Z187" s="14">
        <f t="shared" si="103"/>
        <v>0.63458745324504917</v>
      </c>
      <c r="AA187" s="1"/>
      <c r="AB187" s="22">
        <f t="shared" si="104"/>
        <v>62.775286219177488</v>
      </c>
      <c r="AC187" s="1">
        <v>-589.70179190751458</v>
      </c>
      <c r="AD187" s="6">
        <f t="shared" si="105"/>
        <v>0.6227047913888244</v>
      </c>
      <c r="AE187" s="23" cm="1">
        <f t="array" ref="AE187">INDEX(AB$9:AB$400,MATCH(MIN(ABS($A187-AB$9:AB$400)),ABS($A187-AB$9:AB$400),0))</f>
        <v>66.091993549807199</v>
      </c>
      <c r="AF187" s="14">
        <f t="shared" si="106"/>
        <v>0.61908624329515383</v>
      </c>
      <c r="AG187" s="1"/>
      <c r="AH187" s="22">
        <f t="shared" si="107"/>
        <v>63.759312704483534</v>
      </c>
      <c r="AI187" s="1">
        <v>-541.11466763005785</v>
      </c>
      <c r="AJ187" s="6">
        <f t="shared" si="108"/>
        <v>0.65913436176203299</v>
      </c>
      <c r="AK187" s="23" cm="1">
        <f t="array" ref="AK187">INDEX(AH$9:AH$400,MATCH(MIN(ABS($A187-AH$9:AH$400)),ABS($A187-AH$9:AH$400),0))</f>
        <v>66.165601928560179</v>
      </c>
      <c r="AL187" s="14">
        <f t="shared" si="109"/>
        <v>0.6563604746526962</v>
      </c>
      <c r="AM187" s="1"/>
      <c r="AN187" s="22">
        <f t="shared" si="110"/>
        <v>64.34765264030122</v>
      </c>
      <c r="AO187" s="1">
        <v>-650.98840077071304</v>
      </c>
      <c r="AP187" s="6">
        <f t="shared" si="111"/>
        <v>0.5936707507631549</v>
      </c>
      <c r="AQ187" s="23" cm="1">
        <f t="array" ref="AQ187">INDEX(AN$9:AN$400,MATCH(MIN(ABS($A187-AN$9:AN$400)),ABS($A187-AN$9:AN$400),0))</f>
        <v>66.290231431030605</v>
      </c>
      <c r="AR187" s="14">
        <f t="shared" si="112"/>
        <v>0.59090713852414145</v>
      </c>
      <c r="AS187" s="1"/>
      <c r="AT187" s="22">
        <f t="shared" si="113"/>
        <v>64.635625426211405</v>
      </c>
      <c r="AU187" s="1">
        <v>-648.66223988439322</v>
      </c>
      <c r="AV187" s="6">
        <f t="shared" si="114"/>
        <v>0.59692653758876224</v>
      </c>
      <c r="AW187" s="23" cm="1">
        <f t="array" ref="AW187">INDEX(AT$9:AT$400,MATCH(MIN(ABS($A187-AT$9:AT$400)),ABS($A187-AT$9:AT$400),0))</f>
        <v>66.099350695193536</v>
      </c>
      <c r="AX187" s="14">
        <f t="shared" si="115"/>
        <v>0.59492899909090002</v>
      </c>
      <c r="AY187" s="1"/>
      <c r="AZ187" s="22">
        <f t="shared" si="116"/>
        <v>63.62293697416154</v>
      </c>
      <c r="BA187" s="1">
        <v>-607.40327071290949</v>
      </c>
      <c r="BB187" s="6">
        <f t="shared" si="117"/>
        <v>0.61655687361480249</v>
      </c>
      <c r="BC187" s="23" cm="1">
        <f t="array" ref="BC187">INDEX(AZ$9:AZ$400,MATCH(MIN(ABS($A187-AZ$9:AZ$400)),ABS($A187-AZ$9:AZ$400),0))</f>
        <v>66.024079350877699</v>
      </c>
      <c r="BD187" s="14">
        <f t="shared" si="118"/>
        <v>0.61243076664089169</v>
      </c>
      <c r="BE187" s="1"/>
      <c r="BF187" s="22">
        <f t="shared" si="119"/>
        <v>63.900560164323146</v>
      </c>
      <c r="BG187" s="1">
        <v>-559.18473025048172</v>
      </c>
      <c r="BH187" s="6">
        <f t="shared" si="120"/>
        <v>0.6485300639826409</v>
      </c>
      <c r="BI187" s="23" cm="1">
        <f t="array" ref="BI187">INDEX(BF$9:BF$400,MATCH(MIN(ABS($A187-BF$9:BF$400)),ABS($A187-BF$9:BF$400),0))</f>
        <v>66.312180095807449</v>
      </c>
      <c r="BJ187" s="14">
        <f t="shared" si="121"/>
        <v>0.64819495773271751</v>
      </c>
      <c r="BK187" s="1"/>
      <c r="BL187" s="22">
        <f t="shared" si="122"/>
        <v>64.065522408686036</v>
      </c>
      <c r="BM187" s="1">
        <v>-549.35332369942205</v>
      </c>
      <c r="BN187" s="6">
        <f t="shared" si="123"/>
        <v>0.65559858379880021</v>
      </c>
      <c r="BO187" s="23" cm="1">
        <f t="array" ref="BO187">INDEX(BL$9:BL$400,MATCH(MIN(ABS($A187-BL$9:BL$400)),ABS($A187-BL$9:BL$400),0))</f>
        <v>66.483368048292846</v>
      </c>
      <c r="BP187" s="14">
        <f t="shared" si="124"/>
        <v>0.65434407187774712</v>
      </c>
      <c r="BQ187" s="1"/>
      <c r="BR187" s="22">
        <f t="shared" si="125"/>
        <v>63.958807135876299</v>
      </c>
      <c r="BS187" s="1">
        <v>-546.83623314065517</v>
      </c>
      <c r="BT187" s="6">
        <f t="shared" si="126"/>
        <v>0.65660460116104835</v>
      </c>
      <c r="BU187" s="23" cm="1">
        <f t="array" ref="BU187">INDEX(BR$9:BR$400,MATCH(MIN(ABS($A187-BR$9:BR$400)),ABS($A187-BR$9:BR$400),0))</f>
        <v>66.372625319726239</v>
      </c>
      <c r="BV187" s="14">
        <f t="shared" si="127"/>
        <v>0.65589705175324509</v>
      </c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</row>
    <row r="188" spans="1:128" x14ac:dyDescent="0.25">
      <c r="A188" s="3">
        <v>66.75</v>
      </c>
      <c r="B188" s="3">
        <v>0.50027777777778226</v>
      </c>
      <c r="C188" s="1"/>
      <c r="D188" s="22">
        <f t="shared" si="92"/>
        <v>64.212283591651328</v>
      </c>
      <c r="E188" s="1">
        <v>-626.14531310211953</v>
      </c>
      <c r="F188" s="6">
        <f t="shared" si="93"/>
        <v>0.60539573815158332</v>
      </c>
      <c r="G188" s="23" cm="1">
        <f t="array" ref="G188">INDEX(D$9:D$400,MATCH(MIN(ABS($A188-D$9:D$400)),ABS($A188-D$9:D$400),0))</f>
        <v>66.616970816126013</v>
      </c>
      <c r="H188" s="14">
        <f t="shared" si="94"/>
        <v>0.6024224309337558</v>
      </c>
      <c r="I188" s="1"/>
      <c r="J188" s="22">
        <f t="shared" si="95"/>
        <v>63.824576566197699</v>
      </c>
      <c r="K188" s="1">
        <v>-634.69757225433534</v>
      </c>
      <c r="L188" s="6">
        <f t="shared" si="96"/>
        <v>0.59757620960382674</v>
      </c>
      <c r="M188" s="23" cm="1">
        <f t="array" ref="M188">INDEX(J$9:J$400,MATCH(MIN(ABS($A188-J$9:J$400)),ABS($A188-J$9:J$400),0))</f>
        <v>66.693096861307708</v>
      </c>
      <c r="N188" s="14">
        <f t="shared" si="97"/>
        <v>0.59426840099105482</v>
      </c>
      <c r="O188" s="1"/>
      <c r="P188" s="22">
        <f t="shared" si="98"/>
        <v>63.025397889286658</v>
      </c>
      <c r="Q188" s="1">
        <v>-655.63264450867064</v>
      </c>
      <c r="R188" s="6">
        <f t="shared" si="99"/>
        <v>0.57903137812276129</v>
      </c>
      <c r="S188" s="23" cm="1">
        <f t="array" ref="S188">INDEX(P$9:P$400,MATCH(MIN(ABS($A188-P$9:P$400)),ABS($A188-P$9:P$400),0))</f>
        <v>66.802200759056646</v>
      </c>
      <c r="T188" s="14">
        <f t="shared" si="100"/>
        <v>0.57342736184913801</v>
      </c>
      <c r="U188" s="1"/>
      <c r="V188" s="22">
        <f t="shared" si="101"/>
        <v>64.660311917744167</v>
      </c>
      <c r="W188" s="1">
        <v>-581.39794797687864</v>
      </c>
      <c r="X188" s="6">
        <f t="shared" si="102"/>
        <v>0.63613485862873398</v>
      </c>
      <c r="Y188" s="23" cm="1">
        <f t="array" ref="Y188">INDEX(V$9:V$400,MATCH(MIN(ABS($A188-V$9:V$400)),ABS($A188-V$9:V$400),0))</f>
        <v>66.597699540747726</v>
      </c>
      <c r="Z188" s="14">
        <f t="shared" si="103"/>
        <v>0.63405598823623166</v>
      </c>
      <c r="AA188" s="1"/>
      <c r="AB188" s="22">
        <f t="shared" si="104"/>
        <v>63.249327160568178</v>
      </c>
      <c r="AC188" s="1">
        <v>-590.53276493256271</v>
      </c>
      <c r="AD188" s="6">
        <f t="shared" si="105"/>
        <v>0.62217312920780632</v>
      </c>
      <c r="AE188" s="23" cm="1">
        <f t="array" ref="AE188">INDEX(AB$9:AB$400,MATCH(MIN(ABS($A188-AB$9:AB$400)),ABS($A188-AB$9:AB$400),0))</f>
        <v>66.56577128134704</v>
      </c>
      <c r="AF188" s="14">
        <f t="shared" si="106"/>
        <v>0.61855506189380216</v>
      </c>
      <c r="AG188" s="1"/>
      <c r="AH188" s="22">
        <f t="shared" si="107"/>
        <v>64.240784417911172</v>
      </c>
      <c r="AI188" s="1">
        <v>-542.07664258188834</v>
      </c>
      <c r="AJ188" s="6">
        <f t="shared" si="108"/>
        <v>0.65852838261280611</v>
      </c>
      <c r="AK188" s="23" cm="1">
        <f t="array" ref="AK188">INDEX(AH$9:AH$400,MATCH(MIN(ABS($A188-AH$9:AH$400)),ABS($A188-AH$9:AH$400),0))</f>
        <v>66.646538970457073</v>
      </c>
      <c r="AL188" s="14">
        <f t="shared" si="109"/>
        <v>0.65584924631172636</v>
      </c>
      <c r="AM188" s="1"/>
      <c r="AN188" s="22">
        <f t="shared" si="110"/>
        <v>64.833567140593388</v>
      </c>
      <c r="AO188" s="1">
        <v>-652.10736512524102</v>
      </c>
      <c r="AP188" s="6">
        <f t="shared" si="111"/>
        <v>0.59297232365514518</v>
      </c>
      <c r="AQ188" s="23" cm="1">
        <f t="array" ref="AQ188">INDEX(AN$9:AN$400,MATCH(MIN(ABS($A188-AN$9:AN$400)),ABS($A188-AN$9:AN$400),0))</f>
        <v>66.776145931322787</v>
      </c>
      <c r="AR188" s="14">
        <f t="shared" si="112"/>
        <v>0.59024799281092433</v>
      </c>
      <c r="AS188" s="1"/>
      <c r="AT188" s="22">
        <f t="shared" si="113"/>
        <v>65.123714522570751</v>
      </c>
      <c r="AU188" s="1">
        <v>-649.75909922928724</v>
      </c>
      <c r="AV188" s="6">
        <f t="shared" si="114"/>
        <v>0.59624495807520317</v>
      </c>
      <c r="AW188" s="23" cm="1">
        <f t="array" ref="AW188">INDEX(AT$9:AT$400,MATCH(MIN(ABS($A188-AT$9:AT$400)),ABS($A188-AT$9:AT$400),0))</f>
        <v>66.586897771456961</v>
      </c>
      <c r="AX188" s="14">
        <f t="shared" si="115"/>
        <v>0.59424726393004401</v>
      </c>
      <c r="AY188" s="1"/>
      <c r="AZ188" s="22">
        <f t="shared" si="116"/>
        <v>64.103378860670361</v>
      </c>
      <c r="BA188" s="1">
        <v>-608.64710019267829</v>
      </c>
      <c r="BB188" s="6">
        <f t="shared" si="117"/>
        <v>0.6157716656855583</v>
      </c>
      <c r="BC188" s="23" cm="1">
        <f t="array" ref="BC188">INDEX(AZ$9:AZ$400,MATCH(MIN(ABS($A188-AZ$9:AZ$400)),ABS($A188-AZ$9:AZ$400),0))</f>
        <v>66.984429595981382</v>
      </c>
      <c r="BD188" s="14">
        <f t="shared" si="118"/>
        <v>0.61053291397638576</v>
      </c>
      <c r="BE188" s="1"/>
      <c r="BF188" s="22">
        <f t="shared" si="119"/>
        <v>64.383098493020313</v>
      </c>
      <c r="BG188" s="1">
        <v>-560.2020616570328</v>
      </c>
      <c r="BH188" s="6">
        <f t="shared" si="120"/>
        <v>0.64789063056283203</v>
      </c>
      <c r="BI188" s="23" cm="1">
        <f t="array" ref="BI188">INDEX(BF$9:BF$400,MATCH(MIN(ABS($A188-BF$9:BF$400)),ABS($A188-BF$9:BF$400),0))</f>
        <v>66.794182568503828</v>
      </c>
      <c r="BJ188" s="14">
        <f t="shared" si="121"/>
        <v>0.64812525216910311</v>
      </c>
      <c r="BK188" s="1"/>
      <c r="BL188" s="22">
        <f t="shared" si="122"/>
        <v>64.549306432342505</v>
      </c>
      <c r="BM188" s="1">
        <v>-546.5388487475916</v>
      </c>
      <c r="BN188" s="6">
        <f t="shared" si="123"/>
        <v>0.65736303869050028</v>
      </c>
      <c r="BO188" s="23" cm="1">
        <f t="array" ref="BO188">INDEX(BL$9:BL$400,MATCH(MIN(ABS($A188-BL$9:BL$400)),ABS($A188-BL$9:BL$400),0))</f>
        <v>66.96661483261154</v>
      </c>
      <c r="BP188" s="14">
        <f t="shared" si="124"/>
        <v>0.65584548774646112</v>
      </c>
      <c r="BQ188" s="1"/>
      <c r="BR188" s="22">
        <f t="shared" si="125"/>
        <v>64.441785310425104</v>
      </c>
      <c r="BS188" s="1">
        <v>-546.95627649325638</v>
      </c>
      <c r="BT188" s="6">
        <f t="shared" si="126"/>
        <v>0.65652921783337881</v>
      </c>
      <c r="BU188" s="23" cm="1">
        <f t="array" ref="BU188">INDEX(BR$9:BR$400,MATCH(MIN(ABS($A188-BR$9:BR$400)),ABS($A188-BR$9:BR$400),0))</f>
        <v>66.855067149827988</v>
      </c>
      <c r="BV188" s="14">
        <f t="shared" si="127"/>
        <v>0.65699941003418483</v>
      </c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</row>
    <row r="189" spans="1:128" x14ac:dyDescent="0.25">
      <c r="A189" s="3">
        <v>67.249722222222218</v>
      </c>
      <c r="B189" s="3">
        <v>0.49972222222221774</v>
      </c>
      <c r="C189" s="1"/>
      <c r="D189" s="22">
        <f t="shared" si="92"/>
        <v>64.693007262818114</v>
      </c>
      <c r="E189" s="1">
        <v>-627.10209055876692</v>
      </c>
      <c r="F189" s="6">
        <f t="shared" si="93"/>
        <v>0.60479276556018435</v>
      </c>
      <c r="G189" s="23" cm="1">
        <f t="array" ref="G189">INDEX(D$9:D$400,MATCH(MIN(ABS($A189-D$9:D$400)),ABS($A189-D$9:D$400),0))</f>
        <v>67.09822892161317</v>
      </c>
      <c r="H189" s="14">
        <f t="shared" si="94"/>
        <v>0.60189167771811825</v>
      </c>
      <c r="I189" s="1"/>
      <c r="J189" s="22">
        <f t="shared" si="95"/>
        <v>64.302397678318329</v>
      </c>
      <c r="K189" s="1">
        <v>-635.67163294797695</v>
      </c>
      <c r="L189" s="6">
        <f t="shared" si="96"/>
        <v>0.59695861594418986</v>
      </c>
      <c r="M189" s="23" cm="1">
        <f t="array" ref="M189">INDEX(J$9:J$400,MATCH(MIN(ABS($A189-J$9:J$400)),ABS($A189-J$9:J$400),0))</f>
        <v>67.171183577159383</v>
      </c>
      <c r="N189" s="14">
        <f t="shared" si="97"/>
        <v>0.59369936516142352</v>
      </c>
      <c r="O189" s="1"/>
      <c r="P189" s="22">
        <f t="shared" si="98"/>
        <v>63.497235970030829</v>
      </c>
      <c r="Q189" s="1">
        <v>-656.74716281310214</v>
      </c>
      <c r="R189" s="6">
        <f t="shared" si="99"/>
        <v>0.5783157681869181</v>
      </c>
      <c r="S189" s="23" cm="1">
        <f t="array" ref="S189">INDEX(P$9:P$400,MATCH(MIN(ABS($A189-P$9:P$400)),ABS($A189-P$9:P$400),0))</f>
        <v>67.274038839800824</v>
      </c>
      <c r="T189" s="14">
        <f t="shared" si="100"/>
        <v>0.57275445209038578</v>
      </c>
      <c r="U189" s="1"/>
      <c r="V189" s="22">
        <f t="shared" si="101"/>
        <v>65.144389741880744</v>
      </c>
      <c r="W189" s="1">
        <v>-582.30018304431599</v>
      </c>
      <c r="X189" s="6">
        <f t="shared" si="102"/>
        <v>0.63557019910163115</v>
      </c>
      <c r="Y189" s="23" cm="1">
        <f t="array" ref="Y189">INDEX(V$9:V$400,MATCH(MIN(ABS($A189-V$9:V$400)),ABS($A189-V$9:V$400),0))</f>
        <v>67.081777364884317</v>
      </c>
      <c r="Z189" s="14">
        <f t="shared" si="103"/>
        <v>0.63358487689702403</v>
      </c>
      <c r="AA189" s="1"/>
      <c r="AB189" s="22">
        <f t="shared" si="104"/>
        <v>63.722841682257162</v>
      </c>
      <c r="AC189" s="1">
        <v>-591.35803949903664</v>
      </c>
      <c r="AD189" s="6">
        <f t="shared" si="105"/>
        <v>0.62164511293925795</v>
      </c>
      <c r="AE189" s="23" cm="1">
        <f t="array" ref="AE189">INDEX(AB$9:AB$400,MATCH(MIN(ABS($A189-AB$9:AB$400)),ABS($A189-AB$9:AB$400),0))</f>
        <v>67.03954901288688</v>
      </c>
      <c r="AF189" s="14">
        <f t="shared" si="106"/>
        <v>0.61804900123001616</v>
      </c>
      <c r="AG189" s="1"/>
      <c r="AH189" s="22">
        <f t="shared" si="107"/>
        <v>64.721721459808052</v>
      </c>
      <c r="AI189" s="1">
        <v>-542.8813776493256</v>
      </c>
      <c r="AJ189" s="6">
        <f t="shared" si="108"/>
        <v>0.65802145395464218</v>
      </c>
      <c r="AK189" s="23" cm="1">
        <f t="array" ref="AK189">INDEX(AH$9:AH$400,MATCH(MIN(ABS($A189-AH$9:AH$400)),ABS($A189-AH$9:AH$400),0))</f>
        <v>67.128010683884696</v>
      </c>
      <c r="AL189" s="14">
        <f t="shared" si="109"/>
        <v>0.65527837466430994</v>
      </c>
      <c r="AM189" s="1"/>
      <c r="AN189" s="22">
        <f t="shared" si="110"/>
        <v>65.318942035665913</v>
      </c>
      <c r="AO189" s="1">
        <v>-653.25857899807329</v>
      </c>
      <c r="AP189" s="6">
        <f t="shared" si="111"/>
        <v>0.5922537672751772</v>
      </c>
      <c r="AQ189" s="23" cm="1">
        <f t="array" ref="AQ189">INDEX(AN$9:AN$400,MATCH(MIN(ABS($A189-AN$9:AN$400)),ABS($A189-AN$9:AN$400),0))</f>
        <v>67.261520826395312</v>
      </c>
      <c r="AR189" s="14">
        <f t="shared" si="112"/>
        <v>0.58958611108015968</v>
      </c>
      <c r="AS189" s="1"/>
      <c r="AT189" s="22">
        <f t="shared" si="113"/>
        <v>65.61126159883419</v>
      </c>
      <c r="AU189" s="1">
        <v>-650.81055876685934</v>
      </c>
      <c r="AV189" s="6">
        <f t="shared" si="114"/>
        <v>0.59559158963422532</v>
      </c>
      <c r="AW189" s="23" cm="1">
        <f t="array" ref="AW189">INDEX(AT$9:AT$400,MATCH(MIN(ABS($A189-AT$9:AT$400)),ABS($A189-AT$9:AT$400),0))</f>
        <v>67.074986867816307</v>
      </c>
      <c r="AX189" s="14">
        <f t="shared" si="115"/>
        <v>0.59356564550466062</v>
      </c>
      <c r="AY189" s="1"/>
      <c r="AZ189" s="22">
        <f t="shared" si="116"/>
        <v>64.583287219265216</v>
      </c>
      <c r="BA189" s="1">
        <v>-609.87051541425831</v>
      </c>
      <c r="BB189" s="6">
        <f t="shared" si="117"/>
        <v>0.61499934492265018</v>
      </c>
      <c r="BC189" s="23" cm="1">
        <f t="array" ref="BC189">INDEX(AZ$9:AZ$400,MATCH(MIN(ABS($A189-AZ$9:AZ$400)),ABS($A189-AZ$9:AZ$400),0))</f>
        <v>67.464604718533224</v>
      </c>
      <c r="BD189" s="14">
        <f t="shared" si="118"/>
        <v>0.60957254336605204</v>
      </c>
      <c r="BE189" s="1"/>
      <c r="BF189" s="22">
        <f t="shared" si="119"/>
        <v>64.865100965716707</v>
      </c>
      <c r="BG189" s="1">
        <v>-566.93958092485559</v>
      </c>
      <c r="BH189" s="6">
        <f t="shared" si="120"/>
        <v>0.64365583061592235</v>
      </c>
      <c r="BI189" s="23" cm="1">
        <f t="array" ref="BI189">INDEX(BF$9:BF$400,MATCH(MIN(ABS($A189-BF$9:BF$400)),ABS($A189-BF$9:BF$400),0))</f>
        <v>67.276720897201017</v>
      </c>
      <c r="BJ189" s="14">
        <f t="shared" si="121"/>
        <v>0.6480555466054887</v>
      </c>
      <c r="BK189" s="1"/>
      <c r="BL189" s="22">
        <f t="shared" si="122"/>
        <v>65.032553216661199</v>
      </c>
      <c r="BM189" s="1">
        <v>-557.62310211946055</v>
      </c>
      <c r="BN189" s="6">
        <f t="shared" si="123"/>
        <v>0.65041408180953075</v>
      </c>
      <c r="BO189" s="23" cm="1">
        <f t="array" ref="BO189">INDEX(BL$9:BL$400,MATCH(MIN(ABS($A189-BL$9:BL$400)),ABS($A189-BL$9:BL$400),0))</f>
        <v>67.450398856268023</v>
      </c>
      <c r="BP189" s="14">
        <f t="shared" si="124"/>
        <v>0.65734690361517512</v>
      </c>
      <c r="BQ189" s="1"/>
      <c r="BR189" s="22">
        <f t="shared" si="125"/>
        <v>64.924227140526867</v>
      </c>
      <c r="BS189" s="1">
        <v>-544.44125240847791</v>
      </c>
      <c r="BT189" s="6">
        <f t="shared" si="126"/>
        <v>0.65810857129670342</v>
      </c>
      <c r="BU189" s="23" cm="1">
        <f t="array" ref="BU189">INDEX(BR$9:BR$400,MATCH(MIN(ABS($A189-BR$9:BR$400)),ABS($A189-BR$9:BR$400),0))</f>
        <v>67.338045324376793</v>
      </c>
      <c r="BV189" s="14">
        <f t="shared" si="127"/>
        <v>0.65750092347676903</v>
      </c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</row>
    <row r="190" spans="1:128" x14ac:dyDescent="0.25">
      <c r="A190" s="3">
        <v>67.75</v>
      </c>
      <c r="B190" s="3">
        <v>0.50027777777778226</v>
      </c>
      <c r="C190" s="1"/>
      <c r="D190" s="22">
        <f t="shared" si="92"/>
        <v>65.174265368305271</v>
      </c>
      <c r="E190" s="1">
        <v>-628.01227842003868</v>
      </c>
      <c r="F190" s="6">
        <f t="shared" si="93"/>
        <v>0.60421915428876694</v>
      </c>
      <c r="G190" s="23" cm="1">
        <f t="array" ref="G190">INDEX(D$9:D$400,MATCH(MIN(ABS($A190-D$9:D$400)),ABS($A190-D$9:D$400),0))</f>
        <v>67.579219809940156</v>
      </c>
      <c r="H190" s="14">
        <f t="shared" si="94"/>
        <v>0.60129817652026174</v>
      </c>
      <c r="I190" s="1"/>
      <c r="J190" s="22">
        <f t="shared" si="95"/>
        <v>64.780749997901026</v>
      </c>
      <c r="K190" s="1">
        <v>-636.49020712909453</v>
      </c>
      <c r="L190" s="6">
        <f t="shared" si="96"/>
        <v>0.59643960698766307</v>
      </c>
      <c r="M190" s="23" cm="1">
        <f t="array" ref="M190">INDEX(J$9:J$400,MATCH(MIN(ABS($A190-J$9:J$400)),ABS($A190-J$9:J$400),0))</f>
        <v>67.649270293011043</v>
      </c>
      <c r="N190" s="14">
        <f t="shared" si="97"/>
        <v>0.59315073711970956</v>
      </c>
      <c r="O190" s="1"/>
      <c r="P190" s="22">
        <f t="shared" si="98"/>
        <v>63.96959860672915</v>
      </c>
      <c r="Q190" s="1">
        <v>-657.83080924855494</v>
      </c>
      <c r="R190" s="6">
        <f t="shared" si="99"/>
        <v>0.57761998046134411</v>
      </c>
      <c r="S190" s="23" cm="1">
        <f t="array" ref="S190">INDEX(P$9:P$400,MATCH(MIN(ABS($A190-P$9:P$400)),ABS($A190-P$9:P$400),0))</f>
        <v>67.746401476499145</v>
      </c>
      <c r="T190" s="14">
        <f t="shared" si="100"/>
        <v>0.57204346599669464</v>
      </c>
      <c r="U190" s="1"/>
      <c r="V190" s="22">
        <f t="shared" si="101"/>
        <v>65.629005729245947</v>
      </c>
      <c r="W190" s="1">
        <v>-583.09972061657038</v>
      </c>
      <c r="X190" s="6">
        <f t="shared" si="102"/>
        <v>0.63506981231359316</v>
      </c>
      <c r="Y190" s="23" cm="1">
        <f t="array" ref="Y190">INDEX(V$9:V$400,MATCH(MIN(ABS($A190-V$9:V$400)),ABS($A190-V$9:V$400),0))</f>
        <v>67.56639335224952</v>
      </c>
      <c r="Z190" s="14">
        <f t="shared" si="103"/>
        <v>0.63305882020405468</v>
      </c>
      <c r="AA190" s="1"/>
      <c r="AB190" s="22">
        <f t="shared" si="104"/>
        <v>64.196882623647852</v>
      </c>
      <c r="AC190" s="1">
        <v>-592.14743256262045</v>
      </c>
      <c r="AD190" s="6">
        <f t="shared" si="105"/>
        <v>0.62114005389977689</v>
      </c>
      <c r="AE190" s="23" cm="1">
        <f t="array" ref="AE190">INDEX(AB$9:AB$400,MATCH(MIN(ABS($A190-AB$9:AB$400)),ABS($A190-AB$9:AB$400),0))</f>
        <v>67.513063534575863</v>
      </c>
      <c r="AF190" s="14">
        <f t="shared" si="106"/>
        <v>0.61752366931460478</v>
      </c>
      <c r="AG190" s="1"/>
      <c r="AH190" s="22">
        <f t="shared" si="107"/>
        <v>65.203193173235675</v>
      </c>
      <c r="AI190" s="1">
        <v>-543.74096820809257</v>
      </c>
      <c r="AJ190" s="6">
        <f t="shared" si="108"/>
        <v>0.65747997004750536</v>
      </c>
      <c r="AK190" s="23" cm="1">
        <f t="array" ref="AK190">INDEX(AH$9:AH$400,MATCH(MIN(ABS($A190-AH$9:AH$400)),ABS($A190-AH$9:AH$400),0))</f>
        <v>67.609215061546962</v>
      </c>
      <c r="AL190" s="14">
        <f t="shared" si="109"/>
        <v>0.6547290014309235</v>
      </c>
      <c r="AM190" s="1"/>
      <c r="AN190" s="22">
        <f t="shared" si="110"/>
        <v>65.804856535958095</v>
      </c>
      <c r="AO190" s="1">
        <v>-654.4059730250483</v>
      </c>
      <c r="AP190" s="6">
        <f t="shared" si="111"/>
        <v>0.59153759513907211</v>
      </c>
      <c r="AQ190" s="23" cm="1">
        <f t="array" ref="AQ190">INDEX(AN$9:AN$400,MATCH(MIN(ABS($A190-AN$9:AN$400)),ABS($A190-AN$9:AN$400),0))</f>
        <v>67.74743532668748</v>
      </c>
      <c r="AR190" s="14">
        <f t="shared" si="112"/>
        <v>0.58896374525997741</v>
      </c>
      <c r="AS190" s="1"/>
      <c r="AT190" s="22">
        <f t="shared" si="113"/>
        <v>66.099350695193536</v>
      </c>
      <c r="AU190" s="1">
        <v>-651.87685934489411</v>
      </c>
      <c r="AV190" s="6">
        <f t="shared" si="114"/>
        <v>0.59492899909090002</v>
      </c>
      <c r="AW190" s="23" cm="1">
        <f t="array" ref="AW190">INDEX(AT$9:AT$400,MATCH(MIN(ABS($A190-AT$9:AT$400)),ABS($A190-AT$9:AT$400),0))</f>
        <v>67.562533944079746</v>
      </c>
      <c r="AX190" s="14">
        <f t="shared" si="115"/>
        <v>0.59291118753260363</v>
      </c>
      <c r="AY190" s="1"/>
      <c r="AZ190" s="22">
        <f t="shared" si="116"/>
        <v>65.06372910577403</v>
      </c>
      <c r="BA190" s="1">
        <v>-611.18585741811182</v>
      </c>
      <c r="BB190" s="6">
        <f t="shared" si="117"/>
        <v>0.61416899238004474</v>
      </c>
      <c r="BC190" s="23" cm="1">
        <f t="array" ref="BC190">INDEX(AZ$9:AZ$400,MATCH(MIN(ABS($A190-AZ$9:AZ$400)),ABS($A190-AZ$9:AZ$400),0))</f>
        <v>67.944779841085051</v>
      </c>
      <c r="BD190" s="14">
        <f t="shared" si="118"/>
        <v>0.60854540458411832</v>
      </c>
      <c r="BE190" s="1"/>
      <c r="BF190" s="22">
        <f t="shared" si="119"/>
        <v>65.347639294413881</v>
      </c>
      <c r="BG190" s="1">
        <v>-559.6316522157997</v>
      </c>
      <c r="BH190" s="6">
        <f t="shared" si="120"/>
        <v>0.64824915567800112</v>
      </c>
      <c r="BI190" s="23" cm="1">
        <f t="array" ref="BI190">INDEX(BF$9:BF$400,MATCH(MIN(ABS($A190-BF$9:BF$400)),ABS($A190-BF$9:BF$400),0))</f>
        <v>67.758991297897794</v>
      </c>
      <c r="BJ190" s="14">
        <f t="shared" si="121"/>
        <v>0.64711009355998639</v>
      </c>
      <c r="BK190" s="1"/>
      <c r="BL190" s="22">
        <f t="shared" si="122"/>
        <v>65.516337240317682</v>
      </c>
      <c r="BM190" s="1">
        <v>-556.14419556840085</v>
      </c>
      <c r="BN190" s="6">
        <f t="shared" si="123"/>
        <v>0.65134124014031913</v>
      </c>
      <c r="BO190" s="23" cm="1">
        <f t="array" ref="BO190">INDEX(BL$9:BL$400,MATCH(MIN(ABS($A190-BL$9:BL$400)),ABS($A190-BL$9:BL$400),0))</f>
        <v>67.933914260255605</v>
      </c>
      <c r="BP190" s="14">
        <f t="shared" si="124"/>
        <v>0.65522233425642473</v>
      </c>
      <c r="BQ190" s="1"/>
      <c r="BR190" s="22">
        <f t="shared" si="125"/>
        <v>65.407205315075672</v>
      </c>
      <c r="BS190" s="1">
        <v>-546.78801541425821</v>
      </c>
      <c r="BT190" s="6">
        <f t="shared" si="126"/>
        <v>0.65663488032761375</v>
      </c>
      <c r="BU190" s="23" cm="1">
        <f t="array" ref="BU190">INDEX(BR$9:BR$400,MATCH(MIN(ABS($A190-BR$9:BR$400)),ABS($A190-BR$9:BR$400),0))</f>
        <v>67.82075532670207</v>
      </c>
      <c r="BV190" s="14">
        <f t="shared" si="127"/>
        <v>0.65800243691935334</v>
      </c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</row>
    <row r="191" spans="1:128" x14ac:dyDescent="0.25">
      <c r="A191" s="3">
        <v>68.249722222222218</v>
      </c>
      <c r="B191" s="3">
        <v>0.49972222222221774</v>
      </c>
      <c r="C191" s="1"/>
      <c r="D191" s="22">
        <f t="shared" si="92"/>
        <v>65.654989039472056</v>
      </c>
      <c r="E191" s="1">
        <v>-628.95252408477847</v>
      </c>
      <c r="F191" s="6">
        <f t="shared" si="93"/>
        <v>0.60362660023026471</v>
      </c>
      <c r="G191" s="23" cm="1">
        <f t="array" ref="G191">INDEX(D$9:D$400,MATCH(MIN(ABS($A191-D$9:D$400)),ABS($A191-D$9:D$400),0))</f>
        <v>68.060210698267127</v>
      </c>
      <c r="H191" s="14">
        <f t="shared" si="94"/>
        <v>0.60072227632873831</v>
      </c>
      <c r="I191" s="1"/>
      <c r="J191" s="22">
        <f t="shared" si="95"/>
        <v>65.258571110021663</v>
      </c>
      <c r="K191" s="1">
        <v>-637.32399807321781</v>
      </c>
      <c r="L191" s="6">
        <f t="shared" si="96"/>
        <v>0.59591094999132344</v>
      </c>
      <c r="M191" s="23" cm="1">
        <f t="array" ref="M191">INDEX(J$9:J$400,MATCH(MIN(ABS($A191-J$9:J$400)),ABS($A191-J$9:J$400),0))</f>
        <v>68.127091405131679</v>
      </c>
      <c r="N191" s="14">
        <f t="shared" si="97"/>
        <v>0.59262577258305127</v>
      </c>
      <c r="O191" s="1"/>
      <c r="P191" s="22">
        <f t="shared" si="98"/>
        <v>64.441436687473328</v>
      </c>
      <c r="Q191" s="1">
        <v>-658.95077552986515</v>
      </c>
      <c r="R191" s="6">
        <f t="shared" si="99"/>
        <v>0.57690087248839472</v>
      </c>
      <c r="S191" s="23" cm="1">
        <f t="array" ref="S191">INDEX(P$9:P$400,MATCH(MIN(ABS($A191-P$9:P$400)),ABS($A191-P$9:P$400),0))</f>
        <v>68.218239557243322</v>
      </c>
      <c r="T191" s="14">
        <f t="shared" si="100"/>
        <v>0.57135045257641193</v>
      </c>
      <c r="U191" s="1"/>
      <c r="V191" s="22">
        <f t="shared" si="101"/>
        <v>66.113083553382523</v>
      </c>
      <c r="W191" s="1">
        <v>-583.87045279383437</v>
      </c>
      <c r="X191" s="6">
        <f t="shared" si="102"/>
        <v>0.63458745324504917</v>
      </c>
      <c r="Y191" s="23" cm="1">
        <f t="array" ref="Y191">INDEX(V$9:V$400,MATCH(MIN(ABS($A191-V$9:V$400)),ABS($A191-V$9:V$400),0))</f>
        <v>68.050740258000403</v>
      </c>
      <c r="Z191" s="14">
        <f t="shared" si="103"/>
        <v>0.6325465978262621</v>
      </c>
      <c r="AA191" s="1"/>
      <c r="AB191" s="22">
        <f t="shared" si="104"/>
        <v>64.670397145336835</v>
      </c>
      <c r="AC191" s="1">
        <v>-592.94759633911372</v>
      </c>
      <c r="AD191" s="6">
        <f t="shared" si="105"/>
        <v>0.62062810368507848</v>
      </c>
      <c r="AE191" s="23" cm="1">
        <f t="array" ref="AE191">INDEX(AB$9:AB$400,MATCH(MIN(ABS($A191-AB$9:AB$400)),ABS($A191-AB$9:AB$400),0))</f>
        <v>68.46061899765553</v>
      </c>
      <c r="AF191" s="14">
        <f t="shared" si="106"/>
        <v>0.61657917766009696</v>
      </c>
      <c r="AG191" s="1"/>
      <c r="AH191" s="22">
        <f t="shared" si="107"/>
        <v>65.684130215132555</v>
      </c>
      <c r="AI191" s="1">
        <v>-544.65441233140655</v>
      </c>
      <c r="AJ191" s="6">
        <f t="shared" si="108"/>
        <v>0.65690456203749548</v>
      </c>
      <c r="AK191" s="23" cm="1">
        <f t="array" ref="AK191">INDEX(AH$9:AH$400,MATCH(MIN(ABS($A191-AH$9:AH$400)),ABS($A191-AH$9:AH$400),0))</f>
        <v>68.090419439209214</v>
      </c>
      <c r="AL191" s="14">
        <f t="shared" si="109"/>
        <v>0.65423402510202755</v>
      </c>
      <c r="AM191" s="1"/>
      <c r="AN191" s="22">
        <f t="shared" si="110"/>
        <v>66.290231431030605</v>
      </c>
      <c r="AO191" s="1">
        <v>-655.41604046242787</v>
      </c>
      <c r="AP191" s="6">
        <f t="shared" si="111"/>
        <v>0.59090713852414145</v>
      </c>
      <c r="AQ191" s="23" cm="1">
        <f t="array" ref="AQ191">INDEX(AN$9:AN$400,MATCH(MIN(ABS($A191-AN$9:AN$400)),ABS($A191-AN$9:AN$400),0))</f>
        <v>68.233080024369826</v>
      </c>
      <c r="AR191" s="14">
        <f t="shared" si="112"/>
        <v>0.58827153282039757</v>
      </c>
      <c r="AS191" s="1"/>
      <c r="AT191" s="22">
        <f t="shared" si="113"/>
        <v>66.586897771456961</v>
      </c>
      <c r="AU191" s="1">
        <v>-652.97396917148365</v>
      </c>
      <c r="AV191" s="6">
        <f t="shared" si="114"/>
        <v>0.59424726393004401</v>
      </c>
      <c r="AW191" s="23" cm="1">
        <f t="array" ref="AW191">INDEX(AT$9:AT$400,MATCH(MIN(ABS($A191-AT$9:AT$400)),ABS($A191-AT$9:AT$400),0))</f>
        <v>68.050623040439092</v>
      </c>
      <c r="AX191" s="14">
        <f t="shared" si="115"/>
        <v>0.59237163617755617</v>
      </c>
      <c r="AY191" s="1"/>
      <c r="AZ191" s="22">
        <f t="shared" si="116"/>
        <v>65.543637464368885</v>
      </c>
      <c r="BA191" s="1">
        <v>-612.46876204238924</v>
      </c>
      <c r="BB191" s="6">
        <f t="shared" si="117"/>
        <v>0.61335911699131063</v>
      </c>
      <c r="BC191" s="23" cm="1">
        <f t="array" ref="BC191">INDEX(AZ$9:AZ$400,MATCH(MIN(ABS($A191-AZ$9:AZ$400)),ABS($A191-AZ$9:AZ$400),0))</f>
        <v>68.42468819967992</v>
      </c>
      <c r="BD191" s="14">
        <f t="shared" si="118"/>
        <v>0.60750245332815245</v>
      </c>
      <c r="BE191" s="1"/>
      <c r="BF191" s="22">
        <f t="shared" si="119"/>
        <v>65.829641767110274</v>
      </c>
      <c r="BG191" s="1">
        <v>-559.36269749518317</v>
      </c>
      <c r="BH191" s="6">
        <f t="shared" si="120"/>
        <v>0.6484182044615836</v>
      </c>
      <c r="BI191" s="23" cm="1">
        <f t="array" ref="BI191">INDEX(BF$9:BF$400,MATCH(MIN(ABS($A191-BF$9:BF$400)),ABS($A191-BF$9:BF$400),0))</f>
        <v>68.24126169859457</v>
      </c>
      <c r="BJ191" s="14">
        <f t="shared" si="121"/>
        <v>0.64873107262938245</v>
      </c>
      <c r="BK191" s="1"/>
      <c r="BL191" s="22">
        <f t="shared" si="122"/>
        <v>65.999584024636377</v>
      </c>
      <c r="BM191" s="1">
        <v>-553.74929311175345</v>
      </c>
      <c r="BN191" s="6">
        <f t="shared" si="123"/>
        <v>0.65284265600903324</v>
      </c>
      <c r="BO191" s="23" cm="1">
        <f t="array" ref="BO191">INDEX(BL$9:BL$400,MATCH(MIN(ABS($A191-BL$9:BL$400)),ABS($A191-BL$9:BL$400),0))</f>
        <v>68.417429664243187</v>
      </c>
      <c r="BP191" s="14">
        <f t="shared" si="124"/>
        <v>0.65609892816624293</v>
      </c>
      <c r="BQ191" s="1"/>
      <c r="BR191" s="22">
        <f t="shared" si="125"/>
        <v>65.889647145177435</v>
      </c>
      <c r="BS191" s="1">
        <v>-544.94691233140668</v>
      </c>
      <c r="BT191" s="6">
        <f t="shared" si="126"/>
        <v>0.65779103328369781</v>
      </c>
      <c r="BU191" s="23" cm="1">
        <f t="array" ref="BU191">INDEX(BR$9:BR$400,MATCH(MIN(ABS($A191-BR$9:BR$400)),ABS($A191-BR$9:BR$400),0))</f>
        <v>68.303465329027361</v>
      </c>
      <c r="BV191" s="14">
        <f t="shared" si="127"/>
        <v>0.65729893784162308</v>
      </c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</row>
    <row r="192" spans="1:128" x14ac:dyDescent="0.25">
      <c r="A192" s="3">
        <v>68.75</v>
      </c>
      <c r="B192" s="3">
        <v>0.50027777777778226</v>
      </c>
      <c r="C192" s="1"/>
      <c r="D192" s="22">
        <f t="shared" si="92"/>
        <v>66.136247144959228</v>
      </c>
      <c r="E192" s="1">
        <v>-629.91374759152222</v>
      </c>
      <c r="F192" s="6">
        <f t="shared" si="93"/>
        <v>0.60302082568494264</v>
      </c>
      <c r="G192" s="23" cm="1">
        <f t="array" ref="G192">INDEX(D$9:D$400,MATCH(MIN(ABS($A192-D$9:D$400)),ABS($A192-D$9:D$400),0))</f>
        <v>68.540934369433927</v>
      </c>
      <c r="H192" s="14">
        <f t="shared" si="94"/>
        <v>0.60015849162812129</v>
      </c>
      <c r="I192" s="1"/>
      <c r="J192" s="22">
        <f t="shared" si="95"/>
        <v>65.736923429604374</v>
      </c>
      <c r="K192" s="1">
        <v>-638.21064065510609</v>
      </c>
      <c r="L192" s="6">
        <f t="shared" si="96"/>
        <v>0.59534878293077709</v>
      </c>
      <c r="M192" s="23" cm="1">
        <f t="array" ref="M192">INDEX(J$9:J$400,MATCH(MIN(ABS($A192-J$9:J$400)),ABS($A192-J$9:J$400),0))</f>
        <v>68.605443724714377</v>
      </c>
      <c r="N192" s="14">
        <f t="shared" si="97"/>
        <v>0.59212788608405764</v>
      </c>
      <c r="O192" s="1"/>
      <c r="P192" s="22">
        <f t="shared" si="98"/>
        <v>64.913799324171649</v>
      </c>
      <c r="Q192" s="1">
        <v>-660.077379576108</v>
      </c>
      <c r="R192" s="6">
        <f t="shared" si="99"/>
        <v>0.57617750253920064</v>
      </c>
      <c r="S192" s="23" cm="1">
        <f t="array" ref="S192">INDEX(P$9:P$400,MATCH(MIN(ABS($A192-P$9:P$400)),ABS($A192-P$9:P$400),0))</f>
        <v>68.690602193941643</v>
      </c>
      <c r="T192" s="14">
        <f t="shared" si="100"/>
        <v>0.57068514200171838</v>
      </c>
      <c r="U192" s="1"/>
      <c r="V192" s="22">
        <f t="shared" si="101"/>
        <v>66.597699540747726</v>
      </c>
      <c r="W192" s="1">
        <v>-584.71964836223515</v>
      </c>
      <c r="X192" s="6">
        <f t="shared" si="102"/>
        <v>0.63405598823623166</v>
      </c>
      <c r="Y192" s="23" cm="1">
        <f t="array" ref="Y192">INDEX(V$9:V$400,MATCH(MIN(ABS($A192-V$9:V$400)),ABS($A192-V$9:V$400),0))</f>
        <v>68.535087163751299</v>
      </c>
      <c r="Z192" s="14">
        <f t="shared" si="103"/>
        <v>0.63207850417053502</v>
      </c>
      <c r="AA192" s="1"/>
      <c r="AB192" s="22">
        <f t="shared" si="104"/>
        <v>65.144438086727533</v>
      </c>
      <c r="AC192" s="1">
        <v>-593.8356165703276</v>
      </c>
      <c r="AD192" s="6">
        <f t="shared" si="105"/>
        <v>0.62005994231439132</v>
      </c>
      <c r="AE192" s="23" cm="1">
        <f t="array" ref="AE192">INDEX(AB$9:AB$400,MATCH(MIN(ABS($A192-AB$9:AB$400)),ABS($A192-AB$9:AB$400),0))</f>
        <v>68.934659939046227</v>
      </c>
      <c r="AF192" s="14">
        <f t="shared" si="106"/>
        <v>0.61604290800727646</v>
      </c>
      <c r="AG192" s="1"/>
      <c r="AH192" s="22">
        <f t="shared" si="107"/>
        <v>66.165601928560179</v>
      </c>
      <c r="AI192" s="1">
        <v>-545.51813583815033</v>
      </c>
      <c r="AJ192" s="6">
        <f t="shared" si="108"/>
        <v>0.6563604746526962</v>
      </c>
      <c r="AK192" s="23" cm="1">
        <f t="array" ref="AK192">INDEX(AH$9:AH$400,MATCH(MIN(ABS($A192-AH$9:AH$400)),ABS($A192-AH$9:AH$400),0))</f>
        <v>68.571356481106093</v>
      </c>
      <c r="AL192" s="14">
        <f t="shared" si="109"/>
        <v>0.65368114111846021</v>
      </c>
      <c r="AM192" s="1"/>
      <c r="AN192" s="22">
        <f t="shared" si="110"/>
        <v>66.776145931322787</v>
      </c>
      <c r="AO192" s="1">
        <v>-656.47207129094431</v>
      </c>
      <c r="AP192" s="6">
        <f t="shared" si="111"/>
        <v>0.59024799281092433</v>
      </c>
      <c r="AQ192" s="23" cm="1">
        <f t="array" ref="AQ192">INDEX(AN$9:AN$400,MATCH(MIN(ABS($A192-AN$9:AN$400)),ABS($A192-AN$9:AN$400),0))</f>
        <v>68.718724722052173</v>
      </c>
      <c r="AR192" s="14">
        <f t="shared" si="112"/>
        <v>0.5876195789247346</v>
      </c>
      <c r="AS192" s="1"/>
      <c r="AT192" s="22">
        <f t="shared" si="113"/>
        <v>67.074986867816307</v>
      </c>
      <c r="AU192" s="1">
        <v>-654.07089113680161</v>
      </c>
      <c r="AV192" s="6">
        <f t="shared" si="114"/>
        <v>0.59356564550466062</v>
      </c>
      <c r="AW192" s="23" cm="1">
        <f t="array" ref="AW192">INDEX(AT$9:AT$400,MATCH(MIN(ABS($A192-AT$9:AT$400)),ABS($A192-AT$9:AT$400),0))</f>
        <v>68.538441126750485</v>
      </c>
      <c r="AX192" s="14">
        <f t="shared" si="115"/>
        <v>0.59180632519485543</v>
      </c>
      <c r="AY192" s="1"/>
      <c r="AZ192" s="22">
        <f t="shared" si="116"/>
        <v>66.024079350877699</v>
      </c>
      <c r="BA192" s="1">
        <v>-613.93934007707139</v>
      </c>
      <c r="BB192" s="6">
        <f t="shared" si="117"/>
        <v>0.61243076664089169</v>
      </c>
      <c r="BC192" s="23" cm="1">
        <f t="array" ref="BC192">INDEX(AZ$9:AZ$400,MATCH(MIN(ABS($A192-AZ$9:AZ$400)),ABS($A192-AZ$9:AZ$400),0))</f>
        <v>68.905130086188734</v>
      </c>
      <c r="BD192" s="14">
        <f t="shared" si="118"/>
        <v>0.60648709483937258</v>
      </c>
      <c r="BE192" s="1"/>
      <c r="BF192" s="22">
        <f t="shared" si="119"/>
        <v>66.312180095807449</v>
      </c>
      <c r="BG192" s="1">
        <v>-559.71788053949911</v>
      </c>
      <c r="BH192" s="6">
        <f t="shared" si="120"/>
        <v>0.64819495773271751</v>
      </c>
      <c r="BI192" s="23" cm="1">
        <f t="array" ref="BI192">INDEX(BF$9:BF$400,MATCH(MIN(ABS($A192-BF$9:BF$400)),ABS($A192-BF$9:BF$400),0))</f>
        <v>68.723264171290964</v>
      </c>
      <c r="BJ192" s="14">
        <f t="shared" si="121"/>
        <v>0.64836392779742524</v>
      </c>
      <c r="BK192" s="1"/>
      <c r="BL192" s="22">
        <f t="shared" si="122"/>
        <v>66.483368048292846</v>
      </c>
      <c r="BM192" s="1">
        <v>-551.35439065510604</v>
      </c>
      <c r="BN192" s="6">
        <f t="shared" si="123"/>
        <v>0.65434407187774712</v>
      </c>
      <c r="BO192" s="23" cm="1">
        <f t="array" ref="BO192">INDEX(BL$9:BL$400,MATCH(MIN(ABS($A192-BL$9:BL$400)),ABS($A192-BL$9:BL$400),0))</f>
        <v>68.900676448561882</v>
      </c>
      <c r="BP192" s="14">
        <f t="shared" si="124"/>
        <v>0.65558963295409423</v>
      </c>
      <c r="BQ192" s="1"/>
      <c r="BR192" s="22">
        <f t="shared" si="125"/>
        <v>66.372625319726239</v>
      </c>
      <c r="BS192" s="1">
        <v>-547.96296242774577</v>
      </c>
      <c r="BT192" s="6">
        <f t="shared" si="126"/>
        <v>0.65589705175324509</v>
      </c>
      <c r="BU192" s="23" cm="1">
        <f t="array" ref="BU192">INDEX(BR$9:BR$400,MATCH(MIN(ABS($A192-BR$9:BR$400)),ABS($A192-BR$9:BR$400),0))</f>
        <v>68.785907159129124</v>
      </c>
      <c r="BV192" s="14">
        <f t="shared" si="127"/>
        <v>0.65739923266542133</v>
      </c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</row>
    <row r="193" spans="1:128" x14ac:dyDescent="0.25">
      <c r="A193" s="3">
        <v>69.249722222222218</v>
      </c>
      <c r="B193" s="3">
        <v>0.49972222222221774</v>
      </c>
      <c r="C193" s="1"/>
      <c r="D193" s="22">
        <f t="shared" si="92"/>
        <v>66.616970816126013</v>
      </c>
      <c r="E193" s="1">
        <v>-630.86326107899811</v>
      </c>
      <c r="F193" s="6">
        <f t="shared" si="93"/>
        <v>0.6024224309337558</v>
      </c>
      <c r="G193" s="23" cm="1">
        <f t="array" ref="G193">INDEX(D$9:D$400,MATCH(MIN(ABS($A193-D$9:D$400)),ABS($A193-D$9:D$400),0))</f>
        <v>69.022192474921084</v>
      </c>
      <c r="H193" s="14">
        <f t="shared" si="94"/>
        <v>0.59964672066370861</v>
      </c>
      <c r="I193" s="1"/>
      <c r="J193" s="22">
        <f t="shared" si="95"/>
        <v>66.214744541725011</v>
      </c>
      <c r="K193" s="1">
        <v>-639.10504816955688</v>
      </c>
      <c r="L193" s="6">
        <f t="shared" si="96"/>
        <v>0.59478169259065539</v>
      </c>
      <c r="M193" s="23" cm="1">
        <f t="array" ref="M193">INDEX(J$9:J$400,MATCH(MIN(ABS($A193-J$9:J$400)),ABS($A193-J$9:J$400),0))</f>
        <v>69.083264836835014</v>
      </c>
      <c r="N193" s="14">
        <f t="shared" si="97"/>
        <v>0.59154018943668085</v>
      </c>
      <c r="O193" s="1"/>
      <c r="P193" s="22">
        <f t="shared" si="98"/>
        <v>65.385637404915826</v>
      </c>
      <c r="Q193" s="1">
        <v>-661.18331888246632</v>
      </c>
      <c r="R193" s="6">
        <f t="shared" si="99"/>
        <v>0.57546740100661697</v>
      </c>
      <c r="S193" s="23" cm="1">
        <f t="array" ref="S193">INDEX(P$9:P$400,MATCH(MIN(ABS($A193-P$9:P$400)),ABS($A193-P$9:P$400),0))</f>
        <v>69.162440274685807</v>
      </c>
      <c r="T193" s="14">
        <f t="shared" si="100"/>
        <v>0.56997990555522504</v>
      </c>
      <c r="U193" s="1"/>
      <c r="V193" s="22">
        <f t="shared" si="101"/>
        <v>67.081777364884317</v>
      </c>
      <c r="W193" s="1">
        <v>-585.47240847784212</v>
      </c>
      <c r="X193" s="6">
        <f t="shared" si="102"/>
        <v>0.63358487689702403</v>
      </c>
      <c r="Y193" s="23" cm="1">
        <f t="array" ref="Y193">INDEX(V$9:V$400,MATCH(MIN(ABS($A193-V$9:V$400)),ABS($A193-V$9:V$400),0))</f>
        <v>69.019164987887876</v>
      </c>
      <c r="Z193" s="14">
        <f t="shared" si="103"/>
        <v>0.63157290502012176</v>
      </c>
      <c r="AA193" s="1"/>
      <c r="AB193" s="22">
        <f t="shared" si="104"/>
        <v>65.617952608416516</v>
      </c>
      <c r="AC193" s="1">
        <v>-594.60115125240861</v>
      </c>
      <c r="AD193" s="6">
        <f t="shared" si="105"/>
        <v>0.61957014802931631</v>
      </c>
      <c r="AE193" s="23" cm="1">
        <f t="array" ref="AE193">INDEX(AB$9:AB$400,MATCH(MIN(ABS($A193-AB$9:AB$400)),ABS($A193-AB$9:AB$400),0))</f>
        <v>69.408174460735196</v>
      </c>
      <c r="AF193" s="14">
        <f t="shared" si="106"/>
        <v>0.61555195183800782</v>
      </c>
      <c r="AG193" s="1"/>
      <c r="AH193" s="22">
        <f t="shared" si="107"/>
        <v>66.646538970457073</v>
      </c>
      <c r="AI193" s="1">
        <v>-546.32969653179191</v>
      </c>
      <c r="AJ193" s="6">
        <f t="shared" si="108"/>
        <v>0.65584924631172636</v>
      </c>
      <c r="AK193" s="23" cm="1">
        <f t="array" ref="AK193">INDEX(AH$9:AH$400,MATCH(MIN(ABS($A193-AH$9:AH$400)),ABS($A193-AH$9:AH$400),0))</f>
        <v>69.052828194533717</v>
      </c>
      <c r="AL193" s="14">
        <f t="shared" si="109"/>
        <v>0.65313421357621115</v>
      </c>
      <c r="AM193" s="1"/>
      <c r="AN193" s="22">
        <f t="shared" si="110"/>
        <v>67.261520826395312</v>
      </c>
      <c r="AO193" s="1">
        <v>-657.53248554913307</v>
      </c>
      <c r="AP193" s="6">
        <f t="shared" si="111"/>
        <v>0.58958611108015968</v>
      </c>
      <c r="AQ193" s="23" cm="1">
        <f t="array" ref="AQ193">INDEX(AN$9:AN$400,MATCH(MIN(ABS($A193-AN$9:AN$400)),ABS($A193-AN$9:AN$400),0))</f>
        <v>69.204099617124697</v>
      </c>
      <c r="AR193" s="14">
        <f t="shared" si="112"/>
        <v>0.58700092627122424</v>
      </c>
      <c r="AS193" s="1"/>
      <c r="AT193" s="22">
        <f t="shared" si="113"/>
        <v>67.562533944079746</v>
      </c>
      <c r="AU193" s="1">
        <v>-655.12410404624279</v>
      </c>
      <c r="AV193" s="6">
        <f t="shared" si="114"/>
        <v>0.59291118753260363</v>
      </c>
      <c r="AW193" s="23" cm="1">
        <f t="array" ref="AW193">INDEX(AT$9:AT$400,MATCH(MIN(ABS($A193-AT$9:AT$400)),ABS($A193-AT$9:AT$400),0))</f>
        <v>69.026259213061877</v>
      </c>
      <c r="AX193" s="14">
        <f t="shared" si="115"/>
        <v>0.59120533206931758</v>
      </c>
      <c r="AY193" s="1"/>
      <c r="AZ193" s="22">
        <f t="shared" si="116"/>
        <v>66.503987709472568</v>
      </c>
      <c r="BA193" s="1">
        <v>-615.34898843930648</v>
      </c>
      <c r="BB193" s="6">
        <f t="shared" si="117"/>
        <v>0.61154088013355568</v>
      </c>
      <c r="BC193" s="23" cm="1">
        <f t="array" ref="BC193">INDEX(AZ$9:AZ$400,MATCH(MIN(ABS($A193-AZ$9:AZ$400)),ABS($A193-AZ$9:AZ$400),0))</f>
        <v>69.385038444783589</v>
      </c>
      <c r="BD193" s="14">
        <f t="shared" si="118"/>
        <v>0.60560432394535091</v>
      </c>
      <c r="BE193" s="1"/>
      <c r="BF193" s="22">
        <f t="shared" si="119"/>
        <v>66.794182568503828</v>
      </c>
      <c r="BG193" s="1">
        <v>-559.82878131021198</v>
      </c>
      <c r="BH193" s="6">
        <f t="shared" si="120"/>
        <v>0.64812525216910311</v>
      </c>
      <c r="BI193" s="23" cm="1">
        <f t="array" ref="BI193">INDEX(BF$9:BF$400,MATCH(MIN(ABS($A193-BF$9:BF$400)),ABS($A193-BF$9:BF$400),0))</f>
        <v>69.205802499988138</v>
      </c>
      <c r="BJ193" s="14">
        <f t="shared" si="121"/>
        <v>0.64797482039940535</v>
      </c>
      <c r="BK193" s="1"/>
      <c r="BL193" s="22">
        <f t="shared" si="122"/>
        <v>66.96661483261154</v>
      </c>
      <c r="BM193" s="1">
        <v>-548.95948819845864</v>
      </c>
      <c r="BN193" s="6">
        <f t="shared" si="123"/>
        <v>0.65584548774646112</v>
      </c>
      <c r="BO193" s="23" cm="1">
        <f t="array" ref="BO193">INDEX(BL$9:BL$400,MATCH(MIN(ABS($A193-BL$9:BL$400)),ABS($A193-BL$9:BL$400),0))</f>
        <v>69.38446047221835</v>
      </c>
      <c r="BP193" s="14">
        <f t="shared" si="124"/>
        <v>0.65565354512594176</v>
      </c>
      <c r="BQ193" s="1"/>
      <c r="BR193" s="22">
        <f t="shared" si="125"/>
        <v>66.855067149827988</v>
      </c>
      <c r="BS193" s="1">
        <v>-546.20752408477847</v>
      </c>
      <c r="BT193" s="6">
        <f t="shared" si="126"/>
        <v>0.65699941003418483</v>
      </c>
      <c r="BU193" s="23" cm="1">
        <f t="array" ref="BU193">INDEX(BR$9:BR$400,MATCH(MIN(ABS($A193-BR$9:BR$400)),ABS($A193-BR$9:BR$400),0))</f>
        <v>69.268885333677929</v>
      </c>
      <c r="BV193" s="14">
        <f t="shared" si="127"/>
        <v>0.65749952748921947</v>
      </c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</row>
    <row r="194" spans="1:128" x14ac:dyDescent="0.25">
      <c r="A194" s="3">
        <v>69.75</v>
      </c>
      <c r="B194" s="3">
        <v>0.50027777777778226</v>
      </c>
      <c r="C194" s="1"/>
      <c r="D194" s="22">
        <f t="shared" si="92"/>
        <v>67.09822892161317</v>
      </c>
      <c r="E194" s="1">
        <v>-631.70544315992299</v>
      </c>
      <c r="F194" s="6">
        <f t="shared" si="93"/>
        <v>0.60189167771811825</v>
      </c>
      <c r="G194" s="23" cm="1">
        <f t="array" ref="G194">INDEX(D$9:D$400,MATCH(MIN(ABS($A194-D$9:D$400)),ABS($A194-D$9:D$400),0))</f>
        <v>69.984174251575027</v>
      </c>
      <c r="H194" s="14">
        <f t="shared" si="94"/>
        <v>0.59848592245679633</v>
      </c>
      <c r="I194" s="1"/>
      <c r="J194" s="22">
        <f t="shared" si="95"/>
        <v>66.693096861307708</v>
      </c>
      <c r="K194" s="1">
        <v>-639.91460500963399</v>
      </c>
      <c r="L194" s="6">
        <f t="shared" si="96"/>
        <v>0.59426840099105482</v>
      </c>
      <c r="M194" s="23" cm="1">
        <f t="array" ref="M194">INDEX(J$9:J$400,MATCH(MIN(ABS($A194-J$9:J$400)),ABS($A194-J$9:J$400),0))</f>
        <v>69.561617156417711</v>
      </c>
      <c r="N194" s="14">
        <f t="shared" si="97"/>
        <v>0.59101232651769209</v>
      </c>
      <c r="O194" s="1"/>
      <c r="P194" s="22">
        <f t="shared" si="98"/>
        <v>65.858000041614147</v>
      </c>
      <c r="Q194" s="1">
        <v>-662.24936897880548</v>
      </c>
      <c r="R194" s="6">
        <f t="shared" si="99"/>
        <v>0.5747829115388231</v>
      </c>
      <c r="S194" s="23" cm="1">
        <f t="array" ref="S194">INDEX(P$9:P$400,MATCH(MIN(ABS($A194-P$9:P$400)),ABS($A194-P$9:P$400),0))</f>
        <v>69.634802911384142</v>
      </c>
      <c r="T194" s="14">
        <f t="shared" si="100"/>
        <v>0.56921202609940236</v>
      </c>
      <c r="U194" s="1"/>
      <c r="V194" s="22">
        <f t="shared" si="101"/>
        <v>67.56639335224952</v>
      </c>
      <c r="W194" s="1">
        <v>-586.31296242774579</v>
      </c>
      <c r="X194" s="6">
        <f t="shared" si="102"/>
        <v>0.63305882020405468</v>
      </c>
      <c r="Y194" s="23" cm="1">
        <f t="array" ref="Y194">INDEX(V$9:V$400,MATCH(MIN(ABS($A194-V$9:V$400)),ABS($A194-V$9:V$400),0))</f>
        <v>69.98785879938967</v>
      </c>
      <c r="Z194" s="14">
        <f t="shared" si="103"/>
        <v>0.63064228278729384</v>
      </c>
      <c r="AA194" s="1"/>
      <c r="AB194" s="22">
        <f t="shared" si="104"/>
        <v>66.091993549807199</v>
      </c>
      <c r="AC194" s="1">
        <v>-595.35748073217735</v>
      </c>
      <c r="AD194" s="6">
        <f t="shared" si="105"/>
        <v>0.61908624329515383</v>
      </c>
      <c r="AE194" s="23" cm="1">
        <f t="array" ref="AE194">INDEX(AB$9:AB$400,MATCH(MIN(ABS($A194-AB$9:AB$400)),ABS($A194-AB$9:AB$400),0))</f>
        <v>69.882215402125894</v>
      </c>
      <c r="AF194" s="14">
        <f t="shared" si="106"/>
        <v>0.61508591608144392</v>
      </c>
      <c r="AG194" s="1"/>
      <c r="AH194" s="22">
        <f t="shared" si="107"/>
        <v>67.128010683884696</v>
      </c>
      <c r="AI194" s="1">
        <v>-547.23593930635843</v>
      </c>
      <c r="AJ194" s="6">
        <f t="shared" si="108"/>
        <v>0.65527837466430994</v>
      </c>
      <c r="AK194" s="23" cm="1">
        <f t="array" ref="AK194">INDEX(AH$9:AH$400,MATCH(MIN(ABS($A194-AH$9:AH$400)),ABS($A194-AH$9:AH$400),0))</f>
        <v>69.533765236430597</v>
      </c>
      <c r="AL194" s="14">
        <f t="shared" si="109"/>
        <v>0.6526404995395152</v>
      </c>
      <c r="AM194" s="1"/>
      <c r="AN194" s="22">
        <f t="shared" si="110"/>
        <v>67.74743532668748</v>
      </c>
      <c r="AO194" s="1">
        <v>-658.52959055876693</v>
      </c>
      <c r="AP194" s="6">
        <f t="shared" si="111"/>
        <v>0.58896374525997741</v>
      </c>
      <c r="AQ194" s="23" cm="1">
        <f t="array" ref="AQ194">INDEX(AN$9:AN$400,MATCH(MIN(ABS($A194-AN$9:AN$400)),ABS($A194-AN$9:AN$400),0))</f>
        <v>69.690014117416879</v>
      </c>
      <c r="AR194" s="14">
        <f t="shared" si="112"/>
        <v>0.58638031931946544</v>
      </c>
      <c r="AS194" s="1"/>
      <c r="AT194" s="22">
        <f t="shared" si="113"/>
        <v>68.050623040439092</v>
      </c>
      <c r="AU194" s="1">
        <v>-655.99239884393069</v>
      </c>
      <c r="AV194" s="6">
        <f t="shared" si="114"/>
        <v>0.59237163617755617</v>
      </c>
      <c r="AW194" s="23" cm="1">
        <f t="array" ref="AW194">INDEX(AT$9:AT$400,MATCH(MIN(ABS($A194-AT$9:AT$400)),ABS($A194-AT$9:AT$400),0))</f>
        <v>69.513806289325316</v>
      </c>
      <c r="AX194" s="14">
        <f t="shared" si="115"/>
        <v>0.59070776657263568</v>
      </c>
      <c r="AY194" s="1"/>
      <c r="AZ194" s="22">
        <f t="shared" si="116"/>
        <v>66.984429595981382</v>
      </c>
      <c r="BA194" s="1">
        <v>-616.9456840077072</v>
      </c>
      <c r="BB194" s="6">
        <f t="shared" si="117"/>
        <v>0.61053291397638576</v>
      </c>
      <c r="BC194" s="23" cm="1">
        <f t="array" ref="BC194">INDEX(AZ$9:AZ$400,MATCH(MIN(ABS($A194-AZ$9:AZ$400)),ABS($A194-AZ$9:AZ$400),0))</f>
        <v>69.865480331292403</v>
      </c>
      <c r="BD194" s="14">
        <f t="shared" si="118"/>
        <v>0.60471103775609791</v>
      </c>
      <c r="BE194" s="1"/>
      <c r="BF194" s="22">
        <f t="shared" si="119"/>
        <v>67.276720897201017</v>
      </c>
      <c r="BG194" s="1">
        <v>-559.93968208092485</v>
      </c>
      <c r="BH194" s="6">
        <f t="shared" si="120"/>
        <v>0.6480555466054887</v>
      </c>
      <c r="BI194" s="23" cm="1">
        <f t="array" ref="BI194">INDEX(BF$9:BF$400,MATCH(MIN(ABS($A194-BF$9:BF$400)),ABS($A194-BF$9:BF$400),0))</f>
        <v>69.687804972684532</v>
      </c>
      <c r="BJ194" s="14">
        <f t="shared" si="121"/>
        <v>0.64875476701069013</v>
      </c>
      <c r="BK194" s="1"/>
      <c r="BL194" s="22">
        <f t="shared" si="122"/>
        <v>67.450398856268023</v>
      </c>
      <c r="BM194" s="1">
        <v>-546.56458574181124</v>
      </c>
      <c r="BN194" s="6">
        <f t="shared" si="123"/>
        <v>0.65734690361517512</v>
      </c>
      <c r="BO194" s="23" cm="1">
        <f t="array" ref="BO194">INDEX(BL$9:BL$400,MATCH(MIN(ABS($A194-BL$9:BL$400)),ABS($A194-BL$9:BL$400),0))</f>
        <v>69.867707256537045</v>
      </c>
      <c r="BP194" s="14">
        <f t="shared" si="124"/>
        <v>0.65570120444819169</v>
      </c>
      <c r="BQ194" s="1"/>
      <c r="BR194" s="22">
        <f t="shared" si="125"/>
        <v>67.338045324376793</v>
      </c>
      <c r="BS194" s="1">
        <v>-545.40889450867053</v>
      </c>
      <c r="BT194" s="6">
        <f t="shared" si="126"/>
        <v>0.65750092347676903</v>
      </c>
      <c r="BU194" s="23" cm="1">
        <f t="array" ref="BU194">INDEX(BR$9:BR$400,MATCH(MIN(ABS($A194-BR$9:BR$400)),ABS($A194-BR$9:BR$400),0))</f>
        <v>69.751327163779678</v>
      </c>
      <c r="BV194" s="14">
        <f t="shared" si="127"/>
        <v>0.65686327175542003</v>
      </c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</row>
    <row r="195" spans="1:128" x14ac:dyDescent="0.25">
      <c r="A195" s="3">
        <v>70.25</v>
      </c>
      <c r="B195" s="3">
        <v>0.5</v>
      </c>
      <c r="C195" s="1"/>
      <c r="D195" s="22">
        <f t="shared" si="92"/>
        <v>67.579219809940156</v>
      </c>
      <c r="E195" s="1">
        <v>-632.64719171483625</v>
      </c>
      <c r="F195" s="6">
        <f t="shared" si="93"/>
        <v>0.60129817652026174</v>
      </c>
      <c r="G195" s="23" cm="1">
        <f t="array" ref="G195">INDEX(D$9:D$400,MATCH(MIN(ABS($A195-D$9:D$400)),ABS($A195-D$9:D$400),0))</f>
        <v>70.464897922741827</v>
      </c>
      <c r="H195" s="14">
        <f t="shared" si="94"/>
        <v>0.59797430934894269</v>
      </c>
      <c r="I195" s="1"/>
      <c r="J195" s="22">
        <f t="shared" si="95"/>
        <v>67.171183577159383</v>
      </c>
      <c r="K195" s="1">
        <v>-640.81208092485554</v>
      </c>
      <c r="L195" s="6">
        <f t="shared" si="96"/>
        <v>0.59369936516142352</v>
      </c>
      <c r="M195" s="23" cm="1">
        <f t="array" ref="M195">INDEX(J$9:J$400,MATCH(MIN(ABS($A195-J$9:J$400)),ABS($A195-J$9:J$400),0))</f>
        <v>70.039438268538348</v>
      </c>
      <c r="N195" s="14">
        <f t="shared" si="97"/>
        <v>0.59049764528272752</v>
      </c>
      <c r="O195" s="1"/>
      <c r="P195" s="22">
        <f t="shared" si="98"/>
        <v>66.330100400335397</v>
      </c>
      <c r="Q195" s="1">
        <v>-663.34472543352604</v>
      </c>
      <c r="R195" s="6">
        <f t="shared" si="99"/>
        <v>0.5740796050438367</v>
      </c>
      <c r="S195" s="23" cm="1">
        <f t="array" ref="S195">INDEX(P$9:P$400,MATCH(MIN(ABS($A195-P$9:P$400)),ABS($A195-P$9:P$400),0))</f>
        <v>70.106640992128305</v>
      </c>
      <c r="T195" s="14">
        <f t="shared" si="100"/>
        <v>0.5685632005271638</v>
      </c>
      <c r="U195" s="1"/>
      <c r="V195" s="22">
        <f t="shared" si="101"/>
        <v>68.050740258000403</v>
      </c>
      <c r="W195" s="1">
        <v>-587.13141136801551</v>
      </c>
      <c r="X195" s="6">
        <f t="shared" si="102"/>
        <v>0.6325465978262621</v>
      </c>
      <c r="Y195" s="23" cm="1">
        <f t="array" ref="Y195">INDEX(V$9:V$400,MATCH(MIN(ABS($A195-V$9:V$400)),ABS($A195-V$9:V$400),0))</f>
        <v>70.472474786754873</v>
      </c>
      <c r="Z195" s="14">
        <f t="shared" si="103"/>
        <v>0.6300662579587708</v>
      </c>
      <c r="AA195" s="1"/>
      <c r="AB195" s="22">
        <f t="shared" si="104"/>
        <v>66.56577128134704</v>
      </c>
      <c r="AC195" s="1">
        <v>-596.18770231213875</v>
      </c>
      <c r="AD195" s="6">
        <f t="shared" si="105"/>
        <v>0.61855506189380216</v>
      </c>
      <c r="AE195" s="23" cm="1">
        <f t="array" ref="AE195">INDEX(AB$9:AB$400,MATCH(MIN(ABS($A195-AB$9:AB$400)),ABS($A195-AB$9:AB$400),0))</f>
        <v>70.355729923814877</v>
      </c>
      <c r="AF195" s="14">
        <f t="shared" si="106"/>
        <v>0.61455978286658874</v>
      </c>
      <c r="AG195" s="1"/>
      <c r="AH195" s="22">
        <f t="shared" si="107"/>
        <v>67.609215061546962</v>
      </c>
      <c r="AI195" s="1">
        <v>-548.10805394990371</v>
      </c>
      <c r="AJ195" s="6">
        <f t="shared" si="108"/>
        <v>0.6547290014309235</v>
      </c>
      <c r="AK195" s="23" cm="1">
        <f t="array" ref="AK195">INDEX(AH$9:AH$400,MATCH(MIN(ABS($A195-AH$9:AH$400)),ABS($A195-AH$9:AH$400),0))</f>
        <v>70.015236949858235</v>
      </c>
      <c r="AL195" s="14">
        <f t="shared" si="109"/>
        <v>0.65209483428946602</v>
      </c>
      <c r="AM195" s="1"/>
      <c r="AN195" s="22">
        <f t="shared" si="110"/>
        <v>68.233080024369826</v>
      </c>
      <c r="AO195" s="1">
        <v>-659.63859826589601</v>
      </c>
      <c r="AP195" s="6">
        <f t="shared" si="111"/>
        <v>0.58827153282039757</v>
      </c>
      <c r="AQ195" s="23" cm="1">
        <f t="array" ref="AQ195">INDEX(AN$9:AN$400,MATCH(MIN(ABS($A195-AN$9:AN$400)),ABS($A195-AN$9:AN$400),0))</f>
        <v>70.17538901248939</v>
      </c>
      <c r="AR195" s="14">
        <f t="shared" si="112"/>
        <v>0.58581357282743229</v>
      </c>
      <c r="AS195" s="1"/>
      <c r="AT195" s="22">
        <f t="shared" si="113"/>
        <v>68.538441126750485</v>
      </c>
      <c r="AU195" s="1">
        <v>-656.90214836223515</v>
      </c>
      <c r="AV195" s="6">
        <f t="shared" si="114"/>
        <v>0.59180632519485543</v>
      </c>
      <c r="AW195" s="23" cm="1">
        <f t="array" ref="AW195">INDEX(AT$9:AT$400,MATCH(MIN(ABS($A195-AT$9:AT$400)),ABS($A195-AT$9:AT$400),0))</f>
        <v>70.489442461948101</v>
      </c>
      <c r="AX195" s="14">
        <f t="shared" si="115"/>
        <v>0.58975843479641388</v>
      </c>
      <c r="AY195" s="1"/>
      <c r="AZ195" s="22">
        <f t="shared" si="116"/>
        <v>67.464604718533224</v>
      </c>
      <c r="BA195" s="1">
        <v>-618.4669845857419</v>
      </c>
      <c r="BB195" s="6">
        <f t="shared" si="117"/>
        <v>0.60957254336605204</v>
      </c>
      <c r="BC195" s="23" cm="1">
        <f t="array" ref="BC195">INDEX(AZ$9:AZ$400,MATCH(MIN(ABS($A195-AZ$9:AZ$400)),ABS($A195-AZ$9:AZ$400),0))</f>
        <v>70.345388689887272</v>
      </c>
      <c r="BD195" s="14">
        <f t="shared" si="118"/>
        <v>0.60369789301368249</v>
      </c>
      <c r="BE195" s="1"/>
      <c r="BF195" s="22">
        <f t="shared" si="119"/>
        <v>67.758991297897794</v>
      </c>
      <c r="BG195" s="1">
        <v>-561.44388728323702</v>
      </c>
      <c r="BH195" s="6">
        <f t="shared" si="120"/>
        <v>0.64711009355998639</v>
      </c>
      <c r="BI195" s="23" cm="1">
        <f t="array" ref="BI195">INDEX(BF$9:BF$400,MATCH(MIN(ABS($A195-BF$9:BF$400)),ABS($A195-BF$9:BF$400),0))</f>
        <v>70.170343301381692</v>
      </c>
      <c r="BJ195" s="14">
        <f t="shared" si="121"/>
        <v>0.64801099172236509</v>
      </c>
      <c r="BK195" s="1"/>
      <c r="BL195" s="22">
        <f t="shared" si="122"/>
        <v>67.933914260255605</v>
      </c>
      <c r="BM195" s="1">
        <v>-549.95347784200396</v>
      </c>
      <c r="BN195" s="6">
        <f t="shared" si="123"/>
        <v>0.65522233425642473</v>
      </c>
      <c r="BO195" s="23" cm="1">
        <f t="array" ref="BO195">INDEX(BL$9:BL$400,MATCH(MIN(ABS($A195-BL$9:BL$400)),ABS($A195-BL$9:BL$400),0))</f>
        <v>70.351491280193528</v>
      </c>
      <c r="BP195" s="14">
        <f t="shared" si="124"/>
        <v>0.65349800113353806</v>
      </c>
      <c r="BQ195" s="1"/>
      <c r="BR195" s="22">
        <f t="shared" si="125"/>
        <v>67.82075532670207</v>
      </c>
      <c r="BS195" s="1">
        <v>-544.6102649325627</v>
      </c>
      <c r="BT195" s="6">
        <f t="shared" si="126"/>
        <v>0.65800243691935334</v>
      </c>
      <c r="BU195" s="23" cm="1">
        <f t="array" ref="BU195">INDEX(BR$9:BR$400,MATCH(MIN(ABS($A195-BR$9:BR$400)),ABS($A195-BR$9:BR$400),0))</f>
        <v>70.234305338328483</v>
      </c>
      <c r="BV195" s="14">
        <f t="shared" si="127"/>
        <v>0.65662996487849579</v>
      </c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</row>
    <row r="196" spans="1:128" x14ac:dyDescent="0.25">
      <c r="A196" s="3">
        <v>70.75</v>
      </c>
      <c r="B196" s="3">
        <v>0.5</v>
      </c>
      <c r="C196" s="1"/>
      <c r="D196" s="22">
        <f t="shared" si="92"/>
        <v>68.060210698267127</v>
      </c>
      <c r="E196" s="1">
        <v>-633.56101156069371</v>
      </c>
      <c r="F196" s="6">
        <f t="shared" si="93"/>
        <v>0.60072227632873831</v>
      </c>
      <c r="G196" s="23" cm="1">
        <f t="array" ref="G196">INDEX(D$9:D$400,MATCH(MIN(ABS($A196-D$9:D$400)),ABS($A196-D$9:D$400),0))</f>
        <v>70.946156028228984</v>
      </c>
      <c r="H196" s="14">
        <f t="shared" si="94"/>
        <v>0.59741526034509695</v>
      </c>
      <c r="I196" s="1"/>
      <c r="J196" s="22">
        <f t="shared" si="95"/>
        <v>67.649270293011043</v>
      </c>
      <c r="K196" s="1">
        <v>-641.67736994219649</v>
      </c>
      <c r="L196" s="6">
        <f t="shared" si="96"/>
        <v>0.59315073711970956</v>
      </c>
      <c r="M196" s="23" cm="1">
        <f t="array" ref="M196">INDEX(J$9:J$400,MATCH(MIN(ABS($A196-J$9:J$400)),ABS($A196-J$9:J$400),0))</f>
        <v>70.517790588121045</v>
      </c>
      <c r="N196" s="14">
        <f t="shared" si="97"/>
        <v>0.58992523462435498</v>
      </c>
      <c r="O196" s="1"/>
      <c r="P196" s="22">
        <f t="shared" si="98"/>
        <v>66.802200759056646</v>
      </c>
      <c r="Q196" s="1">
        <v>-664.36055394990376</v>
      </c>
      <c r="R196" s="6">
        <f t="shared" si="99"/>
        <v>0.57342736184913801</v>
      </c>
      <c r="S196" s="23" cm="1">
        <f t="array" ref="S196">INDEX(P$9:P$400,MATCH(MIN(ABS($A196-P$9:P$400)),ABS($A196-P$9:P$400),0))</f>
        <v>70.579003628826626</v>
      </c>
      <c r="T196" s="14">
        <f t="shared" si="100"/>
        <v>0.56792820627405838</v>
      </c>
      <c r="U196" s="1"/>
      <c r="V196" s="22">
        <f t="shared" si="101"/>
        <v>68.535087163751299</v>
      </c>
      <c r="W196" s="1">
        <v>-587.87934971098275</v>
      </c>
      <c r="X196" s="6">
        <f t="shared" si="102"/>
        <v>0.63207850417053502</v>
      </c>
      <c r="Y196" s="23" cm="1">
        <f t="array" ref="Y196">INDEX(V$9:V$400,MATCH(MIN(ABS($A196-V$9:V$400)),ABS($A196-V$9:V$400),0))</f>
        <v>70.95655261089145</v>
      </c>
      <c r="Z196" s="14">
        <f t="shared" si="103"/>
        <v>0.62961560416211926</v>
      </c>
      <c r="AA196" s="1"/>
      <c r="AB196" s="22">
        <f t="shared" si="104"/>
        <v>67.03954901288688</v>
      </c>
      <c r="AC196" s="1">
        <v>-596.97866088631997</v>
      </c>
      <c r="AD196" s="6">
        <f t="shared" si="105"/>
        <v>0.61804900123001616</v>
      </c>
      <c r="AE196" s="23" cm="1">
        <f t="array" ref="AE196">INDEX(AB$9:AB$400,MATCH(MIN(ABS($A196-AB$9:AB$400)),ABS($A196-AB$9:AB$400),0))</f>
        <v>70.829770865205575</v>
      </c>
      <c r="AF196" s="14">
        <f t="shared" si="106"/>
        <v>0.61410712881073781</v>
      </c>
      <c r="AG196" s="1"/>
      <c r="AH196" s="22">
        <f t="shared" si="107"/>
        <v>68.090419439209214</v>
      </c>
      <c r="AI196" s="1">
        <v>-548.89381502890183</v>
      </c>
      <c r="AJ196" s="6">
        <f t="shared" si="108"/>
        <v>0.65423402510202755</v>
      </c>
      <c r="AK196" s="23" cm="1">
        <f t="array" ref="AK196">INDEX(AH$9:AH$400,MATCH(MIN(ABS($A196-AH$9:AH$400)),ABS($A196-AH$9:AH$400),0))</f>
        <v>70.977645705182738</v>
      </c>
      <c r="AL196" s="14">
        <f t="shared" si="109"/>
        <v>0.65108279151817572</v>
      </c>
      <c r="AM196" s="1"/>
      <c r="AN196" s="22">
        <f t="shared" si="110"/>
        <v>68.718724722052173</v>
      </c>
      <c r="AO196" s="1">
        <v>-660.68310693641627</v>
      </c>
      <c r="AP196" s="6">
        <f t="shared" si="111"/>
        <v>0.5876195789247346</v>
      </c>
      <c r="AQ196" s="23" cm="1">
        <f t="array" ref="AQ196">INDEX(AN$9:AN$400,MATCH(MIN(ABS($A196-AN$9:AN$400)),ABS($A196-AN$9:AN$400),0))</f>
        <v>70.661303512781558</v>
      </c>
      <c r="AR196" s="14">
        <f t="shared" si="112"/>
        <v>0.58522192857571464</v>
      </c>
      <c r="AS196" s="1"/>
      <c r="AT196" s="22">
        <f t="shared" si="113"/>
        <v>69.026259213061877</v>
      </c>
      <c r="AU196" s="1">
        <v>-657.86932080924862</v>
      </c>
      <c r="AV196" s="6">
        <f t="shared" si="114"/>
        <v>0.59120533206931758</v>
      </c>
      <c r="AW196" s="23" cm="1">
        <f t="array" ref="AW196">INDEX(AT$9:AT$400,MATCH(MIN(ABS($A196-AT$9:AT$400)),ABS($A196-AT$9:AT$400),0))</f>
        <v>70.977531558307447</v>
      </c>
      <c r="AX196" s="14">
        <f t="shared" si="115"/>
        <v>0.5893482263451727</v>
      </c>
      <c r="AY196" s="1"/>
      <c r="AZ196" s="22">
        <f t="shared" si="116"/>
        <v>67.944779841085051</v>
      </c>
      <c r="BA196" s="1">
        <v>-620.0940510597303</v>
      </c>
      <c r="BB196" s="6">
        <f t="shared" si="117"/>
        <v>0.60854540458411832</v>
      </c>
      <c r="BC196" s="23" cm="1">
        <f t="array" ref="BC196">INDEX(AZ$9:AZ$400,MATCH(MIN(ABS($A196-AZ$9:AZ$400)),ABS($A196-AZ$9:AZ$400),0))</f>
        <v>70.825830576396086</v>
      </c>
      <c r="BD196" s="14">
        <f t="shared" si="118"/>
        <v>0.60282468866645023</v>
      </c>
      <c r="BE196" s="1"/>
      <c r="BF196" s="22">
        <f t="shared" si="119"/>
        <v>68.24126169859457</v>
      </c>
      <c r="BG196" s="1">
        <v>-558.86492774566489</v>
      </c>
      <c r="BH196" s="6">
        <f t="shared" si="120"/>
        <v>0.64873107262938245</v>
      </c>
      <c r="BI196" s="23" cm="1">
        <f t="array" ref="BI196">INDEX(BF$9:BF$400,MATCH(MIN(ABS($A196-BF$9:BF$400)),ABS($A196-BF$9:BF$400),0))</f>
        <v>70.652345774078086</v>
      </c>
      <c r="BJ196" s="14">
        <f t="shared" si="121"/>
        <v>0.64758287912189361</v>
      </c>
      <c r="BK196" s="1"/>
      <c r="BL196" s="22">
        <f t="shared" si="122"/>
        <v>68.417429664243187</v>
      </c>
      <c r="BM196" s="1">
        <v>-548.55522639691719</v>
      </c>
      <c r="BN196" s="6">
        <f t="shared" si="123"/>
        <v>0.65609892816624293</v>
      </c>
      <c r="BO196" s="23" cm="1">
        <f t="array" ref="BO196">INDEX(BL$9:BL$400,MATCH(MIN(ABS($A196-BL$9:BL$400)),ABS($A196-BL$9:BL$400),0))</f>
        <v>70.834738064512223</v>
      </c>
      <c r="BP196" s="14">
        <f t="shared" si="124"/>
        <v>0.65129479781888444</v>
      </c>
      <c r="BQ196" s="1"/>
      <c r="BR196" s="22">
        <f t="shared" si="125"/>
        <v>68.303465329027361</v>
      </c>
      <c r="BS196" s="1">
        <v>-545.73054431599235</v>
      </c>
      <c r="BT196" s="6">
        <f t="shared" si="126"/>
        <v>0.65729893784162308</v>
      </c>
      <c r="BU196" s="23" cm="1">
        <f t="array" ref="BU196">INDEX(BR$9:BR$400,MATCH(MIN(ABS($A196-BR$9:BR$400)),ABS($A196-BR$9:BR$400),0))</f>
        <v>70.716747168430246</v>
      </c>
      <c r="BV196" s="14">
        <f t="shared" si="127"/>
        <v>0.65597027228330296</v>
      </c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</row>
    <row r="197" spans="1:128" x14ac:dyDescent="0.25">
      <c r="A197" s="3">
        <v>71.249722222222218</v>
      </c>
      <c r="B197" s="3">
        <v>0.49972222222221774</v>
      </c>
      <c r="C197" s="1"/>
      <c r="D197" s="22">
        <f t="shared" si="92"/>
        <v>68.540934369433927</v>
      </c>
      <c r="E197" s="1">
        <v>-634.4556069364163</v>
      </c>
      <c r="F197" s="6">
        <f t="shared" si="93"/>
        <v>0.60015849162812129</v>
      </c>
      <c r="G197" s="23" cm="1">
        <f t="array" ref="G197">INDEX(D$9:D$400,MATCH(MIN(ABS($A197-D$9:D$400)),ABS($A197-D$9:D$400),0))</f>
        <v>71.426879699395769</v>
      </c>
      <c r="H197" s="14">
        <f t="shared" si="94"/>
        <v>0.59683249339325517</v>
      </c>
      <c r="I197" s="1"/>
      <c r="J197" s="22">
        <f t="shared" si="95"/>
        <v>68.127091405131679</v>
      </c>
      <c r="K197" s="1">
        <v>-642.50533718689792</v>
      </c>
      <c r="L197" s="6">
        <f t="shared" si="96"/>
        <v>0.59262577258305127</v>
      </c>
      <c r="M197" s="23" cm="1">
        <f t="array" ref="M197">INDEX(J$9:J$400,MATCH(MIN(ABS($A197-J$9:J$400)),ABS($A197-J$9:J$400),0))</f>
        <v>71.473964019824379</v>
      </c>
      <c r="N197" s="14">
        <f t="shared" si="97"/>
        <v>0.58889269584502257</v>
      </c>
      <c r="O197" s="1"/>
      <c r="P197" s="22">
        <f t="shared" si="98"/>
        <v>67.274038839800824</v>
      </c>
      <c r="Q197" s="1">
        <v>-665.40856936416196</v>
      </c>
      <c r="R197" s="6">
        <f t="shared" si="99"/>
        <v>0.57275445209038578</v>
      </c>
      <c r="S197" s="23" cm="1">
        <f t="array" ref="S197">INDEX(P$9:P$400,MATCH(MIN(ABS($A197-P$9:P$400)),ABS($A197-P$9:P$400),0))</f>
        <v>71.051103987547876</v>
      </c>
      <c r="T197" s="14">
        <f t="shared" si="100"/>
        <v>0.56729799669239711</v>
      </c>
      <c r="U197" s="1"/>
      <c r="V197" s="22">
        <f t="shared" si="101"/>
        <v>69.019164987887876</v>
      </c>
      <c r="W197" s="1">
        <v>-588.68721579961471</v>
      </c>
      <c r="X197" s="6">
        <f t="shared" si="102"/>
        <v>0.63157290502012176</v>
      </c>
      <c r="Y197" s="23" cm="1">
        <f t="array" ref="Y197">INDEX(V$9:V$400,MATCH(MIN(ABS($A197-V$9:V$400)),ABS($A197-V$9:V$400),0))</f>
        <v>71.441168598256652</v>
      </c>
      <c r="Z197" s="14">
        <f t="shared" si="103"/>
        <v>0.62919093379595548</v>
      </c>
      <c r="AA197" s="1"/>
      <c r="AB197" s="22">
        <f t="shared" si="104"/>
        <v>67.513063534575863</v>
      </c>
      <c r="AC197" s="1">
        <v>-597.79973988439315</v>
      </c>
      <c r="AD197" s="6">
        <f t="shared" si="105"/>
        <v>0.61752366931460478</v>
      </c>
      <c r="AE197" s="23" cm="1">
        <f t="array" ref="AE197">INDEX(AB$9:AB$400,MATCH(MIN(ABS($A197-AB$9:AB$400)),ABS($A197-AB$9:AB$400),0))</f>
        <v>71.303548596745415</v>
      </c>
      <c r="AF197" s="14">
        <f t="shared" si="106"/>
        <v>0.61359073138412568</v>
      </c>
      <c r="AG197" s="1"/>
      <c r="AH197" s="22">
        <f t="shared" si="107"/>
        <v>68.571356481106093</v>
      </c>
      <c r="AI197" s="1">
        <v>-549.77150289017345</v>
      </c>
      <c r="AJ197" s="6">
        <f t="shared" si="108"/>
        <v>0.65368114111846021</v>
      </c>
      <c r="AK197" s="23" cm="1">
        <f t="array" ref="AK197">INDEX(AH$9:AH$400,MATCH(MIN(ABS($A197-AH$9:AH$400)),ABS($A197-AH$9:AH$400),0))</f>
        <v>71.458582747079632</v>
      </c>
      <c r="AL197" s="14">
        <f t="shared" si="109"/>
        <v>0.65054998586991319</v>
      </c>
      <c r="AM197" s="1"/>
      <c r="AN197" s="22">
        <f t="shared" si="110"/>
        <v>69.204099617124697</v>
      </c>
      <c r="AO197" s="1">
        <v>-661.6742630057804</v>
      </c>
      <c r="AP197" s="6">
        <f t="shared" si="111"/>
        <v>0.58700092627122424</v>
      </c>
      <c r="AQ197" s="23" cm="1">
        <f t="array" ref="AQ197">INDEX(AN$9:AN$400,MATCH(MIN(ABS($A197-AN$9:AN$400)),ABS($A197-AN$9:AN$400),0))</f>
        <v>71.146678407854083</v>
      </c>
      <c r="AR197" s="14">
        <f t="shared" si="112"/>
        <v>0.58467069921177373</v>
      </c>
      <c r="AS197" s="1"/>
      <c r="AT197" s="22">
        <f t="shared" si="113"/>
        <v>69.513806289325316</v>
      </c>
      <c r="AU197" s="1">
        <v>-658.67004816955694</v>
      </c>
      <c r="AV197" s="6">
        <f t="shared" si="114"/>
        <v>0.59070776657263568</v>
      </c>
      <c r="AW197" s="23" cm="1">
        <f t="array" ref="AW197">INDEX(AT$9:AT$400,MATCH(MIN(ABS($A197-AT$9:AT$400)),ABS($A197-AT$9:AT$400),0))</f>
        <v>71.465078634570887</v>
      </c>
      <c r="AX197" s="14">
        <f t="shared" si="115"/>
        <v>0.5888146674110597</v>
      </c>
      <c r="AY197" s="1"/>
      <c r="AZ197" s="22">
        <f t="shared" si="116"/>
        <v>68.42468819967992</v>
      </c>
      <c r="BA197" s="1">
        <v>-621.74616570327555</v>
      </c>
      <c r="BB197" s="6">
        <f t="shared" si="117"/>
        <v>0.60750245332815245</v>
      </c>
      <c r="BC197" s="23" cm="1">
        <f t="array" ref="BC197">INDEX(AZ$9:AZ$400,MATCH(MIN(ABS($A197-AZ$9:AZ$400)),ABS($A197-AZ$9:AZ$400),0))</f>
        <v>71.305738934990941</v>
      </c>
      <c r="BD197" s="14">
        <f t="shared" si="118"/>
        <v>0.60196998491383535</v>
      </c>
      <c r="BE197" s="1"/>
      <c r="BF197" s="22">
        <f t="shared" si="119"/>
        <v>68.723264171290964</v>
      </c>
      <c r="BG197" s="1">
        <v>-559.44905105973032</v>
      </c>
      <c r="BH197" s="6">
        <f t="shared" si="120"/>
        <v>0.64836392779742524</v>
      </c>
      <c r="BI197" s="23" cm="1">
        <f t="array" ref="BI197">INDEX(BF$9:BF$400,MATCH(MIN(ABS($A197-BF$9:BF$400)),ABS($A197-BF$9:BF$400),0))</f>
        <v>71.13488410277526</v>
      </c>
      <c r="BJ197" s="14">
        <f t="shared" si="121"/>
        <v>0.64253148892749079</v>
      </c>
      <c r="BK197" s="1"/>
      <c r="BL197" s="22">
        <f t="shared" si="122"/>
        <v>68.900676448561882</v>
      </c>
      <c r="BM197" s="1">
        <v>-549.36760115606944</v>
      </c>
      <c r="BN197" s="6">
        <f t="shared" si="123"/>
        <v>0.65558963295409423</v>
      </c>
      <c r="BO197" s="23" cm="1">
        <f t="array" ref="BO197">INDEX(BL$9:BL$400,MATCH(MIN(ABS($A197-BL$9:BL$400)),ABS($A197-BL$9:BL$400),0))</f>
        <v>71.318522088168692</v>
      </c>
      <c r="BP197" s="14">
        <f t="shared" si="124"/>
        <v>0.65567800291651979</v>
      </c>
      <c r="BQ197" s="1"/>
      <c r="BR197" s="22">
        <f t="shared" si="125"/>
        <v>68.785907159129124</v>
      </c>
      <c r="BS197" s="1">
        <v>-545.5708309248555</v>
      </c>
      <c r="BT197" s="6">
        <f t="shared" si="126"/>
        <v>0.65739923266542133</v>
      </c>
      <c r="BU197" s="23" cm="1">
        <f t="array" ref="BU197">INDEX(BR$9:BR$400,MATCH(MIN(ABS($A197-BR$9:BR$400)),ABS($A197-BR$9:BR$400),0))</f>
        <v>71.19972534297905</v>
      </c>
      <c r="BV197" s="14">
        <f t="shared" si="127"/>
        <v>0.65706484449283997</v>
      </c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</row>
    <row r="198" spans="1:128" x14ac:dyDescent="0.25">
      <c r="A198" s="3">
        <v>71.75</v>
      </c>
      <c r="B198" s="3">
        <v>0.50027777777778226</v>
      </c>
      <c r="C198" s="1"/>
      <c r="D198" s="22">
        <f t="shared" si="92"/>
        <v>69.022192474921084</v>
      </c>
      <c r="E198" s="1">
        <v>-635.267668593449</v>
      </c>
      <c r="F198" s="6">
        <f t="shared" si="93"/>
        <v>0.59964672066370861</v>
      </c>
      <c r="G198" s="23" cm="1">
        <f t="array" ref="G198">INDEX(D$9:D$400,MATCH(MIN(ABS($A198-D$9:D$400)),ABS($A198-D$9:D$400),0))</f>
        <v>71.908137804882941</v>
      </c>
      <c r="H198" s="14">
        <f t="shared" si="94"/>
        <v>0.59632624740840878</v>
      </c>
      <c r="I198" s="1"/>
      <c r="J198" s="22">
        <f t="shared" si="95"/>
        <v>68.605443724714377</v>
      </c>
      <c r="K198" s="1">
        <v>-643.29059730250492</v>
      </c>
      <c r="L198" s="6">
        <f t="shared" si="96"/>
        <v>0.59212788608405764</v>
      </c>
      <c r="M198" s="23" cm="1">
        <f t="array" ref="M198">INDEX(J$9:J$400,MATCH(MIN(ABS($A198-J$9:J$400)),ABS($A198-J$9:J$400),0))</f>
        <v>71.952050735676053</v>
      </c>
      <c r="N198" s="14">
        <f t="shared" si="97"/>
        <v>0.5883329904242639</v>
      </c>
      <c r="O198" s="1"/>
      <c r="P198" s="22">
        <f t="shared" si="98"/>
        <v>67.746401476499145</v>
      </c>
      <c r="Q198" s="1">
        <v>-666.515886319846</v>
      </c>
      <c r="R198" s="6">
        <f t="shared" si="99"/>
        <v>0.57204346599669464</v>
      </c>
      <c r="S198" s="23" cm="1">
        <f t="array" ref="S198">INDEX(P$9:P$400,MATCH(MIN(ABS($A198-P$9:P$400)),ABS($A198-P$9:P$400),0))</f>
        <v>71.523204346269125</v>
      </c>
      <c r="T198" s="14">
        <f t="shared" si="100"/>
        <v>0.56659336335574961</v>
      </c>
      <c r="U198" s="1"/>
      <c r="V198" s="22">
        <f t="shared" si="101"/>
        <v>69.503780975253079</v>
      </c>
      <c r="W198" s="1">
        <v>-589.52482658959548</v>
      </c>
      <c r="X198" s="6">
        <f t="shared" si="102"/>
        <v>0.63104869028979627</v>
      </c>
      <c r="Y198" s="23" cm="1">
        <f t="array" ref="Y198">INDEX(V$9:V$400,MATCH(MIN(ABS($A198-V$9:V$400)),ABS($A198-V$9:V$400),0))</f>
        <v>71.925246422393244</v>
      </c>
      <c r="Z198" s="14">
        <f t="shared" si="103"/>
        <v>0.62862176733897912</v>
      </c>
      <c r="AA198" s="1"/>
      <c r="AB198" s="22">
        <f t="shared" si="104"/>
        <v>67.987104475966547</v>
      </c>
      <c r="AC198" s="1">
        <v>-598.56539980732191</v>
      </c>
      <c r="AD198" s="6">
        <f t="shared" si="105"/>
        <v>0.61703379489958532</v>
      </c>
      <c r="AE198" s="23" cm="1">
        <f t="array" ref="AE198">INDEX(AB$9:AB$400,MATCH(MIN(ABS($A198-AB$9:AB$400)),ABS($A198-AB$9:AB$400),0))</f>
        <v>71.777326328285241</v>
      </c>
      <c r="AF198" s="14">
        <f t="shared" si="106"/>
        <v>0.61316556189920002</v>
      </c>
      <c r="AG198" s="1"/>
      <c r="AH198" s="22">
        <f t="shared" si="107"/>
        <v>69.052828194533717</v>
      </c>
      <c r="AI198" s="1">
        <v>-550.63973506743741</v>
      </c>
      <c r="AJ198" s="6">
        <f t="shared" si="108"/>
        <v>0.65313421357621115</v>
      </c>
      <c r="AK198" s="23" cm="1">
        <f t="array" ref="AK198">INDEX(AH$9:AH$400,MATCH(MIN(ABS($A198-AH$9:AH$400)),ABS($A198-AH$9:AH$400),0))</f>
        <v>71.940054460507255</v>
      </c>
      <c r="AL198" s="14">
        <f t="shared" si="109"/>
        <v>0.64999422228226467</v>
      </c>
      <c r="AM198" s="1"/>
      <c r="AN198" s="22">
        <f t="shared" si="110"/>
        <v>69.690014117416879</v>
      </c>
      <c r="AO198" s="1">
        <v>-662.66855009633923</v>
      </c>
      <c r="AP198" s="6">
        <f t="shared" si="111"/>
        <v>0.58638031931946544</v>
      </c>
      <c r="AQ198" s="23" cm="1">
        <f t="array" ref="AQ198">INDEX(AN$9:AN$400,MATCH(MIN(ABS($A198-AN$9:AN$400)),ABS($A198-AN$9:AN$400),0))</f>
        <v>71.632592908146265</v>
      </c>
      <c r="AR198" s="14">
        <f t="shared" si="112"/>
        <v>0.58415703146016695</v>
      </c>
      <c r="AS198" s="1"/>
      <c r="AT198" s="22">
        <f t="shared" si="113"/>
        <v>70.001895385684662</v>
      </c>
      <c r="AU198" s="1">
        <v>-659.39237475915229</v>
      </c>
      <c r="AV198" s="6">
        <f t="shared" si="114"/>
        <v>0.59025891867991453</v>
      </c>
      <c r="AW198" s="23" cm="1">
        <f t="array" ref="AW198">INDEX(AT$9:AT$400,MATCH(MIN(ABS($A198-AT$9:AT$400)),ABS($A198-AT$9:AT$400),0))</f>
        <v>71.953167730930232</v>
      </c>
      <c r="AX198" s="14">
        <f t="shared" si="115"/>
        <v>0.58823904479493283</v>
      </c>
      <c r="AY198" s="1"/>
      <c r="AZ198" s="22">
        <f t="shared" si="116"/>
        <v>68.905130086188734</v>
      </c>
      <c r="BA198" s="1">
        <v>-623.35457129094414</v>
      </c>
      <c r="BB198" s="6">
        <f t="shared" si="117"/>
        <v>0.60648709483937258</v>
      </c>
      <c r="BC198" s="23" cm="1">
        <f t="array" ref="BC198">INDEX(AZ$9:AZ$400,MATCH(MIN(ABS($A198-AZ$9:AZ$400)),ABS($A198-AZ$9:AZ$400),0))</f>
        <v>71.786180821499755</v>
      </c>
      <c r="BD198" s="14">
        <f t="shared" si="118"/>
        <v>0.60124478532354275</v>
      </c>
      <c r="BE198" s="1"/>
      <c r="BF198" s="22">
        <f t="shared" si="119"/>
        <v>69.205802499988138</v>
      </c>
      <c r="BG198" s="1">
        <v>-560.06811657032756</v>
      </c>
      <c r="BH198" s="6">
        <f t="shared" si="120"/>
        <v>0.64797482039940535</v>
      </c>
      <c r="BI198" s="23" cm="1">
        <f t="array" ref="BI198">INDEX(BF$9:BF$400,MATCH(MIN(ABS($A198-BF$9:BF$400)),ABS($A198-BF$9:BF$400),0))</f>
        <v>71.616886575471653</v>
      </c>
      <c r="BJ198" s="14">
        <f t="shared" si="121"/>
        <v>0.64690684142531363</v>
      </c>
      <c r="BK198" s="1"/>
      <c r="BL198" s="22">
        <f t="shared" si="122"/>
        <v>69.38446047221835</v>
      </c>
      <c r="BM198" s="1">
        <v>-549.26565510597311</v>
      </c>
      <c r="BN198" s="6">
        <f t="shared" si="123"/>
        <v>0.65565354512594176</v>
      </c>
      <c r="BO198" s="23" cm="1">
        <f t="array" ref="BO198">INDEX(BL$9:BL$400,MATCH(MIN(ABS($A198-BL$9:BL$400)),ABS($A198-BL$9:BL$400),0))</f>
        <v>71.801768872487386</v>
      </c>
      <c r="BP198" s="14">
        <f t="shared" si="124"/>
        <v>0.65551362929027557</v>
      </c>
      <c r="BQ198" s="1"/>
      <c r="BR198" s="22">
        <f t="shared" si="125"/>
        <v>69.268885333677929</v>
      </c>
      <c r="BS198" s="1">
        <v>-545.41111753371877</v>
      </c>
      <c r="BT198" s="6">
        <f t="shared" si="126"/>
        <v>0.65749952748921947</v>
      </c>
      <c r="BU198" s="23" cm="1">
        <f t="array" ref="BU198">INDEX(BR$9:BR$400,MATCH(MIN(ABS($A198-BR$9:BR$400)),ABS($A198-BR$9:BR$400),0))</f>
        <v>71.682167173080813</v>
      </c>
      <c r="BV198" s="14">
        <f t="shared" si="127"/>
        <v>0.65615462128701452</v>
      </c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</row>
    <row r="199" spans="1:128" x14ac:dyDescent="0.25">
      <c r="A199" s="3">
        <v>72.249722222222218</v>
      </c>
      <c r="B199" s="3">
        <v>0.49972222222221774</v>
      </c>
      <c r="C199" s="1"/>
      <c r="D199" s="22">
        <f t="shared" si="92"/>
        <v>69.50291614608787</v>
      </c>
      <c r="E199" s="1">
        <v>-636.19783236994226</v>
      </c>
      <c r="F199" s="6">
        <f t="shared" si="93"/>
        <v>0.59906052033170765</v>
      </c>
      <c r="G199" s="23" cm="1">
        <f t="array" ref="G199">INDEX(D$9:D$400,MATCH(MIN(ABS($A199-D$9:D$400)),ABS($A199-D$9:D$400),0))</f>
        <v>72.389128693209912</v>
      </c>
      <c r="H199" s="14">
        <f t="shared" si="94"/>
        <v>0.5958012954213161</v>
      </c>
      <c r="I199" s="1"/>
      <c r="J199" s="22">
        <f t="shared" si="95"/>
        <v>69.083264836835014</v>
      </c>
      <c r="K199" s="1">
        <v>-644.21750481695585</v>
      </c>
      <c r="L199" s="6">
        <f t="shared" si="96"/>
        <v>0.59154018943668085</v>
      </c>
      <c r="M199" s="23" cm="1">
        <f t="array" ref="M199">INDEX(J$9:J$400,MATCH(MIN(ABS($A199-J$9:J$400)),ABS($A199-J$9:J$400),0))</f>
        <v>72.430137451527727</v>
      </c>
      <c r="N199" s="14">
        <f t="shared" si="97"/>
        <v>0.58781390206000206</v>
      </c>
      <c r="O199" s="1"/>
      <c r="P199" s="22">
        <f t="shared" si="98"/>
        <v>68.218239557243322</v>
      </c>
      <c r="Q199" s="1">
        <v>-667.5952119460502</v>
      </c>
      <c r="R199" s="6">
        <f t="shared" si="99"/>
        <v>0.57135045257641193</v>
      </c>
      <c r="S199" s="23" cm="1">
        <f t="array" ref="S199">INDEX(P$9:P$400,MATCH(MIN(ABS($A199-P$9:P$400)),ABS($A199-P$9:P$400),0))</f>
        <v>72.467405063711624</v>
      </c>
      <c r="T199" s="14">
        <f t="shared" si="100"/>
        <v>0.56524698093572245</v>
      </c>
      <c r="U199" s="1"/>
      <c r="V199" s="22">
        <f t="shared" si="101"/>
        <v>69.98785879938967</v>
      </c>
      <c r="W199" s="1">
        <v>-590.17420038535647</v>
      </c>
      <c r="X199" s="6">
        <f t="shared" si="102"/>
        <v>0.63064228278729384</v>
      </c>
      <c r="Y199" s="23" cm="1">
        <f t="array" ref="Y199">INDEX(V$9:V$400,MATCH(MIN(ABS($A199-V$9:V$400)),ABS($A199-V$9:V$400),0))</f>
        <v>72.409862409758446</v>
      </c>
      <c r="Z199" s="14">
        <f t="shared" si="103"/>
        <v>0.62822108167788115</v>
      </c>
      <c r="AA199" s="1"/>
      <c r="AB199" s="22">
        <f t="shared" si="104"/>
        <v>68.46061899765553</v>
      </c>
      <c r="AC199" s="1">
        <v>-599.27595375722547</v>
      </c>
      <c r="AD199" s="6">
        <f t="shared" si="105"/>
        <v>0.61657917766009696</v>
      </c>
      <c r="AE199" s="23" cm="1">
        <f t="array" ref="AE199">INDEX(AB$9:AB$400,MATCH(MIN(ABS($A199-AB$9:AB$400)),ABS($A199-AB$9:AB$400),0))</f>
        <v>72.250840849974225</v>
      </c>
      <c r="AF199" s="14">
        <f t="shared" si="106"/>
        <v>0.61266314714788384</v>
      </c>
      <c r="AG199" s="1"/>
      <c r="AH199" s="22">
        <f t="shared" si="107"/>
        <v>69.533765236430597</v>
      </c>
      <c r="AI199" s="1">
        <v>-551.42349229287095</v>
      </c>
      <c r="AJ199" s="6">
        <f t="shared" si="108"/>
        <v>0.6526404995395152</v>
      </c>
      <c r="AK199" s="23" cm="1">
        <f t="array" ref="AK199">INDEX(AH$9:AH$400,MATCH(MIN(ABS($A199-AH$9:AH$400)),ABS($A199-AH$9:AH$400),0))</f>
        <v>72.421258838169521</v>
      </c>
      <c r="AL199" s="14">
        <f t="shared" si="109"/>
        <v>0.64952800254754828</v>
      </c>
      <c r="AM199" s="1"/>
      <c r="AN199" s="22">
        <f t="shared" si="110"/>
        <v>70.17538901248939</v>
      </c>
      <c r="AO199" s="1">
        <v>-663.57654624277473</v>
      </c>
      <c r="AP199" s="6">
        <f t="shared" si="111"/>
        <v>0.58581357282743229</v>
      </c>
      <c r="AQ199" s="23" cm="1">
        <f t="array" ref="AQ199">INDEX(AN$9:AN$400,MATCH(MIN(ABS($A199-AN$9:AN$400)),ABS($A199-AN$9:AN$400),0))</f>
        <v>72.117967803218775</v>
      </c>
      <c r="AR199" s="14">
        <f t="shared" si="112"/>
        <v>0.58359298189971653</v>
      </c>
      <c r="AS199" s="1"/>
      <c r="AT199" s="22">
        <f t="shared" si="113"/>
        <v>70.489442461948101</v>
      </c>
      <c r="AU199" s="1">
        <v>-660.19779865125247</v>
      </c>
      <c r="AV199" s="6">
        <f t="shared" si="114"/>
        <v>0.58975843479641388</v>
      </c>
      <c r="AW199" s="23" cm="1">
        <f t="array" ref="AW199">INDEX(AT$9:AT$400,MATCH(MIN(ABS($A199-AT$9:AT$400)),ABS($A199-AT$9:AT$400),0))</f>
        <v>72.440714807193658</v>
      </c>
      <c r="AX199" s="14">
        <f t="shared" si="115"/>
        <v>0.58767731370006304</v>
      </c>
      <c r="AY199" s="1"/>
      <c r="AZ199" s="22">
        <f t="shared" si="116"/>
        <v>69.385038444783589</v>
      </c>
      <c r="BA199" s="1">
        <v>-624.75294797687866</v>
      </c>
      <c r="BB199" s="6">
        <f t="shared" si="117"/>
        <v>0.60560432394535091</v>
      </c>
      <c r="BC199" s="23" cm="1">
        <f t="array" ref="BC199">INDEX(AZ$9:AZ$400,MATCH(MIN(ABS($A199-AZ$9:AZ$400)),ABS($A199-AZ$9:AZ$400),0))</f>
        <v>72.266355944051597</v>
      </c>
      <c r="BD199" s="14">
        <f t="shared" si="118"/>
        <v>0.6002828729969909</v>
      </c>
      <c r="BE199" s="1"/>
      <c r="BF199" s="22">
        <f t="shared" si="119"/>
        <v>69.687804972684532</v>
      </c>
      <c r="BG199" s="1">
        <v>-558.82723025048176</v>
      </c>
      <c r="BH199" s="6">
        <f t="shared" si="120"/>
        <v>0.64875476701069013</v>
      </c>
      <c r="BI199" s="23" cm="1">
        <f t="array" ref="BI199">INDEX(BF$9:BF$400,MATCH(MIN(ABS($A199-BF$9:BF$400)),ABS($A199-BF$9:BF$400),0))</f>
        <v>72.099424904168814</v>
      </c>
      <c r="BJ199" s="14">
        <f t="shared" si="121"/>
        <v>0.64768387543823169</v>
      </c>
      <c r="BK199" s="1"/>
      <c r="BL199" s="22">
        <f t="shared" si="122"/>
        <v>69.867707256537045</v>
      </c>
      <c r="BM199" s="1">
        <v>-549.18963391136799</v>
      </c>
      <c r="BN199" s="6">
        <f t="shared" si="123"/>
        <v>0.65570120444819169</v>
      </c>
      <c r="BO199" s="23" cm="1">
        <f t="array" ref="BO199">INDEX(BL$9:BL$400,MATCH(MIN(ABS($A199-BL$9:BL$400)),ABS($A199-BL$9:BL$400),0))</f>
        <v>72.285552896143869</v>
      </c>
      <c r="BP199" s="14">
        <f t="shared" si="124"/>
        <v>0.65574042328091642</v>
      </c>
      <c r="BQ199" s="1"/>
      <c r="BR199" s="22">
        <f t="shared" si="125"/>
        <v>69.751327163779678</v>
      </c>
      <c r="BS199" s="1">
        <v>-546.42431599229292</v>
      </c>
      <c r="BT199" s="6">
        <f t="shared" si="126"/>
        <v>0.65686327175542003</v>
      </c>
      <c r="BU199" s="23" cm="1">
        <f t="array" ref="BU199">INDEX(BR$9:BR$400,MATCH(MIN(ABS($A199-BR$9:BR$400)),ABS($A199-BR$9:BR$400),0))</f>
        <v>72.165145347629618</v>
      </c>
      <c r="BV199" s="14">
        <f t="shared" si="127"/>
        <v>0.65364797817852749</v>
      </c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</row>
    <row r="200" spans="1:128" x14ac:dyDescent="0.25">
      <c r="A200" s="3">
        <v>72.75</v>
      </c>
      <c r="B200" s="3">
        <v>0.50027777777778226</v>
      </c>
      <c r="C200" s="1"/>
      <c r="D200" s="22">
        <f t="shared" si="92"/>
        <v>69.984174251575027</v>
      </c>
      <c r="E200" s="1">
        <v>-637.10958574181132</v>
      </c>
      <c r="F200" s="6">
        <f t="shared" si="93"/>
        <v>0.59848592245679633</v>
      </c>
      <c r="G200" s="23" cm="1">
        <f t="array" ref="G200">INDEX(D$9:D$400,MATCH(MIN(ABS($A200-D$9:D$400)),ABS($A200-D$9:D$400),0))</f>
        <v>72.870119581536898</v>
      </c>
      <c r="H200" s="14">
        <f t="shared" si="94"/>
        <v>0.59521931775226955</v>
      </c>
      <c r="I200" s="1"/>
      <c r="J200" s="22">
        <f t="shared" si="95"/>
        <v>69.561617156417711</v>
      </c>
      <c r="K200" s="1">
        <v>-645.05004335260116</v>
      </c>
      <c r="L200" s="6">
        <f t="shared" si="96"/>
        <v>0.59101232651769209</v>
      </c>
      <c r="M200" s="23" cm="1">
        <f t="array" ref="M200">INDEX(J$9:J$400,MATCH(MIN(ABS($A200-J$9:J$400)),ABS($A200-J$9:J$400),0))</f>
        <v>72.907958563648364</v>
      </c>
      <c r="N200" s="14">
        <f t="shared" si="97"/>
        <v>0.58729580629242883</v>
      </c>
      <c r="O200" s="1"/>
      <c r="P200" s="22">
        <f t="shared" si="98"/>
        <v>68.690602193941643</v>
      </c>
      <c r="Q200" s="1">
        <v>-668.63139210019267</v>
      </c>
      <c r="R200" s="6">
        <f t="shared" si="99"/>
        <v>0.57068514200171838</v>
      </c>
      <c r="S200" s="23" cm="1">
        <f t="array" ref="S200">INDEX(P$9:P$400,MATCH(MIN(ABS($A200-P$9:P$400)),ABS($A200-P$9:P$400),0))</f>
        <v>72.939505422432873</v>
      </c>
      <c r="T200" s="14">
        <f t="shared" si="100"/>
        <v>0.56462670256285741</v>
      </c>
      <c r="U200" s="1"/>
      <c r="V200" s="22">
        <f t="shared" si="101"/>
        <v>70.472474786754873</v>
      </c>
      <c r="W200" s="1">
        <v>-591.09459537572263</v>
      </c>
      <c r="X200" s="6">
        <f t="shared" si="102"/>
        <v>0.6300662579587708</v>
      </c>
      <c r="Y200" s="23" cm="1">
        <f t="array" ref="Y200">INDEX(V$9:V$400,MATCH(MIN(ABS($A200-V$9:V$400)),ABS($A200-V$9:V$400),0))</f>
        <v>72.894209315509343</v>
      </c>
      <c r="Z200" s="14">
        <f t="shared" si="103"/>
        <v>0.6276882449947544</v>
      </c>
      <c r="AA200" s="1"/>
      <c r="AB200" s="22">
        <f t="shared" si="104"/>
        <v>68.934659939046227</v>
      </c>
      <c r="AC200" s="1">
        <v>-600.11412813102129</v>
      </c>
      <c r="AD200" s="6">
        <f t="shared" si="105"/>
        <v>0.61604290800727646</v>
      </c>
      <c r="AE200" s="23" cm="1">
        <f t="array" ref="AE200">INDEX(AB$9:AB$400,MATCH(MIN(ABS($A200-AB$9:AB$400)),ABS($A200-AB$9:AB$400),0))</f>
        <v>72.724881791364922</v>
      </c>
      <c r="AF200" s="14">
        <f t="shared" si="106"/>
        <v>0.61218793651268755</v>
      </c>
      <c r="AG200" s="1"/>
      <c r="AH200" s="22">
        <f t="shared" si="107"/>
        <v>70.015236949858235</v>
      </c>
      <c r="AI200" s="1">
        <v>-552.28972061657032</v>
      </c>
      <c r="AJ200" s="6">
        <f t="shared" si="108"/>
        <v>0.65209483428946602</v>
      </c>
      <c r="AK200" s="23" cm="1">
        <f t="array" ref="AK200">INDEX(AH$9:AH$400,MATCH(MIN(ABS($A200-AH$9:AH$400)),ABS($A200-AH$9:AH$400),0))</f>
        <v>72.902463215831773</v>
      </c>
      <c r="AL200" s="14">
        <f t="shared" si="109"/>
        <v>0.64897523690387471</v>
      </c>
      <c r="AM200" s="1"/>
      <c r="AN200" s="22">
        <f t="shared" si="110"/>
        <v>70.661303512781558</v>
      </c>
      <c r="AO200" s="1">
        <v>-664.52443159922939</v>
      </c>
      <c r="AP200" s="6">
        <f t="shared" si="111"/>
        <v>0.58522192857571464</v>
      </c>
      <c r="AQ200" s="23" cm="1">
        <f t="array" ref="AQ200">INDEX(AN$9:AN$400,MATCH(MIN(ABS($A200-AN$9:AN$400)),ABS($A200-AN$9:AN$400),0))</f>
        <v>72.603882303510957</v>
      </c>
      <c r="AR200" s="14">
        <f t="shared" si="112"/>
        <v>0.58301599488486178</v>
      </c>
      <c r="AS200" s="1"/>
      <c r="AT200" s="22">
        <f t="shared" si="113"/>
        <v>70.977531558307447</v>
      </c>
      <c r="AU200" s="1">
        <v>-660.85794315992302</v>
      </c>
      <c r="AV200" s="6">
        <f t="shared" si="114"/>
        <v>0.5893482263451727</v>
      </c>
      <c r="AW200" s="23" cm="1">
        <f t="array" ref="AW200">INDEX(AT$9:AT$400,MATCH(MIN(ABS($A200-AT$9:AT$400)),ABS($A200-AT$9:AT$400),0))</f>
        <v>72.928803903553003</v>
      </c>
      <c r="AX200" s="14">
        <f t="shared" si="115"/>
        <v>0.58719663593510563</v>
      </c>
      <c r="AY200" s="1"/>
      <c r="AZ200" s="22">
        <f t="shared" si="116"/>
        <v>69.865480331292403</v>
      </c>
      <c r="BA200" s="1">
        <v>-626.16798169556853</v>
      </c>
      <c r="BB200" s="6">
        <f t="shared" si="117"/>
        <v>0.60471103775609791</v>
      </c>
      <c r="BC200" s="23" cm="1">
        <f t="array" ref="BC200">INDEX(AZ$9:AZ$400,MATCH(MIN(ABS($A200-AZ$9:AZ$400)),ABS($A200-AZ$9:AZ$400),0))</f>
        <v>72.746531066603438</v>
      </c>
      <c r="BD200" s="14">
        <f t="shared" si="118"/>
        <v>0.59938614759463604</v>
      </c>
      <c r="BE200" s="1"/>
      <c r="BF200" s="22">
        <f t="shared" si="119"/>
        <v>70.170343301381692</v>
      </c>
      <c r="BG200" s="1">
        <v>-560.01056840077081</v>
      </c>
      <c r="BH200" s="6">
        <f t="shared" si="120"/>
        <v>0.64801099172236509</v>
      </c>
      <c r="BI200" s="23" cm="1">
        <f t="array" ref="BI200">INDEX(BF$9:BF$400,MATCH(MIN(ABS($A200-BF$9:BF$400)),ABS($A200-BF$9:BF$400),0))</f>
        <v>72.581695304865605</v>
      </c>
      <c r="BJ200" s="14">
        <f t="shared" si="121"/>
        <v>0.64846090945114976</v>
      </c>
      <c r="BK200" s="1"/>
      <c r="BL200" s="22">
        <f t="shared" si="122"/>
        <v>70.351491280193528</v>
      </c>
      <c r="BM200" s="1">
        <v>-552.70395472061659</v>
      </c>
      <c r="BN200" s="6">
        <f t="shared" si="123"/>
        <v>0.65349800113353806</v>
      </c>
      <c r="BO200" s="23" cm="1">
        <f t="array" ref="BO200">INDEX(BL$9:BL$400,MATCH(MIN(ABS($A200-BL$9:BL$400)),ABS($A200-BL$9:BL$400),0))</f>
        <v>72.769068300131451</v>
      </c>
      <c r="BP200" s="14">
        <f t="shared" si="124"/>
        <v>0.65353150791404913</v>
      </c>
      <c r="BQ200" s="1"/>
      <c r="BR200" s="22">
        <f t="shared" si="125"/>
        <v>70.234305338328483</v>
      </c>
      <c r="BS200" s="1">
        <v>-546.79584296724477</v>
      </c>
      <c r="BT200" s="6">
        <f t="shared" si="126"/>
        <v>0.65662996487849579</v>
      </c>
      <c r="BU200" s="23" cm="1">
        <f t="array" ref="BU200">INDEX(BR$9:BR$400,MATCH(MIN(ABS($A200-BR$9:BR$400)),ABS($A200-BR$9:BR$400),0))</f>
        <v>72.647855349954895</v>
      </c>
      <c r="BV200" s="14">
        <f t="shared" si="127"/>
        <v>0.65641116840736724</v>
      </c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</row>
    <row r="201" spans="1:128" x14ac:dyDescent="0.25">
      <c r="A201" s="3">
        <v>73.249722222222218</v>
      </c>
      <c r="B201" s="3">
        <v>0.49972222222221774</v>
      </c>
      <c r="C201" s="1"/>
      <c r="D201" s="22">
        <f t="shared" si="92"/>
        <v>70.464897922741827</v>
      </c>
      <c r="E201" s="1">
        <v>-637.9213969171484</v>
      </c>
      <c r="F201" s="6">
        <f t="shared" si="93"/>
        <v>0.59797430934894269</v>
      </c>
      <c r="G201" s="23" cm="1">
        <f t="array" ref="G201">INDEX(D$9:D$400,MATCH(MIN(ABS($A201-D$9:D$400)),ABS($A201-D$9:D$400),0))</f>
        <v>73.350843252703683</v>
      </c>
      <c r="H201" s="14">
        <f t="shared" si="94"/>
        <v>0.59471390051435813</v>
      </c>
      <c r="I201" s="1"/>
      <c r="J201" s="22">
        <f t="shared" si="95"/>
        <v>70.039438268538348</v>
      </c>
      <c r="K201" s="1">
        <v>-645.86179190751454</v>
      </c>
      <c r="L201" s="6">
        <f t="shared" si="96"/>
        <v>0.59049764528272752</v>
      </c>
      <c r="M201" s="23" cm="1">
        <f t="array" ref="M201">INDEX(J$9:J$400,MATCH(MIN(ABS($A201-J$9:J$400)),ABS($A201-J$9:J$400),0))</f>
        <v>73.386310883231062</v>
      </c>
      <c r="N201" s="14">
        <f t="shared" si="97"/>
        <v>0.58676651403420843</v>
      </c>
      <c r="O201" s="1"/>
      <c r="P201" s="22">
        <f t="shared" si="98"/>
        <v>69.162440274685807</v>
      </c>
      <c r="Q201" s="1">
        <v>-669.72975433526017</v>
      </c>
      <c r="R201" s="6">
        <f t="shared" si="99"/>
        <v>0.56997990555522504</v>
      </c>
      <c r="S201" s="23" cm="1">
        <f t="array" ref="S201">INDEX(P$9:P$400,MATCH(MIN(ABS($A201-P$9:P$400)),ABS($A201-P$9:P$400),0))</f>
        <v>73.411605781154122</v>
      </c>
      <c r="T201" s="14">
        <f t="shared" si="100"/>
        <v>0.564018003899034</v>
      </c>
      <c r="U201" s="1"/>
      <c r="V201" s="22">
        <f t="shared" si="101"/>
        <v>70.95655261089145</v>
      </c>
      <c r="W201" s="1">
        <v>-591.8146676300579</v>
      </c>
      <c r="X201" s="6">
        <f t="shared" si="102"/>
        <v>0.62961560416211926</v>
      </c>
      <c r="Y201" s="23" cm="1">
        <f t="array" ref="Y201">INDEX(V$9:V$400,MATCH(MIN(ABS($A201-V$9:V$400)),ABS($A201-V$9:V$400),0))</f>
        <v>73.378556221260226</v>
      </c>
      <c r="Z201" s="14">
        <f t="shared" si="103"/>
        <v>0.62718938664380397</v>
      </c>
      <c r="AA201" s="1"/>
      <c r="AB201" s="22">
        <f t="shared" si="104"/>
        <v>69.408174460735196</v>
      </c>
      <c r="AC201" s="1">
        <v>-600.88147880539509</v>
      </c>
      <c r="AD201" s="6">
        <f t="shared" si="105"/>
        <v>0.61555195183800782</v>
      </c>
      <c r="AE201" s="23" cm="1">
        <f t="array" ref="AE201">INDEX(AB$9:AB$400,MATCH(MIN(ABS($A201-AB$9:AB$400)),ABS($A201-AB$9:AB$400),0))</f>
        <v>73.198659522904762</v>
      </c>
      <c r="AF201" s="14">
        <f t="shared" si="106"/>
        <v>0.6117341606376151</v>
      </c>
      <c r="AG201" s="1"/>
      <c r="AH201" s="22">
        <f t="shared" si="107"/>
        <v>70.496173991755114</v>
      </c>
      <c r="AI201" s="1">
        <v>-553.14724470134877</v>
      </c>
      <c r="AJ201" s="6">
        <f t="shared" si="108"/>
        <v>0.65155465212116026</v>
      </c>
      <c r="AK201" s="23" cm="1">
        <f t="array" ref="AK201">INDEX(AH$9:AH$400,MATCH(MIN(ABS($A201-AH$9:AH$400)),ABS($A201-AH$9:AH$400),0))</f>
        <v>73.383400257728653</v>
      </c>
      <c r="AL201" s="14">
        <f t="shared" si="109"/>
        <v>0.64845813101484873</v>
      </c>
      <c r="AM201" s="1"/>
      <c r="AN201" s="22">
        <f t="shared" si="110"/>
        <v>71.146678407854083</v>
      </c>
      <c r="AO201" s="1">
        <v>-665.40756743737973</v>
      </c>
      <c r="AP201" s="6">
        <f t="shared" si="111"/>
        <v>0.58467069921177373</v>
      </c>
      <c r="AQ201" s="23" cm="1">
        <f t="array" ref="AQ201">INDEX(AN$9:AN$400,MATCH(MIN(ABS($A201-AN$9:AN$400)),ABS($A201-AN$9:AN$400),0))</f>
        <v>73.089527001193304</v>
      </c>
      <c r="AR201" s="14">
        <f t="shared" si="112"/>
        <v>0.5826021526877827</v>
      </c>
      <c r="AS201" s="1"/>
      <c r="AT201" s="22">
        <f t="shared" si="113"/>
        <v>71.465078634570887</v>
      </c>
      <c r="AU201" s="1">
        <v>-661.71659441233157</v>
      </c>
      <c r="AV201" s="6">
        <f t="shared" si="114"/>
        <v>0.5888146674110597</v>
      </c>
      <c r="AW201" s="23" cm="1">
        <f t="array" ref="AW201">INDEX(AT$9:AT$400,MATCH(MIN(ABS($A201-AT$9:AT$400)),ABS($A201-AT$9:AT$400),0))</f>
        <v>73.416621989864396</v>
      </c>
      <c r="AX201" s="14">
        <f t="shared" si="115"/>
        <v>0.58661755016662043</v>
      </c>
      <c r="AY201" s="1"/>
      <c r="AZ201" s="22">
        <f t="shared" si="116"/>
        <v>70.345388689887272</v>
      </c>
      <c r="BA201" s="1">
        <v>-627.77288053949906</v>
      </c>
      <c r="BB201" s="6">
        <f t="shared" si="117"/>
        <v>0.60369789301368249</v>
      </c>
      <c r="BC201" s="23" cm="1">
        <f t="array" ref="BC201">INDEX(AZ$9:AZ$400,MATCH(MIN(ABS($A201-AZ$9:AZ$400)),ABS($A201-AZ$9:AZ$400),0))</f>
        <v>73.226439425198294</v>
      </c>
      <c r="BD201" s="14">
        <f t="shared" si="118"/>
        <v>0.59838857813914215</v>
      </c>
      <c r="BE201" s="1"/>
      <c r="BF201" s="22">
        <f t="shared" si="119"/>
        <v>70.652345774078086</v>
      </c>
      <c r="BG201" s="1">
        <v>-560.69169075144521</v>
      </c>
      <c r="BH201" s="6">
        <f t="shared" si="120"/>
        <v>0.64758287912189361</v>
      </c>
      <c r="BI201" s="23" cm="1">
        <f t="array" ref="BI201">INDEX(BF$9:BF$400,MATCH(MIN(ABS($A201-BF$9:BF$400)),ABS($A201-BF$9:BF$400),0))</f>
        <v>73.063965705562381</v>
      </c>
      <c r="BJ201" s="14">
        <f t="shared" si="121"/>
        <v>0.64892846020788431</v>
      </c>
      <c r="BK201" s="1"/>
      <c r="BL201" s="22">
        <f t="shared" si="122"/>
        <v>70.834738064512223</v>
      </c>
      <c r="BM201" s="1">
        <v>-556.2182755298652</v>
      </c>
      <c r="BN201" s="6">
        <f t="shared" si="123"/>
        <v>0.65129479781888444</v>
      </c>
      <c r="BO201" s="23" cm="1">
        <f t="array" ref="BO201">INDEX(BL$9:BL$400,MATCH(MIN(ABS($A201-BL$9:BL$400)),ABS($A201-BL$9:BL$400),0))</f>
        <v>73.252583704119019</v>
      </c>
      <c r="BP201" s="14">
        <f t="shared" si="124"/>
        <v>0.65132259254718172</v>
      </c>
      <c r="BQ201" s="1"/>
      <c r="BR201" s="22">
        <f t="shared" si="125"/>
        <v>70.716747168430246</v>
      </c>
      <c r="BS201" s="1">
        <v>-547.84636319845868</v>
      </c>
      <c r="BT201" s="6">
        <f t="shared" si="126"/>
        <v>0.65597027228330296</v>
      </c>
      <c r="BU201" s="23" cm="1">
        <f t="array" ref="BU201">INDEX(BR$9:BR$400,MATCH(MIN(ABS($A201-BR$9:BR$400)),ABS($A201-BR$9:BR$400),0))</f>
        <v>73.130565352280172</v>
      </c>
      <c r="BV201" s="14">
        <f t="shared" si="127"/>
        <v>0.65463771368928159</v>
      </c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</row>
    <row r="202" spans="1:128" x14ac:dyDescent="0.25">
      <c r="A202" s="3">
        <v>73.75</v>
      </c>
      <c r="B202" s="3">
        <v>0.50027777777778226</v>
      </c>
      <c r="C202" s="1"/>
      <c r="D202" s="22">
        <f t="shared" ref="D202:D265" si="138">A202*$F$4/$F$1</f>
        <v>70.946156028228984</v>
      </c>
      <c r="E202" s="1">
        <v>-638.80847784200387</v>
      </c>
      <c r="F202" s="6">
        <f t="shared" ref="F202:F265" si="139">(F$4+E202)/F$4</f>
        <v>0.59741526034509695</v>
      </c>
      <c r="G202" s="23" cm="1">
        <f t="array" ref="G202">INDEX(D$9:D$400,MATCH(MIN(ABS($A202-D$9:D$400)),ABS($A202-D$9:D$400),0))</f>
        <v>73.83210135819084</v>
      </c>
      <c r="H202" s="14">
        <f t="shared" ref="H202:H265" si="140">VLOOKUP(G202,D$9:F$400,3)</f>
        <v>0.59417312340722162</v>
      </c>
      <c r="I202" s="1"/>
      <c r="J202" s="22">
        <f t="shared" ref="J202:J265" si="141">$A202*L$4/$F$1</f>
        <v>70.517790588121045</v>
      </c>
      <c r="K202" s="1">
        <v>-646.76459055876694</v>
      </c>
      <c r="L202" s="6">
        <f t="shared" ref="L202:L265" si="142">(L$4+K202)/L$4</f>
        <v>0.58992523462435498</v>
      </c>
      <c r="M202" s="23" cm="1">
        <f t="array" ref="M202">INDEX(J$9:J$400,MATCH(MIN(ABS($A202-J$9:J$400)),ABS($A202-J$9:J$400),0))</f>
        <v>73.864397599082722</v>
      </c>
      <c r="N202" s="14">
        <f t="shared" ref="N202:N265" si="143">VLOOKUP(M202,J$9:L$400,3)</f>
        <v>0.58628546197505316</v>
      </c>
      <c r="O202" s="1"/>
      <c r="P202" s="22">
        <f t="shared" ref="P202:P265" si="144">$A202*R$4/$F$1</f>
        <v>69.634802911384142</v>
      </c>
      <c r="Q202" s="1">
        <v>-670.92567919075145</v>
      </c>
      <c r="R202" s="6">
        <f t="shared" ref="R202:R265" si="145">(R$4+Q202)/R$4</f>
        <v>0.56921202609940236</v>
      </c>
      <c r="S202" s="23" cm="1">
        <f t="array" ref="S202">INDEX(P$9:P$400,MATCH(MIN(ABS($A202-P$9:P$400)),ABS($A202-P$9:P$400),0))</f>
        <v>73.883706139875372</v>
      </c>
      <c r="T202" s="14">
        <f t="shared" ref="T202:T265" si="146">VLOOKUP(S202,P$9:R$400,3)</f>
        <v>0.56337697854746938</v>
      </c>
      <c r="U202" s="1"/>
      <c r="V202" s="22">
        <f t="shared" ref="V202:V265" si="147">$A202*X$4/$F$1</f>
        <v>71.441168598256652</v>
      </c>
      <c r="W202" s="1">
        <v>-592.49322254335266</v>
      </c>
      <c r="X202" s="6">
        <f t="shared" ref="X202:X265" si="148">(X$4+W202)/X$4</f>
        <v>0.62919093379595548</v>
      </c>
      <c r="Y202" s="23" cm="1">
        <f t="array" ref="Y202">INDEX(V$9:V$400,MATCH(MIN(ABS($A202-V$9:V$400)),ABS($A202-V$9:V$400),0))</f>
        <v>73.862634045396817</v>
      </c>
      <c r="Z202" s="14">
        <f t="shared" ref="Z202:Z265" si="149">VLOOKUP(Y202,V$9:X$400,3)</f>
        <v>0.6267796087415699</v>
      </c>
      <c r="AA202" s="1"/>
      <c r="AB202" s="22">
        <f t="shared" ref="AB202:AB265" si="150">$A202*AD$4/$F$1</f>
        <v>69.882215402125894</v>
      </c>
      <c r="AC202" s="1">
        <v>-601.60987957610803</v>
      </c>
      <c r="AD202" s="6">
        <f t="shared" ref="AD202:AD265" si="151">(AD$4+AC202)/AD$4</f>
        <v>0.61508591608144392</v>
      </c>
      <c r="AE202" s="23" cm="1">
        <f t="array" ref="AE202">INDEX(AB$9:AB$400,MATCH(MIN(ABS($A202-AB$9:AB$400)),ABS($A202-AB$9:AB$400),0))</f>
        <v>73.672437254444588</v>
      </c>
      <c r="AF202" s="14">
        <f t="shared" ref="AF202:AF265" si="152">VLOOKUP(AE202,AB$9:AD$400,3)</f>
        <v>0.61120614436906673</v>
      </c>
      <c r="AG202" s="1"/>
      <c r="AH202" s="22">
        <f t="shared" ref="AH202:AH265" si="153">$A202*AJ$4/$F$1</f>
        <v>70.977645705182738</v>
      </c>
      <c r="AI202" s="1">
        <v>-553.89631021194612</v>
      </c>
      <c r="AJ202" s="6">
        <f t="shared" ref="AJ202:AJ265" si="154">(AJ$4+AI202)/AJ$4</f>
        <v>0.65108279151817572</v>
      </c>
      <c r="AK202" s="23" cm="1">
        <f t="array" ref="AK202">INDEX(AH$9:AH$400,MATCH(MIN(ABS($A202-AH$9:AH$400)),ABS($A202-AH$9:AH$400),0))</f>
        <v>73.864871971156276</v>
      </c>
      <c r="AL202" s="14">
        <f t="shared" ref="AL202:AL265" si="155">VLOOKUP(AK202,AH$9:AJ$400,3)</f>
        <v>0.64799325246559492</v>
      </c>
      <c r="AM202" s="1"/>
      <c r="AN202" s="22">
        <f t="shared" ref="AN202:AN265" si="156">$A202*AP$4/$F$1</f>
        <v>71.632592908146265</v>
      </c>
      <c r="AO202" s="1">
        <v>-666.23052504816962</v>
      </c>
      <c r="AP202" s="6">
        <f t="shared" ref="AP202:AP265" si="157">(AP$4+AO202)/AP$4</f>
        <v>0.58415703146016695</v>
      </c>
      <c r="AQ202" s="23" cm="1">
        <f t="array" ref="AQ202">INDEX(AN$9:AN$400,MATCH(MIN(ABS($A202-AN$9:AN$400)),ABS($A202-AN$9:AN$400),0))</f>
        <v>73.57517169887565</v>
      </c>
      <c r="AR202" s="14">
        <f t="shared" ref="AR202:AR265" si="158">VLOOKUP(AQ202,AN$9:AP$400,3)</f>
        <v>0.58209837368531281</v>
      </c>
      <c r="AS202" s="1"/>
      <c r="AT202" s="22">
        <f t="shared" ref="AT202:AT265" si="159">$A202*AV$4/$F$1</f>
        <v>71.953167730930232</v>
      </c>
      <c r="AU202" s="1">
        <v>-662.64293834296734</v>
      </c>
      <c r="AV202" s="6">
        <f t="shared" ref="AV202:AV265" si="160">(AV$4+AU202)/AV$4</f>
        <v>0.58823904479493283</v>
      </c>
      <c r="AW202" s="23" cm="1">
        <f t="array" ref="AW202">INDEX(AT$9:AT$400,MATCH(MIN(ABS($A202-AT$9:AT$400)),ABS($A202-AT$9:AT$400),0))</f>
        <v>73.904440076175788</v>
      </c>
      <c r="AX202" s="14">
        <f t="shared" ref="AX202:AX265" si="161">VLOOKUP(AW202,AT$9:AV$400,3)</f>
        <v>0.586123953676012</v>
      </c>
      <c r="AY202" s="1"/>
      <c r="AZ202" s="22">
        <f t="shared" ref="AZ202:AZ265" si="162">$A202*BB$4/$F$1</f>
        <v>70.825830576396086</v>
      </c>
      <c r="BA202" s="1">
        <v>-629.1561030828517</v>
      </c>
      <c r="BB202" s="6">
        <f t="shared" ref="BB202:BB242" si="163">(BB$4+BA202)/BB$4</f>
        <v>0.60282468866645023</v>
      </c>
      <c r="BC202" s="23" cm="1">
        <f t="array" ref="BC202">INDEX(AZ$9:AZ$400,MATCH(MIN(ABS($A202-AZ$9:AZ$400)),ABS($A202-AZ$9:AZ$400),0))</f>
        <v>73.706881311707107</v>
      </c>
      <c r="BD202" s="14">
        <f t="shared" ref="BD202:BD235" si="164">VLOOKUP(BC202,AZ$9:BB$400,3)</f>
        <v>0.59764159686587026</v>
      </c>
      <c r="BE202" s="1"/>
      <c r="BF202" s="22">
        <f t="shared" ref="BF202:BF265" si="165">$A202*BH$4/$F$1</f>
        <v>71.13488410277526</v>
      </c>
      <c r="BG202" s="1">
        <v>-568.72839595375729</v>
      </c>
      <c r="BH202" s="6">
        <f t="shared" ref="BH202:BH265" si="166">(BH$4+BG202)/BH$4</f>
        <v>0.64253148892749079</v>
      </c>
      <c r="BI202" s="23" cm="1">
        <f t="array" ref="BI202">INDEX(BF$9:BF$400,MATCH(MIN(ABS($A202-BF$9:BF$400)),ABS($A202-BF$9:BF$400),0))</f>
        <v>73.545968178258775</v>
      </c>
      <c r="BJ202" s="14">
        <f t="shared" ref="BJ202:BJ265" si="167">VLOOKUP(BI202,BF$9:BH$400,3)</f>
        <v>0.64858556078935825</v>
      </c>
      <c r="BK202" s="1"/>
      <c r="BL202" s="22">
        <f t="shared" ref="BL202:BL265" si="168">$A202*BN$4/$F$1</f>
        <v>71.318522088168692</v>
      </c>
      <c r="BM202" s="1">
        <v>-549.22664258188831</v>
      </c>
      <c r="BN202" s="6">
        <f t="shared" ref="BN202:BN265" si="169">(BN$4+BM202)/BN$4</f>
        <v>0.65567800291651979</v>
      </c>
      <c r="BO202" s="23" cm="1">
        <f t="array" ref="BO202">INDEX(BL$9:BL$400,MATCH(MIN(ABS($A202-BL$9:BL$400)),ABS($A202-BL$9:BL$400),0))</f>
        <v>73.735830488437728</v>
      </c>
      <c r="BP202" s="14">
        <f t="shared" ref="BP202:BP265" si="170">VLOOKUP(BO202,BL$9:BN$400,3)</f>
        <v>0.65312665885251475</v>
      </c>
      <c r="BQ202" s="1"/>
      <c r="BR202" s="22">
        <f t="shared" ref="BR202:BR265" si="171">$A202*BT$4/$F$1</f>
        <v>71.19972534297905</v>
      </c>
      <c r="BS202" s="1">
        <v>-546.10332369942205</v>
      </c>
      <c r="BT202" s="6">
        <f t="shared" ref="BT202:BT265" si="172">(BT$4+BS202)/BT$4</f>
        <v>0.65706484449283997</v>
      </c>
      <c r="BU202" s="23" cm="1">
        <f t="array" ref="BU202">INDEX(BR$9:BR$400,MATCH(MIN(ABS($A202-BR$9:BR$400)),ABS($A202-BR$9:BR$400),0))</f>
        <v>73.613007182381935</v>
      </c>
      <c r="BV202" s="14">
        <f t="shared" ref="BV202:BV265" si="173">VLOOKUP(BU202,BR$9:BT$400,3)</f>
        <v>0.65486809095853149</v>
      </c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</row>
    <row r="203" spans="1:128" x14ac:dyDescent="0.25">
      <c r="A203" s="3">
        <v>74.249722222222218</v>
      </c>
      <c r="B203" s="3">
        <v>0.49972222222221774</v>
      </c>
      <c r="C203" s="1"/>
      <c r="D203" s="22">
        <f t="shared" si="138"/>
        <v>71.426879699395769</v>
      </c>
      <c r="E203" s="1">
        <v>-639.73319364161864</v>
      </c>
      <c r="F203" s="6">
        <f t="shared" si="139"/>
        <v>0.59683249339325517</v>
      </c>
      <c r="G203" s="23" cm="1">
        <f t="array" ref="G203">INDEX(D$9:D$400,MATCH(MIN(ABS($A203-D$9:D$400)),ABS($A203-D$9:D$400),0))</f>
        <v>74.313092246517826</v>
      </c>
      <c r="H203" s="14">
        <f t="shared" si="140"/>
        <v>0.5936230722272412</v>
      </c>
      <c r="I203" s="1"/>
      <c r="J203" s="22">
        <f t="shared" si="141"/>
        <v>70.995611700241682</v>
      </c>
      <c r="K203" s="1">
        <v>-647.5615606936417</v>
      </c>
      <c r="L203" s="6">
        <f t="shared" si="142"/>
        <v>0.58941992350213079</v>
      </c>
      <c r="M203" s="23" cm="1">
        <f t="array" ref="M203">INDEX(J$9:J$400,MATCH(MIN(ABS($A203-J$9:J$400)),ABS($A203-J$9:J$400),0))</f>
        <v>74.342484314934396</v>
      </c>
      <c r="N203" s="14">
        <f t="shared" si="143"/>
        <v>0.58571134405037639</v>
      </c>
      <c r="O203" s="1"/>
      <c r="P203" s="22">
        <f t="shared" si="144"/>
        <v>70.106640992128305</v>
      </c>
      <c r="Q203" s="1">
        <v>-671.93618497109833</v>
      </c>
      <c r="R203" s="6">
        <f t="shared" si="145"/>
        <v>0.5685632005271638</v>
      </c>
      <c r="S203" s="23" cm="1">
        <f t="array" ref="S203">INDEX(P$9:P$400,MATCH(MIN(ABS($A203-P$9:P$400)),ABS($A203-P$9:P$400),0))</f>
        <v>74.355806498596621</v>
      </c>
      <c r="T203" s="14">
        <f t="shared" si="146"/>
        <v>0.56271138652151431</v>
      </c>
      <c r="U203" s="1"/>
      <c r="V203" s="22">
        <f t="shared" si="147"/>
        <v>71.925246422393244</v>
      </c>
      <c r="W203" s="1">
        <v>-593.40265895953769</v>
      </c>
      <c r="X203" s="6">
        <f t="shared" si="148"/>
        <v>0.62862176733897912</v>
      </c>
      <c r="Y203" s="23" cm="1">
        <f t="array" ref="Y203">INDEX(V$9:V$400,MATCH(MIN(ABS($A203-V$9:V$400)),ABS($A203-V$9:V$400),0))</f>
        <v>74.34725003276202</v>
      </c>
      <c r="Z203" s="14">
        <f t="shared" si="149"/>
        <v>0.62626464301515883</v>
      </c>
      <c r="AA203" s="1"/>
      <c r="AB203" s="22">
        <f t="shared" si="150"/>
        <v>70.355729923814877</v>
      </c>
      <c r="AC203" s="1">
        <v>-602.43221098265906</v>
      </c>
      <c r="AD203" s="6">
        <f t="shared" si="151"/>
        <v>0.61455978286658874</v>
      </c>
      <c r="AE203" s="23" cm="1">
        <f t="array" ref="AE203">INDEX(AB$9:AB$400,MATCH(MIN(ABS($A203-AB$9:AB$400)),ABS($A203-AB$9:AB$400),0))</f>
        <v>74.146214985984429</v>
      </c>
      <c r="AF203" s="14">
        <f t="shared" si="152"/>
        <v>0.61080513406237424</v>
      </c>
      <c r="AG203" s="1"/>
      <c r="AH203" s="22">
        <f t="shared" si="153"/>
        <v>71.458582747079632</v>
      </c>
      <c r="AI203" s="1">
        <v>-554.7421242774567</v>
      </c>
      <c r="AJ203" s="6">
        <f t="shared" si="154"/>
        <v>0.65054998586991319</v>
      </c>
      <c r="AK203" s="23" cm="1">
        <f t="array" ref="AK203">INDEX(AH$9:AH$400,MATCH(MIN(ABS($A203-AH$9:AH$400)),ABS($A203-AH$9:AH$400),0))</f>
        <v>74.346076348818528</v>
      </c>
      <c r="AL203" s="14">
        <f t="shared" si="155"/>
        <v>0.64742912619212201</v>
      </c>
      <c r="AM203" s="1"/>
      <c r="AN203" s="22">
        <f t="shared" si="156"/>
        <v>72.117967803218775</v>
      </c>
      <c r="AO203" s="1">
        <v>-667.13420038535651</v>
      </c>
      <c r="AP203" s="6">
        <f t="shared" si="157"/>
        <v>0.58359298189971653</v>
      </c>
      <c r="AQ203" s="23" cm="1">
        <f t="array" ref="AQ203">INDEX(AN$9:AN$400,MATCH(MIN(ABS($A203-AN$9:AN$400)),ABS($A203-AN$9:AN$400),0))</f>
        <v>74.060546593948175</v>
      </c>
      <c r="AR203" s="14">
        <f t="shared" si="158"/>
        <v>0.58164994040923712</v>
      </c>
      <c r="AS203" s="1"/>
      <c r="AT203" s="22">
        <f t="shared" si="159"/>
        <v>72.440714807193658</v>
      </c>
      <c r="AU203" s="1">
        <v>-663.54692678227366</v>
      </c>
      <c r="AV203" s="6">
        <f t="shared" si="160"/>
        <v>0.58767731370006304</v>
      </c>
      <c r="AW203" s="23" cm="1">
        <f t="array" ref="AW203">INDEX(AT$9:AT$400,MATCH(MIN(ABS($A203-AT$9:AT$400)),ABS($A203-AT$9:AT$400),0))</f>
        <v>74.391987152439228</v>
      </c>
      <c r="AX203" s="14">
        <f t="shared" si="161"/>
        <v>0.58563362577864053</v>
      </c>
      <c r="AY203" s="1"/>
      <c r="AZ203" s="22">
        <f t="shared" si="162"/>
        <v>71.305738934990941</v>
      </c>
      <c r="BA203" s="1">
        <v>-630.51001926782283</v>
      </c>
      <c r="BB203" s="6">
        <f t="shared" si="163"/>
        <v>0.60196998491383535</v>
      </c>
      <c r="BC203" s="23" cm="1">
        <f t="array" ref="BC203">INDEX(AZ$9:AZ$400,MATCH(MIN(ABS($A203-AZ$9:AZ$400)),ABS($A203-AZ$9:AZ$400),0))</f>
        <v>74.187056434258949</v>
      </c>
      <c r="BD203" s="14">
        <f t="shared" si="164"/>
        <v>0.59684492489295293</v>
      </c>
      <c r="BE203" s="1"/>
      <c r="BF203" s="22">
        <f t="shared" si="165"/>
        <v>71.616886575471653</v>
      </c>
      <c r="BG203" s="1">
        <v>-561.76725915221584</v>
      </c>
      <c r="BH203" s="6">
        <f t="shared" si="166"/>
        <v>0.64690684142531363</v>
      </c>
      <c r="BI203" s="23" cm="1">
        <f t="array" ref="BI203">INDEX(BF$9:BF$400,MATCH(MIN(ABS($A203-BF$9:BF$400)),ABS($A203-BF$9:BF$400),0))</f>
        <v>74.028506506955949</v>
      </c>
      <c r="BJ203" s="14">
        <f t="shared" si="167"/>
        <v>0.64823577346928929</v>
      </c>
      <c r="BK203" s="1"/>
      <c r="BL203" s="22">
        <f t="shared" si="168"/>
        <v>71.801768872487386</v>
      </c>
      <c r="BM203" s="1">
        <v>-549.48883429672446</v>
      </c>
      <c r="BN203" s="6">
        <f t="shared" si="169"/>
        <v>0.65551362929027557</v>
      </c>
      <c r="BO203" s="23" cm="1">
        <f t="array" ref="BO203">INDEX(BL$9:BL$400,MATCH(MIN(ABS($A203-BL$9:BL$400)),ABS($A203-BL$9:BL$400),0))</f>
        <v>74.219614512094196</v>
      </c>
      <c r="BP203" s="14">
        <f t="shared" si="170"/>
        <v>0.65390640305229109</v>
      </c>
      <c r="BQ203" s="1"/>
      <c r="BR203" s="22">
        <f t="shared" si="171"/>
        <v>71.682167173080813</v>
      </c>
      <c r="BS203" s="1">
        <v>-547.55279865125249</v>
      </c>
      <c r="BT203" s="6">
        <f t="shared" si="172"/>
        <v>0.65615462128701452</v>
      </c>
      <c r="BU203" s="23" cm="1">
        <f t="array" ref="BU203">INDEX(BR$9:BR$400,MATCH(MIN(ABS($A203-BR$9:BR$400)),ABS($A203-BR$9:BR$400),0))</f>
        <v>74.09598535693074</v>
      </c>
      <c r="BV203" s="14">
        <f t="shared" si="173"/>
        <v>0.65509846822778173</v>
      </c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</row>
    <row r="204" spans="1:128" x14ac:dyDescent="0.25">
      <c r="A204" s="3">
        <v>74.75</v>
      </c>
      <c r="B204" s="3">
        <v>0.50027777777778226</v>
      </c>
      <c r="C204" s="1"/>
      <c r="D204" s="22">
        <f t="shared" si="138"/>
        <v>71.908137804882941</v>
      </c>
      <c r="E204" s="1">
        <v>-640.53648843930648</v>
      </c>
      <c r="F204" s="6">
        <f t="shared" si="139"/>
        <v>0.59632624740840878</v>
      </c>
      <c r="G204" s="23" cm="1">
        <f t="array" ref="G204">INDEX(D$9:D$400,MATCH(MIN(ABS($A204-D$9:D$400)),ABS($A204-D$9:D$400),0))</f>
        <v>74.794083134844797</v>
      </c>
      <c r="H204" s="14">
        <f t="shared" si="140"/>
        <v>0.59310542110600417</v>
      </c>
      <c r="I204" s="1"/>
      <c r="J204" s="22">
        <f t="shared" si="141"/>
        <v>71.473964019824379</v>
      </c>
      <c r="K204" s="1">
        <v>-648.39309730250488</v>
      </c>
      <c r="L204" s="6">
        <f t="shared" si="142"/>
        <v>0.58889269584502257</v>
      </c>
      <c r="M204" s="23" cm="1">
        <f t="array" ref="M204">INDEX(J$9:J$400,MATCH(MIN(ABS($A204-J$9:J$400)),ABS($A204-J$9:J$400),0))</f>
        <v>74.82057103078607</v>
      </c>
      <c r="N204" s="14">
        <f t="shared" si="143"/>
        <v>0.58521730882653433</v>
      </c>
      <c r="O204" s="1"/>
      <c r="P204" s="22">
        <f t="shared" si="144"/>
        <v>70.579003628826626</v>
      </c>
      <c r="Q204" s="1">
        <v>-672.92514932562619</v>
      </c>
      <c r="R204" s="6">
        <f t="shared" si="145"/>
        <v>0.56792820627405838</v>
      </c>
      <c r="S204" s="23" cm="1">
        <f t="array" ref="S204">INDEX(P$9:P$400,MATCH(MIN(ABS($A204-P$9:P$400)),ABS($A204-P$9:P$400),0))</f>
        <v>74.827906857317871</v>
      </c>
      <c r="T204" s="14">
        <f t="shared" si="146"/>
        <v>0.56211269948113318</v>
      </c>
      <c r="U204" s="1"/>
      <c r="V204" s="22">
        <f t="shared" si="147"/>
        <v>72.409862409758446</v>
      </c>
      <c r="W204" s="1">
        <v>-594.04289017341046</v>
      </c>
      <c r="X204" s="6">
        <f t="shared" si="148"/>
        <v>0.62822108167788115</v>
      </c>
      <c r="Y204" s="23" cm="1">
        <f t="array" ref="Y204">INDEX(V$9:V$400,MATCH(MIN(ABS($A204-V$9:V$400)),ABS($A204-V$9:V$400),0))</f>
        <v>74.831596938512902</v>
      </c>
      <c r="Z204" s="14">
        <f t="shared" si="149"/>
        <v>0.62588719743593002</v>
      </c>
      <c r="AA204" s="1"/>
      <c r="AB204" s="22">
        <f t="shared" si="150"/>
        <v>70.829770865205575</v>
      </c>
      <c r="AC204" s="1">
        <v>-603.13969653179197</v>
      </c>
      <c r="AD204" s="6">
        <f t="shared" si="151"/>
        <v>0.61410712881073781</v>
      </c>
      <c r="AE204" s="23" cm="1">
        <f t="array" ref="AE204">INDEX(AB$9:AB$400,MATCH(MIN(ABS($A204-AB$9:AB$400)),ABS($A204-AB$9:AB$400),0))</f>
        <v>74.619992717524269</v>
      </c>
      <c r="AF204" s="14">
        <f t="shared" si="152"/>
        <v>0.61031049191566367</v>
      </c>
      <c r="AG204" s="1"/>
      <c r="AH204" s="22">
        <f t="shared" si="153"/>
        <v>71.940054460507255</v>
      </c>
      <c r="AI204" s="1">
        <v>-555.62438342967243</v>
      </c>
      <c r="AJ204" s="6">
        <f t="shared" si="154"/>
        <v>0.64999422228226467</v>
      </c>
      <c r="AK204" s="23" cm="1">
        <f t="array" ref="AK204">INDEX(AH$9:AH$400,MATCH(MIN(ABS($A204-AH$9:AH$400)),ABS($A204-AH$9:AH$400),0))</f>
        <v>74.827280726480794</v>
      </c>
      <c r="AL204" s="14">
        <f t="shared" si="155"/>
        <v>0.64696152582531186</v>
      </c>
      <c r="AM204" s="1"/>
      <c r="AN204" s="22">
        <f t="shared" si="156"/>
        <v>72.603882303510957</v>
      </c>
      <c r="AO204" s="1">
        <v>-668.05860308285173</v>
      </c>
      <c r="AP204" s="6">
        <f t="shared" si="157"/>
        <v>0.58301599488486178</v>
      </c>
      <c r="AQ204" s="23" cm="1">
        <f t="array" ref="AQ204">INDEX(AN$9:AN$400,MATCH(MIN(ABS($A204-AN$9:AN$400)),ABS($A204-AN$9:AN$400),0))</f>
        <v>74.546461094240343</v>
      </c>
      <c r="AR204" s="14">
        <f t="shared" si="158"/>
        <v>0.5812480194314732</v>
      </c>
      <c r="AS204" s="1"/>
      <c r="AT204" s="22">
        <f t="shared" si="159"/>
        <v>72.928803903553003</v>
      </c>
      <c r="AU204" s="1">
        <v>-664.32047687861279</v>
      </c>
      <c r="AV204" s="6">
        <f t="shared" si="160"/>
        <v>0.58719663593510563</v>
      </c>
      <c r="AW204" s="23" cm="1">
        <f t="array" ref="AW204">INDEX(AT$9:AT$400,MATCH(MIN(ABS($A204-AT$9:AT$400)),ABS($A204-AT$9:AT$400),0))</f>
        <v>74.880076248798574</v>
      </c>
      <c r="AX204" s="14">
        <f t="shared" si="161"/>
        <v>0.58504940364935443</v>
      </c>
      <c r="AY204" s="1"/>
      <c r="AZ204" s="22">
        <f t="shared" si="162"/>
        <v>71.786180821499755</v>
      </c>
      <c r="BA204" s="1">
        <v>-631.65879094412333</v>
      </c>
      <c r="BB204" s="6">
        <f t="shared" si="163"/>
        <v>0.60124478532354275</v>
      </c>
      <c r="BC204" s="23" cm="1">
        <f t="array" ref="BC204">INDEX(AZ$9:AZ$400,MATCH(MIN(ABS($A204-AZ$9:AZ$400)),ABS($A204-AZ$9:AZ$400),0))</f>
        <v>74.66723155681079</v>
      </c>
      <c r="BD204" s="14">
        <f t="shared" si="164"/>
        <v>0.595920962504078</v>
      </c>
      <c r="BE204" s="1"/>
      <c r="BF204" s="22">
        <f t="shared" si="165"/>
        <v>72.099424904168814</v>
      </c>
      <c r="BG204" s="1">
        <v>-560.53100674373798</v>
      </c>
      <c r="BH204" s="6">
        <f t="shared" si="166"/>
        <v>0.64768387543823169</v>
      </c>
      <c r="BI204" s="23" cm="1">
        <f t="array" ref="BI204">INDEX(BF$9:BF$400,MATCH(MIN(ABS($A204-BF$9:BF$400)),ABS($A204-BF$9:BF$400),0))</f>
        <v>74.510776907652726</v>
      </c>
      <c r="BJ204" s="14">
        <f t="shared" si="167"/>
        <v>0.64717763435454467</v>
      </c>
      <c r="BK204" s="1"/>
      <c r="BL204" s="22">
        <f t="shared" si="168"/>
        <v>72.285552896143869</v>
      </c>
      <c r="BM204" s="1">
        <v>-549.12707610789982</v>
      </c>
      <c r="BN204" s="6">
        <f t="shared" si="169"/>
        <v>0.65574042328091642</v>
      </c>
      <c r="BO204" s="23" cm="1">
        <f t="array" ref="BO204">INDEX(BL$9:BL$400,MATCH(MIN(ABS($A204-BL$9:BL$400)),ABS($A204-BL$9:BL$400),0))</f>
        <v>74.703129916081778</v>
      </c>
      <c r="BP204" s="14">
        <f t="shared" si="170"/>
        <v>0.65565719612838758</v>
      </c>
      <c r="BQ204" s="1"/>
      <c r="BR204" s="22">
        <f t="shared" si="171"/>
        <v>72.165145347629618</v>
      </c>
      <c r="BS204" s="1">
        <v>-551.54447495183058</v>
      </c>
      <c r="BT204" s="6">
        <f t="shared" si="172"/>
        <v>0.65364797817852749</v>
      </c>
      <c r="BU204" s="23" cm="1">
        <f t="array" ref="BU204">INDEX(BR$9:BR$400,MATCH(MIN(ABS($A204-BR$9:BR$400)),ABS($A204-BR$9:BR$400),0))</f>
        <v>74.578695359256017</v>
      </c>
      <c r="BV204" s="14">
        <f t="shared" si="173"/>
        <v>0.655217893979546</v>
      </c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</row>
    <row r="205" spans="1:128" x14ac:dyDescent="0.25">
      <c r="A205" s="3">
        <v>75.25</v>
      </c>
      <c r="B205" s="3">
        <v>0.5</v>
      </c>
      <c r="C205" s="1"/>
      <c r="D205" s="22">
        <f t="shared" si="138"/>
        <v>72.389128693209912</v>
      </c>
      <c r="E205" s="1">
        <v>-641.36946531791921</v>
      </c>
      <c r="F205" s="6">
        <f t="shared" si="139"/>
        <v>0.5958012954213161</v>
      </c>
      <c r="G205" s="23" cm="1">
        <f t="array" ref="G205">INDEX(D$9:D$400,MATCH(MIN(ABS($A205-D$9:D$400)),ABS($A205-D$9:D$400),0))</f>
        <v>75.275074023171769</v>
      </c>
      <c r="H205" s="14">
        <f t="shared" si="140"/>
        <v>0.59262486627614175</v>
      </c>
      <c r="I205" s="1"/>
      <c r="J205" s="22">
        <f t="shared" si="141"/>
        <v>71.952050735676053</v>
      </c>
      <c r="K205" s="1">
        <v>-649.27585741811185</v>
      </c>
      <c r="L205" s="6">
        <f t="shared" si="142"/>
        <v>0.5883329904242639</v>
      </c>
      <c r="M205" s="23" cm="1">
        <f t="array" ref="M205">INDEX(J$9:J$400,MATCH(MIN(ABS($A205-J$9:J$400)),ABS($A205-J$9:J$400),0))</f>
        <v>75.29865774663773</v>
      </c>
      <c r="N205" s="14">
        <f t="shared" si="143"/>
        <v>0.58467860675170613</v>
      </c>
      <c r="O205" s="1"/>
      <c r="P205" s="22">
        <f t="shared" si="144"/>
        <v>71.051103987547876</v>
      </c>
      <c r="Q205" s="1">
        <v>-673.9066618497111</v>
      </c>
      <c r="R205" s="6">
        <f t="shared" si="145"/>
        <v>0.56729799669239711</v>
      </c>
      <c r="S205" s="23" cm="1">
        <f t="array" ref="S205">INDEX(P$9:P$400,MATCH(MIN(ABS($A205-P$9:P$400)),ABS($A205-P$9:P$400),0))</f>
        <v>75.30000721603912</v>
      </c>
      <c r="T205" s="14">
        <f t="shared" si="146"/>
        <v>0.56148711374162408</v>
      </c>
      <c r="U205" s="1"/>
      <c r="V205" s="22">
        <f t="shared" si="147"/>
        <v>72.894209315509343</v>
      </c>
      <c r="W205" s="1">
        <v>-594.89427745664739</v>
      </c>
      <c r="X205" s="6">
        <f t="shared" si="148"/>
        <v>0.6276882449947544</v>
      </c>
      <c r="Y205" s="23" cm="1">
        <f t="array" ref="Y205">INDEX(V$9:V$400,MATCH(MIN(ABS($A205-V$9:V$400)),ABS($A205-V$9:V$400),0))</f>
        <v>75.315943844263799</v>
      </c>
      <c r="Z205" s="14">
        <f t="shared" si="149"/>
        <v>0.62533398159163633</v>
      </c>
      <c r="AA205" s="1"/>
      <c r="AB205" s="22">
        <f t="shared" si="150"/>
        <v>71.303548596745415</v>
      </c>
      <c r="AC205" s="1">
        <v>-603.9468111753373</v>
      </c>
      <c r="AD205" s="6">
        <f t="shared" si="151"/>
        <v>0.61359073138412568</v>
      </c>
      <c r="AE205" s="23" cm="1">
        <f t="array" ref="AE205">INDEX(AB$9:AB$400,MATCH(MIN(ABS($A205-AB$9:AB$400)),ABS($A205-AB$9:AB$400),0))</f>
        <v>75.093770449064095</v>
      </c>
      <c r="AF205" s="14">
        <f t="shared" si="152"/>
        <v>0.60982618653177922</v>
      </c>
      <c r="AG205" s="1"/>
      <c r="AH205" s="22">
        <f t="shared" si="153"/>
        <v>72.421258838169521</v>
      </c>
      <c r="AI205" s="1">
        <v>-556.36449421965324</v>
      </c>
      <c r="AJ205" s="6">
        <f t="shared" si="154"/>
        <v>0.64952800254754828</v>
      </c>
      <c r="AK205" s="23" cm="1">
        <f t="array" ref="AK205">INDEX(AH$9:AH$400,MATCH(MIN(ABS($A205-AH$9:AH$400)),ABS($A205-AH$9:AH$400),0))</f>
        <v>75.308485104143045</v>
      </c>
      <c r="AL205" s="14">
        <f t="shared" si="155"/>
        <v>0.64644378879018616</v>
      </c>
      <c r="AM205" s="1"/>
      <c r="AN205" s="22">
        <f t="shared" si="156"/>
        <v>73.089527001193304</v>
      </c>
      <c r="AO205" s="1">
        <v>-668.72162813102136</v>
      </c>
      <c r="AP205" s="6">
        <f t="shared" si="157"/>
        <v>0.5826021526877827</v>
      </c>
      <c r="AQ205" s="23" cm="1">
        <f t="array" ref="AQ205">INDEX(AN$9:AN$400,MATCH(MIN(ABS($A205-AN$9:AN$400)),ABS($A205-AN$9:AN$400),0))</f>
        <v>75.032105791922689</v>
      </c>
      <c r="AR205" s="14">
        <f t="shared" si="158"/>
        <v>0.58075162767638211</v>
      </c>
      <c r="AS205" s="1"/>
      <c r="AT205" s="22">
        <f t="shared" si="159"/>
        <v>73.416621989864396</v>
      </c>
      <c r="AU205" s="1">
        <v>-665.25239402697503</v>
      </c>
      <c r="AV205" s="6">
        <f t="shared" si="160"/>
        <v>0.58661755016662043</v>
      </c>
      <c r="AW205" s="23" cm="1">
        <f t="array" ref="AW205">INDEX(AT$9:AT$400,MATCH(MIN(ABS($A205-AT$9:AT$400)),ABS($A205-AT$9:AT$400),0))</f>
        <v>75.367894335109966</v>
      </c>
      <c r="AX205" s="14">
        <f t="shared" si="161"/>
        <v>0.58450366531425124</v>
      </c>
      <c r="AY205" s="1"/>
      <c r="AZ205" s="22">
        <f t="shared" si="162"/>
        <v>72.266355944051597</v>
      </c>
      <c r="BA205" s="1">
        <v>-633.18253371868991</v>
      </c>
      <c r="BB205" s="6">
        <f t="shared" si="163"/>
        <v>0.6002828729969909</v>
      </c>
      <c r="BC205" s="23" cm="1">
        <f t="array" ref="BC205">INDEX(AZ$9:AZ$400,MATCH(MIN(ABS($A205-AZ$9:AZ$400)),ABS($A205-AZ$9:AZ$400),0))</f>
        <v>75.147406679362632</v>
      </c>
      <c r="BD205" s="14">
        <f t="shared" si="164"/>
        <v>0.59500909665783741</v>
      </c>
      <c r="BE205" s="1"/>
      <c r="BF205" s="22">
        <f t="shared" si="165"/>
        <v>72.581695304865605</v>
      </c>
      <c r="BG205" s="1">
        <v>-559.29475433526022</v>
      </c>
      <c r="BH205" s="6">
        <f t="shared" si="166"/>
        <v>0.64846090945114976</v>
      </c>
      <c r="BI205" s="23" cm="1">
        <f t="array" ref="BI205">INDEX(BF$9:BF$400,MATCH(MIN(ABS($A205-BF$9:BF$400)),ABS($A205-BF$9:BF$400),0))</f>
        <v>75.475317709046294</v>
      </c>
      <c r="BJ205" s="14">
        <f t="shared" si="167"/>
        <v>0.64878168886586374</v>
      </c>
      <c r="BK205" s="1"/>
      <c r="BL205" s="22">
        <f t="shared" si="168"/>
        <v>72.769068300131451</v>
      </c>
      <c r="BM205" s="1">
        <v>-552.65050818882469</v>
      </c>
      <c r="BN205" s="6">
        <f t="shared" si="169"/>
        <v>0.65353150791404913</v>
      </c>
      <c r="BO205" s="23" cm="1">
        <f t="array" ref="BO205">INDEX(BL$9:BL$400,MATCH(MIN(ABS($A205-BL$9:BL$400)),ABS($A205-BL$9:BL$400),0))</f>
        <v>75.18664532006936</v>
      </c>
      <c r="BP205" s="14">
        <f t="shared" si="170"/>
        <v>0.65661462244719471</v>
      </c>
      <c r="BQ205" s="1"/>
      <c r="BR205" s="22">
        <f t="shared" si="171"/>
        <v>72.647855349954895</v>
      </c>
      <c r="BS205" s="1">
        <v>-547.14426300578043</v>
      </c>
      <c r="BT205" s="6">
        <f t="shared" si="172"/>
        <v>0.65641116840736724</v>
      </c>
      <c r="BU205" s="23" cm="1">
        <f t="array" ref="BU205">INDEX(BR$9:BR$400,MATCH(MIN(ABS($A205-BR$9:BR$400)),ABS($A205-BR$9:BR$400),0))</f>
        <v>75.061405361581308</v>
      </c>
      <c r="BV205" s="14">
        <f t="shared" si="173"/>
        <v>0.6526024031657961</v>
      </c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</row>
    <row r="206" spans="1:128" x14ac:dyDescent="0.25">
      <c r="A206" s="3">
        <v>75.75</v>
      </c>
      <c r="B206" s="3">
        <v>0.5</v>
      </c>
      <c r="C206" s="1"/>
      <c r="D206" s="22">
        <f t="shared" si="138"/>
        <v>72.870119581536898</v>
      </c>
      <c r="E206" s="1">
        <v>-642.29292870905601</v>
      </c>
      <c r="F206" s="6">
        <f t="shared" si="139"/>
        <v>0.59521931775226955</v>
      </c>
      <c r="G206" s="23" cm="1">
        <f t="array" ref="G206">INDEX(D$9:D$400,MATCH(MIN(ABS($A206-D$9:D$400)),ABS($A206-D$9:D$400),0))</f>
        <v>75.756064911498754</v>
      </c>
      <c r="H206" s="14">
        <f t="shared" si="140"/>
        <v>0.59205046572192932</v>
      </c>
      <c r="I206" s="1"/>
      <c r="J206" s="22">
        <f t="shared" si="141"/>
        <v>72.430137451527727</v>
      </c>
      <c r="K206" s="1">
        <v>-650.09455684007719</v>
      </c>
      <c r="L206" s="6">
        <f t="shared" si="142"/>
        <v>0.58781390206000206</v>
      </c>
      <c r="M206" s="23" cm="1">
        <f t="array" ref="M206">INDEX(J$9:J$400,MATCH(MIN(ABS($A206-J$9:J$400)),ABS($A206-J$9:J$400),0))</f>
        <v>75.776744462489404</v>
      </c>
      <c r="N206" s="14">
        <f t="shared" si="143"/>
        <v>0.58417718660850115</v>
      </c>
      <c r="O206" s="1"/>
      <c r="P206" s="22">
        <f t="shared" si="144"/>
        <v>71.523204346269125</v>
      </c>
      <c r="Q206" s="1">
        <v>-675.00408477842018</v>
      </c>
      <c r="R206" s="6">
        <f t="shared" si="145"/>
        <v>0.56659336335574961</v>
      </c>
      <c r="S206" s="23" cm="1">
        <f t="array" ref="S206">INDEX(P$9:P$400,MATCH(MIN(ABS($A206-P$9:P$400)),ABS($A206-P$9:P$400),0))</f>
        <v>75.772107574760369</v>
      </c>
      <c r="T206" s="14">
        <f t="shared" si="146"/>
        <v>0.56083595614464798</v>
      </c>
      <c r="U206" s="1"/>
      <c r="V206" s="22">
        <f t="shared" si="147"/>
        <v>73.378556221260226</v>
      </c>
      <c r="W206" s="1">
        <v>-595.69137283237001</v>
      </c>
      <c r="X206" s="6">
        <f t="shared" si="148"/>
        <v>0.62718938664380397</v>
      </c>
      <c r="Y206" s="23" cm="1">
        <f t="array" ref="Y206">INDEX(V$9:V$400,MATCH(MIN(ABS($A206-V$9:V$400)),ABS($A206-V$9:V$400),0))</f>
        <v>75.800290750014682</v>
      </c>
      <c r="Z206" s="14">
        <f t="shared" si="149"/>
        <v>0.62490527458393375</v>
      </c>
      <c r="AA206" s="1"/>
      <c r="AB206" s="22">
        <f t="shared" si="150"/>
        <v>71.777326328285241</v>
      </c>
      <c r="AC206" s="1">
        <v>-604.61133911368029</v>
      </c>
      <c r="AD206" s="6">
        <f t="shared" si="151"/>
        <v>0.61316556189920002</v>
      </c>
      <c r="AE206" s="23" cm="1">
        <f t="array" ref="AE206">INDEX(AB$9:AB$400,MATCH(MIN(ABS($A206-AB$9:AB$400)),ABS($A206-AB$9:AB$400),0))</f>
        <v>75.567548180603936</v>
      </c>
      <c r="AF206" s="14">
        <f t="shared" si="152"/>
        <v>0.60939320437727573</v>
      </c>
      <c r="AG206" s="1"/>
      <c r="AH206" s="22">
        <f t="shared" si="153"/>
        <v>72.902463215831773</v>
      </c>
      <c r="AI206" s="1">
        <v>-557.24199421965318</v>
      </c>
      <c r="AJ206" s="6">
        <f t="shared" si="154"/>
        <v>0.64897523690387471</v>
      </c>
      <c r="AK206" s="23" cm="1">
        <f t="array" ref="AK206">INDEX(AH$9:AH$400,MATCH(MIN(ABS($A206-AH$9:AH$400)),ABS($A206-AH$9:AH$400),0))</f>
        <v>75.789689481805311</v>
      </c>
      <c r="AL206" s="14">
        <f t="shared" si="155"/>
        <v>0.64591764962260456</v>
      </c>
      <c r="AM206" s="1"/>
      <c r="AN206" s="22">
        <f t="shared" si="156"/>
        <v>73.57517169887565</v>
      </c>
      <c r="AO206" s="1">
        <v>-669.52874277456647</v>
      </c>
      <c r="AP206" s="6">
        <f t="shared" si="157"/>
        <v>0.58209837368531281</v>
      </c>
      <c r="AQ206" s="23" cm="1">
        <f t="array" ref="AQ206">INDEX(AN$9:AN$400,MATCH(MIN(ABS($A206-AN$9:AN$400)),ABS($A206-AN$9:AN$400),0))</f>
        <v>75.517750489605049</v>
      </c>
      <c r="AR206" s="14">
        <f t="shared" si="158"/>
        <v>0.5803599472214398</v>
      </c>
      <c r="AS206" s="1"/>
      <c r="AT206" s="22">
        <f t="shared" si="159"/>
        <v>73.904440076175788</v>
      </c>
      <c r="AU206" s="1">
        <v>-666.04673410404632</v>
      </c>
      <c r="AV206" s="6">
        <f t="shared" si="160"/>
        <v>0.586123953676012</v>
      </c>
      <c r="AW206" s="23" cm="1">
        <f t="array" ref="AW206">INDEX(AT$9:AT$400,MATCH(MIN(ABS($A206-AT$9:AT$400)),ABS($A206-AT$9:AT$400),0))</f>
        <v>75.855712421421359</v>
      </c>
      <c r="AX206" s="14">
        <f t="shared" si="161"/>
        <v>0.58400987426452156</v>
      </c>
      <c r="AY206" s="1"/>
      <c r="AZ206" s="22">
        <f t="shared" si="162"/>
        <v>72.746531066603438</v>
      </c>
      <c r="BA206" s="1">
        <v>-634.60301541425827</v>
      </c>
      <c r="BB206" s="6">
        <f t="shared" si="163"/>
        <v>0.59938614759463604</v>
      </c>
      <c r="BC206" s="23" cm="1">
        <f t="array" ref="BC206">INDEX(AZ$9:AZ$400,MATCH(MIN(ABS($A206-AZ$9:AZ$400)),ABS($A206-AZ$9:AZ$400),0))</f>
        <v>75.627581801914459</v>
      </c>
      <c r="BD206" s="14">
        <f t="shared" si="164"/>
        <v>0.59409936549559117</v>
      </c>
      <c r="BE206" s="1"/>
      <c r="BF206" s="22">
        <f t="shared" si="165"/>
        <v>73.063965705562381</v>
      </c>
      <c r="BG206" s="1">
        <v>-558.55088631984586</v>
      </c>
      <c r="BH206" s="6">
        <f t="shared" si="166"/>
        <v>0.64892846020788431</v>
      </c>
      <c r="BI206" s="23" cm="1">
        <f t="array" ref="BI206">INDEX(BF$9:BF$400,MATCH(MIN(ABS($A206-BF$9:BF$400)),ABS($A206-BF$9:BF$400),0))</f>
        <v>75.957588109743071</v>
      </c>
      <c r="BJ206" s="14">
        <f t="shared" si="167"/>
        <v>0.64849735629017125</v>
      </c>
      <c r="BK206" s="1"/>
      <c r="BL206" s="22">
        <f t="shared" si="168"/>
        <v>73.252583704119019</v>
      </c>
      <c r="BM206" s="1">
        <v>-556.17394026974955</v>
      </c>
      <c r="BN206" s="6">
        <f t="shared" si="169"/>
        <v>0.65132259254718172</v>
      </c>
      <c r="BO206" s="23" cm="1">
        <f t="array" ref="BO206">INDEX(BL$9:BL$400,MATCH(MIN(ABS($A206-BL$9:BL$400)),ABS($A206-BL$9:BL$400),0))</f>
        <v>75.670160724056942</v>
      </c>
      <c r="BP206" s="14">
        <f t="shared" si="170"/>
        <v>0.64934331738253948</v>
      </c>
      <c r="BQ206" s="1"/>
      <c r="BR206" s="22">
        <f t="shared" si="171"/>
        <v>73.130565352280172</v>
      </c>
      <c r="BS206" s="1">
        <v>-549.96838150289022</v>
      </c>
      <c r="BT206" s="6">
        <f t="shared" si="172"/>
        <v>0.65463771368928159</v>
      </c>
      <c r="BU206" s="23" cm="1">
        <f t="array" ref="BU206">INDEX(BR$9:BR$400,MATCH(MIN(ABS($A206-BR$9:BR$400)),ABS($A206-BR$9:BR$400),0))</f>
        <v>75.544115363906585</v>
      </c>
      <c r="BV206" s="14">
        <f t="shared" si="173"/>
        <v>0.6550850588825885</v>
      </c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</row>
    <row r="207" spans="1:128" x14ac:dyDescent="0.25">
      <c r="A207" s="3">
        <v>76.249722222222218</v>
      </c>
      <c r="B207" s="3">
        <v>0.49972222222221774</v>
      </c>
      <c r="C207" s="1"/>
      <c r="D207" s="22">
        <f t="shared" si="138"/>
        <v>73.350843252703683</v>
      </c>
      <c r="E207" s="1">
        <v>-643.09490847784218</v>
      </c>
      <c r="F207" s="6">
        <f t="shared" si="139"/>
        <v>0.59471390051435813</v>
      </c>
      <c r="G207" s="23" cm="1">
        <f t="array" ref="G207">INDEX(D$9:D$400,MATCH(MIN(ABS($A207-D$9:D$400)),ABS($A207-D$9:D$400),0))</f>
        <v>76.237055799825725</v>
      </c>
      <c r="H207" s="14">
        <f t="shared" si="140"/>
        <v>0.59155937396675096</v>
      </c>
      <c r="I207" s="1"/>
      <c r="J207" s="22">
        <f t="shared" si="141"/>
        <v>72.907958563648364</v>
      </c>
      <c r="K207" s="1">
        <v>-650.91169075144524</v>
      </c>
      <c r="L207" s="6">
        <f t="shared" si="142"/>
        <v>0.58729580629242883</v>
      </c>
      <c r="M207" s="23" cm="1">
        <f t="array" ref="M207">INDEX(J$9:J$400,MATCH(MIN(ABS($A207-J$9:J$400)),ABS($A207-J$9:J$400),0))</f>
        <v>76.254831178341064</v>
      </c>
      <c r="N207" s="14">
        <f t="shared" si="143"/>
        <v>0.58362534255351606</v>
      </c>
      <c r="O207" s="1"/>
      <c r="P207" s="22">
        <f t="shared" si="144"/>
        <v>71.995042427013303</v>
      </c>
      <c r="Q207" s="1">
        <v>-676.02943159922938</v>
      </c>
      <c r="R207" s="6">
        <f t="shared" si="145"/>
        <v>0.56593500864794566</v>
      </c>
      <c r="S207" s="23" cm="1">
        <f t="array" ref="S207">INDEX(P$9:P$400,MATCH(MIN(ABS($A207-P$9:P$400)),ABS($A207-P$9:P$400),0))</f>
        <v>76.244207933481604</v>
      </c>
      <c r="T207" s="14">
        <f t="shared" si="146"/>
        <v>0.56021628088162878</v>
      </c>
      <c r="U207" s="1"/>
      <c r="V207" s="22">
        <f t="shared" si="147"/>
        <v>73.862634045396817</v>
      </c>
      <c r="W207" s="1">
        <v>-596.3461319845859</v>
      </c>
      <c r="X207" s="6">
        <f t="shared" si="148"/>
        <v>0.6267796087415699</v>
      </c>
      <c r="Y207" s="23" cm="1">
        <f t="array" ref="Y207">INDEX(V$9:V$400,MATCH(MIN(ABS($A207-V$9:V$400)),ABS($A207-V$9:V$400),0))</f>
        <v>76.284637655765579</v>
      </c>
      <c r="Z207" s="14">
        <f t="shared" si="149"/>
        <v>0.62446245892619257</v>
      </c>
      <c r="AA207" s="1"/>
      <c r="AB207" s="22">
        <f t="shared" si="150"/>
        <v>72.250840849974225</v>
      </c>
      <c r="AC207" s="1">
        <v>-605.39659922928718</v>
      </c>
      <c r="AD207" s="6">
        <f t="shared" si="151"/>
        <v>0.61266314714788384</v>
      </c>
      <c r="AE207" s="23" cm="1">
        <f t="array" ref="AE207">INDEX(AB$9:AB$400,MATCH(MIN(ABS($A207-AB$9:AB$400)),ABS($A207-AB$9:AB$400),0))</f>
        <v>76.041325912143776</v>
      </c>
      <c r="AF207" s="14">
        <f t="shared" si="152"/>
        <v>0.60889311339434671</v>
      </c>
      <c r="AG207" s="1"/>
      <c r="AH207" s="22">
        <f t="shared" si="153"/>
        <v>73.383400257728653</v>
      </c>
      <c r="AI207" s="1">
        <v>-558.06288535645479</v>
      </c>
      <c r="AJ207" s="6">
        <f t="shared" si="154"/>
        <v>0.64845813101484873</v>
      </c>
      <c r="AK207" s="23" cm="1">
        <f t="array" ref="AK207">INDEX(AH$9:AH$400,MATCH(MIN(ABS($A207-AH$9:AH$400)),ABS($A207-AH$9:AH$400),0))</f>
        <v>76.270893859467563</v>
      </c>
      <c r="AL207" s="14">
        <f t="shared" si="155"/>
        <v>0.64545521676448803</v>
      </c>
      <c r="AM207" s="1"/>
      <c r="AN207" s="22">
        <f t="shared" si="156"/>
        <v>74.060546593948175</v>
      </c>
      <c r="AO207" s="1">
        <v>-670.24718689788062</v>
      </c>
      <c r="AP207" s="6">
        <f t="shared" si="157"/>
        <v>0.58164994040923712</v>
      </c>
      <c r="AQ207" s="23" cm="1">
        <f t="array" ref="AQ207">INDEX(AN$9:AN$400,MATCH(MIN(ABS($A207-AN$9:AN$400)),ABS($A207-AN$9:AN$400),0))</f>
        <v>76.489039884969728</v>
      </c>
      <c r="AR207" s="14">
        <f t="shared" si="158"/>
        <v>0.57936849263406653</v>
      </c>
      <c r="AS207" s="1"/>
      <c r="AT207" s="22">
        <f t="shared" si="159"/>
        <v>74.391987152439228</v>
      </c>
      <c r="AU207" s="1">
        <v>-666.8358140655107</v>
      </c>
      <c r="AV207" s="6">
        <f t="shared" si="160"/>
        <v>0.58563362577864053</v>
      </c>
      <c r="AW207" s="23" cm="1">
        <f t="array" ref="AW207">INDEX(AT$9:AT$400,MATCH(MIN(ABS($A207-AT$9:AT$400)),ABS($A207-AT$9:AT$400),0))</f>
        <v>76.343530507732751</v>
      </c>
      <c r="AX207" s="14">
        <f t="shared" si="161"/>
        <v>0.58346771581724943</v>
      </c>
      <c r="AY207" s="1"/>
      <c r="AZ207" s="22">
        <f t="shared" si="162"/>
        <v>73.226439425198294</v>
      </c>
      <c r="BA207" s="1">
        <v>-636.18324181117532</v>
      </c>
      <c r="BB207" s="6">
        <f t="shared" si="163"/>
        <v>0.59838857813914215</v>
      </c>
      <c r="BC207" s="23" cm="1">
        <f t="array" ref="BC207">INDEX(AZ$9:AZ$400,MATCH(MIN(ABS($A207-AZ$9:AZ$400)),ABS($A207-AZ$9:AZ$400),0))</f>
        <v>76.107756924466301</v>
      </c>
      <c r="BD207" s="14">
        <f t="shared" si="164"/>
        <v>0.59315417486032829</v>
      </c>
      <c r="BE207" s="1"/>
      <c r="BF207" s="22">
        <f t="shared" si="165"/>
        <v>73.545968178258775</v>
      </c>
      <c r="BG207" s="1">
        <v>-559.09643545279391</v>
      </c>
      <c r="BH207" s="6">
        <f t="shared" si="166"/>
        <v>0.64858556078935825</v>
      </c>
      <c r="BI207" s="23" cm="1">
        <f t="array" ref="BI207">INDEX(BF$9:BF$400,MATCH(MIN(ABS($A207-BF$9:BF$400)),ABS($A207-BF$9:BF$400),0))</f>
        <v>76.439858510439862</v>
      </c>
      <c r="BJ207" s="14">
        <f t="shared" si="167"/>
        <v>0.6483843553454296</v>
      </c>
      <c r="BK207" s="1"/>
      <c r="BL207" s="22">
        <f t="shared" si="168"/>
        <v>73.735830488437728</v>
      </c>
      <c r="BM207" s="1">
        <v>-553.29628131021195</v>
      </c>
      <c r="BN207" s="6">
        <f t="shared" si="169"/>
        <v>0.65312665885251475</v>
      </c>
      <c r="BO207" s="23" cm="1">
        <f t="array" ref="BO207">INDEX(BL$9:BL$400,MATCH(MIN(ABS($A207-BL$9:BL$400)),ABS($A207-BL$9:BL$400),0))</f>
        <v>76.153676128044538</v>
      </c>
      <c r="BP207" s="14">
        <f t="shared" si="170"/>
        <v>0.65580252958058627</v>
      </c>
      <c r="BQ207" s="1"/>
      <c r="BR207" s="22">
        <f t="shared" si="171"/>
        <v>73.613007182381935</v>
      </c>
      <c r="BS207" s="1">
        <v>-549.60151974951839</v>
      </c>
      <c r="BT207" s="6">
        <f t="shared" si="172"/>
        <v>0.65486809095853149</v>
      </c>
      <c r="BU207" s="23" cm="1">
        <f t="array" ref="BU207">INDEX(BR$9:BR$400,MATCH(MIN(ABS($A207-BR$9:BR$400)),ABS($A207-BR$9:BR$400),0))</f>
        <v>76.026825366231861</v>
      </c>
      <c r="BV207" s="14">
        <f t="shared" si="173"/>
        <v>0.65506229052227494</v>
      </c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</row>
    <row r="208" spans="1:128" x14ac:dyDescent="0.25">
      <c r="A208" s="3">
        <v>76.75</v>
      </c>
      <c r="B208" s="3">
        <v>0.50027777777778226</v>
      </c>
      <c r="C208" s="1"/>
      <c r="D208" s="22">
        <f t="shared" si="138"/>
        <v>73.83210135819084</v>
      </c>
      <c r="E208" s="1">
        <v>-643.95299614643545</v>
      </c>
      <c r="F208" s="6">
        <f t="shared" si="139"/>
        <v>0.59417312340722162</v>
      </c>
      <c r="G208" s="23" cm="1">
        <f t="array" ref="G208">INDEX(D$9:D$400,MATCH(MIN(ABS($A208-D$9:D$400)),ABS($A208-D$9:D$400),0))</f>
        <v>76.718046688152697</v>
      </c>
      <c r="H208" s="14">
        <f t="shared" si="140"/>
        <v>0.59103379055342198</v>
      </c>
      <c r="I208" s="1"/>
      <c r="J208" s="22">
        <f t="shared" si="141"/>
        <v>73.386310883231062</v>
      </c>
      <c r="K208" s="1">
        <v>-651.74648362235075</v>
      </c>
      <c r="L208" s="6">
        <f t="shared" si="142"/>
        <v>0.58676651403420843</v>
      </c>
      <c r="M208" s="23" cm="1">
        <f t="array" ref="M208">INDEX(J$9:J$400,MATCH(MIN(ABS($A208-J$9:J$400)),ABS($A208-J$9:J$400),0))</f>
        <v>76.732917894192738</v>
      </c>
      <c r="N208" s="14">
        <f t="shared" si="143"/>
        <v>0.58313249844570048</v>
      </c>
      <c r="O208" s="1"/>
      <c r="P208" s="22">
        <f t="shared" si="144"/>
        <v>72.467405063711624</v>
      </c>
      <c r="Q208" s="1">
        <v>-677.10099229287096</v>
      </c>
      <c r="R208" s="6">
        <f t="shared" si="145"/>
        <v>0.56524698093572245</v>
      </c>
      <c r="S208" s="23" cm="1">
        <f t="array" ref="S208">INDEX(P$9:P$400,MATCH(MIN(ABS($A208-P$9:P$400)),ABS($A208-P$9:P$400),0))</f>
        <v>76.716308292202868</v>
      </c>
      <c r="T208" s="14">
        <f t="shared" si="146"/>
        <v>0.55956717385812893</v>
      </c>
      <c r="U208" s="1"/>
      <c r="V208" s="22">
        <f t="shared" si="147"/>
        <v>74.34725003276202</v>
      </c>
      <c r="W208" s="1">
        <v>-597.16896435452804</v>
      </c>
      <c r="X208" s="6">
        <f t="shared" si="148"/>
        <v>0.62626464301515883</v>
      </c>
      <c r="Y208" s="23" cm="1">
        <f t="array" ref="Y208">INDEX(V$9:V$400,MATCH(MIN(ABS($A208-V$9:V$400)),ABS($A208-V$9:V$400),0))</f>
        <v>76.768984561516476</v>
      </c>
      <c r="Z208" s="14">
        <f t="shared" si="149"/>
        <v>0.62393922396323098</v>
      </c>
      <c r="AA208" s="1"/>
      <c r="AB208" s="22">
        <f t="shared" si="150"/>
        <v>72.724881791364922</v>
      </c>
      <c r="AC208" s="1">
        <v>-606.13934007707132</v>
      </c>
      <c r="AD208" s="6">
        <f t="shared" si="151"/>
        <v>0.61218793651268755</v>
      </c>
      <c r="AE208" s="23" cm="1">
        <f t="array" ref="AE208">INDEX(AB$9:AB$400,MATCH(MIN(ABS($A208-AB$9:AB$400)),ABS($A208-AB$9:AB$400),0))</f>
        <v>76.515103643683616</v>
      </c>
      <c r="AF208" s="14">
        <f t="shared" si="152"/>
        <v>0.60846277552800798</v>
      </c>
      <c r="AG208" s="1"/>
      <c r="AH208" s="22">
        <f t="shared" si="153"/>
        <v>73.864871971156276</v>
      </c>
      <c r="AI208" s="1">
        <v>-558.80086705202325</v>
      </c>
      <c r="AJ208" s="6">
        <f t="shared" si="154"/>
        <v>0.64799325246559492</v>
      </c>
      <c r="AK208" s="23" cm="1">
        <f t="array" ref="AK208">INDEX(AH$9:AH$400,MATCH(MIN(ABS($A208-AH$9:AH$400)),ABS($A208-AH$9:AH$400),0))</f>
        <v>76.752098237129815</v>
      </c>
      <c r="AL208" s="14">
        <f t="shared" si="155"/>
        <v>0.64493605965063738</v>
      </c>
      <c r="AM208" s="1"/>
      <c r="AN208" s="22">
        <f t="shared" si="156"/>
        <v>74.546461094240343</v>
      </c>
      <c r="AO208" s="1">
        <v>-670.89111271676302</v>
      </c>
      <c r="AP208" s="6">
        <f t="shared" si="157"/>
        <v>0.5812480194314732</v>
      </c>
      <c r="AQ208" s="23" cm="1">
        <f t="array" ref="AQ208">INDEX(AN$9:AN$400,MATCH(MIN(ABS($A208-AN$9:AN$400)),ABS($A208-AN$9:AN$400),0))</f>
        <v>76.974684582652088</v>
      </c>
      <c r="AR208" s="14">
        <f t="shared" si="158"/>
        <v>0.57894949108961158</v>
      </c>
      <c r="AS208" s="1"/>
      <c r="AT208" s="22">
        <f t="shared" si="159"/>
        <v>74.880076248798574</v>
      </c>
      <c r="AU208" s="1">
        <v>-667.77599710982656</v>
      </c>
      <c r="AV208" s="6">
        <f t="shared" si="160"/>
        <v>0.58504940364935443</v>
      </c>
      <c r="AW208" s="23" cm="1">
        <f t="array" ref="AW208">INDEX(AT$9:AT$400,MATCH(MIN(ABS($A208-AT$9:AT$400)),ABS($A208-AT$9:AT$400),0))</f>
        <v>76.831348594044144</v>
      </c>
      <c r="AX208" s="14">
        <f t="shared" si="161"/>
        <v>0.5829133001453386</v>
      </c>
      <c r="AY208" s="1"/>
      <c r="AZ208" s="22">
        <f t="shared" si="162"/>
        <v>73.706881311707107</v>
      </c>
      <c r="BA208" s="1">
        <v>-637.36651734104055</v>
      </c>
      <c r="BB208" s="6">
        <f t="shared" si="163"/>
        <v>0.59764159686587026</v>
      </c>
      <c r="BC208" s="23" cm="1">
        <f t="array" ref="BC208">INDEX(AZ$9:AZ$400,MATCH(MIN(ABS($A208-AZ$9:AZ$400)),ABS($A208-AZ$9:AZ$400),0))</f>
        <v>76.587932047018143</v>
      </c>
      <c r="BD208" s="14">
        <f t="shared" si="164"/>
        <v>0.59221594171363934</v>
      </c>
      <c r="BE208" s="1"/>
      <c r="BF208" s="22">
        <f t="shared" si="165"/>
        <v>74.028506506955949</v>
      </c>
      <c r="BG208" s="1">
        <v>-559.65294315992298</v>
      </c>
      <c r="BH208" s="6">
        <f t="shared" si="166"/>
        <v>0.64823577346928929</v>
      </c>
      <c r="BI208" s="23" cm="1">
        <f t="array" ref="BI208">INDEX(BF$9:BF$400,MATCH(MIN(ABS($A208-BF$9:BF$400)),ABS($A208-BF$9:BF$400),0))</f>
        <v>76.922128911136639</v>
      </c>
      <c r="BJ208" s="14">
        <f t="shared" si="167"/>
        <v>0.64876122195842179</v>
      </c>
      <c r="BK208" s="1"/>
      <c r="BL208" s="22">
        <f t="shared" si="168"/>
        <v>74.219614512094196</v>
      </c>
      <c r="BM208" s="1">
        <v>-552.05251445086708</v>
      </c>
      <c r="BN208" s="6">
        <f t="shared" si="169"/>
        <v>0.65390640305229109</v>
      </c>
      <c r="BO208" s="23" cm="1">
        <f t="array" ref="BO208">INDEX(BL$9:BL$400,MATCH(MIN(ABS($A208-BL$9:BL$400)),ABS($A208-BL$9:BL$400),0))</f>
        <v>76.637191532032119</v>
      </c>
      <c r="BP208" s="14">
        <f t="shared" si="170"/>
        <v>0.65155814109207455</v>
      </c>
      <c r="BQ208" s="1"/>
      <c r="BR208" s="22">
        <f t="shared" si="171"/>
        <v>74.09598535693074</v>
      </c>
      <c r="BS208" s="1">
        <v>-549.23465799614644</v>
      </c>
      <c r="BT208" s="6">
        <f t="shared" si="172"/>
        <v>0.65509846822778173</v>
      </c>
      <c r="BU208" s="23" cm="1">
        <f t="array" ref="BU208">INDEX(BR$9:BR$400,MATCH(MIN(ABS($A208-BR$9:BR$400)),ABS($A208-BR$9:BR$400),0))</f>
        <v>76.509535368557138</v>
      </c>
      <c r="BV208" s="14">
        <f t="shared" si="173"/>
        <v>0.655583079079333</v>
      </c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</row>
    <row r="209" spans="1:128" x14ac:dyDescent="0.25">
      <c r="A209" s="3">
        <v>77.25</v>
      </c>
      <c r="B209" s="3">
        <v>0.5</v>
      </c>
      <c r="C209" s="1"/>
      <c r="D209" s="22">
        <f t="shared" si="138"/>
        <v>74.313092246517826</v>
      </c>
      <c r="E209" s="1">
        <v>-644.82579961464364</v>
      </c>
      <c r="F209" s="6">
        <f t="shared" si="139"/>
        <v>0.5936230722272412</v>
      </c>
      <c r="G209" s="23" cm="1">
        <f t="array" ref="G209">INDEX(D$9:D$400,MATCH(MIN(ABS($A209-D$9:D$400)),ABS($A209-D$9:D$400),0))</f>
        <v>77.199037576479668</v>
      </c>
      <c r="H209" s="14">
        <f t="shared" si="140"/>
        <v>0.59047927992564875</v>
      </c>
      <c r="I209" s="1"/>
      <c r="J209" s="22">
        <f t="shared" si="141"/>
        <v>73.864397599082722</v>
      </c>
      <c r="K209" s="1">
        <v>-652.50519267822744</v>
      </c>
      <c r="L209" s="6">
        <f t="shared" si="142"/>
        <v>0.58628546197505316</v>
      </c>
      <c r="M209" s="23" cm="1">
        <f t="array" ref="M209">INDEX(J$9:J$400,MATCH(MIN(ABS($A209-J$9:J$400)),ABS($A209-J$9:J$400),0))</f>
        <v>77.211004610044398</v>
      </c>
      <c r="N209" s="14">
        <f t="shared" si="143"/>
        <v>0.58261817454554377</v>
      </c>
      <c r="O209" s="1"/>
      <c r="P209" s="22">
        <f t="shared" si="144"/>
        <v>72.939505422432873</v>
      </c>
      <c r="Q209" s="1">
        <v>-678.06703757225443</v>
      </c>
      <c r="R209" s="6">
        <f t="shared" si="145"/>
        <v>0.56462670256285741</v>
      </c>
      <c r="S209" s="23" cm="1">
        <f t="array" ref="S209">INDEX(P$9:P$400,MATCH(MIN(ABS($A209-P$9:P$400)),ABS($A209-P$9:P$400),0))</f>
        <v>77.188408650924103</v>
      </c>
      <c r="T209" s="14">
        <f t="shared" si="146"/>
        <v>0.55882185071054358</v>
      </c>
      <c r="U209" s="1"/>
      <c r="V209" s="22">
        <f t="shared" si="147"/>
        <v>74.831596938512902</v>
      </c>
      <c r="W209" s="1">
        <v>-597.77206165703285</v>
      </c>
      <c r="X209" s="6">
        <f t="shared" si="148"/>
        <v>0.62588719743593002</v>
      </c>
      <c r="Y209" s="23" cm="1">
        <f t="array" ref="Y209">INDEX(V$9:V$400,MATCH(MIN(ABS($A209-V$9:V$400)),ABS($A209-V$9:V$400),0))</f>
        <v>77.253331467267358</v>
      </c>
      <c r="Z209" s="14">
        <f t="shared" si="149"/>
        <v>0.62354159517630803</v>
      </c>
      <c r="AA209" s="1"/>
      <c r="AB209" s="22">
        <f t="shared" si="150"/>
        <v>73.198659522904762</v>
      </c>
      <c r="AC209" s="1">
        <v>-606.84857899807332</v>
      </c>
      <c r="AD209" s="6">
        <f t="shared" si="151"/>
        <v>0.6117341606376151</v>
      </c>
      <c r="AE209" s="23" cm="1">
        <f t="array" ref="AE209">INDEX(AB$9:AB$400,MATCH(MIN(ABS($A209-AB$9:AB$400)),ABS($A209-AB$9:AB$400),0))</f>
        <v>77.462659106763283</v>
      </c>
      <c r="AF209" s="14">
        <f t="shared" si="152"/>
        <v>0.60752349231988534</v>
      </c>
      <c r="AG209" s="1"/>
      <c r="AH209" s="22">
        <f t="shared" si="153"/>
        <v>74.346076348818528</v>
      </c>
      <c r="AI209" s="1">
        <v>-559.69640173410403</v>
      </c>
      <c r="AJ209" s="6">
        <f t="shared" si="154"/>
        <v>0.64742912619212201</v>
      </c>
      <c r="AK209" s="23" cm="1">
        <f t="array" ref="AK209">INDEX(AH$9:AH$400,MATCH(MIN(ABS($A209-AH$9:AH$400)),ABS($A209-AH$9:AH$400),0))</f>
        <v>77.23330261479208</v>
      </c>
      <c r="AL209" s="14">
        <f t="shared" si="155"/>
        <v>0.64438589748462605</v>
      </c>
      <c r="AM209" s="1"/>
      <c r="AN209" s="22">
        <f t="shared" si="156"/>
        <v>75.032105791922689</v>
      </c>
      <c r="AO209" s="1">
        <v>-671.68639210019273</v>
      </c>
      <c r="AP209" s="6">
        <f t="shared" si="157"/>
        <v>0.58075162767638211</v>
      </c>
      <c r="AQ209" s="23" cm="1">
        <f t="array" ref="AQ209">INDEX(AN$9:AN$400,MATCH(MIN(ABS($A209-AN$9:AN$400)),ABS($A209-AN$9:AN$400),0))</f>
        <v>77.460329280334435</v>
      </c>
      <c r="AR209" s="14">
        <f t="shared" si="158"/>
        <v>0.57848514982579413</v>
      </c>
      <c r="AS209" s="1"/>
      <c r="AT209" s="22">
        <f t="shared" si="159"/>
        <v>75.367894335109966</v>
      </c>
      <c r="AU209" s="1">
        <v>-668.65424855491335</v>
      </c>
      <c r="AV209" s="6">
        <f t="shared" si="160"/>
        <v>0.58450366531425124</v>
      </c>
      <c r="AW209" s="23" cm="1">
        <f t="array" ref="AW209">INDEX(AT$9:AT$400,MATCH(MIN(ABS($A209-AT$9:AT$400)),ABS($A209-AT$9:AT$400),0))</f>
        <v>77.319166680355522</v>
      </c>
      <c r="AX209" s="14">
        <f t="shared" si="161"/>
        <v>0.58250134066200621</v>
      </c>
      <c r="AY209" s="1"/>
      <c r="AZ209" s="22">
        <f t="shared" si="162"/>
        <v>74.187056434258949</v>
      </c>
      <c r="BA209" s="1">
        <v>-638.62850674373794</v>
      </c>
      <c r="BB209" s="6">
        <f t="shared" si="163"/>
        <v>0.59684492489295293</v>
      </c>
      <c r="BC209" s="23" cm="1">
        <f t="array" ref="BC209">INDEX(AZ$9:AZ$400,MATCH(MIN(ABS($A209-AZ$9:AZ$400)),ABS($A209-AZ$9:AZ$400),0))</f>
        <v>77.06810716956997</v>
      </c>
      <c r="BD209" s="14">
        <f t="shared" si="164"/>
        <v>0.59132554130089743</v>
      </c>
      <c r="BE209" s="1"/>
      <c r="BF209" s="22">
        <f t="shared" si="165"/>
        <v>74.510776907652726</v>
      </c>
      <c r="BG209" s="1">
        <v>-561.33643063583816</v>
      </c>
      <c r="BH209" s="6">
        <f t="shared" si="166"/>
        <v>0.64717763435454467</v>
      </c>
      <c r="BI209" s="23" cm="1">
        <f t="array" ref="BI209">INDEX(BF$9:BF$400,MATCH(MIN(ABS($A209-BF$9:BF$400)),ABS($A209-BF$9:BF$400),0))</f>
        <v>77.404399311833416</v>
      </c>
      <c r="BJ209" s="14">
        <f t="shared" si="167"/>
        <v>0.64814721473516579</v>
      </c>
      <c r="BK209" s="1"/>
      <c r="BL209" s="22">
        <f t="shared" si="168"/>
        <v>74.703129916081778</v>
      </c>
      <c r="BM209" s="1">
        <v>-549.25983140655114</v>
      </c>
      <c r="BN209" s="6">
        <f t="shared" si="169"/>
        <v>0.65565719612838758</v>
      </c>
      <c r="BO209" s="23" cm="1">
        <f t="array" ref="BO209">INDEX(BL$9:BL$400,MATCH(MIN(ABS($A209-BL$9:BL$400)),ABS($A209-BL$9:BL$400),0))</f>
        <v>77.120706936019701</v>
      </c>
      <c r="BP209" s="14">
        <f t="shared" si="170"/>
        <v>0.6558445357377588</v>
      </c>
      <c r="BQ209" s="1"/>
      <c r="BR209" s="22">
        <f t="shared" si="171"/>
        <v>74.578695359256017</v>
      </c>
      <c r="BS209" s="1">
        <v>-549.04447976878623</v>
      </c>
      <c r="BT209" s="6">
        <f t="shared" si="172"/>
        <v>0.655217893979546</v>
      </c>
      <c r="BU209" s="23" cm="1">
        <f t="array" ref="BU209">INDEX(BR$9:BR$400,MATCH(MIN(ABS($A209-BR$9:BR$400)),ABS($A209-BR$9:BR$400),0))</f>
        <v>77.474955373207706</v>
      </c>
      <c r="BV209" s="14">
        <f t="shared" si="173"/>
        <v>0.65662465619344879</v>
      </c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</row>
    <row r="210" spans="1:128" x14ac:dyDescent="0.25">
      <c r="A210" s="3">
        <v>77.75</v>
      </c>
      <c r="B210" s="3">
        <v>0.5</v>
      </c>
      <c r="C210" s="1"/>
      <c r="D210" s="22">
        <f t="shared" si="138"/>
        <v>74.794083134844797</v>
      </c>
      <c r="E210" s="1">
        <v>-645.64719171483625</v>
      </c>
      <c r="F210" s="6">
        <f t="shared" si="139"/>
        <v>0.59310542110600417</v>
      </c>
      <c r="G210" s="23" cm="1">
        <f t="array" ref="G210">INDEX(D$9:D$400,MATCH(MIN(ABS($A210-D$9:D$400)),ABS($A210-D$9:D$400),0))</f>
        <v>77.680028464806654</v>
      </c>
      <c r="H210" s="14">
        <f t="shared" si="140"/>
        <v>0.58997820374311105</v>
      </c>
      <c r="I210" s="1"/>
      <c r="J210" s="22">
        <f t="shared" si="141"/>
        <v>74.342484314934396</v>
      </c>
      <c r="K210" s="1">
        <v>-653.41068400770712</v>
      </c>
      <c r="L210" s="6">
        <f t="shared" si="142"/>
        <v>0.58571134405037639</v>
      </c>
      <c r="M210" s="23" cm="1">
        <f t="array" ref="M210">INDEX(J$9:J$400,MATCH(MIN(ABS($A210-J$9:J$400)),ABS($A210-J$9:J$400),0))</f>
        <v>77.689091325896072</v>
      </c>
      <c r="N210" s="14">
        <f t="shared" si="143"/>
        <v>0.58210504176141353</v>
      </c>
      <c r="O210" s="1"/>
      <c r="P210" s="22">
        <f t="shared" si="144"/>
        <v>73.411605781154122</v>
      </c>
      <c r="Q210" s="1">
        <v>-679.01504816955696</v>
      </c>
      <c r="R210" s="6">
        <f t="shared" si="145"/>
        <v>0.564018003899034</v>
      </c>
      <c r="S210" s="23" cm="1">
        <f t="array" ref="S210">INDEX(P$9:P$400,MATCH(MIN(ABS($A210-P$9:P$400)),ABS($A210-P$9:P$400),0))</f>
        <v>77.660509009645352</v>
      </c>
      <c r="T210" s="14">
        <f t="shared" si="146"/>
        <v>0.55823832183095634</v>
      </c>
      <c r="U210" s="1"/>
      <c r="V210" s="22">
        <f t="shared" si="147"/>
        <v>75.315943844263799</v>
      </c>
      <c r="W210" s="1">
        <v>-598.65601156069374</v>
      </c>
      <c r="X210" s="6">
        <f t="shared" si="148"/>
        <v>0.62533398159163633</v>
      </c>
      <c r="Y210" s="23" cm="1">
        <f t="array" ref="Y210">INDEX(V$9:V$400,MATCH(MIN(ABS($A210-V$9:V$400)),ABS($A210-V$9:V$400),0))</f>
        <v>77.737678373018255</v>
      </c>
      <c r="Z210" s="14">
        <f t="shared" si="149"/>
        <v>0.6230450098856416</v>
      </c>
      <c r="AA210" s="1"/>
      <c r="AB210" s="22">
        <f t="shared" si="150"/>
        <v>73.672437254444588</v>
      </c>
      <c r="AC210" s="1">
        <v>-607.67385356454724</v>
      </c>
      <c r="AD210" s="6">
        <f t="shared" si="151"/>
        <v>0.61120614436906673</v>
      </c>
      <c r="AE210" s="23" cm="1">
        <f t="array" ref="AE210">INDEX(AB$9:AB$400,MATCH(MIN(ABS($A210-AB$9:AB$400)),ABS($A210-AB$9:AB$400),0))</f>
        <v>77.936436838303123</v>
      </c>
      <c r="AF210" s="14">
        <f t="shared" si="152"/>
        <v>0.6070869443828566</v>
      </c>
      <c r="AG210" s="1"/>
      <c r="AH210" s="22">
        <f t="shared" si="153"/>
        <v>74.827280726480794</v>
      </c>
      <c r="AI210" s="1">
        <v>-560.4387042389211</v>
      </c>
      <c r="AJ210" s="6">
        <f t="shared" si="154"/>
        <v>0.64696152582531186</v>
      </c>
      <c r="AK210" s="23" cm="1">
        <f t="array" ref="AK210">INDEX(AH$9:AH$400,MATCH(MIN(ABS($A210-AH$9:AH$400)),ABS($A210-AH$9:AH$400),0))</f>
        <v>77.714506992454332</v>
      </c>
      <c r="AL210" s="14">
        <f t="shared" si="155"/>
        <v>0.64394512082706445</v>
      </c>
      <c r="AM210" s="1"/>
      <c r="AN210" s="22">
        <f t="shared" si="156"/>
        <v>75.517750489605049</v>
      </c>
      <c r="AO210" s="1">
        <v>-672.31391136801551</v>
      </c>
      <c r="AP210" s="6">
        <f t="shared" si="157"/>
        <v>0.5803599472214398</v>
      </c>
      <c r="AQ210" s="23" cm="1">
        <f t="array" ref="AQ210">INDEX(AN$9:AN$400,MATCH(MIN(ABS($A210-AN$9:AN$400)),ABS($A210-AN$9:AN$400),0))</f>
        <v>77.945973978016781</v>
      </c>
      <c r="AR210" s="14">
        <f t="shared" si="158"/>
        <v>0.57806223968484249</v>
      </c>
      <c r="AS210" s="1"/>
      <c r="AT210" s="22">
        <f t="shared" si="159"/>
        <v>75.855712421421359</v>
      </c>
      <c r="AU210" s="1">
        <v>-669.4489017341042</v>
      </c>
      <c r="AV210" s="6">
        <f t="shared" si="160"/>
        <v>0.58400987426452156</v>
      </c>
      <c r="AW210" s="23" cm="1">
        <f t="array" ref="AW210">INDEX(AT$9:AT$400,MATCH(MIN(ABS($A210-AT$9:AT$400)),ABS($A210-AT$9:AT$400),0))</f>
        <v>77.806984766666929</v>
      </c>
      <c r="AX210" s="14">
        <f t="shared" si="161"/>
        <v>0.58190688472294239</v>
      </c>
      <c r="AY210" s="1"/>
      <c r="AZ210" s="22">
        <f t="shared" si="162"/>
        <v>74.66723155681079</v>
      </c>
      <c r="BA210" s="1">
        <v>-640.09213391136802</v>
      </c>
      <c r="BB210" s="6">
        <f t="shared" si="163"/>
        <v>0.595920962504078</v>
      </c>
      <c r="BC210" s="23" cm="1">
        <f t="array" ref="BC210">INDEX(AZ$9:AZ$400,MATCH(MIN(ABS($A210-AZ$9:AZ$400)),ABS($A210-AZ$9:AZ$400),0))</f>
        <v>77.548282292121812</v>
      </c>
      <c r="BD210" s="14">
        <f t="shared" si="164"/>
        <v>0.5905341269755956</v>
      </c>
      <c r="BE210" s="1"/>
      <c r="BF210" s="22">
        <f t="shared" si="165"/>
        <v>74.993047308349517</v>
      </c>
      <c r="BG210" s="1">
        <v>-567.90305876685943</v>
      </c>
      <c r="BH210" s="6">
        <f t="shared" si="166"/>
        <v>0.64305024631226737</v>
      </c>
      <c r="BI210" s="23" cm="1">
        <f t="array" ref="BI210">INDEX(BF$9:BF$400,MATCH(MIN(ABS($A210-BF$9:BF$400)),ABS($A210-BF$9:BF$400),0))</f>
        <v>77.886669712530193</v>
      </c>
      <c r="BJ210" s="14">
        <f t="shared" si="167"/>
        <v>0.64841885389230058</v>
      </c>
      <c r="BK210" s="1"/>
      <c r="BL210" s="22">
        <f t="shared" si="168"/>
        <v>75.18664532006936</v>
      </c>
      <c r="BM210" s="1">
        <v>-547.73264450867055</v>
      </c>
      <c r="BN210" s="6">
        <f t="shared" si="169"/>
        <v>0.65661462244719471</v>
      </c>
      <c r="BO210" s="23" cm="1">
        <f t="array" ref="BO210">INDEX(BL$9:BL$400,MATCH(MIN(ABS($A210-BL$9:BL$400)),ABS($A210-BL$9:BL$400),0))</f>
        <v>77.604222340007283</v>
      </c>
      <c r="BP210" s="14">
        <f t="shared" si="170"/>
        <v>0.65622263041040241</v>
      </c>
      <c r="BQ210" s="1"/>
      <c r="BR210" s="22">
        <f t="shared" si="171"/>
        <v>75.061405361581308</v>
      </c>
      <c r="BS210" s="1">
        <v>-553.2094894026975</v>
      </c>
      <c r="BT210" s="6">
        <f t="shared" si="172"/>
        <v>0.6526024031657961</v>
      </c>
      <c r="BU210" s="23" cm="1">
        <f t="array" ref="BU210">INDEX(BR$9:BR$400,MATCH(MIN(ABS($A210-BR$9:BR$400)),ABS($A210-BR$9:BR$400),0))</f>
        <v>77.957665375532997</v>
      </c>
      <c r="BV210" s="14">
        <f t="shared" si="173"/>
        <v>0.65415171340411293</v>
      </c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</row>
    <row r="211" spans="1:128" x14ac:dyDescent="0.25">
      <c r="A211" s="3">
        <v>78.25</v>
      </c>
      <c r="B211" s="3">
        <v>0.5</v>
      </c>
      <c r="C211" s="1"/>
      <c r="D211" s="22">
        <f t="shared" si="138"/>
        <v>75.275074023171769</v>
      </c>
      <c r="E211" s="1">
        <v>-646.40972061657044</v>
      </c>
      <c r="F211" s="6">
        <f t="shared" si="139"/>
        <v>0.59262486627614175</v>
      </c>
      <c r="G211" s="23" cm="1">
        <f t="array" ref="G211">INDEX(D$9:D$400,MATCH(MIN(ABS($A211-D$9:D$400)),ABS($A211-D$9:D$400),0))</f>
        <v>78.161019353133625</v>
      </c>
      <c r="H211" s="14">
        <f t="shared" si="140"/>
        <v>0.58945490924988819</v>
      </c>
      <c r="I211" s="1"/>
      <c r="J211" s="22">
        <f t="shared" si="141"/>
        <v>74.82057103078607</v>
      </c>
      <c r="K211" s="1">
        <v>-654.18986994219665</v>
      </c>
      <c r="L211" s="6">
        <f t="shared" si="142"/>
        <v>0.58521730882653433</v>
      </c>
      <c r="M211" s="23" cm="1">
        <f t="array" ref="M211">INDEX(J$9:J$400,MATCH(MIN(ABS($A211-J$9:J$400)),ABS($A211-J$9:J$400),0))</f>
        <v>78.167178041747746</v>
      </c>
      <c r="N211" s="14">
        <f t="shared" si="143"/>
        <v>0.58170943242521156</v>
      </c>
      <c r="O211" s="1"/>
      <c r="P211" s="22">
        <f t="shared" si="144"/>
        <v>73.883706139875372</v>
      </c>
      <c r="Q211" s="1">
        <v>-680.01340558766867</v>
      </c>
      <c r="R211" s="6">
        <f t="shared" si="145"/>
        <v>0.56337697854746938</v>
      </c>
      <c r="S211" s="23" cm="1">
        <f t="array" ref="S211">INDEX(P$9:P$400,MATCH(MIN(ABS($A211-P$9:P$400)),ABS($A211-P$9:P$400),0))</f>
        <v>78.132609368366602</v>
      </c>
      <c r="T211" s="14">
        <f t="shared" si="146"/>
        <v>0.55762548181285765</v>
      </c>
      <c r="U211" s="1"/>
      <c r="V211" s="22">
        <f t="shared" si="147"/>
        <v>75.800290750014682</v>
      </c>
      <c r="W211" s="1">
        <v>-599.34101637764945</v>
      </c>
      <c r="X211" s="6">
        <f t="shared" si="148"/>
        <v>0.62490527458393375</v>
      </c>
      <c r="Y211" s="23" cm="1">
        <f t="array" ref="Y211">INDEX(V$9:V$400,MATCH(MIN(ABS($A211-V$9:V$400)),ABS($A211-V$9:V$400),0))</f>
        <v>78.222025278769152</v>
      </c>
      <c r="Z211" s="14">
        <f t="shared" si="149"/>
        <v>0.62266282223237213</v>
      </c>
      <c r="AA211" s="1"/>
      <c r="AB211" s="22">
        <f t="shared" si="150"/>
        <v>74.146214985984429</v>
      </c>
      <c r="AC211" s="1">
        <v>-608.30062138728329</v>
      </c>
      <c r="AD211" s="6">
        <f t="shared" si="151"/>
        <v>0.61080513406237424</v>
      </c>
      <c r="AE211" s="23" cm="1">
        <f t="array" ref="AE211">INDEX(AB$9:AB$400,MATCH(MIN(ABS($A211-AB$9:AB$400)),ABS($A211-AB$9:AB$400),0))</f>
        <v>78.41021456984295</v>
      </c>
      <c r="AF211" s="14">
        <f t="shared" si="152"/>
        <v>0.60661445816576942</v>
      </c>
      <c r="AG211" s="1"/>
      <c r="AH211" s="22">
        <f t="shared" si="153"/>
        <v>75.308485104143045</v>
      </c>
      <c r="AI211" s="1">
        <v>-561.26059730250495</v>
      </c>
      <c r="AJ211" s="6">
        <f t="shared" si="154"/>
        <v>0.64644378879018616</v>
      </c>
      <c r="AK211" s="23" cm="1">
        <f t="array" ref="AK211">INDEX(AH$9:AH$400,MATCH(MIN(ABS($A211-AH$9:AH$400)),ABS($A211-AH$9:AH$400),0))</f>
        <v>78.195711370116584</v>
      </c>
      <c r="AL211" s="14">
        <f t="shared" si="155"/>
        <v>0.64341622039529567</v>
      </c>
      <c r="AM211" s="1"/>
      <c r="AN211" s="22">
        <f t="shared" si="156"/>
        <v>76.003395187287396</v>
      </c>
      <c r="AO211" s="1">
        <v>-673.17851156069366</v>
      </c>
      <c r="AP211" s="6">
        <f t="shared" si="157"/>
        <v>0.57982028730312929</v>
      </c>
      <c r="AQ211" s="23" cm="1">
        <f t="array" ref="AQ211">INDEX(AN$9:AN$400,MATCH(MIN(ABS($A211-AN$9:AN$400)),ABS($A211-AN$9:AN$400),0))</f>
        <v>78.431618675699127</v>
      </c>
      <c r="AR211" s="14">
        <f t="shared" si="158"/>
        <v>0.57753434464198738</v>
      </c>
      <c r="AS211" s="1"/>
      <c r="AT211" s="22">
        <f t="shared" si="159"/>
        <v>76.343530507732751</v>
      </c>
      <c r="AU211" s="1">
        <v>-670.32139210019272</v>
      </c>
      <c r="AV211" s="6">
        <f t="shared" si="160"/>
        <v>0.58346771581724943</v>
      </c>
      <c r="AW211" s="23" cm="1">
        <f t="array" ref="AW211">INDEX(AT$9:AT$400,MATCH(MIN(ABS($A211-AT$9:AT$400)),ABS($A211-AT$9:AT$400),0))</f>
        <v>78.294802852978307</v>
      </c>
      <c r="AX211" s="14">
        <f t="shared" si="161"/>
        <v>0.58136223591891822</v>
      </c>
      <c r="AY211" s="1"/>
      <c r="AZ211" s="22">
        <f t="shared" si="162"/>
        <v>75.147406679362632</v>
      </c>
      <c r="BA211" s="1">
        <v>-641.53659922928716</v>
      </c>
      <c r="BB211" s="6">
        <f t="shared" si="163"/>
        <v>0.59500909665783741</v>
      </c>
      <c r="BC211" s="23" cm="1">
        <f t="array" ref="BC211">INDEX(AZ$9:AZ$400,MATCH(MIN(ABS($A211-AZ$9:AZ$400)),ABS($A211-AZ$9:AZ$400),0))</f>
        <v>78.028457414673653</v>
      </c>
      <c r="BD211" s="14">
        <f t="shared" si="164"/>
        <v>0.58958055572909562</v>
      </c>
      <c r="BE211" s="1"/>
      <c r="BF211" s="22">
        <f t="shared" si="165"/>
        <v>75.475317709046294</v>
      </c>
      <c r="BG211" s="1">
        <v>-558.78439788053959</v>
      </c>
      <c r="BH211" s="6">
        <f t="shared" si="166"/>
        <v>0.64878168886586374</v>
      </c>
      <c r="BI211" s="23" cm="1">
        <f t="array" ref="BI211">INDEX(BF$9:BF$400,MATCH(MIN(ABS($A211-BF$9:BF$400)),ABS($A211-BF$9:BF$400),0))</f>
        <v>78.368940113226984</v>
      </c>
      <c r="BJ211" s="14">
        <f t="shared" si="167"/>
        <v>0.64869049304943516</v>
      </c>
      <c r="BK211" s="1"/>
      <c r="BL211" s="22">
        <f t="shared" si="168"/>
        <v>75.670160724056942</v>
      </c>
      <c r="BM211" s="1">
        <v>-559.33107418111763</v>
      </c>
      <c r="BN211" s="6">
        <f t="shared" si="169"/>
        <v>0.64934331738253948</v>
      </c>
      <c r="BO211" s="23" cm="1">
        <f t="array" ref="BO211">INDEX(BL$9:BL$400,MATCH(MIN(ABS($A211-BL$9:BL$400)),ABS($A211-BL$9:BL$400),0))</f>
        <v>78.087737743994865</v>
      </c>
      <c r="BP211" s="14">
        <f t="shared" si="170"/>
        <v>0.65595748126503495</v>
      </c>
      <c r="BQ211" s="1"/>
      <c r="BR211" s="22">
        <f t="shared" si="171"/>
        <v>75.544115363906585</v>
      </c>
      <c r="BS211" s="1">
        <v>-549.25601156069365</v>
      </c>
      <c r="BT211" s="6">
        <f t="shared" si="172"/>
        <v>0.6550850588825885</v>
      </c>
      <c r="BU211" s="23" cm="1">
        <f t="array" ref="BU211">INDEX(BR$9:BR$400,MATCH(MIN(ABS($A211-BR$9:BR$400)),ABS($A211-BR$9:BR$400),0))</f>
        <v>78.440375377858274</v>
      </c>
      <c r="BV211" s="14">
        <f t="shared" si="173"/>
        <v>0.6516787706147773</v>
      </c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</row>
    <row r="212" spans="1:128" x14ac:dyDescent="0.25">
      <c r="A212" s="3">
        <v>78.75</v>
      </c>
      <c r="B212" s="3">
        <v>0.5</v>
      </c>
      <c r="C212" s="1"/>
      <c r="D212" s="22">
        <f t="shared" si="138"/>
        <v>75.756064911498754</v>
      </c>
      <c r="E212" s="1">
        <v>-647.32116088631983</v>
      </c>
      <c r="F212" s="6">
        <f t="shared" si="139"/>
        <v>0.59205046572192932</v>
      </c>
      <c r="G212" s="23" cm="1">
        <f t="array" ref="G212">INDEX(D$9:D$400,MATCH(MIN(ABS($A212-D$9:D$400)),ABS($A212-D$9:D$400),0))</f>
        <v>78.642010241460596</v>
      </c>
      <c r="H212" s="14">
        <f t="shared" si="140"/>
        <v>0.58892332728731567</v>
      </c>
      <c r="I212" s="1"/>
      <c r="J212" s="22">
        <f t="shared" si="141"/>
        <v>75.29865774663773</v>
      </c>
      <c r="K212" s="1">
        <v>-655.03950385356461</v>
      </c>
      <c r="L212" s="6">
        <f t="shared" si="142"/>
        <v>0.58467860675170613</v>
      </c>
      <c r="M212" s="23" cm="1">
        <f t="array" ref="M212">INDEX(J$9:J$400,MATCH(MIN(ABS($A212-J$9:J$400)),ABS($A212-J$9:J$400),0))</f>
        <v>78.645264757599406</v>
      </c>
      <c r="N212" s="14">
        <f t="shared" si="143"/>
        <v>0.58114710654919499</v>
      </c>
      <c r="O212" s="1"/>
      <c r="P212" s="22">
        <f t="shared" si="144"/>
        <v>74.355806498596621</v>
      </c>
      <c r="Q212" s="1">
        <v>-681.05002408477856</v>
      </c>
      <c r="R212" s="6">
        <f t="shared" si="145"/>
        <v>0.56271138652151431</v>
      </c>
      <c r="S212" s="23" cm="1">
        <f t="array" ref="S212">INDEX(P$9:P$400,MATCH(MIN(ABS($A212-P$9:P$400)),ABS($A212-P$9:P$400),0))</f>
        <v>78.604709727087851</v>
      </c>
      <c r="T212" s="14">
        <f t="shared" si="146"/>
        <v>0.55699941358547178</v>
      </c>
      <c r="U212" s="1"/>
      <c r="V212" s="22">
        <f t="shared" si="147"/>
        <v>76.284637655765579</v>
      </c>
      <c r="W212" s="1">
        <v>-600.04856454720618</v>
      </c>
      <c r="X212" s="6">
        <f t="shared" si="148"/>
        <v>0.62446245892619257</v>
      </c>
      <c r="Y212" s="23" cm="1">
        <f t="array" ref="Y212">INDEX(V$9:V$400,MATCH(MIN(ABS($A212-V$9:V$400)),ABS($A212-V$9:V$400),0))</f>
        <v>78.706372184520049</v>
      </c>
      <c r="Z212" s="14">
        <f t="shared" si="149"/>
        <v>0.62215169719402708</v>
      </c>
      <c r="AA212" s="1"/>
      <c r="AB212" s="22">
        <f t="shared" si="150"/>
        <v>74.619992717524269</v>
      </c>
      <c r="AC212" s="1">
        <v>-609.07373314065512</v>
      </c>
      <c r="AD212" s="6">
        <f t="shared" si="151"/>
        <v>0.61031049191566367</v>
      </c>
      <c r="AE212" s="23" cm="1">
        <f t="array" ref="AE212">INDEX(AB$9:AB$400,MATCH(MIN(ABS($A212-AB$9:AB$400)),ABS($A212-AB$9:AB$400),0))</f>
        <v>78.88399230138279</v>
      </c>
      <c r="AF212" s="14">
        <f t="shared" si="152"/>
        <v>0.60619481764700656</v>
      </c>
      <c r="AG212" s="1"/>
      <c r="AH212" s="22">
        <f t="shared" si="153"/>
        <v>75.789689481805311</v>
      </c>
      <c r="AI212" s="1">
        <v>-562.09582851637776</v>
      </c>
      <c r="AJ212" s="6">
        <f t="shared" si="154"/>
        <v>0.64591764962260456</v>
      </c>
      <c r="AK212" s="23" cm="1">
        <f t="array" ref="AK212">INDEX(AH$9:AH$400,MATCH(MIN(ABS($A212-AH$9:AH$400)),ABS($A212-AH$9:AH$400),0))</f>
        <v>78.676915747778835</v>
      </c>
      <c r="AL212" s="14">
        <f t="shared" si="155"/>
        <v>0.64290574154031943</v>
      </c>
      <c r="AM212" s="1"/>
      <c r="AN212" s="22">
        <f t="shared" si="156"/>
        <v>76.489039884969728</v>
      </c>
      <c r="AO212" s="1">
        <v>-673.90234104046249</v>
      </c>
      <c r="AP212" s="6">
        <f t="shared" si="157"/>
        <v>0.57936849263406653</v>
      </c>
      <c r="AQ212" s="23" cm="1">
        <f t="array" ref="AQ212">INDEX(AN$9:AN$400,MATCH(MIN(ABS($A212-AN$9:AN$400)),ABS($A212-AN$9:AN$400),0))</f>
        <v>78.917263373381473</v>
      </c>
      <c r="AR212" s="14">
        <f t="shared" si="158"/>
        <v>0.57721571585556986</v>
      </c>
      <c r="AS212" s="1"/>
      <c r="AT212" s="22">
        <f t="shared" si="159"/>
        <v>76.831348594044144</v>
      </c>
      <c r="AU212" s="1">
        <v>-671.21360789980736</v>
      </c>
      <c r="AV212" s="6">
        <f t="shared" si="160"/>
        <v>0.5829133001453386</v>
      </c>
      <c r="AW212" s="23" cm="1">
        <f t="array" ref="AW212">INDEX(AT$9:AT$400,MATCH(MIN(ABS($A212-AT$9:AT$400)),ABS($A212-AT$9:AT$400),0))</f>
        <v>78.7826209392897</v>
      </c>
      <c r="AX212" s="14">
        <f t="shared" si="161"/>
        <v>0.58090120862520689</v>
      </c>
      <c r="AY212" s="1"/>
      <c r="AZ212" s="22">
        <f t="shared" si="162"/>
        <v>75.627581801914459</v>
      </c>
      <c r="BA212" s="1">
        <v>-642.97768304431611</v>
      </c>
      <c r="BB212" s="6">
        <f t="shared" si="163"/>
        <v>0.59409936549559117</v>
      </c>
      <c r="BC212" s="23" cm="1">
        <f t="array" ref="BC212">INDEX(AZ$9:AZ$400,MATCH(MIN(ABS($A212-AZ$9:AZ$400)),ABS($A212-AZ$9:AZ$400),0))</f>
        <v>78.988807659777322</v>
      </c>
      <c r="BD212" s="14">
        <f t="shared" si="164"/>
        <v>0.58774304741861427</v>
      </c>
      <c r="BE212" s="1"/>
      <c r="BF212" s="22">
        <f t="shared" si="165"/>
        <v>75.957588109743071</v>
      </c>
      <c r="BG212" s="1">
        <v>-559.23676782273617</v>
      </c>
      <c r="BH212" s="6">
        <f t="shared" si="166"/>
        <v>0.64849735629017125</v>
      </c>
      <c r="BI212" s="23" cm="1">
        <f t="array" ref="BI212">INDEX(BF$9:BF$400,MATCH(MIN(ABS($A212-BF$9:BF$400)),ABS($A212-BF$9:BF$400),0))</f>
        <v>78.85121051392376</v>
      </c>
      <c r="BJ212" s="14">
        <f t="shared" si="167"/>
        <v>0.64925022360853291</v>
      </c>
      <c r="BK212" s="1"/>
      <c r="BL212" s="22">
        <f t="shared" si="168"/>
        <v>76.153676128044538</v>
      </c>
      <c r="BM212" s="1">
        <v>-549.02801059730257</v>
      </c>
      <c r="BN212" s="6">
        <f t="shared" si="169"/>
        <v>0.65580252958058627</v>
      </c>
      <c r="BO212" s="23" cm="1">
        <f t="array" ref="BO212">INDEX(BL$9:BL$400,MATCH(MIN(ABS($A212-BL$9:BL$400)),ABS($A212-BL$9:BL$400),0))</f>
        <v>78.571253147982461</v>
      </c>
      <c r="BP212" s="14">
        <f t="shared" si="170"/>
        <v>0.65573241463039</v>
      </c>
      <c r="BQ212" s="1"/>
      <c r="BR212" s="22">
        <f t="shared" si="171"/>
        <v>76.026825366231861</v>
      </c>
      <c r="BS212" s="1">
        <v>-549.29226878612724</v>
      </c>
      <c r="BT212" s="6">
        <f t="shared" si="172"/>
        <v>0.65506229052227494</v>
      </c>
      <c r="BU212" s="23" cm="1">
        <f t="array" ref="BU212">INDEX(BR$9:BR$400,MATCH(MIN(ABS($A212-BR$9:BR$400)),ABS($A212-BR$9:BR$400),0))</f>
        <v>78.923085380183551</v>
      </c>
      <c r="BV212" s="14">
        <f t="shared" si="173"/>
        <v>0.65716661395137366</v>
      </c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</row>
    <row r="213" spans="1:128" x14ac:dyDescent="0.25">
      <c r="A213" s="3">
        <v>79.25</v>
      </c>
      <c r="B213" s="3">
        <v>0.5</v>
      </c>
      <c r="C213" s="1"/>
      <c r="D213" s="22">
        <f t="shared" si="138"/>
        <v>76.237055799825725</v>
      </c>
      <c r="E213" s="1">
        <v>-648.10040944123318</v>
      </c>
      <c r="F213" s="6">
        <f t="shared" si="139"/>
        <v>0.59155937396675096</v>
      </c>
      <c r="G213" s="23" cm="1">
        <f t="array" ref="G213">INDEX(D$9:D$400,MATCH(MIN(ABS($A213-D$9:D$400)),ABS($A213-D$9:D$400),0))</f>
        <v>79.123001129787582</v>
      </c>
      <c r="H213" s="14">
        <f t="shared" si="140"/>
        <v>0.58844178585395945</v>
      </c>
      <c r="I213" s="1"/>
      <c r="J213" s="22">
        <f t="shared" si="141"/>
        <v>75.776744462489404</v>
      </c>
      <c r="K213" s="1">
        <v>-655.83033718689796</v>
      </c>
      <c r="L213" s="6">
        <f t="shared" si="142"/>
        <v>0.58417718660850115</v>
      </c>
      <c r="M213" s="23" cm="1">
        <f t="array" ref="M213">INDEX(J$9:J$400,MATCH(MIN(ABS($A213-J$9:J$400)),ABS($A213-J$9:J$400),0))</f>
        <v>79.123351473451081</v>
      </c>
      <c r="N213" s="14">
        <f t="shared" si="143"/>
        <v>0.58060768980475108</v>
      </c>
      <c r="O213" s="1"/>
      <c r="P213" s="22">
        <f t="shared" si="144"/>
        <v>74.827906857317871</v>
      </c>
      <c r="Q213" s="1">
        <v>-681.98244219653179</v>
      </c>
      <c r="R213" s="6">
        <f t="shared" si="145"/>
        <v>0.56211269948113318</v>
      </c>
      <c r="S213" s="23" cm="1">
        <f t="array" ref="S213">INDEX(P$9:P$400,MATCH(MIN(ABS($A213-P$9:P$400)),ABS($A213-P$9:P$400),0))</f>
        <v>79.0768100858091</v>
      </c>
      <c r="T213" s="14">
        <f t="shared" si="146"/>
        <v>0.55644893512544091</v>
      </c>
      <c r="U213" s="1"/>
      <c r="V213" s="22">
        <f t="shared" si="147"/>
        <v>76.768984561516476</v>
      </c>
      <c r="W213" s="1">
        <v>-600.88460982658967</v>
      </c>
      <c r="X213" s="6">
        <f t="shared" si="148"/>
        <v>0.62393922396323098</v>
      </c>
      <c r="Y213" s="23" cm="1">
        <f t="array" ref="Y213">INDEX(V$9:V$400,MATCH(MIN(ABS($A213-V$9:V$400)),ABS($A213-V$9:V$400),0))</f>
        <v>79.190719090270932</v>
      </c>
      <c r="Z213" s="14">
        <f t="shared" si="149"/>
        <v>0.62173412034357722</v>
      </c>
      <c r="AA213" s="1"/>
      <c r="AB213" s="22">
        <f t="shared" si="150"/>
        <v>75.093770449064095</v>
      </c>
      <c r="AC213" s="1">
        <v>-609.83068882466284</v>
      </c>
      <c r="AD213" s="6">
        <f t="shared" si="151"/>
        <v>0.60982618653177922</v>
      </c>
      <c r="AE213" s="23" cm="1">
        <f t="array" ref="AE213">INDEX(AB$9:AB$400,MATCH(MIN(ABS($A213-AB$9:AB$400)),ABS($A213-AB$9:AB$400),0))</f>
        <v>79.35777003292263</v>
      </c>
      <c r="AF213" s="14">
        <f t="shared" si="152"/>
        <v>0.60572709916161049</v>
      </c>
      <c r="AG213" s="1"/>
      <c r="AH213" s="22">
        <f t="shared" si="153"/>
        <v>76.270893859467563</v>
      </c>
      <c r="AI213" s="1">
        <v>-562.8299277456648</v>
      </c>
      <c r="AJ213" s="6">
        <f t="shared" si="154"/>
        <v>0.64545521676448803</v>
      </c>
      <c r="AK213" s="23" cm="1">
        <f t="array" ref="AK213">INDEX(AH$9:AH$400,MATCH(MIN(ABS($A213-AH$9:AH$400)),ABS($A213-AH$9:AH$400),0))</f>
        <v>79.158120125441087</v>
      </c>
      <c r="AL213" s="14">
        <f t="shared" si="155"/>
        <v>0.64245257864054617</v>
      </c>
      <c r="AM213" s="1"/>
      <c r="AN213" s="22">
        <f t="shared" si="156"/>
        <v>76.974684582652088</v>
      </c>
      <c r="AO213" s="1">
        <v>-674.57363198458586</v>
      </c>
      <c r="AP213" s="6">
        <f t="shared" si="157"/>
        <v>0.57894949108961158</v>
      </c>
      <c r="AQ213" s="23" cm="1">
        <f t="array" ref="AQ213">INDEX(AN$9:AN$400,MATCH(MIN(ABS($A213-AN$9:AN$400)),ABS($A213-AN$9:AN$400),0))</f>
        <v>79.40290807106382</v>
      </c>
      <c r="AR213" s="14">
        <f t="shared" si="158"/>
        <v>0.57676329581106756</v>
      </c>
      <c r="AS213" s="1"/>
      <c r="AT213" s="22">
        <f t="shared" si="159"/>
        <v>77.319166680355522</v>
      </c>
      <c r="AU213" s="1">
        <v>-671.87657032755305</v>
      </c>
      <c r="AV213" s="6">
        <f t="shared" si="160"/>
        <v>0.58250134066200621</v>
      </c>
      <c r="AW213" s="23" cm="1">
        <f t="array" ref="AW213">INDEX(AT$9:AT$400,MATCH(MIN(ABS($A213-AT$9:AT$400)),ABS($A213-AT$9:AT$400),0))</f>
        <v>79.270439025601092</v>
      </c>
      <c r="AX213" s="14">
        <f t="shared" si="161"/>
        <v>0.58038445959916984</v>
      </c>
      <c r="AY213" s="1"/>
      <c r="AZ213" s="22">
        <f t="shared" si="162"/>
        <v>76.107756924466301</v>
      </c>
      <c r="BA213" s="1">
        <v>-644.4749373795762</v>
      </c>
      <c r="BB213" s="6">
        <f t="shared" si="163"/>
        <v>0.59315417486032829</v>
      </c>
      <c r="BC213" s="23" cm="1">
        <f t="array" ref="BC213">INDEX(AZ$9:AZ$400,MATCH(MIN(ABS($A213-AZ$9:AZ$400)),ABS($A213-AZ$9:AZ$400),0))</f>
        <v>79.468982782329164</v>
      </c>
      <c r="BD213" s="14">
        <f t="shared" si="164"/>
        <v>0.58677680642729624</v>
      </c>
      <c r="BE213" s="1"/>
      <c r="BF213" s="22">
        <f t="shared" si="165"/>
        <v>76.439858510439862</v>
      </c>
      <c r="BG213" s="1">
        <v>-559.4165510597303</v>
      </c>
      <c r="BH213" s="6">
        <f t="shared" si="166"/>
        <v>0.6483843553454296</v>
      </c>
      <c r="BI213" s="23" cm="1">
        <f t="array" ref="BI213">INDEX(BF$9:BF$400,MATCH(MIN(ABS($A213-BF$9:BF$400)),ABS($A213-BF$9:BF$400),0))</f>
        <v>79.333480914620537</v>
      </c>
      <c r="BJ213" s="14">
        <f t="shared" si="167"/>
        <v>0.64833242056779594</v>
      </c>
      <c r="BK213" s="1"/>
      <c r="BL213" s="22">
        <f t="shared" si="168"/>
        <v>76.637191532032119</v>
      </c>
      <c r="BM213" s="1">
        <v>-555.79821772639696</v>
      </c>
      <c r="BN213" s="6">
        <f t="shared" si="169"/>
        <v>0.65155814109207455</v>
      </c>
      <c r="BO213" s="23" cm="1">
        <f t="array" ref="BO213">INDEX(BL$9:BL$400,MATCH(MIN(ABS($A213-BL$9:BL$400)),ABS($A213-BL$9:BL$400),0))</f>
        <v>79.054768551970042</v>
      </c>
      <c r="BP213" s="14">
        <f t="shared" si="170"/>
        <v>0.65601648617553054</v>
      </c>
      <c r="BQ213" s="1"/>
      <c r="BR213" s="22">
        <f t="shared" si="171"/>
        <v>76.509535368557138</v>
      </c>
      <c r="BS213" s="1">
        <v>-548.46294476557478</v>
      </c>
      <c r="BT213" s="6">
        <f t="shared" si="172"/>
        <v>0.655583079079333</v>
      </c>
      <c r="BU213" s="23" cm="1">
        <f t="array" ref="BU213">INDEX(BR$9:BR$400,MATCH(MIN(ABS($A213-BR$9:BR$400)),ABS($A213-BR$9:BR$400),0))</f>
        <v>79.405795382508828</v>
      </c>
      <c r="BV213" s="14">
        <f t="shared" si="173"/>
        <v>0.6570295712299713</v>
      </c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</row>
    <row r="214" spans="1:128" x14ac:dyDescent="0.25">
      <c r="A214" s="3">
        <v>79.75</v>
      </c>
      <c r="B214" s="3">
        <v>0.5</v>
      </c>
      <c r="C214" s="1"/>
      <c r="D214" s="22">
        <f t="shared" si="138"/>
        <v>76.718046688152697</v>
      </c>
      <c r="E214" s="1">
        <v>-648.93438824662826</v>
      </c>
      <c r="F214" s="6">
        <f t="shared" si="139"/>
        <v>0.59103379055342198</v>
      </c>
      <c r="G214" s="23" cm="1">
        <f t="array" ref="G214">INDEX(D$9:D$400,MATCH(MIN(ABS($A214-D$9:D$400)),ABS($A214-D$9:D$400),0))</f>
        <v>79.603992018114553</v>
      </c>
      <c r="H214" s="14">
        <f t="shared" si="140"/>
        <v>0.58793100149304056</v>
      </c>
      <c r="I214" s="1"/>
      <c r="J214" s="22">
        <f t="shared" si="141"/>
        <v>76.254831178341064</v>
      </c>
      <c r="K214" s="1">
        <v>-656.70069845857427</v>
      </c>
      <c r="L214" s="6">
        <f t="shared" si="142"/>
        <v>0.58362534255351606</v>
      </c>
      <c r="M214" s="23" cm="1">
        <f t="array" ref="M214">INDEX(J$9:J$400,MATCH(MIN(ABS($A214-J$9:J$400)),ABS($A214-J$9:J$400),0))</f>
        <v>79.601438189302741</v>
      </c>
      <c r="N214" s="14">
        <f t="shared" si="143"/>
        <v>0.58014914983849286</v>
      </c>
      <c r="O214" s="1"/>
      <c r="P214" s="22">
        <f t="shared" si="144"/>
        <v>75.30000721603912</v>
      </c>
      <c r="Q214" s="1">
        <v>-682.95675337186901</v>
      </c>
      <c r="R214" s="6">
        <f t="shared" si="145"/>
        <v>0.56148711374162408</v>
      </c>
      <c r="S214" s="23" cm="1">
        <f t="array" ref="S214">INDEX(P$9:P$400,MATCH(MIN(ABS($A214-P$9:P$400)),ABS($A214-P$9:P$400),0))</f>
        <v>79.54891044453035</v>
      </c>
      <c r="T214" s="14">
        <f t="shared" si="146"/>
        <v>0.55585145430475158</v>
      </c>
      <c r="U214" s="1"/>
      <c r="V214" s="22">
        <f t="shared" si="147"/>
        <v>77.253331467267358</v>
      </c>
      <c r="W214" s="1">
        <v>-601.51995664739889</v>
      </c>
      <c r="X214" s="6">
        <f t="shared" si="148"/>
        <v>0.62354159517630803</v>
      </c>
      <c r="Y214" s="23" cm="1">
        <f t="array" ref="Y214">INDEX(V$9:V$400,MATCH(MIN(ABS($A214-V$9:V$400)),ABS($A214-V$9:V$400),0))</f>
        <v>79.675065996021843</v>
      </c>
      <c r="Z214" s="14">
        <f t="shared" si="149"/>
        <v>0.62133813756582545</v>
      </c>
      <c r="AA214" s="1"/>
      <c r="AB214" s="22">
        <f t="shared" si="150"/>
        <v>75.567548180603936</v>
      </c>
      <c r="AC214" s="1">
        <v>-610.50742774566481</v>
      </c>
      <c r="AD214" s="6">
        <f t="shared" si="151"/>
        <v>0.60939320437727573</v>
      </c>
      <c r="AE214" s="23" cm="1">
        <f t="array" ref="AE214">INDEX(AB$9:AB$400,MATCH(MIN(ABS($A214-AB$9:AB$400)),ABS($A214-AB$9:AB$400),0))</f>
        <v>79.831547764462456</v>
      </c>
      <c r="AF214" s="14">
        <f t="shared" si="152"/>
        <v>0.60529407694213477</v>
      </c>
      <c r="AG214" s="1"/>
      <c r="AH214" s="22">
        <f t="shared" si="153"/>
        <v>76.752098237129815</v>
      </c>
      <c r="AI214" s="1">
        <v>-563.65407514450874</v>
      </c>
      <c r="AJ214" s="6">
        <f t="shared" si="154"/>
        <v>0.64493605965063738</v>
      </c>
      <c r="AK214" s="23" cm="1">
        <f t="array" ref="AK214">INDEX(AH$9:AH$400,MATCH(MIN(ABS($A214-AH$9:AH$400)),ABS($A214-AH$9:AH$400),0))</f>
        <v>79.639324503103353</v>
      </c>
      <c r="AL214" s="14">
        <f t="shared" si="155"/>
        <v>0.64191133141319667</v>
      </c>
      <c r="AM214" s="1"/>
      <c r="AN214" s="22">
        <f t="shared" si="156"/>
        <v>77.460329280334435</v>
      </c>
      <c r="AO214" s="1">
        <v>-675.31756262042393</v>
      </c>
      <c r="AP214" s="6">
        <f t="shared" si="157"/>
        <v>0.57848514982579413</v>
      </c>
      <c r="AQ214" s="23" cm="1">
        <f t="array" ref="AQ214">INDEX(AN$9:AN$400,MATCH(MIN(ABS($A214-AN$9:AN$400)),ABS($A214-AN$9:AN$400),0))</f>
        <v>79.88855276874618</v>
      </c>
      <c r="AR214" s="14">
        <f t="shared" si="158"/>
        <v>0.57633108321045357</v>
      </c>
      <c r="AS214" s="1"/>
      <c r="AT214" s="22">
        <f t="shared" si="159"/>
        <v>77.806984766666929</v>
      </c>
      <c r="AU214" s="1">
        <v>-672.83322254335269</v>
      </c>
      <c r="AV214" s="6">
        <f t="shared" si="160"/>
        <v>0.58190688472294239</v>
      </c>
      <c r="AW214" s="23" cm="1">
        <f t="array" ref="AW214">INDEX(AT$9:AT$400,MATCH(MIN(ABS($A214-AT$9:AT$400)),ABS($A214-AT$9:AT$400),0))</f>
        <v>79.758257111912471</v>
      </c>
      <c r="AX214" s="14">
        <f t="shared" si="161"/>
        <v>0.57990747845751611</v>
      </c>
      <c r="AY214" s="1"/>
      <c r="AZ214" s="22">
        <f t="shared" si="162"/>
        <v>76.587932047018143</v>
      </c>
      <c r="BA214" s="1">
        <v>-645.96117052023135</v>
      </c>
      <c r="BB214" s="6">
        <f t="shared" si="163"/>
        <v>0.59221594171363934</v>
      </c>
      <c r="BC214" s="23" cm="1">
        <f t="array" ref="BC214">INDEX(AZ$9:AZ$400,MATCH(MIN(ABS($A214-AZ$9:AZ$400)),ABS($A214-AZ$9:AZ$400),0))</f>
        <v>79.949157904881005</v>
      </c>
      <c r="BD214" s="14">
        <f t="shared" si="164"/>
        <v>0.5858158033180012</v>
      </c>
      <c r="BE214" s="1"/>
      <c r="BF214" s="22">
        <f t="shared" si="165"/>
        <v>76.922128911136639</v>
      </c>
      <c r="BG214" s="1">
        <v>-558.81696050096343</v>
      </c>
      <c r="BH214" s="6">
        <f t="shared" si="166"/>
        <v>0.64876122195842179</v>
      </c>
      <c r="BI214" s="23" cm="1">
        <f t="array" ref="BI214">INDEX(BF$9:BF$400,MATCH(MIN(ABS($A214-BF$9:BF$400)),ABS($A214-BF$9:BF$400),0))</f>
        <v>79.815751315317328</v>
      </c>
      <c r="BJ214" s="14">
        <f t="shared" si="167"/>
        <v>0.64741461752705909</v>
      </c>
      <c r="BK214" s="1"/>
      <c r="BL214" s="22">
        <f t="shared" si="168"/>
        <v>77.120706936019701</v>
      </c>
      <c r="BM214" s="1">
        <v>-548.96100674373804</v>
      </c>
      <c r="BN214" s="6">
        <f t="shared" si="169"/>
        <v>0.6558445357377588</v>
      </c>
      <c r="BO214" s="23" cm="1">
        <f t="array" ref="BO214">INDEX(BL$9:BL$400,MATCH(MIN(ABS($A214-BL$9:BL$400)),ABS($A214-BL$9:BL$400),0))</f>
        <v>79.538283955957624</v>
      </c>
      <c r="BP214" s="14">
        <f t="shared" si="170"/>
        <v>0.65560989012895488</v>
      </c>
      <c r="BQ214" s="1"/>
      <c r="BR214" s="22">
        <f t="shared" si="171"/>
        <v>76.992245370882429</v>
      </c>
      <c r="BS214" s="1">
        <v>-547.63362074502243</v>
      </c>
      <c r="BT214" s="6">
        <f t="shared" si="172"/>
        <v>0.65610386763639095</v>
      </c>
      <c r="BU214" s="23" cm="1">
        <f t="array" ref="BU214">INDEX(BR$9:BR$400,MATCH(MIN(ABS($A214-BR$9:BR$400)),ABS($A214-BR$9:BR$400),0))</f>
        <v>79.888505384834119</v>
      </c>
      <c r="BV214" s="14">
        <f t="shared" si="173"/>
        <v>0.65558812560709379</v>
      </c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</row>
    <row r="215" spans="1:128" x14ac:dyDescent="0.25">
      <c r="A215" s="3">
        <v>80.25</v>
      </c>
      <c r="B215" s="3">
        <v>0.5</v>
      </c>
      <c r="C215" s="1"/>
      <c r="D215" s="22">
        <f t="shared" si="138"/>
        <v>77.199037576479668</v>
      </c>
      <c r="E215" s="1">
        <v>-649.81426782273616</v>
      </c>
      <c r="F215" s="6">
        <f t="shared" si="139"/>
        <v>0.59047927992564875</v>
      </c>
      <c r="G215" s="23" cm="1">
        <f t="array" ref="G215">INDEX(D$9:D$400,MATCH(MIN(ABS($A215-D$9:D$400)),ABS($A215-D$9:D$400),0))</f>
        <v>80.084982906441539</v>
      </c>
      <c r="H215" s="14">
        <f t="shared" si="140"/>
        <v>0.58736330984258733</v>
      </c>
      <c r="I215" s="1"/>
      <c r="J215" s="22">
        <f t="shared" si="141"/>
        <v>76.732917894192738</v>
      </c>
      <c r="K215" s="1">
        <v>-657.47800578034685</v>
      </c>
      <c r="L215" s="6">
        <f t="shared" si="142"/>
        <v>0.58313249844570048</v>
      </c>
      <c r="M215" s="23" cm="1">
        <f t="array" ref="M215">INDEX(J$9:J$400,MATCH(MIN(ABS($A215-J$9:J$400)),ABS($A215-J$9:J$400),0))</f>
        <v>80.079524905154415</v>
      </c>
      <c r="N215" s="14">
        <f t="shared" si="143"/>
        <v>0.57963430978805819</v>
      </c>
      <c r="O215" s="1"/>
      <c r="P215" s="22">
        <f t="shared" si="144"/>
        <v>75.772107574760369</v>
      </c>
      <c r="Q215" s="1">
        <v>-683.97089113680158</v>
      </c>
      <c r="R215" s="6">
        <f t="shared" si="145"/>
        <v>0.56083595614464798</v>
      </c>
      <c r="S215" s="23" cm="1">
        <f t="array" ref="S215">INDEX(P$9:P$400,MATCH(MIN(ABS($A215-P$9:P$400)),ABS($A215-P$9:P$400),0))</f>
        <v>80.021010803251599</v>
      </c>
      <c r="T215" s="14">
        <f t="shared" si="146"/>
        <v>0.55518228382704404</v>
      </c>
      <c r="U215" s="1"/>
      <c r="V215" s="22">
        <f t="shared" si="147"/>
        <v>77.737678373018255</v>
      </c>
      <c r="W215" s="1">
        <v>-602.3134200385357</v>
      </c>
      <c r="X215" s="6">
        <f t="shared" si="148"/>
        <v>0.6230450098856416</v>
      </c>
      <c r="Y215" s="23" cm="1">
        <f t="array" ref="Y215">INDEX(V$9:V$400,MATCH(MIN(ABS($A215-V$9:V$400)),ABS($A215-V$9:V$400),0))</f>
        <v>80.159412901772711</v>
      </c>
      <c r="Z215" s="14">
        <f t="shared" si="149"/>
        <v>0.62080404678047285</v>
      </c>
      <c r="AA215" s="1"/>
      <c r="AB215" s="22">
        <f t="shared" si="150"/>
        <v>76.041325912143776</v>
      </c>
      <c r="AC215" s="1">
        <v>-611.28905587668601</v>
      </c>
      <c r="AD215" s="6">
        <f t="shared" si="151"/>
        <v>0.60889311339434671</v>
      </c>
      <c r="AE215" s="23" cm="1">
        <f t="array" ref="AE215">INDEX(AB$9:AB$400,MATCH(MIN(ABS($A215-AB$9:AB$400)),ABS($A215-AB$9:AB$400),0))</f>
        <v>80.305325496002297</v>
      </c>
      <c r="AF215" s="14">
        <f t="shared" si="152"/>
        <v>0.60480712727008556</v>
      </c>
      <c r="AG215" s="1"/>
      <c r="AH215" s="22">
        <f t="shared" si="153"/>
        <v>77.23330261479208</v>
      </c>
      <c r="AI215" s="1">
        <v>-564.52744219653187</v>
      </c>
      <c r="AJ215" s="6">
        <f t="shared" si="154"/>
        <v>0.64438589748462605</v>
      </c>
      <c r="AK215" s="23" cm="1">
        <f t="array" ref="AK215">INDEX(AH$9:AH$400,MATCH(MIN(ABS($A215-AH$9:AH$400)),ABS($A215-AH$9:AH$400),0))</f>
        <v>80.120528880765605</v>
      </c>
      <c r="AL215" s="14">
        <f t="shared" si="155"/>
        <v>0.64144621618415532</v>
      </c>
      <c r="AM215" s="1"/>
      <c r="AN215" s="22">
        <f t="shared" si="156"/>
        <v>77.945973978016781</v>
      </c>
      <c r="AO215" s="1">
        <v>-675.99511560693657</v>
      </c>
      <c r="AP215" s="6">
        <f t="shared" si="157"/>
        <v>0.57806223968484249</v>
      </c>
      <c r="AQ215" s="23" cm="1">
        <f t="array" ref="AQ215">INDEX(AN$9:AN$400,MATCH(MIN(ABS($A215-AN$9:AN$400)),ABS($A215-AN$9:AN$400),0))</f>
        <v>80.374197466428527</v>
      </c>
      <c r="AR215" s="14">
        <f t="shared" si="158"/>
        <v>0.57587108048874747</v>
      </c>
      <c r="AS215" s="1"/>
      <c r="AT215" s="22">
        <f t="shared" si="159"/>
        <v>78.294802852978307</v>
      </c>
      <c r="AU215" s="1">
        <v>-673.70972061657051</v>
      </c>
      <c r="AV215" s="6">
        <f t="shared" si="160"/>
        <v>0.58136223591891822</v>
      </c>
      <c r="AW215" s="23" cm="1">
        <f t="array" ref="AW215">INDEX(AT$9:AT$400,MATCH(MIN(ABS($A215-AT$9:AT$400)),ABS($A215-AT$9:AT$400),0))</f>
        <v>80.246075198223878</v>
      </c>
      <c r="AX215" s="14">
        <f t="shared" si="161"/>
        <v>0.57944929172697501</v>
      </c>
      <c r="AY215" s="1"/>
      <c r="AZ215" s="22">
        <f t="shared" si="162"/>
        <v>77.06810716956997</v>
      </c>
      <c r="BA215" s="1">
        <v>-647.37163294797688</v>
      </c>
      <c r="BB215" s="6">
        <f t="shared" si="163"/>
        <v>0.59132554130089743</v>
      </c>
      <c r="BC215" s="23" cm="1">
        <f t="array" ref="BC215">INDEX(AZ$9:AZ$400,MATCH(MIN(ABS($A215-AZ$9:AZ$400)),ABS($A215-AZ$9:AZ$400),0))</f>
        <v>80.429333027432833</v>
      </c>
      <c r="BD215" s="14">
        <f t="shared" si="164"/>
        <v>0.5854813299610393</v>
      </c>
      <c r="BE215" s="1"/>
      <c r="BF215" s="22">
        <f t="shared" si="165"/>
        <v>77.404399311833416</v>
      </c>
      <c r="BG215" s="1">
        <v>-559.79383911368018</v>
      </c>
      <c r="BH215" s="6">
        <f t="shared" si="166"/>
        <v>0.64814721473516579</v>
      </c>
      <c r="BI215" s="23" cm="1">
        <f t="array" ref="BI215">INDEX(BF$9:BF$400,MATCH(MIN(ABS($A215-BF$9:BF$400)),ABS($A215-BF$9:BF$400),0))</f>
        <v>80.298021716014105</v>
      </c>
      <c r="BJ215" s="14">
        <f t="shared" si="167"/>
        <v>0.64812133590508292</v>
      </c>
      <c r="BK215" s="1"/>
      <c r="BL215" s="22">
        <f t="shared" si="168"/>
        <v>77.604222340007283</v>
      </c>
      <c r="BM215" s="1">
        <v>-548.35790944123323</v>
      </c>
      <c r="BN215" s="6">
        <f t="shared" si="169"/>
        <v>0.65622263041040241</v>
      </c>
      <c r="BO215" s="23" cm="1">
        <f t="array" ref="BO215">INDEX(BL$9:BL$400,MATCH(MIN(ABS($A215-BL$9:BL$400)),ABS($A215-BL$9:BL$400),0))</f>
        <v>80.021799359945206</v>
      </c>
      <c r="BP215" s="14">
        <f t="shared" si="170"/>
        <v>0.65551017457828387</v>
      </c>
      <c r="BQ215" s="1"/>
      <c r="BR215" s="22">
        <f t="shared" si="171"/>
        <v>77.474955373207706</v>
      </c>
      <c r="BS215" s="1">
        <v>-546.80429672447019</v>
      </c>
      <c r="BT215" s="6">
        <f t="shared" si="172"/>
        <v>0.65662465619344879</v>
      </c>
      <c r="BU215" s="23" cm="1">
        <f t="array" ref="BU215">INDEX(BR$9:BR$400,MATCH(MIN(ABS($A215-BR$9:BR$400)),ABS($A215-BR$9:BR$400),0))</f>
        <v>80.371215387159396</v>
      </c>
      <c r="BV215" s="14">
        <f t="shared" si="173"/>
        <v>0.65662528537093567</v>
      </c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</row>
    <row r="216" spans="1:128" x14ac:dyDescent="0.25">
      <c r="A216" s="3">
        <v>80.75</v>
      </c>
      <c r="B216" s="3">
        <v>0.5</v>
      </c>
      <c r="C216" s="1"/>
      <c r="D216" s="22">
        <f t="shared" si="138"/>
        <v>77.680028464806654</v>
      </c>
      <c r="E216" s="1">
        <v>-650.60935934489419</v>
      </c>
      <c r="F216" s="6">
        <f t="shared" si="139"/>
        <v>0.58997820374311105</v>
      </c>
      <c r="G216" s="23" cm="1">
        <f t="array" ref="G216">INDEX(D$9:D$400,MATCH(MIN(ABS($A216-D$9:D$400)),ABS($A216-D$9:D$400),0))</f>
        <v>80.56597379476851</v>
      </c>
      <c r="H216" s="14">
        <f t="shared" si="140"/>
        <v>0.58688966123718311</v>
      </c>
      <c r="I216" s="1"/>
      <c r="J216" s="22">
        <f t="shared" si="141"/>
        <v>77.211004610044398</v>
      </c>
      <c r="K216" s="1">
        <v>-658.28919075144518</v>
      </c>
      <c r="L216" s="6">
        <f t="shared" si="142"/>
        <v>0.58261817454554377</v>
      </c>
      <c r="M216" s="23" cm="1">
        <f t="array" ref="M216">INDEX(J$9:J$400,MATCH(MIN(ABS($A216-J$9:J$400)),ABS($A216-J$9:J$400),0))</f>
        <v>80.557611621006075</v>
      </c>
      <c r="N216" s="14">
        <f t="shared" si="143"/>
        <v>0.57915039905043975</v>
      </c>
      <c r="O216" s="1"/>
      <c r="P216" s="22">
        <f t="shared" si="144"/>
        <v>76.244207933481604</v>
      </c>
      <c r="Q216" s="1">
        <v>-684.93599710982676</v>
      </c>
      <c r="R216" s="6">
        <f t="shared" si="145"/>
        <v>0.56021628088162878</v>
      </c>
      <c r="S216" s="23" cm="1">
        <f t="array" ref="S216">INDEX(P$9:P$400,MATCH(MIN(ABS($A216-P$9:P$400)),ABS($A216-P$9:P$400),0))</f>
        <v>80.965211520694098</v>
      </c>
      <c r="T216" s="14">
        <f t="shared" si="146"/>
        <v>0.5539525026438944</v>
      </c>
      <c r="U216" s="1"/>
      <c r="V216" s="22">
        <f t="shared" si="147"/>
        <v>78.222025278769152</v>
      </c>
      <c r="W216" s="1">
        <v>-602.92409441233144</v>
      </c>
      <c r="X216" s="6">
        <f t="shared" si="148"/>
        <v>0.62266282223237213</v>
      </c>
      <c r="Y216" s="23" cm="1">
        <f t="array" ref="Y216">INDEX(V$9:V$400,MATCH(MIN(ABS($A216-V$9:V$400)),ABS($A216-V$9:V$400),0))</f>
        <v>80.643759807523608</v>
      </c>
      <c r="Z216" s="14">
        <f t="shared" si="149"/>
        <v>0.62042424975957111</v>
      </c>
      <c r="AA216" s="1"/>
      <c r="AB216" s="22">
        <f t="shared" si="150"/>
        <v>76.515103643683616</v>
      </c>
      <c r="AC216" s="1">
        <v>-611.96166184971105</v>
      </c>
      <c r="AD216" s="6">
        <f t="shared" si="151"/>
        <v>0.60846277552800798</v>
      </c>
      <c r="AE216" s="23" cm="1">
        <f t="array" ref="AE216">INDEX(AB$9:AB$400,MATCH(MIN(ABS($A216-AB$9:AB$400)),ABS($A216-AB$9:AB$400),0))</f>
        <v>80.779103227542137</v>
      </c>
      <c r="AF216" s="14">
        <f t="shared" si="152"/>
        <v>0.60438808772590558</v>
      </c>
      <c r="AG216" s="1"/>
      <c r="AH216" s="22">
        <f t="shared" si="153"/>
        <v>77.714506992454332</v>
      </c>
      <c r="AI216" s="1">
        <v>-565.22716281310215</v>
      </c>
      <c r="AJ216" s="6">
        <f t="shared" si="154"/>
        <v>0.64394512082706445</v>
      </c>
      <c r="AK216" s="23" cm="1">
        <f t="array" ref="AK216">INDEX(AH$9:AH$400,MATCH(MIN(ABS($A216-AH$9:AH$400)),ABS($A216-AH$9:AH$400),0))</f>
        <v>80.601733258427856</v>
      </c>
      <c r="AL216" s="14">
        <f t="shared" si="155"/>
        <v>0.64098058814890768</v>
      </c>
      <c r="AM216" s="1"/>
      <c r="AN216" s="22">
        <f t="shared" si="156"/>
        <v>78.431618675699127</v>
      </c>
      <c r="AO216" s="1">
        <v>-676.84086705202321</v>
      </c>
      <c r="AP216" s="6">
        <f t="shared" si="157"/>
        <v>0.57753434464198738</v>
      </c>
      <c r="AQ216" s="23" cm="1">
        <f t="array" ref="AQ216">INDEX(AN$9:AN$400,MATCH(MIN(ABS($A216-AN$9:AN$400)),ABS($A216-AN$9:AN$400),0))</f>
        <v>80.859842164110859</v>
      </c>
      <c r="AR216" s="14">
        <f t="shared" si="158"/>
        <v>0.57547310719344535</v>
      </c>
      <c r="AS216" s="1"/>
      <c r="AT216" s="22">
        <f t="shared" si="159"/>
        <v>78.7826209392897</v>
      </c>
      <c r="AU216" s="1">
        <v>-674.4516473988441</v>
      </c>
      <c r="AV216" s="6">
        <f t="shared" si="160"/>
        <v>0.58090120862520689</v>
      </c>
      <c r="AW216" s="23" cm="1">
        <f t="array" ref="AW216">INDEX(AT$9:AT$400,MATCH(MIN(ABS($A216-AT$9:AT$400)),ABS($A216-AT$9:AT$400),0))</f>
        <v>80.73389328453527</v>
      </c>
      <c r="AX216" s="14">
        <f t="shared" si="161"/>
        <v>0.57885448558149299</v>
      </c>
      <c r="AY216" s="1"/>
      <c r="AZ216" s="22">
        <f t="shared" si="162"/>
        <v>77.548282292121812</v>
      </c>
      <c r="BA216" s="1">
        <v>-648.62529383429683</v>
      </c>
      <c r="BB216" s="6">
        <f t="shared" si="163"/>
        <v>0.5905341269755956</v>
      </c>
      <c r="BC216" s="23" cm="1">
        <f t="array" ref="BC216">INDEX(AZ$9:AZ$400,MATCH(MIN(ABS($A216-AZ$9:AZ$400)),ABS($A216-AZ$9:AZ$400),0))</f>
        <v>80.909508149984674</v>
      </c>
      <c r="BD216" s="14">
        <f t="shared" si="164"/>
        <v>0.58497058704980565</v>
      </c>
      <c r="BE216" s="1"/>
      <c r="BF216" s="22">
        <f t="shared" si="165"/>
        <v>77.886669712530193</v>
      </c>
      <c r="BG216" s="1">
        <v>-559.36166425818885</v>
      </c>
      <c r="BH216" s="6">
        <f t="shared" si="166"/>
        <v>0.64841885389230058</v>
      </c>
      <c r="BI216" s="23" cm="1">
        <f t="array" ref="BI216">INDEX(BF$9:BF$400,MATCH(MIN(ABS($A216-BF$9:BF$400)),ABS($A216-BF$9:BF$400),0))</f>
        <v>80.780292116710896</v>
      </c>
      <c r="BJ216" s="14">
        <f t="shared" si="167"/>
        <v>0.64882805428310686</v>
      </c>
      <c r="BK216" s="1"/>
      <c r="BL216" s="22">
        <f t="shared" si="168"/>
        <v>78.087737743994865</v>
      </c>
      <c r="BM216" s="1">
        <v>-548.78084778420043</v>
      </c>
      <c r="BN216" s="6">
        <f t="shared" si="169"/>
        <v>0.65595748126503495</v>
      </c>
      <c r="BO216" s="23" cm="1">
        <f t="array" ref="BO216">INDEX(BL$9:BL$400,MATCH(MIN(ABS($A216-BL$9:BL$400)),ABS($A216-BL$9:BL$400),0))</f>
        <v>80.988830167920369</v>
      </c>
      <c r="BP216" s="14">
        <f t="shared" si="170"/>
        <v>0.65149587776004114</v>
      </c>
      <c r="BQ216" s="1"/>
      <c r="BR216" s="22">
        <f t="shared" si="171"/>
        <v>77.957665375532997</v>
      </c>
      <c r="BS216" s="1">
        <v>-550.74230732177273</v>
      </c>
      <c r="BT216" s="6">
        <f t="shared" si="172"/>
        <v>0.65415171340411293</v>
      </c>
      <c r="BU216" s="23" cm="1">
        <f t="array" ref="BU216">INDEX(BR$9:BR$400,MATCH(MIN(ABS($A216-BR$9:BR$400)),ABS($A216-BR$9:BR$400),0))</f>
        <v>80.853925389484672</v>
      </c>
      <c r="BV216" s="14">
        <f t="shared" si="173"/>
        <v>0.65766244513477778</v>
      </c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</row>
    <row r="217" spans="1:128" x14ac:dyDescent="0.25">
      <c r="A217" s="3">
        <v>81.25</v>
      </c>
      <c r="B217" s="3">
        <v>0.5</v>
      </c>
      <c r="C217" s="1"/>
      <c r="D217" s="22">
        <f t="shared" si="138"/>
        <v>78.161019353133625</v>
      </c>
      <c r="E217" s="1">
        <v>-651.43970616570334</v>
      </c>
      <c r="F217" s="6">
        <f t="shared" si="139"/>
        <v>0.58945490924988819</v>
      </c>
      <c r="G217" s="23" cm="1">
        <f t="array" ref="G217">INDEX(D$9:D$400,MATCH(MIN(ABS($A217-D$9:D$400)),ABS($A217-D$9:D$400),0))</f>
        <v>81.046964683095482</v>
      </c>
      <c r="H217" s="14">
        <f t="shared" si="140"/>
        <v>0.58638937433744065</v>
      </c>
      <c r="I217" s="1"/>
      <c r="J217" s="22">
        <f t="shared" si="141"/>
        <v>77.689091325896072</v>
      </c>
      <c r="K217" s="1">
        <v>-659.09849710982667</v>
      </c>
      <c r="L217" s="6">
        <f t="shared" si="142"/>
        <v>0.58210504176141353</v>
      </c>
      <c r="M217" s="23" cm="1">
        <f t="array" ref="M217">INDEX(J$9:J$400,MATCH(MIN(ABS($A217-J$9:J$400)),ABS($A217-J$9:J$400),0))</f>
        <v>81.035698336857749</v>
      </c>
      <c r="N217" s="14">
        <f t="shared" si="143"/>
        <v>0.57867518345981339</v>
      </c>
      <c r="O217" s="1"/>
      <c r="P217" s="22">
        <f t="shared" si="144"/>
        <v>76.716308292202868</v>
      </c>
      <c r="Q217" s="1">
        <v>-685.94694123314071</v>
      </c>
      <c r="R217" s="6">
        <f t="shared" si="145"/>
        <v>0.55956717385812893</v>
      </c>
      <c r="S217" s="23" cm="1">
        <f t="array" ref="S217">INDEX(P$9:P$400,MATCH(MIN(ABS($A217-P$9:P$400)),ABS($A217-P$9:P$400),0))</f>
        <v>81.437049601438275</v>
      </c>
      <c r="T217" s="14">
        <f t="shared" si="146"/>
        <v>0.55340298915961705</v>
      </c>
      <c r="U217" s="1"/>
      <c r="V217" s="22">
        <f t="shared" si="147"/>
        <v>78.706372184520049</v>
      </c>
      <c r="W217" s="1">
        <v>-603.74078998073219</v>
      </c>
      <c r="X217" s="6">
        <f t="shared" si="148"/>
        <v>0.62215169719402708</v>
      </c>
      <c r="Y217" s="23" cm="1">
        <f t="array" ref="Y217">INDEX(V$9:V$400,MATCH(MIN(ABS($A217-V$9:V$400)),ABS($A217-V$9:V$400),0))</f>
        <v>81.128106713274505</v>
      </c>
      <c r="Z217" s="14">
        <f t="shared" si="149"/>
        <v>0.61992155072055466</v>
      </c>
      <c r="AA217" s="1"/>
      <c r="AB217" s="22">
        <f t="shared" si="150"/>
        <v>76.988881375223443</v>
      </c>
      <c r="AC217" s="1">
        <v>-612.74178709055889</v>
      </c>
      <c r="AD217" s="6">
        <f t="shared" si="151"/>
        <v>0.60796364610441167</v>
      </c>
      <c r="AE217" s="23" cm="1">
        <f t="array" ref="AE217">INDEX(AB$9:AB$400,MATCH(MIN(ABS($A217-AB$9:AB$400)),ABS($A217-AB$9:AB$400),0))</f>
        <v>81.252880959081978</v>
      </c>
      <c r="AF217" s="14">
        <f t="shared" si="152"/>
        <v>0.60395494531151328</v>
      </c>
      <c r="AG217" s="1"/>
      <c r="AH217" s="22">
        <f t="shared" si="153"/>
        <v>78.195711370116584</v>
      </c>
      <c r="AI217" s="1">
        <v>-566.0667774566474</v>
      </c>
      <c r="AJ217" s="6">
        <f t="shared" si="154"/>
        <v>0.64341622039529567</v>
      </c>
      <c r="AK217" s="23" cm="1">
        <f t="array" ref="AK217">INDEX(AH$9:AH$400,MATCH(MIN(ABS($A217-AH$9:AH$400)),ABS($A217-AH$9:AH$400),0))</f>
        <v>81.082937636090122</v>
      </c>
      <c r="AL217" s="14">
        <f t="shared" si="155"/>
        <v>0.6404544489813262</v>
      </c>
      <c r="AM217" s="1"/>
      <c r="AN217" s="22">
        <f t="shared" si="156"/>
        <v>78.917263373381473</v>
      </c>
      <c r="AO217" s="1">
        <v>-677.3513487475916</v>
      </c>
      <c r="AP217" s="6">
        <f t="shared" si="157"/>
        <v>0.57721571585556986</v>
      </c>
      <c r="AQ217" s="23" cm="1">
        <f t="array" ref="AQ217">INDEX(AN$9:AN$400,MATCH(MIN(ABS($A217-AN$9:AN$400)),ABS($A217-AN$9:AN$400),0))</f>
        <v>81.345486861793205</v>
      </c>
      <c r="AR217" s="14">
        <f t="shared" si="158"/>
        <v>0.57501658312262138</v>
      </c>
      <c r="AS217" s="1"/>
      <c r="AT217" s="22">
        <f t="shared" si="159"/>
        <v>79.270439025601092</v>
      </c>
      <c r="AU217" s="1">
        <v>-675.28324662813111</v>
      </c>
      <c r="AV217" s="6">
        <f t="shared" si="160"/>
        <v>0.58038445959916984</v>
      </c>
      <c r="AW217" s="23" cm="1">
        <f t="array" ref="AW217">INDEX(AT$9:AT$400,MATCH(MIN(ABS($A217-AT$9:AT$400)),ABS($A217-AT$9:AT$400),0))</f>
        <v>81.221711370846663</v>
      </c>
      <c r="AX217" s="14">
        <f t="shared" si="161"/>
        <v>0.57833497381593413</v>
      </c>
      <c r="AY217" s="1"/>
      <c r="AZ217" s="22">
        <f t="shared" si="162"/>
        <v>78.028457414673653</v>
      </c>
      <c r="BA217" s="1">
        <v>-650.13582369942208</v>
      </c>
      <c r="BB217" s="6">
        <f t="shared" si="163"/>
        <v>0.58958055572909562</v>
      </c>
      <c r="BC217" s="23" cm="1">
        <f t="array" ref="BC217">INDEX(AZ$9:AZ$400,MATCH(MIN(ABS($A217-AZ$9:AZ$400)),ABS($A217-AZ$9:AZ$400),0))</f>
        <v>81.389683272536516</v>
      </c>
      <c r="BD217" s="14">
        <f t="shared" si="164"/>
        <v>0.58429966377662779</v>
      </c>
      <c r="BE217" s="1"/>
      <c r="BF217" s="22">
        <f t="shared" si="165"/>
        <v>78.368940113226984</v>
      </c>
      <c r="BG217" s="1">
        <v>-558.92948940269753</v>
      </c>
      <c r="BH217" s="6">
        <f t="shared" si="166"/>
        <v>0.64869049304943516</v>
      </c>
      <c r="BI217" s="23" cm="1">
        <f t="array" ref="BI217">INDEX(BF$9:BF$400,MATCH(MIN(ABS($A217-BF$9:BF$400)),ABS($A217-BF$9:BF$400),0))</f>
        <v>81.262562517407673</v>
      </c>
      <c r="BJ217" s="14">
        <f t="shared" si="167"/>
        <v>0.64867360785079564</v>
      </c>
      <c r="BK217" s="1"/>
      <c r="BL217" s="22">
        <f t="shared" si="168"/>
        <v>78.571253147982461</v>
      </c>
      <c r="BM217" s="1">
        <v>-549.13985067437386</v>
      </c>
      <c r="BN217" s="6">
        <f t="shared" si="169"/>
        <v>0.65573241463039</v>
      </c>
      <c r="BO217" s="23" cm="1">
        <f t="array" ref="BO217">INDEX(BL$9:BL$400,MATCH(MIN(ABS($A217-BL$9:BL$400)),ABS($A217-BL$9:BL$400),0))</f>
        <v>81.472345571907965</v>
      </c>
      <c r="BP217" s="14">
        <f t="shared" si="170"/>
        <v>0.65592356227457038</v>
      </c>
      <c r="BQ217" s="1"/>
      <c r="BR217" s="22">
        <f t="shared" si="171"/>
        <v>78.440375377858274</v>
      </c>
      <c r="BS217" s="1">
        <v>-554.68031791907526</v>
      </c>
      <c r="BT217" s="6">
        <f t="shared" si="172"/>
        <v>0.6516787706147773</v>
      </c>
      <c r="BU217" s="23" cm="1">
        <f t="array" ref="BU217">INDEX(BR$9:BR$400,MATCH(MIN(ABS($A217-BR$9:BR$400)),ABS($A217-BR$9:BR$400),0))</f>
        <v>81.336635391809963</v>
      </c>
      <c r="BV217" s="14">
        <f t="shared" si="173"/>
        <v>0.65741854054955573</v>
      </c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</row>
    <row r="218" spans="1:128" x14ac:dyDescent="0.25">
      <c r="A218" s="3">
        <v>81.75</v>
      </c>
      <c r="B218" s="3">
        <v>0.5</v>
      </c>
      <c r="C218" s="1"/>
      <c r="D218" s="22">
        <f t="shared" si="138"/>
        <v>78.642010241460596</v>
      </c>
      <c r="E218" s="1">
        <v>-652.28320327553001</v>
      </c>
      <c r="F218" s="6">
        <f t="shared" si="139"/>
        <v>0.58892332728731567</v>
      </c>
      <c r="G218" s="23" cm="1">
        <f t="array" ref="G218">INDEX(D$9:D$400,MATCH(MIN(ABS($A218-D$9:D$400)),ABS($A218-D$9:D$400),0))</f>
        <v>81.527955571422453</v>
      </c>
      <c r="H218" s="14">
        <f t="shared" si="140"/>
        <v>0.58584180939826525</v>
      </c>
      <c r="I218" s="1"/>
      <c r="J218" s="22">
        <f t="shared" si="141"/>
        <v>78.167178041747746</v>
      </c>
      <c r="K218" s="1">
        <v>-659.72244701348757</v>
      </c>
      <c r="L218" s="6">
        <f t="shared" si="142"/>
        <v>0.58170943242521156</v>
      </c>
      <c r="M218" s="23" cm="1">
        <f t="array" ref="M218">INDEX(J$9:J$400,MATCH(MIN(ABS($A218-J$9:J$400)),ABS($A218-J$9:J$400),0))</f>
        <v>81.513785052709409</v>
      </c>
      <c r="N218" s="14">
        <f t="shared" si="143"/>
        <v>0.57821787431344895</v>
      </c>
      <c r="O218" s="1"/>
      <c r="P218" s="22">
        <f t="shared" si="144"/>
        <v>77.188408650924103</v>
      </c>
      <c r="Q218" s="1">
        <v>-687.10773603082851</v>
      </c>
      <c r="R218" s="6">
        <f t="shared" si="145"/>
        <v>0.55882185071054358</v>
      </c>
      <c r="S218" s="23" cm="1">
        <f t="array" ref="S218">INDEX(P$9:P$400,MATCH(MIN(ABS($A218-P$9:P$400)),ABS($A218-P$9:P$400),0))</f>
        <v>81.909412238136582</v>
      </c>
      <c r="T218" s="14">
        <f t="shared" si="146"/>
        <v>0.55275062534294916</v>
      </c>
      <c r="U218" s="1"/>
      <c r="V218" s="22">
        <f t="shared" si="147"/>
        <v>79.190719090270932</v>
      </c>
      <c r="W218" s="1">
        <v>-604.40801059730256</v>
      </c>
      <c r="X218" s="6">
        <f t="shared" si="148"/>
        <v>0.62173412034357722</v>
      </c>
      <c r="Y218" s="23" cm="1">
        <f t="array" ref="Y218">INDEX(V$9:V$400,MATCH(MIN(ABS($A218-V$9:V$400)),ABS($A218-V$9:V$400),0))</f>
        <v>81.612453619025402</v>
      </c>
      <c r="Z218" s="14">
        <f t="shared" si="149"/>
        <v>0.6195435564716022</v>
      </c>
      <c r="AA218" s="1"/>
      <c r="AB218" s="22">
        <f t="shared" si="150"/>
        <v>77.462659106763283</v>
      </c>
      <c r="AC218" s="1">
        <v>-613.42973506743738</v>
      </c>
      <c r="AD218" s="6">
        <f t="shared" si="151"/>
        <v>0.60752349231988534</v>
      </c>
      <c r="AE218" s="23" cm="1">
        <f t="array" ref="AE218">INDEX(AB$9:AB$400,MATCH(MIN(ABS($A218-AB$9:AB$400)),ABS($A218-AB$9:AB$400),0))</f>
        <v>81.726395480770961</v>
      </c>
      <c r="AF218" s="14">
        <f t="shared" si="152"/>
        <v>0.60348137734017693</v>
      </c>
      <c r="AG218" s="1"/>
      <c r="AH218" s="22">
        <f t="shared" si="153"/>
        <v>78.676915747778835</v>
      </c>
      <c r="AI218" s="1">
        <v>-566.87714836223518</v>
      </c>
      <c r="AJ218" s="6">
        <f t="shared" si="154"/>
        <v>0.64290574154031943</v>
      </c>
      <c r="AK218" s="23" cm="1">
        <f t="array" ref="AK218">INDEX(AH$9:AH$400,MATCH(MIN(ABS($A218-AH$9:AH$400)),ABS($A218-AH$9:AH$400),0))</f>
        <v>81.564142013752388</v>
      </c>
      <c r="AL218" s="14">
        <f t="shared" si="155"/>
        <v>0.64003410567875096</v>
      </c>
      <c r="AM218" s="1"/>
      <c r="AN218" s="22">
        <f t="shared" si="156"/>
        <v>79.40290807106382</v>
      </c>
      <c r="AO218" s="1">
        <v>-678.07618015414266</v>
      </c>
      <c r="AP218" s="6">
        <f t="shared" si="157"/>
        <v>0.57676329581106756</v>
      </c>
      <c r="AQ218" s="23" cm="1">
        <f t="array" ref="AQ218">INDEX(AN$9:AN$400,MATCH(MIN(ABS($A218-AN$9:AN$400)),ABS($A218-AN$9:AN$400),0))</f>
        <v>81.831131559475551</v>
      </c>
      <c r="AR218" s="14">
        <f t="shared" si="158"/>
        <v>0.5745151883640145</v>
      </c>
      <c r="AS218" s="1"/>
      <c r="AT218" s="22">
        <f t="shared" si="159"/>
        <v>79.758257111912471</v>
      </c>
      <c r="AU218" s="1">
        <v>-676.05084778420041</v>
      </c>
      <c r="AV218" s="6">
        <f t="shared" si="160"/>
        <v>0.57990747845751611</v>
      </c>
      <c r="AW218" s="23" cm="1">
        <f t="array" ref="AW218">INDEX(AT$9:AT$400,MATCH(MIN(ABS($A218-AT$9:AT$400)),ABS($A218-AT$9:AT$400),0))</f>
        <v>81.709529457158055</v>
      </c>
      <c r="AX218" s="14">
        <f t="shared" si="161"/>
        <v>0.57784219447363483</v>
      </c>
      <c r="AY218" s="1"/>
      <c r="AZ218" s="22">
        <f t="shared" si="162"/>
        <v>78.508632537225495</v>
      </c>
      <c r="BA218" s="1">
        <v>-651.51597784200396</v>
      </c>
      <c r="BB218" s="6">
        <f t="shared" si="163"/>
        <v>0.58870928840993231</v>
      </c>
      <c r="BC218" s="23" cm="1">
        <f t="array" ref="BC218">INDEX(AZ$9:AZ$400,MATCH(MIN(ABS($A218-AZ$9:AZ$400)),ABS($A218-AZ$9:AZ$400),0))</f>
        <v>81.869858395088343</v>
      </c>
      <c r="BD218" s="14">
        <f t="shared" si="164"/>
        <v>0.58376739613511808</v>
      </c>
      <c r="BE218" s="1"/>
      <c r="BF218" s="22">
        <f t="shared" si="165"/>
        <v>78.85121051392376</v>
      </c>
      <c r="BG218" s="1">
        <v>-558.03896435452793</v>
      </c>
      <c r="BH218" s="6">
        <f t="shared" si="166"/>
        <v>0.64925022360853291</v>
      </c>
      <c r="BI218" s="23" cm="1">
        <f t="array" ref="BI218">INDEX(BF$9:BF$400,MATCH(MIN(ABS($A218-BF$9:BF$400)),ABS($A218-BF$9:BF$400),0))</f>
        <v>81.74483291810445</v>
      </c>
      <c r="BJ218" s="14">
        <f t="shared" si="167"/>
        <v>0.64864959859398874</v>
      </c>
      <c r="BK218" s="1"/>
      <c r="BL218" s="22">
        <f t="shared" si="168"/>
        <v>79.054768551970042</v>
      </c>
      <c r="BM218" s="1">
        <v>-548.68672928709066</v>
      </c>
      <c r="BN218" s="6">
        <f t="shared" si="169"/>
        <v>0.65601648617553054</v>
      </c>
      <c r="BO218" s="23" cm="1">
        <f t="array" ref="BO218">INDEX(BL$9:BL$400,MATCH(MIN(ABS($A218-BL$9:BL$400)),ABS($A218-BL$9:BL$400),0))</f>
        <v>81.955860975895547</v>
      </c>
      <c r="BP218" s="14">
        <f t="shared" si="170"/>
        <v>0.65380160357885941</v>
      </c>
      <c r="BQ218" s="1"/>
      <c r="BR218" s="22">
        <f t="shared" si="171"/>
        <v>78.923085380183551</v>
      </c>
      <c r="BS218" s="1">
        <v>-545.94126204238933</v>
      </c>
      <c r="BT218" s="6">
        <f t="shared" si="172"/>
        <v>0.65716661395137366</v>
      </c>
      <c r="BU218" s="23" cm="1">
        <f t="array" ref="BU218">INDEX(BR$9:BR$400,MATCH(MIN(ABS($A218-BR$9:BR$400)),ABS($A218-BR$9:BR$400),0))</f>
        <v>81.81934539413524</v>
      </c>
      <c r="BV218" s="14">
        <f t="shared" si="173"/>
        <v>0.65717463596433379</v>
      </c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</row>
    <row r="219" spans="1:128" x14ac:dyDescent="0.25">
      <c r="A219" s="3">
        <v>82.25</v>
      </c>
      <c r="B219" s="3">
        <v>0.5</v>
      </c>
      <c r="C219" s="1"/>
      <c r="D219" s="22">
        <f t="shared" si="138"/>
        <v>79.123001129787582</v>
      </c>
      <c r="E219" s="1">
        <v>-653.04729768786137</v>
      </c>
      <c r="F219" s="6">
        <f t="shared" si="139"/>
        <v>0.58844178585395945</v>
      </c>
      <c r="G219" s="23" cm="1">
        <f t="array" ref="G219">INDEX(D$9:D$400,MATCH(MIN(ABS($A219-D$9:D$400)),ABS($A219-D$9:D$400),0))</f>
        <v>82.489937348076424</v>
      </c>
      <c r="H219" s="14">
        <f t="shared" si="140"/>
        <v>0.58486980763596674</v>
      </c>
      <c r="I219" s="1"/>
      <c r="J219" s="22">
        <f t="shared" si="141"/>
        <v>78.645264757599406</v>
      </c>
      <c r="K219" s="1">
        <v>-660.60934007707147</v>
      </c>
      <c r="L219" s="6">
        <f t="shared" si="142"/>
        <v>0.58114710654919499</v>
      </c>
      <c r="M219" s="23" cm="1">
        <f t="array" ref="M219">INDEX(J$9:J$400,MATCH(MIN(ABS($A219-J$9:J$400)),ABS($A219-J$9:J$400),0))</f>
        <v>82.46969288068172</v>
      </c>
      <c r="N219" s="14">
        <f t="shared" si="143"/>
        <v>0.5773274753799218</v>
      </c>
      <c r="O219" s="1"/>
      <c r="P219" s="22">
        <f t="shared" si="144"/>
        <v>77.660509009645352</v>
      </c>
      <c r="Q219" s="1">
        <v>-688.01654624277467</v>
      </c>
      <c r="R219" s="6">
        <f t="shared" si="145"/>
        <v>0.55823832183095634</v>
      </c>
      <c r="S219" s="23" cm="1">
        <f t="array" ref="S219">INDEX(P$9:P$400,MATCH(MIN(ABS($A219-P$9:P$400)),ABS($A219-P$9:P$400),0))</f>
        <v>82.381250318880774</v>
      </c>
      <c r="T219" s="14">
        <f t="shared" si="146"/>
        <v>0.55217409253757466</v>
      </c>
      <c r="U219" s="1"/>
      <c r="V219" s="22">
        <f t="shared" si="147"/>
        <v>79.675065996021843</v>
      </c>
      <c r="W219" s="1">
        <v>-605.04072736030832</v>
      </c>
      <c r="X219" s="6">
        <f t="shared" si="148"/>
        <v>0.62133813756582545</v>
      </c>
      <c r="Y219" s="23" cm="1">
        <f t="array" ref="Y219">INDEX(V$9:V$400,MATCH(MIN(ABS($A219-V$9:V$400)),ABS($A219-V$9:V$400),0))</f>
        <v>82.096800524776299</v>
      </c>
      <c r="Z219" s="14">
        <f t="shared" si="149"/>
        <v>0.61907989136435937</v>
      </c>
      <c r="AA219" s="1"/>
      <c r="AB219" s="22">
        <f t="shared" si="150"/>
        <v>77.936436838303123</v>
      </c>
      <c r="AC219" s="1">
        <v>-614.1120472061657</v>
      </c>
      <c r="AD219" s="6">
        <f t="shared" si="151"/>
        <v>0.6070869443828566</v>
      </c>
      <c r="AE219" s="23" cm="1">
        <f t="array" ref="AE219">INDEX(AB$9:AB$400,MATCH(MIN(ABS($A219-AB$9:AB$400)),ABS($A219-AB$9:AB$400),0))</f>
        <v>82.200436422161658</v>
      </c>
      <c r="AF219" s="14">
        <f t="shared" si="152"/>
        <v>0.60306846773674272</v>
      </c>
      <c r="AG219" s="1"/>
      <c r="AH219" s="22">
        <f t="shared" si="153"/>
        <v>79.158120125441087</v>
      </c>
      <c r="AI219" s="1">
        <v>-567.59653179190752</v>
      </c>
      <c r="AJ219" s="6">
        <f t="shared" si="154"/>
        <v>0.64245257864054617</v>
      </c>
      <c r="AK219" s="23" cm="1">
        <f t="array" ref="AK219">INDEX(AH$9:AH$400,MATCH(MIN(ABS($A219-AH$9:AH$400)),ABS($A219-AH$9:AH$400),0))</f>
        <v>82.045346391414625</v>
      </c>
      <c r="AL219" s="14">
        <f t="shared" si="155"/>
        <v>0.63946887489960302</v>
      </c>
      <c r="AM219" s="1"/>
      <c r="AN219" s="22">
        <f t="shared" si="156"/>
        <v>79.88855276874618</v>
      </c>
      <c r="AO219" s="1">
        <v>-678.76863680154145</v>
      </c>
      <c r="AP219" s="6">
        <f t="shared" si="157"/>
        <v>0.57633108321045357</v>
      </c>
      <c r="AQ219" s="23" cm="1">
        <f t="array" ref="AQ219">INDEX(AN$9:AN$400,MATCH(MIN(ABS($A219-AN$9:AN$400)),ABS($A219-AN$9:AN$400),0))</f>
        <v>82.316776257157898</v>
      </c>
      <c r="AR219" s="14">
        <f t="shared" si="158"/>
        <v>0.57413933772488401</v>
      </c>
      <c r="AS219" s="1"/>
      <c r="AT219" s="22">
        <f t="shared" si="159"/>
        <v>80.246075198223878</v>
      </c>
      <c r="AU219" s="1">
        <v>-676.7882032755299</v>
      </c>
      <c r="AV219" s="6">
        <f t="shared" si="160"/>
        <v>0.57944929172697501</v>
      </c>
      <c r="AW219" s="23" cm="1">
        <f t="array" ref="AW219">INDEX(AT$9:AT$400,MATCH(MIN(ABS($A219-AT$9:AT$400)),ABS($A219-AT$9:AT$400),0))</f>
        <v>82.197347543469434</v>
      </c>
      <c r="AX219" s="14">
        <f t="shared" si="161"/>
        <v>0.57729703981589564</v>
      </c>
      <c r="AY219" s="1"/>
      <c r="AZ219" s="22">
        <f t="shared" si="162"/>
        <v>78.988807659777322</v>
      </c>
      <c r="BA219" s="1">
        <v>-653.04657755298661</v>
      </c>
      <c r="BB219" s="6">
        <f t="shared" si="163"/>
        <v>0.58774304741861427</v>
      </c>
      <c r="BC219" s="23" cm="1">
        <f t="array" ref="BC219">INDEX(AZ$9:AZ$400,MATCH(MIN(ABS($A219-AZ$9:AZ$400)),ABS($A219-AZ$9:AZ$400),0))</f>
        <v>82.350033517640185</v>
      </c>
      <c r="BD219" s="14">
        <f t="shared" si="164"/>
        <v>0.58323512849360826</v>
      </c>
      <c r="BE219" s="1"/>
      <c r="BF219" s="22">
        <f t="shared" si="165"/>
        <v>79.333480914620537</v>
      </c>
      <c r="BG219" s="1">
        <v>-559.49917870905597</v>
      </c>
      <c r="BH219" s="6">
        <f t="shared" si="166"/>
        <v>0.64833242056779594</v>
      </c>
      <c r="BI219" s="23" cm="1">
        <f t="array" ref="BI219">INDEX(BF$9:BF$400,MATCH(MIN(ABS($A219-BF$9:BF$400)),ABS($A219-BF$9:BF$400),0))</f>
        <v>82.227103318801241</v>
      </c>
      <c r="BJ219" s="14">
        <f t="shared" si="167"/>
        <v>0.64839014118272587</v>
      </c>
      <c r="BK219" s="1"/>
      <c r="BL219" s="22">
        <f t="shared" si="168"/>
        <v>79.538283955957624</v>
      </c>
      <c r="BM219" s="1">
        <v>-549.3352890173411</v>
      </c>
      <c r="BN219" s="6">
        <f t="shared" si="169"/>
        <v>0.65560989012895488</v>
      </c>
      <c r="BO219" s="23" cm="1">
        <f t="array" ref="BO219">INDEX(BL$9:BL$400,MATCH(MIN(ABS($A219-BL$9:BL$400)),ABS($A219-BL$9:BL$400),0))</f>
        <v>82.439376379883129</v>
      </c>
      <c r="BP219" s="14">
        <f t="shared" si="170"/>
        <v>0.65167964488314822</v>
      </c>
      <c r="BQ219" s="1"/>
      <c r="BR219" s="22">
        <f t="shared" si="171"/>
        <v>79.405795382508828</v>
      </c>
      <c r="BS219" s="1">
        <v>-546.1594942196532</v>
      </c>
      <c r="BT219" s="6">
        <f t="shared" si="172"/>
        <v>0.6570295712299713</v>
      </c>
      <c r="BU219" s="23" cm="1">
        <f t="array" ref="BU219">INDEX(BR$9:BR$400,MATCH(MIN(ABS($A219-BR$9:BR$400)),ABS($A219-BR$9:BR$400),0))</f>
        <v>82.302055396460531</v>
      </c>
      <c r="BV219" s="14">
        <f t="shared" si="173"/>
        <v>0.65262977238648356</v>
      </c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</row>
    <row r="220" spans="1:128" x14ac:dyDescent="0.25">
      <c r="A220" s="3">
        <v>82.75</v>
      </c>
      <c r="B220" s="3">
        <v>0.5</v>
      </c>
      <c r="C220" s="1"/>
      <c r="D220" s="22">
        <f t="shared" si="138"/>
        <v>79.603992018114553</v>
      </c>
      <c r="E220" s="1">
        <v>-653.8577938342969</v>
      </c>
      <c r="F220" s="6">
        <f t="shared" si="139"/>
        <v>0.58793100149304056</v>
      </c>
      <c r="G220" s="23" cm="1">
        <f t="array" ref="G220">INDEX(D$9:D$400,MATCH(MIN(ABS($A220-D$9:D$400)),ABS($A220-D$9:D$400),0))</f>
        <v>82.970661019243195</v>
      </c>
      <c r="H220" s="14">
        <f t="shared" si="140"/>
        <v>0.58436281183246497</v>
      </c>
      <c r="I220" s="1"/>
      <c r="J220" s="22">
        <f t="shared" si="141"/>
        <v>79.123351473451081</v>
      </c>
      <c r="K220" s="1">
        <v>-661.46010115606941</v>
      </c>
      <c r="L220" s="6">
        <f t="shared" si="142"/>
        <v>0.58060768980475108</v>
      </c>
      <c r="M220" s="23" cm="1">
        <f t="array" ref="M220">INDEX(J$9:J$400,MATCH(MIN(ABS($A220-J$9:J$400)),ABS($A220-J$9:J$400),0))</f>
        <v>82.948045200264417</v>
      </c>
      <c r="N220" s="14">
        <f t="shared" si="143"/>
        <v>0.57693238219399789</v>
      </c>
      <c r="O220" s="1"/>
      <c r="P220" s="22">
        <f t="shared" si="144"/>
        <v>78.132609368366602</v>
      </c>
      <c r="Q220" s="1">
        <v>-688.97100674373803</v>
      </c>
      <c r="R220" s="6">
        <f t="shared" si="145"/>
        <v>0.55762548181285765</v>
      </c>
      <c r="S220" s="23" cm="1">
        <f t="array" ref="S220">INDEX(P$9:P$400,MATCH(MIN(ABS($A220-P$9:P$400)),ABS($A220-P$9:P$400),0))</f>
        <v>82.853612955579095</v>
      </c>
      <c r="T220" s="14">
        <f t="shared" si="146"/>
        <v>0.55155534204298595</v>
      </c>
      <c r="U220" s="1"/>
      <c r="V220" s="22">
        <f t="shared" si="147"/>
        <v>80.159412901772711</v>
      </c>
      <c r="W220" s="1">
        <v>-605.89411849710996</v>
      </c>
      <c r="X220" s="6">
        <f t="shared" si="148"/>
        <v>0.62080404678047285</v>
      </c>
      <c r="Y220" s="23" cm="1">
        <f t="array" ref="Y220">INDEX(V$9:V$400,MATCH(MIN(ABS($A220-V$9:V$400)),ABS($A220-V$9:V$400),0))</f>
        <v>82.581147430527182</v>
      </c>
      <c r="Z220" s="14">
        <f t="shared" si="149"/>
        <v>0.61870064301318117</v>
      </c>
      <c r="AA220" s="1"/>
      <c r="AB220" s="22">
        <f t="shared" si="150"/>
        <v>78.41021456984295</v>
      </c>
      <c r="AC220" s="1">
        <v>-614.85052986512528</v>
      </c>
      <c r="AD220" s="6">
        <f t="shared" si="151"/>
        <v>0.60661445816576942</v>
      </c>
      <c r="AE220" s="23" cm="1">
        <f t="array" ref="AE220">INDEX(AB$9:AB$400,MATCH(MIN(ABS($A220-AB$9:AB$400)),ABS($A220-AB$9:AB$400),0))</f>
        <v>82.673950943850613</v>
      </c>
      <c r="AF220" s="14">
        <f t="shared" si="152"/>
        <v>0.60261020458478454</v>
      </c>
      <c r="AG220" s="1"/>
      <c r="AH220" s="22">
        <f t="shared" si="153"/>
        <v>79.639324503103353</v>
      </c>
      <c r="AI220" s="1">
        <v>-568.45574662813112</v>
      </c>
      <c r="AJ220" s="6">
        <f t="shared" si="154"/>
        <v>0.64191133141319667</v>
      </c>
      <c r="AK220" s="23" cm="1">
        <f t="array" ref="AK220">INDEX(AH$9:AH$400,MATCH(MIN(ABS($A220-AH$9:AH$400)),ABS($A220-AH$9:AH$400),0))</f>
        <v>82.526550769076891</v>
      </c>
      <c r="AL220" s="14">
        <f t="shared" si="155"/>
        <v>0.63901961721632317</v>
      </c>
      <c r="AM220" s="1"/>
      <c r="AN220" s="22">
        <f t="shared" si="156"/>
        <v>80.374197466428527</v>
      </c>
      <c r="AO220" s="1">
        <v>-679.50561657032767</v>
      </c>
      <c r="AP220" s="6">
        <f t="shared" si="157"/>
        <v>0.57587108048874747</v>
      </c>
      <c r="AQ220" s="23" cm="1">
        <f t="array" ref="AQ220">INDEX(AN$9:AN$400,MATCH(MIN(ABS($A220-AN$9:AN$400)),ABS($A220-AN$9:AN$400),0))</f>
        <v>82.802420954840258</v>
      </c>
      <c r="AR220" s="14">
        <f t="shared" si="158"/>
        <v>0.57362633443468158</v>
      </c>
      <c r="AS220" s="1"/>
      <c r="AT220" s="22">
        <f t="shared" si="159"/>
        <v>80.73389328453527</v>
      </c>
      <c r="AU220" s="1">
        <v>-677.74541907514447</v>
      </c>
      <c r="AV220" s="6">
        <f t="shared" si="160"/>
        <v>0.57885448558149299</v>
      </c>
      <c r="AW220" s="23" cm="1">
        <f t="array" ref="AW220">INDEX(AT$9:AT$400,MATCH(MIN(ABS($A220-AT$9:AT$400)),ABS($A220-AT$9:AT$400),0))</f>
        <v>82.685165629780826</v>
      </c>
      <c r="AX220" s="14">
        <f t="shared" si="161"/>
        <v>0.5767989684654985</v>
      </c>
      <c r="AY220" s="1"/>
      <c r="AZ220" s="22">
        <f t="shared" si="162"/>
        <v>79.468982782329164</v>
      </c>
      <c r="BA220" s="1">
        <v>-654.57717726396925</v>
      </c>
      <c r="BB220" s="6">
        <f t="shared" si="163"/>
        <v>0.58677680642729624</v>
      </c>
      <c r="BC220" s="23" cm="1">
        <f t="array" ref="BC220">INDEX(AZ$9:AZ$400,MATCH(MIN(ABS($A220-AZ$9:AZ$400)),ABS($A220-AZ$9:AZ$400),0))</f>
        <v>82.829941876235054</v>
      </c>
      <c r="BD220" s="14">
        <f t="shared" si="164"/>
        <v>0.58286116348275152</v>
      </c>
      <c r="BE220" s="1"/>
      <c r="BF220" s="22">
        <f t="shared" si="165"/>
        <v>79.815751315317328</v>
      </c>
      <c r="BG220" s="1">
        <v>-560.95939306358389</v>
      </c>
      <c r="BH220" s="6">
        <f t="shared" si="166"/>
        <v>0.64741461752705909</v>
      </c>
      <c r="BI220" s="23" cm="1">
        <f t="array" ref="BI220">INDEX(BF$9:BF$400,MATCH(MIN(ABS($A220-BF$9:BF$400)),ABS($A220-BF$9:BF$400),0))</f>
        <v>82.709373719498018</v>
      </c>
      <c r="BJ220" s="14">
        <f t="shared" si="167"/>
        <v>0.64789905348243304</v>
      </c>
      <c r="BK220" s="1"/>
      <c r="BL220" s="22">
        <f t="shared" si="168"/>
        <v>80.021799359945206</v>
      </c>
      <c r="BM220" s="1">
        <v>-549.49434489402699</v>
      </c>
      <c r="BN220" s="6">
        <f t="shared" si="169"/>
        <v>0.65551017457828387</v>
      </c>
      <c r="BO220" s="23" cm="1">
        <f t="array" ref="BO220">INDEX(BL$9:BL$400,MATCH(MIN(ABS($A220-BL$9:BL$400)),ABS($A220-BL$9:BL$400),0))</f>
        <v>82.92289178387071</v>
      </c>
      <c r="BP220" s="14">
        <f t="shared" si="170"/>
        <v>0.65537041577498067</v>
      </c>
      <c r="BQ220" s="1"/>
      <c r="BR220" s="22">
        <f t="shared" si="171"/>
        <v>79.888505384834119</v>
      </c>
      <c r="BS220" s="1">
        <v>-548.45490847784208</v>
      </c>
      <c r="BT220" s="6">
        <f t="shared" si="172"/>
        <v>0.65558812560709379</v>
      </c>
      <c r="BU220" s="23" cm="1">
        <f t="array" ref="BU220">INDEX(BR$9:BR$400,MATCH(MIN(ABS($A220-BR$9:BR$400)),ABS($A220-BR$9:BR$400),0))</f>
        <v>82.784765398785808</v>
      </c>
      <c r="BV220" s="14">
        <f t="shared" si="173"/>
        <v>0.65460637278570688</v>
      </c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</row>
    <row r="221" spans="1:128" x14ac:dyDescent="0.25">
      <c r="A221" s="3">
        <v>83.25</v>
      </c>
      <c r="B221" s="3">
        <v>0.5</v>
      </c>
      <c r="C221" s="1"/>
      <c r="D221" s="22">
        <f t="shared" si="138"/>
        <v>80.084982906441539</v>
      </c>
      <c r="E221" s="1">
        <v>-654.75858863198471</v>
      </c>
      <c r="F221" s="6">
        <f t="shared" si="139"/>
        <v>0.58736330984258733</v>
      </c>
      <c r="G221" s="23" cm="1">
        <f t="array" ref="G221">INDEX(D$9:D$400,MATCH(MIN(ABS($A221-D$9:D$400)),ABS($A221-D$9:D$400),0))</f>
        <v>83.451919124730367</v>
      </c>
      <c r="H221" s="14">
        <f t="shared" si="140"/>
        <v>0.58390234424974063</v>
      </c>
      <c r="I221" s="1"/>
      <c r="J221" s="22">
        <f t="shared" si="141"/>
        <v>79.601438189302741</v>
      </c>
      <c r="K221" s="1">
        <v>-662.18330443159925</v>
      </c>
      <c r="L221" s="6">
        <f t="shared" si="142"/>
        <v>0.58014914983849286</v>
      </c>
      <c r="M221" s="23" cm="1">
        <f t="array" ref="M221">INDEX(J$9:J$400,MATCH(MIN(ABS($A221-J$9:J$400)),ABS($A221-J$9:J$400),0))</f>
        <v>83.425866312385054</v>
      </c>
      <c r="N221" s="14">
        <f t="shared" si="143"/>
        <v>0.57642044052589392</v>
      </c>
      <c r="O221" s="1"/>
      <c r="P221" s="22">
        <f t="shared" si="144"/>
        <v>78.604709727087851</v>
      </c>
      <c r="Q221" s="1">
        <v>-689.94606936416187</v>
      </c>
      <c r="R221" s="6">
        <f t="shared" si="145"/>
        <v>0.55699941358547178</v>
      </c>
      <c r="S221" s="23" cm="1">
        <f t="array" ref="S221">INDEX(P$9:P$400,MATCH(MIN(ABS($A221-P$9:P$400)),ABS($A221-P$9:P$400),0))</f>
        <v>83.32571331430033</v>
      </c>
      <c r="T221" s="14">
        <f t="shared" si="146"/>
        <v>0.55098222686007159</v>
      </c>
      <c r="U221" s="1"/>
      <c r="V221" s="22">
        <f t="shared" si="147"/>
        <v>80.643759807523608</v>
      </c>
      <c r="W221" s="1">
        <v>-606.50097302504821</v>
      </c>
      <c r="X221" s="6">
        <f t="shared" si="148"/>
        <v>0.62042424975957111</v>
      </c>
      <c r="Y221" s="23" cm="1">
        <f t="array" ref="Y221">INDEX(V$9:V$400,MATCH(MIN(ABS($A221-V$9:V$400)),ABS($A221-V$9:V$400),0))</f>
        <v>83.065494336278078</v>
      </c>
      <c r="Z221" s="14">
        <f t="shared" si="149"/>
        <v>0.61819849264388849</v>
      </c>
      <c r="AA221" s="1"/>
      <c r="AB221" s="22">
        <f t="shared" si="150"/>
        <v>78.88399230138279</v>
      </c>
      <c r="AC221" s="1">
        <v>-615.50641618497116</v>
      </c>
      <c r="AD221" s="6">
        <f t="shared" si="151"/>
        <v>0.60619481764700656</v>
      </c>
      <c r="AE221" s="23" cm="1">
        <f t="array" ref="AE221">INDEX(AB$9:AB$400,MATCH(MIN(ABS($A221-AB$9:AB$400)),ABS($A221-AB$9:AB$400),0))</f>
        <v>83.147991885241311</v>
      </c>
      <c r="AF221" s="14">
        <f t="shared" si="152"/>
        <v>0.60221115746172948</v>
      </c>
      <c r="AG221" s="1"/>
      <c r="AH221" s="22">
        <f t="shared" si="153"/>
        <v>80.120528880765605</v>
      </c>
      <c r="AI221" s="1">
        <v>-569.19410404624284</v>
      </c>
      <c r="AJ221" s="6">
        <f t="shared" si="154"/>
        <v>0.64144621618415532</v>
      </c>
      <c r="AK221" s="23" cm="1">
        <f t="array" ref="AK221">INDEX(AH$9:AH$400,MATCH(MIN(ABS($A221-AH$9:AH$400)),ABS($A221-AH$9:AH$400),0))</f>
        <v>83.488959524401395</v>
      </c>
      <c r="AL221" s="14">
        <f t="shared" si="155"/>
        <v>0.63803999957591839</v>
      </c>
      <c r="AM221" s="1"/>
      <c r="AN221" s="22">
        <f t="shared" si="156"/>
        <v>80.859842164110859</v>
      </c>
      <c r="AO221" s="1">
        <v>-680.14321772639698</v>
      </c>
      <c r="AP221" s="6">
        <f t="shared" si="157"/>
        <v>0.57547310719344535</v>
      </c>
      <c r="AQ221" s="23" cm="1">
        <f t="array" ref="AQ221">INDEX(AN$9:AN$400,MATCH(MIN(ABS($A221-AN$9:AN$400)),ABS($A221-AN$9:AN$400),0))</f>
        <v>83.288065652522604</v>
      </c>
      <c r="AR221" s="14">
        <f t="shared" si="158"/>
        <v>0.57334941037288467</v>
      </c>
      <c r="AS221" s="1"/>
      <c r="AT221" s="22">
        <f t="shared" si="159"/>
        <v>81.221711370846663</v>
      </c>
      <c r="AU221" s="1">
        <v>-678.58146435452795</v>
      </c>
      <c r="AV221" s="6">
        <f t="shared" si="160"/>
        <v>0.57833497381593413</v>
      </c>
      <c r="AW221" s="23" cm="1">
        <f t="array" ref="AW221">INDEX(AT$9:AT$400,MATCH(MIN(ABS($A221-AT$9:AT$400)),ABS($A221-AT$9:AT$400),0))</f>
        <v>83.172983716092233</v>
      </c>
      <c r="AX221" s="14">
        <f t="shared" si="161"/>
        <v>0.57624731553310926</v>
      </c>
      <c r="AY221" s="1"/>
      <c r="AZ221" s="22">
        <f t="shared" si="162"/>
        <v>79.949157904881005</v>
      </c>
      <c r="BA221" s="1">
        <v>-656.0994797687863</v>
      </c>
      <c r="BB221" s="6">
        <f t="shared" si="163"/>
        <v>0.5858158033180012</v>
      </c>
      <c r="BC221" s="23" cm="1">
        <f t="array" ref="BC221">INDEX(AZ$9:AZ$400,MATCH(MIN(ABS($A221-AZ$9:AZ$400)),ABS($A221-AZ$9:AZ$400),0))</f>
        <v>83.310383762743882</v>
      </c>
      <c r="BD221" s="14">
        <f t="shared" si="164"/>
        <v>0.58210172988617948</v>
      </c>
      <c r="BE221" s="1"/>
      <c r="BF221" s="22">
        <f t="shared" si="165"/>
        <v>80.298021716014105</v>
      </c>
      <c r="BG221" s="1">
        <v>-559.83501204238928</v>
      </c>
      <c r="BH221" s="6">
        <f t="shared" si="166"/>
        <v>0.64812133590508292</v>
      </c>
      <c r="BI221" s="23" cm="1">
        <f t="array" ref="BI221">INDEX(BF$9:BF$400,MATCH(MIN(ABS($A221-BF$9:BF$400)),ABS($A221-BF$9:BF$400),0))</f>
        <v>83.191376192194411</v>
      </c>
      <c r="BJ221" s="14">
        <f t="shared" si="167"/>
        <v>0.64757910061590429</v>
      </c>
      <c r="BK221" s="1"/>
      <c r="BL221" s="22">
        <f t="shared" si="168"/>
        <v>80.505314763932788</v>
      </c>
      <c r="BM221" s="1">
        <v>-549.02732177263977</v>
      </c>
      <c r="BN221" s="6">
        <f t="shared" si="169"/>
        <v>0.65580296141958538</v>
      </c>
      <c r="BO221" s="23" cm="1">
        <f t="array" ref="BO221">INDEX(BL$9:BL$400,MATCH(MIN(ABS($A221-BL$9:BL$400)),ABS($A221-BL$9:BL$400),0))</f>
        <v>83.406138568189419</v>
      </c>
      <c r="BP221" s="14">
        <f t="shared" si="170"/>
        <v>0.65589372612555064</v>
      </c>
      <c r="BQ221" s="1"/>
      <c r="BR221" s="22">
        <f t="shared" si="171"/>
        <v>80.371215387159396</v>
      </c>
      <c r="BS221" s="1">
        <v>-546.80329479768795</v>
      </c>
      <c r="BT221" s="6">
        <f t="shared" si="172"/>
        <v>0.65662528537093567</v>
      </c>
      <c r="BU221" s="23" cm="1">
        <f t="array" ref="BU221">INDEX(BR$9:BR$400,MATCH(MIN(ABS($A221-BR$9:BR$400)),ABS($A221-BR$9:BR$400),0))</f>
        <v>83.267207228887571</v>
      </c>
      <c r="BV221" s="14">
        <f t="shared" si="173"/>
        <v>0.65658297318493042</v>
      </c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</row>
    <row r="222" spans="1:128" x14ac:dyDescent="0.25">
      <c r="A222" s="3">
        <v>83.75</v>
      </c>
      <c r="B222" s="3">
        <v>0.5</v>
      </c>
      <c r="C222" s="1"/>
      <c r="D222" s="22">
        <f t="shared" si="138"/>
        <v>80.56597379476851</v>
      </c>
      <c r="E222" s="1">
        <v>-655.51015895953765</v>
      </c>
      <c r="F222" s="6">
        <f t="shared" si="139"/>
        <v>0.58688966123718311</v>
      </c>
      <c r="G222" s="23" cm="1">
        <f t="array" ref="G222">INDEX(D$9:D$400,MATCH(MIN(ABS($A222-D$9:D$400)),ABS($A222-D$9:D$400),0))</f>
        <v>83.932642795897152</v>
      </c>
      <c r="H222" s="14">
        <f t="shared" si="140"/>
        <v>0.5833586467962617</v>
      </c>
      <c r="I222" s="1"/>
      <c r="J222" s="22">
        <f t="shared" si="141"/>
        <v>80.079524905154415</v>
      </c>
      <c r="K222" s="1">
        <v>-662.99530346820814</v>
      </c>
      <c r="L222" s="6">
        <f t="shared" si="142"/>
        <v>0.57963430978805819</v>
      </c>
      <c r="M222" s="23" cm="1">
        <f t="array" ref="M222">INDEX(J$9:J$400,MATCH(MIN(ABS($A222-J$9:J$400)),ABS($A222-J$9:J$400),0))</f>
        <v>83.904218631967751</v>
      </c>
      <c r="N222" s="14">
        <f t="shared" si="143"/>
        <v>0.57601955057530863</v>
      </c>
      <c r="O222" s="1"/>
      <c r="P222" s="22">
        <f t="shared" si="144"/>
        <v>79.0768100858091</v>
      </c>
      <c r="Q222" s="1">
        <v>-690.80340558766875</v>
      </c>
      <c r="R222" s="6">
        <f t="shared" si="145"/>
        <v>0.55644893512544091</v>
      </c>
      <c r="S222" s="23" cm="1">
        <f t="array" ref="S222">INDEX(P$9:P$400,MATCH(MIN(ABS($A222-P$9:P$400)),ABS($A222-P$9:P$400),0))</f>
        <v>83.797813673021594</v>
      </c>
      <c r="T222" s="14">
        <f t="shared" si="146"/>
        <v>0.55047171447916354</v>
      </c>
      <c r="U222" s="1"/>
      <c r="V222" s="22">
        <f t="shared" si="147"/>
        <v>81.128106713274505</v>
      </c>
      <c r="W222" s="1">
        <v>-607.30420520231223</v>
      </c>
      <c r="X222" s="6">
        <f t="shared" si="148"/>
        <v>0.61992155072055466</v>
      </c>
      <c r="Y222" s="23" cm="1">
        <f t="array" ref="Y222">INDEX(V$9:V$400,MATCH(MIN(ABS($A222-V$9:V$400)),ABS($A222-V$9:V$400),0))</f>
        <v>83.549572160414655</v>
      </c>
      <c r="Z222" s="14">
        <f t="shared" si="149"/>
        <v>0.61776551385047984</v>
      </c>
      <c r="AA222" s="1"/>
      <c r="AB222" s="22">
        <f t="shared" si="150"/>
        <v>79.35777003292263</v>
      </c>
      <c r="AC222" s="1">
        <v>-616.23744701348755</v>
      </c>
      <c r="AD222" s="6">
        <f t="shared" si="151"/>
        <v>0.60572709916161049</v>
      </c>
      <c r="AE222" s="23" cm="1">
        <f t="array" ref="AE222">INDEX(AB$9:AB$400,MATCH(MIN(ABS($A222-AB$9:AB$400)),ABS($A222-AB$9:AB$400),0))</f>
        <v>83.621769616781151</v>
      </c>
      <c r="AF222" s="14">
        <f t="shared" si="152"/>
        <v>0.60173694845083814</v>
      </c>
      <c r="AG222" s="1"/>
      <c r="AH222" s="22">
        <f t="shared" si="153"/>
        <v>80.601733258427856</v>
      </c>
      <c r="AI222" s="1">
        <v>-569.93327552986523</v>
      </c>
      <c r="AJ222" s="6">
        <f t="shared" si="154"/>
        <v>0.64098058814890768</v>
      </c>
      <c r="AK222" s="23" cm="1">
        <f t="array" ref="AK222">INDEX(AH$9:AH$400,MATCH(MIN(ABS($A222-AH$9:AH$400)),ABS($A222-AH$9:AH$400),0))</f>
        <v>83.969896566298289</v>
      </c>
      <c r="AL222" s="14">
        <f t="shared" si="155"/>
        <v>0.63760494267988765</v>
      </c>
      <c r="AM222" s="1"/>
      <c r="AN222" s="22">
        <f t="shared" si="156"/>
        <v>81.345486861793205</v>
      </c>
      <c r="AO222" s="1">
        <v>-680.87462427745663</v>
      </c>
      <c r="AP222" s="6">
        <f t="shared" si="157"/>
        <v>0.57501658312262138</v>
      </c>
      <c r="AQ222" s="23" cm="1">
        <f t="array" ref="AQ222">INDEX(AN$9:AN$400,MATCH(MIN(ABS($A222-AN$9:AN$400)),ABS($A222-AN$9:AN$400),0))</f>
        <v>83.773440547595129</v>
      </c>
      <c r="AR222" s="14">
        <f t="shared" si="158"/>
        <v>0.57278039689488347</v>
      </c>
      <c r="AS222" s="1"/>
      <c r="AT222" s="22">
        <f t="shared" si="159"/>
        <v>81.709529457158055</v>
      </c>
      <c r="AU222" s="1">
        <v>-679.37448940269769</v>
      </c>
      <c r="AV222" s="6">
        <f t="shared" si="160"/>
        <v>0.57784219447363483</v>
      </c>
      <c r="AW222" s="23" cm="1">
        <f t="array" ref="AW222">INDEX(AT$9:AT$400,MATCH(MIN(ABS($A222-AT$9:AT$400)),ABS($A222-AT$9:AT$400),0))</f>
        <v>83.660801802403626</v>
      </c>
      <c r="AX222" s="14">
        <f t="shared" si="161"/>
        <v>0.57571811472331236</v>
      </c>
      <c r="AY222" s="1"/>
      <c r="AZ222" s="22">
        <f t="shared" si="162"/>
        <v>80.429333027432833</v>
      </c>
      <c r="BA222" s="1">
        <v>-656.62931117533731</v>
      </c>
      <c r="BB222" s="6">
        <f t="shared" si="163"/>
        <v>0.5854813299610393</v>
      </c>
      <c r="BC222" s="23" cm="1">
        <f t="array" ref="BC222">INDEX(AZ$9:AZ$400,MATCH(MIN(ABS($A222-AZ$9:AZ$400)),ABS($A222-AZ$9:AZ$400),0))</f>
        <v>83.790292121338737</v>
      </c>
      <c r="BD222" s="14">
        <f t="shared" si="164"/>
        <v>0.58164743750724002</v>
      </c>
      <c r="BE222" s="1"/>
      <c r="BF222" s="22">
        <f t="shared" si="165"/>
        <v>80.780292116710896</v>
      </c>
      <c r="BG222" s="1">
        <v>-558.71063102119467</v>
      </c>
      <c r="BH222" s="6">
        <f t="shared" si="166"/>
        <v>0.64882805428310686</v>
      </c>
      <c r="BI222" s="23" cm="1">
        <f t="array" ref="BI222">INDEX(BF$9:BF$400,MATCH(MIN(ABS($A222-BF$9:BF$400)),ABS($A222-BF$9:BF$400),0))</f>
        <v>83.673914520891572</v>
      </c>
      <c r="BJ222" s="14">
        <f t="shared" si="167"/>
        <v>0.64831712942637065</v>
      </c>
      <c r="BK222" s="1"/>
      <c r="BL222" s="22">
        <f t="shared" si="168"/>
        <v>80.988830167920369</v>
      </c>
      <c r="BM222" s="1">
        <v>-555.89753371868983</v>
      </c>
      <c r="BN222" s="6">
        <f t="shared" si="169"/>
        <v>0.65149587776004114</v>
      </c>
      <c r="BO222" s="23" cm="1">
        <f t="array" ref="BO222">INDEX(BL$9:BL$400,MATCH(MIN(ABS($A222-BL$9:BL$400)),ABS($A222-BL$9:BL$400),0))</f>
        <v>83.889922591845888</v>
      </c>
      <c r="BP222" s="14">
        <f t="shared" si="170"/>
        <v>0.65192991521209664</v>
      </c>
      <c r="BQ222" s="1"/>
      <c r="BR222" s="22">
        <f t="shared" si="171"/>
        <v>80.853925389484672</v>
      </c>
      <c r="BS222" s="1">
        <v>-545.15168111753383</v>
      </c>
      <c r="BT222" s="6">
        <f t="shared" si="172"/>
        <v>0.65766244513477778</v>
      </c>
      <c r="BU222" s="23" cm="1">
        <f t="array" ref="BU222">INDEX(BR$9:BR$400,MATCH(MIN(ABS($A222-BR$9:BR$400)),ABS($A222-BR$9:BR$400),0))</f>
        <v>83.750185403436376</v>
      </c>
      <c r="BV222" s="14">
        <f t="shared" si="173"/>
        <v>0.65676535600899477</v>
      </c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</row>
    <row r="223" spans="1:128" x14ac:dyDescent="0.25">
      <c r="A223" s="3">
        <v>84.25</v>
      </c>
      <c r="B223" s="3">
        <v>0.5</v>
      </c>
      <c r="C223" s="1"/>
      <c r="D223" s="22">
        <f t="shared" si="138"/>
        <v>81.046964683095482</v>
      </c>
      <c r="E223" s="1">
        <v>-656.30399807321783</v>
      </c>
      <c r="F223" s="6">
        <f t="shared" si="139"/>
        <v>0.58638937433744065</v>
      </c>
      <c r="G223" s="23" cm="1">
        <f t="array" ref="G223">INDEX(D$9:D$400,MATCH(MIN(ABS($A223-D$9:D$400)),ABS($A223-D$9:D$400),0))</f>
        <v>84.413900901384309</v>
      </c>
      <c r="H223" s="14">
        <f t="shared" si="140"/>
        <v>0.58290571686423165</v>
      </c>
      <c r="I223" s="1"/>
      <c r="J223" s="22">
        <f t="shared" si="141"/>
        <v>80.557611621006075</v>
      </c>
      <c r="K223" s="1">
        <v>-663.75852119460512</v>
      </c>
      <c r="L223" s="6">
        <f t="shared" si="142"/>
        <v>0.57915039905043975</v>
      </c>
      <c r="M223" s="23" cm="1">
        <f t="array" ref="M223">INDEX(J$9:J$400,MATCH(MIN(ABS($A223-J$9:J$400)),ABS($A223-J$9:J$400),0))</f>
        <v>84.382305347819425</v>
      </c>
      <c r="N223" s="14">
        <f t="shared" si="143"/>
        <v>0.57553873673935863</v>
      </c>
      <c r="O223" s="1"/>
      <c r="P223" s="22">
        <f t="shared" si="144"/>
        <v>79.54891044453035</v>
      </c>
      <c r="Q223" s="1">
        <v>-691.73394508670526</v>
      </c>
      <c r="R223" s="6">
        <f t="shared" si="145"/>
        <v>0.55585145430475158</v>
      </c>
      <c r="S223" s="23" cm="1">
        <f t="array" ref="S223">INDEX(P$9:P$400,MATCH(MIN(ABS($A223-P$9:P$400)),ABS($A223-P$9:P$400),0))</f>
        <v>84.269914031742829</v>
      </c>
      <c r="T223" s="14">
        <f t="shared" si="146"/>
        <v>0.54981408350317462</v>
      </c>
      <c r="U223" s="1"/>
      <c r="V223" s="22">
        <f t="shared" si="147"/>
        <v>81.612453619025402</v>
      </c>
      <c r="W223" s="1">
        <v>-607.90817919075153</v>
      </c>
      <c r="X223" s="6">
        <f t="shared" si="148"/>
        <v>0.6195435564716022</v>
      </c>
      <c r="Y223" s="23" cm="1">
        <f t="array" ref="Y223">INDEX(V$9:V$400,MATCH(MIN(ABS($A223-V$9:V$400)),ABS($A223-V$9:V$400),0))</f>
        <v>84.034188147779858</v>
      </c>
      <c r="Z223" s="14">
        <f t="shared" si="149"/>
        <v>0.61732361917406053</v>
      </c>
      <c r="AA223" s="1"/>
      <c r="AB223" s="22">
        <f t="shared" si="150"/>
        <v>79.831547764462456</v>
      </c>
      <c r="AC223" s="1">
        <v>-616.91424855491334</v>
      </c>
      <c r="AD223" s="6">
        <f t="shared" si="151"/>
        <v>0.60529407694213477</v>
      </c>
      <c r="AE223" s="23" cm="1">
        <f t="array" ref="AE223">INDEX(AB$9:AB$400,MATCH(MIN(ABS($A223-AB$9:AB$400)),ABS($A223-AB$9:AB$400),0))</f>
        <v>84.095547348320991</v>
      </c>
      <c r="AF223" s="14">
        <f t="shared" si="152"/>
        <v>0.6013425087995854</v>
      </c>
      <c r="AG223" s="1"/>
      <c r="AH223" s="22">
        <f t="shared" si="153"/>
        <v>81.082937636090122</v>
      </c>
      <c r="AI223" s="1">
        <v>-570.76850674373804</v>
      </c>
      <c r="AJ223" s="6">
        <f t="shared" si="154"/>
        <v>0.6404544489813262</v>
      </c>
      <c r="AK223" s="23" cm="1">
        <f t="array" ref="AK223">INDEX(AH$9:AH$400,MATCH(MIN(ABS($A223-AH$9:AH$400)),ABS($A223-AH$9:AH$400),0))</f>
        <v>84.451368279725912</v>
      </c>
      <c r="AL223" s="14">
        <f t="shared" si="155"/>
        <v>0.63710404935630471</v>
      </c>
      <c r="AM223" s="1"/>
      <c r="AN223" s="22">
        <f t="shared" si="156"/>
        <v>81.831131559475551</v>
      </c>
      <c r="AO223" s="1">
        <v>-681.67791907514447</v>
      </c>
      <c r="AP223" s="6">
        <f t="shared" si="157"/>
        <v>0.5745151883640145</v>
      </c>
      <c r="AQ223" s="23" cm="1">
        <f t="array" ref="AQ223">INDEX(AN$9:AN$400,MATCH(MIN(ABS($A223-AN$9:AN$400)),ABS($A223-AN$9:AN$400),0))</f>
        <v>84.259355047887297</v>
      </c>
      <c r="AR223" s="14">
        <f t="shared" si="158"/>
        <v>0.57246833455058044</v>
      </c>
      <c r="AS223" s="1"/>
      <c r="AT223" s="22">
        <f t="shared" si="159"/>
        <v>82.197347543469434</v>
      </c>
      <c r="AU223" s="1">
        <v>-680.25180154142583</v>
      </c>
      <c r="AV223" s="6">
        <f t="shared" si="160"/>
        <v>0.57729703981589564</v>
      </c>
      <c r="AW223" s="23" cm="1">
        <f t="array" ref="AW223">INDEX(AT$9:AT$400,MATCH(MIN(ABS($A223-AT$9:AT$400)),ABS($A223-AT$9:AT$400),0))</f>
        <v>84.148348878667065</v>
      </c>
      <c r="AX223" s="14">
        <f t="shared" si="161"/>
        <v>0.57512505960992144</v>
      </c>
      <c r="AY223" s="1"/>
      <c r="AZ223" s="22">
        <f t="shared" si="162"/>
        <v>80.909508149984674</v>
      </c>
      <c r="BA223" s="1">
        <v>-657.43836705202318</v>
      </c>
      <c r="BB223" s="6">
        <f t="shared" si="163"/>
        <v>0.58497058704980565</v>
      </c>
      <c r="BC223" s="23" cm="1">
        <f t="array" ref="BC223">INDEX(AZ$9:AZ$400,MATCH(MIN(ABS($A223-AZ$9:AZ$400)),ABS($A223-AZ$9:AZ$400),0))</f>
        <v>84.270734007847551</v>
      </c>
      <c r="BD223" s="14">
        <f t="shared" si="164"/>
        <v>0.5809878596841801</v>
      </c>
      <c r="BE223" s="1"/>
      <c r="BF223" s="22">
        <f t="shared" si="165"/>
        <v>81.262562517407673</v>
      </c>
      <c r="BG223" s="1">
        <v>-558.95635356454727</v>
      </c>
      <c r="BH223" s="6">
        <f t="shared" si="166"/>
        <v>0.64867360785079564</v>
      </c>
      <c r="BI223" s="23" cm="1">
        <f t="array" ref="BI223">INDEX(BF$9:BF$400,MATCH(MIN(ABS($A223-BF$9:BF$400)),ABS($A223-BF$9:BF$400),0))</f>
        <v>84.155916993587965</v>
      </c>
      <c r="BJ223" s="14">
        <f t="shared" si="167"/>
        <v>0.64749487141989359</v>
      </c>
      <c r="BK223" s="1"/>
      <c r="BL223" s="22">
        <f t="shared" si="168"/>
        <v>81.472345571907965</v>
      </c>
      <c r="BM223" s="1">
        <v>-548.83495183044329</v>
      </c>
      <c r="BN223" s="6">
        <f t="shared" si="169"/>
        <v>0.65592356227457038</v>
      </c>
      <c r="BO223" s="23" cm="1">
        <f t="array" ref="BO223">INDEX(BL$9:BL$400,MATCH(MIN(ABS($A223-BL$9:BL$400)),ABS($A223-BL$9:BL$400),0))</f>
        <v>84.373169376164583</v>
      </c>
      <c r="BP223" s="14">
        <f t="shared" si="170"/>
        <v>0.65191566452513072</v>
      </c>
      <c r="BQ223" s="1"/>
      <c r="BR223" s="22">
        <f t="shared" si="171"/>
        <v>81.336635391809963</v>
      </c>
      <c r="BS223" s="1">
        <v>-545.54008429672456</v>
      </c>
      <c r="BT223" s="6">
        <f t="shared" si="172"/>
        <v>0.65741854054955573</v>
      </c>
      <c r="BU223" s="23" cm="1">
        <f t="array" ref="BU223">INDEX(BR$9:BR$400,MATCH(MIN(ABS($A223-BR$9:BR$400)),ABS($A223-BR$9:BR$400),0))</f>
        <v>84.232627233538139</v>
      </c>
      <c r="BV223" s="14">
        <f t="shared" si="173"/>
        <v>0.65694773883305912</v>
      </c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</row>
    <row r="224" spans="1:128" x14ac:dyDescent="0.25">
      <c r="A224" s="3">
        <v>84.75</v>
      </c>
      <c r="B224" s="3">
        <v>0.5</v>
      </c>
      <c r="C224" s="1"/>
      <c r="D224" s="22">
        <f t="shared" si="138"/>
        <v>81.527955571422453</v>
      </c>
      <c r="E224" s="1">
        <v>-657.17285645472066</v>
      </c>
      <c r="F224" s="6">
        <f t="shared" si="139"/>
        <v>0.58584180939826525</v>
      </c>
      <c r="G224" s="23" cm="1">
        <f t="array" ref="G224">INDEX(D$9:D$400,MATCH(MIN(ABS($A224-D$9:D$400)),ABS($A224-D$9:D$400),0))</f>
        <v>84.894891789711309</v>
      </c>
      <c r="H224" s="14">
        <f t="shared" si="140"/>
        <v>0.58244019787161816</v>
      </c>
      <c r="I224" s="1"/>
      <c r="J224" s="22">
        <f t="shared" si="141"/>
        <v>81.035698336857749</v>
      </c>
      <c r="K224" s="1">
        <v>-664.50802504816966</v>
      </c>
      <c r="L224" s="6">
        <f t="shared" si="142"/>
        <v>0.57867518345981339</v>
      </c>
      <c r="M224" s="23" cm="1">
        <f t="array" ref="M224">INDEX(J$9:J$400,MATCH(MIN(ABS($A224-J$9:J$400)),ABS($A224-J$9:J$400),0))</f>
        <v>84.860392063671085</v>
      </c>
      <c r="N224" s="14">
        <f t="shared" si="143"/>
        <v>0.57512216376109382</v>
      </c>
      <c r="O224" s="1"/>
      <c r="P224" s="22">
        <f t="shared" si="144"/>
        <v>80.021010803251599</v>
      </c>
      <c r="Q224" s="1">
        <v>-692.7761368015415</v>
      </c>
      <c r="R224" s="6">
        <f t="shared" si="145"/>
        <v>0.55518228382704404</v>
      </c>
      <c r="S224" s="23" cm="1">
        <f t="array" ref="S224">INDEX(P$9:P$400,MATCH(MIN(ABS($A224-P$9:P$400)),ABS($A224-P$9:P$400),0))</f>
        <v>84.741752112487006</v>
      </c>
      <c r="T224" s="14">
        <f t="shared" si="146"/>
        <v>0.54922629264734313</v>
      </c>
      <c r="U224" s="1"/>
      <c r="V224" s="22">
        <f t="shared" si="147"/>
        <v>82.096800524776299</v>
      </c>
      <c r="W224" s="1">
        <v>-608.64904142581895</v>
      </c>
      <c r="X224" s="6">
        <f t="shared" si="148"/>
        <v>0.61907989136435937</v>
      </c>
      <c r="Y224" s="23" cm="1">
        <f t="array" ref="Y224">INDEX(V$9:V$400,MATCH(MIN(ABS($A224-V$9:V$400)),ABS($A224-V$9:V$400),0))</f>
        <v>84.518265971916435</v>
      </c>
      <c r="Z224" s="14">
        <f t="shared" si="149"/>
        <v>0.61688172449764123</v>
      </c>
      <c r="AA224" s="1"/>
      <c r="AB224" s="22">
        <f t="shared" si="150"/>
        <v>80.305325496002297</v>
      </c>
      <c r="AC224" s="1">
        <v>-617.67533718689788</v>
      </c>
      <c r="AD224" s="6">
        <f t="shared" si="151"/>
        <v>0.60480712727008556</v>
      </c>
      <c r="AE224" s="23" cm="1">
        <f t="array" ref="AE224">INDEX(AB$9:AB$400,MATCH(MIN(ABS($A224-AB$9:AB$400)),ABS($A224-AB$9:AB$400),0))</f>
        <v>84.569325079860832</v>
      </c>
      <c r="AF224" s="14">
        <f t="shared" si="152"/>
        <v>0.60088656941601448</v>
      </c>
      <c r="AG224" s="1"/>
      <c r="AH224" s="22">
        <f t="shared" si="153"/>
        <v>81.564142013752388</v>
      </c>
      <c r="AI224" s="1">
        <v>-571.43578998073224</v>
      </c>
      <c r="AJ224" s="6">
        <f t="shared" si="154"/>
        <v>0.64003410567875096</v>
      </c>
      <c r="AK224" s="23" cm="1">
        <f t="array" ref="AK224">INDEX(AH$9:AH$400,MATCH(MIN(ABS($A224-AH$9:AH$400)),ABS($A224-AH$9:AH$400),0))</f>
        <v>84.932572657388164</v>
      </c>
      <c r="AL224" s="14">
        <f t="shared" si="155"/>
        <v>0.63658915247862868</v>
      </c>
      <c r="AM224" s="1"/>
      <c r="AN224" s="22">
        <f t="shared" si="156"/>
        <v>82.316776257157898</v>
      </c>
      <c r="AO224" s="1">
        <v>-682.28007707129098</v>
      </c>
      <c r="AP224" s="6">
        <f t="shared" si="157"/>
        <v>0.57413933772488401</v>
      </c>
      <c r="AQ224" s="23" cm="1">
        <f t="array" ref="AQ224">INDEX(AN$9:AN$400,MATCH(MIN(ABS($A224-AN$9:AN$400)),ABS($A224-AN$9:AN$400),0))</f>
        <v>84.744729942959822</v>
      </c>
      <c r="AR224" s="14">
        <f t="shared" si="158"/>
        <v>0.5719314497357828</v>
      </c>
      <c r="AS224" s="1"/>
      <c r="AT224" s="22">
        <f t="shared" si="159"/>
        <v>82.685165629780826</v>
      </c>
      <c r="AU224" s="1">
        <v>-681.0533429672447</v>
      </c>
      <c r="AV224" s="6">
        <f t="shared" si="160"/>
        <v>0.5767989684654985</v>
      </c>
      <c r="AW224" s="23" cm="1">
        <f t="array" ref="AW224">INDEX(AT$9:AT$400,MATCH(MIN(ABS($A224-AT$9:AT$400)),ABS($A224-AT$9:AT$400),0))</f>
        <v>84.636437975026396</v>
      </c>
      <c r="AX224" s="14">
        <f t="shared" si="161"/>
        <v>0.57469687389587698</v>
      </c>
      <c r="AY224" s="1"/>
      <c r="AZ224" s="22">
        <f t="shared" si="162"/>
        <v>81.389683272536516</v>
      </c>
      <c r="BA224" s="1">
        <v>-658.50116088631989</v>
      </c>
      <c r="BB224" s="6">
        <f t="shared" si="163"/>
        <v>0.58429966377662779</v>
      </c>
      <c r="BC224" s="23" cm="1">
        <f t="array" ref="BC224">INDEX(AZ$9:AZ$400,MATCH(MIN(ABS($A224-AZ$9:AZ$400)),ABS($A224-AZ$9:AZ$400),0))</f>
        <v>84.750909130399393</v>
      </c>
      <c r="BD224" s="14">
        <f t="shared" si="164"/>
        <v>0.58044857525731863</v>
      </c>
      <c r="BE224" s="1"/>
      <c r="BF224" s="22">
        <f t="shared" si="165"/>
        <v>81.74483291810445</v>
      </c>
      <c r="BG224" s="1">
        <v>-558.99455202312151</v>
      </c>
      <c r="BH224" s="6">
        <f t="shared" si="166"/>
        <v>0.64864959859398874</v>
      </c>
      <c r="BI224" s="23" cm="1">
        <f t="array" ref="BI224">INDEX(BF$9:BF$400,MATCH(MIN(ABS($A224-BF$9:BF$400)),ABS($A224-BF$9:BF$400),0))</f>
        <v>84.638455322285139</v>
      </c>
      <c r="BJ224" s="14">
        <f t="shared" si="167"/>
        <v>0.64841836189933311</v>
      </c>
      <c r="BK224" s="1"/>
      <c r="BL224" s="22">
        <f t="shared" si="168"/>
        <v>81.955860975895547</v>
      </c>
      <c r="BM224" s="1">
        <v>-552.219679672447</v>
      </c>
      <c r="BN224" s="6">
        <f t="shared" si="169"/>
        <v>0.65380160357885941</v>
      </c>
      <c r="BO224" s="23" cm="1">
        <f t="array" ref="BO224">INDEX(BL$9:BL$400,MATCH(MIN(ABS($A224-BL$9:BL$400)),ABS($A224-BL$9:BL$400),0))</f>
        <v>84.856953399821052</v>
      </c>
      <c r="BP224" s="14">
        <f t="shared" si="170"/>
        <v>0.65605782494515918</v>
      </c>
      <c r="BQ224" s="1"/>
      <c r="BR224" s="22">
        <f t="shared" si="171"/>
        <v>81.81934539413524</v>
      </c>
      <c r="BS224" s="1">
        <v>-545.92848747591529</v>
      </c>
      <c r="BT224" s="6">
        <f t="shared" si="172"/>
        <v>0.65717463596433379</v>
      </c>
      <c r="BU224" s="23" cm="1">
        <f t="array" ref="BU224">INDEX(BR$9:BR$400,MATCH(MIN(ABS($A224-BR$9:BR$400)),ABS($A224-BR$9:BR$400),0))</f>
        <v>84.71560540808693</v>
      </c>
      <c r="BV224" s="14">
        <f t="shared" si="173"/>
        <v>0.65713012165712359</v>
      </c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</row>
    <row r="225" spans="1:128" x14ac:dyDescent="0.25">
      <c r="A225" s="3">
        <v>85.25</v>
      </c>
      <c r="B225" s="3">
        <v>0.5</v>
      </c>
      <c r="C225" s="1"/>
      <c r="D225" s="22">
        <f t="shared" si="138"/>
        <v>82.008946459749438</v>
      </c>
      <c r="E225" s="1">
        <v>-657.91221579961461</v>
      </c>
      <c r="F225" s="6">
        <f t="shared" si="139"/>
        <v>0.58537585630011435</v>
      </c>
      <c r="G225" s="23" cm="1">
        <f t="array" ref="G225">INDEX(D$9:D$400,MATCH(MIN(ABS($A225-D$9:D$400)),ABS($A225-D$9:D$400),0))</f>
        <v>85.37588267803828</v>
      </c>
      <c r="H225" s="14">
        <f t="shared" si="140"/>
        <v>0.58191098375743133</v>
      </c>
      <c r="I225" s="1"/>
      <c r="J225" s="22">
        <f t="shared" si="141"/>
        <v>81.513785052709409</v>
      </c>
      <c r="K225" s="1">
        <v>-665.22928709055896</v>
      </c>
      <c r="L225" s="6">
        <f t="shared" si="142"/>
        <v>0.57821787431344895</v>
      </c>
      <c r="M225" s="23" cm="1">
        <f t="array" ref="M225">INDEX(J$9:J$400,MATCH(MIN(ABS($A225-J$9:J$400)),ABS($A225-J$9:J$400),0))</f>
        <v>85.338478779522774</v>
      </c>
      <c r="N225" s="14">
        <f t="shared" si="143"/>
        <v>0.57464266015277266</v>
      </c>
      <c r="O225" s="1"/>
      <c r="P225" s="22">
        <f t="shared" si="144"/>
        <v>80.493111161972834</v>
      </c>
      <c r="Q225" s="1">
        <v>-693.74988439306355</v>
      </c>
      <c r="R225" s="6">
        <f t="shared" si="145"/>
        <v>0.55455705995344251</v>
      </c>
      <c r="S225" s="23" cm="1">
        <f t="array" ref="S225">INDEX(P$9:P$400,MATCH(MIN(ABS($A225-P$9:P$400)),ABS($A225-P$9:P$400),0))</f>
        <v>85.214114749185342</v>
      </c>
      <c r="T225" s="14">
        <f t="shared" si="146"/>
        <v>0.54869278167764413</v>
      </c>
      <c r="U225" s="1"/>
      <c r="V225" s="22">
        <f t="shared" si="147"/>
        <v>82.581147430527182</v>
      </c>
      <c r="W225" s="1">
        <v>-609.25501926782283</v>
      </c>
      <c r="X225" s="6">
        <f t="shared" si="148"/>
        <v>0.61870064301318117</v>
      </c>
      <c r="Y225" s="23" cm="1">
        <f t="array" ref="Y225">INDEX(V$9:V$400,MATCH(MIN(ABS($A225-V$9:V$400)),ABS($A225-V$9:V$400),0))</f>
        <v>85.487228865032534</v>
      </c>
      <c r="Z225" s="14">
        <f t="shared" si="149"/>
        <v>0.61608654530518447</v>
      </c>
      <c r="AA225" s="1"/>
      <c r="AB225" s="22">
        <f t="shared" si="150"/>
        <v>80.779103227542137</v>
      </c>
      <c r="AC225" s="1">
        <v>-618.33028420038545</v>
      </c>
      <c r="AD225" s="6">
        <f t="shared" si="151"/>
        <v>0.60438808772590558</v>
      </c>
      <c r="AE225" s="23" cm="1">
        <f t="array" ref="AE225">INDEX(AB$9:AB$400,MATCH(MIN(ABS($A225-AB$9:AB$400)),ABS($A225-AB$9:AB$400),0))</f>
        <v>85.042839601549815</v>
      </c>
      <c r="AF225" s="14">
        <f t="shared" si="152"/>
        <v>0.60052630518604355</v>
      </c>
      <c r="AG225" s="1"/>
      <c r="AH225" s="22">
        <f t="shared" si="153"/>
        <v>82.045346391414625</v>
      </c>
      <c r="AI225" s="1">
        <v>-572.3330780346821</v>
      </c>
      <c r="AJ225" s="6">
        <f t="shared" si="154"/>
        <v>0.63946887489960302</v>
      </c>
      <c r="AK225" s="23" cm="1">
        <f t="array" ref="AK225">INDEX(AH$9:AH$400,MATCH(MIN(ABS($A225-AH$9:AH$400)),ABS($A225-AH$9:AH$400),0))</f>
        <v>85.413777035050416</v>
      </c>
      <c r="AL225" s="14">
        <f t="shared" si="155"/>
        <v>0.63616498285282241</v>
      </c>
      <c r="AM225" s="1"/>
      <c r="AN225" s="22">
        <f t="shared" si="156"/>
        <v>82.802420954840258</v>
      </c>
      <c r="AO225" s="1">
        <v>-683.10197013487482</v>
      </c>
      <c r="AP225" s="6">
        <f t="shared" si="157"/>
        <v>0.57362633443468158</v>
      </c>
      <c r="AQ225" s="23" cm="1">
        <f t="array" ref="AQ225">INDEX(AN$9:AN$400,MATCH(MIN(ABS($A225-AN$9:AN$400)),ABS($A225-AN$9:AN$400),0))</f>
        <v>85.23064444325199</v>
      </c>
      <c r="AR225" s="14">
        <f t="shared" si="158"/>
        <v>0.57154094185978954</v>
      </c>
      <c r="AS225" s="1"/>
      <c r="AT225" s="22">
        <f t="shared" si="159"/>
        <v>83.172983716092233</v>
      </c>
      <c r="AU225" s="1">
        <v>-681.9411127167632</v>
      </c>
      <c r="AV225" s="6">
        <f t="shared" si="160"/>
        <v>0.57624731553310926</v>
      </c>
      <c r="AW225" s="23" cm="1">
        <f t="array" ref="AW225">INDEX(AT$9:AT$400,MATCH(MIN(ABS($A225-AT$9:AT$400)),ABS($A225-AT$9:AT$400),0))</f>
        <v>85.123985051289836</v>
      </c>
      <c r="AX225" s="14">
        <f t="shared" si="161"/>
        <v>0.57410342966424366</v>
      </c>
      <c r="AY225" s="1"/>
      <c r="AZ225" s="22">
        <f t="shared" si="162"/>
        <v>81.869858395088343</v>
      </c>
      <c r="BA225" s="1">
        <v>-659.34431358381516</v>
      </c>
      <c r="BB225" s="6">
        <f t="shared" si="163"/>
        <v>0.58376739613511808</v>
      </c>
      <c r="BC225" s="23" cm="1">
        <f t="array" ref="BC225">INDEX(AZ$9:AZ$400,MATCH(MIN(ABS($A225-AZ$9:AZ$400)),ABS($A225-AZ$9:AZ$400),0))</f>
        <v>85.23108425295122</v>
      </c>
      <c r="BD225" s="14">
        <f t="shared" si="164"/>
        <v>0.57991972706331829</v>
      </c>
      <c r="BE225" s="1"/>
      <c r="BF225" s="22">
        <f t="shared" si="165"/>
        <v>82.227103318801241</v>
      </c>
      <c r="BG225" s="1">
        <v>-559.40734585741814</v>
      </c>
      <c r="BH225" s="6">
        <f t="shared" si="166"/>
        <v>0.64839014118272587</v>
      </c>
      <c r="BI225" s="23" cm="1">
        <f t="array" ref="BI225">INDEX(BF$9:BF$400,MATCH(MIN(ABS($A225-BF$9:BF$400)),ABS($A225-BF$9:BF$400),0))</f>
        <v>85.120725722981916</v>
      </c>
      <c r="BJ225" s="14">
        <f t="shared" si="167"/>
        <v>0.64844268603163913</v>
      </c>
      <c r="BK225" s="1"/>
      <c r="BL225" s="22">
        <f t="shared" si="168"/>
        <v>82.439376379883129</v>
      </c>
      <c r="BM225" s="1">
        <v>-555.60440751445094</v>
      </c>
      <c r="BN225" s="6">
        <f t="shared" si="169"/>
        <v>0.65167964488314822</v>
      </c>
      <c r="BO225" s="23" cm="1">
        <f t="array" ref="BO225">INDEX(BL$9:BL$400,MATCH(MIN(ABS($A225-BL$9:BL$400)),ABS($A225-BL$9:BL$400),0))</f>
        <v>85.340468803808633</v>
      </c>
      <c r="BP225" s="14">
        <f t="shared" si="170"/>
        <v>0.65324804486931609</v>
      </c>
      <c r="BQ225" s="1"/>
      <c r="BR225" s="22">
        <f t="shared" si="171"/>
        <v>82.302055396460531</v>
      </c>
      <c r="BS225" s="1">
        <v>-553.1659055876687</v>
      </c>
      <c r="BT225" s="6">
        <f t="shared" si="172"/>
        <v>0.65262977238648356</v>
      </c>
      <c r="BU225" s="23" cm="1">
        <f t="array" ref="BU225">INDEX(BR$9:BR$400,MATCH(MIN(ABS($A225-BR$9:BR$400)),ABS($A225-BR$9:BR$400),0))</f>
        <v>85.198315410412221</v>
      </c>
      <c r="BV225" s="14">
        <f t="shared" si="173"/>
        <v>0.65305718051816886</v>
      </c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</row>
    <row r="226" spans="1:128" x14ac:dyDescent="0.25">
      <c r="A226" s="3">
        <v>85.75</v>
      </c>
      <c r="B226" s="3">
        <v>0.5</v>
      </c>
      <c r="C226" s="1"/>
      <c r="D226" s="22">
        <f t="shared" si="138"/>
        <v>82.489937348076424</v>
      </c>
      <c r="E226" s="1">
        <v>-658.71519749518313</v>
      </c>
      <c r="F226" s="6">
        <f t="shared" si="139"/>
        <v>0.58486980763596674</v>
      </c>
      <c r="G226" s="23" cm="1">
        <f t="array" ref="G226">INDEX(D$9:D$400,MATCH(MIN(ABS($A226-D$9:D$400)),ABS($A226-D$9:D$400),0))</f>
        <v>85.856873566365252</v>
      </c>
      <c r="H226" s="14">
        <f t="shared" si="140"/>
        <v>0.58144309691643203</v>
      </c>
      <c r="I226" s="1"/>
      <c r="J226" s="22">
        <f t="shared" si="141"/>
        <v>81.991871768561097</v>
      </c>
      <c r="K226" s="1">
        <v>-665.90658959537586</v>
      </c>
      <c r="L226" s="6">
        <f t="shared" si="142"/>
        <v>0.57778843728210005</v>
      </c>
      <c r="M226" s="23" cm="1">
        <f t="array" ref="M226">INDEX(J$9:J$400,MATCH(MIN(ABS($A226-J$9:J$400)),ABS($A226-J$9:J$400),0))</f>
        <v>85.816299891643396</v>
      </c>
      <c r="N226" s="14">
        <f t="shared" si="143"/>
        <v>0.57415247620408238</v>
      </c>
      <c r="O226" s="1"/>
      <c r="P226" s="22">
        <f t="shared" si="144"/>
        <v>80.965211520694098</v>
      </c>
      <c r="Q226" s="1">
        <v>-694.69144508670524</v>
      </c>
      <c r="R226" s="6">
        <f t="shared" si="145"/>
        <v>0.5539525026438944</v>
      </c>
      <c r="S226" s="23" cm="1">
        <f t="array" ref="S226">INDEX(P$9:P$400,MATCH(MIN(ABS($A226-P$9:P$400)),ABS($A226-P$9:P$400),0))</f>
        <v>85.686215107906577</v>
      </c>
      <c r="T226" s="14">
        <f t="shared" si="146"/>
        <v>0.54813920725373766</v>
      </c>
      <c r="U226" s="1"/>
      <c r="V226" s="22">
        <f t="shared" si="147"/>
        <v>83.065494336278078</v>
      </c>
      <c r="W226" s="1">
        <v>-610.05737475915225</v>
      </c>
      <c r="X226" s="6">
        <f t="shared" si="148"/>
        <v>0.61819849264388849</v>
      </c>
      <c r="Y226" s="23" cm="1">
        <f t="array" ref="Y226">INDEX(V$9:V$400,MATCH(MIN(ABS($A226-V$9:V$400)),ABS($A226-V$9:V$400),0))</f>
        <v>85.971575770783431</v>
      </c>
      <c r="Z226" s="14">
        <f t="shared" si="149"/>
        <v>0.61567378891016444</v>
      </c>
      <c r="AA226" s="1"/>
      <c r="AB226" s="22">
        <f t="shared" si="150"/>
        <v>81.252880959081978</v>
      </c>
      <c r="AC226" s="1">
        <v>-619.00727360308292</v>
      </c>
      <c r="AD226" s="6">
        <f t="shared" si="151"/>
        <v>0.60395494531151328</v>
      </c>
      <c r="AE226" s="23" cm="1">
        <f t="array" ref="AE226">INDEX(AB$9:AB$400,MATCH(MIN(ABS($A226-AB$9:AB$400)),ABS($A226-AB$9:AB$400),0))</f>
        <v>85.516880542940513</v>
      </c>
      <c r="AF226" s="14">
        <f t="shared" si="152"/>
        <v>0.60002853797150191</v>
      </c>
      <c r="AG226" s="1"/>
      <c r="AH226" s="22">
        <f t="shared" si="153"/>
        <v>82.526550769076891</v>
      </c>
      <c r="AI226" s="1">
        <v>-573.04626204238923</v>
      </c>
      <c r="AJ226" s="6">
        <f t="shared" si="154"/>
        <v>0.63901961721632317</v>
      </c>
      <c r="AK226" s="23" cm="1">
        <f t="array" ref="AK226">INDEX(AH$9:AH$400,MATCH(MIN(ABS($A226-AH$9:AH$400)),ABS($A226-AH$9:AH$400),0))</f>
        <v>85.894981412712681</v>
      </c>
      <c r="AL226" s="14">
        <f t="shared" si="155"/>
        <v>0.63562906092069149</v>
      </c>
      <c r="AM226" s="1"/>
      <c r="AN226" s="22">
        <f t="shared" si="156"/>
        <v>83.288065652522604</v>
      </c>
      <c r="AO226" s="1">
        <v>-683.54563583815036</v>
      </c>
      <c r="AP226" s="6">
        <f t="shared" si="157"/>
        <v>0.57334941037288467</v>
      </c>
      <c r="AQ226" s="23" cm="1">
        <f t="array" ref="AQ226">INDEX(AN$9:AN$400,MATCH(MIN(ABS($A226-AN$9:AN$400)),ABS($A226-AN$9:AN$400),0))</f>
        <v>85.71628914093435</v>
      </c>
      <c r="AR226" s="14">
        <f t="shared" si="158"/>
        <v>0.57108199445913743</v>
      </c>
      <c r="AS226" s="1"/>
      <c r="AT226" s="22">
        <f t="shared" si="159"/>
        <v>83.660801802403626</v>
      </c>
      <c r="AU226" s="1">
        <v>-682.79275048169563</v>
      </c>
      <c r="AV226" s="6">
        <f t="shared" si="160"/>
        <v>0.57571811472331236</v>
      </c>
      <c r="AW226" s="23" cm="1">
        <f t="array" ref="AW226">INDEX(AT$9:AT$400,MATCH(MIN(ABS($A226-AT$9:AT$400)),ABS($A226-AT$9:AT$400),0))</f>
        <v>85.612074147649167</v>
      </c>
      <c r="AX226" s="14">
        <f t="shared" si="161"/>
        <v>0.5736430249597203</v>
      </c>
      <c r="AY226" s="1"/>
      <c r="AZ226" s="22">
        <f t="shared" si="162"/>
        <v>82.350033517640185</v>
      </c>
      <c r="BA226" s="1">
        <v>-660.18746628131032</v>
      </c>
      <c r="BB226" s="6">
        <f t="shared" si="163"/>
        <v>0.58323512849360826</v>
      </c>
      <c r="BC226" s="23" cm="1">
        <f t="array" ref="BC226">INDEX(AZ$9:AZ$400,MATCH(MIN(ABS($A226-AZ$9:AZ$400)),ABS($A226-AZ$9:AZ$400),0))</f>
        <v>85.711259375503062</v>
      </c>
      <c r="BD226" s="14">
        <f t="shared" si="164"/>
        <v>0.57986770402375309</v>
      </c>
      <c r="BE226" s="1"/>
      <c r="BF226" s="22">
        <f t="shared" si="165"/>
        <v>82.709373719498018</v>
      </c>
      <c r="BG226" s="1">
        <v>-560.18866088631989</v>
      </c>
      <c r="BH226" s="6">
        <f t="shared" si="166"/>
        <v>0.64789905348243304</v>
      </c>
      <c r="BI226" s="23" cm="1">
        <f t="array" ref="BI226">INDEX(BF$9:BF$400,MATCH(MIN(ABS($A226-BF$9:BF$400)),ABS($A226-BF$9:BF$400),0))</f>
        <v>85.602996123678707</v>
      </c>
      <c r="BJ226" s="14">
        <f t="shared" si="167"/>
        <v>0.64842745392936973</v>
      </c>
      <c r="BK226" s="1"/>
      <c r="BL226" s="22">
        <f t="shared" si="168"/>
        <v>82.92289178387071</v>
      </c>
      <c r="BM226" s="1">
        <v>-549.71727360308296</v>
      </c>
      <c r="BN226" s="6">
        <f t="shared" si="169"/>
        <v>0.65537041577498067</v>
      </c>
      <c r="BO226" s="23" cm="1">
        <f t="array" ref="BO226">INDEX(BL$9:BL$400,MATCH(MIN(ABS($A226-BL$9:BL$400)),ABS($A226-BL$9:BL$400),0))</f>
        <v>85.823984207796215</v>
      </c>
      <c r="BP226" s="14">
        <f t="shared" si="170"/>
        <v>0.65526210270242091</v>
      </c>
      <c r="BQ226" s="1"/>
      <c r="BR226" s="22">
        <f t="shared" si="171"/>
        <v>82.784765398785808</v>
      </c>
      <c r="BS226" s="1">
        <v>-550.01828998073222</v>
      </c>
      <c r="BT226" s="6">
        <f t="shared" si="172"/>
        <v>0.65460637278570688</v>
      </c>
      <c r="BU226" s="23" cm="1">
        <f t="array" ref="BU226">INDEX(BR$9:BR$400,MATCH(MIN(ABS($A226-BR$9:BR$400)),ABS($A226-BR$9:BR$400),0))</f>
        <v>85.681025412737498</v>
      </c>
      <c r="BV226" s="14">
        <f t="shared" si="173"/>
        <v>0.65516915238609463</v>
      </c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</row>
    <row r="227" spans="1:128" x14ac:dyDescent="0.25">
      <c r="A227" s="3">
        <v>86.249722222222218</v>
      </c>
      <c r="B227" s="3">
        <v>0.49972222222221774</v>
      </c>
      <c r="C227" s="1"/>
      <c r="D227" s="22">
        <f t="shared" si="138"/>
        <v>82.970661019243195</v>
      </c>
      <c r="E227" s="1">
        <v>-659.51968208092489</v>
      </c>
      <c r="F227" s="6">
        <f t="shared" si="139"/>
        <v>0.58436281183246497</v>
      </c>
      <c r="G227" s="23" cm="1">
        <f t="array" ref="G227">INDEX(D$9:D$400,MATCH(MIN(ABS($A227-D$9:D$400)),ABS($A227-D$9:D$400),0))</f>
        <v>86.337597237532037</v>
      </c>
      <c r="H227" s="14">
        <f t="shared" si="140"/>
        <v>0.58094608554028959</v>
      </c>
      <c r="I227" s="1"/>
      <c r="J227" s="22">
        <f t="shared" si="141"/>
        <v>82.46969288068172</v>
      </c>
      <c r="K227" s="1">
        <v>-666.63361271676308</v>
      </c>
      <c r="L227" s="6">
        <f t="shared" si="142"/>
        <v>0.5773274753799218</v>
      </c>
      <c r="M227" s="23" cm="1">
        <f t="array" ref="M227">INDEX(J$9:J$400,MATCH(MIN(ABS($A227-J$9:J$400)),ABS($A227-J$9:J$400),0))</f>
        <v>86.294652211226094</v>
      </c>
      <c r="N227" s="14">
        <f t="shared" si="143"/>
        <v>0.57369044229748045</v>
      </c>
      <c r="O227" s="1"/>
      <c r="P227" s="22">
        <f t="shared" si="144"/>
        <v>81.437049601438275</v>
      </c>
      <c r="Q227" s="1">
        <v>-695.54727842003854</v>
      </c>
      <c r="R227" s="6">
        <f t="shared" si="145"/>
        <v>0.55340298915961705</v>
      </c>
      <c r="S227" s="23" cm="1">
        <f t="array" ref="S227">INDEX(P$9:P$400,MATCH(MIN(ABS($A227-P$9:P$400)),ABS($A227-P$9:P$400),0))</f>
        <v>86.158315466627826</v>
      </c>
      <c r="T227" s="14">
        <f t="shared" si="146"/>
        <v>0.54752652806493107</v>
      </c>
      <c r="U227" s="1"/>
      <c r="V227" s="22">
        <f t="shared" si="147"/>
        <v>83.549572160414655</v>
      </c>
      <c r="W227" s="1">
        <v>-610.74920520231217</v>
      </c>
      <c r="X227" s="6">
        <f t="shared" si="148"/>
        <v>0.61776551385047984</v>
      </c>
      <c r="Y227" s="23" cm="1">
        <f t="array" ref="Y227">INDEX(V$9:V$400,MATCH(MIN(ABS($A227-V$9:V$400)),ABS($A227-V$9:V$400),0))</f>
        <v>86.455922676534328</v>
      </c>
      <c r="Z227" s="14">
        <f t="shared" si="149"/>
        <v>0.61519899364566899</v>
      </c>
      <c r="AA227" s="1"/>
      <c r="AB227" s="22">
        <f t="shared" si="150"/>
        <v>81.726395480770961</v>
      </c>
      <c r="AC227" s="1">
        <v>-619.74744701348754</v>
      </c>
      <c r="AD227" s="6">
        <f t="shared" si="151"/>
        <v>0.60348137734017693</v>
      </c>
      <c r="AE227" s="23" cm="1">
        <f t="array" ref="AE227">INDEX(AB$9:AB$400,MATCH(MIN(ABS($A227-AB$9:AB$400)),ABS($A227-AB$9:AB$400),0))</f>
        <v>86.464436006020165</v>
      </c>
      <c r="AF227" s="14">
        <f t="shared" si="152"/>
        <v>0.59916818275860195</v>
      </c>
      <c r="AG227" s="1"/>
      <c r="AH227" s="22">
        <f t="shared" si="153"/>
        <v>83.007487810973771</v>
      </c>
      <c r="AI227" s="1">
        <v>-573.73251926782279</v>
      </c>
      <c r="AJ227" s="6">
        <f t="shared" si="154"/>
        <v>0.63858732158447984</v>
      </c>
      <c r="AK227" s="23" cm="1">
        <f t="array" ref="AK227">INDEX(AH$9:AH$400,MATCH(MIN(ABS($A227-AH$9:AH$400)),ABS($A227-AH$9:AH$400),0))</f>
        <v>86.375918454609561</v>
      </c>
      <c r="AL227" s="14">
        <f t="shared" si="155"/>
        <v>0.63519842204736054</v>
      </c>
      <c r="AM227" s="1"/>
      <c r="AN227" s="22">
        <f t="shared" si="156"/>
        <v>83.773440547595129</v>
      </c>
      <c r="AO227" s="1">
        <v>-684.45726396917144</v>
      </c>
      <c r="AP227" s="6">
        <f t="shared" si="157"/>
        <v>0.57278039689488347</v>
      </c>
      <c r="AQ227" s="23" cm="1">
        <f t="array" ref="AQ227">INDEX(AN$9:AN$400,MATCH(MIN(ABS($A227-AN$9:AN$400)),ABS($A227-AN$9:AN$400),0))</f>
        <v>86.201933838616696</v>
      </c>
      <c r="AR227" s="14">
        <f t="shared" si="158"/>
        <v>0.57065130621115734</v>
      </c>
      <c r="AS227" s="1"/>
      <c r="AT227" s="22">
        <f t="shared" si="159"/>
        <v>84.148348878667065</v>
      </c>
      <c r="AU227" s="1">
        <v>-683.74714836223518</v>
      </c>
      <c r="AV227" s="6">
        <f t="shared" si="160"/>
        <v>0.57512505960992144</v>
      </c>
      <c r="AW227" s="23" cm="1">
        <f t="array" ref="AW227">INDEX(AT$9:AT$400,MATCH(MIN(ABS($A227-AT$9:AT$400)),ABS($A227-AT$9:AT$400),0))</f>
        <v>86.099892233960574</v>
      </c>
      <c r="AX227" s="14">
        <f t="shared" si="161"/>
        <v>0.57312853281948972</v>
      </c>
      <c r="AY227" s="1"/>
      <c r="AZ227" s="22">
        <f t="shared" si="162"/>
        <v>82.829941876235054</v>
      </c>
      <c r="BA227" s="1">
        <v>-660.7798554913295</v>
      </c>
      <c r="BB227" s="6">
        <f t="shared" si="163"/>
        <v>0.58286116348275152</v>
      </c>
      <c r="BC227" s="23" cm="1">
        <f t="array" ref="BC227">INDEX(AZ$9:AZ$400,MATCH(MIN(ABS($A227-AZ$9:AZ$400)),ABS($A227-AZ$9:AZ$400),0))</f>
        <v>86.191167734097917</v>
      </c>
      <c r="BD227" s="14">
        <f t="shared" si="164"/>
        <v>0.57981568098418779</v>
      </c>
      <c r="BE227" s="1"/>
      <c r="BF227" s="22">
        <f t="shared" si="165"/>
        <v>83.191376192194411</v>
      </c>
      <c r="BG227" s="1">
        <v>-560.69770231213874</v>
      </c>
      <c r="BH227" s="6">
        <f t="shared" si="166"/>
        <v>0.64757910061590429</v>
      </c>
      <c r="BI227" s="23" cm="1">
        <f t="array" ref="BI227">INDEX(BF$9:BF$400,MATCH(MIN(ABS($A227-BF$9:BF$400)),ABS($A227-BF$9:BF$400),0))</f>
        <v>86.085266524375484</v>
      </c>
      <c r="BJ227" s="14">
        <f t="shared" si="167"/>
        <v>0.64818004050594735</v>
      </c>
      <c r="BK227" s="1"/>
      <c r="BL227" s="22">
        <f t="shared" si="168"/>
        <v>83.406138568189419</v>
      </c>
      <c r="BM227" s="1">
        <v>-548.88254335260126</v>
      </c>
      <c r="BN227" s="6">
        <f t="shared" si="169"/>
        <v>0.65589372612555064</v>
      </c>
      <c r="BO227" s="23" cm="1">
        <f t="array" ref="BO227">INDEX(BL$9:BL$400,MATCH(MIN(ABS($A227-BL$9:BL$400)),ABS($A227-BL$9:BL$400),0))</f>
        <v>86.307499611783811</v>
      </c>
      <c r="BP227" s="14">
        <f t="shared" si="170"/>
        <v>0.65562551484909948</v>
      </c>
      <c r="BQ227" s="1"/>
      <c r="BR227" s="22">
        <f t="shared" si="171"/>
        <v>83.267207228887571</v>
      </c>
      <c r="BS227" s="1">
        <v>-546.87067437379585</v>
      </c>
      <c r="BT227" s="6">
        <f t="shared" si="172"/>
        <v>0.65658297318493042</v>
      </c>
      <c r="BU227" s="23" cm="1">
        <f t="array" ref="BU227">INDEX(BR$9:BR$400,MATCH(MIN(ABS($A227-BR$9:BR$400)),ABS($A227-BR$9:BR$400),0))</f>
        <v>86.163735415062774</v>
      </c>
      <c r="BV227" s="14">
        <f t="shared" si="173"/>
        <v>0.65728112425402041</v>
      </c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</row>
    <row r="228" spans="1:128" x14ac:dyDescent="0.25">
      <c r="A228" s="3">
        <v>86.75</v>
      </c>
      <c r="B228" s="3">
        <v>0.50027777777778226</v>
      </c>
      <c r="C228" s="1"/>
      <c r="D228" s="22">
        <f t="shared" si="138"/>
        <v>83.451919124730367</v>
      </c>
      <c r="E228" s="1">
        <v>-660.25033718689804</v>
      </c>
      <c r="F228" s="6">
        <f t="shared" si="139"/>
        <v>0.58390234424974063</v>
      </c>
      <c r="G228" s="23" cm="1">
        <f t="array" ref="G228">INDEX(D$9:D$400,MATCH(MIN(ABS($A228-D$9:D$400)),ABS($A228-D$9:D$400),0))</f>
        <v>86.818855343019194</v>
      </c>
      <c r="H228" s="14">
        <f t="shared" si="140"/>
        <v>0.58047216068590712</v>
      </c>
      <c r="I228" s="1"/>
      <c r="J228" s="22">
        <f t="shared" si="141"/>
        <v>82.948045200264417</v>
      </c>
      <c r="K228" s="1">
        <v>-667.25674855491343</v>
      </c>
      <c r="L228" s="6">
        <f t="shared" si="142"/>
        <v>0.57693238219399789</v>
      </c>
      <c r="M228" s="23" cm="1">
        <f t="array" ref="M228">INDEX(J$9:J$400,MATCH(MIN(ABS($A228-J$9:J$400)),ABS($A228-J$9:J$400),0))</f>
        <v>86.772738927077768</v>
      </c>
      <c r="N228" s="14">
        <f t="shared" si="143"/>
        <v>0.57324226504065101</v>
      </c>
      <c r="O228" s="1"/>
      <c r="P228" s="22">
        <f t="shared" si="144"/>
        <v>81.909412238136582</v>
      </c>
      <c r="Q228" s="1">
        <v>-696.56329479768783</v>
      </c>
      <c r="R228" s="6">
        <f t="shared" si="145"/>
        <v>0.55275062534294916</v>
      </c>
      <c r="S228" s="23" cm="1">
        <f t="array" ref="S228">INDEX(P$9:P$400,MATCH(MIN(ABS($A228-P$9:P$400)),ABS($A228-P$9:P$400),0))</f>
        <v>86.63041582534909</v>
      </c>
      <c r="T228" s="14">
        <f t="shared" si="146"/>
        <v>0.54703394815010842</v>
      </c>
      <c r="U228" s="1"/>
      <c r="V228" s="22">
        <f t="shared" si="147"/>
        <v>84.034188147779858</v>
      </c>
      <c r="W228" s="1">
        <v>-611.45528179190751</v>
      </c>
      <c r="X228" s="6">
        <f t="shared" si="148"/>
        <v>0.61732361917406053</v>
      </c>
      <c r="Y228" s="23" cm="1">
        <f t="array" ref="Y228">INDEX(V$9:V$400,MATCH(MIN(ABS($A228-V$9:V$400)),ABS($A228-V$9:V$400),0))</f>
        <v>86.940000500670919</v>
      </c>
      <c r="Z228" s="14">
        <f t="shared" si="149"/>
        <v>0.61488096115938085</v>
      </c>
      <c r="AA228" s="1"/>
      <c r="AB228" s="22">
        <f t="shared" si="150"/>
        <v>82.200436422161658</v>
      </c>
      <c r="AC228" s="1">
        <v>-620.39281310211948</v>
      </c>
      <c r="AD228" s="6">
        <f t="shared" si="151"/>
        <v>0.60306846773674272</v>
      </c>
      <c r="AE228" s="23" cm="1">
        <f t="array" ref="AE228">INDEX(AB$9:AB$400,MATCH(MIN(ABS($A228-AB$9:AB$400)),ABS($A228-AB$9:AB$400),0))</f>
        <v>86.938213737560005</v>
      </c>
      <c r="AF228" s="14">
        <f t="shared" si="152"/>
        <v>0.59878488116961937</v>
      </c>
      <c r="AG228" s="1"/>
      <c r="AH228" s="22">
        <f t="shared" si="153"/>
        <v>83.488959524401395</v>
      </c>
      <c r="AI228" s="1">
        <v>-574.60137764932563</v>
      </c>
      <c r="AJ228" s="6">
        <f t="shared" si="154"/>
        <v>0.63803999957591839</v>
      </c>
      <c r="AK228" s="23" cm="1">
        <f t="array" ref="AK228">INDEX(AH$9:AH$400,MATCH(MIN(ABS($A228-AH$9:AH$400)),ABS($A228-AH$9:AH$400),0))</f>
        <v>86.857390168037185</v>
      </c>
      <c r="AL228" s="14">
        <f t="shared" si="155"/>
        <v>0.63473275456548173</v>
      </c>
      <c r="AM228" s="1"/>
      <c r="AN228" s="22">
        <f t="shared" si="156"/>
        <v>84.259355047887297</v>
      </c>
      <c r="AO228" s="1">
        <v>-684.95722543352611</v>
      </c>
      <c r="AP228" s="6">
        <f t="shared" si="157"/>
        <v>0.57246833455058044</v>
      </c>
      <c r="AQ228" s="23" cm="1">
        <f t="array" ref="AQ228">INDEX(AN$9:AN$400,MATCH(MIN(ABS($A228-AN$9:AN$400)),ABS($A228-AN$9:AN$400),0))</f>
        <v>86.687578536299043</v>
      </c>
      <c r="AR228" s="14">
        <f t="shared" si="158"/>
        <v>0.57026013387375951</v>
      </c>
      <c r="AS228" s="1"/>
      <c r="AT228" s="22">
        <f t="shared" si="159"/>
        <v>84.636437975026396</v>
      </c>
      <c r="AU228" s="1">
        <v>-684.43622350674377</v>
      </c>
      <c r="AV228" s="6">
        <f t="shared" si="160"/>
        <v>0.57469687389587698</v>
      </c>
      <c r="AW228" s="23" cm="1">
        <f t="array" ref="AW228">INDEX(AT$9:AT$400,MATCH(MIN(ABS($A228-AT$9:AT$400)),ABS($A228-AT$9:AT$400),0))</f>
        <v>86.587710320271967</v>
      </c>
      <c r="AX228" s="14">
        <f t="shared" si="161"/>
        <v>0.57259236679315206</v>
      </c>
      <c r="AY228" s="1"/>
      <c r="AZ228" s="22">
        <f t="shared" si="162"/>
        <v>83.310383762743882</v>
      </c>
      <c r="BA228" s="1">
        <v>-661.98285645472072</v>
      </c>
      <c r="BB228" s="6">
        <f t="shared" si="163"/>
        <v>0.58210172988617948</v>
      </c>
      <c r="BC228" s="23" cm="1">
        <f t="array" ref="BC228">INDEX(AZ$9:AZ$400,MATCH(MIN(ABS($A228-AZ$9:AZ$400)),ABS($A228-AZ$9:AZ$400),0))</f>
        <v>86.671609620606731</v>
      </c>
      <c r="BD228" s="14">
        <f t="shared" si="164"/>
        <v>0.57976365794462248</v>
      </c>
      <c r="BE228" s="1"/>
      <c r="BF228" s="22">
        <f t="shared" si="165"/>
        <v>83.673914520891572</v>
      </c>
      <c r="BG228" s="1">
        <v>-559.52350674373804</v>
      </c>
      <c r="BH228" s="6">
        <f t="shared" si="166"/>
        <v>0.64831712942637065</v>
      </c>
      <c r="BI228" s="23" cm="1">
        <f t="array" ref="BI228">INDEX(BF$9:BF$400,MATCH(MIN(ABS($A228-BF$9:BF$400)),ABS($A228-BF$9:BF$400),0))</f>
        <v>86.567268997071878</v>
      </c>
      <c r="BJ228" s="14">
        <f t="shared" si="167"/>
        <v>0.64793262708252508</v>
      </c>
      <c r="BK228" s="1"/>
      <c r="BL228" s="22">
        <f t="shared" si="168"/>
        <v>83.889922591845888</v>
      </c>
      <c r="BM228" s="1">
        <v>-555.20520231213879</v>
      </c>
      <c r="BN228" s="6">
        <f t="shared" si="169"/>
        <v>0.65192991521209664</v>
      </c>
      <c r="BO228" s="23" cm="1">
        <f t="array" ref="BO228">INDEX(BL$9:BL$400,MATCH(MIN(ABS($A228-BL$9:BL$400)),ABS($A228-BL$9:BL$400),0))</f>
        <v>86.790746396102506</v>
      </c>
      <c r="BP228" s="14">
        <f t="shared" si="170"/>
        <v>0.65583556526400744</v>
      </c>
      <c r="BQ228" s="1"/>
      <c r="BR228" s="22">
        <f t="shared" si="171"/>
        <v>83.750185403436376</v>
      </c>
      <c r="BS228" s="1">
        <v>-546.58024084778424</v>
      </c>
      <c r="BT228" s="6">
        <f t="shared" si="172"/>
        <v>0.65676535600899477</v>
      </c>
      <c r="BU228" s="23" cm="1">
        <f t="array" ref="BU228">INDEX(BR$9:BR$400,MATCH(MIN(ABS($A228-BR$9:BR$400)),ABS($A228-BR$9:BR$400),0))</f>
        <v>86.646177245164537</v>
      </c>
      <c r="BV228" s="14">
        <f t="shared" si="173"/>
        <v>0.65672215904214815</v>
      </c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</row>
    <row r="229" spans="1:128" x14ac:dyDescent="0.25">
      <c r="A229" s="3">
        <v>87.249722222222218</v>
      </c>
      <c r="B229" s="3">
        <v>0.49972222222221774</v>
      </c>
      <c r="C229" s="1"/>
      <c r="D229" s="22">
        <f t="shared" si="138"/>
        <v>83.932642795897152</v>
      </c>
      <c r="E229" s="1">
        <v>-661.11305876685947</v>
      </c>
      <c r="F229" s="6">
        <f t="shared" si="139"/>
        <v>0.5833586467962617</v>
      </c>
      <c r="G229" s="23" cm="1">
        <f t="array" ref="G229">INDEX(D$9:D$400,MATCH(MIN(ABS($A229-D$9:D$400)),ABS($A229-D$9:D$400),0))</f>
        <v>87.299846231346166</v>
      </c>
      <c r="H229" s="14">
        <f t="shared" si="140"/>
        <v>0.58003975210655245</v>
      </c>
      <c r="I229" s="1"/>
      <c r="J229" s="22">
        <f t="shared" si="141"/>
        <v>83.425866312385054</v>
      </c>
      <c r="K229" s="1">
        <v>-668.06417630057808</v>
      </c>
      <c r="L229" s="6">
        <f t="shared" si="142"/>
        <v>0.57642044052589392</v>
      </c>
      <c r="M229" s="23" cm="1">
        <f t="array" ref="M229">INDEX(J$9:J$400,MATCH(MIN(ABS($A229-J$9:J$400)),ABS($A229-J$9:J$400),0))</f>
        <v>87.250825642929428</v>
      </c>
      <c r="N229" s="14">
        <f t="shared" si="143"/>
        <v>0.57287575863935836</v>
      </c>
      <c r="O229" s="1"/>
      <c r="P229" s="22">
        <f t="shared" si="144"/>
        <v>82.381250318880774</v>
      </c>
      <c r="Q229" s="1">
        <v>-697.46120905587668</v>
      </c>
      <c r="R229" s="6">
        <f t="shared" si="145"/>
        <v>0.55217409253757466</v>
      </c>
      <c r="S229" s="23" cm="1">
        <f t="array" ref="S229">INDEX(P$9:P$400,MATCH(MIN(ABS($A229-P$9:P$400)),ABS($A229-P$9:P$400),0))</f>
        <v>87.102516184070325</v>
      </c>
      <c r="T229" s="14">
        <f t="shared" si="146"/>
        <v>0.54642460616911603</v>
      </c>
      <c r="U229" s="1"/>
      <c r="V229" s="22">
        <f t="shared" si="147"/>
        <v>84.518265971916435</v>
      </c>
      <c r="W229" s="1">
        <v>-612.16135838150296</v>
      </c>
      <c r="X229" s="6">
        <f t="shared" si="148"/>
        <v>0.61688172449764123</v>
      </c>
      <c r="Y229" s="23" cm="1">
        <f t="array" ref="Y229">INDEX(V$9:V$400,MATCH(MIN(ABS($A229-V$9:V$400)),ABS($A229-V$9:V$400),0))</f>
        <v>87.424616488036122</v>
      </c>
      <c r="Z229" s="14">
        <f t="shared" si="149"/>
        <v>0.61438923551483893</v>
      </c>
      <c r="AA229" s="1"/>
      <c r="AB229" s="22">
        <f t="shared" si="150"/>
        <v>82.673950943850613</v>
      </c>
      <c r="AC229" s="1">
        <v>-621.10906551059736</v>
      </c>
      <c r="AD229" s="6">
        <f t="shared" si="151"/>
        <v>0.60261020458478454</v>
      </c>
      <c r="AE229" s="23" cm="1">
        <f t="array" ref="AE229">INDEX(AB$9:AB$400,MATCH(MIN(ABS($A229-AB$9:AB$400)),ABS($A229-AB$9:AB$400),0))</f>
        <v>87.411991469099846</v>
      </c>
      <c r="AF229" s="14">
        <f t="shared" si="152"/>
        <v>0.5983468908935915</v>
      </c>
      <c r="AG229" s="1"/>
      <c r="AH229" s="22">
        <f t="shared" si="153"/>
        <v>83.969896566298289</v>
      </c>
      <c r="AI229" s="1">
        <v>-575.29201830443174</v>
      </c>
      <c r="AJ229" s="6">
        <f t="shared" si="154"/>
        <v>0.63760494267988765</v>
      </c>
      <c r="AK229" s="23" cm="1">
        <f t="array" ref="AK229">INDEX(AH$9:AH$400,MATCH(MIN(ABS($A229-AH$9:AH$400)),ABS($A229-AH$9:AH$400),0))</f>
        <v>87.338594545699451</v>
      </c>
      <c r="AL229" s="14">
        <f t="shared" si="155"/>
        <v>0.63425119009121012</v>
      </c>
      <c r="AM229" s="1"/>
      <c r="AN229" s="22">
        <f t="shared" si="156"/>
        <v>84.744729942959822</v>
      </c>
      <c r="AO229" s="1">
        <v>-685.8173795761079</v>
      </c>
      <c r="AP229" s="6">
        <f t="shared" si="157"/>
        <v>0.5719314497357828</v>
      </c>
      <c r="AQ229" s="23" cm="1">
        <f t="array" ref="AQ229">INDEX(AN$9:AN$400,MATCH(MIN(ABS($A229-AN$9:AN$400)),ABS($A229-AN$9:AN$400),0))</f>
        <v>87.172953431371553</v>
      </c>
      <c r="AR229" s="14">
        <f t="shared" si="158"/>
        <v>0.56980411792048025</v>
      </c>
      <c r="AS229" s="1"/>
      <c r="AT229" s="22">
        <f t="shared" si="159"/>
        <v>85.123985051289836</v>
      </c>
      <c r="AU229" s="1">
        <v>-685.39124759152219</v>
      </c>
      <c r="AV229" s="6">
        <f t="shared" si="160"/>
        <v>0.57410342966424366</v>
      </c>
      <c r="AW229" s="23" cm="1">
        <f t="array" ref="AW229">INDEX(AT$9:AT$400,MATCH(MIN(ABS($A229-AT$9:AT$400)),ABS($A229-AT$9:AT$400),0))</f>
        <v>87.075528406583359</v>
      </c>
      <c r="AX229" s="14">
        <f t="shared" si="161"/>
        <v>0.5720507920232436</v>
      </c>
      <c r="AY229" s="1"/>
      <c r="AZ229" s="22">
        <f t="shared" si="162"/>
        <v>83.790292121338737</v>
      </c>
      <c r="BA229" s="1">
        <v>-662.7024903660888</v>
      </c>
      <c r="BB229" s="6">
        <f t="shared" si="163"/>
        <v>0.58164743750724002</v>
      </c>
      <c r="BC229" s="23" cm="1">
        <f t="array" ref="BC229">INDEX(AZ$9:AZ$400,MATCH(MIN(ABS($A229-AZ$9:AZ$400)),ABS($A229-AZ$9:AZ$400),0))</f>
        <v>87.151784743158572</v>
      </c>
      <c r="BD229" s="14">
        <f t="shared" si="164"/>
        <v>0.57971163490505717</v>
      </c>
      <c r="BE229" s="1"/>
      <c r="BF229" s="22">
        <f t="shared" si="165"/>
        <v>84.155916993587965</v>
      </c>
      <c r="BG229" s="1">
        <v>-560.8317100192678</v>
      </c>
      <c r="BH229" s="6">
        <f t="shared" si="166"/>
        <v>0.64749487141989359</v>
      </c>
      <c r="BI229" s="23" cm="1">
        <f t="array" ref="BI229">INDEX(BF$9:BF$400,MATCH(MIN(ABS($A229-BF$9:BF$400)),ABS($A229-BF$9:BF$400),0))</f>
        <v>87.049807325769038</v>
      </c>
      <c r="BJ229" s="14">
        <f t="shared" si="167"/>
        <v>0.64801417983679366</v>
      </c>
      <c r="BK229" s="1"/>
      <c r="BL229" s="22">
        <f t="shared" si="168"/>
        <v>84.373169376164583</v>
      </c>
      <c r="BM229" s="1">
        <v>-555.22793352601161</v>
      </c>
      <c r="BN229" s="6">
        <f t="shared" si="169"/>
        <v>0.65191566452513072</v>
      </c>
      <c r="BO229" s="23" cm="1">
        <f t="array" ref="BO229">INDEX(BL$9:BL$400,MATCH(MIN(ABS($A229-BL$9:BL$400)),ABS($A229-BL$9:BL$400),0))</f>
        <v>87.274530419758975</v>
      </c>
      <c r="BP229" s="14">
        <f t="shared" si="170"/>
        <v>0.65604561567891562</v>
      </c>
      <c r="BQ229" s="1"/>
      <c r="BR229" s="22">
        <f t="shared" si="171"/>
        <v>84.232627233538139</v>
      </c>
      <c r="BS229" s="1">
        <v>-546.28980732177274</v>
      </c>
      <c r="BT229" s="6">
        <f t="shared" si="172"/>
        <v>0.65694773883305912</v>
      </c>
      <c r="BU229" s="23" cm="1">
        <f t="array" ref="BU229">INDEX(BR$9:BR$400,MATCH(MIN(ABS($A229-BR$9:BR$400)),ABS($A229-BR$9:BR$400),0))</f>
        <v>87.129155419713356</v>
      </c>
      <c r="BV229" s="14">
        <f t="shared" si="173"/>
        <v>0.65616319383027588</v>
      </c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</row>
    <row r="230" spans="1:128" x14ac:dyDescent="0.25">
      <c r="A230" s="3">
        <v>87.75</v>
      </c>
      <c r="B230" s="3">
        <v>0.50027777777778226</v>
      </c>
      <c r="C230" s="1"/>
      <c r="D230" s="22">
        <f t="shared" si="138"/>
        <v>84.413900901384309</v>
      </c>
      <c r="E230" s="1">
        <v>-661.83175337186913</v>
      </c>
      <c r="F230" s="6">
        <f t="shared" si="139"/>
        <v>0.58290571686423165</v>
      </c>
      <c r="G230" s="23" cm="1">
        <f t="array" ref="G230">INDEX(D$9:D$400,MATCH(MIN(ABS($A230-D$9:D$400)),ABS($A230-D$9:D$400),0))</f>
        <v>87.780837119673151</v>
      </c>
      <c r="H230" s="14">
        <f t="shared" si="140"/>
        <v>0.57955686889244429</v>
      </c>
      <c r="I230" s="1"/>
      <c r="J230" s="22">
        <f t="shared" si="141"/>
        <v>83.904218631967751</v>
      </c>
      <c r="K230" s="1">
        <v>-668.69645472061666</v>
      </c>
      <c r="L230" s="6">
        <f t="shared" si="142"/>
        <v>0.57601955057530863</v>
      </c>
      <c r="M230" s="23" cm="1">
        <f t="array" ref="M230">INDEX(J$9:J$400,MATCH(MIN(ABS($A230-J$9:J$400)),ABS($A230-J$9:J$400),0))</f>
        <v>87.728912358781102</v>
      </c>
      <c r="N230" s="14">
        <f t="shared" si="143"/>
        <v>0.57243016213391928</v>
      </c>
      <c r="O230" s="1"/>
      <c r="P230" s="22">
        <f t="shared" si="144"/>
        <v>82.853612955579095</v>
      </c>
      <c r="Q230" s="1">
        <v>-698.4248747591522</v>
      </c>
      <c r="R230" s="6">
        <f t="shared" si="145"/>
        <v>0.55155534204298595</v>
      </c>
      <c r="S230" s="23" cm="1">
        <f t="array" ref="S230">INDEX(P$9:P$400,MATCH(MIN(ABS($A230-P$9:P$400)),ABS($A230-P$9:P$400),0))</f>
        <v>87.574616542791574</v>
      </c>
      <c r="T230" s="14">
        <f t="shared" si="146"/>
        <v>0.54588506410095772</v>
      </c>
      <c r="U230" s="1"/>
      <c r="V230" s="22">
        <f t="shared" si="147"/>
        <v>85.002881959281638</v>
      </c>
      <c r="W230" s="1">
        <v>-612.71723988439317</v>
      </c>
      <c r="X230" s="6">
        <f t="shared" si="148"/>
        <v>0.6165338287021046</v>
      </c>
      <c r="Y230" s="23" cm="1">
        <f t="array" ref="Y230">INDEX(V$9:V$400,MATCH(MIN(ABS($A230-V$9:V$400)),ABS($A230-V$9:V$400),0))</f>
        <v>87.908963393787005</v>
      </c>
      <c r="Z230" s="14">
        <f t="shared" si="149"/>
        <v>0.61402417419508848</v>
      </c>
      <c r="AA230" s="1"/>
      <c r="AB230" s="22">
        <f t="shared" si="150"/>
        <v>83.147991885241311</v>
      </c>
      <c r="AC230" s="1">
        <v>-621.73276493256265</v>
      </c>
      <c r="AD230" s="6">
        <f t="shared" si="151"/>
        <v>0.60221115746172948</v>
      </c>
      <c r="AE230" s="23" cm="1">
        <f t="array" ref="AE230">INDEX(AB$9:AB$400,MATCH(MIN(ABS($A230-AB$9:AB$400)),ABS($A230-AB$9:AB$400),0))</f>
        <v>87.885769200639686</v>
      </c>
      <c r="AF230" s="14">
        <f t="shared" si="152"/>
        <v>0.59794379720834478</v>
      </c>
      <c r="AG230" s="1"/>
      <c r="AH230" s="22">
        <f t="shared" si="153"/>
        <v>84.451368279725912</v>
      </c>
      <c r="AI230" s="1">
        <v>-576.08717244701347</v>
      </c>
      <c r="AJ230" s="6">
        <f t="shared" si="154"/>
        <v>0.63710404935630471</v>
      </c>
      <c r="AK230" s="23" cm="1">
        <f t="array" ref="AK230">INDEX(AH$9:AH$400,MATCH(MIN(ABS($A230-AH$9:AH$400)),ABS($A230-AH$9:AH$400),0))</f>
        <v>87.819798923361702</v>
      </c>
      <c r="AL230" s="14">
        <f t="shared" si="155"/>
        <v>0.6337878499605748</v>
      </c>
      <c r="AM230" s="1"/>
      <c r="AN230" s="22">
        <f t="shared" si="156"/>
        <v>85.23064444325199</v>
      </c>
      <c r="AO230" s="1">
        <v>-686.44302023121384</v>
      </c>
      <c r="AP230" s="6">
        <f t="shared" si="157"/>
        <v>0.57154094185978954</v>
      </c>
      <c r="AQ230" s="23" cm="1">
        <f t="array" ref="AQ230">INDEX(AN$9:AN$400,MATCH(MIN(ABS($A230-AN$9:AN$400)),ABS($A230-AN$9:AN$400),0))</f>
        <v>87.658867931663721</v>
      </c>
      <c r="AR230" s="14">
        <f t="shared" si="158"/>
        <v>0.5695003808867154</v>
      </c>
      <c r="AS230" s="1"/>
      <c r="AT230" s="22">
        <f t="shared" si="159"/>
        <v>85.612074147649167</v>
      </c>
      <c r="AU230" s="1">
        <v>-686.13217244701355</v>
      </c>
      <c r="AV230" s="6">
        <f t="shared" si="160"/>
        <v>0.5736430249597203</v>
      </c>
      <c r="AW230" s="23" cm="1">
        <f t="array" ref="AW230">INDEX(AT$9:AT$400,MATCH(MIN(ABS($A230-AT$9:AT$400)),ABS($A230-AT$9:AT$400),0))</f>
        <v>87.563075482846799</v>
      </c>
      <c r="AX230" s="14">
        <f t="shared" si="161"/>
        <v>0.57161708083015561</v>
      </c>
      <c r="AY230" s="1"/>
      <c r="AZ230" s="22">
        <f t="shared" si="162"/>
        <v>84.270734007847551</v>
      </c>
      <c r="BA230" s="1">
        <v>-663.74731213872838</v>
      </c>
      <c r="BB230" s="6">
        <f t="shared" si="163"/>
        <v>0.5809878596841801</v>
      </c>
      <c r="BC230" s="23" cm="1">
        <f t="array" ref="BC230">INDEX(AZ$9:AZ$400,MATCH(MIN(ABS($A230-AZ$9:AZ$400)),ABS($A230-AZ$9:AZ$400),0))</f>
        <v>87.6319598657104</v>
      </c>
      <c r="BD230" s="14">
        <f t="shared" si="164"/>
        <v>0.57863177469928828</v>
      </c>
      <c r="BE230" s="1"/>
      <c r="BF230" s="22">
        <f t="shared" si="165"/>
        <v>84.638455322285139</v>
      </c>
      <c r="BG230" s="1">
        <v>-559.36244701348755</v>
      </c>
      <c r="BH230" s="6">
        <f t="shared" si="166"/>
        <v>0.64841836189933311</v>
      </c>
      <c r="BI230" s="23" cm="1">
        <f t="array" ref="BI230">INDEX(BF$9:BF$400,MATCH(MIN(ABS($A230-BF$9:BF$400)),ABS($A230-BF$9:BF$400),0))</f>
        <v>87.532077726465829</v>
      </c>
      <c r="BJ230" s="14">
        <f t="shared" si="167"/>
        <v>0.64274473835926016</v>
      </c>
      <c r="BK230" s="1"/>
      <c r="BL230" s="22">
        <f t="shared" si="168"/>
        <v>84.856953399821052</v>
      </c>
      <c r="BM230" s="1">
        <v>-548.6207899807323</v>
      </c>
      <c r="BN230" s="6">
        <f t="shared" si="169"/>
        <v>0.65605782494515918</v>
      </c>
      <c r="BO230" s="23" cm="1">
        <f t="array" ref="BO230">INDEX(BL$9:BL$400,MATCH(MIN(ABS($A230-BL$9:BL$400)),ABS($A230-BL$9:BL$400),0))</f>
        <v>87.758045823746556</v>
      </c>
      <c r="BP230" s="14">
        <f t="shared" si="170"/>
        <v>0.65580201922540582</v>
      </c>
      <c r="BQ230" s="1"/>
      <c r="BR230" s="22">
        <f t="shared" si="171"/>
        <v>84.71560540808693</v>
      </c>
      <c r="BS230" s="1">
        <v>-545.99937379576113</v>
      </c>
      <c r="BT230" s="6">
        <f t="shared" si="172"/>
        <v>0.65713012165712359</v>
      </c>
      <c r="BU230" s="23" cm="1">
        <f t="array" ref="BU230">INDEX(BR$9:BR$400,MATCH(MIN(ABS($A230-BR$9:BR$400)),ABS($A230-BR$9:BR$400),0))</f>
        <v>87.611865422038633</v>
      </c>
      <c r="BV230" s="14">
        <f t="shared" si="173"/>
        <v>0.65565985184061992</v>
      </c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</row>
    <row r="231" spans="1:128" x14ac:dyDescent="0.25">
      <c r="A231" s="3">
        <v>88.25</v>
      </c>
      <c r="B231" s="3">
        <v>0.5</v>
      </c>
      <c r="C231" s="1"/>
      <c r="D231" s="22">
        <f t="shared" si="138"/>
        <v>84.894891789711309</v>
      </c>
      <c r="E231" s="1">
        <v>-662.57042389210028</v>
      </c>
      <c r="F231" s="6">
        <f t="shared" si="139"/>
        <v>0.58244019787161816</v>
      </c>
      <c r="G231" s="23" cm="1">
        <f t="array" ref="G231">INDEX(D$9:D$400,MATCH(MIN(ABS($A231-D$9:D$400)),ABS($A231-D$9:D$400),0))</f>
        <v>88.261828008000137</v>
      </c>
      <c r="H231" s="14">
        <f t="shared" si="140"/>
        <v>0.57909876915810565</v>
      </c>
      <c r="I231" s="1"/>
      <c r="J231" s="22">
        <f t="shared" si="141"/>
        <v>84.382305347819425</v>
      </c>
      <c r="K231" s="1">
        <v>-669.45478805394998</v>
      </c>
      <c r="L231" s="6">
        <f t="shared" si="142"/>
        <v>0.57553873673935863</v>
      </c>
      <c r="M231" s="23" cm="1">
        <f t="array" ref="M231">INDEX(J$9:J$400,MATCH(MIN(ABS($A231-J$9:J$400)),ABS($A231-J$9:J$400),0))</f>
        <v>88.206999074632762</v>
      </c>
      <c r="N231" s="14">
        <f t="shared" si="143"/>
        <v>0.57197614840856115</v>
      </c>
      <c r="O231" s="1"/>
      <c r="P231" s="22">
        <f t="shared" si="144"/>
        <v>83.32571331430033</v>
      </c>
      <c r="Q231" s="1">
        <v>-699.31746628131032</v>
      </c>
      <c r="R231" s="6">
        <f t="shared" si="145"/>
        <v>0.55098222686007159</v>
      </c>
      <c r="S231" s="23" cm="1">
        <f t="array" ref="S231">INDEX(P$9:P$400,MATCH(MIN(ABS($A231-P$9:P$400)),ABS($A231-P$9:P$400),0))</f>
        <v>88.046716901512823</v>
      </c>
      <c r="T231" s="14">
        <f t="shared" si="146"/>
        <v>0.5453598358398094</v>
      </c>
      <c r="U231" s="1"/>
      <c r="V231" s="22">
        <f t="shared" si="147"/>
        <v>85.487228865032534</v>
      </c>
      <c r="W231" s="1">
        <v>-613.43192678227365</v>
      </c>
      <c r="X231" s="6">
        <f t="shared" si="148"/>
        <v>0.61608654530518447</v>
      </c>
      <c r="Y231" s="23" cm="1">
        <f t="array" ref="Y231">INDEX(V$9:V$400,MATCH(MIN(ABS($A231-V$9:V$400)),ABS($A231-V$9:V$400),0))</f>
        <v>88.393310299537887</v>
      </c>
      <c r="Z231" s="14">
        <f t="shared" si="149"/>
        <v>0.61357007161731636</v>
      </c>
      <c r="AA231" s="1"/>
      <c r="AB231" s="22">
        <f t="shared" si="150"/>
        <v>83.621769616781151</v>
      </c>
      <c r="AC231" s="1">
        <v>-622.47394026974951</v>
      </c>
      <c r="AD231" s="6">
        <f t="shared" si="151"/>
        <v>0.60173694845083814</v>
      </c>
      <c r="AE231" s="23" cm="1">
        <f t="array" ref="AE231">INDEX(AB$9:AB$400,MATCH(MIN(ABS($A231-AB$9:AB$400)),ABS($A231-AB$9:AB$400),0))</f>
        <v>88.359546932179526</v>
      </c>
      <c r="AF231" s="14">
        <f t="shared" si="152"/>
        <v>0.59753208955407644</v>
      </c>
      <c r="AG231" s="1"/>
      <c r="AH231" s="22">
        <f t="shared" si="153"/>
        <v>84.932572657388164</v>
      </c>
      <c r="AI231" s="1">
        <v>-576.90455684007713</v>
      </c>
      <c r="AJ231" s="6">
        <f t="shared" si="154"/>
        <v>0.63658915247862868</v>
      </c>
      <c r="AK231" s="23" cm="1">
        <f t="array" ref="AK231">INDEX(AH$9:AH$400,MATCH(MIN(ABS($A231-AH$9:AH$400)),ABS($A231-AH$9:AH$400),0))</f>
        <v>88.301003301023954</v>
      </c>
      <c r="AL231" s="14">
        <f t="shared" si="155"/>
        <v>0.63329488540987267</v>
      </c>
      <c r="AM231" s="1"/>
      <c r="AN231" s="22">
        <f t="shared" si="156"/>
        <v>85.71628914093435</v>
      </c>
      <c r="AO231" s="1">
        <v>-687.17830924855502</v>
      </c>
      <c r="AP231" s="6">
        <f t="shared" si="157"/>
        <v>0.57108199445913743</v>
      </c>
      <c r="AQ231" s="23" cm="1">
        <f t="array" ref="AQ231">INDEX(AN$9:AN$400,MATCH(MIN(ABS($A231-AN$9:AN$400)),ABS($A231-AN$9:AN$400),0))</f>
        <v>88.144512629346067</v>
      </c>
      <c r="AR231" s="14">
        <f t="shared" si="158"/>
        <v>0.5689031082560424</v>
      </c>
      <c r="AS231" s="1"/>
      <c r="AT231" s="22">
        <f t="shared" si="159"/>
        <v>86.099892233960574</v>
      </c>
      <c r="AU231" s="1">
        <v>-686.96013969171486</v>
      </c>
      <c r="AV231" s="6">
        <f t="shared" si="160"/>
        <v>0.57312853281948972</v>
      </c>
      <c r="AW231" s="23" cm="1">
        <f t="array" ref="AW231">INDEX(AT$9:AT$400,MATCH(MIN(ABS($A231-AT$9:AT$400)),ABS($A231-AT$9:AT$400),0))</f>
        <v>88.05116457920613</v>
      </c>
      <c r="AX231" s="14">
        <f t="shared" si="161"/>
        <v>0.57102464830595279</v>
      </c>
      <c r="AY231" s="1"/>
      <c r="AZ231" s="22">
        <f t="shared" si="162"/>
        <v>84.750909130399393</v>
      </c>
      <c r="BA231" s="1">
        <v>-664.60157996146449</v>
      </c>
      <c r="BB231" s="6">
        <f t="shared" si="163"/>
        <v>0.58044857525731863</v>
      </c>
      <c r="BC231" s="23" cm="1">
        <f t="array" ref="BC231">INDEX(AZ$9:AZ$400,MATCH(MIN(ABS($A231-AZ$9:AZ$400)),ABS($A231-AZ$9:AZ$400),0))</f>
        <v>88.112134988262241</v>
      </c>
      <c r="BD231" s="14">
        <f t="shared" si="164"/>
        <v>0.57755191449351939</v>
      </c>
      <c r="BE231" s="1"/>
      <c r="BF231" s="22">
        <f t="shared" si="165"/>
        <v>85.120725722981916</v>
      </c>
      <c r="BG231" s="1">
        <v>-559.32374759152219</v>
      </c>
      <c r="BH231" s="6">
        <f t="shared" si="166"/>
        <v>0.64844268603163913</v>
      </c>
      <c r="BI231" s="23" cm="1">
        <f t="array" ref="BI231">INDEX(BF$9:BF$400,MATCH(MIN(ABS($A231-BF$9:BF$400)),ABS($A231-BF$9:BF$400),0))</f>
        <v>88.014348127162606</v>
      </c>
      <c r="BJ231" s="14">
        <f t="shared" si="167"/>
        <v>0.64793585455639102</v>
      </c>
      <c r="BK231" s="1"/>
      <c r="BL231" s="22">
        <f t="shared" si="168"/>
        <v>85.340468803808633</v>
      </c>
      <c r="BM231" s="1">
        <v>-553.10265895953762</v>
      </c>
      <c r="BN231" s="6">
        <f t="shared" si="169"/>
        <v>0.65324804486931609</v>
      </c>
      <c r="BO231" s="23" cm="1">
        <f t="array" ref="BO231">INDEX(BL$9:BL$400,MATCH(MIN(ABS($A231-BL$9:BL$400)),ABS($A231-BL$9:BL$400),0))</f>
        <v>88.241561227734138</v>
      </c>
      <c r="BP231" s="14">
        <f t="shared" si="170"/>
        <v>0.65166802448826699</v>
      </c>
      <c r="BQ231" s="1"/>
      <c r="BR231" s="22">
        <f t="shared" si="171"/>
        <v>85.198315410412221</v>
      </c>
      <c r="BS231" s="1">
        <v>-552.48528420038542</v>
      </c>
      <c r="BT231" s="6">
        <f t="shared" si="172"/>
        <v>0.65305718051816886</v>
      </c>
      <c r="BU231" s="23" cm="1">
        <f t="array" ref="BU231">INDEX(BR$9:BR$400,MATCH(MIN(ABS($A231-BR$9:BR$400)),ABS($A231-BR$9:BR$400),0))</f>
        <v>88.09457542436391</v>
      </c>
      <c r="BV231" s="14">
        <f t="shared" si="173"/>
        <v>0.65335202881804699</v>
      </c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</row>
    <row r="232" spans="1:128" x14ac:dyDescent="0.25">
      <c r="A232" s="3">
        <v>88.75</v>
      </c>
      <c r="B232" s="3">
        <v>0.5</v>
      </c>
      <c r="C232" s="1"/>
      <c r="D232" s="22">
        <f t="shared" si="138"/>
        <v>85.37588267803828</v>
      </c>
      <c r="E232" s="1">
        <v>-663.41016377649328</v>
      </c>
      <c r="F232" s="6">
        <f t="shared" si="139"/>
        <v>0.58191098375743133</v>
      </c>
      <c r="G232" s="23" cm="1">
        <f t="array" ref="G232">INDEX(D$9:D$400,MATCH(MIN(ABS($A232-D$9:D$400)),ABS($A232-D$9:D$400),0))</f>
        <v>88.742818896327108</v>
      </c>
      <c r="H232" s="14">
        <f t="shared" si="140"/>
        <v>0.57860057385777042</v>
      </c>
      <c r="I232" s="1"/>
      <c r="J232" s="22">
        <f t="shared" si="141"/>
        <v>84.860392063671085</v>
      </c>
      <c r="K232" s="1">
        <v>-670.11180154142585</v>
      </c>
      <c r="L232" s="6">
        <f t="shared" si="142"/>
        <v>0.57512216376109382</v>
      </c>
      <c r="M232" s="23" cm="1">
        <f t="array" ref="M232">INDEX(J$9:J$400,MATCH(MIN(ABS($A232-J$9:J$400)),ABS($A232-J$9:J$400),0))</f>
        <v>88.68508579048445</v>
      </c>
      <c r="N232" s="14">
        <f t="shared" si="143"/>
        <v>0.57157732305908815</v>
      </c>
      <c r="O232" s="1"/>
      <c r="P232" s="22">
        <f t="shared" si="144"/>
        <v>83.797813673021594</v>
      </c>
      <c r="Q232" s="1">
        <v>-700.11255780346835</v>
      </c>
      <c r="R232" s="6">
        <f t="shared" si="145"/>
        <v>0.55047171447916354</v>
      </c>
      <c r="S232" s="23" cm="1">
        <f t="array" ref="S232">INDEX(P$9:P$400,MATCH(MIN(ABS($A232-P$9:P$400)),ABS($A232-P$9:P$400),0))</f>
        <v>88.518817260234073</v>
      </c>
      <c r="T232" s="14">
        <f t="shared" si="146"/>
        <v>0.54475905801862901</v>
      </c>
      <c r="U232" s="1"/>
      <c r="V232" s="22">
        <f t="shared" si="147"/>
        <v>85.971575770783431</v>
      </c>
      <c r="W232" s="1">
        <v>-614.09144508670533</v>
      </c>
      <c r="X232" s="6">
        <f t="shared" si="148"/>
        <v>0.61567378891016444</v>
      </c>
      <c r="Y232" s="23" cm="1">
        <f t="array" ref="Y232">INDEX(V$9:V$400,MATCH(MIN(ABS($A232-V$9:V$400)),ABS($A232-V$9:V$400),0))</f>
        <v>88.877657205288784</v>
      </c>
      <c r="Z232" s="14">
        <f t="shared" si="149"/>
        <v>0.61321026185063587</v>
      </c>
      <c r="AA232" s="1"/>
      <c r="AB232" s="22">
        <f t="shared" si="150"/>
        <v>84.095547348320991</v>
      </c>
      <c r="AC232" s="1">
        <v>-623.09043834296733</v>
      </c>
      <c r="AD232" s="6">
        <f t="shared" si="151"/>
        <v>0.6013425087995854</v>
      </c>
      <c r="AE232" s="23" cm="1">
        <f t="array" ref="AE232">INDEX(AB$9:AB$400,MATCH(MIN(ABS($A232-AB$9:AB$400)),ABS($A232-AB$9:AB$400),0))</f>
        <v>88.833324663719367</v>
      </c>
      <c r="AF232" s="14">
        <f t="shared" si="152"/>
        <v>0.5971403342559608</v>
      </c>
      <c r="AG232" s="1"/>
      <c r="AH232" s="22">
        <f t="shared" si="153"/>
        <v>85.413777035050416</v>
      </c>
      <c r="AI232" s="1">
        <v>-577.57791425818891</v>
      </c>
      <c r="AJ232" s="6">
        <f t="shared" si="154"/>
        <v>0.63616498285282241</v>
      </c>
      <c r="AK232" s="23" cm="1">
        <f t="array" ref="AK232">INDEX(AH$9:AH$400,MATCH(MIN(ABS($A232-AH$9:AH$400)),ABS($A232-AH$9:AH$400),0))</f>
        <v>88.78220767868622</v>
      </c>
      <c r="AL232" s="14">
        <f t="shared" si="155"/>
        <v>0.63290897901637666</v>
      </c>
      <c r="AM232" s="1"/>
      <c r="AN232" s="22">
        <f t="shared" si="156"/>
        <v>86.201933838616696</v>
      </c>
      <c r="AO232" s="1">
        <v>-687.86832369942204</v>
      </c>
      <c r="AP232" s="6">
        <f t="shared" si="157"/>
        <v>0.57065130621115734</v>
      </c>
      <c r="AQ232" s="23" cm="1">
        <f t="array" ref="AQ232">INDEX(AN$9:AN$400,MATCH(MIN(ABS($A232-AN$9:AN$400)),ABS($A232-AN$9:AN$400),0))</f>
        <v>88.630157327028414</v>
      </c>
      <c r="AR232" s="14">
        <f t="shared" si="158"/>
        <v>0.56861015894860867</v>
      </c>
      <c r="AS232" s="1"/>
      <c r="AT232" s="22">
        <f t="shared" si="159"/>
        <v>86.587710320271967</v>
      </c>
      <c r="AU232" s="1">
        <v>-687.82298651252415</v>
      </c>
      <c r="AV232" s="6">
        <f t="shared" si="160"/>
        <v>0.57259236679315206</v>
      </c>
      <c r="AW232" s="23" cm="1">
        <f t="array" ref="AW232">INDEX(AT$9:AT$400,MATCH(MIN(ABS($A232-AT$9:AT$400)),ABS($A232-AT$9:AT$400),0))</f>
        <v>88.538982665517523</v>
      </c>
      <c r="AX232" s="14">
        <f t="shared" si="161"/>
        <v>0.57048019406104988</v>
      </c>
      <c r="AY232" s="1"/>
      <c r="AZ232" s="22">
        <f t="shared" si="162"/>
        <v>85.23108425295122</v>
      </c>
      <c r="BA232" s="1">
        <v>-665.43931599229302</v>
      </c>
      <c r="BB232" s="6">
        <f t="shared" si="163"/>
        <v>0.57991972706331829</v>
      </c>
      <c r="BC232" s="23" cm="1">
        <f t="array" ref="BC232">INDEX(AZ$9:AZ$400,MATCH(MIN(ABS($A232-AZ$9:AZ$400)),ABS($A232-AZ$9:AZ$400),0))</f>
        <v>88.592310110814083</v>
      </c>
      <c r="BD232" s="14">
        <f t="shared" si="164"/>
        <v>0.5764720542877505</v>
      </c>
      <c r="BE232" s="1"/>
      <c r="BF232" s="22">
        <f t="shared" si="165"/>
        <v>85.602996123678707</v>
      </c>
      <c r="BG232" s="1">
        <v>-559.34798169556848</v>
      </c>
      <c r="BH232" s="6">
        <f t="shared" si="166"/>
        <v>0.64842745392936973</v>
      </c>
      <c r="BI232" s="23" cm="1">
        <f t="array" ref="BI232">INDEX(BF$9:BF$400,MATCH(MIN(ABS($A232-BF$9:BF$400)),ABS($A232-BF$9:BF$400),0))</f>
        <v>88.978888928556174</v>
      </c>
      <c r="BJ232" s="14">
        <f t="shared" si="167"/>
        <v>0.64803043528443482</v>
      </c>
      <c r="BK232" s="1"/>
      <c r="BL232" s="22">
        <f t="shared" si="168"/>
        <v>85.823984207796215</v>
      </c>
      <c r="BM232" s="1">
        <v>-549.8900433526012</v>
      </c>
      <c r="BN232" s="6">
        <f t="shared" si="169"/>
        <v>0.65526210270242091</v>
      </c>
      <c r="BO232" s="23" cm="1">
        <f t="array" ref="BO232">INDEX(BL$9:BL$400,MATCH(MIN(ABS($A232-BL$9:BL$400)),ABS($A232-BL$9:BL$400),0))</f>
        <v>88.725076631721734</v>
      </c>
      <c r="BP232" s="14">
        <f t="shared" si="170"/>
        <v>0.65516219086129557</v>
      </c>
      <c r="BQ232" s="1"/>
      <c r="BR232" s="22">
        <f t="shared" si="171"/>
        <v>85.681025412737498</v>
      </c>
      <c r="BS232" s="1">
        <v>-549.12209778420038</v>
      </c>
      <c r="BT232" s="6">
        <f t="shared" si="172"/>
        <v>0.65516915238609463</v>
      </c>
      <c r="BU232" s="23" cm="1">
        <f t="array" ref="BU232">INDEX(BR$9:BR$400,MATCH(MIN(ABS($A232-BR$9:BR$400)),ABS($A232-BR$9:BR$400),0))</f>
        <v>88.577285426689187</v>
      </c>
      <c r="BV232" s="14">
        <f t="shared" si="173"/>
        <v>0.65662764478651237</v>
      </c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</row>
    <row r="233" spans="1:128" x14ac:dyDescent="0.25">
      <c r="A233" s="3">
        <v>89.25</v>
      </c>
      <c r="B233" s="3">
        <v>0.5</v>
      </c>
      <c r="C233" s="1"/>
      <c r="D233" s="22">
        <f t="shared" si="138"/>
        <v>85.856873566365252</v>
      </c>
      <c r="E233" s="1">
        <v>-664.15259152215799</v>
      </c>
      <c r="F233" s="6">
        <f t="shared" si="139"/>
        <v>0.58144309691643203</v>
      </c>
      <c r="G233" s="23" cm="1">
        <f t="array" ref="G233">INDEX(D$9:D$400,MATCH(MIN(ABS($A233-D$9:D$400)),ABS($A233-D$9:D$400),0))</f>
        <v>89.22380978465408</v>
      </c>
      <c r="H233" s="14">
        <f t="shared" si="140"/>
        <v>0.57815703639100335</v>
      </c>
      <c r="I233" s="1"/>
      <c r="J233" s="22">
        <f t="shared" si="141"/>
        <v>85.338478779522774</v>
      </c>
      <c r="K233" s="1">
        <v>-670.86806840077088</v>
      </c>
      <c r="L233" s="6">
        <f t="shared" si="142"/>
        <v>0.57464266015277266</v>
      </c>
      <c r="M233" s="23" cm="1">
        <f t="array" ref="M233">INDEX(J$9:J$400,MATCH(MIN(ABS($A233-J$9:J$400)),ABS($A233-J$9:J$400),0))</f>
        <v>89.16317250633611</v>
      </c>
      <c r="N233" s="14">
        <f t="shared" si="143"/>
        <v>0.57117631399690028</v>
      </c>
      <c r="O233" s="1"/>
      <c r="P233" s="22">
        <f t="shared" si="144"/>
        <v>84.269914031742829</v>
      </c>
      <c r="Q233" s="1">
        <v>-701.13677745664756</v>
      </c>
      <c r="R233" s="6">
        <f t="shared" si="145"/>
        <v>0.54981408350317462</v>
      </c>
      <c r="S233" s="23" cm="1">
        <f t="array" ref="S233">INDEX(P$9:P$400,MATCH(MIN(ABS($A233-P$9:P$400)),ABS($A233-P$9:P$400),0))</f>
        <v>89.463017977676557</v>
      </c>
      <c r="T233" s="14">
        <f t="shared" si="146"/>
        <v>0.54366803230736349</v>
      </c>
      <c r="U233" s="1"/>
      <c r="V233" s="22">
        <f t="shared" si="147"/>
        <v>86.455922676534328</v>
      </c>
      <c r="W233" s="1">
        <v>-614.8500915221581</v>
      </c>
      <c r="X233" s="6">
        <f t="shared" si="148"/>
        <v>0.61519899364566899</v>
      </c>
      <c r="Y233" s="23" cm="1">
        <f t="array" ref="Y233">INDEX(V$9:V$400,MATCH(MIN(ABS($A233-V$9:V$400)),ABS($A233-V$9:V$400),0))</f>
        <v>89.362004111039681</v>
      </c>
      <c r="Z233" s="14">
        <f t="shared" si="149"/>
        <v>0.61277183555068448</v>
      </c>
      <c r="AA233" s="1"/>
      <c r="AB233" s="22">
        <f t="shared" si="150"/>
        <v>84.569325079860832</v>
      </c>
      <c r="AC233" s="1">
        <v>-623.80305876685941</v>
      </c>
      <c r="AD233" s="6">
        <f t="shared" si="151"/>
        <v>0.60088656941601448</v>
      </c>
      <c r="AE233" s="23" cm="1">
        <f t="array" ref="AE233">INDEX(AB$9:AB$400,MATCH(MIN(ABS($A233-AB$9:AB$400)),ABS($A233-AB$9:AB$400),0))</f>
        <v>89.307102395259193</v>
      </c>
      <c r="AF233" s="14">
        <f t="shared" si="152"/>
        <v>0.59670318534434896</v>
      </c>
      <c r="AG233" s="1"/>
      <c r="AH233" s="22">
        <f t="shared" si="153"/>
        <v>85.894981412712681</v>
      </c>
      <c r="AI233" s="1">
        <v>-578.42867533718697</v>
      </c>
      <c r="AJ233" s="6">
        <f t="shared" si="154"/>
        <v>0.63562906092069149</v>
      </c>
      <c r="AK233" s="23" cm="1">
        <f t="array" ref="AK233">INDEX(AH$9:AH$400,MATCH(MIN(ABS($A233-AH$9:AH$400)),ABS($A233-AH$9:AH$400),0))</f>
        <v>89.263412056348471</v>
      </c>
      <c r="AL233" s="14">
        <f t="shared" si="155"/>
        <v>0.63239932854065661</v>
      </c>
      <c r="AM233" s="1"/>
      <c r="AN233" s="22">
        <f t="shared" si="156"/>
        <v>86.687578536299043</v>
      </c>
      <c r="AO233" s="1">
        <v>-688.49502890173414</v>
      </c>
      <c r="AP233" s="6">
        <f t="shared" si="157"/>
        <v>0.57026013387375951</v>
      </c>
      <c r="AQ233" s="23" cm="1">
        <f t="array" ref="AQ233">INDEX(AN$9:AN$400,MATCH(MIN(ABS($A233-AN$9:AN$400)),ABS($A233-AN$9:AN$400),0))</f>
        <v>89.115802024710774</v>
      </c>
      <c r="AR233" s="14">
        <f t="shared" si="158"/>
        <v>0.56811114843386468</v>
      </c>
      <c r="AS233" s="1"/>
      <c r="AT233" s="22">
        <f t="shared" si="159"/>
        <v>87.075528406583359</v>
      </c>
      <c r="AU233" s="1">
        <v>-688.69453757225449</v>
      </c>
      <c r="AV233" s="6">
        <f t="shared" si="160"/>
        <v>0.5720507920232436</v>
      </c>
      <c r="AW233" s="23" cm="1">
        <f t="array" ref="AW233">INDEX(AT$9:AT$400,MATCH(MIN(ABS($A233-AT$9:AT$400)),ABS($A233-AT$9:AT$400),0))</f>
        <v>89.026800751828929</v>
      </c>
      <c r="AX233" s="14">
        <f t="shared" si="161"/>
        <v>0.56998698668868397</v>
      </c>
      <c r="AY233" s="1"/>
      <c r="AZ233" s="22">
        <f t="shared" si="162"/>
        <v>85.711259375503062</v>
      </c>
      <c r="BA233" s="1">
        <v>-665.52172447013493</v>
      </c>
      <c r="BB233" s="6">
        <f t="shared" si="163"/>
        <v>0.57986770402375309</v>
      </c>
      <c r="BC233" s="23" cm="1">
        <f t="array" ref="BC233">INDEX(AZ$9:AZ$400,MATCH(MIN(ABS($A233-AZ$9:AZ$400)),ABS($A233-AZ$9:AZ$400),0))</f>
        <v>89.07248523336591</v>
      </c>
      <c r="BD233" s="14">
        <f t="shared" si="164"/>
        <v>0.57539219408198161</v>
      </c>
      <c r="BE233" s="1"/>
      <c r="BF233" s="22">
        <f t="shared" si="165"/>
        <v>86.085266524375484</v>
      </c>
      <c r="BG233" s="1">
        <v>-559.74161368015427</v>
      </c>
      <c r="BH233" s="6">
        <f t="shared" si="166"/>
        <v>0.64818004050594735</v>
      </c>
      <c r="BI233" s="23" cm="1">
        <f t="array" ref="BI233">INDEX(BF$9:BF$400,MATCH(MIN(ABS($A233-BF$9:BF$400)),ABS($A233-BF$9:BF$400),0))</f>
        <v>89.461159329252951</v>
      </c>
      <c r="BJ233" s="14">
        <f t="shared" si="167"/>
        <v>0.64845728838290995</v>
      </c>
      <c r="BK233" s="1"/>
      <c r="BL233" s="22">
        <f t="shared" si="168"/>
        <v>86.307499611783811</v>
      </c>
      <c r="BM233" s="1">
        <v>-549.31036608863201</v>
      </c>
      <c r="BN233" s="6">
        <f t="shared" si="169"/>
        <v>0.65562551484909948</v>
      </c>
      <c r="BO233" s="23" cm="1">
        <f t="array" ref="BO233">INDEX(BL$9:BL$400,MATCH(MIN(ABS($A233-BL$9:BL$400)),ABS($A233-BL$9:BL$400),0))</f>
        <v>89.208592035709316</v>
      </c>
      <c r="BP233" s="14">
        <f t="shared" si="170"/>
        <v>0.65583095243833678</v>
      </c>
      <c r="BQ233" s="1"/>
      <c r="BR233" s="22">
        <f t="shared" si="171"/>
        <v>86.163735415062774</v>
      </c>
      <c r="BS233" s="1">
        <v>-545.75891136801545</v>
      </c>
      <c r="BT233" s="6">
        <f t="shared" si="172"/>
        <v>0.65728112425402041</v>
      </c>
      <c r="BU233" s="23" cm="1">
        <f t="array" ref="BU233">INDEX(BR$9:BR$400,MATCH(MIN(ABS($A233-BR$9:BR$400)),ABS($A233-BR$9:BR$400),0))</f>
        <v>89.059995429014478</v>
      </c>
      <c r="BV233" s="14">
        <f t="shared" si="173"/>
        <v>0.65675696042190157</v>
      </c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</row>
    <row r="234" spans="1:128" x14ac:dyDescent="0.25">
      <c r="A234" s="3">
        <v>89.749722222222218</v>
      </c>
      <c r="B234" s="3">
        <v>0.49972222222221774</v>
      </c>
      <c r="C234" s="1"/>
      <c r="D234" s="22">
        <f t="shared" si="138"/>
        <v>86.337597237532037</v>
      </c>
      <c r="E234" s="1">
        <v>-664.94123314065519</v>
      </c>
      <c r="F234" s="6">
        <f t="shared" si="139"/>
        <v>0.58094608554028959</v>
      </c>
      <c r="G234" s="23" cm="1">
        <f t="array" ref="G234">INDEX(D$9:D$400,MATCH(MIN(ABS($A234-D$9:D$400)),ABS($A234-D$9:D$400),0))</f>
        <v>89.704800672981051</v>
      </c>
      <c r="H234" s="14">
        <f t="shared" si="140"/>
        <v>0.57771006554407722</v>
      </c>
      <c r="I234" s="1"/>
      <c r="J234" s="22">
        <f t="shared" si="141"/>
        <v>85.816299891643396</v>
      </c>
      <c r="K234" s="1">
        <v>-671.64118015414272</v>
      </c>
      <c r="L234" s="6">
        <f t="shared" si="142"/>
        <v>0.57415247620408238</v>
      </c>
      <c r="M234" s="23" cm="1">
        <f t="array" ref="M234">INDEX(J$9:J$400,MATCH(MIN(ABS($A234-J$9:J$400)),ABS($A234-J$9:J$400),0))</f>
        <v>89.641259222187784</v>
      </c>
      <c r="N234" s="14">
        <f t="shared" si="143"/>
        <v>0.57073838033789703</v>
      </c>
      <c r="O234" s="1"/>
      <c r="P234" s="22">
        <f t="shared" si="144"/>
        <v>84.741752112487006</v>
      </c>
      <c r="Q234" s="1">
        <v>-702.05222543352602</v>
      </c>
      <c r="R234" s="6">
        <f t="shared" si="145"/>
        <v>0.54922629264734313</v>
      </c>
      <c r="S234" s="23" cm="1">
        <f t="array" ref="S234">INDEX(P$9:P$400,MATCH(MIN(ABS($A234-P$9:P$400)),ABS($A234-P$9:P$400),0))</f>
        <v>89.935118336397821</v>
      </c>
      <c r="T234" s="14">
        <f t="shared" si="146"/>
        <v>0.54317396472158752</v>
      </c>
      <c r="U234" s="1"/>
      <c r="V234" s="22">
        <f t="shared" si="147"/>
        <v>86.940000500670919</v>
      </c>
      <c r="W234" s="1">
        <v>-615.35825626204246</v>
      </c>
      <c r="X234" s="6">
        <f t="shared" si="148"/>
        <v>0.61488096115938085</v>
      </c>
      <c r="Y234" s="23" cm="1">
        <f t="array" ref="Y234">INDEX(V$9:V$400,MATCH(MIN(ABS($A234-V$9:V$400)),ABS($A234-V$9:V$400),0))</f>
        <v>89.846351016790578</v>
      </c>
      <c r="Z234" s="14">
        <f t="shared" si="149"/>
        <v>0.61239454673423399</v>
      </c>
      <c r="AA234" s="1"/>
      <c r="AB234" s="22">
        <f t="shared" si="150"/>
        <v>85.042839601549815</v>
      </c>
      <c r="AC234" s="1">
        <v>-624.36614161849718</v>
      </c>
      <c r="AD234" s="6">
        <f t="shared" si="151"/>
        <v>0.60052630518604355</v>
      </c>
      <c r="AE234" s="23" cm="1">
        <f t="array" ref="AE234">INDEX(AB$9:AB$400,MATCH(MIN(ABS($A234-AB$9:AB$400)),ABS($A234-AB$9:AB$400),0))</f>
        <v>89.780880126799033</v>
      </c>
      <c r="AF234" s="14">
        <f t="shared" si="152"/>
        <v>0.59593878573985437</v>
      </c>
      <c r="AG234" s="1"/>
      <c r="AH234" s="22">
        <f t="shared" si="153"/>
        <v>86.375918454609561</v>
      </c>
      <c r="AI234" s="1">
        <v>-579.11230250481708</v>
      </c>
      <c r="AJ234" s="6">
        <f t="shared" si="154"/>
        <v>0.63519842204736054</v>
      </c>
      <c r="AK234" s="23" cm="1">
        <f t="array" ref="AK234">INDEX(AH$9:AH$400,MATCH(MIN(ABS($A234-AH$9:AH$400)),ABS($A234-AH$9:AH$400),0))</f>
        <v>89.744616434010737</v>
      </c>
      <c r="AL234" s="14">
        <f t="shared" si="155"/>
        <v>0.6319610370208637</v>
      </c>
      <c r="AM234" s="1"/>
      <c r="AN234" s="22">
        <f t="shared" si="156"/>
        <v>87.172953431371553</v>
      </c>
      <c r="AO234" s="1">
        <v>-689.22562138728324</v>
      </c>
      <c r="AP234" s="6">
        <f t="shared" si="157"/>
        <v>0.56980411792048025</v>
      </c>
      <c r="AQ234" s="23" cm="1">
        <f t="array" ref="AQ234">INDEX(AN$9:AN$400,MATCH(MIN(ABS($A234-AN$9:AN$400)),ABS($A234-AN$9:AN$400),0))</f>
        <v>89.601446722393121</v>
      </c>
      <c r="AR234" s="14">
        <f t="shared" si="158"/>
        <v>0.56771141627013899</v>
      </c>
      <c r="AS234" s="1"/>
      <c r="AT234" s="22">
        <f t="shared" si="159"/>
        <v>87.563075482846799</v>
      </c>
      <c r="AU234" s="1">
        <v>-689.39250481695569</v>
      </c>
      <c r="AV234" s="6">
        <f t="shared" si="160"/>
        <v>0.57161708083015561</v>
      </c>
      <c r="AW234" s="23" cm="1">
        <f t="array" ref="AW234">INDEX(AT$9:AT$400,MATCH(MIN(ABS($A234-AT$9:AT$400)),ABS($A234-AT$9:AT$400),0))</f>
        <v>89.514618838140322</v>
      </c>
      <c r="AX234" s="14">
        <f t="shared" si="161"/>
        <v>0.56935996155272306</v>
      </c>
      <c r="AY234" s="1"/>
      <c r="AZ234" s="22">
        <f t="shared" si="162"/>
        <v>86.191167734097917</v>
      </c>
      <c r="BA234" s="1">
        <v>-665.60413294797695</v>
      </c>
      <c r="BB234" s="6">
        <f t="shared" si="163"/>
        <v>0.57981568098418779</v>
      </c>
      <c r="BC234" s="23" cm="1">
        <f t="array" ref="BC234">INDEX(AZ$9:AZ$400,MATCH(MIN(ABS($A234-AZ$9:AZ$400)),ABS($A234-AZ$9:AZ$400),0))</f>
        <v>89.552660355917752</v>
      </c>
      <c r="BD234" s="14">
        <f t="shared" si="164"/>
        <v>0.57431233387621272</v>
      </c>
      <c r="BE234" s="1"/>
      <c r="BF234" s="22">
        <f t="shared" si="165"/>
        <v>86.567268997071878</v>
      </c>
      <c r="BG234" s="1">
        <v>-560.13524566473995</v>
      </c>
      <c r="BH234" s="6">
        <f t="shared" si="166"/>
        <v>0.64793262708252508</v>
      </c>
      <c r="BI234" s="23" cm="1">
        <f t="array" ref="BI234">INDEX(BF$9:BF$400,MATCH(MIN(ABS($A234-BF$9:BF$400)),ABS($A234-BF$9:BF$400),0))</f>
        <v>89.943429729949727</v>
      </c>
      <c r="BJ234" s="14">
        <f t="shared" si="167"/>
        <v>0.64828772792664158</v>
      </c>
      <c r="BK234" s="1"/>
      <c r="BL234" s="22">
        <f t="shared" si="168"/>
        <v>86.790746396102506</v>
      </c>
      <c r="BM234" s="1">
        <v>-548.9753155105974</v>
      </c>
      <c r="BN234" s="6">
        <f t="shared" si="169"/>
        <v>0.65583556526400744</v>
      </c>
      <c r="BO234" s="23" cm="1">
        <f t="array" ref="BO234">INDEX(BL$9:BL$400,MATCH(MIN(ABS($A234-BL$9:BL$400)),ABS($A234-BL$9:BL$400),0))</f>
        <v>89.692107439696898</v>
      </c>
      <c r="BP234" s="14">
        <f t="shared" si="170"/>
        <v>0.65568047617624126</v>
      </c>
      <c r="BQ234" s="1"/>
      <c r="BR234" s="22">
        <f t="shared" si="171"/>
        <v>86.646177245164537</v>
      </c>
      <c r="BS234" s="1">
        <v>-546.64902938342971</v>
      </c>
      <c r="BT234" s="6">
        <f t="shared" si="172"/>
        <v>0.65672215904214815</v>
      </c>
      <c r="BU234" s="23" cm="1">
        <f t="array" ref="BU234">INDEX(BR$9:BR$400,MATCH(MIN(ABS($A234-BR$9:BR$400)),ABS($A234-BR$9:BR$400),0))</f>
        <v>89.542705431339755</v>
      </c>
      <c r="BV234" s="14">
        <f t="shared" si="173"/>
        <v>0.65688627605729111</v>
      </c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</row>
    <row r="235" spans="1:128" x14ac:dyDescent="0.25">
      <c r="A235" s="3">
        <v>90.25</v>
      </c>
      <c r="B235" s="3">
        <v>0.50027777777778226</v>
      </c>
      <c r="C235" s="1"/>
      <c r="D235" s="22">
        <f t="shared" si="138"/>
        <v>86.818855343019194</v>
      </c>
      <c r="E235" s="1">
        <v>-665.69324181117531</v>
      </c>
      <c r="F235" s="6">
        <f t="shared" si="139"/>
        <v>0.58047216068590712</v>
      </c>
      <c r="G235" s="23" cm="1">
        <f t="array" ref="G235">INDEX(D$9:D$400,MATCH(MIN(ABS($A235-D$9:D$400)),ABS($A235-D$9:D$400),0))</f>
        <v>90.185791561308037</v>
      </c>
      <c r="H235" s="14">
        <f t="shared" si="140"/>
        <v>0.57724091585060566</v>
      </c>
      <c r="I235" s="1"/>
      <c r="J235" s="22">
        <f t="shared" si="141"/>
        <v>86.294652211226094</v>
      </c>
      <c r="K235" s="1">
        <v>-672.36989402697498</v>
      </c>
      <c r="L235" s="6">
        <f t="shared" si="142"/>
        <v>0.57369044229748045</v>
      </c>
      <c r="M235" s="23" cm="1">
        <f t="array" ref="M235">INDEX(J$9:J$400,MATCH(MIN(ABS($A235-J$9:J$400)),ABS($A235-J$9:J$400),0))</f>
        <v>90.119345938039444</v>
      </c>
      <c r="N235" s="14">
        <f t="shared" si="143"/>
        <v>0.57028857522249832</v>
      </c>
      <c r="O235" s="1"/>
      <c r="P235" s="22">
        <f t="shared" si="144"/>
        <v>85.214114749185342</v>
      </c>
      <c r="Q235" s="1">
        <v>-702.88313583815034</v>
      </c>
      <c r="R235" s="6">
        <f t="shared" si="145"/>
        <v>0.54869278167764413</v>
      </c>
      <c r="S235" s="23" cm="1">
        <f t="array" ref="S235">INDEX(P$9:P$400,MATCH(MIN(ABS($A235-P$9:P$400)),ABS($A235-P$9:P$400),0))</f>
        <v>89.935118336397821</v>
      </c>
      <c r="T235" s="14">
        <f t="shared" si="146"/>
        <v>0.54317396472158752</v>
      </c>
      <c r="U235" s="1"/>
      <c r="V235" s="22">
        <f t="shared" si="147"/>
        <v>87.424616488036122</v>
      </c>
      <c r="W235" s="1">
        <v>-616.14395472061665</v>
      </c>
      <c r="X235" s="6">
        <f t="shared" si="148"/>
        <v>0.61438923551483893</v>
      </c>
      <c r="Y235" s="23" cm="1">
        <f t="array" ref="Y235">INDEX(V$9:V$400,MATCH(MIN(ABS($A235-V$9:V$400)),ABS($A235-V$9:V$400),0))</f>
        <v>90.330697922541461</v>
      </c>
      <c r="Z235" s="14">
        <f t="shared" si="149"/>
        <v>0.61196070574554506</v>
      </c>
      <c r="AA235" s="1"/>
      <c r="AB235" s="22">
        <f t="shared" si="150"/>
        <v>85.516880542940513</v>
      </c>
      <c r="AC235" s="1">
        <v>-625.14413776493257</v>
      </c>
      <c r="AD235" s="6">
        <f t="shared" si="151"/>
        <v>0.60002853797150191</v>
      </c>
      <c r="AE235" s="23" cm="1">
        <f t="array" ref="AE235">INDEX(AB$9:AB$400,MATCH(MIN(ABS($A235-AB$9:AB$400)),ABS($A235-AB$9:AB$400),0))</f>
        <v>90.254657858338859</v>
      </c>
      <c r="AF235" s="14">
        <f t="shared" si="152"/>
        <v>0.59513275862924997</v>
      </c>
      <c r="AG235" s="1"/>
      <c r="AH235" s="22">
        <f t="shared" si="153"/>
        <v>86.857390168037185</v>
      </c>
      <c r="AI235" s="1">
        <v>-579.85153660886328</v>
      </c>
      <c r="AJ235" s="6">
        <f t="shared" si="154"/>
        <v>0.63473275456548173</v>
      </c>
      <c r="AK235" s="23" cm="1">
        <f t="array" ref="AK235">INDEX(AH$9:AH$400,MATCH(MIN(ABS($A235-AH$9:AH$400)),ABS($A235-AH$9:AH$400),0))</f>
        <v>90.225820811672975</v>
      </c>
      <c r="AL235" s="14">
        <f t="shared" si="155"/>
        <v>0.63149582317524411</v>
      </c>
      <c r="AM235" s="1"/>
      <c r="AN235" s="22">
        <f t="shared" si="156"/>
        <v>87.658867931663721</v>
      </c>
      <c r="AO235" s="1">
        <v>-689.71224470134882</v>
      </c>
      <c r="AP235" s="6">
        <f t="shared" si="157"/>
        <v>0.5695003808867154</v>
      </c>
      <c r="AQ235" s="23" cm="1">
        <f t="array" ref="AQ235">INDEX(AN$9:AN$400,MATCH(MIN(ABS($A235-AN$9:AN$400)),ABS($A235-AN$9:AN$400),0))</f>
        <v>90.087091420075467</v>
      </c>
      <c r="AR235" s="14">
        <f t="shared" si="158"/>
        <v>0.56731969672923177</v>
      </c>
      <c r="AS235" s="1"/>
      <c r="AT235" s="22">
        <f t="shared" si="159"/>
        <v>88.05116457920613</v>
      </c>
      <c r="AU235" s="1">
        <v>-690.345900770713</v>
      </c>
      <c r="AV235" s="6">
        <f t="shared" si="160"/>
        <v>0.57102464830595279</v>
      </c>
      <c r="AW235" s="23" cm="1">
        <f t="array" ref="AW235">INDEX(AT$9:AT$400,MATCH(MIN(ABS($A235-AT$9:AT$400)),ABS($A235-AT$9:AT$400),0))</f>
        <v>90.490255010763093</v>
      </c>
      <c r="AX235" s="14">
        <f t="shared" si="161"/>
        <v>0.56835047209621115</v>
      </c>
      <c r="AY235" s="1"/>
      <c r="AZ235" s="22">
        <f t="shared" si="162"/>
        <v>86.671609620606731</v>
      </c>
      <c r="BA235" s="1">
        <v>-665.68654142581897</v>
      </c>
      <c r="BB235" s="6">
        <f t="shared" si="163"/>
        <v>0.57976365794462248</v>
      </c>
      <c r="BC235" s="23" cm="1">
        <f t="array" ref="BC235">INDEX(AZ$9:AZ$400,MATCH(MIN(ABS($A235-AZ$9:AZ$400)),ABS($A235-AZ$9:AZ$400),0))</f>
        <v>90.032835478469593</v>
      </c>
      <c r="BD235" s="14">
        <f t="shared" si="164"/>
        <v>0.57323247367044416</v>
      </c>
      <c r="BE235" s="1"/>
      <c r="BF235" s="22">
        <f t="shared" si="165"/>
        <v>87.049807325769038</v>
      </c>
      <c r="BG235" s="1">
        <v>-560.00549614643546</v>
      </c>
      <c r="BH235" s="6">
        <f t="shared" si="166"/>
        <v>0.64801417983679366</v>
      </c>
      <c r="BI235" s="23" cm="1">
        <f t="array" ref="BI235">INDEX(BF$9:BF$400,MATCH(MIN(ABS($A235-BF$9:BF$400)),ABS($A235-BF$9:BF$400),0))</f>
        <v>90.425700130646504</v>
      </c>
      <c r="BJ235" s="14">
        <f t="shared" si="167"/>
        <v>0.64804409300920862</v>
      </c>
      <c r="BK235" s="1"/>
      <c r="BL235" s="22">
        <f t="shared" si="168"/>
        <v>87.274530419758975</v>
      </c>
      <c r="BM235" s="1">
        <v>-548.64026493256267</v>
      </c>
      <c r="BN235" s="6">
        <f t="shared" si="169"/>
        <v>0.65604561567891562</v>
      </c>
      <c r="BO235" s="23" cm="1">
        <f t="array" ref="BO235">INDEX(BL$9:BL$400,MATCH(MIN(ABS($A235-BL$9:BL$400)),ABS($A235-BL$9:BL$400),0))</f>
        <v>90.175622843684479</v>
      </c>
      <c r="BP235" s="14">
        <f t="shared" si="170"/>
        <v>0.65587248749841942</v>
      </c>
      <c r="BQ235" s="1"/>
      <c r="BR235" s="22">
        <f t="shared" si="171"/>
        <v>87.129155419713356</v>
      </c>
      <c r="BS235" s="1">
        <v>-547.53914739884397</v>
      </c>
      <c r="BT235" s="6">
        <f t="shared" si="172"/>
        <v>0.65616319383027588</v>
      </c>
      <c r="BU235" s="23" cm="1">
        <f t="array" ref="BU235">INDEX(BR$9:BR$400,MATCH(MIN(ABS($A235-BR$9:BR$400)),ABS($A235-BR$9:BR$400),0))</f>
        <v>90.025415433665032</v>
      </c>
      <c r="BV235" s="14">
        <f t="shared" si="173"/>
        <v>0.65705045205782342</v>
      </c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</row>
    <row r="236" spans="1:128" x14ac:dyDescent="0.25">
      <c r="A236" s="3">
        <v>90.75</v>
      </c>
      <c r="B236" s="3">
        <v>0.5</v>
      </c>
      <c r="C236" s="1"/>
      <c r="D236" s="22">
        <f t="shared" si="138"/>
        <v>87.299846231346166</v>
      </c>
      <c r="E236" s="1">
        <v>-666.37937379576113</v>
      </c>
      <c r="F236" s="6">
        <f t="shared" si="139"/>
        <v>0.58003975210655245</v>
      </c>
      <c r="G236" s="23" cm="1">
        <f t="array" ref="G236">INDEX(D$9:D$400,MATCH(MIN(ABS($A236-D$9:D$400)),ABS($A236-D$9:D$400),0))</f>
        <v>90.666782449635008</v>
      </c>
      <c r="H236" s="14">
        <f t="shared" si="140"/>
        <v>0.57677148990815574</v>
      </c>
      <c r="I236" s="1"/>
      <c r="J236" s="22">
        <f t="shared" si="141"/>
        <v>86.772738927077768</v>
      </c>
      <c r="K236" s="1">
        <v>-673.07675337186913</v>
      </c>
      <c r="L236" s="6">
        <f t="shared" si="142"/>
        <v>0.57324226504065101</v>
      </c>
      <c r="M236" s="23" cm="1">
        <f t="array" ref="M236">INDEX(J$9:J$400,MATCH(MIN(ABS($A236-J$9:J$400)),ABS($A236-J$9:J$400),0))</f>
        <v>90.597432653891104</v>
      </c>
      <c r="N236" s="14">
        <f t="shared" si="143"/>
        <v>0.56990046991726206</v>
      </c>
      <c r="O236" s="1"/>
      <c r="P236" s="22">
        <f t="shared" si="144"/>
        <v>85.686215107906577</v>
      </c>
      <c r="Q236" s="1">
        <v>-703.74529383429672</v>
      </c>
      <c r="R236" s="6">
        <f t="shared" si="145"/>
        <v>0.54813920725373766</v>
      </c>
      <c r="S236" s="23" cm="1">
        <f t="array" ref="S236">INDEX(P$9:P$400,MATCH(MIN(ABS($A236-P$9:P$400)),ABS($A236-P$9:P$400),0))</f>
        <v>90.879319053840305</v>
      </c>
      <c r="T236" s="14">
        <f t="shared" si="146"/>
        <v>0.54211582860058605</v>
      </c>
      <c r="U236" s="1"/>
      <c r="V236" s="22">
        <f t="shared" si="147"/>
        <v>87.908963393787005</v>
      </c>
      <c r="W236" s="1">
        <v>-616.72726396917153</v>
      </c>
      <c r="X236" s="6">
        <f t="shared" si="148"/>
        <v>0.61402417419508848</v>
      </c>
      <c r="Y236" s="23" cm="1">
        <f t="array" ref="Y236">INDEX(V$9:V$400,MATCH(MIN(ABS($A236-V$9:V$400)),ABS($A236-V$9:V$400),0))</f>
        <v>90.815044828292358</v>
      </c>
      <c r="Z236" s="14">
        <f t="shared" si="149"/>
        <v>0.61158275068728718</v>
      </c>
      <c r="AA236" s="1"/>
      <c r="AB236" s="22">
        <f t="shared" si="150"/>
        <v>85.990658274480339</v>
      </c>
      <c r="AC236" s="1">
        <v>-625.78355491329489</v>
      </c>
      <c r="AD236" s="6">
        <f t="shared" si="151"/>
        <v>0.5996194345404261</v>
      </c>
      <c r="AE236" s="23" cm="1">
        <f t="array" ref="AE236">INDEX(AB$9:AB$400,MATCH(MIN(ABS($A236-AB$9:AB$400)),ABS($A236-AB$9:AB$400),0))</f>
        <v>91.20221332141854</v>
      </c>
      <c r="AF236" s="14">
        <f t="shared" si="152"/>
        <v>0.59430645864271514</v>
      </c>
      <c r="AG236" s="1"/>
      <c r="AH236" s="22">
        <f t="shared" si="153"/>
        <v>87.338594545699451</v>
      </c>
      <c r="AI236" s="1">
        <v>-580.61600674373801</v>
      </c>
      <c r="AJ236" s="6">
        <f t="shared" si="154"/>
        <v>0.63425119009121012</v>
      </c>
      <c r="AK236" s="23" cm="1">
        <f t="array" ref="AK236">INDEX(AH$9:AH$400,MATCH(MIN(ABS($A236-AH$9:AH$400)),ABS($A236-AH$9:AH$400),0))</f>
        <v>90.707025189335241</v>
      </c>
      <c r="AL236" s="14">
        <f t="shared" si="155"/>
        <v>0.63103060932962474</v>
      </c>
      <c r="AM236" s="1"/>
      <c r="AN236" s="22">
        <f t="shared" si="156"/>
        <v>88.144512629346067</v>
      </c>
      <c r="AO236" s="1">
        <v>-690.66914739884396</v>
      </c>
      <c r="AP236" s="6">
        <f t="shared" si="157"/>
        <v>0.5689031082560424</v>
      </c>
      <c r="AQ236" s="23" cm="1">
        <f t="array" ref="AQ236">INDEX(AN$9:AN$400,MATCH(MIN(ABS($A236-AN$9:AN$400)),ABS($A236-AN$9:AN$400),0))</f>
        <v>90.572736117757813</v>
      </c>
      <c r="AR236" s="14">
        <f t="shared" si="158"/>
        <v>0.56692223155147414</v>
      </c>
      <c r="AS236" s="1"/>
      <c r="AT236" s="22">
        <f t="shared" si="159"/>
        <v>88.538982665517523</v>
      </c>
      <c r="AU236" s="1">
        <v>-691.22208574181127</v>
      </c>
      <c r="AV236" s="6">
        <f t="shared" si="160"/>
        <v>0.57048019406104988</v>
      </c>
      <c r="AW236" s="23" cm="1">
        <f t="array" ref="AW236">INDEX(AT$9:AT$400,MATCH(MIN(ABS($A236-AT$9:AT$400)),ABS($A236-AT$9:AT$400),0))</f>
        <v>90.978073097074486</v>
      </c>
      <c r="AX236" s="14">
        <f t="shared" si="161"/>
        <v>0.56780021998949504</v>
      </c>
      <c r="AY236" s="1"/>
      <c r="AZ236" s="22">
        <f t="shared" si="162"/>
        <v>87.151784743158572</v>
      </c>
      <c r="BA236" s="1">
        <v>-665.768949903661</v>
      </c>
      <c r="BB236" s="6">
        <f t="shared" si="163"/>
        <v>0.57971163490505717</v>
      </c>
      <c r="BC236" s="23"/>
      <c r="BD236" s="14"/>
      <c r="BE236" s="1"/>
      <c r="BF236" s="22">
        <f t="shared" si="165"/>
        <v>87.532077726465829</v>
      </c>
      <c r="BG236" s="1">
        <v>-568.38911849710985</v>
      </c>
      <c r="BH236" s="6">
        <f t="shared" si="166"/>
        <v>0.64274473835926016</v>
      </c>
      <c r="BI236" s="23" cm="1">
        <f t="array" ref="BI236">INDEX(BF$9:BF$400,MATCH(MIN(ABS($A236-BF$9:BF$400)),ABS($A236-BF$9:BF$400),0))</f>
        <v>90.907970531343295</v>
      </c>
      <c r="BJ236" s="14">
        <f t="shared" si="167"/>
        <v>0.64813521010676234</v>
      </c>
      <c r="BK236" s="1"/>
      <c r="BL236" s="22">
        <f t="shared" si="168"/>
        <v>87.758045823746556</v>
      </c>
      <c r="BM236" s="1">
        <v>-549.02882466281312</v>
      </c>
      <c r="BN236" s="6">
        <f t="shared" si="169"/>
        <v>0.65580201922540582</v>
      </c>
      <c r="BO236" s="23" cm="1">
        <f t="array" ref="BO236">INDEX(BL$9:BL$400,MATCH(MIN(ABS($A236-BL$9:BL$400)),ABS($A236-BL$9:BL$400),0))</f>
        <v>90.659138247672061</v>
      </c>
      <c r="BP236" s="14">
        <f t="shared" si="170"/>
        <v>0.65606449882059781</v>
      </c>
      <c r="BQ236" s="1"/>
      <c r="BR236" s="22">
        <f t="shared" si="171"/>
        <v>87.611865422038633</v>
      </c>
      <c r="BS236" s="1">
        <v>-548.34068882466283</v>
      </c>
      <c r="BT236" s="6">
        <f t="shared" si="172"/>
        <v>0.65565985184061992</v>
      </c>
      <c r="BU236" s="23" cm="1">
        <f t="array" ref="BU236">INDEX(BR$9:BR$400,MATCH(MIN(ABS($A236-BR$9:BR$400)),ABS($A236-BR$9:BR$400),0))</f>
        <v>90.9908354383156</v>
      </c>
      <c r="BV236" s="14">
        <f t="shared" si="173"/>
        <v>0.65730867043087615</v>
      </c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</row>
    <row r="237" spans="1:128" x14ac:dyDescent="0.25">
      <c r="A237" s="3">
        <v>91.25</v>
      </c>
      <c r="B237" s="3">
        <v>0.5</v>
      </c>
      <c r="C237" s="1"/>
      <c r="D237" s="22">
        <f t="shared" si="138"/>
        <v>87.780837119673151</v>
      </c>
      <c r="E237" s="1">
        <v>-667.14559730250494</v>
      </c>
      <c r="F237" s="6">
        <f t="shared" si="139"/>
        <v>0.57955686889244429</v>
      </c>
      <c r="G237" s="23" cm="1">
        <f t="array" ref="G237">INDEX(D$9:D$400,MATCH(MIN(ABS($A237-D$9:D$400)),ABS($A237-D$9:D$400),0))</f>
        <v>91.147773337961979</v>
      </c>
      <c r="H237" s="14">
        <f t="shared" si="140"/>
        <v>0.57634744772643032</v>
      </c>
      <c r="I237" s="1"/>
      <c r="J237" s="22">
        <f t="shared" si="141"/>
        <v>87.250825642929428</v>
      </c>
      <c r="K237" s="1">
        <v>-673.6548025048171</v>
      </c>
      <c r="L237" s="6">
        <f t="shared" si="142"/>
        <v>0.57287575863935836</v>
      </c>
      <c r="M237" s="23" cm="1">
        <f t="array" ref="M237">INDEX(J$9:J$400,MATCH(MIN(ABS($A237-J$9:J$400)),ABS($A237-J$9:J$400),0))</f>
        <v>91.075519369742779</v>
      </c>
      <c r="N237" s="14">
        <f t="shared" si="143"/>
        <v>0.56945427785380998</v>
      </c>
      <c r="O237" s="1"/>
      <c r="P237" s="22">
        <f t="shared" si="144"/>
        <v>86.158315466627826</v>
      </c>
      <c r="Q237" s="1">
        <v>-704.69950385356469</v>
      </c>
      <c r="R237" s="6">
        <f t="shared" si="145"/>
        <v>0.54752652806493107</v>
      </c>
      <c r="S237" s="23" cm="1">
        <f t="array" ref="S237">INDEX(P$9:P$400,MATCH(MIN(ABS($A237-P$9:P$400)),ABS($A237-P$9:P$400),0))</f>
        <v>90.879319053840305</v>
      </c>
      <c r="T237" s="14">
        <f t="shared" si="146"/>
        <v>0.54211582860058605</v>
      </c>
      <c r="U237" s="1"/>
      <c r="V237" s="22">
        <f t="shared" si="147"/>
        <v>88.393310299537887</v>
      </c>
      <c r="W237" s="1">
        <v>-617.45284682080933</v>
      </c>
      <c r="X237" s="6">
        <f t="shared" si="148"/>
        <v>0.61357007161731636</v>
      </c>
      <c r="Y237" s="23" cm="1">
        <f t="array" ref="Y237">INDEX(V$9:V$400,MATCH(MIN(ABS($A237-V$9:V$400)),ABS($A237-V$9:V$400),0))</f>
        <v>91.299391734043255</v>
      </c>
      <c r="Z237" s="14">
        <f t="shared" si="149"/>
        <v>0.61118633681189527</v>
      </c>
      <c r="AA237" s="1"/>
      <c r="AB237" s="22">
        <f t="shared" si="150"/>
        <v>86.464436006020165</v>
      </c>
      <c r="AC237" s="1">
        <v>-626.48884874759165</v>
      </c>
      <c r="AD237" s="6">
        <f t="shared" si="151"/>
        <v>0.59916818275860195</v>
      </c>
      <c r="AE237" s="23" cm="1">
        <f t="array" ref="AE237">INDEX(AB$9:AB$400,MATCH(MIN(ABS($A237-AB$9:AB$400)),ABS($A237-AB$9:AB$400),0))</f>
        <v>91.20221332141854</v>
      </c>
      <c r="AF237" s="14">
        <f t="shared" si="152"/>
        <v>0.59430645864271514</v>
      </c>
      <c r="AG237" s="1"/>
      <c r="AH237" s="22">
        <f t="shared" si="153"/>
        <v>87.819798923361702</v>
      </c>
      <c r="AI237" s="1">
        <v>-581.3515462427747</v>
      </c>
      <c r="AJ237" s="6">
        <f t="shared" si="154"/>
        <v>0.6337878499605748</v>
      </c>
      <c r="AK237" s="23" cm="1">
        <f t="array" ref="AK237">INDEX(AH$9:AH$400,MATCH(MIN(ABS($A237-AH$9:AH$400)),ABS($A237-AH$9:AH$400),0))</f>
        <v>91.188229566997506</v>
      </c>
      <c r="AL237" s="14">
        <f t="shared" si="155"/>
        <v>0.63012156171252198</v>
      </c>
      <c r="AM237" s="1"/>
      <c r="AN237" s="22">
        <f t="shared" si="156"/>
        <v>88.630157327028414</v>
      </c>
      <c r="AO237" s="1">
        <v>-691.13848747591533</v>
      </c>
      <c r="AP237" s="6">
        <f t="shared" si="157"/>
        <v>0.56861015894860867</v>
      </c>
      <c r="AQ237" s="23" cm="1">
        <f t="array" ref="AQ237">INDEX(AN$9:AN$400,MATCH(MIN(ABS($A237-AN$9:AN$400)),ABS($A237-AN$9:AN$400),0))</f>
        <v>91.058380815440159</v>
      </c>
      <c r="AR237" s="14">
        <f t="shared" si="158"/>
        <v>0.56648243627365646</v>
      </c>
      <c r="AS237" s="1"/>
      <c r="AT237" s="22">
        <f t="shared" si="159"/>
        <v>89.026800751828929</v>
      </c>
      <c r="AU237" s="1">
        <v>-692.01579961464358</v>
      </c>
      <c r="AV237" s="6">
        <f t="shared" si="160"/>
        <v>0.56998698668868397</v>
      </c>
      <c r="AW237" s="23" cm="1">
        <f t="array" ref="AW237">INDEX(AT$9:AT$400,MATCH(MIN(ABS($A237-AT$9:AT$400)),ABS($A237-AT$9:AT$400),0))</f>
        <v>91.465891183385864</v>
      </c>
      <c r="AX237" s="14">
        <f t="shared" si="161"/>
        <v>0.56731498954110027</v>
      </c>
      <c r="AY237" s="1"/>
      <c r="AZ237" s="22">
        <f t="shared" si="162"/>
        <v>87.6319598657104</v>
      </c>
      <c r="BA237" s="1">
        <v>-667.47953114964696</v>
      </c>
      <c r="BB237" s="6">
        <f t="shared" si="163"/>
        <v>0.57863177469928828</v>
      </c>
      <c r="BC237" s="23"/>
      <c r="BD237" s="14"/>
      <c r="BE237" s="1"/>
      <c r="BF237" s="22">
        <f t="shared" si="165"/>
        <v>88.014348127162606</v>
      </c>
      <c r="BG237" s="1">
        <v>-560.13011078998079</v>
      </c>
      <c r="BH237" s="6">
        <f t="shared" si="166"/>
        <v>0.64793585455639102</v>
      </c>
      <c r="BI237" s="23" cm="1">
        <f t="array" ref="BI237">INDEX(BF$9:BF$400,MATCH(MIN(ABS($A237-BF$9:BF$400)),ABS($A237-BF$9:BF$400),0))</f>
        <v>91.390240932040072</v>
      </c>
      <c r="BJ237" s="14">
        <f t="shared" si="167"/>
        <v>0.6480187455315306</v>
      </c>
      <c r="BK237" s="1"/>
      <c r="BL237" s="22">
        <f t="shared" si="168"/>
        <v>88.241561227734138</v>
      </c>
      <c r="BM237" s="1">
        <v>-555.62294315992301</v>
      </c>
      <c r="BN237" s="6">
        <f t="shared" si="169"/>
        <v>0.65166802448826699</v>
      </c>
      <c r="BO237" s="23" cm="1">
        <f t="array" ref="BO237">INDEX(BL$9:BL$400,MATCH(MIN(ABS($A237-BL$9:BL$400)),ABS($A237-BL$9:BL$400),0))</f>
        <v>91.142653651659657</v>
      </c>
      <c r="BP237" s="14">
        <f t="shared" si="170"/>
        <v>0.6561046402184566</v>
      </c>
      <c r="BQ237" s="1"/>
      <c r="BR237" s="22">
        <f t="shared" si="171"/>
        <v>88.09457542436391</v>
      </c>
      <c r="BS237" s="1">
        <v>-552.01575626204237</v>
      </c>
      <c r="BT237" s="6">
        <f t="shared" si="172"/>
        <v>0.65335202881804699</v>
      </c>
      <c r="BU237" s="23" cm="1">
        <f t="array" ref="BU237">INDEX(BR$9:BR$400,MATCH(MIN(ABS($A237-BR$9:BR$400)),ABS($A237-BR$9:BR$400),0))</f>
        <v>91.473545440640876</v>
      </c>
      <c r="BV237" s="14">
        <f t="shared" si="173"/>
        <v>0.65737813555780811</v>
      </c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</row>
    <row r="238" spans="1:128" x14ac:dyDescent="0.25">
      <c r="A238" s="3">
        <v>91.75</v>
      </c>
      <c r="B238" s="3">
        <v>0.5</v>
      </c>
      <c r="C238" s="1"/>
      <c r="D238" s="22">
        <f t="shared" si="138"/>
        <v>88.261828008000137</v>
      </c>
      <c r="E238" s="1">
        <v>-667.87249518304429</v>
      </c>
      <c r="F238" s="6">
        <f t="shared" si="139"/>
        <v>0.57909876915810565</v>
      </c>
      <c r="G238" s="23" cm="1">
        <f t="array" ref="G238">INDEX(D$9:D$400,MATCH(MIN(ABS($A238-D$9:D$400)),ABS($A238-D$9:D$400),0))</f>
        <v>91.628764226288965</v>
      </c>
      <c r="H238" s="14">
        <f t="shared" si="140"/>
        <v>0.57593394247002094</v>
      </c>
      <c r="I238" s="1"/>
      <c r="J238" s="22">
        <f t="shared" si="141"/>
        <v>87.728912358781102</v>
      </c>
      <c r="K238" s="1">
        <v>-674.35759152215815</v>
      </c>
      <c r="L238" s="6">
        <f t="shared" si="142"/>
        <v>0.57243016213391928</v>
      </c>
      <c r="M238" s="23" cm="1">
        <f t="array" ref="M238">INDEX(J$9:J$400,MATCH(MIN(ABS($A238-J$9:J$400)),ABS($A238-J$9:J$400),0))</f>
        <v>92.031692801446127</v>
      </c>
      <c r="N238" s="14">
        <f t="shared" si="143"/>
        <v>0.56855490584621793</v>
      </c>
      <c r="O238" s="1"/>
      <c r="P238" s="22">
        <f t="shared" si="144"/>
        <v>86.63041582534909</v>
      </c>
      <c r="Q238" s="1">
        <v>-705.4666666666667</v>
      </c>
      <c r="R238" s="6">
        <f t="shared" si="145"/>
        <v>0.54703394815010842</v>
      </c>
      <c r="S238" s="23" cm="1">
        <f t="array" ref="S238">INDEX(P$9:P$400,MATCH(MIN(ABS($A238-P$9:P$400)),ABS($A238-P$9:P$400),0))</f>
        <v>91.823519771282818</v>
      </c>
      <c r="T238" s="14">
        <f t="shared" si="146"/>
        <v>0.54096280319716017</v>
      </c>
      <c r="U238" s="1"/>
      <c r="V238" s="22">
        <f t="shared" si="147"/>
        <v>88.877657205288784</v>
      </c>
      <c r="W238" s="1">
        <v>-618.02776493256272</v>
      </c>
      <c r="X238" s="6">
        <f t="shared" si="148"/>
        <v>0.61321026185063587</v>
      </c>
      <c r="Y238" s="23" cm="1">
        <f t="array" ref="Y238">INDEX(V$9:V$400,MATCH(MIN(ABS($A238-V$9:V$400)),ABS($A238-V$9:V$400),0))</f>
        <v>91.783738639794151</v>
      </c>
      <c r="Z238" s="14">
        <f t="shared" si="149"/>
        <v>0.61087241934853509</v>
      </c>
      <c r="AA238" s="1"/>
      <c r="AB238" s="22">
        <f t="shared" si="150"/>
        <v>86.938213737560005</v>
      </c>
      <c r="AC238" s="1">
        <v>-627.08793834296728</v>
      </c>
      <c r="AD238" s="6">
        <f t="shared" si="151"/>
        <v>0.59878488116961937</v>
      </c>
      <c r="AE238" s="23" cm="1">
        <f t="array" ref="AE238">INDEX(AB$9:AB$400,MATCH(MIN(ABS($A238-AB$9:AB$400)),ABS($A238-AB$9:AB$400),0))</f>
        <v>92.149768784498221</v>
      </c>
      <c r="AF238" s="14">
        <f t="shared" si="152"/>
        <v>0.5935182604447371</v>
      </c>
      <c r="AG238" s="1"/>
      <c r="AH238" s="22">
        <f t="shared" si="153"/>
        <v>88.301003301023954</v>
      </c>
      <c r="AI238" s="1">
        <v>-582.1341136801542</v>
      </c>
      <c r="AJ238" s="6">
        <f t="shared" si="154"/>
        <v>0.63329488540987267</v>
      </c>
      <c r="AK238" s="23" cm="1">
        <f t="array" ref="AK238">INDEX(AH$9:AH$400,MATCH(MIN(ABS($A238-AH$9:AH$400)),ABS($A238-AH$9:AH$400),0))</f>
        <v>91.669433944659744</v>
      </c>
      <c r="AL238" s="14">
        <f t="shared" si="155"/>
        <v>0.62928245297262131</v>
      </c>
      <c r="AM238" s="1"/>
      <c r="AN238" s="22">
        <f t="shared" si="156"/>
        <v>89.115802024710774</v>
      </c>
      <c r="AO238" s="1">
        <v>-691.93796242774579</v>
      </c>
      <c r="AP238" s="6">
        <f t="shared" si="157"/>
        <v>0.56811114843386468</v>
      </c>
      <c r="AQ238" s="23" cm="1">
        <f t="array" ref="AQ238">INDEX(AN$9:AN$400,MATCH(MIN(ABS($A238-AN$9:AN$400)),ABS($A238-AN$9:AN$400),0))</f>
        <v>91.54402551312252</v>
      </c>
      <c r="AR238" s="14">
        <f t="shared" si="158"/>
        <v>0.56601199759930398</v>
      </c>
      <c r="AS238" s="1"/>
      <c r="AT238" s="22">
        <f t="shared" si="159"/>
        <v>89.514618838140322</v>
      </c>
      <c r="AU238" s="1">
        <v>-693.02486512524092</v>
      </c>
      <c r="AV238" s="6">
        <f t="shared" si="160"/>
        <v>0.56935996155272306</v>
      </c>
      <c r="AW238" s="23" cm="1">
        <f t="array" ref="AW238">INDEX(AT$9:AT$400,MATCH(MIN(ABS($A238-AT$9:AT$400)),ABS($A238-AT$9:AT$400),0))</f>
        <v>91.953709269697271</v>
      </c>
      <c r="AX238" s="14">
        <f t="shared" si="161"/>
        <v>0.56690061752466436</v>
      </c>
      <c r="AY238" s="1"/>
      <c r="AZ238" s="22">
        <f t="shared" si="162"/>
        <v>88.112134988262241</v>
      </c>
      <c r="BA238" s="1">
        <v>-669.19011239563292</v>
      </c>
      <c r="BB238" s="6">
        <f t="shared" si="163"/>
        <v>0.57755191449351939</v>
      </c>
      <c r="BC238" s="23"/>
      <c r="BD238" s="14"/>
      <c r="BE238" s="1"/>
      <c r="BF238" s="22">
        <f t="shared" si="165"/>
        <v>88.496618527859383</v>
      </c>
      <c r="BG238" s="1">
        <v>-558.70142581888251</v>
      </c>
      <c r="BH238" s="6">
        <f t="shared" si="166"/>
        <v>0.64883384012040313</v>
      </c>
      <c r="BI238" s="23" cm="1">
        <f t="array" ref="BI238">INDEX(BF$9:BF$400,MATCH(MIN(ABS($A238-BF$9:BF$400)),ABS($A238-BF$9:BF$400),0))</f>
        <v>91.872511332736849</v>
      </c>
      <c r="BJ238" s="14">
        <f t="shared" si="167"/>
        <v>0.64797151420666477</v>
      </c>
      <c r="BK238" s="1"/>
      <c r="BL238" s="22">
        <f t="shared" si="168"/>
        <v>88.725076631721734</v>
      </c>
      <c r="BM238" s="1">
        <v>-550.04941233140664</v>
      </c>
      <c r="BN238" s="6">
        <f t="shared" si="169"/>
        <v>0.65516219086129557</v>
      </c>
      <c r="BO238" s="23" cm="1">
        <f t="array" ref="BO238">INDEX(BL$9:BL$400,MATCH(MIN(ABS($A238-BL$9:BL$400)),ABS($A238-BL$9:BL$400),0))</f>
        <v>91.626169055647239</v>
      </c>
      <c r="BP238" s="14">
        <f t="shared" si="170"/>
        <v>0.6561447816163154</v>
      </c>
      <c r="BQ238" s="1"/>
      <c r="BR238" s="22">
        <f t="shared" si="171"/>
        <v>88.577285426689187</v>
      </c>
      <c r="BS238" s="1">
        <v>-546.79953757225439</v>
      </c>
      <c r="BT238" s="6">
        <f t="shared" si="172"/>
        <v>0.65662764478651237</v>
      </c>
      <c r="BU238" s="23" cm="1">
        <f t="array" ref="BU238">INDEX(BR$9:BR$400,MATCH(MIN(ABS($A238-BR$9:BR$400)),ABS($A238-BR$9:BR$400),0))</f>
        <v>91.956255442966153</v>
      </c>
      <c r="BV238" s="14">
        <f t="shared" si="173"/>
        <v>0.65414986519524476</v>
      </c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</row>
    <row r="239" spans="1:128" x14ac:dyDescent="0.25">
      <c r="A239" s="3">
        <v>92.25</v>
      </c>
      <c r="B239" s="3">
        <v>0.5</v>
      </c>
      <c r="C239" s="1"/>
      <c r="D239" s="22">
        <f t="shared" si="138"/>
        <v>88.742818896327108</v>
      </c>
      <c r="E239" s="1">
        <v>-668.66301541425821</v>
      </c>
      <c r="F239" s="6">
        <f t="shared" si="139"/>
        <v>0.57860057385777042</v>
      </c>
      <c r="G239" s="23" cm="1">
        <f t="array" ref="G239">INDEX(D$9:D$400,MATCH(MIN(ABS($A239-D$9:D$400)),ABS($A239-D$9:D$400),0))</f>
        <v>92.590746002942922</v>
      </c>
      <c r="H239" s="14">
        <f t="shared" si="140"/>
        <v>0.5750214526304811</v>
      </c>
      <c r="I239" s="1"/>
      <c r="J239" s="22">
        <f t="shared" si="141"/>
        <v>88.206999074632762</v>
      </c>
      <c r="K239" s="1">
        <v>-675.07365606936423</v>
      </c>
      <c r="L239" s="6">
        <f t="shared" si="142"/>
        <v>0.57197614840856115</v>
      </c>
      <c r="M239" s="23" cm="1">
        <f t="array" ref="M239">INDEX(J$9:J$400,MATCH(MIN(ABS($A239-J$9:J$400)),ABS($A239-J$9:J$400),0))</f>
        <v>92.031692801446127</v>
      </c>
      <c r="N239" s="14">
        <f t="shared" si="143"/>
        <v>0.56855490584621793</v>
      </c>
      <c r="O239" s="1"/>
      <c r="P239" s="22">
        <f t="shared" si="144"/>
        <v>87.102516184070325</v>
      </c>
      <c r="Q239" s="1">
        <v>-706.41567919075146</v>
      </c>
      <c r="R239" s="6">
        <f t="shared" si="145"/>
        <v>0.54642460616911603</v>
      </c>
      <c r="S239" s="23" cm="1">
        <f t="array" ref="S239">INDEX(P$9:P$400,MATCH(MIN(ABS($A239-P$9:P$400)),ABS($A239-P$9:P$400),0))</f>
        <v>91.823519771282818</v>
      </c>
      <c r="T239" s="14">
        <f t="shared" si="146"/>
        <v>0.54096280319716017</v>
      </c>
      <c r="U239" s="1"/>
      <c r="V239" s="22">
        <f t="shared" si="147"/>
        <v>89.362004111039681</v>
      </c>
      <c r="W239" s="1">
        <v>-618.72829961464356</v>
      </c>
      <c r="X239" s="6">
        <f t="shared" si="148"/>
        <v>0.61277183555068448</v>
      </c>
      <c r="Y239" s="23" cm="1">
        <f t="array" ref="Y239">INDEX(V$9:V$400,MATCH(MIN(ABS($A239-V$9:V$400)),ABS($A239-V$9:V$400),0))</f>
        <v>92.268085545545034</v>
      </c>
      <c r="Z239" s="14">
        <f t="shared" si="149"/>
        <v>0.6100857053461014</v>
      </c>
      <c r="AA239" s="1"/>
      <c r="AB239" s="22">
        <f t="shared" si="150"/>
        <v>87.411991469099846</v>
      </c>
      <c r="AC239" s="1">
        <v>-627.77250481695569</v>
      </c>
      <c r="AD239" s="6">
        <f t="shared" si="151"/>
        <v>0.5983468908935915</v>
      </c>
      <c r="AE239" s="23" cm="1">
        <f t="array" ref="AE239">INDEX(AB$9:AB$400,MATCH(MIN(ABS($A239-AB$9:AB$400)),ABS($A239-AB$9:AB$400),0))</f>
        <v>92.149768784498221</v>
      </c>
      <c r="AF239" s="14">
        <f t="shared" si="152"/>
        <v>0.5935182604447371</v>
      </c>
      <c r="AG239" s="1"/>
      <c r="AH239" s="22">
        <f t="shared" si="153"/>
        <v>88.78220767868622</v>
      </c>
      <c r="AI239" s="1">
        <v>-582.7467292870906</v>
      </c>
      <c r="AJ239" s="6">
        <f t="shared" si="154"/>
        <v>0.63290897901637666</v>
      </c>
      <c r="AK239" s="23" cm="1">
        <f t="array" ref="AK239">INDEX(AH$9:AH$400,MATCH(MIN(ABS($A239-AH$9:AH$400)),ABS($A239-AH$9:AH$400),0))</f>
        <v>92.631842699984261</v>
      </c>
      <c r="AL239" s="14">
        <f t="shared" si="155"/>
        <v>0.62841115578162265</v>
      </c>
      <c r="AM239" s="1"/>
      <c r="AN239" s="22">
        <f t="shared" si="156"/>
        <v>89.601446722393121</v>
      </c>
      <c r="AO239" s="1">
        <v>-692.57838150289024</v>
      </c>
      <c r="AP239" s="6">
        <f t="shared" si="157"/>
        <v>0.56771141627013899</v>
      </c>
      <c r="AQ239" s="23" cm="1">
        <f t="array" ref="AQ239">INDEX(AN$9:AN$400,MATCH(MIN(ABS($A239-AN$9:AN$400)),ABS($A239-AN$9:AN$400),0))</f>
        <v>92.029670210804866</v>
      </c>
      <c r="AR239" s="14">
        <f t="shared" si="158"/>
        <v>0.56565139048651092</v>
      </c>
      <c r="AS239" s="1"/>
      <c r="AT239" s="22">
        <f t="shared" si="159"/>
        <v>90.0024369244517</v>
      </c>
      <c r="AU239" s="1">
        <v>-693.86354046242786</v>
      </c>
      <c r="AV239" s="6">
        <f t="shared" si="160"/>
        <v>0.56883881549054571</v>
      </c>
      <c r="AW239" s="23" cm="1">
        <f t="array" ref="AW239">INDEX(AT$9:AT$400,MATCH(MIN(ABS($A239-AT$9:AT$400)),ABS($A239-AT$9:AT$400),0))</f>
        <v>92.441527356008663</v>
      </c>
      <c r="AX239" s="14">
        <f t="shared" si="161"/>
        <v>0.56634896459227524</v>
      </c>
      <c r="AY239" s="1"/>
      <c r="AZ239" s="22">
        <f t="shared" si="162"/>
        <v>88.592310110814083</v>
      </c>
      <c r="BA239" s="1">
        <v>-670.90069364161877</v>
      </c>
      <c r="BB239" s="6">
        <f t="shared" si="163"/>
        <v>0.5764720542877505</v>
      </c>
      <c r="BC239" s="23"/>
      <c r="BD239" s="14"/>
      <c r="BE239" s="1"/>
      <c r="BF239" s="22">
        <f t="shared" si="165"/>
        <v>88.978888928556174</v>
      </c>
      <c r="BG239" s="1">
        <v>-559.97963391136807</v>
      </c>
      <c r="BH239" s="6">
        <f t="shared" si="166"/>
        <v>0.64803043528443482</v>
      </c>
      <c r="BI239" s="23" cm="1">
        <f t="array" ref="BI239">INDEX(BF$9:BF$400,MATCH(MIN(ABS($A239-BF$9:BF$400)),ABS($A239-BF$9:BF$400),0))</f>
        <v>91.872511332736849</v>
      </c>
      <c r="BJ239" s="14">
        <f t="shared" si="167"/>
        <v>0.64797151420666477</v>
      </c>
      <c r="BK239" s="1"/>
      <c r="BL239" s="22">
        <f t="shared" si="168"/>
        <v>89.208592035709316</v>
      </c>
      <c r="BM239" s="1">
        <v>-548.98267341040469</v>
      </c>
      <c r="BN239" s="6">
        <f t="shared" si="169"/>
        <v>0.65583095243833678</v>
      </c>
      <c r="BO239" s="23" cm="1">
        <f t="array" ref="BO239">INDEX(BL$9:BL$400,MATCH(MIN(ABS($A239-BL$9:BL$400)),ABS($A239-BL$9:BL$400),0))</f>
        <v>92.109684459634821</v>
      </c>
      <c r="BP239" s="14">
        <f t="shared" si="170"/>
        <v>0.65606646172513861</v>
      </c>
      <c r="BQ239" s="1"/>
      <c r="BR239" s="22">
        <f t="shared" si="171"/>
        <v>89.059995429014478</v>
      </c>
      <c r="BS239" s="1">
        <v>-546.59361030828529</v>
      </c>
      <c r="BT239" s="6">
        <f t="shared" si="172"/>
        <v>0.65675696042190157</v>
      </c>
      <c r="BU239" s="23" cm="1">
        <f t="array" ref="BU239">INDEX(BR$9:BR$400,MATCH(MIN(ABS($A239-BR$9:BR$400)),ABS($A239-BR$9:BR$400),0))</f>
        <v>91.956255442966153</v>
      </c>
      <c r="BV239" s="14">
        <f t="shared" si="173"/>
        <v>0.65414986519524476</v>
      </c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</row>
    <row r="240" spans="1:128" x14ac:dyDescent="0.25">
      <c r="A240" s="3">
        <v>92.75</v>
      </c>
      <c r="B240" s="3">
        <v>0.5</v>
      </c>
      <c r="C240" s="1"/>
      <c r="D240" s="22">
        <f t="shared" si="138"/>
        <v>89.22380978465408</v>
      </c>
      <c r="E240" s="1">
        <v>-669.36680635838161</v>
      </c>
      <c r="F240" s="6">
        <f t="shared" si="139"/>
        <v>0.57815703639100335</v>
      </c>
      <c r="G240" s="23" cm="1">
        <f t="array" ref="G240">INDEX(D$9:D$400,MATCH(MIN(ABS($A240-D$9:D$400)),ABS($A240-D$9:D$400),0))</f>
        <v>92.590746002942922</v>
      </c>
      <c r="H240" s="14">
        <f t="shared" si="140"/>
        <v>0.5750214526304811</v>
      </c>
      <c r="I240" s="1"/>
      <c r="J240" s="22">
        <f t="shared" si="141"/>
        <v>88.68508579048445</v>
      </c>
      <c r="K240" s="1">
        <v>-675.70267822736037</v>
      </c>
      <c r="L240" s="6">
        <f t="shared" si="142"/>
        <v>0.57157732305908815</v>
      </c>
      <c r="M240" s="23" cm="1">
        <f t="array" ref="M240">INDEX(J$9:J$400,MATCH(MIN(ABS($A240-J$9:J$400)),ABS($A240-J$9:J$400),0))</f>
        <v>92.987866233149461</v>
      </c>
      <c r="N240" s="14">
        <f t="shared" si="143"/>
        <v>0.5677149705283383</v>
      </c>
      <c r="O240" s="1"/>
      <c r="P240" s="22">
        <f t="shared" si="144"/>
        <v>87.574616542791574</v>
      </c>
      <c r="Q240" s="1">
        <v>-707.25598265895962</v>
      </c>
      <c r="R240" s="6">
        <f t="shared" si="145"/>
        <v>0.54588506410095772</v>
      </c>
      <c r="S240" s="23" cm="1">
        <f t="array" ref="S240">INDEX(P$9:P$400,MATCH(MIN(ABS($A240-P$9:P$400)),ABS($A240-P$9:P$400),0))</f>
        <v>92.767720488725303</v>
      </c>
      <c r="T240" s="14">
        <f t="shared" si="146"/>
        <v>0.53985344294657867</v>
      </c>
      <c r="U240" s="1"/>
      <c r="V240" s="22">
        <f t="shared" si="147"/>
        <v>89.846351016790578</v>
      </c>
      <c r="W240" s="1">
        <v>-619.33114643545287</v>
      </c>
      <c r="X240" s="6">
        <f t="shared" si="148"/>
        <v>0.61239454673423399</v>
      </c>
      <c r="Y240" s="23" cm="1">
        <f t="array" ref="Y240">INDEX(V$9:V$400,MATCH(MIN(ABS($A240-V$9:V$400)),ABS($A240-V$9:V$400),0))</f>
        <v>92.268085545545034</v>
      </c>
      <c r="Z240" s="14">
        <f t="shared" si="149"/>
        <v>0.6100857053461014</v>
      </c>
      <c r="AA240" s="1"/>
      <c r="AB240" s="22">
        <f t="shared" si="150"/>
        <v>87.885769200639686</v>
      </c>
      <c r="AC240" s="1">
        <v>-628.40252890173417</v>
      </c>
      <c r="AD240" s="6">
        <f t="shared" si="151"/>
        <v>0.59794379720834478</v>
      </c>
      <c r="AE240" s="23" cm="1">
        <f t="array" ref="AE240">INDEX(AB$9:AB$400,MATCH(MIN(ABS($A240-AB$9:AB$400)),ABS($A240-AB$9:AB$400),0))</f>
        <v>93.097324247577887</v>
      </c>
      <c r="AF240" s="14">
        <f t="shared" si="152"/>
        <v>0.59272613587948408</v>
      </c>
      <c r="AG240" s="1"/>
      <c r="AH240" s="22">
        <f t="shared" si="153"/>
        <v>89.263412056348471</v>
      </c>
      <c r="AI240" s="1">
        <v>-583.55578516377659</v>
      </c>
      <c r="AJ240" s="6">
        <f t="shared" si="154"/>
        <v>0.63239932854065661</v>
      </c>
      <c r="AK240" s="23" cm="1">
        <f t="array" ref="AK240">INDEX(AH$9:AH$400,MATCH(MIN(ABS($A240-AH$9:AH$400)),ABS($A240-AH$9:AH$400),0))</f>
        <v>92.631842699984261</v>
      </c>
      <c r="AL240" s="14">
        <f t="shared" si="155"/>
        <v>0.62841115578162265</v>
      </c>
      <c r="AM240" s="1"/>
      <c r="AN240" s="22">
        <f t="shared" si="156"/>
        <v>90.087091420075467</v>
      </c>
      <c r="AO240" s="1">
        <v>-693.20596339113683</v>
      </c>
      <c r="AP240" s="6">
        <f t="shared" si="157"/>
        <v>0.56731969672923177</v>
      </c>
      <c r="AQ240" s="23" cm="1">
        <f t="array" ref="AQ240">INDEX(AN$9:AN$400,MATCH(MIN(ABS($A240-AN$9:AN$400)),ABS($A240-AN$9:AN$400),0))</f>
        <v>92.515314908487213</v>
      </c>
      <c r="AR240" s="14">
        <f t="shared" si="158"/>
        <v>0.56513572935069079</v>
      </c>
      <c r="AS240" s="1"/>
      <c r="AT240" s="22">
        <f t="shared" si="159"/>
        <v>90.490255010763093</v>
      </c>
      <c r="AU240" s="1">
        <v>-694.64942678227362</v>
      </c>
      <c r="AV240" s="6">
        <f t="shared" si="160"/>
        <v>0.56835047209621115</v>
      </c>
      <c r="AW240" s="23" cm="1">
        <f t="array" ref="AW240">INDEX(AT$9:AT$400,MATCH(MIN(ABS($A240-AT$9:AT$400)),ABS($A240-AT$9:AT$400),0))</f>
        <v>92.929345442320056</v>
      </c>
      <c r="AX240" s="14">
        <f t="shared" si="161"/>
        <v>0.56588007711006549</v>
      </c>
      <c r="AY240" s="1"/>
      <c r="AZ240" s="22">
        <f t="shared" si="162"/>
        <v>89.07248523336591</v>
      </c>
      <c r="BA240" s="1">
        <v>-672.61127488760474</v>
      </c>
      <c r="BB240" s="6">
        <f t="shared" si="163"/>
        <v>0.57539219408198161</v>
      </c>
      <c r="BC240" s="23"/>
      <c r="BD240" s="14"/>
      <c r="BE240" s="1"/>
      <c r="BF240" s="22">
        <f t="shared" si="165"/>
        <v>89.461159329252951</v>
      </c>
      <c r="BG240" s="1">
        <v>-559.30051541425826</v>
      </c>
      <c r="BH240" s="6">
        <f t="shared" si="166"/>
        <v>0.64845728838290995</v>
      </c>
      <c r="BI240" s="23" cm="1">
        <f t="array" ref="BI240">INDEX(BF$9:BF$400,MATCH(MIN(ABS($A240-BF$9:BF$400)),ABS($A240-BF$9:BF$400),0))</f>
        <v>92.837052134130431</v>
      </c>
      <c r="BJ240" s="14">
        <f t="shared" si="167"/>
        <v>0.64840993897973198</v>
      </c>
      <c r="BK240" s="1"/>
      <c r="BL240" s="22">
        <f t="shared" si="168"/>
        <v>89.692107439696898</v>
      </c>
      <c r="BM240" s="1">
        <v>-549.22269749518307</v>
      </c>
      <c r="BN240" s="6">
        <f t="shared" si="169"/>
        <v>0.65568047617624126</v>
      </c>
      <c r="BO240" s="23" cm="1">
        <f t="array" ref="BO240">INDEX(BL$9:BL$400,MATCH(MIN(ABS($A240-BL$9:BL$400)),ABS($A240-BL$9:BL$400),0))</f>
        <v>93.076715267609984</v>
      </c>
      <c r="BP240" s="14">
        <f t="shared" si="170"/>
        <v>0.65576778617021458</v>
      </c>
      <c r="BQ240" s="1"/>
      <c r="BR240" s="22">
        <f t="shared" si="171"/>
        <v>89.542705431339755</v>
      </c>
      <c r="BS240" s="1">
        <v>-546.38768304431608</v>
      </c>
      <c r="BT240" s="6">
        <f t="shared" si="172"/>
        <v>0.65688627605729111</v>
      </c>
      <c r="BU240" s="23" cm="1">
        <f t="array" ref="BU240">INDEX(BR$9:BR$400,MATCH(MIN(ABS($A240-BR$9:BR$400)),ABS($A240-BR$9:BR$400),0))</f>
        <v>92.921675447616735</v>
      </c>
      <c r="BV240" s="14">
        <f t="shared" si="173"/>
        <v>0.65608344558378962</v>
      </c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</row>
    <row r="241" spans="1:128" x14ac:dyDescent="0.25">
      <c r="A241" s="3">
        <v>93.25</v>
      </c>
      <c r="B241" s="3">
        <v>0.5</v>
      </c>
      <c r="C241" s="1"/>
      <c r="D241" s="22">
        <f t="shared" si="138"/>
        <v>89.704800672981051</v>
      </c>
      <c r="E241" s="1">
        <v>-670.07604527938349</v>
      </c>
      <c r="F241" s="6">
        <f t="shared" si="139"/>
        <v>0.57771006554407722</v>
      </c>
      <c r="G241" s="23" cm="1">
        <f t="array" ref="G241">INDEX(D$9:D$400,MATCH(MIN(ABS($A241-D$9:D$400)),ABS($A241-D$9:D$400),0))</f>
        <v>93.552727779596864</v>
      </c>
      <c r="H241" s="14">
        <f t="shared" si="140"/>
        <v>0.57412336720195378</v>
      </c>
      <c r="I241" s="1"/>
      <c r="J241" s="22">
        <f t="shared" si="141"/>
        <v>89.16317250633611</v>
      </c>
      <c r="K241" s="1">
        <v>-676.33514450867062</v>
      </c>
      <c r="L241" s="6">
        <f t="shared" si="142"/>
        <v>0.57117631399690028</v>
      </c>
      <c r="M241" s="23" cm="1">
        <f t="array" ref="M241">INDEX(J$9:J$400,MATCH(MIN(ABS($A241-J$9:J$400)),ABS($A241-J$9:J$400),0))</f>
        <v>92.987866233149461</v>
      </c>
      <c r="N241" s="14">
        <f t="shared" si="143"/>
        <v>0.5677149705283383</v>
      </c>
      <c r="O241" s="1"/>
      <c r="P241" s="22">
        <f t="shared" si="144"/>
        <v>88.046716901512823</v>
      </c>
      <c r="Q241" s="1">
        <v>-708.07399325626216</v>
      </c>
      <c r="R241" s="6">
        <f t="shared" si="145"/>
        <v>0.5453598358398094</v>
      </c>
      <c r="S241" s="23" cm="1">
        <f t="array" ref="S241">INDEX(P$9:P$400,MATCH(MIN(ABS($A241-P$9:P$400)),ABS($A241-P$9:P$400),0))</f>
        <v>93.711921206167801</v>
      </c>
      <c r="T241" s="14">
        <f t="shared" si="146"/>
        <v>0.53886965016591737</v>
      </c>
      <c r="U241" s="1"/>
      <c r="V241" s="22">
        <f t="shared" si="147"/>
        <v>90.330697922541461</v>
      </c>
      <c r="W241" s="1">
        <v>-620.02435452793839</v>
      </c>
      <c r="X241" s="6">
        <f t="shared" si="148"/>
        <v>0.61196070574554506</v>
      </c>
      <c r="Y241" s="23" cm="1">
        <f t="array" ref="Y241">INDEX(V$9:V$400,MATCH(MIN(ABS($A241-V$9:V$400)),ABS($A241-V$9:V$400),0))</f>
        <v>93.236779357046814</v>
      </c>
      <c r="Z241" s="14">
        <f t="shared" si="149"/>
        <v>0.60939289224781412</v>
      </c>
      <c r="AA241" s="1"/>
      <c r="AB241" s="22">
        <f t="shared" si="150"/>
        <v>88.359546932179526</v>
      </c>
      <c r="AC241" s="1">
        <v>-629.04601637764938</v>
      </c>
      <c r="AD241" s="6">
        <f t="shared" si="151"/>
        <v>0.59753208955407644</v>
      </c>
      <c r="AE241" s="23" cm="1">
        <f t="array" ref="AE241">INDEX(AB$9:AB$400,MATCH(MIN(ABS($A241-AB$9:AB$400)),ABS($A241-AB$9:AB$400),0))</f>
        <v>93.097324247577887</v>
      </c>
      <c r="AF241" s="14">
        <f t="shared" si="152"/>
        <v>0.59272613587948408</v>
      </c>
      <c r="AG241" s="1"/>
      <c r="AH241" s="22">
        <f t="shared" si="153"/>
        <v>89.744616434010737</v>
      </c>
      <c r="AI241" s="1">
        <v>-584.25156069364164</v>
      </c>
      <c r="AJ241" s="6">
        <f t="shared" si="154"/>
        <v>0.6319610370208637</v>
      </c>
      <c r="AK241" s="23" cm="1">
        <f t="array" ref="AK241">INDEX(AH$9:AH$400,MATCH(MIN(ABS($A241-AH$9:AH$400)),ABS($A241-AH$9:AH$400),0))</f>
        <v>93.594251455308765</v>
      </c>
      <c r="AL241" s="14">
        <f t="shared" si="155"/>
        <v>0.62755918743993522</v>
      </c>
      <c r="AM241" s="1"/>
      <c r="AN241" s="22">
        <f t="shared" si="156"/>
        <v>90.572736117757813</v>
      </c>
      <c r="AO241" s="1">
        <v>-693.84275048169559</v>
      </c>
      <c r="AP241" s="6">
        <f t="shared" si="157"/>
        <v>0.56692223155147414</v>
      </c>
      <c r="AQ241" s="23" cm="1">
        <f t="array" ref="AQ241">INDEX(AN$9:AN$400,MATCH(MIN(ABS($A241-AN$9:AN$400)),ABS($A241-AN$9:AN$400),0))</f>
        <v>93.486604303851891</v>
      </c>
      <c r="AR241" s="14">
        <f t="shared" si="158"/>
        <v>0.56428091929684487</v>
      </c>
      <c r="AS241" s="1"/>
      <c r="AT241" s="22">
        <f t="shared" si="159"/>
        <v>90.978073097074486</v>
      </c>
      <c r="AU241" s="1">
        <v>-695.5349421965318</v>
      </c>
      <c r="AV241" s="6">
        <f t="shared" si="160"/>
        <v>0.56780021998949504</v>
      </c>
      <c r="AW241" s="23" cm="1">
        <f t="array" ref="AW241">INDEX(AT$9:AT$400,MATCH(MIN(ABS($A241-AT$9:AT$400)),ABS($A241-AT$9:AT$400),0))</f>
        <v>92.929345442320056</v>
      </c>
      <c r="AX241" s="14">
        <f t="shared" si="161"/>
        <v>0.56588007711006549</v>
      </c>
      <c r="AY241" s="1"/>
      <c r="AZ241" s="22">
        <f t="shared" si="162"/>
        <v>89.552660355917752</v>
      </c>
      <c r="BA241" s="1">
        <v>-674.3218561335907</v>
      </c>
      <c r="BB241" s="6">
        <f t="shared" si="163"/>
        <v>0.57431233387621272</v>
      </c>
      <c r="BC241" s="23"/>
      <c r="BD241" s="14"/>
      <c r="BE241" s="1"/>
      <c r="BF241" s="22">
        <f t="shared" si="165"/>
        <v>89.943429729949727</v>
      </c>
      <c r="BG241" s="1">
        <v>-559.57028420038546</v>
      </c>
      <c r="BH241" s="6">
        <f t="shared" si="166"/>
        <v>0.64828772792664158</v>
      </c>
      <c r="BI241" s="23" cm="1">
        <f t="array" ref="BI241">INDEX(BF$9:BF$400,MATCH(MIN(ABS($A241-BF$9:BF$400)),ABS($A241-BF$9:BF$400),0))</f>
        <v>92.837052134130431</v>
      </c>
      <c r="BJ241" s="14">
        <f t="shared" si="167"/>
        <v>0.64840993897973198</v>
      </c>
      <c r="BK241" s="1"/>
      <c r="BL241" s="22">
        <f t="shared" si="168"/>
        <v>90.175622843684479</v>
      </c>
      <c r="BM241" s="1">
        <v>-548.91642100192689</v>
      </c>
      <c r="BN241" s="6">
        <f t="shared" si="169"/>
        <v>0.65587248749841942</v>
      </c>
      <c r="BO241" s="23" cm="1">
        <f t="array" ref="BO241">INDEX(BL$9:BL$400,MATCH(MIN(ABS($A241-BL$9:BL$400)),ABS($A241-BL$9:BL$400),0))</f>
        <v>93.076715267609984</v>
      </c>
      <c r="BP241" s="14">
        <f t="shared" si="170"/>
        <v>0.65576778617021458</v>
      </c>
      <c r="BQ241" s="1"/>
      <c r="BR241" s="22">
        <f t="shared" si="171"/>
        <v>90.025415433665032</v>
      </c>
      <c r="BS241" s="1">
        <v>-546.12624277456655</v>
      </c>
      <c r="BT241" s="6">
        <f t="shared" si="172"/>
        <v>0.65705045205782342</v>
      </c>
      <c r="BU241" s="23" cm="1">
        <f t="array" ref="BU241">INDEX(BR$9:BR$400,MATCH(MIN(ABS($A241-BR$9:BR$400)),ABS($A241-BR$9:BR$400),0))</f>
        <v>92.921675447616735</v>
      </c>
      <c r="BV241" s="14">
        <f t="shared" si="173"/>
        <v>0.65608344558378962</v>
      </c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</row>
    <row r="242" spans="1:128" x14ac:dyDescent="0.25">
      <c r="A242" s="3">
        <v>93.75</v>
      </c>
      <c r="B242" s="3">
        <v>0.5</v>
      </c>
      <c r="C242" s="1"/>
      <c r="D242" s="22">
        <f t="shared" si="138"/>
        <v>90.185791561308037</v>
      </c>
      <c r="E242" s="1">
        <v>-670.82047687861279</v>
      </c>
      <c r="F242" s="6">
        <f t="shared" si="139"/>
        <v>0.57724091585060566</v>
      </c>
      <c r="G242" s="23" cm="1">
        <f t="array" ref="G242">INDEX(D$9:D$400,MATCH(MIN(ABS($A242-D$9:D$400)),ABS($A242-D$9:D$400),0))</f>
        <v>93.552727779596864</v>
      </c>
      <c r="H242" s="14">
        <f t="shared" si="140"/>
        <v>0.57412336720195378</v>
      </c>
      <c r="I242" s="1"/>
      <c r="J242" s="22">
        <f t="shared" si="141"/>
        <v>89.641259222187784</v>
      </c>
      <c r="K242" s="1">
        <v>-677.02584778420044</v>
      </c>
      <c r="L242" s="6">
        <f t="shared" si="142"/>
        <v>0.57073838033789703</v>
      </c>
      <c r="M242" s="23" cm="1">
        <f t="array" ref="M242">INDEX(J$9:J$400,MATCH(MIN(ABS($A242-J$9:J$400)),ABS($A242-J$9:J$400),0))</f>
        <v>93.944039664852781</v>
      </c>
      <c r="N242" s="14">
        <f t="shared" si="143"/>
        <v>0.56688920949117161</v>
      </c>
      <c r="O242" s="1"/>
      <c r="P242" s="22">
        <f t="shared" si="144"/>
        <v>88.518817260234073</v>
      </c>
      <c r="Q242" s="1">
        <v>-709.00966763005783</v>
      </c>
      <c r="R242" s="6">
        <f t="shared" si="145"/>
        <v>0.54475905801862901</v>
      </c>
      <c r="S242" s="23" cm="1">
        <f t="array" ref="S242">INDEX(P$9:P$400,MATCH(MIN(ABS($A242-P$9:P$400)),ABS($A242-P$9:P$400),0))</f>
        <v>93.711921206167801</v>
      </c>
      <c r="T242" s="14">
        <f t="shared" si="146"/>
        <v>0.53886965016591737</v>
      </c>
      <c r="U242" s="1"/>
      <c r="V242" s="22">
        <f t="shared" si="147"/>
        <v>90.815044828292358</v>
      </c>
      <c r="W242" s="1">
        <v>-620.62826589595386</v>
      </c>
      <c r="X242" s="6">
        <f t="shared" si="148"/>
        <v>0.61158275068728718</v>
      </c>
      <c r="Y242" s="23" cm="1">
        <f t="array" ref="Y242">INDEX(V$9:V$400,MATCH(MIN(ABS($A242-V$9:V$400)),ABS($A242-V$9:V$400),0))</f>
        <v>94.205473168548608</v>
      </c>
      <c r="Z242" s="14">
        <f t="shared" si="149"/>
        <v>0.60864830824202376</v>
      </c>
      <c r="AA242" s="1"/>
      <c r="AB242" s="22">
        <f t="shared" si="150"/>
        <v>88.833324663719367</v>
      </c>
      <c r="AC242" s="1">
        <v>-629.65831888246635</v>
      </c>
      <c r="AD242" s="6">
        <f t="shared" si="151"/>
        <v>0.5971403342559608</v>
      </c>
      <c r="AE242" s="23" cm="1">
        <f t="array" ref="AE242">INDEX(AB$9:AB$400,MATCH(MIN(ABS($A242-AB$9:AB$400)),ABS($A242-AB$9:AB$400),0))</f>
        <v>94.044879710657554</v>
      </c>
      <c r="AF242" s="14">
        <f t="shared" si="152"/>
        <v>0.59190760849755497</v>
      </c>
      <c r="AG242" s="1"/>
      <c r="AH242" s="22">
        <f t="shared" si="153"/>
        <v>90.225820811672975</v>
      </c>
      <c r="AI242" s="1">
        <v>-584.99007466281319</v>
      </c>
      <c r="AJ242" s="6">
        <f t="shared" si="154"/>
        <v>0.63149582317524411</v>
      </c>
      <c r="AK242" s="23" cm="1">
        <f t="array" ref="AK242">INDEX(AH$9:AH$400,MATCH(MIN(ABS($A242-AH$9:AH$400)),ABS($A242-AH$9:AH$400),0))</f>
        <v>93.594251455308765</v>
      </c>
      <c r="AL242" s="14">
        <f t="shared" si="155"/>
        <v>0.62755918743993522</v>
      </c>
      <c r="AM242" s="1"/>
      <c r="AN242" s="22">
        <f t="shared" si="156"/>
        <v>91.058380815440159</v>
      </c>
      <c r="AO242" s="1">
        <v>-694.54735549132954</v>
      </c>
      <c r="AP242" s="6">
        <f t="shared" si="157"/>
        <v>0.56648243627365646</v>
      </c>
      <c r="AQ242" s="23" cm="1">
        <f t="array" ref="AQ242">INDEX(AN$9:AN$400,MATCH(MIN(ABS($A242-AN$9:AN$400)),ABS($A242-AN$9:AN$400),0))</f>
        <v>93.486604303851891</v>
      </c>
      <c r="AR242" s="14">
        <f t="shared" si="158"/>
        <v>0.56428091929684487</v>
      </c>
      <c r="AS242" s="1"/>
      <c r="AT242" s="22">
        <f t="shared" si="159"/>
        <v>91.465891183385864</v>
      </c>
      <c r="AU242" s="1">
        <v>-696.31581888246637</v>
      </c>
      <c r="AV242" s="6">
        <f t="shared" si="160"/>
        <v>0.56731498954110027</v>
      </c>
      <c r="AW242" s="23" cm="1">
        <f t="array" ref="AW242">INDEX(AT$9:AT$400,MATCH(MIN(ABS($A242-AT$9:AT$400)),ABS($A242-AT$9:AT$400),0))</f>
        <v>93.904981614942827</v>
      </c>
      <c r="AX242" s="14">
        <f t="shared" si="161"/>
        <v>0.56485704633871459</v>
      </c>
      <c r="AY242" s="1"/>
      <c r="AZ242" s="22">
        <f t="shared" si="162"/>
        <v>90.032835478469593</v>
      </c>
      <c r="BA242" s="1">
        <v>-676.03243737957609</v>
      </c>
      <c r="BB242" s="6">
        <f t="shared" si="163"/>
        <v>0.57323247367044416</v>
      </c>
      <c r="BC242" s="23"/>
      <c r="BD242" s="14"/>
      <c r="BE242" s="1"/>
      <c r="BF242" s="22">
        <f t="shared" si="165"/>
        <v>90.425700130646504</v>
      </c>
      <c r="BG242" s="1">
        <v>-559.95790462427749</v>
      </c>
      <c r="BH242" s="6">
        <f t="shared" si="166"/>
        <v>0.64804409300920862</v>
      </c>
      <c r="BI242" s="23" cm="1">
        <f t="array" ref="BI242">INDEX(BF$9:BF$400,MATCH(MIN(ABS($A242-BF$9:BF$400)),ABS($A242-BF$9:BF$400),0))</f>
        <v>93.801592935523999</v>
      </c>
      <c r="BJ242" s="14">
        <f t="shared" si="167"/>
        <v>0.64780112720221117</v>
      </c>
      <c r="BK242" s="1"/>
      <c r="BL242" s="22">
        <f t="shared" si="168"/>
        <v>90.659138247672061</v>
      </c>
      <c r="BM242" s="1">
        <v>-548.6101445086706</v>
      </c>
      <c r="BN242" s="6">
        <f t="shared" si="169"/>
        <v>0.65606449882059781</v>
      </c>
      <c r="BO242" s="23" cm="1">
        <f t="array" ref="BO242">INDEX(BL$9:BL$400,MATCH(MIN(ABS($A242-BL$9:BL$400)),ABS($A242-BL$9:BL$400),0))</f>
        <v>94.043746075585162</v>
      </c>
      <c r="BP242" s="14">
        <f t="shared" si="170"/>
        <v>0.65570096889964669</v>
      </c>
      <c r="BQ242" s="1"/>
      <c r="BR242" s="22">
        <f t="shared" si="171"/>
        <v>90.508125435990308</v>
      </c>
      <c r="BS242" s="1">
        <v>-545.82566473988447</v>
      </c>
      <c r="BT242" s="6">
        <f t="shared" si="172"/>
        <v>0.65723920530394442</v>
      </c>
      <c r="BU242" s="23" cm="1">
        <f t="array" ref="BU242">INDEX(BR$9:BR$400,MATCH(MIN(ABS($A242-BR$9:BR$400)),ABS($A242-BR$9:BR$400),0))</f>
        <v>93.887095452267289</v>
      </c>
      <c r="BV242" s="14">
        <f t="shared" si="173"/>
        <v>0.65722162765789938</v>
      </c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</row>
    <row r="243" spans="1:128" x14ac:dyDescent="0.25">
      <c r="A243" s="3">
        <v>94.25</v>
      </c>
      <c r="B243" s="3">
        <v>0.5</v>
      </c>
      <c r="C243" s="1"/>
      <c r="D243" s="22">
        <f t="shared" si="138"/>
        <v>90.666782449635008</v>
      </c>
      <c r="E243" s="1">
        <v>-671.56534682080928</v>
      </c>
      <c r="F243" s="6">
        <f t="shared" si="139"/>
        <v>0.57677148990815574</v>
      </c>
      <c r="G243" s="23" cm="1">
        <f t="array" ref="G243">INDEX(D$9:D$400,MATCH(MIN(ABS($A243-D$9:D$400)),ABS($A243-D$9:D$400),0))</f>
        <v>94.514709556250807</v>
      </c>
      <c r="H243" s="14">
        <f t="shared" si="140"/>
        <v>0.57325409059545163</v>
      </c>
      <c r="I243" s="1"/>
      <c r="J243" s="22">
        <f t="shared" si="141"/>
        <v>90.119345938039444</v>
      </c>
      <c r="K243" s="1">
        <v>-677.73527456647412</v>
      </c>
      <c r="L243" s="6">
        <f t="shared" si="142"/>
        <v>0.57028857522249832</v>
      </c>
      <c r="M243" s="23" cm="1">
        <f t="array" ref="M243">INDEX(J$9:J$400,MATCH(MIN(ABS($A243-J$9:J$400)),ABS($A243-J$9:J$400),0))</f>
        <v>93.944039664852781</v>
      </c>
      <c r="N243" s="14">
        <f t="shared" si="143"/>
        <v>0.56688920949117161</v>
      </c>
      <c r="O243" s="1"/>
      <c r="P243" s="22">
        <f t="shared" si="144"/>
        <v>88.990917618955322</v>
      </c>
      <c r="Q243" s="1">
        <v>-709.8066377649327</v>
      </c>
      <c r="R243" s="6">
        <f t="shared" si="145"/>
        <v>0.54424733941802916</v>
      </c>
      <c r="S243" s="23" cm="1">
        <f t="array" ref="S243">INDEX(P$9:P$400,MATCH(MIN(ABS($A243-P$9:P$400)),ABS($A243-P$9:P$400),0))</f>
        <v>94.656121923610286</v>
      </c>
      <c r="T243" s="14">
        <f t="shared" si="146"/>
        <v>0.53763882359236803</v>
      </c>
      <c r="U243" s="1"/>
      <c r="V243" s="22">
        <f t="shared" si="147"/>
        <v>91.299391734043255</v>
      </c>
      <c r="W243" s="1">
        <v>-621.26167148362242</v>
      </c>
      <c r="X243" s="6">
        <f t="shared" si="148"/>
        <v>0.61118633681189527</v>
      </c>
      <c r="Y243" s="23" cm="1">
        <f t="array" ref="Y243">INDEX(V$9:V$400,MATCH(MIN(ABS($A243-V$9:V$400)),ABS($A243-V$9:V$400),0))</f>
        <v>94.205473168548608</v>
      </c>
      <c r="Z243" s="14">
        <f t="shared" si="149"/>
        <v>0.60864830824202376</v>
      </c>
      <c r="AA243" s="1"/>
      <c r="AB243" s="22">
        <f t="shared" si="150"/>
        <v>89.307102395259193</v>
      </c>
      <c r="AC243" s="1">
        <v>-630.34157032755309</v>
      </c>
      <c r="AD243" s="6">
        <f t="shared" si="151"/>
        <v>0.59670318534434896</v>
      </c>
      <c r="AE243" s="23" cm="1">
        <f t="array" ref="AE243">INDEX(AB$9:AB$400,MATCH(MIN(ABS($A243-AB$9:AB$400)),ABS($A243-AB$9:AB$400),0))</f>
        <v>94.044879710657554</v>
      </c>
      <c r="AF243" s="14">
        <f t="shared" si="152"/>
        <v>0.59190760849755497</v>
      </c>
      <c r="AG243" s="1"/>
      <c r="AH243" s="22">
        <f t="shared" si="153"/>
        <v>90.707025189335241</v>
      </c>
      <c r="AI243" s="1">
        <v>-585.72858863198462</v>
      </c>
      <c r="AJ243" s="6">
        <f t="shared" si="154"/>
        <v>0.63103060932962474</v>
      </c>
      <c r="AK243" s="23" cm="1">
        <f t="array" ref="AK243">INDEX(AH$9:AH$400,MATCH(MIN(ABS($A243-AH$9:AH$400)),ABS($A243-AH$9:AH$400),0))</f>
        <v>94.556660210633297</v>
      </c>
      <c r="AL243" s="14">
        <f t="shared" si="155"/>
        <v>0.62666942922551261</v>
      </c>
      <c r="AM243" s="1"/>
      <c r="AN243" s="22">
        <f t="shared" si="156"/>
        <v>91.54402551312252</v>
      </c>
      <c r="AO243" s="1">
        <v>-695.30105491329482</v>
      </c>
      <c r="AP243" s="6">
        <f t="shared" si="157"/>
        <v>0.56601199759930398</v>
      </c>
      <c r="AQ243" s="23" cm="1">
        <f t="array" ref="AQ243">INDEX(AN$9:AN$400,MATCH(MIN(ABS($A243-AN$9:AN$400)),ABS($A243-AN$9:AN$400),0))</f>
        <v>94.457893699216584</v>
      </c>
      <c r="AR243" s="14">
        <f t="shared" si="158"/>
        <v>0.56342227881843221</v>
      </c>
      <c r="AS243" s="1"/>
      <c r="AT243" s="22">
        <f t="shared" si="159"/>
        <v>91.953709269697271</v>
      </c>
      <c r="AU243" s="1">
        <v>-696.98266377649338</v>
      </c>
      <c r="AV243" s="6">
        <f t="shared" si="160"/>
        <v>0.56690061752466436</v>
      </c>
      <c r="AW243" s="23" cm="1">
        <f t="array" ref="AW243">INDEX(AT$9:AT$400,MATCH(MIN(ABS($A243-AT$9:AT$400)),ABS($A243-AT$9:AT$400),0))</f>
        <v>93.904981614942827</v>
      </c>
      <c r="AX243" s="14">
        <f t="shared" si="161"/>
        <v>0.56485704633871459</v>
      </c>
      <c r="AY243" s="1"/>
      <c r="AZ243" s="22">
        <f t="shared" si="162"/>
        <v>90.513010601021449</v>
      </c>
      <c r="BA243" s="1"/>
      <c r="BB243" s="6"/>
      <c r="BC243" s="23"/>
      <c r="BD243" s="14"/>
      <c r="BE243" s="1"/>
      <c r="BF243" s="22">
        <f t="shared" si="165"/>
        <v>90.907970531343295</v>
      </c>
      <c r="BG243" s="1">
        <v>-559.8129383429673</v>
      </c>
      <c r="BH243" s="6">
        <f t="shared" si="166"/>
        <v>0.64813521010676234</v>
      </c>
      <c r="BI243" s="23" cm="1">
        <f t="array" ref="BI243">INDEX(BF$9:BF$400,MATCH(MIN(ABS($A243-BF$9:BF$400)),ABS($A243-BF$9:BF$400),0))</f>
        <v>93.801592935523999</v>
      </c>
      <c r="BJ243" s="14">
        <f t="shared" si="167"/>
        <v>0.64780112720221117</v>
      </c>
      <c r="BK243" s="1"/>
      <c r="BL243" s="22">
        <f t="shared" si="168"/>
        <v>91.142653651659657</v>
      </c>
      <c r="BM243" s="1">
        <v>-548.54611512524093</v>
      </c>
      <c r="BN243" s="6">
        <f t="shared" si="169"/>
        <v>0.6561046402184566</v>
      </c>
      <c r="BO243" s="23" cm="1">
        <f t="array" ref="BO243">INDEX(BL$9:BL$400,MATCH(MIN(ABS($A243-BL$9:BL$400)),ABS($A243-BL$9:BL$400),0))</f>
        <v>94.043746075585162</v>
      </c>
      <c r="BP243" s="14">
        <f t="shared" si="170"/>
        <v>0.65570096889964669</v>
      </c>
      <c r="BQ243" s="1"/>
      <c r="BR243" s="22">
        <f t="shared" si="171"/>
        <v>90.9908354383156</v>
      </c>
      <c r="BS243" s="1">
        <v>-545.71504576107907</v>
      </c>
      <c r="BT243" s="6">
        <f t="shared" si="172"/>
        <v>0.65730867043087615</v>
      </c>
      <c r="BU243" s="23" cm="1">
        <f t="array" ref="BU243">INDEX(BR$9:BR$400,MATCH(MIN(ABS($A243-BR$9:BR$400)),ABS($A243-BR$9:BR$400),0))</f>
        <v>93.887095452267289</v>
      </c>
      <c r="BV243" s="14">
        <f t="shared" si="173"/>
        <v>0.65722162765789938</v>
      </c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</row>
    <row r="244" spans="1:128" x14ac:dyDescent="0.25">
      <c r="A244" s="3">
        <v>94.75</v>
      </c>
      <c r="B244" s="3">
        <v>0.5</v>
      </c>
      <c r="C244" s="1"/>
      <c r="D244" s="22">
        <f t="shared" si="138"/>
        <v>91.147773337961979</v>
      </c>
      <c r="E244" s="1">
        <v>-672.23820327552994</v>
      </c>
      <c r="F244" s="6">
        <f t="shared" si="139"/>
        <v>0.57634744772643032</v>
      </c>
      <c r="G244" s="23" cm="1">
        <f t="array" ref="G244">INDEX(D$9:D$400,MATCH(MIN(ABS($A244-D$9:D$400)),ABS($A244-D$9:D$400),0))</f>
        <v>94.514709556250807</v>
      </c>
      <c r="H244" s="14">
        <f t="shared" si="140"/>
        <v>0.57325409059545163</v>
      </c>
      <c r="I244" s="1"/>
      <c r="J244" s="22">
        <f t="shared" si="141"/>
        <v>90.597432653891104</v>
      </c>
      <c r="K244" s="1">
        <v>-678.3473892100194</v>
      </c>
      <c r="L244" s="6">
        <f t="shared" si="142"/>
        <v>0.56990046991726206</v>
      </c>
      <c r="M244" s="23" cm="1">
        <f t="array" ref="M244">INDEX(J$9:J$400,MATCH(MIN(ABS($A244-J$9:J$400)),ABS($A244-J$9:J$400),0))</f>
        <v>94.900213096556115</v>
      </c>
      <c r="N244" s="14">
        <f t="shared" si="143"/>
        <v>0.56605177551694719</v>
      </c>
      <c r="O244" s="1"/>
      <c r="P244" s="22">
        <f t="shared" si="144"/>
        <v>89.463017977676557</v>
      </c>
      <c r="Q244" s="1">
        <v>-710.70887283237005</v>
      </c>
      <c r="R244" s="6">
        <f t="shared" si="145"/>
        <v>0.54366803230736349</v>
      </c>
      <c r="S244" s="23" cm="1">
        <f t="array" ref="S244">INDEX(P$9:P$400,MATCH(MIN(ABS($A244-P$9:P$400)),ABS($A244-P$9:P$400),0))</f>
        <v>94.656121923610286</v>
      </c>
      <c r="T244" s="14">
        <f t="shared" si="146"/>
        <v>0.53763882359236803</v>
      </c>
      <c r="U244" s="1"/>
      <c r="V244" s="22">
        <f t="shared" si="147"/>
        <v>91.783738639794151</v>
      </c>
      <c r="W244" s="1">
        <v>-621.7632610789982</v>
      </c>
      <c r="X244" s="6">
        <f t="shared" si="148"/>
        <v>0.61087241934853509</v>
      </c>
      <c r="Y244" s="23" cm="1">
        <f t="array" ref="Y244">INDEX(V$9:V$400,MATCH(MIN(ABS($A244-V$9:V$400)),ABS($A244-V$9:V$400),0))</f>
        <v>95.174166980050401</v>
      </c>
      <c r="Z244" s="14">
        <f t="shared" si="149"/>
        <v>0.60782640099588248</v>
      </c>
      <c r="AA244" s="1"/>
      <c r="AB244" s="22">
        <f t="shared" si="150"/>
        <v>89.780880126799033</v>
      </c>
      <c r="AC244" s="1">
        <v>-631.53630539499045</v>
      </c>
      <c r="AD244" s="6">
        <f t="shared" si="151"/>
        <v>0.59593878573985437</v>
      </c>
      <c r="AE244" s="23" cm="1">
        <f t="array" ref="AE244">INDEX(AB$9:AB$400,MATCH(MIN(ABS($A244-AB$9:AB$400)),ABS($A244-AB$9:AB$400),0))</f>
        <v>94.992435173737235</v>
      </c>
      <c r="AF244" s="14">
        <f t="shared" si="152"/>
        <v>0.59114737565016862</v>
      </c>
      <c r="AG244" s="1"/>
      <c r="AH244" s="22">
        <f t="shared" si="153"/>
        <v>91.188229566997506</v>
      </c>
      <c r="AI244" s="1">
        <v>-587.17167630057804</v>
      </c>
      <c r="AJ244" s="6">
        <f t="shared" si="154"/>
        <v>0.63012156171252198</v>
      </c>
      <c r="AK244" s="23" cm="1">
        <f t="array" ref="AK244">INDEX(AH$9:AH$400,MATCH(MIN(ABS($A244-AH$9:AH$400)),ABS($A244-AH$9:AH$400),0))</f>
        <v>94.556660210633297</v>
      </c>
      <c r="AL244" s="14">
        <f t="shared" si="155"/>
        <v>0.62666942922551261</v>
      </c>
      <c r="AM244" s="1"/>
      <c r="AN244" s="22">
        <f t="shared" si="156"/>
        <v>92.029670210804866</v>
      </c>
      <c r="AO244" s="1">
        <v>-695.87879094412347</v>
      </c>
      <c r="AP244" s="6">
        <f t="shared" si="157"/>
        <v>0.56565139048651092</v>
      </c>
      <c r="AQ244" s="23" cm="1">
        <f t="array" ref="AQ244">INDEX(AN$9:AN$400,MATCH(MIN(ABS($A244-AN$9:AN$400)),ABS($A244-AN$9:AN$400),0))</f>
        <v>94.457893699216584</v>
      </c>
      <c r="AR244" s="14">
        <f t="shared" si="158"/>
        <v>0.56342227881843221</v>
      </c>
      <c r="AS244" s="1"/>
      <c r="AT244" s="22">
        <f t="shared" si="159"/>
        <v>92.441527356008663</v>
      </c>
      <c r="AU244" s="1">
        <v>-697.87043352601165</v>
      </c>
      <c r="AV244" s="6">
        <f t="shared" si="160"/>
        <v>0.56634896459227524</v>
      </c>
      <c r="AW244" s="23" cm="1">
        <f t="array" ref="AW244">INDEX(AT$9:AT$400,MATCH(MIN(ABS($A244-AT$9:AT$400)),ABS($A244-AT$9:AT$400),0))</f>
        <v>94.880617787565626</v>
      </c>
      <c r="AX244" s="14">
        <f t="shared" si="161"/>
        <v>0.56391915463882225</v>
      </c>
      <c r="AY244" s="1"/>
      <c r="AZ244" s="22">
        <f t="shared" si="162"/>
        <v>90.993185723573276</v>
      </c>
      <c r="BA244" s="1"/>
      <c r="BB244" s="6"/>
      <c r="BC244" s="23"/>
      <c r="BD244" s="14"/>
      <c r="BE244" s="1"/>
      <c r="BF244" s="22">
        <f t="shared" si="165"/>
        <v>91.390240932040072</v>
      </c>
      <c r="BG244" s="1">
        <v>-559.99823217726407</v>
      </c>
      <c r="BH244" s="6">
        <f t="shared" si="166"/>
        <v>0.6480187455315306</v>
      </c>
      <c r="BI244" s="23" cm="1">
        <f t="array" ref="BI244">INDEX(BF$9:BF$400,MATCH(MIN(ABS($A244-BF$9:BF$400)),ABS($A244-BF$9:BF$400),0))</f>
        <v>94.766133736917553</v>
      </c>
      <c r="BJ244" s="14">
        <f t="shared" si="167"/>
        <v>0.64616188535386709</v>
      </c>
      <c r="BK244" s="1"/>
      <c r="BL244" s="22">
        <f t="shared" si="168"/>
        <v>91.626169055647239</v>
      </c>
      <c r="BM244" s="1">
        <v>-548.48208574181126</v>
      </c>
      <c r="BN244" s="6">
        <f t="shared" si="169"/>
        <v>0.6561447816163154</v>
      </c>
      <c r="BO244" s="23" cm="1">
        <f t="array" ref="BO244">INDEX(BL$9:BL$400,MATCH(MIN(ABS($A244-BL$9:BL$400)),ABS($A244-BL$9:BL$400),0))</f>
        <v>95.010776883560325</v>
      </c>
      <c r="BP244" s="14">
        <f t="shared" si="170"/>
        <v>0.65491451156634106</v>
      </c>
      <c r="BQ244" s="1"/>
      <c r="BR244" s="22">
        <f t="shared" si="171"/>
        <v>91.473545440640876</v>
      </c>
      <c r="BS244" s="1">
        <v>-545.60442678227366</v>
      </c>
      <c r="BT244" s="6">
        <f t="shared" si="172"/>
        <v>0.65737813555780811</v>
      </c>
      <c r="BU244" s="23" cm="1">
        <f t="array" ref="BU244">INDEX(BR$9:BR$400,MATCH(MIN(ABS($A244-BR$9:BR$400)),ABS($A244-BR$9:BR$400),0))</f>
        <v>94.852515456917857</v>
      </c>
      <c r="BV244" s="14">
        <f t="shared" si="173"/>
        <v>0.65599099581678344</v>
      </c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</row>
    <row r="245" spans="1:128" x14ac:dyDescent="0.25">
      <c r="A245" s="3">
        <v>95.25</v>
      </c>
      <c r="B245" s="3">
        <v>0.5</v>
      </c>
      <c r="C245" s="1"/>
      <c r="D245" s="22">
        <f t="shared" si="138"/>
        <v>91.628764226288965</v>
      </c>
      <c r="E245" s="1">
        <v>-672.89434007707132</v>
      </c>
      <c r="F245" s="6">
        <f t="shared" si="139"/>
        <v>0.57593394247002094</v>
      </c>
      <c r="G245" s="23" cm="1">
        <f t="array" ref="G245">INDEX(D$9:D$400,MATCH(MIN(ABS($A245-D$9:D$400)),ABS($A245-D$9:D$400),0))</f>
        <v>95.476691332904778</v>
      </c>
      <c r="H245" s="14">
        <f t="shared" si="140"/>
        <v>0.57239041789679546</v>
      </c>
      <c r="I245" s="1"/>
      <c r="J245" s="22">
        <f t="shared" si="141"/>
        <v>91.075519369742779</v>
      </c>
      <c r="K245" s="1">
        <v>-679.05111753371875</v>
      </c>
      <c r="L245" s="6">
        <f t="shared" si="142"/>
        <v>0.56945427785380998</v>
      </c>
      <c r="M245" s="23" cm="1">
        <f t="array" ref="M245">INDEX(J$9:J$400,MATCH(MIN(ABS($A245-J$9:J$400)),ABS($A245-J$9:J$400),0))</f>
        <v>94.900213096556115</v>
      </c>
      <c r="N245" s="14">
        <f t="shared" si="143"/>
        <v>0.56605177551694719</v>
      </c>
      <c r="O245" s="1"/>
      <c r="P245" s="22">
        <f t="shared" si="144"/>
        <v>89.935118336397821</v>
      </c>
      <c r="Q245" s="1">
        <v>-711.47835260115619</v>
      </c>
      <c r="R245" s="6">
        <f t="shared" si="145"/>
        <v>0.54317396472158752</v>
      </c>
      <c r="S245" s="23" cm="1">
        <f t="array" ref="S245">INDEX(P$9:P$400,MATCH(MIN(ABS($A245-P$9:P$400)),ABS($A245-P$9:P$400),0))</f>
        <v>95.600060363075727</v>
      </c>
      <c r="T245" s="14">
        <f t="shared" si="146"/>
        <v>0.53662017106261273</v>
      </c>
      <c r="U245" s="1"/>
      <c r="V245" s="22">
        <f t="shared" si="147"/>
        <v>92.268085545545034</v>
      </c>
      <c r="W245" s="1">
        <v>-623.02030346820823</v>
      </c>
      <c r="X245" s="6">
        <f t="shared" si="148"/>
        <v>0.6100857053461014</v>
      </c>
      <c r="Y245" s="23" cm="1">
        <f t="array" ref="Y245">INDEX(V$9:V$400,MATCH(MIN(ABS($A245-V$9:V$400)),ABS($A245-V$9:V$400),0))</f>
        <v>95.174166980050401</v>
      </c>
      <c r="Z245" s="14">
        <f t="shared" si="149"/>
        <v>0.60782640099588248</v>
      </c>
      <c r="AA245" s="1"/>
      <c r="AB245" s="22">
        <f t="shared" si="150"/>
        <v>90.254657858338859</v>
      </c>
      <c r="AC245" s="1">
        <v>-632.79610308285169</v>
      </c>
      <c r="AD245" s="6">
        <f t="shared" si="151"/>
        <v>0.59513275862924997</v>
      </c>
      <c r="AE245" s="23" cm="1">
        <f t="array" ref="AE245">INDEX(AB$9:AB$400,MATCH(MIN(ABS($A245-AB$9:AB$400)),ABS($A245-AB$9:AB$400),0))</f>
        <v>94.992435173737235</v>
      </c>
      <c r="AF245" s="14">
        <f t="shared" si="152"/>
        <v>0.59114737565016862</v>
      </c>
      <c r="AG245" s="1"/>
      <c r="AH245" s="22">
        <f t="shared" si="153"/>
        <v>91.669433944659744</v>
      </c>
      <c r="AI245" s="1">
        <v>-588.50373795761084</v>
      </c>
      <c r="AJ245" s="6">
        <f t="shared" si="154"/>
        <v>0.62928245297262131</v>
      </c>
      <c r="AK245" s="23" cm="1">
        <f t="array" ref="AK245">INDEX(AH$9:AH$400,MATCH(MIN(ABS($A245-AH$9:AH$400)),ABS($A245-AH$9:AH$400),0))</f>
        <v>95.5190689659578</v>
      </c>
      <c r="AL245" s="14">
        <f t="shared" si="155"/>
        <v>0.62578341844105845</v>
      </c>
      <c r="AM245" s="1"/>
      <c r="AN245" s="22">
        <f t="shared" si="156"/>
        <v>92.515314908487213</v>
      </c>
      <c r="AO245" s="1">
        <v>-696.70494219653187</v>
      </c>
      <c r="AP245" s="6">
        <f t="shared" si="157"/>
        <v>0.56513572935069079</v>
      </c>
      <c r="AQ245" s="23" cm="1">
        <f t="array" ref="AQ245">INDEX(AN$9:AN$400,MATCH(MIN(ABS($A245-AN$9:AN$400)),ABS($A245-AN$9:AN$400),0))</f>
        <v>95.42918309458129</v>
      </c>
      <c r="AR245" s="14">
        <f t="shared" si="158"/>
        <v>0.56255726732772982</v>
      </c>
      <c r="AS245" s="1"/>
      <c r="AT245" s="22">
        <f t="shared" si="159"/>
        <v>92.929345442320056</v>
      </c>
      <c r="AU245" s="1">
        <v>-698.62500963391142</v>
      </c>
      <c r="AV245" s="6">
        <f t="shared" si="160"/>
        <v>0.56588007711006549</v>
      </c>
      <c r="AW245" s="23" cm="1">
        <f t="array" ref="AW245">INDEX(AT$9:AT$400,MATCH(MIN(ABS($A245-AT$9:AT$400)),ABS($A245-AT$9:AT$400),0))</f>
        <v>94.880617787565626</v>
      </c>
      <c r="AX245" s="14">
        <f t="shared" si="161"/>
        <v>0.56391915463882225</v>
      </c>
      <c r="AY245" s="1"/>
      <c r="AZ245" s="22">
        <f t="shared" si="162"/>
        <v>91.473360846125118</v>
      </c>
      <c r="BA245" s="1"/>
      <c r="BB245" s="6"/>
      <c r="BC245" s="23"/>
      <c r="BD245" s="14"/>
      <c r="BE245" s="1"/>
      <c r="BF245" s="22">
        <f t="shared" si="165"/>
        <v>91.872511332736849</v>
      </c>
      <c r="BG245" s="1">
        <v>-560.07337668593459</v>
      </c>
      <c r="BH245" s="6">
        <f t="shared" si="166"/>
        <v>0.64797151420666477</v>
      </c>
      <c r="BI245" s="23" cm="1">
        <f t="array" ref="BI245">INDEX(BF$9:BF$400,MATCH(MIN(ABS($A245-BF$9:BF$400)),ABS($A245-BF$9:BF$400),0))</f>
        <v>95.730674538311121</v>
      </c>
      <c r="BJ245" s="14">
        <f t="shared" si="167"/>
        <v>0.64833747825550025</v>
      </c>
      <c r="BK245" s="1"/>
      <c r="BL245" s="22">
        <f t="shared" si="168"/>
        <v>92.109684459634821</v>
      </c>
      <c r="BM245" s="1">
        <v>-548.60701348747602</v>
      </c>
      <c r="BN245" s="6">
        <f t="shared" si="169"/>
        <v>0.65606646172513861</v>
      </c>
      <c r="BO245" s="23" cm="1">
        <f t="array" ref="BO245">INDEX(BL$9:BL$400,MATCH(MIN(ABS($A245-BL$9:BL$400)),ABS($A245-BL$9:BL$400),0))</f>
        <v>95.010776883560325</v>
      </c>
      <c r="BP245" s="14">
        <f t="shared" si="170"/>
        <v>0.65491451156634106</v>
      </c>
      <c r="BQ245" s="1"/>
      <c r="BR245" s="22">
        <f t="shared" si="171"/>
        <v>91.956255442966153</v>
      </c>
      <c r="BS245" s="1">
        <v>-550.74525048169562</v>
      </c>
      <c r="BT245" s="6">
        <f t="shared" si="172"/>
        <v>0.65414986519524476</v>
      </c>
      <c r="BU245" s="23" cm="1">
        <f t="array" ref="BU245">INDEX(BR$9:BR$400,MATCH(MIN(ABS($A245-BR$9:BR$400)),ABS($A245-BR$9:BR$400),0))</f>
        <v>94.852515456917857</v>
      </c>
      <c r="BV245" s="14">
        <f t="shared" si="173"/>
        <v>0.65599099581678344</v>
      </c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</row>
    <row r="246" spans="1:128" x14ac:dyDescent="0.25">
      <c r="A246" s="3">
        <v>96.25</v>
      </c>
      <c r="B246" s="3">
        <v>1</v>
      </c>
      <c r="C246" s="1"/>
      <c r="D246" s="22">
        <f t="shared" si="138"/>
        <v>92.590746002942922</v>
      </c>
      <c r="E246" s="1">
        <v>-674.34224951830458</v>
      </c>
      <c r="F246" s="6">
        <f t="shared" si="139"/>
        <v>0.5750214526304811</v>
      </c>
      <c r="G246" s="23" cm="1">
        <f t="array" ref="G246">INDEX(D$9:D$400,MATCH(MIN(ABS($A246-D$9:D$400)),ABS($A246-D$9:D$400),0))</f>
        <v>96.438673109558721</v>
      </c>
      <c r="H246" s="14">
        <f t="shared" si="140"/>
        <v>0.57152315396142106</v>
      </c>
      <c r="I246" s="1"/>
      <c r="J246" s="22">
        <f t="shared" si="141"/>
        <v>92.031692801446127</v>
      </c>
      <c r="K246" s="1">
        <v>-680.46959537572263</v>
      </c>
      <c r="L246" s="6">
        <f t="shared" si="142"/>
        <v>0.56855490584621793</v>
      </c>
      <c r="M246" s="23" cm="1">
        <f t="array" ref="M246">INDEX(J$9:J$400,MATCH(MIN(ABS($A246-J$9:J$400)),ABS($A246-J$9:J$400),0))</f>
        <v>95.856386528259463</v>
      </c>
      <c r="N246" s="14">
        <f t="shared" si="143"/>
        <v>0.56524947946549864</v>
      </c>
      <c r="O246" s="1"/>
      <c r="P246" s="22">
        <f t="shared" si="144"/>
        <v>90.879319053840305</v>
      </c>
      <c r="Q246" s="1">
        <v>-713.12633429672451</v>
      </c>
      <c r="R246" s="6">
        <f t="shared" si="145"/>
        <v>0.54211582860058605</v>
      </c>
      <c r="S246" s="23" cm="1">
        <f t="array" ref="S246">INDEX(P$9:P$400,MATCH(MIN(ABS($A246-P$9:P$400)),ABS($A246-P$9:P$400),0))</f>
        <v>96.544261080518226</v>
      </c>
      <c r="T246" s="14">
        <f t="shared" si="146"/>
        <v>0.53564735488114701</v>
      </c>
      <c r="U246" s="1"/>
      <c r="V246" s="22">
        <f t="shared" si="147"/>
        <v>93.236779357046814</v>
      </c>
      <c r="W246" s="1">
        <v>-624.12730732177272</v>
      </c>
      <c r="X246" s="6">
        <f t="shared" si="148"/>
        <v>0.60939289224781412</v>
      </c>
      <c r="Y246" s="23" cm="1">
        <f t="array" ref="Y246">INDEX(V$9:V$400,MATCH(MIN(ABS($A246-V$9:V$400)),ABS($A246-V$9:V$400),0))</f>
        <v>96.142860791552167</v>
      </c>
      <c r="Z246" s="14">
        <f t="shared" si="149"/>
        <v>0.60711465879212656</v>
      </c>
      <c r="AA246" s="1"/>
      <c r="AB246" s="22">
        <f t="shared" si="150"/>
        <v>91.20221332141854</v>
      </c>
      <c r="AC246" s="1">
        <v>-634.0875867052024</v>
      </c>
      <c r="AD246" s="6">
        <f t="shared" si="151"/>
        <v>0.59430645864271514</v>
      </c>
      <c r="AE246" s="23" cm="1">
        <f t="array" ref="AE246">INDEX(AB$9:AB$400,MATCH(MIN(ABS($A246-AB$9:AB$400)),ABS($A246-AB$9:AB$400),0))</f>
        <v>95.939727426966044</v>
      </c>
      <c r="AF246" s="14">
        <f t="shared" si="152"/>
        <v>0.59035360842105555</v>
      </c>
      <c r="AG246" s="1"/>
      <c r="AH246" s="22">
        <f t="shared" si="153"/>
        <v>92.631842699984261</v>
      </c>
      <c r="AI246" s="1">
        <v>-589.88689788053955</v>
      </c>
      <c r="AJ246" s="6">
        <f t="shared" si="154"/>
        <v>0.62841115578162265</v>
      </c>
      <c r="AK246" s="23" cm="1">
        <f t="array" ref="AK246">INDEX(AH$9:AH$400,MATCH(MIN(ABS($A246-AH$9:AH$400)),ABS($A246-AH$9:AH$400),0))</f>
        <v>96.481477721282303</v>
      </c>
      <c r="AL246" s="14">
        <f t="shared" si="155"/>
        <v>0.6249172887587533</v>
      </c>
      <c r="AM246" s="1"/>
      <c r="AN246" s="22">
        <f t="shared" si="156"/>
        <v>93.486604303851891</v>
      </c>
      <c r="AO246" s="1">
        <v>-698.07445086705218</v>
      </c>
      <c r="AP246" s="6">
        <f t="shared" si="157"/>
        <v>0.56428091929684487</v>
      </c>
      <c r="AQ246" s="23" cm="1">
        <f t="array" ref="AQ246">INDEX(AN$9:AN$400,MATCH(MIN(ABS($A246-AN$9:AN$400)),ABS($A246-AN$9:AN$400),0))</f>
        <v>96.400472489945983</v>
      </c>
      <c r="AR246" s="14">
        <f t="shared" si="158"/>
        <v>0.56176499481783237</v>
      </c>
      <c r="AS246" s="1"/>
      <c r="AT246" s="22">
        <f t="shared" si="159"/>
        <v>93.904981614942827</v>
      </c>
      <c r="AU246" s="1">
        <v>-700.27136319845863</v>
      </c>
      <c r="AV246" s="6">
        <f t="shared" si="160"/>
        <v>0.56485704633871459</v>
      </c>
      <c r="AW246" s="23" cm="1">
        <f t="array" ref="AW246">INDEX(AT$9:AT$400,MATCH(MIN(ABS($A246-AT$9:AT$400)),ABS($A246-AT$9:AT$400),0))</f>
        <v>95.856253960188397</v>
      </c>
      <c r="AX246" s="14">
        <f t="shared" si="161"/>
        <v>0.56300367614969771</v>
      </c>
      <c r="AY246" s="1"/>
      <c r="AZ246" s="22">
        <f t="shared" si="162"/>
        <v>92.433711091228787</v>
      </c>
      <c r="BA246" s="1"/>
      <c r="BB246" s="6"/>
      <c r="BC246" s="23"/>
      <c r="BD246" s="14"/>
      <c r="BE246" s="1"/>
      <c r="BF246" s="22">
        <f t="shared" si="165"/>
        <v>92.837052134130431</v>
      </c>
      <c r="BG246" s="1">
        <v>-559.37584778420046</v>
      </c>
      <c r="BH246" s="6">
        <f t="shared" si="166"/>
        <v>0.64840993897973198</v>
      </c>
      <c r="BI246" s="23" cm="1">
        <f t="array" ref="BI246">INDEX(BF$9:BF$400,MATCH(MIN(ABS($A246-BF$9:BF$400)),ABS($A246-BF$9:BF$400),0))</f>
        <v>96.695215339704674</v>
      </c>
      <c r="BJ246" s="14">
        <f t="shared" si="167"/>
        <v>0.64801071620630335</v>
      </c>
      <c r="BK246" s="1"/>
      <c r="BL246" s="22">
        <f t="shared" si="168"/>
        <v>93.076715267609984</v>
      </c>
      <c r="BM246" s="1">
        <v>-549.0834296724471</v>
      </c>
      <c r="BN246" s="6">
        <f t="shared" si="169"/>
        <v>0.65576778617021458</v>
      </c>
      <c r="BO246" s="23" cm="1">
        <f t="array" ref="BO246">INDEX(BL$9:BL$400,MATCH(MIN(ABS($A246-BL$9:BL$400)),ABS($A246-BL$9:BL$400),0))</f>
        <v>95.977807691535503</v>
      </c>
      <c r="BP246" s="14">
        <f t="shared" si="170"/>
        <v>0.6555849219831964</v>
      </c>
      <c r="BQ246" s="1"/>
      <c r="BR246" s="22">
        <f t="shared" si="171"/>
        <v>92.921675447616735</v>
      </c>
      <c r="BS246" s="1">
        <v>-547.66614161849725</v>
      </c>
      <c r="BT246" s="6">
        <f t="shared" si="172"/>
        <v>0.65608344558378962</v>
      </c>
      <c r="BU246" s="23" cm="1">
        <f t="array" ref="BU246">INDEX(BR$9:BR$400,MATCH(MIN(ABS($A246-BR$9:BR$400)),ABS($A246-BR$9:BR$400),0))</f>
        <v>95.81793546156841</v>
      </c>
      <c r="BV246" s="14">
        <f t="shared" si="173"/>
        <v>0.65712870600777762</v>
      </c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</row>
    <row r="247" spans="1:128" x14ac:dyDescent="0.25">
      <c r="A247" s="3">
        <v>97.25</v>
      </c>
      <c r="B247" s="3">
        <v>1</v>
      </c>
      <c r="C247" s="1"/>
      <c r="D247" s="22">
        <f t="shared" si="138"/>
        <v>93.552727779596864</v>
      </c>
      <c r="E247" s="1">
        <v>-675.76730250481705</v>
      </c>
      <c r="F247" s="6">
        <f t="shared" si="139"/>
        <v>0.57412336720195378</v>
      </c>
      <c r="G247" s="23" cm="1">
        <f t="array" ref="G247">INDEX(D$9:D$400,MATCH(MIN(ABS($A247-D$9:D$400)),ABS($A247-D$9:D$400),0))</f>
        <v>97.400387669052478</v>
      </c>
      <c r="H247" s="14">
        <f t="shared" si="140"/>
        <v>0.57069046061247675</v>
      </c>
      <c r="I247" s="1"/>
      <c r="J247" s="22">
        <f t="shared" si="141"/>
        <v>92.987866233149461</v>
      </c>
      <c r="K247" s="1">
        <v>-681.79433044315999</v>
      </c>
      <c r="L247" s="6">
        <f t="shared" si="142"/>
        <v>0.5677149705283383</v>
      </c>
      <c r="M247" s="23" cm="1">
        <f t="array" ref="M247">INDEX(J$9:J$400,MATCH(MIN(ABS($A247-J$9:J$400)),ABS($A247-J$9:J$400),0))</f>
        <v>96.81229435623176</v>
      </c>
      <c r="N247" s="14">
        <f t="shared" si="143"/>
        <v>0.56446254881078939</v>
      </c>
      <c r="O247" s="1"/>
      <c r="P247" s="22">
        <f t="shared" si="144"/>
        <v>91.823519771282818</v>
      </c>
      <c r="Q247" s="1">
        <v>-714.92210019267827</v>
      </c>
      <c r="R247" s="6">
        <f t="shared" si="145"/>
        <v>0.54096280319716017</v>
      </c>
      <c r="S247" s="23" cm="1">
        <f t="array" ref="S247">INDEX(P$9:P$400,MATCH(MIN(ABS($A247-P$9:P$400)),ABS($A247-P$9:P$400),0))</f>
        <v>97.48846179796071</v>
      </c>
      <c r="T247" s="14">
        <f t="shared" si="146"/>
        <v>0.53464526776849286</v>
      </c>
      <c r="U247" s="1"/>
      <c r="V247" s="22">
        <f t="shared" si="147"/>
        <v>94.205473168548608</v>
      </c>
      <c r="W247" s="1">
        <v>-625.31703275529867</v>
      </c>
      <c r="X247" s="6">
        <f t="shared" si="148"/>
        <v>0.60864830824202376</v>
      </c>
      <c r="Y247" s="23" cm="1">
        <f t="array" ref="Y247">INDEX(V$9:V$400,MATCH(MIN(ABS($A247-V$9:V$400)),ABS($A247-V$9:V$400),0))</f>
        <v>97.11155460305396</v>
      </c>
      <c r="Z247" s="14">
        <f t="shared" si="149"/>
        <v>0.60639409868209648</v>
      </c>
      <c r="AA247" s="1"/>
      <c r="AB247" s="22">
        <f t="shared" si="150"/>
        <v>92.149768784498221</v>
      </c>
      <c r="AC247" s="1">
        <v>-635.31951830443165</v>
      </c>
      <c r="AD247" s="6">
        <f t="shared" si="151"/>
        <v>0.5935182604447371</v>
      </c>
      <c r="AE247" s="23" cm="1">
        <f t="array" ref="AE247">INDEX(AB$9:AB$400,MATCH(MIN(ABS($A247-AB$9:AB$400)),ABS($A247-AB$9:AB$400),0))</f>
        <v>96.887282890045725</v>
      </c>
      <c r="AF247" s="14">
        <f t="shared" si="152"/>
        <v>0.5896063566246601</v>
      </c>
      <c r="AG247" s="1"/>
      <c r="AH247" s="22">
        <f t="shared" si="153"/>
        <v>93.594251455308765</v>
      </c>
      <c r="AI247" s="1">
        <v>-591.23937379576114</v>
      </c>
      <c r="AJ247" s="6">
        <f t="shared" si="154"/>
        <v>0.62755918743993522</v>
      </c>
      <c r="AK247" s="23" cm="1">
        <f t="array" ref="AK247">INDEX(AH$9:AH$400,MATCH(MIN(ABS($A247-AH$9:AH$400)),ABS($A247-AH$9:AH$400),0))</f>
        <v>97.443619140841449</v>
      </c>
      <c r="AL247" s="14">
        <f t="shared" si="155"/>
        <v>0.62404500540197338</v>
      </c>
      <c r="AM247" s="1"/>
      <c r="AN247" s="22">
        <f t="shared" si="156"/>
        <v>94.457893699216584</v>
      </c>
      <c r="AO247" s="1">
        <v>-699.45009633911377</v>
      </c>
      <c r="AP247" s="6">
        <f t="shared" si="157"/>
        <v>0.56342227881843221</v>
      </c>
      <c r="AQ247" s="23" cm="1">
        <f t="array" ref="AQ247">INDEX(AN$9:AN$400,MATCH(MIN(ABS($A247-AN$9:AN$400)),ABS($A247-AN$9:AN$400),0))</f>
        <v>97.37176188531069</v>
      </c>
      <c r="AR247" s="14">
        <f t="shared" si="158"/>
        <v>0.56089036817974791</v>
      </c>
      <c r="AS247" s="1"/>
      <c r="AT247" s="22">
        <f t="shared" si="159"/>
        <v>94.880617787565626</v>
      </c>
      <c r="AU247" s="1">
        <v>-701.78070327552996</v>
      </c>
      <c r="AV247" s="6">
        <f t="shared" si="160"/>
        <v>0.56391915463882225</v>
      </c>
      <c r="AW247" s="23" cm="1">
        <f t="array" ref="AW247">INDEX(AT$9:AT$400,MATCH(MIN(ABS($A247-AT$9:AT$400)),ABS($A247-AT$9:AT$400),0))</f>
        <v>96.831890132811182</v>
      </c>
      <c r="AX247" s="14">
        <f t="shared" si="161"/>
        <v>0.56192546841156066</v>
      </c>
      <c r="AY247" s="1"/>
      <c r="AZ247" s="22">
        <f t="shared" si="162"/>
        <v>93.39406133633247</v>
      </c>
      <c r="BA247" s="1"/>
      <c r="BB247" s="6"/>
      <c r="BC247" s="23"/>
      <c r="BD247" s="14"/>
      <c r="BE247" s="1"/>
      <c r="BF247" s="22">
        <f t="shared" si="165"/>
        <v>93.801592935523999</v>
      </c>
      <c r="BG247" s="1">
        <v>-560.34446050096346</v>
      </c>
      <c r="BH247" s="6">
        <f t="shared" si="166"/>
        <v>0.64780112720221117</v>
      </c>
      <c r="BI247" s="23" cm="1">
        <f t="array" ref="BI247">INDEX(BF$9:BF$400,MATCH(MIN(ABS($A247-BF$9:BF$400)),ABS($A247-BF$9:BF$400),0))</f>
        <v>97.659488213097845</v>
      </c>
      <c r="BJ247" s="14">
        <f t="shared" si="167"/>
        <v>0.64834657028553688</v>
      </c>
      <c r="BK247" s="1"/>
      <c r="BL247" s="22">
        <f t="shared" si="168"/>
        <v>94.043746075585162</v>
      </c>
      <c r="BM247" s="1">
        <v>-549.19000963391147</v>
      </c>
      <c r="BN247" s="6">
        <f t="shared" si="169"/>
        <v>0.65570096889964669</v>
      </c>
      <c r="BO247" s="23" cm="1">
        <f t="array" ref="BO247">INDEX(BL$9:BL$400,MATCH(MIN(ABS($A247-BL$9:BL$400)),ABS($A247-BL$9:BL$400),0))</f>
        <v>96.944838499510666</v>
      </c>
      <c r="BP247" s="14">
        <f t="shared" si="170"/>
        <v>0.65570428620832066</v>
      </c>
      <c r="BQ247" s="1"/>
      <c r="BR247" s="22">
        <f t="shared" si="171"/>
        <v>93.887095452267289</v>
      </c>
      <c r="BS247" s="1">
        <v>-545.85365606936421</v>
      </c>
      <c r="BT247" s="6">
        <f t="shared" si="172"/>
        <v>0.65722162765789938</v>
      </c>
      <c r="BU247" s="23" cm="1">
        <f t="array" ref="BU247">INDEX(BR$9:BR$400,MATCH(MIN(ABS($A247-BR$9:BR$400)),ABS($A247-BR$9:BR$400),0))</f>
        <v>96.783355466218978</v>
      </c>
      <c r="BV247" s="14">
        <f t="shared" si="173"/>
        <v>0.65708057393001695</v>
      </c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</row>
    <row r="248" spans="1:128" x14ac:dyDescent="0.25">
      <c r="A248" s="3">
        <v>98.25</v>
      </c>
      <c r="B248" s="3">
        <v>1</v>
      </c>
      <c r="C248" s="1"/>
      <c r="D248" s="22">
        <f t="shared" si="138"/>
        <v>94.514709556250807</v>
      </c>
      <c r="E248" s="1">
        <v>-677.14664258188839</v>
      </c>
      <c r="F248" s="6">
        <f t="shared" si="139"/>
        <v>0.57325409059545163</v>
      </c>
      <c r="G248" s="23" cm="1">
        <f t="array" ref="G248">INDEX(D$9:D$400,MATCH(MIN(ABS($A248-D$9:D$400)),ABS($A248-D$9:D$400),0))</f>
        <v>98.362369445706449</v>
      </c>
      <c r="H248" s="14">
        <f t="shared" si="140"/>
        <v>0.56983985054408126</v>
      </c>
      <c r="I248" s="1"/>
      <c r="J248" s="22">
        <f t="shared" si="141"/>
        <v>93.944039664852781</v>
      </c>
      <c r="K248" s="1">
        <v>-683.0967100192679</v>
      </c>
      <c r="L248" s="6">
        <f t="shared" si="142"/>
        <v>0.56688920949117161</v>
      </c>
      <c r="M248" s="23" cm="1">
        <f t="array" ref="M248">INDEX(J$9:J$400,MATCH(MIN(ABS($A248-J$9:J$400)),ABS($A248-J$9:J$400),0))</f>
        <v>98.724641219638428</v>
      </c>
      <c r="N248" s="14">
        <f t="shared" si="143"/>
        <v>0.56284874541062213</v>
      </c>
      <c r="O248" s="1"/>
      <c r="P248" s="22">
        <f t="shared" si="144"/>
        <v>92.767720488725303</v>
      </c>
      <c r="Q248" s="1">
        <v>-716.64986030828527</v>
      </c>
      <c r="R248" s="6">
        <f t="shared" si="145"/>
        <v>0.53985344294657867</v>
      </c>
      <c r="S248" s="23" cm="1">
        <f t="array" ref="S248">INDEX(P$9:P$400,MATCH(MIN(ABS($A248-P$9:P$400)),ABS($A248-P$9:P$400),0))</f>
        <v>98.432662515403209</v>
      </c>
      <c r="T248" s="14">
        <f t="shared" si="146"/>
        <v>0.53363698872808729</v>
      </c>
      <c r="U248" s="1"/>
      <c r="V248" s="22">
        <f t="shared" si="147"/>
        <v>95.174166980050401</v>
      </c>
      <c r="W248" s="1">
        <v>-626.63030828516389</v>
      </c>
      <c r="X248" s="6">
        <f t="shared" si="148"/>
        <v>0.60782640099588248</v>
      </c>
      <c r="Y248" s="23" cm="1">
        <f t="array" ref="Y248">INDEX(V$9:V$400,MATCH(MIN(ABS($A248-V$9:V$400)),ABS($A248-V$9:V$400),0))</f>
        <v>98.079979332941434</v>
      </c>
      <c r="Z248" s="14">
        <f t="shared" si="149"/>
        <v>0.60562976256625189</v>
      </c>
      <c r="AA248" s="1"/>
      <c r="AB248" s="22">
        <f t="shared" si="150"/>
        <v>93.097324247577887</v>
      </c>
      <c r="AC248" s="1">
        <v>-636.55758670520231</v>
      </c>
      <c r="AD248" s="6">
        <f t="shared" si="151"/>
        <v>0.59272613587948408</v>
      </c>
      <c r="AE248" s="23" cm="1">
        <f t="array" ref="AE248">INDEX(AB$9:AB$400,MATCH(MIN(ABS($A248-AB$9:AB$400)),ABS($A248-AB$9:AB$400),0))</f>
        <v>97.834838353125406</v>
      </c>
      <c r="AF248" s="14">
        <f t="shared" si="152"/>
        <v>0.58884680488180086</v>
      </c>
      <c r="AG248" s="1"/>
      <c r="AH248" s="22">
        <f t="shared" si="153"/>
        <v>94.556660210633297</v>
      </c>
      <c r="AI248" s="1">
        <v>-592.65184007707137</v>
      </c>
      <c r="AJ248" s="6">
        <f t="shared" si="154"/>
        <v>0.62666942922551261</v>
      </c>
      <c r="AK248" s="23" cm="1">
        <f t="array" ref="AK248">INDEX(AH$9:AH$400,MATCH(MIN(ABS($A248-AH$9:AH$400)),ABS($A248-AH$9:AH$400),0))</f>
        <v>98.406027896165966</v>
      </c>
      <c r="AL248" s="14">
        <f t="shared" si="155"/>
        <v>0.62319224812766105</v>
      </c>
      <c r="AM248" s="1"/>
      <c r="AN248" s="22">
        <f t="shared" si="156"/>
        <v>95.42918309458129</v>
      </c>
      <c r="AO248" s="1">
        <v>-700.83594894026976</v>
      </c>
      <c r="AP248" s="6">
        <f t="shared" si="157"/>
        <v>0.56255726732772982</v>
      </c>
      <c r="AQ248" s="23" cm="1">
        <f t="array" ref="AQ248">INDEX(AN$9:AN$400,MATCH(MIN(ABS($A248-AN$9:AN$400)),ABS($A248-AN$9:AN$400),0))</f>
        <v>98.342781478065547</v>
      </c>
      <c r="AR248" s="14">
        <f t="shared" si="158"/>
        <v>0.56009532056633782</v>
      </c>
      <c r="AS248" s="1"/>
      <c r="AT248" s="22">
        <f t="shared" si="159"/>
        <v>95.856253960188397</v>
      </c>
      <c r="AU248" s="1">
        <v>-703.25397398843938</v>
      </c>
      <c r="AV248" s="6">
        <f t="shared" si="160"/>
        <v>0.56300367614969771</v>
      </c>
      <c r="AW248" s="23" cm="1">
        <f t="array" ref="AW248">INDEX(AT$9:AT$400,MATCH(MIN(ABS($A248-AT$9:AT$400)),ABS($A248-AT$9:AT$400),0))</f>
        <v>97.807526305433967</v>
      </c>
      <c r="AX248" s="14">
        <f t="shared" si="161"/>
        <v>0.56095411254281347</v>
      </c>
      <c r="AY248" s="1"/>
      <c r="AZ248" s="22">
        <f t="shared" si="162"/>
        <v>94.354411581436139</v>
      </c>
      <c r="BA248" s="1"/>
      <c r="BB248" s="6"/>
      <c r="BC248" s="23"/>
      <c r="BD248" s="14"/>
      <c r="BE248" s="1"/>
      <c r="BF248" s="22">
        <f t="shared" si="165"/>
        <v>94.766133736917553</v>
      </c>
      <c r="BG248" s="1">
        <v>-562.95247591522161</v>
      </c>
      <c r="BH248" s="6">
        <f t="shared" si="166"/>
        <v>0.64616188535386709</v>
      </c>
      <c r="BI248" s="23" cm="1">
        <f t="array" ref="BI248">INDEX(BF$9:BF$400,MATCH(MIN(ABS($A248-BF$9:BF$400)),ABS($A248-BF$9:BF$400),0))</f>
        <v>98.624029014491413</v>
      </c>
      <c r="BJ248" s="14">
        <f t="shared" si="167"/>
        <v>0.64868242436477075</v>
      </c>
      <c r="BK248" s="1"/>
      <c r="BL248" s="22">
        <f t="shared" si="168"/>
        <v>95.010776883560325</v>
      </c>
      <c r="BM248" s="1">
        <v>-550.44448458574186</v>
      </c>
      <c r="BN248" s="6">
        <f t="shared" si="169"/>
        <v>0.65491451156634106</v>
      </c>
      <c r="BO248" s="23" cm="1">
        <f t="array" ref="BO248">INDEX(BL$9:BL$400,MATCH(MIN(ABS($A248-BL$9:BL$400)),ABS($A248-BL$9:BL$400),0))</f>
        <v>97.911600687816943</v>
      </c>
      <c r="BP248" s="14">
        <f t="shared" si="170"/>
        <v>0.65582365043344504</v>
      </c>
      <c r="BQ248" s="1"/>
      <c r="BR248" s="22">
        <f t="shared" si="171"/>
        <v>94.852515456917857</v>
      </c>
      <c r="BS248" s="1">
        <v>-547.81336223506753</v>
      </c>
      <c r="BT248" s="6">
        <f t="shared" si="172"/>
        <v>0.65599099581678344</v>
      </c>
      <c r="BU248" s="23" cm="1">
        <f t="array" ref="BU248">INDEX(BR$9:BR$400,MATCH(MIN(ABS($A248-BR$9:BR$400)),ABS($A248-BR$9:BR$400),0))</f>
        <v>98.713927303296586</v>
      </c>
      <c r="BV248" s="14">
        <f t="shared" si="173"/>
        <v>0.65628029949005673</v>
      </c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</row>
    <row r="249" spans="1:128" x14ac:dyDescent="0.25">
      <c r="A249" s="3">
        <v>99.25</v>
      </c>
      <c r="B249" s="3">
        <v>1</v>
      </c>
      <c r="C249" s="1"/>
      <c r="D249" s="22">
        <f t="shared" si="138"/>
        <v>95.476691332904778</v>
      </c>
      <c r="E249" s="1">
        <v>-678.51709055876699</v>
      </c>
      <c r="F249" s="6">
        <f t="shared" si="139"/>
        <v>0.57239041789679546</v>
      </c>
      <c r="G249" s="23" cm="1">
        <f t="array" ref="G249">INDEX(D$9:D$400,MATCH(MIN(ABS($A249-D$9:D$400)),ABS($A249-D$9:D$400),0))</f>
        <v>99.324351222360391</v>
      </c>
      <c r="H249" s="14">
        <f t="shared" si="140"/>
        <v>0.56900581541438511</v>
      </c>
      <c r="I249" s="1"/>
      <c r="J249" s="22">
        <f t="shared" si="141"/>
        <v>94.900213096556115</v>
      </c>
      <c r="K249" s="1">
        <v>-684.41750000000002</v>
      </c>
      <c r="L249" s="6">
        <f t="shared" si="142"/>
        <v>0.56605177551694719</v>
      </c>
      <c r="M249" s="23" cm="1">
        <f t="array" ref="M249">INDEX(J$9:J$400,MATCH(MIN(ABS($A249-J$9:J$400)),ABS($A249-J$9:J$400),0))</f>
        <v>99.680814651341777</v>
      </c>
      <c r="N249" s="14">
        <f t="shared" si="143"/>
        <v>0.562030250181216</v>
      </c>
      <c r="O249" s="1"/>
      <c r="P249" s="22">
        <f t="shared" si="144"/>
        <v>93.711921206167801</v>
      </c>
      <c r="Q249" s="1">
        <v>-718.18205684007705</v>
      </c>
      <c r="R249" s="6">
        <f t="shared" si="145"/>
        <v>0.53886965016591737</v>
      </c>
      <c r="S249" s="23" cm="1">
        <f t="array" ref="S249">INDEX(P$9:P$400,MATCH(MIN(ABS($A249-P$9:P$400)),ABS($A249-P$9:P$400),0))</f>
        <v>99.377125510822793</v>
      </c>
      <c r="T249" s="14">
        <f t="shared" si="146"/>
        <v>0.53262923238288151</v>
      </c>
      <c r="U249" s="1"/>
      <c r="V249" s="22">
        <f t="shared" si="147"/>
        <v>96.142860791552167</v>
      </c>
      <c r="W249" s="1">
        <v>-627.76755780346832</v>
      </c>
      <c r="X249" s="6">
        <f t="shared" si="148"/>
        <v>0.60711465879212656</v>
      </c>
      <c r="Y249" s="23" cm="1">
        <f t="array" ref="Y249">INDEX(V$9:V$400,MATCH(MIN(ABS($A249-V$9:V$400)),ABS($A249-V$9:V$400),0))</f>
        <v>99.048673144443228</v>
      </c>
      <c r="Z249" s="14">
        <f t="shared" si="149"/>
        <v>0.60486954147333538</v>
      </c>
      <c r="AA249" s="1"/>
      <c r="AB249" s="22">
        <f t="shared" si="150"/>
        <v>94.044879710657554</v>
      </c>
      <c r="AC249" s="1">
        <v>-637.83692196531797</v>
      </c>
      <c r="AD249" s="6">
        <f t="shared" si="151"/>
        <v>0.59190760849755497</v>
      </c>
      <c r="AE249" s="23" cm="1">
        <f t="array" ref="AE249">INDEX(AB$9:AB$400,MATCH(MIN(ABS($A249-AB$9:AB$400)),ABS($A249-AB$9:AB$400),0))</f>
        <v>98.782393816205072</v>
      </c>
      <c r="AF249" s="14">
        <f t="shared" si="152"/>
        <v>0.58810644426062286</v>
      </c>
      <c r="AG249" s="1"/>
      <c r="AH249" s="22">
        <f t="shared" si="153"/>
        <v>95.5190689659578</v>
      </c>
      <c r="AI249" s="1">
        <v>-594.05835741811188</v>
      </c>
      <c r="AJ249" s="6">
        <f t="shared" si="154"/>
        <v>0.62578341844105845</v>
      </c>
      <c r="AK249" s="23" cm="1">
        <f t="array" ref="AK249">INDEX(AH$9:AH$400,MATCH(MIN(ABS($A249-AH$9:AH$400)),ABS($A249-AH$9:AH$400),0))</f>
        <v>99.36843665149047</v>
      </c>
      <c r="AL249" s="14">
        <f t="shared" si="155"/>
        <v>0.62232189765581236</v>
      </c>
      <c r="AM249" s="1"/>
      <c r="AN249" s="22">
        <f t="shared" si="156"/>
        <v>96.400472489945983</v>
      </c>
      <c r="AO249" s="1">
        <v>-702.1052649325627</v>
      </c>
      <c r="AP249" s="6">
        <f t="shared" si="157"/>
        <v>0.56176499481783237</v>
      </c>
      <c r="AQ249" s="23" cm="1">
        <f t="array" ref="AQ249">INDEX(AN$9:AN$400,MATCH(MIN(ABS($A249-AN$9:AN$400)),ABS($A249-AN$9:AN$400),0))</f>
        <v>99.314070873430239</v>
      </c>
      <c r="AR249" s="14">
        <f t="shared" si="158"/>
        <v>0.55917406437204675</v>
      </c>
      <c r="AS249" s="1"/>
      <c r="AT249" s="22">
        <f t="shared" si="159"/>
        <v>96.831890132811182</v>
      </c>
      <c r="AU249" s="1">
        <v>-704.98912331406552</v>
      </c>
      <c r="AV249" s="6">
        <f t="shared" si="160"/>
        <v>0.56192546841156066</v>
      </c>
      <c r="AW249" s="23" cm="1">
        <f t="array" ref="AW249">INDEX(AT$9:AT$400,MATCH(MIN(ABS($A249-AT$9:AT$400)),ABS($A249-AT$9:AT$400),0))</f>
        <v>98.782891468008799</v>
      </c>
      <c r="AX249" s="14">
        <f t="shared" si="161"/>
        <v>0.55995995434505585</v>
      </c>
      <c r="AY249" s="1"/>
      <c r="AZ249" s="22">
        <f t="shared" si="162"/>
        <v>95.314761826539808</v>
      </c>
      <c r="BA249" s="1"/>
      <c r="BB249" s="6"/>
      <c r="BC249" s="23"/>
      <c r="BD249" s="14"/>
      <c r="BE249" s="1"/>
      <c r="BF249" s="22">
        <f t="shared" si="165"/>
        <v>95.730674538311121</v>
      </c>
      <c r="BG249" s="1">
        <v>-559.49113198458588</v>
      </c>
      <c r="BH249" s="6">
        <f t="shared" si="166"/>
        <v>0.64833747825550025</v>
      </c>
      <c r="BI249" s="23" cm="1">
        <f t="array" ref="BI249">INDEX(BF$9:BF$400,MATCH(MIN(ABS($A249-BF$9:BF$400)),ABS($A249-BF$9:BF$400),0))</f>
        <v>99.588569815884981</v>
      </c>
      <c r="BJ249" s="14">
        <f t="shared" si="167"/>
        <v>0.64744941126971023</v>
      </c>
      <c r="BK249" s="1"/>
      <c r="BL249" s="22">
        <f t="shared" si="168"/>
        <v>95.977807691535503</v>
      </c>
      <c r="BM249" s="1">
        <v>-549.37511560693645</v>
      </c>
      <c r="BN249" s="6">
        <f t="shared" si="169"/>
        <v>0.6555849219831964</v>
      </c>
      <c r="BO249" s="23" cm="1">
        <f t="array" ref="BO249">INDEX(BL$9:BL$400,MATCH(MIN(ABS($A249-BL$9:BL$400)),ABS($A249-BL$9:BL$400),0))</f>
        <v>98.878631495792106</v>
      </c>
      <c r="BP249" s="14">
        <f t="shared" si="170"/>
        <v>0.6550920366530083</v>
      </c>
      <c r="BQ249" s="1"/>
      <c r="BR249" s="22">
        <f t="shared" si="171"/>
        <v>95.81793546156841</v>
      </c>
      <c r="BS249" s="1">
        <v>-546.00162813102122</v>
      </c>
      <c r="BT249" s="6">
        <f t="shared" si="172"/>
        <v>0.65712870600777762</v>
      </c>
      <c r="BU249" s="23" cm="1">
        <f t="array" ref="BU249">INDEX(BR$9:BR$400,MATCH(MIN(ABS($A249-BR$9:BR$400)),ABS($A249-BR$9:BR$400),0))</f>
        <v>99.67934730794714</v>
      </c>
      <c r="BV249" s="14">
        <f t="shared" si="173"/>
        <v>0.65750593723486905</v>
      </c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</row>
    <row r="250" spans="1:128" x14ac:dyDescent="0.25">
      <c r="A250" s="3">
        <v>100.25</v>
      </c>
      <c r="B250" s="3">
        <v>1</v>
      </c>
      <c r="C250" s="1"/>
      <c r="D250" s="22">
        <f t="shared" si="138"/>
        <v>96.438673109558721</v>
      </c>
      <c r="E250" s="1">
        <v>-679.89323699421971</v>
      </c>
      <c r="F250" s="6">
        <f t="shared" si="139"/>
        <v>0.57152315396142106</v>
      </c>
      <c r="G250" s="23" cm="1">
        <f t="array" ref="G250">INDEX(D$9:D$400,MATCH(MIN(ABS($A250-D$9:D$400)),ABS($A250-D$9:D$400),0))</f>
        <v>100.28633299901433</v>
      </c>
      <c r="H250" s="14">
        <f t="shared" si="140"/>
        <v>0.5681202795823016</v>
      </c>
      <c r="I250" s="1"/>
      <c r="J250" s="22">
        <f t="shared" si="141"/>
        <v>95.856386528259463</v>
      </c>
      <c r="K250" s="1">
        <v>-685.68287090558772</v>
      </c>
      <c r="L250" s="6">
        <f t="shared" si="142"/>
        <v>0.56524947946549864</v>
      </c>
      <c r="M250" s="23" cm="1">
        <f t="array" ref="M250">INDEX(J$9:J$400,MATCH(MIN(ABS($A250-J$9:J$400)),ABS($A250-J$9:J$400),0))</f>
        <v>100.63725368677613</v>
      </c>
      <c r="N250" s="14">
        <f t="shared" si="143"/>
        <v>0.56119206183350823</v>
      </c>
      <c r="O250" s="1"/>
      <c r="P250" s="22">
        <f t="shared" si="144"/>
        <v>94.656121923610286</v>
      </c>
      <c r="Q250" s="1">
        <v>-720.09899325626213</v>
      </c>
      <c r="R250" s="6">
        <f t="shared" si="145"/>
        <v>0.53763882359236803</v>
      </c>
      <c r="S250" s="23" cm="1">
        <f t="array" ref="S250">INDEX(P$9:P$400,MATCH(MIN(ABS($A250-P$9:P$400)),ABS($A250-P$9:P$400),0))</f>
        <v>100.32132622826528</v>
      </c>
      <c r="T250" s="14">
        <f t="shared" si="146"/>
        <v>0.53154644917284355</v>
      </c>
      <c r="U250" s="1"/>
      <c r="V250" s="22">
        <f t="shared" si="147"/>
        <v>97.11155460305396</v>
      </c>
      <c r="W250" s="1">
        <v>-628.91889691714846</v>
      </c>
      <c r="X250" s="6">
        <f t="shared" si="148"/>
        <v>0.60639409868209648</v>
      </c>
      <c r="Y250" s="23" cm="1">
        <f t="array" ref="Y250">INDEX(V$9:V$400,MATCH(MIN(ABS($A250-V$9:V$400)),ABS($A250-V$9:V$400),0))</f>
        <v>100.01736695594501</v>
      </c>
      <c r="Z250" s="14">
        <f t="shared" si="149"/>
        <v>0.60417947172366659</v>
      </c>
      <c r="AA250" s="1"/>
      <c r="AB250" s="22">
        <f t="shared" si="150"/>
        <v>94.992435173737235</v>
      </c>
      <c r="AC250" s="1">
        <v>-639.02514450867056</v>
      </c>
      <c r="AD250" s="6">
        <f t="shared" si="151"/>
        <v>0.59114737565016862</v>
      </c>
      <c r="AE250" s="23" cm="1">
        <f t="array" ref="AE250">INDEX(AB$9:AB$400,MATCH(MIN(ABS($A250-AB$9:AB$400)),ABS($A250-AB$9:AB$400),0))</f>
        <v>100.67776795221528</v>
      </c>
      <c r="AF250" s="14">
        <f t="shared" si="152"/>
        <v>0.58661270190230363</v>
      </c>
      <c r="AG250" s="1"/>
      <c r="AH250" s="22">
        <f t="shared" si="153"/>
        <v>96.481477721282303</v>
      </c>
      <c r="AI250" s="1">
        <v>-595.43331406551067</v>
      </c>
      <c r="AJ250" s="6">
        <f t="shared" si="154"/>
        <v>0.6249172887587533</v>
      </c>
      <c r="AK250" s="23" cm="1">
        <f t="array" ref="AK250">INDEX(AH$9:AH$400,MATCH(MIN(ABS($A250-AH$9:AH$400)),ABS($A250-AH$9:AH$400),0))</f>
        <v>100.33084540681497</v>
      </c>
      <c r="AL250" s="14">
        <f t="shared" si="155"/>
        <v>0.62145746417865066</v>
      </c>
      <c r="AM250" s="1"/>
      <c r="AN250" s="22">
        <f t="shared" si="156"/>
        <v>97.37176188531069</v>
      </c>
      <c r="AO250" s="1">
        <v>-703.50652215799619</v>
      </c>
      <c r="AP250" s="6">
        <f t="shared" si="157"/>
        <v>0.56089036817974791</v>
      </c>
      <c r="AQ250" s="23" cm="1">
        <f t="array" ref="AQ250">INDEX(AN$9:AN$400,MATCH(MIN(ABS($A250-AN$9:AN$400)),ABS($A250-AN$9:AN$400),0))</f>
        <v>100.28536026879493</v>
      </c>
      <c r="AR250" s="14">
        <f t="shared" si="158"/>
        <v>0.55817049313553335</v>
      </c>
      <c r="AS250" s="1"/>
      <c r="AT250" s="22">
        <f t="shared" si="159"/>
        <v>97.807526305433967</v>
      </c>
      <c r="AU250" s="1">
        <v>-706.55231695568409</v>
      </c>
      <c r="AV250" s="6">
        <f t="shared" si="160"/>
        <v>0.56095411254281347</v>
      </c>
      <c r="AW250" s="23" cm="1">
        <f t="array" ref="AW250">INDEX(AT$9:AT$400,MATCH(MIN(ABS($A250-AT$9:AT$400)),ABS($A250-AT$9:AT$400),0))</f>
        <v>100.73416381325436</v>
      </c>
      <c r="AX250" s="14">
        <f t="shared" si="161"/>
        <v>0.55847550716175121</v>
      </c>
      <c r="AY250" s="1"/>
      <c r="AZ250" s="22">
        <f t="shared" si="162"/>
        <v>96.275112071643477</v>
      </c>
      <c r="BA250" s="1"/>
      <c r="BB250" s="6"/>
      <c r="BC250" s="23"/>
      <c r="BD250" s="14"/>
      <c r="BE250" s="1"/>
      <c r="BF250" s="22">
        <f t="shared" si="165"/>
        <v>96.695215339704674</v>
      </c>
      <c r="BG250" s="1">
        <v>-560.01100674373799</v>
      </c>
      <c r="BH250" s="6">
        <f t="shared" si="166"/>
        <v>0.64801071620630335</v>
      </c>
      <c r="BI250" s="23" cm="1">
        <f t="array" ref="BI250">INDEX(BF$9:BF$400,MATCH(MIN(ABS($A250-BF$9:BF$400)),ABS($A250-BF$9:BF$400),0))</f>
        <v>100.55311061727853</v>
      </c>
      <c r="BJ250" s="14">
        <f t="shared" si="167"/>
        <v>0.64858020790587334</v>
      </c>
      <c r="BK250" s="1"/>
      <c r="BL250" s="22">
        <f t="shared" si="168"/>
        <v>96.944838499510666</v>
      </c>
      <c r="BM250" s="1">
        <v>-549.18471820809259</v>
      </c>
      <c r="BN250" s="6">
        <f t="shared" si="169"/>
        <v>0.65570428620832066</v>
      </c>
      <c r="BO250" s="23" cm="1">
        <f t="array" ref="BO250">INDEX(BL$9:BL$400,MATCH(MIN(ABS($A250-BL$9:BL$400)),ABS($A250-BL$9:BL$400),0))</f>
        <v>99.84566230376727</v>
      </c>
      <c r="BP250" s="14">
        <f t="shared" si="170"/>
        <v>0.65482141100397218</v>
      </c>
      <c r="BQ250" s="1"/>
      <c r="BR250" s="22">
        <f t="shared" si="171"/>
        <v>96.783355466218978</v>
      </c>
      <c r="BS250" s="1">
        <v>-546.07827552986521</v>
      </c>
      <c r="BT250" s="6">
        <f t="shared" si="172"/>
        <v>0.65708057393001695</v>
      </c>
      <c r="BU250" s="23" cm="1">
        <f t="array" ref="BU250">INDEX(BR$9:BR$400,MATCH(MIN(ABS($A250-BR$9:BR$400)),ABS($A250-BR$9:BR$400),0))</f>
        <v>100.64476731259772</v>
      </c>
      <c r="BV250" s="14">
        <f t="shared" si="173"/>
        <v>0.654889148742552</v>
      </c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</row>
    <row r="251" spans="1:128" x14ac:dyDescent="0.25">
      <c r="A251" s="3">
        <v>101.24972222222222</v>
      </c>
      <c r="B251" s="3">
        <v>0.99972222222221774</v>
      </c>
      <c r="C251" s="1"/>
      <c r="D251" s="22">
        <f t="shared" si="138"/>
        <v>97.400387669052478</v>
      </c>
      <c r="E251" s="1">
        <v>-681.21452793834305</v>
      </c>
      <c r="F251" s="6">
        <f t="shared" si="139"/>
        <v>0.57069046061247675</v>
      </c>
      <c r="G251" s="23" cm="1">
        <f t="array" ref="G251">INDEX(D$9:D$400,MATCH(MIN(ABS($A251-D$9:D$400)),ABS($A251-D$9:D$400),0))</f>
        <v>101.24858199282848</v>
      </c>
      <c r="H251" s="14">
        <f t="shared" si="140"/>
        <v>0.56725542295945264</v>
      </c>
      <c r="I251" s="1"/>
      <c r="J251" s="22">
        <f t="shared" si="141"/>
        <v>96.81229435623176</v>
      </c>
      <c r="K251" s="1">
        <v>-686.92400770712914</v>
      </c>
      <c r="L251" s="6">
        <f t="shared" si="142"/>
        <v>0.56446254881078939</v>
      </c>
      <c r="M251" s="23" cm="1">
        <f t="array" ref="M251">INDEX(J$9:J$400,MATCH(MIN(ABS($A251-J$9:J$400)),ABS($A251-J$9:J$400),0))</f>
        <v>101.59342711847947</v>
      </c>
      <c r="N251" s="14">
        <f t="shared" si="143"/>
        <v>0.56037590913228708</v>
      </c>
      <c r="O251" s="1"/>
      <c r="P251" s="22">
        <f t="shared" si="144"/>
        <v>95.600060363075727</v>
      </c>
      <c r="Q251" s="1">
        <v>-721.68548169556846</v>
      </c>
      <c r="R251" s="6">
        <f t="shared" si="145"/>
        <v>0.53662017106261273</v>
      </c>
      <c r="S251" s="23" cm="1">
        <f t="array" ref="S251">INDEX(P$9:P$400,MATCH(MIN(ABS($A251-P$9:P$400)),ABS($A251-P$9:P$400),0))</f>
        <v>101.26552694570778</v>
      </c>
      <c r="T251" s="14">
        <f t="shared" si="146"/>
        <v>0.53054420123089707</v>
      </c>
      <c r="U251" s="1"/>
      <c r="V251" s="22">
        <f t="shared" si="147"/>
        <v>98.079979332941434</v>
      </c>
      <c r="W251" s="1">
        <v>-630.14018304431613</v>
      </c>
      <c r="X251" s="6">
        <f t="shared" si="148"/>
        <v>0.60562976256625189</v>
      </c>
      <c r="Y251" s="23" cm="1">
        <f t="array" ref="Y251">INDEX(V$9:V$400,MATCH(MIN(ABS($A251-V$9:V$400)),ABS($A251-V$9:V$400),0))</f>
        <v>100.98606076744679</v>
      </c>
      <c r="Z251" s="14">
        <f t="shared" si="149"/>
        <v>0.60346008733447309</v>
      </c>
      <c r="AA251" s="1"/>
      <c r="AB251" s="22">
        <f t="shared" si="150"/>
        <v>95.939727426966044</v>
      </c>
      <c r="AC251" s="1">
        <v>-640.26578034682086</v>
      </c>
      <c r="AD251" s="6">
        <f t="shared" si="151"/>
        <v>0.59035360842105555</v>
      </c>
      <c r="AE251" s="23" cm="1">
        <f t="array" ref="AE251">INDEX(AB$9:AB$400,MATCH(MIN(ABS($A251-AB$9:AB$400)),ABS($A251-AB$9:AB$400),0))</f>
        <v>101.62532341529496</v>
      </c>
      <c r="AF251" s="14">
        <f t="shared" si="152"/>
        <v>0.58582217993593833</v>
      </c>
      <c r="AG251" s="1"/>
      <c r="AH251" s="22">
        <f t="shared" si="153"/>
        <v>97.443619140841449</v>
      </c>
      <c r="AI251" s="1">
        <v>-596.81803949903667</v>
      </c>
      <c r="AJ251" s="6">
        <f t="shared" si="154"/>
        <v>0.62404500540197338</v>
      </c>
      <c r="AK251" s="23" cm="1">
        <f t="array" ref="AK251">INDEX(AH$9:AH$400,MATCH(MIN(ABS($A251-AH$9:AH$400)),ABS($A251-AH$9:AH$400),0))</f>
        <v>101.29352149790486</v>
      </c>
      <c r="AL251" s="14">
        <f t="shared" si="155"/>
        <v>0.62064880823807334</v>
      </c>
      <c r="AM251" s="1"/>
      <c r="AN251" s="22">
        <f t="shared" si="156"/>
        <v>98.342781478065547</v>
      </c>
      <c r="AO251" s="1">
        <v>-704.78028420038538</v>
      </c>
      <c r="AP251" s="6">
        <f t="shared" si="157"/>
        <v>0.56009532056633782</v>
      </c>
      <c r="AQ251" s="23" cm="1">
        <f t="array" ref="AQ251">INDEX(AN$9:AN$400,MATCH(MIN(ABS($A251-AN$9:AN$400)),ABS($A251-AN$9:AN$400),0))</f>
        <v>101.25664966415964</v>
      </c>
      <c r="AR251" s="14">
        <f t="shared" si="158"/>
        <v>0.55724818162018819</v>
      </c>
      <c r="AS251" s="1"/>
      <c r="AT251" s="22">
        <f t="shared" si="159"/>
        <v>98.782891468008799</v>
      </c>
      <c r="AU251" s="1">
        <v>-708.15220616570343</v>
      </c>
      <c r="AV251" s="6">
        <f t="shared" si="160"/>
        <v>0.55995995434505585</v>
      </c>
      <c r="AW251" s="23" cm="1">
        <f t="array" ref="AW251">INDEX(AT$9:AT$400,MATCH(MIN(ABS($A251-AT$9:AT$400)),ABS($A251-AT$9:AT$400),0))</f>
        <v>101.70979998587714</v>
      </c>
      <c r="AX251" s="14">
        <f t="shared" si="161"/>
        <v>0.55830565704890089</v>
      </c>
      <c r="AY251" s="1"/>
      <c r="AZ251" s="22">
        <f t="shared" si="162"/>
        <v>97.235195552790202</v>
      </c>
      <c r="BA251" s="1"/>
      <c r="BB251" s="6"/>
      <c r="BC251" s="23"/>
      <c r="BD251" s="14"/>
      <c r="BE251" s="1"/>
      <c r="BF251" s="22">
        <f t="shared" si="165"/>
        <v>97.659488213097845</v>
      </c>
      <c r="BG251" s="1">
        <v>-559.4766666666668</v>
      </c>
      <c r="BH251" s="6">
        <f t="shared" si="166"/>
        <v>0.64834657028553688</v>
      </c>
      <c r="BI251" s="23" cm="1">
        <f t="array" ref="BI251">INDEX(BF$9:BF$400,MATCH(MIN(ABS($A251-BF$9:BF$400)),ABS($A251-BF$9:BF$400),0))</f>
        <v>101.51791934667249</v>
      </c>
      <c r="BJ251" s="14">
        <f t="shared" si="167"/>
        <v>0.6490548433613379</v>
      </c>
      <c r="BK251" s="1"/>
      <c r="BL251" s="22">
        <f t="shared" si="168"/>
        <v>97.911600687816943</v>
      </c>
      <c r="BM251" s="1">
        <v>-548.99432080924862</v>
      </c>
      <c r="BN251" s="6">
        <f t="shared" si="169"/>
        <v>0.65582365043344504</v>
      </c>
      <c r="BO251" s="23" cm="1">
        <f t="array" ref="BO251">INDEX(BL$9:BL$400,MATCH(MIN(ABS($A251-BL$9:BL$400)),ABS($A251-BL$9:BL$400),0))</f>
        <v>100.81269311174245</v>
      </c>
      <c r="BP251" s="14">
        <f t="shared" si="170"/>
        <v>0.65455078535493583</v>
      </c>
      <c r="BQ251" s="1"/>
      <c r="BR251" s="22">
        <f t="shared" si="171"/>
        <v>97.748507298646018</v>
      </c>
      <c r="BS251" s="1">
        <v>-545.75202312138731</v>
      </c>
      <c r="BT251" s="6">
        <f t="shared" si="172"/>
        <v>0.65728544984924409</v>
      </c>
      <c r="BU251" s="23" cm="1">
        <f t="array" ref="BU251">INDEX(BR$9:BR$400,MATCH(MIN(ABS($A251-BR$9:BR$400)),ABS($A251-BR$9:BR$400),0))</f>
        <v>101.61045548947179</v>
      </c>
      <c r="BV251" s="14">
        <f t="shared" si="173"/>
        <v>0.65482269187048026</v>
      </c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</row>
    <row r="252" spans="1:128" x14ac:dyDescent="0.25">
      <c r="A252" s="3">
        <v>102.24972222222222</v>
      </c>
      <c r="B252" s="3">
        <v>1</v>
      </c>
      <c r="C252" s="1"/>
      <c r="D252" s="22">
        <f t="shared" si="138"/>
        <v>98.362369445706449</v>
      </c>
      <c r="E252" s="1">
        <v>-682.56424855491332</v>
      </c>
      <c r="F252" s="6">
        <f t="shared" si="139"/>
        <v>0.56983985054408126</v>
      </c>
      <c r="G252" s="23" cm="1">
        <f t="array" ref="G252">INDEX(D$9:D$400,MATCH(MIN(ABS($A252-D$9:D$400)),ABS($A252-D$9:D$400),0))</f>
        <v>102.21056376948245</v>
      </c>
      <c r="H252" s="14">
        <f t="shared" si="140"/>
        <v>0.56640816734293675</v>
      </c>
      <c r="I252" s="1"/>
      <c r="J252" s="22">
        <f t="shared" si="141"/>
        <v>97.768467787935094</v>
      </c>
      <c r="K252" s="1">
        <v>-688.24498554913293</v>
      </c>
      <c r="L252" s="6">
        <f t="shared" si="142"/>
        <v>0.56362499572496239</v>
      </c>
      <c r="M252" s="23" cm="1">
        <f t="array" ref="M252">INDEX(J$9:J$400,MATCH(MIN(ABS($A252-J$9:J$400)),ABS($A252-J$9:J$400),0))</f>
        <v>102.54960055018282</v>
      </c>
      <c r="N252" s="14">
        <f t="shared" si="143"/>
        <v>0.55951945700550942</v>
      </c>
      <c r="O252" s="1"/>
      <c r="P252" s="22">
        <f t="shared" si="144"/>
        <v>96.544261080518226</v>
      </c>
      <c r="Q252" s="1">
        <v>-723.20058285163782</v>
      </c>
      <c r="R252" s="6">
        <f t="shared" si="145"/>
        <v>0.53564735488114701</v>
      </c>
      <c r="S252" s="23" cm="1">
        <f t="array" ref="S252">INDEX(P$9:P$400,MATCH(MIN(ABS($A252-P$9:P$400)),ABS($A252-P$9:P$400),0))</f>
        <v>102.2094653851732</v>
      </c>
      <c r="T252" s="14">
        <f t="shared" si="146"/>
        <v>0.52955510108359161</v>
      </c>
      <c r="U252" s="1"/>
      <c r="V252" s="22">
        <f t="shared" si="147"/>
        <v>99.048673144443228</v>
      </c>
      <c r="W252" s="1">
        <v>-631.35489402697499</v>
      </c>
      <c r="X252" s="6">
        <f t="shared" si="148"/>
        <v>0.60486954147333538</v>
      </c>
      <c r="Y252" s="23" cm="1">
        <f t="array" ref="Y252">INDEX(V$9:V$400,MATCH(MIN(ABS($A252-V$9:V$400)),ABS($A252-V$9:V$400),0))</f>
        <v>101.95502366056289</v>
      </c>
      <c r="Z252" s="14">
        <f t="shared" si="149"/>
        <v>0.60276421736201069</v>
      </c>
      <c r="AA252" s="1"/>
      <c r="AB252" s="22">
        <f t="shared" si="150"/>
        <v>96.887282890045725</v>
      </c>
      <c r="AC252" s="1">
        <v>-641.43371387283241</v>
      </c>
      <c r="AD252" s="6">
        <f t="shared" si="151"/>
        <v>0.5896063566246601</v>
      </c>
      <c r="AE252" s="23" cm="1">
        <f t="array" ref="AE252">INDEX(AB$9:AB$400,MATCH(MIN(ABS($A252-AB$9:AB$400)),ABS($A252-AB$9:AB$400),0))</f>
        <v>102.57261566852375</v>
      </c>
      <c r="AF252" s="14">
        <f t="shared" si="152"/>
        <v>0.58510681985740953</v>
      </c>
      <c r="AG252" s="1"/>
      <c r="AH252" s="22">
        <f t="shared" si="153"/>
        <v>98.406027896165966</v>
      </c>
      <c r="AI252" s="1">
        <v>-598.17176782273611</v>
      </c>
      <c r="AJ252" s="6">
        <f t="shared" si="154"/>
        <v>0.62319224812766105</v>
      </c>
      <c r="AK252" s="23" cm="1">
        <f t="array" ref="AK252">INDEX(AH$9:AH$400,MATCH(MIN(ABS($A252-AH$9:AH$400)),ABS($A252-AH$9:AH$400),0))</f>
        <v>102.25593025322938</v>
      </c>
      <c r="AL252" s="14">
        <f t="shared" si="155"/>
        <v>0.6197789311257994</v>
      </c>
      <c r="AM252" s="1"/>
      <c r="AN252" s="22">
        <f t="shared" si="156"/>
        <v>99.314070873430239</v>
      </c>
      <c r="AO252" s="1">
        <v>-706.2562475915222</v>
      </c>
      <c r="AP252" s="6">
        <f t="shared" si="157"/>
        <v>0.55917406437204675</v>
      </c>
      <c r="AQ252" s="23" cm="1">
        <f t="array" ref="AQ252">INDEX(AN$9:AN$400,MATCH(MIN(ABS($A252-AN$9:AN$400)),ABS($A252-AN$9:AN$400),0))</f>
        <v>102.22820886213415</v>
      </c>
      <c r="AR252" s="14">
        <f t="shared" si="158"/>
        <v>0.55631695850483032</v>
      </c>
      <c r="AS252" s="1"/>
      <c r="AT252" s="22">
        <f t="shared" si="159"/>
        <v>99.75852764063157</v>
      </c>
      <c r="AU252" s="1">
        <v>-709.74238921001927</v>
      </c>
      <c r="AV252" s="6">
        <f t="shared" si="160"/>
        <v>0.55897182748005714</v>
      </c>
      <c r="AW252" s="23" cm="1">
        <f t="array" ref="AW252">INDEX(AT$9:AT$400,MATCH(MIN(ABS($A252-AT$9:AT$400)),ABS($A252-AT$9:AT$400),0))</f>
        <v>102.68570716854788</v>
      </c>
      <c r="AX252" s="14">
        <f t="shared" si="161"/>
        <v>0.55791926263410052</v>
      </c>
      <c r="AY252" s="1"/>
      <c r="AZ252" s="22">
        <f t="shared" si="162"/>
        <v>98.195545797893871</v>
      </c>
      <c r="BA252" s="1"/>
      <c r="BB252" s="6"/>
      <c r="BC252" s="23"/>
      <c r="BD252" s="14"/>
      <c r="BE252" s="1"/>
      <c r="BF252" s="22">
        <f t="shared" si="165"/>
        <v>98.624029014491413</v>
      </c>
      <c r="BG252" s="1">
        <v>-558.94232658959538</v>
      </c>
      <c r="BH252" s="6">
        <f t="shared" si="166"/>
        <v>0.64868242436477075</v>
      </c>
      <c r="BI252" s="23" cm="1">
        <f t="array" ref="BI252">INDEX(BF$9:BF$400,MATCH(MIN(ABS($A252-BF$9:BF$400)),ABS($A252-BF$9:BF$400),0))</f>
        <v>102.48246014806605</v>
      </c>
      <c r="BJ252" s="14">
        <f t="shared" si="167"/>
        <v>0.64835522936176249</v>
      </c>
      <c r="BK252" s="1"/>
      <c r="BL252" s="22">
        <f t="shared" si="168"/>
        <v>98.878631495792106</v>
      </c>
      <c r="BM252" s="1">
        <v>-550.16131502890187</v>
      </c>
      <c r="BN252" s="6">
        <f t="shared" si="169"/>
        <v>0.6550920366530083</v>
      </c>
      <c r="BO252" s="23" cm="1">
        <f t="array" ref="BO252">INDEX(BL$9:BL$400,MATCH(MIN(ABS($A252-BL$9:BL$400)),ABS($A252-BL$9:BL$400),0))</f>
        <v>101.77999253938651</v>
      </c>
      <c r="BP252" s="14">
        <f t="shared" si="170"/>
        <v>0.65606284998078346</v>
      </c>
      <c r="BQ252" s="1"/>
      <c r="BR252" s="22">
        <f t="shared" si="171"/>
        <v>98.713927303296586</v>
      </c>
      <c r="BS252" s="1">
        <v>-547.35266377649327</v>
      </c>
      <c r="BT252" s="6">
        <f t="shared" si="172"/>
        <v>0.65628029949005673</v>
      </c>
      <c r="BU252" s="23" cm="1">
        <f t="array" ref="BU252">INDEX(BR$9:BR$400,MATCH(MIN(ABS($A252-BR$9:BR$400)),ABS($A252-BR$9:BR$400),0))</f>
        <v>102.57587549412236</v>
      </c>
      <c r="BV252" s="14">
        <f t="shared" si="173"/>
        <v>0.6568952025128888</v>
      </c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</row>
    <row r="253" spans="1:128" x14ac:dyDescent="0.25">
      <c r="A253" s="3">
        <v>103.24972222222222</v>
      </c>
      <c r="B253" s="3">
        <v>1</v>
      </c>
      <c r="C253" s="1"/>
      <c r="D253" s="22">
        <f t="shared" si="138"/>
        <v>99.324351222360391</v>
      </c>
      <c r="E253" s="1">
        <v>-683.88766859344901</v>
      </c>
      <c r="F253" s="6">
        <f t="shared" si="139"/>
        <v>0.56900581541438511</v>
      </c>
      <c r="G253" s="23" cm="1">
        <f t="array" ref="G253">INDEX(D$9:D$400,MATCH(MIN(ABS($A253-D$9:D$400)),ABS($A253-D$9:D$400),0))</f>
        <v>103.17254554613639</v>
      </c>
      <c r="H253" s="14">
        <f t="shared" si="140"/>
        <v>0.56554571803261311</v>
      </c>
      <c r="I253" s="1"/>
      <c r="J253" s="22">
        <f t="shared" si="141"/>
        <v>98.724641219638428</v>
      </c>
      <c r="K253" s="1">
        <v>-689.46927745664755</v>
      </c>
      <c r="L253" s="6">
        <f t="shared" si="142"/>
        <v>0.56284874541062213</v>
      </c>
      <c r="M253" s="23" cm="1">
        <f t="array" ref="M253">INDEX(J$9:J$400,MATCH(MIN(ABS($A253-J$9:J$400)),ABS($A253-J$9:J$400),0))</f>
        <v>103.50550837815513</v>
      </c>
      <c r="N253" s="14">
        <f t="shared" si="143"/>
        <v>0.55875198124589642</v>
      </c>
      <c r="O253" s="1"/>
      <c r="P253" s="22">
        <f t="shared" si="144"/>
        <v>97.48846179796071</v>
      </c>
      <c r="Q253" s="1">
        <v>-724.76127167630068</v>
      </c>
      <c r="R253" s="6">
        <f t="shared" si="145"/>
        <v>0.53464526776849286</v>
      </c>
      <c r="S253" s="23" cm="1">
        <f t="array" ref="S253">INDEX(P$9:P$400,MATCH(MIN(ABS($A253-P$9:P$400)),ABS($A253-P$9:P$400),0))</f>
        <v>103.1536661026157</v>
      </c>
      <c r="T253" s="14">
        <f t="shared" si="146"/>
        <v>0.52856704632668583</v>
      </c>
      <c r="U253" s="1"/>
      <c r="V253" s="22">
        <f t="shared" si="147"/>
        <v>100.01736695594501</v>
      </c>
      <c r="W253" s="1">
        <v>-632.45751445086717</v>
      </c>
      <c r="X253" s="6">
        <f t="shared" si="148"/>
        <v>0.60417947172366659</v>
      </c>
      <c r="Y253" s="23" cm="1">
        <f t="array" ref="Y253">INDEX(V$9:V$400,MATCH(MIN(ABS($A253-V$9:V$400)),ABS($A253-V$9:V$400),0))</f>
        <v>102.92371747206468</v>
      </c>
      <c r="Z253" s="14">
        <f t="shared" si="149"/>
        <v>0.60206485941773313</v>
      </c>
      <c r="AA253" s="1"/>
      <c r="AB253" s="22">
        <f t="shared" si="150"/>
        <v>97.834838353125406</v>
      </c>
      <c r="AC253" s="1">
        <v>-642.62087186897895</v>
      </c>
      <c r="AD253" s="6">
        <f t="shared" si="151"/>
        <v>0.58884680488180086</v>
      </c>
      <c r="AE253" s="23" cm="1">
        <f t="array" ref="AE253">INDEX(AB$9:AB$400,MATCH(MIN(ABS($A253-AB$9:AB$400)),ABS($A253-AB$9:AB$400),0))</f>
        <v>103.52017113160343</v>
      </c>
      <c r="AF253" s="14">
        <f t="shared" si="152"/>
        <v>0.58439226107832465</v>
      </c>
      <c r="AG253" s="1"/>
      <c r="AH253" s="22">
        <f t="shared" si="153"/>
        <v>99.36843665149047</v>
      </c>
      <c r="AI253" s="1">
        <v>-599.55342485549136</v>
      </c>
      <c r="AJ253" s="6">
        <f t="shared" si="154"/>
        <v>0.62232189765581236</v>
      </c>
      <c r="AK253" s="23" cm="1">
        <f t="array" ref="AK253">INDEX(AH$9:AH$400,MATCH(MIN(ABS($A253-AH$9:AH$400)),ABS($A253-AH$9:AH$400),0))</f>
        <v>103.21833900855388</v>
      </c>
      <c r="AL253" s="14">
        <f t="shared" si="155"/>
        <v>0.6189717741572095</v>
      </c>
      <c r="AM253" s="1"/>
      <c r="AN253" s="22">
        <f t="shared" si="156"/>
        <v>100.28536026879493</v>
      </c>
      <c r="AO253" s="1">
        <v>-707.86408959537584</v>
      </c>
      <c r="AP253" s="6">
        <f t="shared" si="157"/>
        <v>0.55817049313553335</v>
      </c>
      <c r="AQ253" s="23" cm="1">
        <f t="array" ref="AQ253">INDEX(AN$9:AN$400,MATCH(MIN(ABS($A253-AN$9:AN$400)),ABS($A253-AN$9:AN$400),0))</f>
        <v>103.19949825749885</v>
      </c>
      <c r="AR253" s="14">
        <f t="shared" si="158"/>
        <v>0.55545706727553856</v>
      </c>
      <c r="AS253" s="1"/>
      <c r="AT253" s="22">
        <f t="shared" si="159"/>
        <v>100.73416381325436</v>
      </c>
      <c r="AU253" s="1">
        <v>-710.541112716763</v>
      </c>
      <c r="AV253" s="6">
        <f t="shared" si="160"/>
        <v>0.55847550716175121</v>
      </c>
      <c r="AW253" s="23" cm="1">
        <f t="array" ref="AW253">INDEX(AT$9:AT$400,MATCH(MIN(ABS($A253-AT$9:AT$400)),ABS($A253-AT$9:AT$400),0))</f>
        <v>103.66134334117066</v>
      </c>
      <c r="AX253" s="14">
        <f t="shared" si="161"/>
        <v>0.55614542821385027</v>
      </c>
      <c r="AY253" s="1"/>
      <c r="AZ253" s="22">
        <f t="shared" si="162"/>
        <v>99.15589604299754</v>
      </c>
      <c r="BA253" s="1"/>
      <c r="BB253" s="6"/>
      <c r="BC253" s="23"/>
      <c r="BD253" s="14"/>
      <c r="BE253" s="1"/>
      <c r="BF253" s="22">
        <f t="shared" si="165"/>
        <v>99.588569815884981</v>
      </c>
      <c r="BG253" s="1">
        <v>-560.90403660886318</v>
      </c>
      <c r="BH253" s="6">
        <f t="shared" si="166"/>
        <v>0.64744941126971023</v>
      </c>
      <c r="BI253" s="23" cm="1">
        <f t="array" ref="BI253">INDEX(BF$9:BF$400,MATCH(MIN(ABS($A253-BF$9:BF$400)),ABS($A253-BF$9:BF$400),0))</f>
        <v>103.44700094945961</v>
      </c>
      <c r="BJ253" s="14">
        <f t="shared" si="167"/>
        <v>0.64901107566696215</v>
      </c>
      <c r="BK253" s="1"/>
      <c r="BL253" s="22">
        <f t="shared" si="168"/>
        <v>99.84566230376727</v>
      </c>
      <c r="BM253" s="1">
        <v>-550.59298892100196</v>
      </c>
      <c r="BN253" s="6">
        <f t="shared" si="169"/>
        <v>0.65482141100397218</v>
      </c>
      <c r="BO253" s="23" cm="1">
        <f t="array" ref="BO253">INDEX(BL$9:BL$400,MATCH(MIN(ABS($A253-BL$9:BL$400)),ABS($A253-BL$9:BL$400),0))</f>
        <v>103.71405415533685</v>
      </c>
      <c r="BP253" s="14">
        <f t="shared" si="170"/>
        <v>0.65652370070886612</v>
      </c>
      <c r="BQ253" s="1"/>
      <c r="BR253" s="22">
        <f t="shared" si="171"/>
        <v>99.67934730794714</v>
      </c>
      <c r="BS253" s="1">
        <v>-545.40091040462437</v>
      </c>
      <c r="BT253" s="6">
        <f t="shared" si="172"/>
        <v>0.65750593723486905</v>
      </c>
      <c r="BU253" s="23" cm="1">
        <f t="array" ref="BU253">INDEX(BR$9:BR$400,MATCH(MIN(ABS($A253-BR$9:BR$400)),ABS($A253-BR$9:BR$400),0))</f>
        <v>103.54129549877293</v>
      </c>
      <c r="BV253" s="14">
        <f t="shared" si="173"/>
        <v>0.65713790772852609</v>
      </c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</row>
    <row r="254" spans="1:128" x14ac:dyDescent="0.25">
      <c r="A254" s="3">
        <v>104.24972222222222</v>
      </c>
      <c r="B254" s="3">
        <v>1</v>
      </c>
      <c r="C254" s="1"/>
      <c r="D254" s="22">
        <f t="shared" si="138"/>
        <v>100.28633299901433</v>
      </c>
      <c r="E254" s="1">
        <v>-685.29280828516391</v>
      </c>
      <c r="F254" s="6">
        <f t="shared" si="139"/>
        <v>0.5681202795823016</v>
      </c>
      <c r="G254" s="23" cm="1">
        <f t="array" ref="G254">INDEX(D$9:D$400,MATCH(MIN(ABS($A254-D$9:D$400)),ABS($A254-D$9:D$400),0))</f>
        <v>104.13426010563016</v>
      </c>
      <c r="H254" s="14">
        <f t="shared" si="140"/>
        <v>0.56468847798873778</v>
      </c>
      <c r="I254" s="1"/>
      <c r="J254" s="22">
        <f t="shared" si="141"/>
        <v>99.680814651341777</v>
      </c>
      <c r="K254" s="1">
        <v>-690.76019749518321</v>
      </c>
      <c r="L254" s="6">
        <f t="shared" si="142"/>
        <v>0.562030250181216</v>
      </c>
      <c r="M254" s="23" cm="1">
        <f t="array" ref="M254">INDEX(J$9:J$400,MATCH(MIN(ABS($A254-J$9:J$400)),ABS($A254-J$9:J$400),0))</f>
        <v>104.46168180985845</v>
      </c>
      <c r="N254" s="14">
        <f t="shared" si="143"/>
        <v>0.55798208355036327</v>
      </c>
      <c r="O254" s="1"/>
      <c r="P254" s="22">
        <f t="shared" si="144"/>
        <v>98.432662515403209</v>
      </c>
      <c r="Q254" s="1">
        <v>-726.33160404624289</v>
      </c>
      <c r="R254" s="6">
        <f t="shared" si="145"/>
        <v>0.53363698872808729</v>
      </c>
      <c r="S254" s="23" cm="1">
        <f t="array" ref="S254">INDEX(P$9:P$400,MATCH(MIN(ABS($A254-P$9:P$400)),ABS($A254-P$9:P$400),0))</f>
        <v>104.09812909803526</v>
      </c>
      <c r="T254" s="14">
        <f t="shared" si="146"/>
        <v>0.52751160409632947</v>
      </c>
      <c r="U254" s="1"/>
      <c r="V254" s="22">
        <f t="shared" si="147"/>
        <v>100.98606076744679</v>
      </c>
      <c r="W254" s="1">
        <v>-633.60697495183058</v>
      </c>
      <c r="X254" s="6">
        <f t="shared" si="148"/>
        <v>0.60346008733447309</v>
      </c>
      <c r="Y254" s="23" cm="1">
        <f t="array" ref="Y254">INDEX(V$9:V$400,MATCH(MIN(ABS($A254-V$9:V$400)),ABS($A254-V$9:V$400),0))</f>
        <v>103.89241128356646</v>
      </c>
      <c r="Z254" s="14">
        <f t="shared" si="149"/>
        <v>0.60138039393738529</v>
      </c>
      <c r="AA254" s="1"/>
      <c r="AB254" s="22">
        <f t="shared" si="150"/>
        <v>98.782393816205072</v>
      </c>
      <c r="AC254" s="1">
        <v>-643.77803468208106</v>
      </c>
      <c r="AD254" s="6">
        <f t="shared" si="151"/>
        <v>0.58810644426062286</v>
      </c>
      <c r="AE254" s="23" cm="1">
        <f t="array" ref="AE254">INDEX(AB$9:AB$400,MATCH(MIN(ABS($A254-AB$9:AB$400)),ABS($A254-AB$9:AB$400),0))</f>
        <v>104.46798980453397</v>
      </c>
      <c r="AF254" s="14">
        <f t="shared" si="152"/>
        <v>0.58358366980949972</v>
      </c>
      <c r="AG254" s="1"/>
      <c r="AH254" s="22">
        <f t="shared" si="153"/>
        <v>100.33084540681497</v>
      </c>
      <c r="AI254" s="1">
        <v>-600.92568882466287</v>
      </c>
      <c r="AJ254" s="6">
        <f t="shared" si="154"/>
        <v>0.62145746417865066</v>
      </c>
      <c r="AK254" s="23" cm="1">
        <f t="array" ref="AK254">INDEX(AH$9:AH$400,MATCH(MIN(ABS($A254-AH$9:AH$400)),ABS($A254-AH$9:AH$400),0))</f>
        <v>104.18048042811303</v>
      </c>
      <c r="AL254" s="14">
        <f t="shared" si="155"/>
        <v>0.61812919411375911</v>
      </c>
      <c r="AM254" s="1"/>
      <c r="AN254" s="22">
        <f t="shared" si="156"/>
        <v>101.25664966415964</v>
      </c>
      <c r="AO254" s="1">
        <v>-709.3417437379577</v>
      </c>
      <c r="AP254" s="6">
        <f t="shared" si="157"/>
        <v>0.55724818162018819</v>
      </c>
      <c r="AQ254" s="23" cm="1">
        <f t="array" ref="AQ254">INDEX(AN$9:AN$400,MATCH(MIN(ABS($A254-AN$9:AN$400)),ABS($A254-AN$9:AN$400),0))</f>
        <v>104.17078765286355</v>
      </c>
      <c r="AR254" s="14">
        <f t="shared" si="158"/>
        <v>0.55465686031475281</v>
      </c>
      <c r="AS254" s="1"/>
      <c r="AT254" s="22">
        <f t="shared" si="159"/>
        <v>101.70979998587714</v>
      </c>
      <c r="AU254" s="1">
        <v>-710.81445086705207</v>
      </c>
      <c r="AV254" s="6">
        <f t="shared" si="160"/>
        <v>0.55830565704890089</v>
      </c>
      <c r="AW254" s="23" cm="1">
        <f t="array" ref="AW254">INDEX(AT$9:AT$400,MATCH(MIN(ABS($A254-AT$9:AT$400)),ABS($A254-AT$9:AT$400),0))</f>
        <v>104.63697951379345</v>
      </c>
      <c r="AX254" s="14">
        <f t="shared" si="161"/>
        <v>0.55511998490939585</v>
      </c>
      <c r="AY254" s="1"/>
      <c r="AZ254" s="22">
        <f t="shared" si="162"/>
        <v>100.11624628810121</v>
      </c>
      <c r="BA254" s="1"/>
      <c r="BB254" s="6"/>
      <c r="BC254" s="23"/>
      <c r="BD254" s="14"/>
      <c r="BE254" s="1"/>
      <c r="BF254" s="22">
        <f t="shared" si="165"/>
        <v>100.55311061727853</v>
      </c>
      <c r="BG254" s="1">
        <v>-559.10495183044327</v>
      </c>
      <c r="BH254" s="6">
        <f t="shared" si="166"/>
        <v>0.64858020790587334</v>
      </c>
      <c r="BI254" s="23" cm="1">
        <f t="array" ref="BI254">INDEX(BF$9:BF$400,MATCH(MIN(ABS($A254-BF$9:BF$400)),ABS($A254-BF$9:BF$400),0))</f>
        <v>104.41127382285278</v>
      </c>
      <c r="BJ254" s="14">
        <f t="shared" si="167"/>
        <v>0.6479041308498561</v>
      </c>
      <c r="BK254" s="1"/>
      <c r="BL254" s="22">
        <f t="shared" si="168"/>
        <v>100.81269311174245</v>
      </c>
      <c r="BM254" s="1">
        <v>-551.02466281310217</v>
      </c>
      <c r="BN254" s="6">
        <f t="shared" si="169"/>
        <v>0.65455078535493583</v>
      </c>
      <c r="BO254" s="23" cm="1">
        <f t="array" ref="BO254">INDEX(BL$9:BL$400,MATCH(MIN(ABS($A254-BL$9:BL$400)),ABS($A254-BL$9:BL$400),0))</f>
        <v>104.68081634364312</v>
      </c>
      <c r="BP254" s="14">
        <f t="shared" si="170"/>
        <v>0.65536656848208086</v>
      </c>
      <c r="BQ254" s="1"/>
      <c r="BR254" s="22">
        <f t="shared" si="171"/>
        <v>100.64476731259772</v>
      </c>
      <c r="BS254" s="1">
        <v>-549.56798651252416</v>
      </c>
      <c r="BT254" s="6">
        <f t="shared" si="172"/>
        <v>0.654889148742552</v>
      </c>
      <c r="BU254" s="23" cm="1">
        <f t="array" ref="BU254">INDEX(BR$9:BR$400,MATCH(MIN(ABS($A254-BR$9:BR$400)),ABS($A254-BR$9:BR$400),0))</f>
        <v>104.50644733119998</v>
      </c>
      <c r="BV254" s="14">
        <f t="shared" si="173"/>
        <v>0.65655678367203107</v>
      </c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</row>
    <row r="255" spans="1:128" x14ac:dyDescent="0.25">
      <c r="A255" s="3">
        <v>105.25</v>
      </c>
      <c r="B255" s="3">
        <v>1.0002777777777823</v>
      </c>
      <c r="C255" s="1"/>
      <c r="D255" s="22">
        <f t="shared" si="138"/>
        <v>101.24858199282848</v>
      </c>
      <c r="E255" s="1">
        <v>-686.66513487475925</v>
      </c>
      <c r="F255" s="6">
        <f t="shared" si="139"/>
        <v>0.56725542295945264</v>
      </c>
      <c r="G255" s="23" cm="1">
        <f t="array" ref="G255">INDEX(D$9:D$400,MATCH(MIN(ABS($A255-D$9:D$400)),ABS($A255-D$9:D$400),0))</f>
        <v>105.09624188228412</v>
      </c>
      <c r="H255" s="14">
        <f t="shared" si="140"/>
        <v>0.56386628210096978</v>
      </c>
      <c r="I255" s="1"/>
      <c r="J255" s="22">
        <f t="shared" si="141"/>
        <v>100.63725368677613</v>
      </c>
      <c r="K255" s="1">
        <v>-692.08217726396924</v>
      </c>
      <c r="L255" s="6">
        <f t="shared" si="142"/>
        <v>0.56119206183350823</v>
      </c>
      <c r="M255" s="23" cm="1">
        <f t="array" ref="M255">INDEX(J$9:J$400,MATCH(MIN(ABS($A255-J$9:J$400)),ABS($A255-J$9:J$400),0))</f>
        <v>105.41812084529283</v>
      </c>
      <c r="N255" s="14">
        <f t="shared" si="143"/>
        <v>0.55719701897742846</v>
      </c>
      <c r="O255" s="1"/>
      <c r="P255" s="22">
        <f t="shared" si="144"/>
        <v>99.377125510822793</v>
      </c>
      <c r="Q255" s="1">
        <v>-727.90112235067443</v>
      </c>
      <c r="R255" s="6">
        <f t="shared" si="145"/>
        <v>0.53262923238288151</v>
      </c>
      <c r="S255" s="23" cm="1">
        <f t="array" ref="S255">INDEX(P$9:P$400,MATCH(MIN(ABS($A255-P$9:P$400)),ABS($A255-P$9:P$400),0))</f>
        <v>105.04232981547776</v>
      </c>
      <c r="T255" s="14">
        <f t="shared" si="146"/>
        <v>0.52645970011040255</v>
      </c>
      <c r="U255" s="1"/>
      <c r="V255" s="22">
        <f t="shared" si="147"/>
        <v>101.95502366056289</v>
      </c>
      <c r="W255" s="1">
        <v>-634.71886319845862</v>
      </c>
      <c r="X255" s="6">
        <f t="shared" si="148"/>
        <v>0.60276421736201069</v>
      </c>
      <c r="Y255" s="23" cm="1">
        <f t="array" ref="Y255">INDEX(V$9:V$400,MATCH(MIN(ABS($A255-V$9:V$400)),ABS($A255-V$9:V$400),0))</f>
        <v>104.86083601345393</v>
      </c>
      <c r="Z255" s="14">
        <f t="shared" si="149"/>
        <v>0.60068068327685664</v>
      </c>
      <c r="AA255" s="1"/>
      <c r="AB255" s="22">
        <f t="shared" si="150"/>
        <v>99.730212489135596</v>
      </c>
      <c r="AC255" s="1">
        <v>-644.7825915221581</v>
      </c>
      <c r="AD255" s="6">
        <f t="shared" si="151"/>
        <v>0.58746372197668228</v>
      </c>
      <c r="AE255" s="23" cm="1">
        <f t="array" ref="AE255">INDEX(AB$9:AB$400,MATCH(MIN(ABS($A255-AB$9:AB$400)),ABS($A255-AB$9:AB$400),0))</f>
        <v>105.41554526761365</v>
      </c>
      <c r="AF255" s="14">
        <f t="shared" si="152"/>
        <v>0.58287027291460836</v>
      </c>
      <c r="AG255" s="1"/>
      <c r="AH255" s="22">
        <f t="shared" si="153"/>
        <v>101.29352149790486</v>
      </c>
      <c r="AI255" s="1">
        <v>-602.20940751445085</v>
      </c>
      <c r="AJ255" s="6">
        <f t="shared" si="154"/>
        <v>0.62064880823807334</v>
      </c>
      <c r="AK255" s="23" cm="1">
        <f t="array" ref="AK255">INDEX(AH$9:AH$400,MATCH(MIN(ABS($A255-AH$9:AH$400)),ABS($A255-AH$9:AH$400),0))</f>
        <v>105.14288918343755</v>
      </c>
      <c r="AL255" s="14">
        <f t="shared" si="155"/>
        <v>0.61731955200740052</v>
      </c>
      <c r="AM255" s="1"/>
      <c r="AN255" s="22">
        <f t="shared" si="156"/>
        <v>102.22820886213415</v>
      </c>
      <c r="AO255" s="1">
        <v>-710.83367533718695</v>
      </c>
      <c r="AP255" s="6">
        <f t="shared" si="157"/>
        <v>0.55631695850483032</v>
      </c>
      <c r="AQ255" s="23" cm="1">
        <f t="array" ref="AQ255">INDEX(AN$9:AN$400,MATCH(MIN(ABS($A255-AN$9:AN$400)),ABS($A255-AN$9:AN$400),0))</f>
        <v>105.14180724561841</v>
      </c>
      <c r="AR255" s="14">
        <f t="shared" si="158"/>
        <v>0.55379216151177002</v>
      </c>
      <c r="AS255" s="1"/>
      <c r="AT255" s="22">
        <f t="shared" si="159"/>
        <v>102.68570716854788</v>
      </c>
      <c r="AU255" s="1">
        <v>-711.43627167630075</v>
      </c>
      <c r="AV255" s="6">
        <f t="shared" si="160"/>
        <v>0.55791926263410052</v>
      </c>
      <c r="AW255" s="23" cm="1">
        <f t="array" ref="AW255">INDEX(AT$9:AT$400,MATCH(MIN(ABS($A255-AT$9:AT$400)),ABS($A255-AT$9:AT$400),0))</f>
        <v>105.61234467636827</v>
      </c>
      <c r="AX255" s="14">
        <f t="shared" si="161"/>
        <v>0.55409672066709947</v>
      </c>
      <c r="AY255" s="1"/>
      <c r="AZ255" s="22">
        <f t="shared" si="162"/>
        <v>101.07686329716186</v>
      </c>
      <c r="BA255" s="1"/>
      <c r="BB255" s="6"/>
      <c r="BC255" s="23"/>
      <c r="BD255" s="14"/>
      <c r="BE255" s="1"/>
      <c r="BF255" s="22">
        <f t="shared" si="165"/>
        <v>101.51791934667249</v>
      </c>
      <c r="BG255" s="1">
        <v>-558.34981213872834</v>
      </c>
      <c r="BH255" s="6">
        <f t="shared" si="166"/>
        <v>0.6490548433613379</v>
      </c>
      <c r="BI255" s="23" cm="1">
        <f t="array" ref="BI255">INDEX(BF$9:BF$400,MATCH(MIN(ABS($A255-BF$9:BF$400)),ABS($A255-BF$9:BF$400),0))</f>
        <v>105.37581462424635</v>
      </c>
      <c r="BJ255" s="14">
        <f t="shared" si="167"/>
        <v>0.64847448845704869</v>
      </c>
      <c r="BK255" s="1"/>
      <c r="BL255" s="22">
        <f t="shared" si="168"/>
        <v>101.77999253938651</v>
      </c>
      <c r="BM255" s="1">
        <v>-548.61277456647406</v>
      </c>
      <c r="BN255" s="6">
        <f t="shared" si="169"/>
        <v>0.65606284998078346</v>
      </c>
      <c r="BO255" s="23" cm="1">
        <f t="array" ref="BO255">INDEX(BL$9:BL$400,MATCH(MIN(ABS($A255-BL$9:BL$400)),ABS($A255-BL$9:BL$400),0))</f>
        <v>105.64784715161829</v>
      </c>
      <c r="BP255" s="14">
        <f t="shared" si="170"/>
        <v>0.65646151589301438</v>
      </c>
      <c r="BQ255" s="1"/>
      <c r="BR255" s="22">
        <f t="shared" si="171"/>
        <v>101.61045548947179</v>
      </c>
      <c r="BS255" s="1">
        <v>-549.6738150289018</v>
      </c>
      <c r="BT255" s="6">
        <f t="shared" si="172"/>
        <v>0.65482269187048026</v>
      </c>
      <c r="BU255" s="23" cm="1">
        <f t="array" ref="BU255">INDEX(BR$9:BR$400,MATCH(MIN(ABS($A255-BR$9:BR$400)),ABS($A255-BR$9:BR$400),0))</f>
        <v>105.47186733585053</v>
      </c>
      <c r="BV255" s="14">
        <f t="shared" si="173"/>
        <v>0.65774046314317447</v>
      </c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</row>
    <row r="256" spans="1:128" x14ac:dyDescent="0.25">
      <c r="A256" s="3">
        <v>106.25</v>
      </c>
      <c r="B256" s="3">
        <v>1</v>
      </c>
      <c r="C256" s="1"/>
      <c r="D256" s="22">
        <f t="shared" si="138"/>
        <v>102.21056376948245</v>
      </c>
      <c r="E256" s="1">
        <v>-688.00953275529866</v>
      </c>
      <c r="F256" s="6">
        <f t="shared" si="139"/>
        <v>0.56640816734293675</v>
      </c>
      <c r="G256" s="23" cm="1">
        <f t="array" ref="G256">INDEX(D$9:D$400,MATCH(MIN(ABS($A256-D$9:D$400)),ABS($A256-D$9:D$400),0))</f>
        <v>106.05849087609825</v>
      </c>
      <c r="H256" s="14">
        <f t="shared" si="140"/>
        <v>0.56301602720983213</v>
      </c>
      <c r="I256" s="1"/>
      <c r="J256" s="22">
        <f t="shared" si="141"/>
        <v>101.59342711847947</v>
      </c>
      <c r="K256" s="1">
        <v>-693.36940269749527</v>
      </c>
      <c r="L256" s="6">
        <f t="shared" si="142"/>
        <v>0.56037590913228708</v>
      </c>
      <c r="M256" s="23" cm="1">
        <f t="array" ref="M256">INDEX(J$9:J$400,MATCH(MIN(ABS($A256-J$9:J$400)),ABS($A256-J$9:J$400),0))</f>
        <v>106.37429427699617</v>
      </c>
      <c r="N256" s="14">
        <f t="shared" si="143"/>
        <v>0.55640345777683953</v>
      </c>
      <c r="O256" s="1"/>
      <c r="P256" s="22">
        <f t="shared" si="144"/>
        <v>100.32132622826528</v>
      </c>
      <c r="Q256" s="1">
        <v>-729.58749036608867</v>
      </c>
      <c r="R256" s="6">
        <f t="shared" si="145"/>
        <v>0.53154644917284355</v>
      </c>
      <c r="S256" s="23" cm="1">
        <f t="array" ref="S256">INDEX(P$9:P$400,MATCH(MIN(ABS($A256-P$9:P$400)),ABS($A256-P$9:P$400),0))</f>
        <v>105.98653053292027</v>
      </c>
      <c r="T256" s="14">
        <f t="shared" si="146"/>
        <v>0.5254982223940402</v>
      </c>
      <c r="U256" s="1"/>
      <c r="V256" s="22">
        <f t="shared" si="147"/>
        <v>102.92371747206468</v>
      </c>
      <c r="W256" s="1">
        <v>-635.83632466281313</v>
      </c>
      <c r="X256" s="6">
        <f t="shared" si="148"/>
        <v>0.60206485941773313</v>
      </c>
      <c r="Y256" s="23" cm="1">
        <f t="array" ref="Y256">INDEX(V$9:V$400,MATCH(MIN(ABS($A256-V$9:V$400)),ABS($A256-V$9:V$400),0))</f>
        <v>105.82952982495573</v>
      </c>
      <c r="Z256" s="14">
        <f t="shared" si="149"/>
        <v>0.59998951618774043</v>
      </c>
      <c r="AA256" s="1"/>
      <c r="AB256" s="22">
        <f t="shared" si="150"/>
        <v>100.67776795221528</v>
      </c>
      <c r="AC256" s="1">
        <v>-646.11271194605013</v>
      </c>
      <c r="AD256" s="6">
        <f t="shared" si="151"/>
        <v>0.58661270190230363</v>
      </c>
      <c r="AE256" s="23" cm="1">
        <f t="array" ref="AE256">INDEX(AB$9:AB$400,MATCH(MIN(ABS($A256-AB$9:AB$400)),ABS($A256-AB$9:AB$400),0))</f>
        <v>106.3631007306933</v>
      </c>
      <c r="AF256" s="14">
        <f t="shared" si="152"/>
        <v>0.58211941527071542</v>
      </c>
      <c r="AG256" s="1"/>
      <c r="AH256" s="22">
        <f t="shared" si="153"/>
        <v>102.25593025322938</v>
      </c>
      <c r="AI256" s="1">
        <v>-603.59031310211958</v>
      </c>
      <c r="AJ256" s="6">
        <f t="shared" si="154"/>
        <v>0.6197789311257994</v>
      </c>
      <c r="AK256" s="23" cm="1">
        <f t="array" ref="AK256">INDEX(AH$9:AH$400,MATCH(MIN(ABS($A256-AH$9:AH$400)),ABS($A256-AH$9:AH$400),0))</f>
        <v>106.10556527452742</v>
      </c>
      <c r="AL256" s="14">
        <f t="shared" si="155"/>
        <v>0.6165151563029978</v>
      </c>
      <c r="AM256" s="1"/>
      <c r="AN256" s="22">
        <f t="shared" si="156"/>
        <v>103.19949825749885</v>
      </c>
      <c r="AO256" s="1">
        <v>-712.21132466281313</v>
      </c>
      <c r="AP256" s="6">
        <f t="shared" si="157"/>
        <v>0.55545706727553856</v>
      </c>
      <c r="AQ256" s="23" cm="1">
        <f t="array" ref="AQ256">INDEX(AN$9:AN$400,MATCH(MIN(ABS($A256-AN$9:AN$400)),ABS($A256-AN$9:AN$400),0))</f>
        <v>106.1130966409831</v>
      </c>
      <c r="AR256" s="14">
        <f t="shared" si="158"/>
        <v>0.55302337966681836</v>
      </c>
      <c r="AS256" s="1"/>
      <c r="AT256" s="22">
        <f t="shared" si="159"/>
        <v>103.66134334117066</v>
      </c>
      <c r="AU256" s="1">
        <v>-714.29088631984587</v>
      </c>
      <c r="AV256" s="6">
        <f t="shared" si="160"/>
        <v>0.55614542821385027</v>
      </c>
      <c r="AW256" s="23" cm="1">
        <f t="array" ref="AW256">INDEX(AT$9:AT$400,MATCH(MIN(ABS($A256-AT$9:AT$400)),ABS($A256-AT$9:AT$400),0))</f>
        <v>106.58798084899105</v>
      </c>
      <c r="AX256" s="14">
        <f t="shared" si="161"/>
        <v>0.5531169598443143</v>
      </c>
      <c r="AY256" s="1"/>
      <c r="AZ256" s="22">
        <f t="shared" si="162"/>
        <v>102.03721354226555</v>
      </c>
      <c r="BA256" s="1"/>
      <c r="BB256" s="6"/>
      <c r="BC256" s="23"/>
      <c r="BD256" s="14"/>
      <c r="BE256" s="1"/>
      <c r="BF256" s="22">
        <f t="shared" si="165"/>
        <v>102.48246014806605</v>
      </c>
      <c r="BG256" s="1">
        <v>-559.46289017341041</v>
      </c>
      <c r="BH256" s="6">
        <f t="shared" si="166"/>
        <v>0.64835522936176249</v>
      </c>
      <c r="BI256" s="23" cm="1">
        <f t="array" ref="BI256">INDEX(BF$9:BF$400,MATCH(MIN(ABS($A256-BF$9:BF$400)),ABS($A256-BF$9:BF$400),0))</f>
        <v>106.3406233536403</v>
      </c>
      <c r="BJ256" s="14">
        <f t="shared" si="167"/>
        <v>0.64891023678837356</v>
      </c>
      <c r="BK256" s="1"/>
      <c r="BL256" s="22">
        <f t="shared" si="168"/>
        <v>102.74702334736166</v>
      </c>
      <c r="BM256" s="1">
        <v>-548.13560693641625</v>
      </c>
      <c r="BN256" s="6">
        <f t="shared" si="169"/>
        <v>0.65636199663279726</v>
      </c>
      <c r="BO256" s="23" cm="1">
        <f t="array" ref="BO256">INDEX(BL$9:BL$400,MATCH(MIN(ABS($A256-BL$9:BL$400)),ABS($A256-BL$9:BL$400),0))</f>
        <v>106.61514657926234</v>
      </c>
      <c r="BP256" s="14">
        <f t="shared" si="170"/>
        <v>0.65557432229867629</v>
      </c>
      <c r="BQ256" s="1"/>
      <c r="BR256" s="22">
        <f t="shared" si="171"/>
        <v>102.57587549412236</v>
      </c>
      <c r="BS256" s="1">
        <v>-546.37346820809262</v>
      </c>
      <c r="BT256" s="6">
        <f t="shared" si="172"/>
        <v>0.6568952025128888</v>
      </c>
      <c r="BU256" s="23" cm="1">
        <f t="array" ref="BU256">INDEX(BR$9:BR$400,MATCH(MIN(ABS($A256-BR$9:BR$400)),ABS($A256-BR$9:BR$400),0))</f>
        <v>106.43755551272461</v>
      </c>
      <c r="BV256" s="14">
        <f t="shared" si="173"/>
        <v>0.65644376766591617</v>
      </c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</row>
    <row r="257" spans="1:128" x14ac:dyDescent="0.25">
      <c r="A257" s="3">
        <v>107.25</v>
      </c>
      <c r="B257" s="3">
        <v>1</v>
      </c>
      <c r="C257" s="1"/>
      <c r="D257" s="22">
        <f t="shared" si="138"/>
        <v>103.17254554613639</v>
      </c>
      <c r="E257" s="1">
        <v>-689.37803949903673</v>
      </c>
      <c r="F257" s="6">
        <f t="shared" si="139"/>
        <v>0.56554571803261311</v>
      </c>
      <c r="G257" s="23" cm="1">
        <f t="array" ref="G257">INDEX(D$9:D$400,MATCH(MIN(ABS($A257-D$9:D$400)),ABS($A257-D$9:D$400),0))</f>
        <v>107.02047265275219</v>
      </c>
      <c r="H257" s="14">
        <f t="shared" si="140"/>
        <v>0.5622070912730236</v>
      </c>
      <c r="I257" s="1"/>
      <c r="J257" s="22">
        <f t="shared" si="141"/>
        <v>102.54960055018282</v>
      </c>
      <c r="K257" s="1">
        <v>-694.72018786127171</v>
      </c>
      <c r="L257" s="6">
        <f t="shared" si="142"/>
        <v>0.55951945700550942</v>
      </c>
      <c r="M257" s="23" cm="1">
        <f t="array" ref="M257">INDEX(J$9:J$400,MATCH(MIN(ABS($A257-J$9:J$400)),ABS($A257-J$9:J$400),0))</f>
        <v>107.3304677086995</v>
      </c>
      <c r="N257" s="14">
        <f t="shared" si="143"/>
        <v>0.55566107486151384</v>
      </c>
      <c r="O257" s="1"/>
      <c r="P257" s="22">
        <f t="shared" si="144"/>
        <v>101.26552694570778</v>
      </c>
      <c r="Q257" s="1">
        <v>-731.14842967244704</v>
      </c>
      <c r="R257" s="6">
        <f t="shared" si="145"/>
        <v>0.53054420123089707</v>
      </c>
      <c r="S257" s="23" cm="1">
        <f t="array" ref="S257">INDEX(P$9:P$400,MATCH(MIN(ABS($A257-P$9:P$400)),ABS($A257-P$9:P$400),0))</f>
        <v>106.93073125036275</v>
      </c>
      <c r="T257" s="14">
        <f t="shared" si="146"/>
        <v>0.52450188492858374</v>
      </c>
      <c r="U257" s="1"/>
      <c r="V257" s="22">
        <f t="shared" si="147"/>
        <v>103.89241128356646</v>
      </c>
      <c r="W257" s="1">
        <v>-636.92999036608865</v>
      </c>
      <c r="X257" s="6">
        <f t="shared" si="148"/>
        <v>0.60138039393738529</v>
      </c>
      <c r="Y257" s="23" cm="1">
        <f t="array" ref="Y257">INDEX(V$9:V$400,MATCH(MIN(ABS($A257-V$9:V$400)),ABS($A257-V$9:V$400),0))</f>
        <v>106.79849271807181</v>
      </c>
      <c r="Z257" s="14">
        <f t="shared" si="149"/>
        <v>0.59934126290915846</v>
      </c>
      <c r="AA257" s="1"/>
      <c r="AB257" s="22">
        <f t="shared" si="150"/>
        <v>101.62532341529496</v>
      </c>
      <c r="AC257" s="1">
        <v>-647.34827552986519</v>
      </c>
      <c r="AD257" s="6">
        <f t="shared" si="151"/>
        <v>0.58582217993593833</v>
      </c>
      <c r="AE257" s="23" cm="1">
        <f t="array" ref="AE257">INDEX(AB$9:AB$400,MATCH(MIN(ABS($A257-AB$9:AB$400)),ABS($A257-AB$9:AB$400),0))</f>
        <v>107.31065619377299</v>
      </c>
      <c r="AF257" s="14">
        <f t="shared" si="152"/>
        <v>0.58141675578837226</v>
      </c>
      <c r="AG257" s="1"/>
      <c r="AH257" s="22">
        <f t="shared" si="153"/>
        <v>103.21833900855388</v>
      </c>
      <c r="AI257" s="1">
        <v>-604.87165221579971</v>
      </c>
      <c r="AJ257" s="6">
        <f t="shared" si="154"/>
        <v>0.6189717741572095</v>
      </c>
      <c r="AK257" s="23" cm="1">
        <f t="array" ref="AK257">INDEX(AH$9:AH$400,MATCH(MIN(ABS($A257-AH$9:AH$400)),ABS($A257-AH$9:AH$400),0))</f>
        <v>107.06797402985194</v>
      </c>
      <c r="AL257" s="14">
        <f t="shared" si="155"/>
        <v>0.61570941941313273</v>
      </c>
      <c r="AM257" s="1"/>
      <c r="AN257" s="22">
        <f t="shared" si="156"/>
        <v>104.17078765286355</v>
      </c>
      <c r="AO257" s="1">
        <v>-713.49335260115606</v>
      </c>
      <c r="AP257" s="6">
        <f t="shared" si="157"/>
        <v>0.55465686031475281</v>
      </c>
      <c r="AQ257" s="23" cm="1">
        <f t="array" ref="AQ257">INDEX(AN$9:AN$400,MATCH(MIN(ABS($A257-AN$9:AN$400)),ABS($A257-AN$9:AN$400),0))</f>
        <v>107.08465583895763</v>
      </c>
      <c r="AR257" s="14">
        <f t="shared" si="158"/>
        <v>0.55223118532885085</v>
      </c>
      <c r="AS257" s="1"/>
      <c r="AT257" s="22">
        <f t="shared" si="159"/>
        <v>104.63697951379345</v>
      </c>
      <c r="AU257" s="1">
        <v>-715.9411223506745</v>
      </c>
      <c r="AV257" s="6">
        <f t="shared" si="160"/>
        <v>0.55511998490939585</v>
      </c>
      <c r="AW257" s="23" cm="1">
        <f t="array" ref="AW257">INDEX(AT$9:AT$400,MATCH(MIN(ABS($A257-AT$9:AT$400)),ABS($A257-AT$9:AT$400),0))</f>
        <v>107.56388803166179</v>
      </c>
      <c r="AX257" s="14">
        <f t="shared" si="161"/>
        <v>0.55226008256251002</v>
      </c>
      <c r="AY257" s="1"/>
      <c r="AZ257" s="22">
        <f t="shared" si="162"/>
        <v>102.99756378736922</v>
      </c>
      <c r="BA257" s="1"/>
      <c r="BB257" s="6"/>
      <c r="BC257" s="23"/>
      <c r="BD257" s="14"/>
      <c r="BE257" s="1"/>
      <c r="BF257" s="22">
        <f t="shared" si="165"/>
        <v>103.44700094945961</v>
      </c>
      <c r="BG257" s="1">
        <v>-558.41944605009644</v>
      </c>
      <c r="BH257" s="6">
        <f t="shared" si="166"/>
        <v>0.64901107566696215</v>
      </c>
      <c r="BI257" s="23" cm="1">
        <f t="array" ref="BI257">INDEX(BF$9:BF$400,MATCH(MIN(ABS($A257-BF$9:BF$400)),ABS($A257-BF$9:BF$400),0))</f>
        <v>107.30516415503386</v>
      </c>
      <c r="BJ257" s="14">
        <f t="shared" si="167"/>
        <v>0.64880310039980282</v>
      </c>
      <c r="BK257" s="1"/>
      <c r="BL257" s="22">
        <f t="shared" si="168"/>
        <v>103.71405415533685</v>
      </c>
      <c r="BM257" s="1">
        <v>-547.87767341040467</v>
      </c>
      <c r="BN257" s="6">
        <f t="shared" si="169"/>
        <v>0.65652370070886612</v>
      </c>
      <c r="BO257" s="23" cm="1">
        <f t="array" ref="BO257">INDEX(BL$9:BL$400,MATCH(MIN(ABS($A257-BL$9:BL$400)),ABS($A257-BL$9:BL$400),0))</f>
        <v>107.58217738723751</v>
      </c>
      <c r="BP257" s="14">
        <f t="shared" si="170"/>
        <v>0.65672803907156052</v>
      </c>
      <c r="BQ257" s="1"/>
      <c r="BR257" s="22">
        <f t="shared" si="171"/>
        <v>103.54129549877293</v>
      </c>
      <c r="BS257" s="1">
        <v>-545.98697495183046</v>
      </c>
      <c r="BT257" s="6">
        <f t="shared" si="172"/>
        <v>0.65713790772852609</v>
      </c>
      <c r="BU257" s="23" cm="1">
        <f t="array" ref="BU257">INDEX(BR$9:BR$400,MATCH(MIN(ABS($A257-BR$9:BR$400)),ABS($A257-BR$9:BR$400),0))</f>
        <v>107.40297551737517</v>
      </c>
      <c r="BV257" s="14">
        <f t="shared" si="173"/>
        <v>0.6560437877403078</v>
      </c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</row>
    <row r="258" spans="1:128" x14ac:dyDescent="0.25">
      <c r="A258" s="3">
        <v>108.24972222222222</v>
      </c>
      <c r="B258" s="3">
        <v>0.99972222222221774</v>
      </c>
      <c r="C258" s="1"/>
      <c r="D258" s="22">
        <f t="shared" si="138"/>
        <v>104.13426010563016</v>
      </c>
      <c r="E258" s="1">
        <v>-690.73828034682094</v>
      </c>
      <c r="F258" s="6">
        <f t="shared" si="139"/>
        <v>0.56468847798873778</v>
      </c>
      <c r="G258" s="23" cm="1">
        <f t="array" ref="G258">INDEX(D$9:D$400,MATCH(MIN(ABS($A258-D$9:D$400)),ABS($A258-D$9:D$400),0))</f>
        <v>107.98245442940615</v>
      </c>
      <c r="H258" s="14">
        <f t="shared" si="140"/>
        <v>0.56139598480852826</v>
      </c>
      <c r="I258" s="1"/>
      <c r="J258" s="22">
        <f t="shared" si="141"/>
        <v>103.50550837815513</v>
      </c>
      <c r="K258" s="1">
        <v>-695.930640655106</v>
      </c>
      <c r="L258" s="6">
        <f t="shared" si="142"/>
        <v>0.55875198124589642</v>
      </c>
      <c r="M258" s="23" cm="1">
        <f t="array" ref="M258">INDEX(J$9:J$400,MATCH(MIN(ABS($A258-J$9:J$400)),ABS($A258-J$9:J$400),0))</f>
        <v>108.28664114040282</v>
      </c>
      <c r="N258" s="14">
        <f t="shared" si="143"/>
        <v>0.55489598133395346</v>
      </c>
      <c r="O258" s="1"/>
      <c r="P258" s="22">
        <f t="shared" si="144"/>
        <v>102.2094653851732</v>
      </c>
      <c r="Q258" s="1">
        <v>-732.68889210019279</v>
      </c>
      <c r="R258" s="6">
        <f t="shared" si="145"/>
        <v>0.52955510108359161</v>
      </c>
      <c r="S258" s="23" cm="1">
        <f t="array" ref="S258">INDEX(P$9:P$400,MATCH(MIN(ABS($A258-P$9:P$400)),ABS($A258-P$9:P$400),0))</f>
        <v>107.87493196780525</v>
      </c>
      <c r="T258" s="14">
        <f t="shared" si="146"/>
        <v>0.52347957353242969</v>
      </c>
      <c r="U258" s="1"/>
      <c r="V258" s="22">
        <f t="shared" si="147"/>
        <v>104.86083601345393</v>
      </c>
      <c r="W258" s="1">
        <v>-638.04801541425832</v>
      </c>
      <c r="X258" s="6">
        <f t="shared" si="148"/>
        <v>0.60068068327685664</v>
      </c>
      <c r="Y258" s="23" cm="1">
        <f t="array" ref="Y258">INDEX(V$9:V$400,MATCH(MIN(ABS($A258-V$9:V$400)),ABS($A258-V$9:V$400),0))</f>
        <v>107.76718652957361</v>
      </c>
      <c r="Z258" s="14">
        <f t="shared" si="149"/>
        <v>0.59861098350687958</v>
      </c>
      <c r="AA258" s="1"/>
      <c r="AB258" s="22">
        <f t="shared" si="150"/>
        <v>102.57261566852375</v>
      </c>
      <c r="AC258" s="1">
        <v>-648.46636319845857</v>
      </c>
      <c r="AD258" s="6">
        <f t="shared" si="151"/>
        <v>0.58510681985740953</v>
      </c>
      <c r="AE258" s="23" cm="1">
        <f t="array" ref="AE258">INDEX(AB$9:AB$400,MATCH(MIN(ABS($A258-AB$9:AB$400)),ABS($A258-AB$9:AB$400),0))</f>
        <v>108.25821165685267</v>
      </c>
      <c r="AF258" s="14">
        <f t="shared" si="152"/>
        <v>0.58071257383708552</v>
      </c>
      <c r="AG258" s="1"/>
      <c r="AH258" s="22">
        <f t="shared" si="153"/>
        <v>104.18048042811303</v>
      </c>
      <c r="AI258" s="1">
        <v>-606.20922447013493</v>
      </c>
      <c r="AJ258" s="6">
        <f t="shared" si="154"/>
        <v>0.61812919411375911</v>
      </c>
      <c r="AK258" s="23" cm="1">
        <f t="array" ref="AK258">INDEX(AH$9:AH$400,MATCH(MIN(ABS($A258-AH$9:AH$400)),ABS($A258-AH$9:AH$400),0))</f>
        <v>108.03038278517644</v>
      </c>
      <c r="AL258" s="14">
        <f t="shared" si="155"/>
        <v>0.61489058624169346</v>
      </c>
      <c r="AM258" s="1"/>
      <c r="AN258" s="22">
        <f t="shared" si="156"/>
        <v>105.14180724561841</v>
      </c>
      <c r="AO258" s="1">
        <v>-714.87870423892116</v>
      </c>
      <c r="AP258" s="6">
        <f t="shared" si="157"/>
        <v>0.55379216151177002</v>
      </c>
      <c r="AQ258" s="23" cm="1">
        <f t="array" ref="AQ258">INDEX(AN$9:AN$400,MATCH(MIN(ABS($A258-AN$9:AN$400)),ABS($A258-AN$9:AN$400),0))</f>
        <v>108.05594523432232</v>
      </c>
      <c r="AR258" s="14">
        <f t="shared" si="158"/>
        <v>0.55142597536454918</v>
      </c>
      <c r="AS258" s="1"/>
      <c r="AT258" s="22">
        <f t="shared" si="159"/>
        <v>105.61234467636827</v>
      </c>
      <c r="AU258" s="1">
        <v>-717.58785163776508</v>
      </c>
      <c r="AV258" s="6">
        <f t="shared" si="160"/>
        <v>0.55409672066709947</v>
      </c>
      <c r="AW258" s="23" cm="1">
        <f t="array" ref="AW258">INDEX(AT$9:AT$400,MATCH(MIN(ABS($A258-AT$9:AT$400)),ABS($A258-AT$9:AT$400),0))</f>
        <v>108.53952420428458</v>
      </c>
      <c r="AX258" s="14">
        <f t="shared" si="161"/>
        <v>0.55142129927898187</v>
      </c>
      <c r="AY258" s="1"/>
      <c r="AZ258" s="22">
        <f t="shared" si="162"/>
        <v>103.95764726851593</v>
      </c>
      <c r="BA258" s="1"/>
      <c r="BB258" s="6"/>
      <c r="BC258" s="23"/>
      <c r="BD258" s="14"/>
      <c r="BE258" s="1"/>
      <c r="BF258" s="22">
        <f t="shared" si="165"/>
        <v>104.41127382285278</v>
      </c>
      <c r="BG258" s="1">
        <v>-560.18058285163784</v>
      </c>
      <c r="BH258" s="6">
        <f t="shared" si="166"/>
        <v>0.6479041308498561</v>
      </c>
      <c r="BI258" s="23" cm="1">
        <f t="array" ref="BI258">INDEX(BF$9:BF$400,MATCH(MIN(ABS($A258-BF$9:BF$400)),ABS($A258-BF$9:BF$400),0))</f>
        <v>108.26970495642743</v>
      </c>
      <c r="BJ258" s="14">
        <f t="shared" si="167"/>
        <v>0.6472041626153443</v>
      </c>
      <c r="BK258" s="1"/>
      <c r="BL258" s="22">
        <f t="shared" si="168"/>
        <v>104.68081634364312</v>
      </c>
      <c r="BM258" s="1">
        <v>-549.72341040462425</v>
      </c>
      <c r="BN258" s="6">
        <f t="shared" si="169"/>
        <v>0.65536656848208086</v>
      </c>
      <c r="BO258" s="23" cm="1">
        <f t="array" ref="BO258">INDEX(BL$9:BL$400,MATCH(MIN(ABS($A258-BL$9:BL$400)),ABS($A258-BL$9:BL$400),0))</f>
        <v>108.54920819521269</v>
      </c>
      <c r="BP258" s="14">
        <f t="shared" si="170"/>
        <v>0.65572888140221663</v>
      </c>
      <c r="BQ258" s="1"/>
      <c r="BR258" s="22">
        <f t="shared" si="171"/>
        <v>104.50644733119998</v>
      </c>
      <c r="BS258" s="1">
        <v>-546.91237957610792</v>
      </c>
      <c r="BT258" s="6">
        <f t="shared" si="172"/>
        <v>0.65655678367203107</v>
      </c>
      <c r="BU258" s="23" cm="1">
        <f t="array" ref="BU258">INDEX(BR$9:BR$400,MATCH(MIN(ABS($A258-BR$9:BR$400)),ABS($A258-BR$9:BR$400),0))</f>
        <v>108.36839552202575</v>
      </c>
      <c r="BV258" s="14">
        <f t="shared" si="173"/>
        <v>0.65564380781469955</v>
      </c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</row>
    <row r="259" spans="1:128" x14ac:dyDescent="0.25">
      <c r="A259" s="3">
        <v>109.24972222222222</v>
      </c>
      <c r="B259" s="3">
        <v>1</v>
      </c>
      <c r="C259" s="1"/>
      <c r="D259" s="22">
        <f t="shared" si="138"/>
        <v>105.09624188228412</v>
      </c>
      <c r="E259" s="1">
        <v>-692.04291425818894</v>
      </c>
      <c r="F259" s="6">
        <f t="shared" si="139"/>
        <v>0.56386628210096978</v>
      </c>
      <c r="G259" s="23" cm="1">
        <f t="array" ref="G259">INDEX(D$9:D$400,MATCH(MIN(ABS($A259-D$9:D$400)),ABS($A259-D$9:D$400),0))</f>
        <v>108.9444362060601</v>
      </c>
      <c r="H259" s="14">
        <f t="shared" si="140"/>
        <v>0.56056569877210938</v>
      </c>
      <c r="I259" s="1"/>
      <c r="J259" s="22">
        <f t="shared" si="141"/>
        <v>104.46168180985845</v>
      </c>
      <c r="K259" s="1">
        <v>-697.14491329479779</v>
      </c>
      <c r="L259" s="6">
        <f t="shared" si="142"/>
        <v>0.55798208355036327</v>
      </c>
      <c r="M259" s="23" cm="1">
        <f t="array" ref="M259">INDEX(J$9:J$400,MATCH(MIN(ABS($A259-J$9:J$400)),ABS($A259-J$9:J$400),0))</f>
        <v>109.24281457210617</v>
      </c>
      <c r="N259" s="14">
        <f t="shared" si="143"/>
        <v>0.55409495580626633</v>
      </c>
      <c r="O259" s="1"/>
      <c r="P259" s="22">
        <f t="shared" si="144"/>
        <v>103.1536661026157</v>
      </c>
      <c r="Q259" s="1">
        <v>-734.22772639691721</v>
      </c>
      <c r="R259" s="6">
        <f t="shared" si="145"/>
        <v>0.52856704632668583</v>
      </c>
      <c r="S259" s="23" cm="1">
        <f t="array" ref="S259">INDEX(P$9:P$400,MATCH(MIN(ABS($A259-P$9:P$400)),ABS($A259-P$9:P$400),0))</f>
        <v>108.81913268524774</v>
      </c>
      <c r="T259" s="14">
        <f t="shared" si="146"/>
        <v>0.52242401068010424</v>
      </c>
      <c r="U259" s="1"/>
      <c r="V259" s="22">
        <f t="shared" si="147"/>
        <v>105.82952982495573</v>
      </c>
      <c r="W259" s="1">
        <v>-639.15238921001935</v>
      </c>
      <c r="X259" s="6">
        <f t="shared" si="148"/>
        <v>0.59998951618774043</v>
      </c>
      <c r="Y259" s="23" cm="1">
        <f t="array" ref="Y259">INDEX(V$9:V$400,MATCH(MIN(ABS($A259-V$9:V$400)),ABS($A259-V$9:V$400),0))</f>
        <v>109.70457415257717</v>
      </c>
      <c r="Z259" s="14">
        <f t="shared" si="149"/>
        <v>0.59730452251329946</v>
      </c>
      <c r="AA259" s="1"/>
      <c r="AB259" s="22">
        <f t="shared" si="150"/>
        <v>103.52017113160343</v>
      </c>
      <c r="AC259" s="1">
        <v>-649.5831984585742</v>
      </c>
      <c r="AD259" s="6">
        <f t="shared" si="151"/>
        <v>0.58439226107832465</v>
      </c>
      <c r="AE259" s="23" cm="1">
        <f t="array" ref="AE259">INDEX(AB$9:AB$400,MATCH(MIN(ABS($A259-AB$9:AB$400)),ABS($A259-AB$9:AB$400),0))</f>
        <v>109.20576711993235</v>
      </c>
      <c r="AF259" s="14">
        <f t="shared" si="152"/>
        <v>0.57996452074124616</v>
      </c>
      <c r="AG259" s="1"/>
      <c r="AH259" s="22">
        <f t="shared" si="153"/>
        <v>105.14288918343755</v>
      </c>
      <c r="AI259" s="1">
        <v>-607.4945086705203</v>
      </c>
      <c r="AJ259" s="6">
        <f t="shared" si="154"/>
        <v>0.61731955200740052</v>
      </c>
      <c r="AK259" s="23" cm="1">
        <f t="array" ref="AK259">INDEX(AH$9:AH$400,MATCH(MIN(ABS($A259-AH$9:AH$400)),ABS($A259-AH$9:AH$400),0))</f>
        <v>108.99279154050096</v>
      </c>
      <c r="AL259" s="14">
        <f t="shared" si="155"/>
        <v>0.61406315370464215</v>
      </c>
      <c r="AM259" s="1"/>
      <c r="AN259" s="22">
        <f t="shared" si="156"/>
        <v>106.1130966409831</v>
      </c>
      <c r="AO259" s="1">
        <v>-716.1103853564548</v>
      </c>
      <c r="AP259" s="6">
        <f t="shared" si="157"/>
        <v>0.55302337966681836</v>
      </c>
      <c r="AQ259" s="23" cm="1">
        <f t="array" ref="AQ259">INDEX(AN$9:AN$400,MATCH(MIN(ABS($A259-AN$9:AN$400)),ABS($A259-AN$9:AN$400),0))</f>
        <v>109.02723462968702</v>
      </c>
      <c r="AR259" s="14">
        <f t="shared" si="158"/>
        <v>0.55104078317979155</v>
      </c>
      <c r="AS259" s="1"/>
      <c r="AT259" s="22">
        <f t="shared" si="159"/>
        <v>106.58798084899105</v>
      </c>
      <c r="AU259" s="1">
        <v>-719.16457129094431</v>
      </c>
      <c r="AV259" s="6">
        <f t="shared" si="160"/>
        <v>0.5531169598443143</v>
      </c>
      <c r="AW259" s="23" cm="1">
        <f t="array" ref="AW259">INDEX(AT$9:AT$400,MATCH(MIN(ABS($A259-AT$9:AT$400)),ABS($A259-AT$9:AT$400),0))</f>
        <v>109.51516037690736</v>
      </c>
      <c r="AX259" s="14">
        <f t="shared" si="161"/>
        <v>0.55046391275514028</v>
      </c>
      <c r="AY259" s="1"/>
      <c r="AZ259" s="22">
        <f t="shared" si="162"/>
        <v>104.9179975136196</v>
      </c>
      <c r="BA259" s="1"/>
      <c r="BB259" s="6"/>
      <c r="BC259" s="23"/>
      <c r="BD259" s="14"/>
      <c r="BE259" s="1"/>
      <c r="BF259" s="22">
        <f t="shared" si="165"/>
        <v>105.37581462424635</v>
      </c>
      <c r="BG259" s="1">
        <v>-559.27315028901739</v>
      </c>
      <c r="BH259" s="6">
        <f t="shared" si="166"/>
        <v>0.64847448845704869</v>
      </c>
      <c r="BI259" s="23" cm="1">
        <f t="array" ref="BI259">INDEX(BF$9:BF$400,MATCH(MIN(ABS($A259-BF$9:BF$400)),ABS($A259-BF$9:BF$400),0))</f>
        <v>109.234245757821</v>
      </c>
      <c r="BJ259" s="14">
        <f t="shared" si="167"/>
        <v>0.64884415229299874</v>
      </c>
      <c r="BK259" s="1"/>
      <c r="BL259" s="22">
        <f t="shared" si="168"/>
        <v>105.64784715161829</v>
      </c>
      <c r="BM259" s="1">
        <v>-547.97686416184979</v>
      </c>
      <c r="BN259" s="6">
        <f t="shared" si="169"/>
        <v>0.65646151589301438</v>
      </c>
      <c r="BO259" s="23" cm="1">
        <f t="array" ref="BO259">INDEX(BL$9:BL$400,MATCH(MIN(ABS($A259-BL$9:BL$400)),ABS($A259-BL$9:BL$400),0))</f>
        <v>109.51623900318785</v>
      </c>
      <c r="BP259" s="14">
        <f t="shared" si="170"/>
        <v>0.65559803418552864</v>
      </c>
      <c r="BQ259" s="1"/>
      <c r="BR259" s="22">
        <f t="shared" si="171"/>
        <v>105.47186733585053</v>
      </c>
      <c r="BS259" s="1">
        <v>-545.02744219653187</v>
      </c>
      <c r="BT259" s="6">
        <f t="shared" si="172"/>
        <v>0.65774046314317447</v>
      </c>
      <c r="BU259" s="23" cm="1">
        <f t="array" ref="BU259">INDEX(BR$9:BR$400,MATCH(MIN(ABS($A259-BR$9:BR$400)),ABS($A259-BR$9:BR$400),0))</f>
        <v>109.3338155266763</v>
      </c>
      <c r="BV259" s="14">
        <f t="shared" si="173"/>
        <v>0.65722662175420288</v>
      </c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</row>
    <row r="260" spans="1:128" x14ac:dyDescent="0.25">
      <c r="A260" s="3">
        <v>110.25</v>
      </c>
      <c r="B260" s="3">
        <v>1.0002777777777823</v>
      </c>
      <c r="C260" s="1"/>
      <c r="D260" s="22">
        <f t="shared" si="138"/>
        <v>106.05849087609825</v>
      </c>
      <c r="E260" s="1">
        <v>-693.39207129094427</v>
      </c>
      <c r="F260" s="6">
        <f t="shared" si="139"/>
        <v>0.56301602720983213</v>
      </c>
      <c r="G260" s="23" cm="1">
        <f t="array" ref="G260">INDEX(D$9:D$400,MATCH(MIN(ABS($A260-D$9:D$400)),ABS($A260-D$9:D$400),0))</f>
        <v>109.90641798271406</v>
      </c>
      <c r="H260" s="14">
        <f t="shared" si="140"/>
        <v>0.55978616361942224</v>
      </c>
      <c r="I260" s="1"/>
      <c r="J260" s="22">
        <f t="shared" si="141"/>
        <v>105.41812084529283</v>
      </c>
      <c r="K260" s="1">
        <v>-698.38310693641631</v>
      </c>
      <c r="L260" s="6">
        <f t="shared" si="142"/>
        <v>0.55719701897742846</v>
      </c>
      <c r="M260" s="23" cm="1">
        <f t="array" ref="M260">INDEX(J$9:J$400,MATCH(MIN(ABS($A260-J$9:J$400)),ABS($A260-J$9:J$400),0))</f>
        <v>110.1989880038095</v>
      </c>
      <c r="N260" s="14">
        <f t="shared" si="143"/>
        <v>0.55336380908545546</v>
      </c>
      <c r="O260" s="1"/>
      <c r="P260" s="22">
        <f t="shared" si="144"/>
        <v>104.09812909803526</v>
      </c>
      <c r="Q260" s="1">
        <v>-735.87151252408489</v>
      </c>
      <c r="R260" s="6">
        <f t="shared" si="145"/>
        <v>0.52751160409632947</v>
      </c>
      <c r="S260" s="23" cm="1">
        <f t="array" ref="S260">INDEX(P$9:P$400,MATCH(MIN(ABS($A260-P$9:P$400)),ABS($A260-P$9:P$400),0))</f>
        <v>110.70753412013275</v>
      </c>
      <c r="T260" s="14">
        <f t="shared" si="146"/>
        <v>0.52048260008609437</v>
      </c>
      <c r="U260" s="1"/>
      <c r="V260" s="22">
        <f t="shared" si="147"/>
        <v>106.79849271807181</v>
      </c>
      <c r="W260" s="1">
        <v>-640.18819364161857</v>
      </c>
      <c r="X260" s="6">
        <f t="shared" si="148"/>
        <v>0.59934126290915846</v>
      </c>
      <c r="Y260" s="23" cm="1">
        <f t="array" ref="Y260">INDEX(V$9:V$400,MATCH(MIN(ABS($A260-V$9:V$400)),ABS($A260-V$9:V$400),0))</f>
        <v>110.67326796407896</v>
      </c>
      <c r="Z260" s="14">
        <f t="shared" si="149"/>
        <v>0.5966747280518514</v>
      </c>
      <c r="AA260" s="1"/>
      <c r="AB260" s="22">
        <f t="shared" si="150"/>
        <v>104.46798980453397</v>
      </c>
      <c r="AC260" s="1">
        <v>-650.8470038535645</v>
      </c>
      <c r="AD260" s="6">
        <f t="shared" si="151"/>
        <v>0.58358366980949972</v>
      </c>
      <c r="AE260" s="23" cm="1">
        <f t="array" ref="AE260">INDEX(AB$9:AB$400,MATCH(MIN(ABS($A260-AB$9:AB$400)),ABS($A260-AB$9:AB$400),0))</f>
        <v>110.153322583012</v>
      </c>
      <c r="AF260" s="14">
        <f t="shared" si="152"/>
        <v>0.57926342379281859</v>
      </c>
      <c r="AG260" s="1"/>
      <c r="AH260" s="22">
        <f t="shared" si="153"/>
        <v>106.10556527452742</v>
      </c>
      <c r="AI260" s="1">
        <v>-608.77146435452801</v>
      </c>
      <c r="AJ260" s="6">
        <f t="shared" si="154"/>
        <v>0.6165151563029978</v>
      </c>
      <c r="AK260" s="23" cm="1">
        <f t="array" ref="AK260">INDEX(AH$9:AH$400,MATCH(MIN(ABS($A260-AH$9:AH$400)),ABS($A260-AH$9:AH$400),0))</f>
        <v>109.95520029582548</v>
      </c>
      <c r="AL260" s="14">
        <f t="shared" si="155"/>
        <v>0.61333587616432872</v>
      </c>
      <c r="AM260" s="1"/>
      <c r="AN260" s="22">
        <f t="shared" si="156"/>
        <v>107.08465583895763</v>
      </c>
      <c r="AO260" s="1">
        <v>-717.37957610789999</v>
      </c>
      <c r="AP260" s="6">
        <f t="shared" si="157"/>
        <v>0.55223118532885085</v>
      </c>
      <c r="AQ260" s="23" cm="1">
        <f t="array" ref="AQ260">INDEX(AN$9:AN$400,MATCH(MIN(ABS($A260-AN$9:AN$400)),ABS($A260-AN$9:AN$400),0))</f>
        <v>109.99852402505172</v>
      </c>
      <c r="AR260" s="14">
        <f t="shared" si="158"/>
        <v>0.55084816754443022</v>
      </c>
      <c r="AS260" s="1"/>
      <c r="AT260" s="22">
        <f t="shared" si="159"/>
        <v>107.56388803166179</v>
      </c>
      <c r="AU260" s="1">
        <v>-720.54353564547216</v>
      </c>
      <c r="AV260" s="6">
        <f t="shared" si="160"/>
        <v>0.55226008256251002</v>
      </c>
      <c r="AW260" s="23" cm="1">
        <f t="array" ref="AW260">INDEX(AT$9:AT$400,MATCH(MIN(ABS($A260-AT$9:AT$400)),ABS($A260-AT$9:AT$400),0))</f>
        <v>110.49079654953015</v>
      </c>
      <c r="AX260" s="14">
        <f t="shared" si="161"/>
        <v>0.54955143047648303</v>
      </c>
      <c r="AY260" s="1"/>
      <c r="AZ260" s="22">
        <f t="shared" si="162"/>
        <v>105.87861452268025</v>
      </c>
      <c r="BA260" s="1"/>
      <c r="BB260" s="6"/>
      <c r="BC260" s="23"/>
      <c r="BD260" s="14"/>
      <c r="BE260" s="1"/>
      <c r="BF260" s="22">
        <f t="shared" si="165"/>
        <v>106.3406233536403</v>
      </c>
      <c r="BG260" s="1">
        <v>-558.57987957610794</v>
      </c>
      <c r="BH260" s="6">
        <f t="shared" si="166"/>
        <v>0.64891023678837356</v>
      </c>
      <c r="BI260" s="23" cm="1">
        <f t="array" ref="BI260">INDEX(BF$9:BF$400,MATCH(MIN(ABS($A260-BF$9:BF$400)),ABS($A260-BF$9:BF$400),0))</f>
        <v>110.19878655921455</v>
      </c>
      <c r="BJ260" s="14">
        <f t="shared" si="167"/>
        <v>0.64865093681486008</v>
      </c>
      <c r="BK260" s="1"/>
      <c r="BL260" s="22">
        <f t="shared" si="168"/>
        <v>106.61514657926234</v>
      </c>
      <c r="BM260" s="1">
        <v>-549.3920231213873</v>
      </c>
      <c r="BN260" s="6">
        <f t="shared" si="169"/>
        <v>0.65557432229867629</v>
      </c>
      <c r="BO260" s="23" cm="1">
        <f t="array" ref="BO260">INDEX(BL$9:BL$400,MATCH(MIN(ABS($A260-BL$9:BL$400)),ABS($A260-BL$9:BL$400),0))</f>
        <v>110.48326981116303</v>
      </c>
      <c r="BP260" s="14">
        <f t="shared" si="170"/>
        <v>0.65565354512594176</v>
      </c>
      <c r="BQ260" s="1"/>
      <c r="BR260" s="22">
        <f t="shared" si="171"/>
        <v>106.43755551272461</v>
      </c>
      <c r="BS260" s="1">
        <v>-547.09235067437385</v>
      </c>
      <c r="BT260" s="6">
        <f t="shared" si="172"/>
        <v>0.65644376766591617</v>
      </c>
      <c r="BU260" s="23" cm="1">
        <f t="array" ref="BU260">INDEX(BR$9:BR$400,MATCH(MIN(ABS($A260-BR$9:BR$400)),ABS($A260-BR$9:BR$400),0))</f>
        <v>110.29923553132687</v>
      </c>
      <c r="BV260" s="14">
        <f t="shared" si="173"/>
        <v>0.65670994906653979</v>
      </c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</row>
    <row r="261" spans="1:128" x14ac:dyDescent="0.25">
      <c r="A261" s="3">
        <v>111.25</v>
      </c>
      <c r="B261" s="3">
        <v>1</v>
      </c>
      <c r="C261" s="1"/>
      <c r="D261" s="22">
        <f t="shared" si="138"/>
        <v>107.02047265275219</v>
      </c>
      <c r="E261" s="1">
        <v>-694.6756647398845</v>
      </c>
      <c r="F261" s="6">
        <f t="shared" si="139"/>
        <v>0.5622070912730236</v>
      </c>
      <c r="G261" s="23" cm="1">
        <f t="array" ref="G261">INDEX(D$9:D$400,MATCH(MIN(ABS($A261-D$9:D$400)),ABS($A261-D$9:D$400),0))</f>
        <v>110.868399759368</v>
      </c>
      <c r="H261" s="14">
        <f t="shared" si="140"/>
        <v>0.55899277655367929</v>
      </c>
      <c r="I261" s="1"/>
      <c r="J261" s="22">
        <f t="shared" si="141"/>
        <v>106.37429427699617</v>
      </c>
      <c r="K261" s="1">
        <v>-699.63470134874763</v>
      </c>
      <c r="L261" s="6">
        <f t="shared" si="142"/>
        <v>0.55640345777683953</v>
      </c>
      <c r="M261" s="23" cm="1">
        <f t="array" ref="M261">INDEX(J$9:J$400,MATCH(MIN(ABS($A261-J$9:J$400)),ABS($A261-J$9:J$400),0))</f>
        <v>111.15516143551284</v>
      </c>
      <c r="N261" s="14">
        <f t="shared" si="143"/>
        <v>0.55260979293693968</v>
      </c>
      <c r="O261" s="1"/>
      <c r="P261" s="22">
        <f t="shared" si="144"/>
        <v>105.04232981547776</v>
      </c>
      <c r="Q261" s="1">
        <v>-737.50978805394993</v>
      </c>
      <c r="R261" s="6">
        <f t="shared" si="145"/>
        <v>0.52645970011040255</v>
      </c>
      <c r="S261" s="23" cm="1">
        <f t="array" ref="S261">INDEX(P$9:P$400,MATCH(MIN(ABS($A261-P$9:P$400)),ABS($A261-P$9:P$400),0))</f>
        <v>111.65173483757523</v>
      </c>
      <c r="T261" s="14">
        <f t="shared" si="146"/>
        <v>0.5194980433662949</v>
      </c>
      <c r="U261" s="1"/>
      <c r="V261" s="22">
        <f t="shared" si="147"/>
        <v>107.76718652957361</v>
      </c>
      <c r="W261" s="1">
        <v>-641.35506262042395</v>
      </c>
      <c r="X261" s="6">
        <f t="shared" si="148"/>
        <v>0.59861098350687958</v>
      </c>
      <c r="Y261" s="23" cm="1">
        <f t="array" ref="Y261">INDEX(V$9:V$400,MATCH(MIN(ABS($A261-V$9:V$400)),ABS($A261-V$9:V$400),0))</f>
        <v>111.64196177558075</v>
      </c>
      <c r="Z261" s="14">
        <f t="shared" si="149"/>
        <v>0.59602173269922865</v>
      </c>
      <c r="AA261" s="1"/>
      <c r="AB261" s="22">
        <f t="shared" si="150"/>
        <v>105.41554526761365</v>
      </c>
      <c r="AC261" s="1">
        <v>-651.96202312138735</v>
      </c>
      <c r="AD261" s="6">
        <f t="shared" si="151"/>
        <v>0.58287027291460836</v>
      </c>
      <c r="AE261" s="23" cm="1">
        <f t="array" ref="AE261">INDEX(AB$9:AB$400,MATCH(MIN(ABS($A261-AB$9:AB$400)),ABS($A261-AB$9:AB$400),0))</f>
        <v>111.10087804609168</v>
      </c>
      <c r="AF261" s="14">
        <f t="shared" si="152"/>
        <v>0.57853944974526794</v>
      </c>
      <c r="AG261" s="1"/>
      <c r="AH261" s="22">
        <f t="shared" si="153"/>
        <v>107.06797402985194</v>
      </c>
      <c r="AI261" s="1">
        <v>-610.05054913294805</v>
      </c>
      <c r="AJ261" s="6">
        <f t="shared" si="154"/>
        <v>0.61570941941313273</v>
      </c>
      <c r="AK261" s="23" cm="1">
        <f t="array" ref="AK261">INDEX(AH$9:AH$400,MATCH(MIN(ABS($A261-AH$9:AH$400)),ABS($A261-AH$9:AH$400),0))</f>
        <v>110.91760905115</v>
      </c>
      <c r="AL261" s="14">
        <f t="shared" si="155"/>
        <v>0.61251629350689574</v>
      </c>
      <c r="AM261" s="1"/>
      <c r="AN261" s="22">
        <f t="shared" si="156"/>
        <v>108.05594523432232</v>
      </c>
      <c r="AO261" s="1">
        <v>-718.66961946050105</v>
      </c>
      <c r="AP261" s="6">
        <f t="shared" si="157"/>
        <v>0.55142597536454918</v>
      </c>
      <c r="AQ261" s="23" cm="1">
        <f t="array" ref="AQ261">INDEX(AN$9:AN$400,MATCH(MIN(ABS($A261-AN$9:AN$400)),ABS($A261-AN$9:AN$400),0))</f>
        <v>110.96981342041641</v>
      </c>
      <c r="AR261" s="14">
        <f t="shared" si="158"/>
        <v>0.54995497507298596</v>
      </c>
      <c r="AS261" s="1"/>
      <c r="AT261" s="22">
        <f t="shared" si="159"/>
        <v>108.53952420428458</v>
      </c>
      <c r="AU261" s="1">
        <v>-721.89338150289018</v>
      </c>
      <c r="AV261" s="6">
        <f t="shared" si="160"/>
        <v>0.55142129927898187</v>
      </c>
      <c r="AW261" s="23" cm="1">
        <f t="array" ref="AW261">INDEX(AT$9:AT$400,MATCH(MIN(ABS($A261-AT$9:AT$400)),ABS($A261-AT$9:AT$400),0))</f>
        <v>111.46643272215292</v>
      </c>
      <c r="AX261" s="14">
        <f t="shared" si="161"/>
        <v>0.54851061700144998</v>
      </c>
      <c r="AY261" s="1"/>
      <c r="AZ261" s="22">
        <f t="shared" si="162"/>
        <v>106.83896476778392</v>
      </c>
      <c r="BA261" s="1"/>
      <c r="BB261" s="6"/>
      <c r="BC261" s="23"/>
      <c r="BD261" s="14"/>
      <c r="BE261" s="1"/>
      <c r="BF261" s="22">
        <f t="shared" si="165"/>
        <v>107.30516415503386</v>
      </c>
      <c r="BG261" s="1">
        <v>-558.75033236994227</v>
      </c>
      <c r="BH261" s="6">
        <f t="shared" si="166"/>
        <v>0.64880310039980282</v>
      </c>
      <c r="BI261" s="23" cm="1">
        <f t="array" ref="BI261">INDEX(BF$9:BF$400,MATCH(MIN(ABS($A261-BF$9:BF$400)),ABS($A261-BF$9:BF$400),0))</f>
        <v>111.16332736060812</v>
      </c>
      <c r="BJ261" s="14">
        <f t="shared" si="167"/>
        <v>0.64910502664400771</v>
      </c>
      <c r="BK261" s="1"/>
      <c r="BL261" s="22">
        <f t="shared" si="168"/>
        <v>107.58217738723751</v>
      </c>
      <c r="BM261" s="1">
        <v>-547.55173410404632</v>
      </c>
      <c r="BN261" s="6">
        <f t="shared" si="169"/>
        <v>0.65672803907156052</v>
      </c>
      <c r="BO261" s="23" cm="1">
        <f t="array" ref="BO261">INDEX(BL$9:BL$400,MATCH(MIN(ABS($A261-BL$9:BL$400)),ABS($A261-BL$9:BL$400),0))</f>
        <v>111.45030061913819</v>
      </c>
      <c r="BP261" s="14">
        <f t="shared" si="170"/>
        <v>0.65573170798475522</v>
      </c>
      <c r="BQ261" s="1"/>
      <c r="BR261" s="22">
        <f t="shared" si="171"/>
        <v>107.40297551737517</v>
      </c>
      <c r="BS261" s="1">
        <v>-547.72929431599232</v>
      </c>
      <c r="BT261" s="6">
        <f t="shared" si="172"/>
        <v>0.6560437877403078</v>
      </c>
      <c r="BU261" s="23" cm="1">
        <f t="array" ref="BU261">INDEX(BR$9:BR$400,MATCH(MIN(ABS($A261-BR$9:BR$400)),ABS($A261-BR$9:BR$400),0))</f>
        <v>111.26465553597743</v>
      </c>
      <c r="BV261" s="14">
        <f t="shared" si="173"/>
        <v>0.65619327637887626</v>
      </c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</row>
    <row r="262" spans="1:128" x14ac:dyDescent="0.25">
      <c r="A262" s="3">
        <v>112.25</v>
      </c>
      <c r="B262" s="3">
        <v>1</v>
      </c>
      <c r="C262" s="1"/>
      <c r="D262" s="22">
        <f t="shared" si="138"/>
        <v>107.98245442940615</v>
      </c>
      <c r="E262" s="1">
        <v>-695.96270231213884</v>
      </c>
      <c r="F262" s="6">
        <f t="shared" si="139"/>
        <v>0.56139598480852826</v>
      </c>
      <c r="G262" s="23" cm="1">
        <f t="array" ref="G262">INDEX(D$9:D$400,MATCH(MIN(ABS($A262-D$9:D$400)),ABS($A262-D$9:D$400),0))</f>
        <v>111.83038153602197</v>
      </c>
      <c r="H262" s="14">
        <f t="shared" si="140"/>
        <v>0.55823447310818342</v>
      </c>
      <c r="I262" s="1"/>
      <c r="J262" s="22">
        <f t="shared" si="141"/>
        <v>107.3304677086995</v>
      </c>
      <c r="K262" s="1">
        <v>-700.80557803468218</v>
      </c>
      <c r="L262" s="6">
        <f t="shared" si="142"/>
        <v>0.55566107486151384</v>
      </c>
      <c r="M262" s="23" cm="1">
        <f t="array" ref="M262">INDEX(J$9:J$400,MATCH(MIN(ABS($A262-J$9:J$400)),ABS($A262-J$9:J$400),0))</f>
        <v>112.11133486721617</v>
      </c>
      <c r="N262" s="14">
        <f t="shared" si="143"/>
        <v>0.55185994569451591</v>
      </c>
      <c r="O262" s="1"/>
      <c r="P262" s="22">
        <f t="shared" si="144"/>
        <v>105.98653053292027</v>
      </c>
      <c r="Q262" s="1">
        <v>-739.00723025048171</v>
      </c>
      <c r="R262" s="6">
        <f t="shared" si="145"/>
        <v>0.5254982223940402</v>
      </c>
      <c r="S262" s="23" cm="1">
        <f t="array" ref="S262">INDEX(P$9:P$400,MATCH(MIN(ABS($A262-P$9:P$400)),ABS($A262-P$9:P$400),0))</f>
        <v>112.59593555501773</v>
      </c>
      <c r="T262" s="14">
        <f t="shared" si="146"/>
        <v>0.51845590975987177</v>
      </c>
      <c r="U262" s="1"/>
      <c r="V262" s="22">
        <f t="shared" si="147"/>
        <v>108.73588034107537</v>
      </c>
      <c r="W262" s="1">
        <v>-642.47008188824668</v>
      </c>
      <c r="X262" s="6">
        <f t="shared" si="148"/>
        <v>0.59791315399968947</v>
      </c>
      <c r="Y262" s="23" cm="1">
        <f t="array" ref="Y262">INDEX(V$9:V$400,MATCH(MIN(ABS($A262-V$9:V$400)),ABS($A262-V$9:V$400),0))</f>
        <v>112.61065558708252</v>
      </c>
      <c r="Z262" s="14">
        <f t="shared" si="149"/>
        <v>0.59539519106542849</v>
      </c>
      <c r="AA262" s="1"/>
      <c r="AB262" s="22">
        <f t="shared" si="150"/>
        <v>106.3631007306933</v>
      </c>
      <c r="AC262" s="1">
        <v>-653.13559248554918</v>
      </c>
      <c r="AD262" s="6">
        <f t="shared" si="151"/>
        <v>0.58211941527071542</v>
      </c>
      <c r="AE262" s="23" cm="1">
        <f t="array" ref="AE262">INDEX(AB$9:AB$400,MATCH(MIN(ABS($A262-AB$9:AB$400)),ABS($A262-AB$9:AB$400),0))</f>
        <v>112.04843350917136</v>
      </c>
      <c r="AF262" s="14">
        <f t="shared" si="152"/>
        <v>0.57785874586768715</v>
      </c>
      <c r="AG262" s="1"/>
      <c r="AH262" s="22">
        <f t="shared" si="153"/>
        <v>108.03038278517644</v>
      </c>
      <c r="AI262" s="1">
        <v>-611.35042389210025</v>
      </c>
      <c r="AJ262" s="6">
        <f t="shared" si="154"/>
        <v>0.61489058624169346</v>
      </c>
      <c r="AK262" s="23" cm="1">
        <f t="array" ref="AK262">INDEX(AH$9:AH$400,MATCH(MIN(ABS($A262-AH$9:AH$400)),ABS($A262-AH$9:AH$400),0))</f>
        <v>111.8800178064745</v>
      </c>
      <c r="AL262" s="14">
        <f t="shared" si="155"/>
        <v>0.61175702474864035</v>
      </c>
      <c r="AM262" s="1"/>
      <c r="AN262" s="22">
        <f t="shared" si="156"/>
        <v>109.02723462968702</v>
      </c>
      <c r="AO262" s="1">
        <v>-719.28674373795764</v>
      </c>
      <c r="AP262" s="6">
        <f t="shared" si="157"/>
        <v>0.55104078317979155</v>
      </c>
      <c r="AQ262" s="23" cm="1">
        <f t="array" ref="AQ262">INDEX(AN$9:AN$400,MATCH(MIN(ABS($A262-AN$9:AN$400)),ABS($A262-AN$9:AN$400),0))</f>
        <v>111.94110281578109</v>
      </c>
      <c r="AR262" s="14">
        <f t="shared" si="158"/>
        <v>0.54919698095436531</v>
      </c>
      <c r="AS262" s="1"/>
      <c r="AT262" s="22">
        <f t="shared" si="159"/>
        <v>109.51516037690736</v>
      </c>
      <c r="AU262" s="1">
        <v>-723.43409441233155</v>
      </c>
      <c r="AV262" s="6">
        <f t="shared" si="160"/>
        <v>0.55046391275514028</v>
      </c>
      <c r="AW262" s="23" cm="1">
        <f t="array" ref="AW262">INDEX(AT$9:AT$400,MATCH(MIN(ABS($A262-AT$9:AT$400)),ABS($A262-AT$9:AT$400),0))</f>
        <v>112.44206889477572</v>
      </c>
      <c r="AX262" s="14">
        <f t="shared" si="161"/>
        <v>0.5476510158919482</v>
      </c>
      <c r="AY262" s="1"/>
      <c r="AZ262" s="22">
        <f t="shared" si="162"/>
        <v>107.7993150128876</v>
      </c>
      <c r="BA262" s="1"/>
      <c r="BB262" s="6"/>
      <c r="BC262" s="23"/>
      <c r="BD262" s="14"/>
      <c r="BE262" s="1"/>
      <c r="BF262" s="22">
        <f t="shared" si="165"/>
        <v>108.26970495642743</v>
      </c>
      <c r="BG262" s="1">
        <v>-561.29422447013496</v>
      </c>
      <c r="BH262" s="6">
        <f t="shared" si="166"/>
        <v>0.6472041626153443</v>
      </c>
      <c r="BI262" s="23" cm="1">
        <f t="array" ref="BI262">INDEX(BF$9:BF$400,MATCH(MIN(ABS($A262-BF$9:BF$400)),ABS($A262-BF$9:BF$400),0))</f>
        <v>112.12786816200169</v>
      </c>
      <c r="BJ262" s="14">
        <f t="shared" si="167"/>
        <v>0.64771272590583739</v>
      </c>
      <c r="BK262" s="1"/>
      <c r="BL262" s="22">
        <f t="shared" si="168"/>
        <v>108.54920819521269</v>
      </c>
      <c r="BM262" s="1">
        <v>-549.14548651252414</v>
      </c>
      <c r="BN262" s="6">
        <f t="shared" si="169"/>
        <v>0.65572888140221663</v>
      </c>
      <c r="BO262" s="23" cm="1">
        <f t="array" ref="BO262">INDEX(BL$9:BL$400,MATCH(MIN(ABS($A262-BL$9:BL$400)),ABS($A262-BL$9:BL$400),0))</f>
        <v>112.41733142711335</v>
      </c>
      <c r="BP262" s="14">
        <f t="shared" si="170"/>
        <v>0.65594582161206261</v>
      </c>
      <c r="BQ262" s="1"/>
      <c r="BR262" s="22">
        <f t="shared" si="171"/>
        <v>108.36839552202575</v>
      </c>
      <c r="BS262" s="1">
        <v>-548.36623795761079</v>
      </c>
      <c r="BT262" s="6">
        <f t="shared" si="172"/>
        <v>0.65564380781469955</v>
      </c>
      <c r="BU262" s="23" cm="1">
        <f t="array" ref="BU262">INDEX(BR$9:BR$400,MATCH(MIN(ABS($A262-BR$9:BR$400)),ABS($A262-BR$9:BR$400),0))</f>
        <v>112.23007554062799</v>
      </c>
      <c r="BV262" s="14">
        <f t="shared" si="173"/>
        <v>0.65655434560926873</v>
      </c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</row>
    <row r="263" spans="1:128" x14ac:dyDescent="0.25">
      <c r="A263" s="3">
        <v>113.25</v>
      </c>
      <c r="B263" s="3">
        <v>1</v>
      </c>
      <c r="C263" s="1"/>
      <c r="D263" s="22">
        <f t="shared" si="138"/>
        <v>108.9444362060601</v>
      </c>
      <c r="E263" s="1">
        <v>-697.2801734104047</v>
      </c>
      <c r="F263" s="6">
        <f t="shared" si="139"/>
        <v>0.56056569877210938</v>
      </c>
      <c r="G263" s="23" cm="1">
        <f t="array" ref="G263">INDEX(D$9:D$400,MATCH(MIN(ABS($A263-D$9:D$400)),ABS($A263-D$9:D$400),0))</f>
        <v>112.79236331267592</v>
      </c>
      <c r="H263" s="14">
        <f t="shared" si="140"/>
        <v>0.55740840973471883</v>
      </c>
      <c r="I263" s="1"/>
      <c r="J263" s="22">
        <f t="shared" si="141"/>
        <v>108.28664114040282</v>
      </c>
      <c r="K263" s="1">
        <v>-702.01227360308292</v>
      </c>
      <c r="L263" s="6">
        <f t="shared" si="142"/>
        <v>0.55489598133395346</v>
      </c>
      <c r="M263" s="23" cm="1">
        <f t="array" ref="M263">INDEX(J$9:J$400,MATCH(MIN(ABS($A263-J$9:J$400)),ABS($A263-J$9:J$400),0))</f>
        <v>113.06750829891952</v>
      </c>
      <c r="N263" s="14">
        <f t="shared" si="143"/>
        <v>0.55121174035300313</v>
      </c>
      <c r="O263" s="1"/>
      <c r="P263" s="22">
        <f t="shared" si="144"/>
        <v>106.93073125036275</v>
      </c>
      <c r="Q263" s="1">
        <v>-740.55896435452803</v>
      </c>
      <c r="R263" s="6">
        <f t="shared" si="145"/>
        <v>0.52450188492858374</v>
      </c>
      <c r="S263" s="23" cm="1">
        <f t="array" ref="S263">INDEX(P$9:P$400,MATCH(MIN(ABS($A263-P$9:P$400)),ABS($A263-P$9:P$400),0))</f>
        <v>113.54013627246024</v>
      </c>
      <c r="T263" s="14">
        <f t="shared" si="146"/>
        <v>0.51754207772133687</v>
      </c>
      <c r="U263" s="1"/>
      <c r="V263" s="22">
        <f t="shared" si="147"/>
        <v>109.70457415257717</v>
      </c>
      <c r="W263" s="1">
        <v>-643.442577071291</v>
      </c>
      <c r="X263" s="6">
        <f t="shared" si="148"/>
        <v>0.59730452251329946</v>
      </c>
      <c r="Y263" s="23" cm="1">
        <f t="array" ref="Y263">INDEX(V$9:V$400,MATCH(MIN(ABS($A263-V$9:V$400)),ABS($A263-V$9:V$400),0))</f>
        <v>113.57934939858431</v>
      </c>
      <c r="Z263" s="14">
        <f t="shared" si="149"/>
        <v>0.59471456627314667</v>
      </c>
      <c r="AA263" s="1"/>
      <c r="AB263" s="22">
        <f t="shared" si="150"/>
        <v>107.31065619377299</v>
      </c>
      <c r="AC263" s="1">
        <v>-654.23382947976881</v>
      </c>
      <c r="AD263" s="6">
        <f t="shared" si="151"/>
        <v>0.58141675578837226</v>
      </c>
      <c r="AE263" s="23" cm="1">
        <f t="array" ref="AE263">INDEX(AB$9:AB$400,MATCH(MIN(ABS($A263-AB$9:AB$400)),ABS($A263-AB$9:AB$400),0))</f>
        <v>112.99598897225101</v>
      </c>
      <c r="AF263" s="14">
        <f t="shared" si="152"/>
        <v>0.57719951681520254</v>
      </c>
      <c r="AG263" s="1"/>
      <c r="AH263" s="22">
        <f t="shared" si="153"/>
        <v>108.99279154050096</v>
      </c>
      <c r="AI263" s="1">
        <v>-612.66394990366098</v>
      </c>
      <c r="AJ263" s="6">
        <f t="shared" si="154"/>
        <v>0.61406315370464215</v>
      </c>
      <c r="AK263" s="23" cm="1">
        <f t="array" ref="AK263">INDEX(AH$9:AH$400,MATCH(MIN(ABS($A263-AH$9:AH$400)),ABS($A263-AH$9:AH$400),0))</f>
        <v>112.842426561799</v>
      </c>
      <c r="AL263" s="14">
        <f t="shared" si="155"/>
        <v>0.61097748042192379</v>
      </c>
      <c r="AM263" s="1"/>
      <c r="AN263" s="22">
        <f t="shared" si="156"/>
        <v>109.99852402505172</v>
      </c>
      <c r="AO263" s="1">
        <v>-719.59533718689795</v>
      </c>
      <c r="AP263" s="6">
        <f t="shared" si="157"/>
        <v>0.55084816754443022</v>
      </c>
      <c r="AQ263" s="23" cm="1">
        <f t="array" ref="AQ263">INDEX(AN$9:AN$400,MATCH(MIN(ABS($A263-AN$9:AN$400)),ABS($A263-AN$9:AN$400),0))</f>
        <v>112.9123922111458</v>
      </c>
      <c r="AR263" s="14">
        <f t="shared" si="158"/>
        <v>0.54839524964094588</v>
      </c>
      <c r="AS263" s="1"/>
      <c r="AT263" s="22">
        <f t="shared" si="159"/>
        <v>110.49079654953015</v>
      </c>
      <c r="AU263" s="1">
        <v>-724.90254335260124</v>
      </c>
      <c r="AV263" s="6">
        <f t="shared" si="160"/>
        <v>0.54955143047648303</v>
      </c>
      <c r="AW263" s="23" cm="1">
        <f t="array" ref="AW263">INDEX(AT$9:AT$400,MATCH(MIN(ABS($A263-AT$9:AT$400)),ABS($A263-AT$9:AT$400),0))</f>
        <v>113.41770506739849</v>
      </c>
      <c r="AX263" s="14">
        <f t="shared" si="161"/>
        <v>0.54658568796763773</v>
      </c>
      <c r="AY263" s="1"/>
      <c r="AZ263" s="22">
        <f t="shared" si="162"/>
        <v>108.75966525799127</v>
      </c>
      <c r="BA263" s="1"/>
      <c r="BB263" s="6"/>
      <c r="BC263" s="23"/>
      <c r="BD263" s="14"/>
      <c r="BE263" s="1"/>
      <c r="BF263" s="22">
        <f t="shared" si="165"/>
        <v>109.234245757821</v>
      </c>
      <c r="BG263" s="1">
        <v>-558.68501926782278</v>
      </c>
      <c r="BH263" s="6">
        <f t="shared" si="166"/>
        <v>0.64884415229299874</v>
      </c>
      <c r="BI263" s="23" cm="1">
        <f t="array" ref="BI263">INDEX(BF$9:BF$400,MATCH(MIN(ABS($A263-BF$9:BF$400)),ABS($A263-BF$9:BF$400),0))</f>
        <v>113.09240896339524</v>
      </c>
      <c r="BJ263" s="14">
        <f t="shared" si="167"/>
        <v>0.64515483478885227</v>
      </c>
      <c r="BK263" s="1"/>
      <c r="BL263" s="22">
        <f t="shared" si="168"/>
        <v>109.51623900318785</v>
      </c>
      <c r="BM263" s="1">
        <v>-549.35420038535653</v>
      </c>
      <c r="BN263" s="6">
        <f t="shared" si="169"/>
        <v>0.65559803418552864</v>
      </c>
      <c r="BO263" s="23" cm="1">
        <f t="array" ref="BO263">INDEX(BL$9:BL$400,MATCH(MIN(ABS($A263-BL$9:BL$400)),ABS($A263-BL$9:BL$400),0))</f>
        <v>113.38436223508853</v>
      </c>
      <c r="BP263" s="14">
        <f t="shared" si="170"/>
        <v>0.65476383901379132</v>
      </c>
      <c r="BQ263" s="1"/>
      <c r="BR263" s="22">
        <f t="shared" si="171"/>
        <v>109.3338155266763</v>
      </c>
      <c r="BS263" s="1">
        <v>-545.8457032755299</v>
      </c>
      <c r="BT263" s="6">
        <f t="shared" si="172"/>
        <v>0.65722662175420288</v>
      </c>
      <c r="BU263" s="23" cm="1">
        <f t="array" ref="BU263">INDEX(BR$9:BR$400,MATCH(MIN(ABS($A263-BR$9:BR$400)),ABS($A263-BR$9:BR$400),0))</f>
        <v>113.19549554527855</v>
      </c>
      <c r="BV263" s="14">
        <f t="shared" si="173"/>
        <v>0.65701246546704151</v>
      </c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</row>
    <row r="264" spans="1:128" x14ac:dyDescent="0.25">
      <c r="A264" s="3">
        <v>114.25</v>
      </c>
      <c r="B264" s="3">
        <v>1</v>
      </c>
      <c r="C264" s="1"/>
      <c r="D264" s="22">
        <f t="shared" si="138"/>
        <v>109.90641798271406</v>
      </c>
      <c r="E264" s="1">
        <v>-698.51711464354537</v>
      </c>
      <c r="F264" s="6">
        <f t="shared" si="139"/>
        <v>0.55978616361942224</v>
      </c>
      <c r="G264" s="23" cm="1">
        <f t="array" ref="G264">INDEX(D$9:D$400,MATCH(MIN(ABS($A264-D$9:D$400)),ABS($A264-D$9:D$400),0))</f>
        <v>114.71632686598382</v>
      </c>
      <c r="H264" s="14">
        <f t="shared" si="140"/>
        <v>0.55588102913357229</v>
      </c>
      <c r="I264" s="1"/>
      <c r="J264" s="22">
        <f t="shared" si="141"/>
        <v>109.24281457210617</v>
      </c>
      <c r="K264" s="1">
        <v>-703.27564065510603</v>
      </c>
      <c r="L264" s="6">
        <f t="shared" si="142"/>
        <v>0.55409495580626633</v>
      </c>
      <c r="M264" s="23" cm="1">
        <f t="array" ref="M264">INDEX(J$9:J$400,MATCH(MIN(ABS($A264-J$9:J$400)),ABS($A264-J$9:J$400),0))</f>
        <v>114.02368173062285</v>
      </c>
      <c r="N264" s="14">
        <f t="shared" si="143"/>
        <v>0.5504723352277433</v>
      </c>
      <c r="O264" s="1"/>
      <c r="P264" s="22">
        <f t="shared" si="144"/>
        <v>107.87493196780525</v>
      </c>
      <c r="Q264" s="1">
        <v>-742.15115125240857</v>
      </c>
      <c r="R264" s="6">
        <f t="shared" si="145"/>
        <v>0.52347957353242969</v>
      </c>
      <c r="S264" s="23" cm="1">
        <f t="array" ref="S264">INDEX(P$9:P$400,MATCH(MIN(ABS($A264-P$9:P$400)),ABS($A264-P$9:P$400),0))</f>
        <v>114.48433698990273</v>
      </c>
      <c r="T264" s="14">
        <f t="shared" si="146"/>
        <v>0.51658618882287999</v>
      </c>
      <c r="U264" s="1"/>
      <c r="V264" s="22">
        <f t="shared" si="147"/>
        <v>110.67326796407896</v>
      </c>
      <c r="W264" s="1">
        <v>-644.44888728323713</v>
      </c>
      <c r="X264" s="6">
        <f t="shared" si="148"/>
        <v>0.5966747280518514</v>
      </c>
      <c r="Y264" s="23" cm="1">
        <f t="array" ref="Y264">INDEX(V$9:V$400,MATCH(MIN(ABS($A264-V$9:V$400)),ABS($A264-V$9:V$400),0))</f>
        <v>114.54804321008609</v>
      </c>
      <c r="Z264" s="14">
        <f t="shared" si="149"/>
        <v>0.59408245956072003</v>
      </c>
      <c r="AA264" s="1"/>
      <c r="AB264" s="22">
        <f t="shared" si="150"/>
        <v>108.25821165685267</v>
      </c>
      <c r="AC264" s="1">
        <v>-655.3344460500964</v>
      </c>
      <c r="AD264" s="6">
        <f t="shared" si="151"/>
        <v>0.58071257383708552</v>
      </c>
      <c r="AE264" s="23" cm="1">
        <f t="array" ref="AE264">INDEX(AB$9:AB$400,MATCH(MIN(ABS($A264-AB$9:AB$400)),ABS($A264-AB$9:AB$400),0))</f>
        <v>113.94354443533069</v>
      </c>
      <c r="AF264" s="14">
        <f t="shared" si="152"/>
        <v>0.57651773118337257</v>
      </c>
      <c r="AG264" s="1"/>
      <c r="AH264" s="22">
        <f t="shared" si="153"/>
        <v>109.95520029582548</v>
      </c>
      <c r="AI264" s="1">
        <v>-613.81848265895962</v>
      </c>
      <c r="AJ264" s="6">
        <f t="shared" si="154"/>
        <v>0.61333587616432872</v>
      </c>
      <c r="AK264" s="23" cm="1">
        <f t="array" ref="AK264">INDEX(AH$9:AH$400,MATCH(MIN(ABS($A264-AH$9:AH$400)),ABS($A264-AH$9:AH$400),0))</f>
        <v>113.80483531712352</v>
      </c>
      <c r="AL264" s="14">
        <f t="shared" si="155"/>
        <v>0.61017056013312132</v>
      </c>
      <c r="AM264" s="1"/>
      <c r="AN264" s="22">
        <f t="shared" si="156"/>
        <v>110.96981342041641</v>
      </c>
      <c r="AO264" s="1">
        <v>-721.02633911368025</v>
      </c>
      <c r="AP264" s="6">
        <f t="shared" si="157"/>
        <v>0.54995497507298596</v>
      </c>
      <c r="AQ264" s="23" cm="1">
        <f t="array" ref="AQ264">INDEX(AN$9:AN$400,MATCH(MIN(ABS($A264-AN$9:AN$400)),ABS($A264-AN$9:AN$400),0))</f>
        <v>113.88368160651049</v>
      </c>
      <c r="AR264" s="14">
        <f t="shared" si="158"/>
        <v>0.54734403261313669</v>
      </c>
      <c r="AS264" s="1"/>
      <c r="AT264" s="22">
        <f t="shared" si="159"/>
        <v>111.46643272215292</v>
      </c>
      <c r="AU264" s="1">
        <v>-726.57751445086717</v>
      </c>
      <c r="AV264" s="6">
        <f t="shared" si="160"/>
        <v>0.54851061700144998</v>
      </c>
      <c r="AW264" s="23" cm="1">
        <f t="array" ref="AW264">INDEX(AT$9:AT$400,MATCH(MIN(ABS($A264-AT$9:AT$400)),ABS($A264-AT$9:AT$400),0))</f>
        <v>114.39334124002126</v>
      </c>
      <c r="AX264" s="14">
        <f t="shared" si="161"/>
        <v>0.54536132741761856</v>
      </c>
      <c r="AY264" s="1"/>
      <c r="AZ264" s="22">
        <f t="shared" si="162"/>
        <v>109.72001550309494</v>
      </c>
      <c r="BA264" s="1"/>
      <c r="BB264" s="6"/>
      <c r="BC264" s="23"/>
      <c r="BD264" s="14"/>
      <c r="BE264" s="1"/>
      <c r="BF264" s="22">
        <f t="shared" si="165"/>
        <v>110.19878655921455</v>
      </c>
      <c r="BG264" s="1">
        <v>-558.99242292870906</v>
      </c>
      <c r="BH264" s="6">
        <f t="shared" si="166"/>
        <v>0.64865093681486008</v>
      </c>
      <c r="BI264" s="23" cm="1">
        <f t="array" ref="BI264">INDEX(BF$9:BF$400,MATCH(MIN(ABS($A264-BF$9:BF$400)),ABS($A264-BF$9:BF$400),0))</f>
        <v>114.05694976478881</v>
      </c>
      <c r="BJ264" s="14">
        <f t="shared" si="167"/>
        <v>0.64864400955387957</v>
      </c>
      <c r="BK264" s="1"/>
      <c r="BL264" s="22">
        <f t="shared" si="168"/>
        <v>110.48326981116303</v>
      </c>
      <c r="BM264" s="1">
        <v>-549.26565510597311</v>
      </c>
      <c r="BN264" s="6">
        <f t="shared" si="169"/>
        <v>0.65565354512594176</v>
      </c>
      <c r="BO264" s="23" cm="1">
        <f t="array" ref="BO264">INDEX(BL$9:BL$400,MATCH(MIN(ABS($A264-BL$9:BL$400)),ABS($A264-BL$9:BL$400),0))</f>
        <v>114.35139304306369</v>
      </c>
      <c r="BP264" s="14">
        <f t="shared" si="170"/>
        <v>0.65564663570195814</v>
      </c>
      <c r="BQ264" s="1"/>
      <c r="BR264" s="22">
        <f t="shared" si="171"/>
        <v>110.29923553132687</v>
      </c>
      <c r="BS264" s="1">
        <v>-546.66847302504823</v>
      </c>
      <c r="BT264" s="6">
        <f t="shared" si="172"/>
        <v>0.65670994906653979</v>
      </c>
      <c r="BU264" s="23" cm="1">
        <f t="array" ref="BU264">INDEX(BR$9:BR$400,MATCH(MIN(ABS($A264-BR$9:BR$400)),ABS($A264-BR$9:BR$400),0))</f>
        <v>114.16091554992913</v>
      </c>
      <c r="BV264" s="14">
        <f t="shared" si="173"/>
        <v>0.65620491616238719</v>
      </c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</row>
    <row r="265" spans="1:128" x14ac:dyDescent="0.25">
      <c r="A265" s="3">
        <v>115.25</v>
      </c>
      <c r="B265" s="3">
        <v>1</v>
      </c>
      <c r="C265" s="1"/>
      <c r="D265" s="22">
        <f t="shared" si="138"/>
        <v>110.868399759368</v>
      </c>
      <c r="E265" s="1">
        <v>-699.77603564547223</v>
      </c>
      <c r="F265" s="6">
        <f t="shared" si="139"/>
        <v>0.55899277655367929</v>
      </c>
      <c r="G265" s="23" cm="1">
        <f t="array" ref="G265">INDEX(D$9:D$400,MATCH(MIN(ABS($A265-D$9:D$400)),ABS($A265-D$9:D$400),0))</f>
        <v>115.67830864263777</v>
      </c>
      <c r="H265" s="14">
        <f t="shared" si="140"/>
        <v>0.55514470721392295</v>
      </c>
      <c r="I265" s="1"/>
      <c r="J265" s="22">
        <f t="shared" si="141"/>
        <v>110.1989880038095</v>
      </c>
      <c r="K265" s="1">
        <v>-704.42879576107907</v>
      </c>
      <c r="L265" s="6">
        <f t="shared" si="142"/>
        <v>0.55336380908545546</v>
      </c>
      <c r="M265" s="23" cm="1">
        <f t="array" ref="M265">INDEX(J$9:J$400,MATCH(MIN(ABS($A265-J$9:J$400)),ABS($A265-J$9:J$400),0))</f>
        <v>114.97985516232617</v>
      </c>
      <c r="N265" s="14">
        <f t="shared" si="143"/>
        <v>0.54977450005180128</v>
      </c>
      <c r="O265" s="1"/>
      <c r="P265" s="22">
        <f t="shared" si="144"/>
        <v>108.81913268524774</v>
      </c>
      <c r="Q265" s="1">
        <v>-743.79512524084782</v>
      </c>
      <c r="R265" s="6">
        <f t="shared" si="145"/>
        <v>0.52242401068010424</v>
      </c>
      <c r="S265" s="23" cm="1">
        <f t="array" ref="S265">INDEX(P$9:P$400,MATCH(MIN(ABS($A265-P$9:P$400)),ABS($A265-P$9:P$400),0))</f>
        <v>115.42853770734523</v>
      </c>
      <c r="T265" s="14">
        <f t="shared" si="146"/>
        <v>0.51554256754550365</v>
      </c>
      <c r="U265" s="1"/>
      <c r="V265" s="22">
        <f t="shared" si="147"/>
        <v>111.64196177558075</v>
      </c>
      <c r="W265" s="1">
        <v>-645.49226878612728</v>
      </c>
      <c r="X265" s="6">
        <f t="shared" si="148"/>
        <v>0.59602173269922865</v>
      </c>
      <c r="Y265" s="23" cm="1">
        <f t="array" ref="Y265">INDEX(V$9:V$400,MATCH(MIN(ABS($A265-V$9:V$400)),ABS($A265-V$9:V$400),0))</f>
        <v>115.51673702158789</v>
      </c>
      <c r="Z265" s="14">
        <f t="shared" si="149"/>
        <v>0.59346936033515107</v>
      </c>
      <c r="AA265" s="1"/>
      <c r="AB265" s="22">
        <f t="shared" si="150"/>
        <v>109.20576711993235</v>
      </c>
      <c r="AC265" s="1">
        <v>-656.50363198458581</v>
      </c>
      <c r="AD265" s="6">
        <f t="shared" si="151"/>
        <v>0.57996452074124616</v>
      </c>
      <c r="AE265" s="23" cm="1">
        <f t="array" ref="AE265">INDEX(AB$9:AB$400,MATCH(MIN(ABS($A265-AB$9:AB$400)),ABS($A265-AB$9:AB$400),0))</f>
        <v>114.89109989841037</v>
      </c>
      <c r="AF265" s="14">
        <f t="shared" si="152"/>
        <v>0.57584235594709354</v>
      </c>
      <c r="AG265" s="1"/>
      <c r="AH265" s="22">
        <f t="shared" si="153"/>
        <v>110.91760905115</v>
      </c>
      <c r="AI265" s="1">
        <v>-615.11954720616575</v>
      </c>
      <c r="AJ265" s="6">
        <f t="shared" si="154"/>
        <v>0.61251629350689574</v>
      </c>
      <c r="AK265" s="23" cm="1">
        <f t="array" ref="AK265">INDEX(AH$9:AH$400,MATCH(MIN(ABS($A265-AH$9:AH$400)),ABS($A265-AH$9:AH$400),0))</f>
        <v>115.72965282777255</v>
      </c>
      <c r="AL265" s="14">
        <f t="shared" si="155"/>
        <v>0.60870129145903906</v>
      </c>
      <c r="AM265" s="1"/>
      <c r="AN265" s="22">
        <f t="shared" si="156"/>
        <v>111.94110281578109</v>
      </c>
      <c r="AO265" s="1">
        <v>-722.24073699421979</v>
      </c>
      <c r="AP265" s="6">
        <f t="shared" si="157"/>
        <v>0.54919698095436531</v>
      </c>
      <c r="AQ265" s="23" cm="1">
        <f t="array" ref="AQ265">INDEX(AN$9:AN$400,MATCH(MIN(ABS($A265-AN$9:AN$400)),ABS($A265-AN$9:AN$400),0))</f>
        <v>114.85497100187519</v>
      </c>
      <c r="AR265" s="14">
        <f t="shared" si="158"/>
        <v>0.5467119343876774</v>
      </c>
      <c r="AS265" s="1"/>
      <c r="AT265" s="22">
        <f t="shared" si="159"/>
        <v>112.44206889477572</v>
      </c>
      <c r="AU265" s="1">
        <v>-727.96086223506745</v>
      </c>
      <c r="AV265" s="6">
        <f t="shared" si="160"/>
        <v>0.5476510158919482</v>
      </c>
      <c r="AW265" s="23" cm="1">
        <f t="array" ref="AW265">INDEX(AT$9:AT$400,MATCH(MIN(ABS($A265-AT$9:AT$400)),ABS($A265-AT$9:AT$400),0))</f>
        <v>115.36897741264406</v>
      </c>
      <c r="AX265" s="14">
        <f t="shared" si="161"/>
        <v>0.54423934387720052</v>
      </c>
      <c r="AY265" s="1"/>
      <c r="AZ265" s="22">
        <f t="shared" si="162"/>
        <v>110.68036574819862</v>
      </c>
      <c r="BA265" s="1"/>
      <c r="BB265" s="6"/>
      <c r="BC265" s="23"/>
      <c r="BD265" s="14"/>
      <c r="BE265" s="1"/>
      <c r="BF265" s="22">
        <f t="shared" si="165"/>
        <v>111.16332736060812</v>
      </c>
      <c r="BG265" s="1">
        <v>-558.26997109826596</v>
      </c>
      <c r="BH265" s="6">
        <f t="shared" si="166"/>
        <v>0.64910502664400771</v>
      </c>
      <c r="BI265" s="23" cm="1">
        <f t="array" ref="BI265">INDEX(BF$9:BF$400,MATCH(MIN(ABS($A265-BF$9:BF$400)),ABS($A265-BF$9:BF$400),0))</f>
        <v>115.02149056618237</v>
      </c>
      <c r="BJ265" s="14">
        <f t="shared" si="167"/>
        <v>0.64829622956511745</v>
      </c>
      <c r="BK265" s="1"/>
      <c r="BL265" s="22">
        <f t="shared" si="168"/>
        <v>111.45030061913819</v>
      </c>
      <c r="BM265" s="1">
        <v>-549.14097784200396</v>
      </c>
      <c r="BN265" s="6">
        <f t="shared" si="169"/>
        <v>0.65573170798475522</v>
      </c>
      <c r="BO265" s="23" cm="1">
        <f t="array" ref="BO265">INDEX(BL$9:BL$400,MATCH(MIN(ABS($A265-BL$9:BL$400)),ABS($A265-BL$9:BL$400),0))</f>
        <v>115.31842385103887</v>
      </c>
      <c r="BP265" s="14">
        <f t="shared" si="170"/>
        <v>0.65624842297606811</v>
      </c>
      <c r="BQ265" s="1"/>
      <c r="BR265" s="22">
        <f t="shared" si="171"/>
        <v>111.26465553597743</v>
      </c>
      <c r="BS265" s="1">
        <v>-547.49124277456656</v>
      </c>
      <c r="BT265" s="6">
        <f t="shared" si="172"/>
        <v>0.65619327637887626</v>
      </c>
      <c r="BU265" s="23" cm="1">
        <f t="array" ref="BU265">INDEX(BR$9:BR$400,MATCH(MIN(ABS($A265-BR$9:BR$400)),ABS($A265-BR$9:BR$400),0))</f>
        <v>115.12633555457968</v>
      </c>
      <c r="BV265" s="14">
        <f t="shared" si="173"/>
        <v>0.65641604453289204</v>
      </c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</row>
    <row r="266" spans="1:128" x14ac:dyDescent="0.25">
      <c r="A266" s="3">
        <v>116.25</v>
      </c>
      <c r="B266" s="3">
        <v>1</v>
      </c>
      <c r="C266" s="1"/>
      <c r="D266" s="22">
        <f t="shared" ref="D266:D315" si="174">A266*$F$4/$F$1</f>
        <v>111.83038153602197</v>
      </c>
      <c r="E266" s="1">
        <v>-700.97928709055884</v>
      </c>
      <c r="F266" s="6">
        <f t="shared" ref="F266:F292" si="175">(F$4+E266)/F$4</f>
        <v>0.55823447310818342</v>
      </c>
      <c r="G266" s="23" cm="1">
        <f t="array" ref="G266">INDEX(D$9:D$400,MATCH(MIN(ABS($A266-D$9:D$400)),ABS($A266-D$9:D$400),0))</f>
        <v>116.64029041929172</v>
      </c>
      <c r="H266" s="14">
        <f t="shared" ref="H266:H287" si="176">VLOOKUP(G266,D$9:F$400,3)</f>
        <v>0.55438912679407049</v>
      </c>
      <c r="I266" s="1"/>
      <c r="J266" s="22">
        <f t="shared" ref="J266:J292" si="177">$A266*L$4/$F$1</f>
        <v>111.15516143551284</v>
      </c>
      <c r="K266" s="1">
        <v>-705.6180202312139</v>
      </c>
      <c r="L266" s="6">
        <f t="shared" ref="L266:L292" si="178">(L$4+K266)/L$4</f>
        <v>0.55260979293693968</v>
      </c>
      <c r="M266" s="23" cm="1">
        <f t="array" ref="M266">INDEX(J$9:J$400,MATCH(MIN(ABS($A266-J$9:J$400)),ABS($A266-J$9:J$400),0))</f>
        <v>115.93602859402952</v>
      </c>
      <c r="N266" s="14">
        <f t="shared" ref="N266:N287" si="179">VLOOKUP(M266,J$9:L$400,3)</f>
        <v>0.54905713057302796</v>
      </c>
      <c r="O266" s="1"/>
      <c r="P266" s="22">
        <f t="shared" ref="P266:P292" si="180">$A266*R$4/$F$1</f>
        <v>109.76333340269025</v>
      </c>
      <c r="Q266" s="1">
        <v>-745.24215799614649</v>
      </c>
      <c r="R266" s="6">
        <f t="shared" ref="R266:R292" si="181">(R$4+Q266)/R$4</f>
        <v>0.52149489985880615</v>
      </c>
      <c r="S266" s="23" cm="1">
        <f t="array" ref="S266">INDEX(P$9:P$400,MATCH(MIN(ABS($A266-P$9:P$400)),ABS($A266-P$9:P$400),0))</f>
        <v>116.37273842478771</v>
      </c>
      <c r="T266" s="14">
        <f t="shared" ref="T266:T287" si="182">VLOOKUP(S266,P$9:R$400,3)</f>
        <v>0.51465676001114247</v>
      </c>
      <c r="U266" s="1"/>
      <c r="V266" s="22">
        <f t="shared" ref="V266:V315" si="183">$A266*X$4/$F$1</f>
        <v>112.61065558708252</v>
      </c>
      <c r="W266" s="1">
        <v>-646.4933815028902</v>
      </c>
      <c r="X266" s="6">
        <f t="shared" ref="X266:X315" si="184">(X$4+W266)/X$4</f>
        <v>0.59539519106542849</v>
      </c>
      <c r="Y266" s="23" cm="1">
        <f t="array" ref="Y266">INDEX(V$9:V$400,MATCH(MIN(ABS($A266-V$9:V$400)),ABS($A266-V$9:V$400),0))</f>
        <v>116.48543083308967</v>
      </c>
      <c r="Z266" s="14">
        <f t="shared" ref="Z266:Z287" si="185">VLOOKUP(Y266,V$9:X$400,3)</f>
        <v>0.59285265556568334</v>
      </c>
      <c r="AA266" s="1"/>
      <c r="AB266" s="22">
        <f t="shared" ref="AB266:AB315" si="186">$A266*AD$4/$F$1</f>
        <v>110.153322583012</v>
      </c>
      <c r="AC266" s="1">
        <v>-657.59942678227367</v>
      </c>
      <c r="AD266" s="6">
        <f t="shared" ref="AD266:AD315" si="187">(AD$4+AC266)/AD$4</f>
        <v>0.57926342379281859</v>
      </c>
      <c r="AE266" s="23" cm="1">
        <f t="array" ref="AE266">INDEX(AB$9:AB$400,MATCH(MIN(ABS($A266-AB$9:AB$400)),ABS($A266-AB$9:AB$400),0))</f>
        <v>115.83865536149005</v>
      </c>
      <c r="AF266" s="14">
        <f t="shared" ref="AF266:AF287" si="188">VLOOKUP(AE266,AB$9:AD$400,3)</f>
        <v>0.57515087459199254</v>
      </c>
      <c r="AG266" s="1"/>
      <c r="AH266" s="22">
        <f t="shared" ref="AH266:AH315" si="189">$A266*AJ$4/$F$1</f>
        <v>111.8800178064745</v>
      </c>
      <c r="AI266" s="1">
        <v>-616.32486512524099</v>
      </c>
      <c r="AJ266" s="6">
        <f t="shared" ref="AJ266:AJ315" si="190">(AJ$4+AI266)/AJ$4</f>
        <v>0.61175702474864035</v>
      </c>
      <c r="AK266" s="23" cm="1">
        <f t="array" ref="AK266">INDEX(AH$9:AH$400,MATCH(MIN(ABS($A266-AH$9:AH$400)),ABS($A266-AH$9:AH$400),0))</f>
        <v>116.69206158309706</v>
      </c>
      <c r="AL266" s="14">
        <f t="shared" ref="AL266:AL287" si="191">VLOOKUP(AK266,AH$9:AJ$400,3)</f>
        <v>0.60792158934579743</v>
      </c>
      <c r="AM266" s="1"/>
      <c r="AN266" s="22">
        <f t="shared" ref="AN266:AN315" si="192">$A266*AP$4/$F$1</f>
        <v>112.9123922111458</v>
      </c>
      <c r="AO266" s="1">
        <v>-723.52520712909438</v>
      </c>
      <c r="AP266" s="6">
        <f t="shared" ref="AP266:AP292" si="193">(AP$4+AO266)/AP$4</f>
        <v>0.54839524964094588</v>
      </c>
      <c r="AQ266" s="23" cm="1">
        <f t="array" ref="AQ266">INDEX(AN$9:AN$400,MATCH(MIN(ABS($A266-AN$9:AN$400)),ABS($A266-AN$9:AN$400),0))</f>
        <v>115.82626039723989</v>
      </c>
      <c r="AR266" s="14">
        <f t="shared" ref="AR266:AR287" si="194">VLOOKUP(AQ266,AN$9:AP$400,3)</f>
        <v>0.54605685361481704</v>
      </c>
      <c r="AS266" s="1"/>
      <c r="AT266" s="22">
        <f t="shared" ref="AT266:AT315" si="195">$A266*AV$4/$F$1</f>
        <v>113.41770506739849</v>
      </c>
      <c r="AU266" s="1">
        <v>-729.67528420038548</v>
      </c>
      <c r="AV266" s="6">
        <f t="shared" ref="AV266:AV271" si="196">(AV$4+AU266)/AV$4</f>
        <v>0.54658568796763773</v>
      </c>
      <c r="AW266" s="23" cm="1">
        <f t="array" ref="AW266">INDEX(AT$9:AT$400,MATCH(MIN(ABS($A266-AT$9:AT$400)),ABS($A266-AT$9:AT$400),0))</f>
        <v>116.34461358526684</v>
      </c>
      <c r="AX266" s="14">
        <f t="shared" ref="AX266:AX268" si="197">VLOOKUP(AW266,AT$9:AV$400,3)</f>
        <v>0.54301334903056275</v>
      </c>
      <c r="AY266" s="1"/>
      <c r="AZ266" s="22">
        <f t="shared" ref="AZ266:AZ315" si="198">$A266*BB$4/$F$1</f>
        <v>111.64071599330229</v>
      </c>
      <c r="BA266" s="1"/>
      <c r="BB266" s="6"/>
      <c r="BC266" s="23"/>
      <c r="BD266" s="14"/>
      <c r="BE266" s="1"/>
      <c r="BF266" s="22">
        <f t="shared" ref="BF266:BF315" si="199">$A266*BH$4/$F$1</f>
        <v>112.12786816200169</v>
      </c>
      <c r="BG266" s="1">
        <v>-560.48510597302504</v>
      </c>
      <c r="BH266" s="6">
        <f t="shared" ref="BH266:BH292" si="200">(BH$4+BG266)/BH$4</f>
        <v>0.64771272590583739</v>
      </c>
      <c r="BI266" s="23" cm="1">
        <f t="array" ref="BI266">INDEX(BF$9:BF$400,MATCH(MIN(ABS($A266-BF$9:BF$400)),ABS($A266-BF$9:BF$400),0))</f>
        <v>115.98603136757593</v>
      </c>
      <c r="BJ266" s="14">
        <f t="shared" ref="BJ266:BJ287" si="201">VLOOKUP(BI266,BF$9:BH$400,3)</f>
        <v>0.64785709632217725</v>
      </c>
      <c r="BK266" s="1"/>
      <c r="BL266" s="22">
        <f t="shared" ref="BL266:BL315" si="202">$A266*BN$4/$F$1</f>
        <v>112.41733142711335</v>
      </c>
      <c r="BM266" s="1">
        <v>-548.79944605009644</v>
      </c>
      <c r="BN266" s="6">
        <f t="shared" ref="BN266:BN292" si="203">(BN$4+BM266)/BN$4</f>
        <v>0.65594582161206261</v>
      </c>
      <c r="BO266" s="23" cm="1">
        <f t="array" ref="BO266">INDEX(BL$9:BL$400,MATCH(MIN(ABS($A266-BL$9:BL$400)),ABS($A266-BL$9:BL$400),0))</f>
        <v>116.28545465901404</v>
      </c>
      <c r="BP266" s="14">
        <f t="shared" ref="BP266:BP287" si="204">VLOOKUP(BO266,BL$9:BN$400,3)</f>
        <v>0.65539883863273107</v>
      </c>
      <c r="BQ266" s="1"/>
      <c r="BR266" s="22">
        <f t="shared" ref="BR266:BR315" si="205">$A266*BT$4/$F$1</f>
        <v>112.23007554062799</v>
      </c>
      <c r="BS266" s="1">
        <v>-546.91626204238923</v>
      </c>
      <c r="BT266" s="6">
        <f t="shared" ref="BT266:BT291" si="206">(BT$4+BS266)/BT$4</f>
        <v>0.65655434560926873</v>
      </c>
      <c r="BU266" s="23" cm="1">
        <f t="array" ref="BU266">INDEX(BR$9:BR$400,MATCH(MIN(ABS($A266-BR$9:BR$400)),ABS($A266-BR$9:BR$400),0))</f>
        <v>116.09175555923025</v>
      </c>
      <c r="BV266" s="14">
        <f t="shared" ref="BV266:BV286" si="207">VLOOKUP(BU266,BR$9:BT$400,3)</f>
        <v>0.65754589000529806</v>
      </c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</row>
    <row r="267" spans="1:128" x14ac:dyDescent="0.25">
      <c r="A267" s="3">
        <v>117.25</v>
      </c>
      <c r="B267" s="3">
        <v>1</v>
      </c>
      <c r="C267" s="1"/>
      <c r="D267" s="22">
        <f t="shared" si="174"/>
        <v>112.79236331267592</v>
      </c>
      <c r="E267" s="1">
        <v>-702.29005780346836</v>
      </c>
      <c r="F267" s="6">
        <f t="shared" si="175"/>
        <v>0.55740840973471883</v>
      </c>
      <c r="G267" s="23" cm="1">
        <f t="array" ref="G267">INDEX(D$9:D$400,MATCH(MIN(ABS($A267-D$9:D$400)),ABS($A267-D$9:D$400),0))</f>
        <v>117.60227219594567</v>
      </c>
      <c r="H267" s="14">
        <f t="shared" si="176"/>
        <v>0.55367143194838797</v>
      </c>
      <c r="I267" s="1"/>
      <c r="J267" s="22">
        <f t="shared" si="177"/>
        <v>112.11133486721617</v>
      </c>
      <c r="K267" s="1">
        <v>-706.80066955684015</v>
      </c>
      <c r="L267" s="6">
        <f t="shared" si="178"/>
        <v>0.55185994569451591</v>
      </c>
      <c r="M267" s="23" cm="1">
        <f t="array" ref="M267">INDEX(J$9:J$400,MATCH(MIN(ABS($A267-J$9:J$400)),ABS($A267-J$9:J$400),0))</f>
        <v>116.89220202573286</v>
      </c>
      <c r="N267" s="14">
        <f t="shared" si="179"/>
        <v>0.54837811503030143</v>
      </c>
      <c r="O267" s="1"/>
      <c r="P267" s="22">
        <f t="shared" si="180"/>
        <v>110.70753412013275</v>
      </c>
      <c r="Q267" s="1">
        <v>-746.81875240847796</v>
      </c>
      <c r="R267" s="6">
        <f t="shared" si="181"/>
        <v>0.52048260008609437</v>
      </c>
      <c r="S267" s="23" cm="1">
        <f t="array" ref="S267">INDEX(P$9:P$400,MATCH(MIN(ABS($A267-P$9:P$400)),ABS($A267-P$9:P$400),0))</f>
        <v>117.31693914223023</v>
      </c>
      <c r="T267" s="14">
        <f t="shared" si="182"/>
        <v>0.51356501056806181</v>
      </c>
      <c r="U267" s="1"/>
      <c r="V267" s="22">
        <f t="shared" si="183"/>
        <v>113.57934939858431</v>
      </c>
      <c r="W267" s="1">
        <v>-647.58091040462432</v>
      </c>
      <c r="X267" s="6">
        <f t="shared" si="184"/>
        <v>0.59471456627314667</v>
      </c>
      <c r="Y267" s="23" cm="1">
        <f t="array" ref="Y267">INDEX(V$9:V$400,MATCH(MIN(ABS($A267-V$9:V$400)),ABS($A267-V$9:V$400),0))</f>
        <v>117.45412464459145</v>
      </c>
      <c r="Z267" s="14">
        <f t="shared" si="185"/>
        <v>0.59220510771960333</v>
      </c>
      <c r="AA267" s="1"/>
      <c r="AB267" s="22">
        <f t="shared" si="186"/>
        <v>111.10087804609168</v>
      </c>
      <c r="AC267" s="1">
        <v>-658.73097784200388</v>
      </c>
      <c r="AD267" s="6">
        <f t="shared" si="187"/>
        <v>0.57853944974526794</v>
      </c>
      <c r="AE267" s="23" cm="1">
        <f t="array" ref="AE267">INDEX(AB$9:AB$400,MATCH(MIN(ABS($A267-AB$9:AB$400)),ABS($A267-AB$9:AB$400),0))</f>
        <v>116.78621082456971</v>
      </c>
      <c r="AF267" s="14">
        <f t="shared" si="188"/>
        <v>0.57446468181322119</v>
      </c>
      <c r="AG267" s="1"/>
      <c r="AH267" s="22">
        <f t="shared" si="189"/>
        <v>112.842426561799</v>
      </c>
      <c r="AI267" s="1">
        <v>-617.5623699421966</v>
      </c>
      <c r="AJ267" s="6">
        <f t="shared" si="190"/>
        <v>0.61097748042192379</v>
      </c>
      <c r="AK267" s="23" cm="1">
        <f t="array" ref="AK267">INDEX(AH$9:AH$400,MATCH(MIN(ABS($A267-AH$9:AH$400)),ABS($A267-AH$9:AH$400),0))</f>
        <v>117.65447033842156</v>
      </c>
      <c r="AL267" s="14">
        <f t="shared" si="191"/>
        <v>0.6071736417707102</v>
      </c>
      <c r="AM267" s="1"/>
      <c r="AN267" s="22">
        <f t="shared" si="192"/>
        <v>113.88368160651049</v>
      </c>
      <c r="AO267" s="1">
        <v>-725.20938342967258</v>
      </c>
      <c r="AP267" s="6">
        <f t="shared" si="193"/>
        <v>0.54734403261313669</v>
      </c>
      <c r="AQ267" s="23" cm="1">
        <f t="array" ref="AQ267">INDEX(AN$9:AN$400,MATCH(MIN(ABS($A267-AN$9:AN$400)),ABS($A267-AN$9:AN$400),0))</f>
        <v>116.79754979260458</v>
      </c>
      <c r="AR267" s="14">
        <f t="shared" si="194"/>
        <v>0.54478030599896854</v>
      </c>
      <c r="AS267" s="1"/>
      <c r="AT267" s="22">
        <f t="shared" si="195"/>
        <v>114.39334124002126</v>
      </c>
      <c r="AU267" s="1">
        <v>-731.64563583815038</v>
      </c>
      <c r="AV267" s="6">
        <f t="shared" si="196"/>
        <v>0.54536132741761856</v>
      </c>
      <c r="AW267" s="23" cm="1">
        <f t="array" ref="AW267">INDEX(AT$9:AT$400,MATCH(MIN(ABS($A267-AT$9:AT$400)),ABS($A267-AT$9:AT$400),0))</f>
        <v>117.32024975788961</v>
      </c>
      <c r="AX267" s="14">
        <f t="shared" si="197"/>
        <v>0.54204942532024736</v>
      </c>
      <c r="AY267" s="1"/>
      <c r="AZ267" s="22">
        <f t="shared" si="198"/>
        <v>112.60106623840598</v>
      </c>
      <c r="BA267" s="1"/>
      <c r="BB267" s="6"/>
      <c r="BC267" s="23"/>
      <c r="BD267" s="14"/>
      <c r="BE267" s="1"/>
      <c r="BF267" s="22">
        <f t="shared" si="199"/>
        <v>113.09240896339524</v>
      </c>
      <c r="BG267" s="1">
        <v>-564.55468208092498</v>
      </c>
      <c r="BH267" s="6">
        <f t="shared" si="200"/>
        <v>0.64515483478885227</v>
      </c>
      <c r="BI267" s="23" cm="1">
        <f t="array" ref="BI267">INDEX(BF$9:BF$400,MATCH(MIN(ABS($A267-BF$9:BF$400)),ABS($A267-BF$9:BF$400),0))</f>
        <v>116.95057216896949</v>
      </c>
      <c r="BJ267" s="14">
        <f t="shared" si="201"/>
        <v>0.64521800668586038</v>
      </c>
      <c r="BK267" s="1"/>
      <c r="BL267" s="22">
        <f t="shared" si="202"/>
        <v>113.38436223508853</v>
      </c>
      <c r="BM267" s="1">
        <v>-550.68482177263968</v>
      </c>
      <c r="BN267" s="6">
        <f t="shared" si="203"/>
        <v>0.65476383901379132</v>
      </c>
      <c r="BO267" s="23" cm="1">
        <f t="array" ref="BO267">INDEX(BL$9:BL$400,MATCH(MIN(ABS($A267-BL$9:BL$400)),ABS($A267-BL$9:BL$400),0))</f>
        <v>117.2524854669892</v>
      </c>
      <c r="BP267" s="14">
        <f t="shared" si="204"/>
        <v>0.65552662371833537</v>
      </c>
      <c r="BQ267" s="1"/>
      <c r="BR267" s="22">
        <f t="shared" si="205"/>
        <v>113.19549554527855</v>
      </c>
      <c r="BS267" s="1">
        <v>-546.18673410404631</v>
      </c>
      <c r="BT267" s="6">
        <f t="shared" si="206"/>
        <v>0.65701246546704151</v>
      </c>
      <c r="BU267" s="23" cm="1">
        <f t="array" ref="BU267">INDEX(BR$9:BR$400,MATCH(MIN(ABS($A267-BR$9:BR$400)),ABS($A267-BR$9:BR$400),0))</f>
        <v>117.0571755638808</v>
      </c>
      <c r="BV267" s="14">
        <f t="shared" si="207"/>
        <v>0.65697322052128548</v>
      </c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</row>
    <row r="268" spans="1:128" x14ac:dyDescent="0.25">
      <c r="A268" s="3">
        <v>118.25</v>
      </c>
      <c r="B268" s="3">
        <v>1</v>
      </c>
      <c r="C268" s="1"/>
      <c r="D268" s="22">
        <f t="shared" si="174"/>
        <v>113.75434508932986</v>
      </c>
      <c r="E268" s="1">
        <v>-703.42279865125249</v>
      </c>
      <c r="F268" s="6">
        <f t="shared" si="175"/>
        <v>0.55669454291059306</v>
      </c>
      <c r="G268" s="23" cm="1">
        <f t="array" ref="G268">INDEX(D$9:D$400,MATCH(MIN(ABS($A268-D$9:D$400)),ABS($A268-D$9:D$400),0))</f>
        <v>118.56425397259963</v>
      </c>
      <c r="H268" s="14">
        <f t="shared" si="176"/>
        <v>0.55290614335015431</v>
      </c>
      <c r="I268" s="1"/>
      <c r="J268" s="22">
        <f t="shared" si="177"/>
        <v>113.06750829891952</v>
      </c>
      <c r="K268" s="1">
        <v>-707.82301059730253</v>
      </c>
      <c r="L268" s="6">
        <f t="shared" si="178"/>
        <v>0.55121174035300313</v>
      </c>
      <c r="M268" s="23" cm="1">
        <f t="array" ref="M268">INDEX(J$9:J$400,MATCH(MIN(ABS($A268-J$9:J$400)),ABS($A268-J$9:J$400),0))</f>
        <v>117.84837545743619</v>
      </c>
      <c r="N268" s="14">
        <f t="shared" si="179"/>
        <v>0.54760686740327191</v>
      </c>
      <c r="O268" s="1"/>
      <c r="P268" s="22">
        <f t="shared" si="180"/>
        <v>111.65173483757523</v>
      </c>
      <c r="Q268" s="1">
        <v>-748.35213872832378</v>
      </c>
      <c r="R268" s="6">
        <f t="shared" si="181"/>
        <v>0.5194980433662949</v>
      </c>
      <c r="S268" s="23" cm="1">
        <f t="array" ref="S268">INDEX(P$9:P$400,MATCH(MIN(ABS($A268-P$9:P$400)),ABS($A268-P$9:P$400),0))</f>
        <v>118.26113985967271</v>
      </c>
      <c r="T268" s="14">
        <f t="shared" si="182"/>
        <v>0.51265540029844836</v>
      </c>
      <c r="U268" s="1"/>
      <c r="V268" s="22">
        <f t="shared" si="183"/>
        <v>114.54804321008609</v>
      </c>
      <c r="W268" s="1">
        <v>-648.59091522158008</v>
      </c>
      <c r="X268" s="6">
        <f t="shared" si="184"/>
        <v>0.59408245956072003</v>
      </c>
      <c r="Y268" s="23" cm="1">
        <f t="array" ref="Y268">INDEX(V$9:V$400,MATCH(MIN(ABS($A268-V$9:V$400)),ABS($A268-V$9:V$400),0))</f>
        <v>118.42281845609324</v>
      </c>
      <c r="Z268" s="14">
        <f t="shared" si="185"/>
        <v>0.59156951303536165</v>
      </c>
      <c r="AA268" s="1"/>
      <c r="AB268" s="22">
        <f t="shared" si="186"/>
        <v>112.04843350917136</v>
      </c>
      <c r="AC268" s="1">
        <v>-659.79489884393081</v>
      </c>
      <c r="AD268" s="6">
        <f t="shared" si="187"/>
        <v>0.57785874586768715</v>
      </c>
      <c r="AE268" s="23" cm="1">
        <f t="array" ref="AE268">INDEX(AB$9:AB$400,MATCH(MIN(ABS($A268-AB$9:AB$400)),ABS($A268-AB$9:AB$400),0))</f>
        <v>118.68132175072907</v>
      </c>
      <c r="AF268" s="14">
        <f t="shared" si="188"/>
        <v>0.57318348413239262</v>
      </c>
      <c r="AG268" s="1"/>
      <c r="AH268" s="22">
        <f t="shared" si="189"/>
        <v>113.80483531712352</v>
      </c>
      <c r="AI268" s="1">
        <v>-618.84333333333336</v>
      </c>
      <c r="AJ268" s="6">
        <f t="shared" si="190"/>
        <v>0.61017056013312132</v>
      </c>
      <c r="AK268" s="23" cm="1">
        <f t="array" ref="AK268">INDEX(AH$9:AH$400,MATCH(MIN(ABS($A268-AH$9:AH$400)),ABS($A268-AH$9:AH$400),0))</f>
        <v>118.61687909374608</v>
      </c>
      <c r="AL268" s="14">
        <f t="shared" si="191"/>
        <v>0.60641216400110509</v>
      </c>
      <c r="AM268" s="1"/>
      <c r="AN268" s="22">
        <f t="shared" si="192"/>
        <v>114.85497100187519</v>
      </c>
      <c r="AO268" s="1">
        <v>-726.22208092485562</v>
      </c>
      <c r="AP268" s="6">
        <f t="shared" si="193"/>
        <v>0.5467119343876774</v>
      </c>
      <c r="AQ268" s="23" cm="1">
        <f t="array" ref="AQ268">INDEX(AN$9:AN$400,MATCH(MIN(ABS($A268-AN$9:AN$400)),ABS($A268-AN$9:AN$400),0))</f>
        <v>117.76883918796929</v>
      </c>
      <c r="AR268" s="14">
        <f t="shared" si="194"/>
        <v>0.5436418295543689</v>
      </c>
      <c r="AS268" s="1"/>
      <c r="AT268" s="22">
        <f t="shared" si="195"/>
        <v>115.36897741264406</v>
      </c>
      <c r="AU268" s="1">
        <v>-733.45123314065518</v>
      </c>
      <c r="AV268" s="6">
        <f t="shared" si="196"/>
        <v>0.54423934387720052</v>
      </c>
      <c r="AW268" s="23" cm="1">
        <f t="array" ref="AW268">INDEX(AT$9:AT$400,MATCH(MIN(ABS($A268-AT$9:AT$400)),ABS($A268-AT$9:AT$400),0))</f>
        <v>118.29588593051241</v>
      </c>
      <c r="AX268" s="14">
        <f t="shared" si="197"/>
        <v>0.54100643278305627</v>
      </c>
      <c r="AY268" s="1"/>
      <c r="AZ268" s="22">
        <f t="shared" si="198"/>
        <v>113.56141648350966</v>
      </c>
      <c r="BA268" s="1"/>
      <c r="BB268" s="6"/>
      <c r="BC268" s="23"/>
      <c r="BD268" s="14"/>
      <c r="BE268" s="1"/>
      <c r="BF268" s="22">
        <f t="shared" si="199"/>
        <v>114.05694976478881</v>
      </c>
      <c r="BG268" s="1">
        <v>-559.00344412331413</v>
      </c>
      <c r="BH268" s="6">
        <f t="shared" si="200"/>
        <v>0.64864400955387957</v>
      </c>
      <c r="BI268" s="23" cm="1">
        <f t="array" ref="BI268">INDEX(BF$9:BF$400,MATCH(MIN(ABS($A268-BF$9:BF$400)),ABS($A268-BF$9:BF$400),0))</f>
        <v>117.91511297036305</v>
      </c>
      <c r="BJ268" s="14">
        <f t="shared" si="201"/>
        <v>0.64727626910463942</v>
      </c>
      <c r="BK268" s="1"/>
      <c r="BL268" s="22">
        <f t="shared" si="202"/>
        <v>114.35139304306369</v>
      </c>
      <c r="BM268" s="1">
        <v>-549.27667630057806</v>
      </c>
      <c r="BN268" s="6">
        <f t="shared" si="203"/>
        <v>0.65564663570195814</v>
      </c>
      <c r="BO268" s="23" cm="1">
        <f t="array" ref="BO268">INDEX(BL$9:BL$400,MATCH(MIN(ABS($A268-BL$9:BL$400)),ABS($A268-BL$9:BL$400),0))</f>
        <v>118.21951627496438</v>
      </c>
      <c r="BP268" s="14">
        <f t="shared" si="204"/>
        <v>0.6555814280131137</v>
      </c>
      <c r="BQ268" s="1"/>
      <c r="BR268" s="22">
        <f t="shared" si="205"/>
        <v>114.16091554992913</v>
      </c>
      <c r="BS268" s="1">
        <v>-547.47270712909449</v>
      </c>
      <c r="BT268" s="6">
        <f t="shared" si="206"/>
        <v>0.65620491616238719</v>
      </c>
      <c r="BU268" s="23" cm="1">
        <f t="array" ref="BU268">INDEX(BR$9:BR$400,MATCH(MIN(ABS($A268-BR$9:BR$400)),ABS($A268-BR$9:BR$400),0))</f>
        <v>118.02259556853137</v>
      </c>
      <c r="BV268" s="14">
        <f t="shared" si="207"/>
        <v>0.65640055103727302</v>
      </c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</row>
    <row r="269" spans="1:128" x14ac:dyDescent="0.25">
      <c r="A269" s="3">
        <v>119.25</v>
      </c>
      <c r="B269" s="3">
        <v>1</v>
      </c>
      <c r="C269" s="1"/>
      <c r="D269" s="22">
        <f t="shared" si="174"/>
        <v>114.71632686598382</v>
      </c>
      <c r="E269" s="1">
        <v>-704.71365606936433</v>
      </c>
      <c r="F269" s="6">
        <f t="shared" si="175"/>
        <v>0.55588102913357229</v>
      </c>
      <c r="G269" s="23" cm="1">
        <f t="array" ref="G269">INDEX(D$9:D$400,MATCH(MIN(ABS($A269-D$9:D$400)),ABS($A269-D$9:D$400),0))</f>
        <v>119.52623574925359</v>
      </c>
      <c r="H269" s="14">
        <f t="shared" si="176"/>
        <v>0.55217065017743994</v>
      </c>
      <c r="I269" s="1"/>
      <c r="J269" s="22">
        <f t="shared" si="177"/>
        <v>114.02368173062285</v>
      </c>
      <c r="K269" s="1">
        <v>-708.98919075144511</v>
      </c>
      <c r="L269" s="6">
        <f t="shared" si="178"/>
        <v>0.5504723352277433</v>
      </c>
      <c r="M269" s="23" cm="1">
        <f t="array" ref="M269">INDEX(J$9:J$400,MATCH(MIN(ABS($A269-J$9:J$400)),ABS($A269-J$9:J$400),0))</f>
        <v>118.80454888913953</v>
      </c>
      <c r="N269" s="14">
        <f t="shared" si="179"/>
        <v>0.54687433104709704</v>
      </c>
      <c r="O269" s="1"/>
      <c r="P269" s="22">
        <f t="shared" si="180"/>
        <v>112.59593555501773</v>
      </c>
      <c r="Q269" s="1">
        <v>-749.97519749518312</v>
      </c>
      <c r="R269" s="6">
        <f t="shared" si="181"/>
        <v>0.51845590975987177</v>
      </c>
      <c r="S269" s="23" cm="1">
        <f t="array" ref="S269">INDEX(P$9:P$400,MATCH(MIN(ABS($A269-P$9:P$400)),ABS($A269-P$9:P$400),0))</f>
        <v>119.20534057711521</v>
      </c>
      <c r="T269" s="14">
        <f t="shared" si="182"/>
        <v>0.51166951673698791</v>
      </c>
      <c r="U269" s="1"/>
      <c r="V269" s="22">
        <f t="shared" si="183"/>
        <v>115.51673702158789</v>
      </c>
      <c r="W269" s="1">
        <v>-649.57054913294803</v>
      </c>
      <c r="X269" s="6">
        <f t="shared" si="184"/>
        <v>0.59346936033515107</v>
      </c>
      <c r="Y269" s="23" cm="1">
        <f t="array" ref="Y269">INDEX(V$9:V$400,MATCH(MIN(ABS($A269-V$9:V$400)),ABS($A269-V$9:V$400),0))</f>
        <v>119.39151226759503</v>
      </c>
      <c r="Z269" s="14">
        <f t="shared" si="185"/>
        <v>0.59095696247951635</v>
      </c>
      <c r="AA269" s="1"/>
      <c r="AB269" s="22">
        <f t="shared" si="186"/>
        <v>112.99598897225101</v>
      </c>
      <c r="AC269" s="1">
        <v>-660.82525529865131</v>
      </c>
      <c r="AD269" s="6">
        <f t="shared" si="187"/>
        <v>0.57719951681520254</v>
      </c>
      <c r="AE269" s="23" cm="1">
        <f t="array" ref="AE269">INDEX(AB$9:AB$400,MATCH(MIN(ABS($A269-AB$9:AB$400)),ABS($A269-AB$9:AB$400),0))</f>
        <v>119.62887721380874</v>
      </c>
      <c r="AF269" s="14">
        <f t="shared" si="188"/>
        <v>0.57254344620158903</v>
      </c>
      <c r="AG269" s="1"/>
      <c r="AH269" s="22">
        <f t="shared" si="189"/>
        <v>114.76724407244804</v>
      </c>
      <c r="AI269" s="1">
        <v>-619.96373795761087</v>
      </c>
      <c r="AJ269" s="6">
        <f t="shared" si="190"/>
        <v>0.60946478100683787</v>
      </c>
      <c r="AK269" s="23" cm="1">
        <f t="array" ref="AK269">INDEX(AH$9:AH$400,MATCH(MIN(ABS($A269-AH$9:AH$400)),ABS($A269-AH$9:AH$400),0))</f>
        <v>119.5792878490706</v>
      </c>
      <c r="AL269" s="14">
        <f t="shared" si="191"/>
        <v>0.60565068623149987</v>
      </c>
      <c r="AM269" s="1"/>
      <c r="AN269" s="22">
        <f t="shared" si="192"/>
        <v>115.82626039723989</v>
      </c>
      <c r="AO269" s="1">
        <v>-727.27159922928718</v>
      </c>
      <c r="AP269" s="6">
        <f t="shared" si="193"/>
        <v>0.54605685361481704</v>
      </c>
      <c r="AQ269" s="23" cm="1">
        <f t="array" ref="AQ269">INDEX(AN$9:AN$400,MATCH(MIN(ABS($A269-AN$9:AN$400)),ABS($A269-AN$9:AN$400),0))</f>
        <v>119.71141797869866</v>
      </c>
      <c r="AR269" s="14">
        <f t="shared" si="194"/>
        <v>0.54123831631060382</v>
      </c>
      <c r="AS269" s="1"/>
      <c r="AT269" s="22">
        <f t="shared" si="195"/>
        <v>116.34461358526684</v>
      </c>
      <c r="AU269" s="1">
        <v>-735.42421483622354</v>
      </c>
      <c r="AV269" s="6">
        <f t="shared" si="196"/>
        <v>0.54301334903056275</v>
      </c>
      <c r="AW269" s="23"/>
      <c r="AX269" s="14"/>
      <c r="AY269" s="1"/>
      <c r="AZ269" s="22">
        <f t="shared" si="198"/>
        <v>114.52176672861333</v>
      </c>
      <c r="BA269" s="1"/>
      <c r="BB269" s="6"/>
      <c r="BC269" s="23"/>
      <c r="BD269" s="14"/>
      <c r="BE269" s="1"/>
      <c r="BF269" s="22">
        <f t="shared" si="199"/>
        <v>115.02149056618237</v>
      </c>
      <c r="BG269" s="1">
        <v>-559.55675818882469</v>
      </c>
      <c r="BH269" s="6">
        <f t="shared" si="200"/>
        <v>0.64829622956511745</v>
      </c>
      <c r="BI269" s="23" cm="1">
        <f t="array" ref="BI269">INDEX(BF$9:BF$400,MATCH(MIN(ABS($A269-BF$9:BF$400)),ABS($A269-BF$9:BF$400),0))</f>
        <v>118.87965377175662</v>
      </c>
      <c r="BJ269" s="14">
        <f t="shared" si="201"/>
        <v>0.64824561332863628</v>
      </c>
      <c r="BK269" s="1"/>
      <c r="BL269" s="22">
        <f t="shared" si="202"/>
        <v>115.31842385103887</v>
      </c>
      <c r="BM269" s="1">
        <v>-548.3167678227361</v>
      </c>
      <c r="BN269" s="6">
        <f t="shared" si="203"/>
        <v>0.65624842297606811</v>
      </c>
      <c r="BO269" s="23" cm="1">
        <f t="array" ref="BO269">INDEX(BL$9:BL$400,MATCH(MIN(ABS($A269-BL$9:BL$400)),ABS($A269-BL$9:BL$400),0))</f>
        <v>119.18654708293954</v>
      </c>
      <c r="BP269" s="14">
        <f t="shared" si="204"/>
        <v>0.6552497756619049</v>
      </c>
      <c r="BQ269" s="1"/>
      <c r="BR269" s="22">
        <f t="shared" si="205"/>
        <v>115.12633555457968</v>
      </c>
      <c r="BS269" s="1">
        <v>-547.13649807321781</v>
      </c>
      <c r="BT269" s="6">
        <f t="shared" si="206"/>
        <v>0.65641604453289204</v>
      </c>
      <c r="BU269" s="23" cm="1">
        <f t="array" ref="BU269">INDEX(BR$9:BR$400,MATCH(MIN(ABS($A269-BR$9:BR$400)),ABS($A269-BR$9:BR$400),0))</f>
        <v>118.98801557318193</v>
      </c>
      <c r="BV269" s="14">
        <f t="shared" si="207"/>
        <v>0.65528277790790013</v>
      </c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</row>
    <row r="270" spans="1:128" x14ac:dyDescent="0.25">
      <c r="A270" s="3">
        <v>120.25</v>
      </c>
      <c r="B270" s="3">
        <v>1</v>
      </c>
      <c r="C270" s="1"/>
      <c r="D270" s="22">
        <f t="shared" si="174"/>
        <v>115.67830864263777</v>
      </c>
      <c r="E270" s="1">
        <v>-705.88202793834296</v>
      </c>
      <c r="F270" s="6">
        <f t="shared" si="175"/>
        <v>0.55514470721392295</v>
      </c>
      <c r="G270" s="23" cm="1">
        <f t="array" ref="G270">INDEX(D$9:D$400,MATCH(MIN(ABS($A270-D$9:D$400)),ABS($A270-D$9:D$400),0))</f>
        <v>120.48821752590753</v>
      </c>
      <c r="H270" s="14">
        <f t="shared" si="176"/>
        <v>0.55145966423551673</v>
      </c>
      <c r="I270" s="1"/>
      <c r="J270" s="22">
        <f t="shared" si="177"/>
        <v>114.97985516232617</v>
      </c>
      <c r="K270" s="1">
        <v>-710.0898073217727</v>
      </c>
      <c r="L270" s="6">
        <f t="shared" si="178"/>
        <v>0.54977450005180128</v>
      </c>
      <c r="M270" s="23" cm="1">
        <f t="array" ref="M270">INDEX(J$9:J$400,MATCH(MIN(ABS($A270-J$9:J$400)),ABS($A270-J$9:J$400),0))</f>
        <v>120.71689575254621</v>
      </c>
      <c r="N270" s="14">
        <f t="shared" si="179"/>
        <v>0.5454963686201374</v>
      </c>
      <c r="O270" s="1"/>
      <c r="P270" s="22">
        <f t="shared" si="180"/>
        <v>113.54013627246024</v>
      </c>
      <c r="Q270" s="1">
        <v>-751.3984344894028</v>
      </c>
      <c r="R270" s="6">
        <f t="shared" si="181"/>
        <v>0.51754207772133687</v>
      </c>
      <c r="S270" s="23" cm="1">
        <f t="array" ref="S270">INDEX(P$9:P$400,MATCH(MIN(ABS($A270-P$9:P$400)),ABS($A270-P$9:P$400),0))</f>
        <v>120.14954129455772</v>
      </c>
      <c r="T270" s="14">
        <f t="shared" si="182"/>
        <v>0.51073815430559844</v>
      </c>
      <c r="U270" s="1"/>
      <c r="V270" s="22">
        <f t="shared" si="183"/>
        <v>116.48543083308967</v>
      </c>
      <c r="W270" s="1">
        <v>-650.55594412331413</v>
      </c>
      <c r="X270" s="6">
        <f t="shared" si="184"/>
        <v>0.59285265556568334</v>
      </c>
      <c r="Y270" s="23" cm="1">
        <f t="array" ref="Y270">INDEX(V$9:V$400,MATCH(MIN(ABS($A270-V$9:V$400)),ABS($A270-V$9:V$400),0))</f>
        <v>120.3602060790968</v>
      </c>
      <c r="Z270" s="14">
        <f t="shared" si="185"/>
        <v>0.5904119374903839</v>
      </c>
      <c r="AA270" s="1"/>
      <c r="AB270" s="22">
        <f t="shared" si="186"/>
        <v>113.94354443533069</v>
      </c>
      <c r="AC270" s="1">
        <v>-661.89086705202317</v>
      </c>
      <c r="AD270" s="6">
        <f t="shared" si="187"/>
        <v>0.57651773118337257</v>
      </c>
      <c r="AE270" s="23" cm="1">
        <f t="array" ref="AE270">INDEX(AB$9:AB$400,MATCH(MIN(ABS($A270-AB$9:AB$400)),ABS($A270-AB$9:AB$400),0))</f>
        <v>120.5764326768884</v>
      </c>
      <c r="AF270" s="14">
        <f t="shared" si="188"/>
        <v>0.57189275098818171</v>
      </c>
      <c r="AG270" s="1"/>
      <c r="AH270" s="22">
        <f t="shared" si="189"/>
        <v>115.72965282777255</v>
      </c>
      <c r="AI270" s="1">
        <v>-621.17575626204246</v>
      </c>
      <c r="AJ270" s="6">
        <f t="shared" si="190"/>
        <v>0.60870129145903906</v>
      </c>
      <c r="AK270" s="23" cm="1">
        <f t="array" ref="AK270">INDEX(AH$9:AH$400,MATCH(MIN(ABS($A270-AH$9:AH$400)),ABS($A270-AH$9:AH$400),0))</f>
        <v>120.54169660439511</v>
      </c>
      <c r="AL270" s="14">
        <f t="shared" si="191"/>
        <v>0.60493098244438592</v>
      </c>
      <c r="AM270" s="1"/>
      <c r="AN270" s="22">
        <f t="shared" si="192"/>
        <v>116.79754979260458</v>
      </c>
      <c r="AO270" s="1">
        <v>-729.31678227360317</v>
      </c>
      <c r="AP270" s="6">
        <f t="shared" si="193"/>
        <v>0.54478030599896854</v>
      </c>
      <c r="AQ270" s="23" cm="1">
        <f t="array" ref="AQ270">INDEX(AN$9:AN$400,MATCH(MIN(ABS($A270-AN$9:AN$400)),ABS($A270-AN$9:AN$400),0))</f>
        <v>120.68270737406336</v>
      </c>
      <c r="AR270" s="14">
        <f t="shared" si="194"/>
        <v>0.53997327951143836</v>
      </c>
      <c r="AS270" s="1"/>
      <c r="AT270" s="22">
        <f t="shared" si="195"/>
        <v>117.32024975788961</v>
      </c>
      <c r="AU270" s="1">
        <v>-736.97544797687863</v>
      </c>
      <c r="AV270" s="6">
        <f t="shared" si="196"/>
        <v>0.54204942532024736</v>
      </c>
      <c r="AW270" s="23"/>
      <c r="AX270" s="14"/>
      <c r="AY270" s="1"/>
      <c r="AZ270" s="22">
        <f t="shared" si="198"/>
        <v>115.482116973717</v>
      </c>
      <c r="BA270" s="1"/>
      <c r="BB270" s="6"/>
      <c r="BC270" s="23"/>
      <c r="BD270" s="14"/>
      <c r="BE270" s="1"/>
      <c r="BF270" s="22">
        <f t="shared" si="199"/>
        <v>115.98603136757593</v>
      </c>
      <c r="BG270" s="1">
        <v>-560.25541425818881</v>
      </c>
      <c r="BH270" s="6">
        <f t="shared" si="200"/>
        <v>0.64785709632217725</v>
      </c>
      <c r="BI270" s="23" cm="1">
        <f t="array" ref="BI270">INDEX(BF$9:BF$400,MATCH(MIN(ABS($A270-BF$9:BF$400)),ABS($A270-BF$9:BF$400),0))</f>
        <v>119.84419457315018</v>
      </c>
      <c r="BJ270" s="14">
        <f t="shared" si="201"/>
        <v>0.64844866866612194</v>
      </c>
      <c r="BK270" s="1"/>
      <c r="BL270" s="22">
        <f t="shared" si="202"/>
        <v>116.28545465901404</v>
      </c>
      <c r="BM270" s="1">
        <v>-549.67193641618508</v>
      </c>
      <c r="BN270" s="6">
        <f t="shared" si="203"/>
        <v>0.65539883863273107</v>
      </c>
      <c r="BO270" s="23" cm="1">
        <f t="array" ref="BO270">INDEX(BL$9:BL$400,MATCH(MIN(ABS($A270-BL$9:BL$400)),ABS($A270-BL$9:BL$400),0))</f>
        <v>120.15357789091472</v>
      </c>
      <c r="BP270" s="14">
        <f t="shared" si="204"/>
        <v>0.65593647818644862</v>
      </c>
      <c r="BQ270" s="1"/>
      <c r="BR270" s="22">
        <f t="shared" si="205"/>
        <v>116.09175555923025</v>
      </c>
      <c r="BS270" s="1">
        <v>-545.33728805394992</v>
      </c>
      <c r="BT270" s="6">
        <f t="shared" si="206"/>
        <v>0.65754589000529806</v>
      </c>
      <c r="BU270" s="23" cm="1">
        <f t="array" ref="BU270">INDEX(BR$9:BR$400,MATCH(MIN(ABS($A270-BR$9:BR$400)),ABS($A270-BR$9:BR$400),0))</f>
        <v>119.95343557783251</v>
      </c>
      <c r="BV270" s="14">
        <f t="shared" si="207"/>
        <v>0.6555002373768688</v>
      </c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</row>
    <row r="271" spans="1:128" x14ac:dyDescent="0.25">
      <c r="A271" s="3">
        <v>121.25</v>
      </c>
      <c r="B271" s="3">
        <v>1</v>
      </c>
      <c r="C271" s="1"/>
      <c r="D271" s="22">
        <f t="shared" si="174"/>
        <v>116.64029041929172</v>
      </c>
      <c r="E271" s="1">
        <v>-707.08095857418118</v>
      </c>
      <c r="F271" s="6">
        <f t="shared" si="175"/>
        <v>0.55438912679407049</v>
      </c>
      <c r="G271" s="23" cm="1">
        <f t="array" ref="G271">INDEX(D$9:D$400,MATCH(MIN(ABS($A271-D$9:D$400)),ABS($A271-D$9:D$400),0))</f>
        <v>121.45019930256147</v>
      </c>
      <c r="H271" s="14">
        <f t="shared" si="176"/>
        <v>0.55075767611745885</v>
      </c>
      <c r="I271" s="1"/>
      <c r="J271" s="22">
        <f t="shared" si="177"/>
        <v>115.93602859402952</v>
      </c>
      <c r="K271" s="1">
        <v>-711.22123314065516</v>
      </c>
      <c r="L271" s="6">
        <f t="shared" si="178"/>
        <v>0.54905713057302796</v>
      </c>
      <c r="M271" s="23" cm="1">
        <f t="array" ref="M271">INDEX(J$9:J$400,MATCH(MIN(ABS($A271-J$9:J$400)),ABS($A271-J$9:J$400),0))</f>
        <v>121.67306918424954</v>
      </c>
      <c r="N271" s="14">
        <f t="shared" si="179"/>
        <v>0.54480568014035324</v>
      </c>
      <c r="O271" s="1"/>
      <c r="P271" s="22">
        <f t="shared" si="180"/>
        <v>114.48433698990273</v>
      </c>
      <c r="Q271" s="1">
        <v>-752.88717244701365</v>
      </c>
      <c r="R271" s="6">
        <f t="shared" si="181"/>
        <v>0.51658618882287999</v>
      </c>
      <c r="S271" s="23" cm="1">
        <f t="array" ref="S271">INDEX(P$9:P$400,MATCH(MIN(ABS($A271-P$9:P$400)),ABS($A271-P$9:P$400),0))</f>
        <v>121.09374201200021</v>
      </c>
      <c r="T271" s="14">
        <f t="shared" si="182"/>
        <v>0.50986280067523304</v>
      </c>
      <c r="U271" s="1"/>
      <c r="V271" s="22">
        <f t="shared" si="183"/>
        <v>117.45412464459145</v>
      </c>
      <c r="W271" s="1">
        <v>-651.59062138728325</v>
      </c>
      <c r="X271" s="6">
        <f t="shared" si="184"/>
        <v>0.59220510771960333</v>
      </c>
      <c r="Y271" s="23" cm="1">
        <f t="array" ref="Y271">INDEX(V$9:V$400,MATCH(MIN(ABS($A271-V$9:V$400)),ABS($A271-V$9:V$400),0))</f>
        <v>121.32889989059859</v>
      </c>
      <c r="Z271" s="14">
        <f t="shared" si="185"/>
        <v>0.58981553350069404</v>
      </c>
      <c r="AA271" s="1"/>
      <c r="AB271" s="22">
        <f t="shared" si="186"/>
        <v>114.89109989841037</v>
      </c>
      <c r="AC271" s="1">
        <v>-662.94645953757231</v>
      </c>
      <c r="AD271" s="6">
        <f t="shared" si="187"/>
        <v>0.57584235594709354</v>
      </c>
      <c r="AE271" s="23" cm="1">
        <f t="array" ref="AE271">INDEX(AB$9:AB$400,MATCH(MIN(ABS($A271-AB$9:AB$400)),ABS($A271-AB$9:AB$400),0))</f>
        <v>121.52398813996808</v>
      </c>
      <c r="AF271" s="14">
        <f t="shared" si="188"/>
        <v>0.57119037196064382</v>
      </c>
      <c r="AG271" s="1"/>
      <c r="AH271" s="22">
        <f t="shared" si="189"/>
        <v>116.69206158309706</v>
      </c>
      <c r="AI271" s="1">
        <v>-622.41351156069368</v>
      </c>
      <c r="AJ271" s="6">
        <f t="shared" si="190"/>
        <v>0.60792158934579743</v>
      </c>
      <c r="AK271" s="23" cm="1">
        <f t="array" ref="AK271">INDEX(AH$9:AH$400,MATCH(MIN(ABS($A271-AH$9:AH$400)),ABS($A271-AH$9:AH$400),0))</f>
        <v>121.50410535971962</v>
      </c>
      <c r="AL271" s="14">
        <f t="shared" si="191"/>
        <v>0.60418279818951126</v>
      </c>
      <c r="AM271" s="1"/>
      <c r="AN271" s="22">
        <f t="shared" si="192"/>
        <v>117.76883918796929</v>
      </c>
      <c r="AO271" s="1">
        <v>-731.14075867052031</v>
      </c>
      <c r="AP271" s="6">
        <f t="shared" si="193"/>
        <v>0.5436418295543689</v>
      </c>
      <c r="AQ271" s="23" cm="1">
        <f t="array" ref="AQ271">INDEX(AN$9:AN$400,MATCH(MIN(ABS($A271-AN$9:AN$400)),ABS($A271-AN$9:AN$400),0))</f>
        <v>121.65399676942806</v>
      </c>
      <c r="AR271" s="14">
        <f t="shared" si="194"/>
        <v>0.53860957019371181</v>
      </c>
      <c r="AS271" s="1"/>
      <c r="AT271" s="22">
        <f t="shared" si="195"/>
        <v>118.29588593051241</v>
      </c>
      <c r="AU271" s="1">
        <v>-738.6539258188825</v>
      </c>
      <c r="AV271" s="6">
        <f t="shared" si="196"/>
        <v>0.54100643278305627</v>
      </c>
      <c r="AW271" s="23"/>
      <c r="AX271" s="14"/>
      <c r="AY271" s="1"/>
      <c r="AZ271" s="22">
        <f t="shared" si="198"/>
        <v>116.44246721882068</v>
      </c>
      <c r="BA271" s="1"/>
      <c r="BB271" s="6"/>
      <c r="BC271" s="23"/>
      <c r="BD271" s="14"/>
      <c r="BE271" s="1"/>
      <c r="BF271" s="22">
        <f t="shared" si="199"/>
        <v>116.95057216896949</v>
      </c>
      <c r="BG271" s="1">
        <v>-564.45417630057807</v>
      </c>
      <c r="BH271" s="6">
        <f t="shared" si="200"/>
        <v>0.64521800668586038</v>
      </c>
      <c r="BI271" s="23" cm="1">
        <f t="array" ref="BI271">INDEX(BF$9:BF$400,MATCH(MIN(ABS($A271-BF$9:BF$400)),ABS($A271-BF$9:BF$400),0))</f>
        <v>120.80873537454374</v>
      </c>
      <c r="BJ271" s="14">
        <f t="shared" si="201"/>
        <v>0.64748526771717085</v>
      </c>
      <c r="BK271" s="1"/>
      <c r="BL271" s="22">
        <f t="shared" si="202"/>
        <v>117.2524854669892</v>
      </c>
      <c r="BM271" s="1">
        <v>-549.46810693641623</v>
      </c>
      <c r="BN271" s="6">
        <f t="shared" si="203"/>
        <v>0.65552662371833537</v>
      </c>
      <c r="BO271" s="23" cm="1">
        <f t="array" ref="BO271">INDEX(BL$9:BL$400,MATCH(MIN(ABS($A271-BL$9:BL$400)),ABS($A271-BL$9:BL$400),0))</f>
        <v>121.12060869888988</v>
      </c>
      <c r="BP271" s="14">
        <f t="shared" si="204"/>
        <v>0.65554377950402187</v>
      </c>
      <c r="BQ271" s="1"/>
      <c r="BR271" s="22">
        <f t="shared" si="205"/>
        <v>117.0571755638808</v>
      </c>
      <c r="BS271" s="1">
        <v>-546.24922928709066</v>
      </c>
      <c r="BT271" s="6">
        <f t="shared" si="206"/>
        <v>0.65697322052128548</v>
      </c>
      <c r="BU271" s="23" cm="1">
        <f t="array" ref="BU271">INDEX(BR$9:BR$400,MATCH(MIN(ABS($A271-BR$9:BR$400)),ABS($A271-BR$9:BR$400),0))</f>
        <v>120.91885558248306</v>
      </c>
      <c r="BV271" s="14">
        <f t="shared" si="207"/>
        <v>0.65690330317303491</v>
      </c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</row>
    <row r="272" spans="1:128" x14ac:dyDescent="0.25">
      <c r="A272" s="3">
        <v>122.25</v>
      </c>
      <c r="B272" s="3">
        <v>1</v>
      </c>
      <c r="C272" s="1"/>
      <c r="D272" s="22">
        <f t="shared" si="174"/>
        <v>117.60227219594567</v>
      </c>
      <c r="E272" s="1">
        <v>-708.2197736030829</v>
      </c>
      <c r="F272" s="6">
        <f t="shared" si="175"/>
        <v>0.55367143194838797</v>
      </c>
      <c r="G272" s="23" cm="1">
        <f t="array" ref="G272">INDEX(D$9:D$400,MATCH(MIN(ABS($A272-D$9:D$400)),ABS($A272-D$9:D$400),0))</f>
        <v>122.41218107921544</v>
      </c>
      <c r="H272" s="14">
        <f t="shared" si="176"/>
        <v>0.55002368258205536</v>
      </c>
      <c r="I272" s="1"/>
      <c r="J272" s="22">
        <f t="shared" si="177"/>
        <v>116.89220202573286</v>
      </c>
      <c r="K272" s="1">
        <v>-712.29216763005797</v>
      </c>
      <c r="L272" s="6">
        <f t="shared" si="178"/>
        <v>0.54837811503030143</v>
      </c>
      <c r="M272" s="23" cm="1">
        <f t="array" ref="M272">INDEX(J$9:J$400,MATCH(MIN(ABS($A272-J$9:J$400)),ABS($A272-J$9:J$400),0))</f>
        <v>122.62924261595289</v>
      </c>
      <c r="N272" s="14">
        <f t="shared" si="179"/>
        <v>0.5441517177380466</v>
      </c>
      <c r="O272" s="1"/>
      <c r="P272" s="22">
        <f t="shared" si="180"/>
        <v>115.42853770734523</v>
      </c>
      <c r="Q272" s="1">
        <v>-754.51254816955691</v>
      </c>
      <c r="R272" s="6">
        <f t="shared" si="181"/>
        <v>0.51554256754550365</v>
      </c>
      <c r="S272" s="23" cm="1">
        <f t="array" ref="S272">INDEX(P$9:P$400,MATCH(MIN(ABS($A272-P$9:P$400)),ABS($A272-P$9:P$400),0))</f>
        <v>122.0379427294427</v>
      </c>
      <c r="T272" s="14">
        <f t="shared" si="182"/>
        <v>0.50863141119916089</v>
      </c>
      <c r="U272" s="1"/>
      <c r="V272" s="22">
        <f t="shared" si="183"/>
        <v>118.42281845609324</v>
      </c>
      <c r="W272" s="1">
        <v>-652.60619942196536</v>
      </c>
      <c r="X272" s="6">
        <f t="shared" si="184"/>
        <v>0.59156951303536165</v>
      </c>
      <c r="Y272" s="23" cm="1">
        <f t="array" ref="Y272">INDEX(V$9:V$400,MATCH(MIN(ABS($A272-V$9:V$400)),ABS($A272-V$9:V$400),0))</f>
        <v>122.29759370210037</v>
      </c>
      <c r="Z272" s="14">
        <f t="shared" si="185"/>
        <v>0.58919749624761153</v>
      </c>
      <c r="AA272" s="1"/>
      <c r="AB272" s="22">
        <f t="shared" si="186"/>
        <v>115.83865536149005</v>
      </c>
      <c r="AC272" s="1">
        <v>-664.02722543352604</v>
      </c>
      <c r="AD272" s="6">
        <f t="shared" si="187"/>
        <v>0.57515087459199254</v>
      </c>
      <c r="AE272" s="23" cm="1">
        <f t="array" ref="AE272">INDEX(AB$9:AB$400,MATCH(MIN(ABS($A272-AB$9:AB$400)),ABS($A272-AB$9:AB$400),0))</f>
        <v>122.47154360304776</v>
      </c>
      <c r="AF272" s="14">
        <f t="shared" si="188"/>
        <v>0.57059039900203445</v>
      </c>
      <c r="AG272" s="1"/>
      <c r="AH272" s="22">
        <f t="shared" si="189"/>
        <v>117.65447033842156</v>
      </c>
      <c r="AI272" s="1">
        <v>-623.60085741811179</v>
      </c>
      <c r="AJ272" s="6">
        <f t="shared" si="190"/>
        <v>0.6071736417707102</v>
      </c>
      <c r="AK272" s="23" cm="1">
        <f t="array" ref="AK272">INDEX(AH$9:AH$400,MATCH(MIN(ABS($A272-AH$9:AH$400)),ABS($A272-AH$9:AH$400),0))</f>
        <v>122.46651411504412</v>
      </c>
      <c r="AL272" s="14">
        <f t="shared" si="191"/>
        <v>0.60346699961889083</v>
      </c>
      <c r="AM272" s="1"/>
      <c r="AN272" s="22">
        <f t="shared" si="192"/>
        <v>118.74012858333397</v>
      </c>
      <c r="AO272" s="1">
        <v>-732.96473506743746</v>
      </c>
      <c r="AP272" s="6">
        <f t="shared" si="193"/>
        <v>0.54250335310976927</v>
      </c>
      <c r="AQ272" s="23" cm="1">
        <f t="array" ref="AQ272">INDEX(AN$9:AN$400,MATCH(MIN(ABS($A272-AN$9:AN$400)),ABS($A272-AN$9:AN$400),0))</f>
        <v>122.62528616479275</v>
      </c>
      <c r="AR272" s="14">
        <f t="shared" si="194"/>
        <v>0.53750435199670321</v>
      </c>
      <c r="AS272" s="1"/>
      <c r="AT272" s="22">
        <f t="shared" si="195"/>
        <v>119.27152210313518</v>
      </c>
      <c r="AU272" s="1"/>
      <c r="AV272" s="6"/>
      <c r="AW272" s="23"/>
      <c r="AX272" s="14"/>
      <c r="AY272" s="1"/>
      <c r="AZ272" s="22">
        <f t="shared" si="198"/>
        <v>117.40281746392435</v>
      </c>
      <c r="BA272" s="1"/>
      <c r="BB272" s="6"/>
      <c r="BC272" s="23"/>
      <c r="BD272" s="14"/>
      <c r="BE272" s="1"/>
      <c r="BF272" s="22">
        <f t="shared" si="199"/>
        <v>117.91511297036305</v>
      </c>
      <c r="BG272" s="1">
        <v>-561.1795038535646</v>
      </c>
      <c r="BH272" s="6">
        <f t="shared" si="200"/>
        <v>0.64727626910463942</v>
      </c>
      <c r="BI272" s="23" cm="1">
        <f t="array" ref="BI272">INDEX(BF$9:BF$400,MATCH(MIN(ABS($A272-BF$9:BF$400)),ABS($A272-BF$9:BF$400),0))</f>
        <v>121.7732761759373</v>
      </c>
      <c r="BJ272" s="14">
        <f t="shared" si="201"/>
        <v>0.64801185762998759</v>
      </c>
      <c r="BK272" s="1"/>
      <c r="BL272" s="22">
        <f t="shared" si="202"/>
        <v>118.21951627496438</v>
      </c>
      <c r="BM272" s="1">
        <v>-549.38068882466291</v>
      </c>
      <c r="BN272" s="6">
        <f t="shared" si="203"/>
        <v>0.6555814280131137</v>
      </c>
      <c r="BO272" s="23" cm="1">
        <f t="array" ref="BO272">INDEX(BL$9:BL$400,MATCH(MIN(ABS($A272-BL$9:BL$400)),ABS($A272-BL$9:BL$400),0))</f>
        <v>122.08763950686505</v>
      </c>
      <c r="BP272" s="14">
        <f t="shared" si="204"/>
        <v>0.65556615661578654</v>
      </c>
      <c r="BQ272" s="1"/>
      <c r="BR272" s="22">
        <f t="shared" si="205"/>
        <v>118.02259556853137</v>
      </c>
      <c r="BS272" s="1">
        <v>-547.16117052023128</v>
      </c>
      <c r="BT272" s="6">
        <f t="shared" si="206"/>
        <v>0.65640055103727302</v>
      </c>
      <c r="BU272" s="23" cm="1">
        <f t="array" ref="BU272">INDEX(BR$9:BR$400,MATCH(MIN(ABS($A272-BR$9:BR$400)),ABS($A272-BR$9:BR$400),0))</f>
        <v>121.88427558713363</v>
      </c>
      <c r="BV272" s="14">
        <f t="shared" si="207"/>
        <v>0.65729146635896407</v>
      </c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</row>
    <row r="273" spans="1:128" x14ac:dyDescent="0.25">
      <c r="A273" s="3">
        <v>123.25</v>
      </c>
      <c r="B273" s="3">
        <v>1</v>
      </c>
      <c r="C273" s="1"/>
      <c r="D273" s="22">
        <f t="shared" si="174"/>
        <v>118.56425397259963</v>
      </c>
      <c r="E273" s="1">
        <v>-709.43410886319862</v>
      </c>
      <c r="F273" s="6">
        <f t="shared" si="175"/>
        <v>0.55290614335015431</v>
      </c>
      <c r="G273" s="23" cm="1">
        <f t="array" ref="G273">INDEX(D$9:D$400,MATCH(MIN(ABS($A273-D$9:D$400)),ABS($A273-D$9:D$400),0))</f>
        <v>123.37416285586939</v>
      </c>
      <c r="H273" s="14">
        <f t="shared" si="176"/>
        <v>0.5493403215379643</v>
      </c>
      <c r="I273" s="1"/>
      <c r="J273" s="22">
        <f t="shared" si="177"/>
        <v>117.84837545743619</v>
      </c>
      <c r="K273" s="1">
        <v>-713.50856936416187</v>
      </c>
      <c r="L273" s="6">
        <f t="shared" si="178"/>
        <v>0.54760686740327191</v>
      </c>
      <c r="M273" s="23" cm="1">
        <f t="array" ref="M273">INDEX(J$9:J$400,MATCH(MIN(ABS($A273-J$9:J$400)),ABS($A273-J$9:J$400),0))</f>
        <v>123.58541604765621</v>
      </c>
      <c r="N273" s="14">
        <f t="shared" si="179"/>
        <v>0.54344665645821177</v>
      </c>
      <c r="O273" s="1"/>
      <c r="P273" s="22">
        <f t="shared" si="180"/>
        <v>116.37273842478771</v>
      </c>
      <c r="Q273" s="1">
        <v>-755.89213872832374</v>
      </c>
      <c r="R273" s="6">
        <f t="shared" si="181"/>
        <v>0.51465676001114247</v>
      </c>
      <c r="S273" s="23" cm="1">
        <f t="array" ref="S273">INDEX(P$9:P$400,MATCH(MIN(ABS($A273-P$9:P$400)),ABS($A273-P$9:P$400),0))</f>
        <v>122.98214344688519</v>
      </c>
      <c r="T273" s="14">
        <f t="shared" si="182"/>
        <v>0.50784250331337721</v>
      </c>
      <c r="U273" s="1"/>
      <c r="V273" s="22">
        <f t="shared" si="183"/>
        <v>119.39151226759503</v>
      </c>
      <c r="W273" s="1">
        <v>-653.58495664739894</v>
      </c>
      <c r="X273" s="6">
        <f t="shared" si="184"/>
        <v>0.59095696247951635</v>
      </c>
      <c r="Y273" s="23" cm="1">
        <f t="array" ref="Y273">INDEX(V$9:V$400,MATCH(MIN(ABS($A273-V$9:V$400)),ABS($A273-V$9:V$400),0))</f>
        <v>123.26628751360217</v>
      </c>
      <c r="Z273" s="14">
        <f t="shared" si="185"/>
        <v>0.58858772823107941</v>
      </c>
      <c r="AA273" s="1"/>
      <c r="AB273" s="22">
        <f t="shared" si="186"/>
        <v>116.78621082456971</v>
      </c>
      <c r="AC273" s="1">
        <v>-665.09972543352603</v>
      </c>
      <c r="AD273" s="6">
        <f t="shared" si="187"/>
        <v>0.57446468181322119</v>
      </c>
      <c r="AE273" s="23" cm="1">
        <f t="array" ref="AE273">INDEX(AB$9:AB$400,MATCH(MIN(ABS($A273-AB$9:AB$400)),ABS($A273-AB$9:AB$400),0))</f>
        <v>123.41909906612743</v>
      </c>
      <c r="AF273" s="14">
        <f t="shared" si="188"/>
        <v>0.5699779257721006</v>
      </c>
      <c r="AG273" s="1"/>
      <c r="AH273" s="22">
        <f t="shared" si="189"/>
        <v>118.61687909374608</v>
      </c>
      <c r="AI273" s="1">
        <v>-624.80968208092486</v>
      </c>
      <c r="AJ273" s="6">
        <f t="shared" si="190"/>
        <v>0.60641216400110509</v>
      </c>
      <c r="AK273" s="23" cm="1">
        <f t="array" ref="AK273">INDEX(AH$9:AH$400,MATCH(MIN(ABS($A273-AH$9:AH$400)),ABS($A273-AH$9:AH$400),0))</f>
        <v>123.42892287036864</v>
      </c>
      <c r="AL273" s="14">
        <f t="shared" si="191"/>
        <v>0.60278630855008086</v>
      </c>
      <c r="AM273" s="1"/>
      <c r="AN273" s="22">
        <f t="shared" si="192"/>
        <v>119.71141797869866</v>
      </c>
      <c r="AO273" s="1">
        <v>-734.99147639691728</v>
      </c>
      <c r="AP273" s="6">
        <f t="shared" si="193"/>
        <v>0.54123831631060382</v>
      </c>
      <c r="AQ273" s="23" cm="1">
        <f t="array" ref="AQ273">INDEX(AN$9:AN$400,MATCH(MIN(ABS($A273-AN$9:AN$400)),ABS($A273-AN$9:AN$400),0))</f>
        <v>123.59657556015745</v>
      </c>
      <c r="AR273" s="14">
        <f t="shared" si="194"/>
        <v>0.53639913379969451</v>
      </c>
      <c r="AS273" s="1"/>
      <c r="AT273" s="22">
        <f t="shared" si="195"/>
        <v>120.24715827575795</v>
      </c>
      <c r="AU273" s="1"/>
      <c r="AV273" s="6"/>
      <c r="AW273" s="23"/>
      <c r="AX273" s="14"/>
      <c r="AY273" s="1"/>
      <c r="AZ273" s="22">
        <f t="shared" si="198"/>
        <v>118.36316770902802</v>
      </c>
      <c r="BA273" s="1"/>
      <c r="BB273" s="6"/>
      <c r="BC273" s="23"/>
      <c r="BD273" s="14"/>
      <c r="BE273" s="1"/>
      <c r="BF273" s="22">
        <f t="shared" si="199"/>
        <v>118.87965377175662</v>
      </c>
      <c r="BG273" s="1">
        <v>-559.63728805394999</v>
      </c>
      <c r="BH273" s="6">
        <f t="shared" si="200"/>
        <v>0.64824561332863628</v>
      </c>
      <c r="BI273" s="23" cm="1">
        <f t="array" ref="BI273">INDEX(BF$9:BF$400,MATCH(MIN(ABS($A273-BF$9:BF$400)),ABS($A273-BF$9:BF$400),0))</f>
        <v>123.70235777872445</v>
      </c>
      <c r="BJ273" s="14">
        <f t="shared" si="201"/>
        <v>0.64800587499550466</v>
      </c>
      <c r="BK273" s="1"/>
      <c r="BL273" s="22">
        <f t="shared" si="202"/>
        <v>119.18654708293954</v>
      </c>
      <c r="BM273" s="1">
        <v>-549.90970616570326</v>
      </c>
      <c r="BN273" s="6">
        <f t="shared" si="203"/>
        <v>0.6552497756619049</v>
      </c>
      <c r="BO273" s="23" cm="1">
        <f t="array" ref="BO273">INDEX(BL$9:BL$400,MATCH(MIN(ABS($A273-BL$9:BL$400)),ABS($A273-BL$9:BL$400),0))</f>
        <v>123.05467031484022</v>
      </c>
      <c r="BP273" s="14">
        <f t="shared" si="204"/>
        <v>0.65558853372755133</v>
      </c>
      <c r="BQ273" s="1"/>
      <c r="BR273" s="22">
        <f t="shared" si="205"/>
        <v>118.98801557318193</v>
      </c>
      <c r="BS273" s="1">
        <v>-548.94115606936418</v>
      </c>
      <c r="BT273" s="6">
        <f t="shared" si="206"/>
        <v>0.65528277790790013</v>
      </c>
      <c r="BU273" s="23" cm="1">
        <f t="array" ref="BU273">INDEX(BR$9:BR$400,MATCH(MIN(ABS($A273-BR$9:BR$400)),ABS($A273-BR$9:BR$400),0))</f>
        <v>122.84969559178418</v>
      </c>
      <c r="BV273" s="14">
        <f t="shared" si="207"/>
        <v>0.65690766809185142</v>
      </c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</row>
    <row r="274" spans="1:128" x14ac:dyDescent="0.25">
      <c r="A274" s="3">
        <v>124.25</v>
      </c>
      <c r="B274" s="3">
        <v>1</v>
      </c>
      <c r="C274" s="1"/>
      <c r="D274" s="22">
        <f t="shared" si="174"/>
        <v>119.52623574925359</v>
      </c>
      <c r="E274" s="1">
        <v>-710.60116570327557</v>
      </c>
      <c r="F274" s="6">
        <f t="shared" si="175"/>
        <v>0.55217065017743994</v>
      </c>
      <c r="G274" s="23" cm="1">
        <f t="array" ref="G274">INDEX(D$9:D$400,MATCH(MIN(ABS($A274-D$9:D$400)),ABS($A274-D$9:D$400),0))</f>
        <v>124.33614463252333</v>
      </c>
      <c r="H274" s="14">
        <f t="shared" si="176"/>
        <v>0.54854807893227442</v>
      </c>
      <c r="I274" s="1"/>
      <c r="J274" s="22">
        <f t="shared" si="177"/>
        <v>118.80454888913953</v>
      </c>
      <c r="K274" s="1">
        <v>-714.66391618497119</v>
      </c>
      <c r="L274" s="6">
        <f t="shared" si="178"/>
        <v>0.54687433104709704</v>
      </c>
      <c r="M274" s="23" cm="1">
        <f t="array" ref="M274">INDEX(J$9:J$400,MATCH(MIN(ABS($A274-J$9:J$400)),ABS($A274-J$9:J$400),0))</f>
        <v>124.54158947935954</v>
      </c>
      <c r="N274" s="14">
        <f t="shared" si="179"/>
        <v>0.54276525868343273</v>
      </c>
      <c r="O274" s="1"/>
      <c r="P274" s="22">
        <f t="shared" si="180"/>
        <v>117.31693914223023</v>
      </c>
      <c r="Q274" s="1">
        <v>-757.59247109826595</v>
      </c>
      <c r="R274" s="6">
        <f t="shared" si="181"/>
        <v>0.51356501056806181</v>
      </c>
      <c r="S274" s="23" cm="1">
        <f t="array" ref="S274">INDEX(P$9:P$400,MATCH(MIN(ABS($A274-P$9:P$400)),ABS($A274-P$9:P$400),0))</f>
        <v>123.9263441643277</v>
      </c>
      <c r="T274" s="14">
        <f t="shared" si="182"/>
        <v>0.50686972733923463</v>
      </c>
      <c r="U274" s="1"/>
      <c r="V274" s="22">
        <f t="shared" si="183"/>
        <v>120.3602060790968</v>
      </c>
      <c r="W274" s="1">
        <v>-654.45581888246636</v>
      </c>
      <c r="X274" s="6">
        <f t="shared" si="184"/>
        <v>0.5904119374903839</v>
      </c>
      <c r="Y274" s="23" cm="1">
        <f t="array" ref="Y274">INDEX(V$9:V$400,MATCH(MIN(ABS($A274-V$9:V$400)),ABS($A274-V$9:V$400),0))</f>
        <v>124.23498132510394</v>
      </c>
      <c r="Z274" s="14">
        <f t="shared" si="185"/>
        <v>0.58799461625973204</v>
      </c>
      <c r="AA274" s="1"/>
      <c r="AB274" s="22">
        <f t="shared" si="186"/>
        <v>117.73376628764939</v>
      </c>
      <c r="AC274" s="1">
        <v>-666.10378131021196</v>
      </c>
      <c r="AD274" s="6">
        <f t="shared" si="187"/>
        <v>0.57382228004905811</v>
      </c>
      <c r="AE274" s="23" cm="1">
        <f t="array" ref="AE274">INDEX(AB$9:AB$400,MATCH(MIN(ABS($A274-AB$9:AB$400)),ABS($A274-AB$9:AB$400),0))</f>
        <v>124.3666545292071</v>
      </c>
      <c r="AF274" s="14">
        <f t="shared" si="188"/>
        <v>0.56936260792914084</v>
      </c>
      <c r="AG274" s="1"/>
      <c r="AH274" s="22">
        <f t="shared" si="189"/>
        <v>119.5792878490706</v>
      </c>
      <c r="AI274" s="1">
        <v>-626.01850674373804</v>
      </c>
      <c r="AJ274" s="6">
        <f t="shared" si="190"/>
        <v>0.60565068623149987</v>
      </c>
      <c r="AK274" s="23" cm="1">
        <f t="array" ref="AK274">INDEX(AH$9:AH$400,MATCH(MIN(ABS($A274-AH$9:AH$400)),ABS($A274-AH$9:AH$400),0))</f>
        <v>124.39133162569314</v>
      </c>
      <c r="AL274" s="14">
        <f t="shared" si="191"/>
        <v>0.60204778871986186</v>
      </c>
      <c r="AM274" s="1"/>
      <c r="AN274" s="22">
        <f t="shared" si="192"/>
        <v>120.68270737406336</v>
      </c>
      <c r="AO274" s="1">
        <v>-737.0182177263971</v>
      </c>
      <c r="AP274" s="6">
        <f t="shared" si="193"/>
        <v>0.53997327951143836</v>
      </c>
      <c r="AQ274" s="23" cm="1">
        <f t="array" ref="AQ274">INDEX(AN$9:AN$400,MATCH(MIN(ABS($A274-AN$9:AN$400)),ABS($A274-AN$9:AN$400),0))</f>
        <v>124.56786495552214</v>
      </c>
      <c r="AR274" s="14">
        <f t="shared" si="194"/>
        <v>0.53529391560268591</v>
      </c>
      <c r="AS274" s="1"/>
      <c r="AT274" s="22">
        <f t="shared" si="195"/>
        <v>121.22279444838075</v>
      </c>
      <c r="AU274" s="1"/>
      <c r="AV274" s="6"/>
      <c r="AW274" s="23"/>
      <c r="AX274" s="14"/>
      <c r="AY274" s="1"/>
      <c r="AZ274" s="22">
        <f t="shared" si="198"/>
        <v>119.32351795413172</v>
      </c>
      <c r="BA274" s="1"/>
      <c r="BB274" s="6"/>
      <c r="BC274" s="23"/>
      <c r="BD274" s="14"/>
      <c r="BE274" s="1"/>
      <c r="BF274" s="22">
        <f t="shared" si="199"/>
        <v>119.84419457315018</v>
      </c>
      <c r="BG274" s="1">
        <v>-559.3142292870906</v>
      </c>
      <c r="BH274" s="6">
        <f t="shared" si="200"/>
        <v>0.64844866866612194</v>
      </c>
      <c r="BI274" s="23" cm="1">
        <f t="array" ref="BI274">INDEX(BF$9:BF$400,MATCH(MIN(ABS($A274-BF$9:BF$400)),ABS($A274-BF$9:BF$400),0))</f>
        <v>124.666898580118</v>
      </c>
      <c r="BJ274" s="14">
        <f t="shared" si="201"/>
        <v>0.64762078226009845</v>
      </c>
      <c r="BK274" s="1"/>
      <c r="BL274" s="22">
        <f t="shared" si="202"/>
        <v>120.15357789091472</v>
      </c>
      <c r="BM274" s="1">
        <v>-548.8143497109827</v>
      </c>
      <c r="BN274" s="6">
        <f t="shared" si="203"/>
        <v>0.65593647818644862</v>
      </c>
      <c r="BO274" s="23" cm="1">
        <f t="array" ref="BO274">INDEX(BL$9:BL$400,MATCH(MIN(ABS($A274-BL$9:BL$400)),ABS($A274-BL$9:BL$400),0))</f>
        <v>124.02170112281539</v>
      </c>
      <c r="BP274" s="14">
        <f t="shared" si="204"/>
        <v>0.6550157189244632</v>
      </c>
      <c r="BQ274" s="1"/>
      <c r="BR274" s="22">
        <f t="shared" si="205"/>
        <v>119.95343557783251</v>
      </c>
      <c r="BS274" s="1">
        <v>-548.59486512524086</v>
      </c>
      <c r="BT274" s="6">
        <f t="shared" si="206"/>
        <v>0.6555002373768688</v>
      </c>
      <c r="BU274" s="23" cm="1">
        <f t="array" ref="BU274">INDEX(BR$9:BR$400,MATCH(MIN(ABS($A274-BR$9:BR$400)),ABS($A274-BR$9:BR$400),0))</f>
        <v>123.81511559643475</v>
      </c>
      <c r="BV274" s="14">
        <f t="shared" si="207"/>
        <v>0.65759083687203057</v>
      </c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</row>
    <row r="275" spans="1:128" x14ac:dyDescent="0.25">
      <c r="A275" s="3">
        <v>125.25</v>
      </c>
      <c r="B275" s="3">
        <v>1</v>
      </c>
      <c r="C275" s="1"/>
      <c r="D275" s="22">
        <f t="shared" si="174"/>
        <v>120.48821752590753</v>
      </c>
      <c r="E275" s="1">
        <v>-711.7293352601157</v>
      </c>
      <c r="F275" s="6">
        <f t="shared" si="175"/>
        <v>0.55145966423551673</v>
      </c>
      <c r="G275" s="23" cm="1">
        <f t="array" ref="G275">INDEX(D$9:D$400,MATCH(MIN(ABS($A275-D$9:D$400)),ABS($A275-D$9:D$400),0))</f>
        <v>125.2981264091773</v>
      </c>
      <c r="H275" s="14">
        <f t="shared" si="176"/>
        <v>0.54783764548830782</v>
      </c>
      <c r="I275" s="1"/>
      <c r="J275" s="22">
        <f t="shared" si="177"/>
        <v>119.76072232084287</v>
      </c>
      <c r="K275" s="1">
        <v>-715.68675818882468</v>
      </c>
      <c r="L275" s="6">
        <f t="shared" si="178"/>
        <v>0.54622580807464394</v>
      </c>
      <c r="M275" s="23" cm="1">
        <f t="array" ref="M275">INDEX(J$9:J$400,MATCH(MIN(ABS($A275-J$9:J$400)),ABS($A275-J$9:J$400),0))</f>
        <v>125.49776291106288</v>
      </c>
      <c r="N275" s="14">
        <f t="shared" si="179"/>
        <v>0.54200020485973988</v>
      </c>
      <c r="O275" s="1"/>
      <c r="P275" s="22">
        <f t="shared" si="180"/>
        <v>118.26113985967271</v>
      </c>
      <c r="Q275" s="1">
        <v>-759.00913294797704</v>
      </c>
      <c r="R275" s="6">
        <f t="shared" si="181"/>
        <v>0.51265540029844836</v>
      </c>
      <c r="S275" s="23" cm="1">
        <f t="array" ref="S275">INDEX(P$9:P$400,MATCH(MIN(ABS($A275-P$9:P$400)),ABS($A275-P$9:P$400),0))</f>
        <v>124.8705448817702</v>
      </c>
      <c r="T275" s="14">
        <f t="shared" si="182"/>
        <v>0.50589357394995493</v>
      </c>
      <c r="U275" s="1"/>
      <c r="V275" s="22">
        <f t="shared" si="183"/>
        <v>121.32889989059859</v>
      </c>
      <c r="W275" s="1">
        <v>-655.40877649325637</v>
      </c>
      <c r="X275" s="6">
        <f t="shared" si="184"/>
        <v>0.58981553350069404</v>
      </c>
      <c r="Y275" s="23" cm="1">
        <f t="array" ref="Y275">INDEX(V$9:V$400,MATCH(MIN(ABS($A275-V$9:V$400)),ABS($A275-V$9:V$400),0))</f>
        <v>125.20367513660572</v>
      </c>
      <c r="Z275" s="14">
        <f t="shared" si="185"/>
        <v>0.58743132840693846</v>
      </c>
      <c r="AA275" s="1"/>
      <c r="AB275" s="22">
        <f t="shared" si="186"/>
        <v>118.68132175072907</v>
      </c>
      <c r="AC275" s="1">
        <v>-667.1022013487476</v>
      </c>
      <c r="AD275" s="6">
        <f t="shared" si="187"/>
        <v>0.57318348413239262</v>
      </c>
      <c r="AE275" s="23" cm="1">
        <f t="array" ref="AE275">INDEX(AB$9:AB$400,MATCH(MIN(ABS($A275-AB$9:AB$400)),ABS($A275-AB$9:AB$400),0))</f>
        <v>125.31420999228678</v>
      </c>
      <c r="AF275" s="14">
        <f t="shared" si="188"/>
        <v>0.56872890026394407</v>
      </c>
      <c r="AG275" s="1"/>
      <c r="AH275" s="22">
        <f t="shared" si="189"/>
        <v>120.54169660439511</v>
      </c>
      <c r="AI275" s="1">
        <v>-627.16101637764939</v>
      </c>
      <c r="AJ275" s="6">
        <f t="shared" si="190"/>
        <v>0.60493098244438592</v>
      </c>
      <c r="AK275" s="23" cm="1">
        <f t="array" ref="AK275">INDEX(AH$9:AH$400,MATCH(MIN(ABS($A275-AH$9:AH$400)),ABS($A275-AH$9:AH$400),0))</f>
        <v>125.35374038101767</v>
      </c>
      <c r="AL275" s="14">
        <f t="shared" si="191"/>
        <v>0.60136469140654591</v>
      </c>
      <c r="AM275" s="1"/>
      <c r="AN275" s="22">
        <f t="shared" si="192"/>
        <v>121.65399676942806</v>
      </c>
      <c r="AO275" s="1">
        <v>-739.20304431599232</v>
      </c>
      <c r="AP275" s="6">
        <f t="shared" si="193"/>
        <v>0.53860957019371181</v>
      </c>
      <c r="AQ275" s="23" cm="1">
        <f t="array" ref="AQ275">INDEX(AN$9:AN$400,MATCH(MIN(ABS($A275-AN$9:AN$400)),ABS($A275-AN$9:AN$400),0))</f>
        <v>125.53915435088683</v>
      </c>
      <c r="AR275" s="14">
        <f t="shared" si="194"/>
        <v>0.53418869740567732</v>
      </c>
      <c r="AS275" s="1"/>
      <c r="AT275" s="22">
        <f t="shared" si="195"/>
        <v>122.19843062100354</v>
      </c>
      <c r="AU275" s="1"/>
      <c r="AV275" s="6"/>
      <c r="AW275" s="23"/>
      <c r="AX275" s="14"/>
      <c r="AY275" s="1"/>
      <c r="AZ275" s="22">
        <f t="shared" si="198"/>
        <v>120.28386819923539</v>
      </c>
      <c r="BA275" s="1"/>
      <c r="BB275" s="6"/>
      <c r="BC275" s="23"/>
      <c r="BD275" s="14"/>
      <c r="BE275" s="1"/>
      <c r="BF275" s="22">
        <f t="shared" si="199"/>
        <v>120.80873537454374</v>
      </c>
      <c r="BG275" s="1">
        <v>-560.84698940269755</v>
      </c>
      <c r="BH275" s="6">
        <f t="shared" si="200"/>
        <v>0.64748526771717085</v>
      </c>
      <c r="BI275" s="23" cm="1">
        <f t="array" ref="BI275">INDEX(BF$9:BF$400,MATCH(MIN(ABS($A275-BF$9:BF$400)),ABS($A275-BF$9:BF$400),0))</f>
        <v>125.63143938151157</v>
      </c>
      <c r="BJ275" s="14">
        <f t="shared" si="201"/>
        <v>0.64765372610919236</v>
      </c>
      <c r="BK275" s="1"/>
      <c r="BL275" s="22">
        <f t="shared" si="202"/>
        <v>121.12060869888988</v>
      </c>
      <c r="BM275" s="1">
        <v>-549.44074181117537</v>
      </c>
      <c r="BN275" s="6">
        <f t="shared" si="203"/>
        <v>0.65554377950402187</v>
      </c>
      <c r="BO275" s="23" cm="1">
        <f t="array" ref="BO275">INDEX(BL$9:BL$400,MATCH(MIN(ABS($A275-BL$9:BL$400)),ABS($A275-BL$9:BL$400),0))</f>
        <v>124.98873193079055</v>
      </c>
      <c r="BP275" s="14">
        <f t="shared" si="204"/>
        <v>0.65673577291545115</v>
      </c>
      <c r="BQ275" s="1"/>
      <c r="BR275" s="22">
        <f t="shared" si="205"/>
        <v>120.91885558248306</v>
      </c>
      <c r="BS275" s="1">
        <v>-546.36056840077072</v>
      </c>
      <c r="BT275" s="6">
        <f t="shared" si="206"/>
        <v>0.65690330317303491</v>
      </c>
      <c r="BU275" s="23" cm="1">
        <f t="array" ref="BU275">INDEX(BR$9:BR$400,MATCH(MIN(ABS($A275-BR$9:BR$400)),ABS($A275-BR$9:BR$400),0))</f>
        <v>124.78053560108532</v>
      </c>
      <c r="BV275" s="14">
        <f t="shared" si="207"/>
        <v>0.65832298318721894</v>
      </c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</row>
    <row r="276" spans="1:128" x14ac:dyDescent="0.25">
      <c r="A276" s="3">
        <v>126.25</v>
      </c>
      <c r="B276" s="3">
        <v>1</v>
      </c>
      <c r="C276" s="1"/>
      <c r="D276" s="22">
        <f t="shared" si="174"/>
        <v>121.45019930256147</v>
      </c>
      <c r="E276" s="1">
        <v>-712.84322736030833</v>
      </c>
      <c r="F276" s="6">
        <f t="shared" si="175"/>
        <v>0.55075767611745885</v>
      </c>
      <c r="G276" s="23" cm="1">
        <f t="array" ref="G276">INDEX(D$9:D$400,MATCH(MIN(ABS($A276-D$9:D$400)),ABS($A276-D$9:D$400),0))</f>
        <v>126.26010818583124</v>
      </c>
      <c r="H276" s="14">
        <f t="shared" si="176"/>
        <v>0.54709599590979074</v>
      </c>
      <c r="I276" s="1"/>
      <c r="J276" s="22">
        <f t="shared" si="177"/>
        <v>120.71689575254621</v>
      </c>
      <c r="K276" s="1">
        <v>-716.83722061657033</v>
      </c>
      <c r="L276" s="6">
        <f t="shared" si="178"/>
        <v>0.5454963686201374</v>
      </c>
      <c r="M276" s="23" cm="1">
        <f t="array" ref="M276">INDEX(J$9:J$400,MATCH(MIN(ABS($A276-J$9:J$400)),ABS($A276-J$9:J$400),0))</f>
        <v>126.45393634276623</v>
      </c>
      <c r="N276" s="14">
        <f t="shared" si="179"/>
        <v>0.54127195652125959</v>
      </c>
      <c r="O276" s="1"/>
      <c r="P276" s="22">
        <f t="shared" si="180"/>
        <v>119.20534057711521</v>
      </c>
      <c r="Q276" s="1">
        <v>-760.54458574181126</v>
      </c>
      <c r="R276" s="6">
        <f t="shared" si="181"/>
        <v>0.51166951673698791</v>
      </c>
      <c r="S276" s="23" cm="1">
        <f t="array" ref="S276">INDEX(P$9:P$400,MATCH(MIN(ABS($A276-P$9:P$400)),ABS($A276-P$9:P$400),0))</f>
        <v>125.81474559921269</v>
      </c>
      <c r="T276" s="14">
        <f t="shared" si="182"/>
        <v>0.50478529929709615</v>
      </c>
      <c r="U276" s="1"/>
      <c r="V276" s="22">
        <f t="shared" si="183"/>
        <v>122.29759370210037</v>
      </c>
      <c r="W276" s="1">
        <v>-656.39630057803481</v>
      </c>
      <c r="X276" s="6">
        <f t="shared" si="184"/>
        <v>0.58919749624761153</v>
      </c>
      <c r="Y276" s="23" cm="1">
        <f t="array" ref="Y276">INDEX(V$9:V$400,MATCH(MIN(ABS($A276-V$9:V$400)),ABS($A276-V$9:V$400),0))</f>
        <v>126.17236894810752</v>
      </c>
      <c r="Z276" s="14">
        <f t="shared" si="185"/>
        <v>0.58678875777906647</v>
      </c>
      <c r="AA276" s="1"/>
      <c r="AB276" s="22">
        <f t="shared" si="186"/>
        <v>119.62887721380874</v>
      </c>
      <c r="AC276" s="1">
        <v>-668.1025626204239</v>
      </c>
      <c r="AD276" s="6">
        <f t="shared" si="187"/>
        <v>0.57254344620158903</v>
      </c>
      <c r="AE276" s="23" cm="1">
        <f t="array" ref="AE276">INDEX(AB$9:AB$400,MATCH(MIN(ABS($A276-AB$9:AB$400)),ABS($A276-AB$9:AB$400),0))</f>
        <v>126.26176545536646</v>
      </c>
      <c r="AF276" s="14">
        <f t="shared" si="188"/>
        <v>0.56808537668055958</v>
      </c>
      <c r="AG276" s="1"/>
      <c r="AH276" s="22">
        <f t="shared" si="189"/>
        <v>121.50410535971962</v>
      </c>
      <c r="AI276" s="1">
        <v>-628.34873795761087</v>
      </c>
      <c r="AJ276" s="6">
        <f t="shared" si="190"/>
        <v>0.60418279818951126</v>
      </c>
      <c r="AK276" s="23" cm="1">
        <f t="array" ref="AK276">INDEX(AH$9:AH$400,MATCH(MIN(ABS($A276-AH$9:AH$400)),ABS($A276-AH$9:AH$400),0))</f>
        <v>126.31614913634218</v>
      </c>
      <c r="AL276" s="14">
        <f t="shared" si="191"/>
        <v>0.60065133852706287</v>
      </c>
      <c r="AM276" s="1"/>
      <c r="AN276" s="22">
        <f t="shared" si="192"/>
        <v>122.62528616479275</v>
      </c>
      <c r="AO276" s="1">
        <v>-740.97373699421973</v>
      </c>
      <c r="AP276" s="6">
        <f t="shared" si="193"/>
        <v>0.53750435199670321</v>
      </c>
      <c r="AQ276" s="23" cm="1">
        <f t="array" ref="AQ276">INDEX(AN$9:AN$400,MATCH(MIN(ABS($A276-AN$9:AN$400)),ABS($A276-AN$9:AN$400),0))</f>
        <v>126.51044374625152</v>
      </c>
      <c r="AR276" s="14">
        <f t="shared" si="194"/>
        <v>0.53308347920866883</v>
      </c>
      <c r="AS276" s="1"/>
      <c r="AT276" s="22">
        <f t="shared" si="195"/>
        <v>123.17406679362631</v>
      </c>
      <c r="AU276" s="1"/>
      <c r="AV276" s="6"/>
      <c r="AW276" s="23"/>
      <c r="AX276" s="14"/>
      <c r="AY276" s="1"/>
      <c r="AZ276" s="22">
        <f t="shared" si="198"/>
        <v>121.24421844433907</v>
      </c>
      <c r="BA276" s="1"/>
      <c r="BB276" s="6"/>
      <c r="BC276" s="23"/>
      <c r="BD276" s="14"/>
      <c r="BE276" s="1"/>
      <c r="BF276" s="22">
        <f t="shared" si="199"/>
        <v>121.7732761759373</v>
      </c>
      <c r="BG276" s="1">
        <v>-560.00919075144509</v>
      </c>
      <c r="BH276" s="6">
        <f t="shared" si="200"/>
        <v>0.64801185762998759</v>
      </c>
      <c r="BI276" s="23" cm="1">
        <f t="array" ref="BI276">INDEX(BF$9:BF$400,MATCH(MIN(ABS($A276-BF$9:BF$400)),ABS($A276-BF$9:BF$400),0))</f>
        <v>126.59598018290512</v>
      </c>
      <c r="BJ276" s="14">
        <f t="shared" si="201"/>
        <v>0.64930406731888002</v>
      </c>
      <c r="BK276" s="1"/>
      <c r="BL276" s="22">
        <f t="shared" si="202"/>
        <v>122.08763950686505</v>
      </c>
      <c r="BM276" s="1">
        <v>-549.40504816955695</v>
      </c>
      <c r="BN276" s="6">
        <f t="shared" si="203"/>
        <v>0.65556615661578654</v>
      </c>
      <c r="BO276" s="23" cm="1">
        <f t="array" ref="BO276">INDEX(BL$9:BL$400,MATCH(MIN(ABS($A276-BL$9:BL$400)),ABS($A276-BL$9:BL$400),0))</f>
        <v>125.95576273876573</v>
      </c>
      <c r="BP276" s="14">
        <f t="shared" si="204"/>
        <v>0.65563529011371247</v>
      </c>
      <c r="BQ276" s="1"/>
      <c r="BR276" s="22">
        <f t="shared" si="205"/>
        <v>121.88427558713363</v>
      </c>
      <c r="BS276" s="1">
        <v>-545.7424421965319</v>
      </c>
      <c r="BT276" s="6">
        <f t="shared" si="206"/>
        <v>0.65729146635896407</v>
      </c>
      <c r="BU276" s="23" cm="1">
        <f t="array" ref="BU276">INDEX(BR$9:BR$400,MATCH(MIN(ABS($A276-BR$9:BR$400)),ABS($A276-BR$9:BR$400),0))</f>
        <v>126.71137561038644</v>
      </c>
      <c r="BV276" s="14">
        <f t="shared" si="207"/>
        <v>0.65647888363441309</v>
      </c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</row>
    <row r="277" spans="1:128" x14ac:dyDescent="0.25">
      <c r="A277" s="3">
        <v>127.25</v>
      </c>
      <c r="B277" s="3">
        <v>1</v>
      </c>
      <c r="C277" s="1"/>
      <c r="D277" s="22">
        <f t="shared" si="174"/>
        <v>122.41218107921544</v>
      </c>
      <c r="E277" s="1">
        <v>-714.00790462427744</v>
      </c>
      <c r="F277" s="6">
        <f t="shared" si="175"/>
        <v>0.55002368258205536</v>
      </c>
      <c r="G277" s="23" cm="1">
        <f t="array" ref="G277">INDEX(D$9:D$400,MATCH(MIN(ABS($A277-D$9:D$400)),ABS($A277-D$9:D$400),0))</f>
        <v>127.2220899624852</v>
      </c>
      <c r="H277" s="14">
        <f t="shared" si="176"/>
        <v>0.54636871127814646</v>
      </c>
      <c r="I277" s="1"/>
      <c r="J277" s="22">
        <f t="shared" si="177"/>
        <v>121.67306918424954</v>
      </c>
      <c r="K277" s="1">
        <v>-717.92656551059736</v>
      </c>
      <c r="L277" s="6">
        <f t="shared" si="178"/>
        <v>0.54480568014035324</v>
      </c>
      <c r="M277" s="23" cm="1">
        <f t="array" ref="M277">INDEX(J$9:J$400,MATCH(MIN(ABS($A277-J$9:J$400)),ABS($A277-J$9:J$400),0))</f>
        <v>127.41010977446956</v>
      </c>
      <c r="N277" s="14">
        <f t="shared" si="179"/>
        <v>0.54060564621614715</v>
      </c>
      <c r="O277" s="1"/>
      <c r="P277" s="22">
        <f t="shared" si="180"/>
        <v>120.14954129455772</v>
      </c>
      <c r="Q277" s="1">
        <v>-761.99512524084787</v>
      </c>
      <c r="R277" s="6">
        <f t="shared" si="181"/>
        <v>0.51073815430559844</v>
      </c>
      <c r="S277" s="23" cm="1">
        <f t="array" ref="S277">INDEX(P$9:P$400,MATCH(MIN(ABS($A277-P$9:P$400)),ABS($A277-P$9:P$400),0))</f>
        <v>127.7031470340977</v>
      </c>
      <c r="T277" s="14">
        <f t="shared" si="182"/>
        <v>0.50276057912970351</v>
      </c>
      <c r="U277" s="1"/>
      <c r="V277" s="22">
        <f t="shared" si="183"/>
        <v>123.26628751360217</v>
      </c>
      <c r="W277" s="1">
        <v>-657.37061175337203</v>
      </c>
      <c r="X277" s="6">
        <f t="shared" si="184"/>
        <v>0.58858772823107941</v>
      </c>
      <c r="Y277" s="23" cm="1">
        <f t="array" ref="Y277">INDEX(V$9:V$400,MATCH(MIN(ABS($A277-V$9:V$400)),ABS($A277-V$9:V$400),0))</f>
        <v>127.14106275960931</v>
      </c>
      <c r="Z277" s="14">
        <f t="shared" si="185"/>
        <v>0.58621708311763876</v>
      </c>
      <c r="AA277" s="1"/>
      <c r="AB277" s="22">
        <f t="shared" si="186"/>
        <v>120.5764326768884</v>
      </c>
      <c r="AC277" s="1">
        <v>-669.11958092485554</v>
      </c>
      <c r="AD277" s="6">
        <f t="shared" si="187"/>
        <v>0.57189275098818171</v>
      </c>
      <c r="AE277" s="23" cm="1">
        <f t="array" ref="AE277">INDEX(AB$9:AB$400,MATCH(MIN(ABS($A277-AB$9:AB$400)),ABS($A277-AB$9:AB$400),0))</f>
        <v>127.20932091844612</v>
      </c>
      <c r="AF277" s="14">
        <f t="shared" si="188"/>
        <v>0.56751000361487747</v>
      </c>
      <c r="AG277" s="1"/>
      <c r="AH277" s="22">
        <f t="shared" si="189"/>
        <v>122.46651411504412</v>
      </c>
      <c r="AI277" s="1">
        <v>-629.48504816955699</v>
      </c>
      <c r="AJ277" s="6">
        <f t="shared" si="190"/>
        <v>0.60346699961889083</v>
      </c>
      <c r="AK277" s="23" cm="1">
        <f t="array" ref="AK277">INDEX(AH$9:AH$400,MATCH(MIN(ABS($A277-AH$9:AH$400)),ABS($A277-AH$9:AH$400),0))</f>
        <v>127.27855789166668</v>
      </c>
      <c r="AL277" s="14">
        <f t="shared" si="191"/>
        <v>0.59999092302671431</v>
      </c>
      <c r="AM277" s="1"/>
      <c r="AN277" s="22">
        <f t="shared" si="192"/>
        <v>123.59657556015745</v>
      </c>
      <c r="AO277" s="1">
        <v>-742.74442967244727</v>
      </c>
      <c r="AP277" s="6">
        <f t="shared" si="193"/>
        <v>0.53639913379969451</v>
      </c>
      <c r="AQ277" s="23" cm="1">
        <f t="array" ref="AQ277">INDEX(AN$9:AN$400,MATCH(MIN(ABS($A277-AN$9:AN$400)),ABS($A277-AN$9:AN$400),0))</f>
        <v>127.48173314161623</v>
      </c>
      <c r="AR277" s="14">
        <f t="shared" si="194"/>
        <v>0.53828597748974338</v>
      </c>
      <c r="AS277" s="1"/>
      <c r="AT277" s="22">
        <f t="shared" si="195"/>
        <v>124.14970296624911</v>
      </c>
      <c r="AU277" s="1"/>
      <c r="AV277" s="6"/>
      <c r="AW277" s="23"/>
      <c r="AX277" s="14"/>
      <c r="AY277" s="1"/>
      <c r="AZ277" s="22">
        <f t="shared" si="198"/>
        <v>122.20456868944274</v>
      </c>
      <c r="BA277" s="1"/>
      <c r="BB277" s="6"/>
      <c r="BC277" s="23"/>
      <c r="BD277" s="14"/>
      <c r="BE277" s="1"/>
      <c r="BF277" s="22">
        <f t="shared" si="199"/>
        <v>122.73781697733087</v>
      </c>
      <c r="BG277" s="1">
        <v>-558.67030346820809</v>
      </c>
      <c r="BH277" s="6">
        <f t="shared" si="200"/>
        <v>0.64885340176078499</v>
      </c>
      <c r="BI277" s="23" cm="1">
        <f t="array" ref="BI277">INDEX(BF$9:BF$400,MATCH(MIN(ABS($A277-BF$9:BF$400)),ABS($A277-BF$9:BF$400),0))</f>
        <v>127.56052098429869</v>
      </c>
      <c r="BJ277" s="14">
        <f t="shared" si="201"/>
        <v>0.64909113276260977</v>
      </c>
      <c r="BK277" s="1"/>
      <c r="BL277" s="22">
        <f t="shared" si="202"/>
        <v>123.05467031484022</v>
      </c>
      <c r="BM277" s="1">
        <v>-549.36935452793841</v>
      </c>
      <c r="BN277" s="6">
        <f t="shared" si="203"/>
        <v>0.65558853372755133</v>
      </c>
      <c r="BO277" s="23" cm="1">
        <f t="array" ref="BO277">INDEX(BL$9:BL$400,MATCH(MIN(ABS($A277-BL$9:BL$400)),ABS($A277-BL$9:BL$400),0))</f>
        <v>126.92279354674089</v>
      </c>
      <c r="BP277" s="14">
        <f t="shared" si="204"/>
        <v>0.6558118337481097</v>
      </c>
      <c r="BQ277" s="1"/>
      <c r="BR277" s="22">
        <f t="shared" si="205"/>
        <v>122.84969559178418</v>
      </c>
      <c r="BS277" s="1">
        <v>-546.35361753371876</v>
      </c>
      <c r="BT277" s="6">
        <f t="shared" si="206"/>
        <v>0.65690766809185142</v>
      </c>
      <c r="BU277" s="23" cm="1">
        <f t="array" ref="BU277">INDEX(BR$9:BR$400,MATCH(MIN(ABS($A277-BR$9:BR$400)),ABS($A277-BR$9:BR$400),0))</f>
        <v>127.67679561503701</v>
      </c>
      <c r="BV277" s="14">
        <f t="shared" si="207"/>
        <v>0.65453444993421628</v>
      </c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</row>
    <row r="278" spans="1:128" x14ac:dyDescent="0.25">
      <c r="A278" s="3">
        <v>128.25</v>
      </c>
      <c r="B278" s="3">
        <v>1</v>
      </c>
      <c r="C278" s="1"/>
      <c r="D278" s="22">
        <f t="shared" si="174"/>
        <v>123.37416285586939</v>
      </c>
      <c r="E278" s="1">
        <v>-715.09223988439317</v>
      </c>
      <c r="F278" s="6">
        <f t="shared" si="175"/>
        <v>0.5493403215379643</v>
      </c>
      <c r="G278" s="23" cm="1">
        <f t="array" ref="G278">INDEX(D$9:D$400,MATCH(MIN(ABS($A278-D$9:D$400)),ABS($A278-D$9:D$400),0))</f>
        <v>128.18407173913917</v>
      </c>
      <c r="H278" s="14">
        <f t="shared" si="176"/>
        <v>0.54563586220279603</v>
      </c>
      <c r="I278" s="1"/>
      <c r="J278" s="22">
        <f t="shared" si="177"/>
        <v>122.62924261595289</v>
      </c>
      <c r="K278" s="1">
        <v>-718.95798651252414</v>
      </c>
      <c r="L278" s="6">
        <f t="shared" si="178"/>
        <v>0.5441517177380466</v>
      </c>
      <c r="M278" s="23" cm="1">
        <f t="array" ref="M278">INDEX(J$9:J$400,MATCH(MIN(ABS($A278-J$9:J$400)),ABS($A278-J$9:J$400),0))</f>
        <v>128.36628320617288</v>
      </c>
      <c r="N278" s="14">
        <f t="shared" si="179"/>
        <v>0.53995049269781425</v>
      </c>
      <c r="O278" s="1"/>
      <c r="P278" s="22">
        <f t="shared" si="180"/>
        <v>121.09374201200021</v>
      </c>
      <c r="Q278" s="1">
        <v>-763.35843448940284</v>
      </c>
      <c r="R278" s="6">
        <f t="shared" si="181"/>
        <v>0.50986280067523304</v>
      </c>
      <c r="S278" s="23" cm="1">
        <f t="array" ref="S278">INDEX(P$9:P$400,MATCH(MIN(ABS($A278-P$9:P$400)),ABS($A278-P$9:P$400),0))</f>
        <v>128.6473477515402</v>
      </c>
      <c r="T278" s="14">
        <f t="shared" si="182"/>
        <v>0.50182612073443833</v>
      </c>
      <c r="U278" s="1"/>
      <c r="V278" s="22">
        <f t="shared" si="183"/>
        <v>124.23498132510394</v>
      </c>
      <c r="W278" s="1">
        <v>-658.3183092485549</v>
      </c>
      <c r="X278" s="6">
        <f t="shared" si="184"/>
        <v>0.58799461625973204</v>
      </c>
      <c r="Y278" s="23" cm="1">
        <f t="array" ref="Y278">INDEX(V$9:V$400,MATCH(MIN(ABS($A278-V$9:V$400)),ABS($A278-V$9:V$400),0))</f>
        <v>128.10975657111109</v>
      </c>
      <c r="Z278" s="14">
        <f t="shared" si="185"/>
        <v>0.58572516151962417</v>
      </c>
      <c r="AA278" s="1"/>
      <c r="AB278" s="22">
        <f t="shared" si="186"/>
        <v>121.52398813996808</v>
      </c>
      <c r="AC278" s="1">
        <v>-670.21737957610799</v>
      </c>
      <c r="AD278" s="6">
        <f t="shared" si="187"/>
        <v>0.57119037196064382</v>
      </c>
      <c r="AE278" s="23" cm="1">
        <f t="array" ref="AE278">INDEX(AB$9:AB$400,MATCH(MIN(ABS($A278-AB$9:AB$400)),ABS($A278-AB$9:AB$400),0))</f>
        <v>128.15687638152579</v>
      </c>
      <c r="AF278" s="14">
        <f t="shared" si="188"/>
        <v>0.56688703336222868</v>
      </c>
      <c r="AG278" s="1"/>
      <c r="AH278" s="22">
        <f t="shared" si="189"/>
        <v>123.42892287036864</v>
      </c>
      <c r="AI278" s="1">
        <v>-630.56562620423904</v>
      </c>
      <c r="AJ278" s="6">
        <f t="shared" si="190"/>
        <v>0.60278630855008086</v>
      </c>
      <c r="AK278" s="23" cm="1">
        <f t="array" ref="AK278">INDEX(AH$9:AH$400,MATCH(MIN(ABS($A278-AH$9:AH$400)),ABS($A278-AH$9:AH$400),0))</f>
        <v>128.24096664699118</v>
      </c>
      <c r="AL278" s="14">
        <f t="shared" si="191"/>
        <v>0.59927394105715648</v>
      </c>
      <c r="AM278" s="1"/>
      <c r="AN278" s="22">
        <f t="shared" si="192"/>
        <v>124.56786495552214</v>
      </c>
      <c r="AO278" s="1">
        <v>-744.51512235067469</v>
      </c>
      <c r="AP278" s="6">
        <f t="shared" si="193"/>
        <v>0.53529391560268591</v>
      </c>
      <c r="AQ278" s="23" cm="1">
        <f t="array" ref="AQ278">INDEX(AN$9:AN$400,MATCH(MIN(ABS($A278-AN$9:AN$400)),ABS($A278-AN$9:AN$400),0))</f>
        <v>128.45302253698094</v>
      </c>
      <c r="AR278" s="14">
        <f t="shared" si="194"/>
        <v>0.53838758145567711</v>
      </c>
      <c r="AS278" s="1"/>
      <c r="AT278" s="22">
        <f t="shared" si="195"/>
        <v>125.12533913887188</v>
      </c>
      <c r="AU278" s="1"/>
      <c r="AV278" s="6"/>
      <c r="AW278" s="23"/>
      <c r="AX278" s="14"/>
      <c r="AY278" s="1"/>
      <c r="AZ278" s="22">
        <f t="shared" si="198"/>
        <v>123.16491893454641</v>
      </c>
      <c r="BA278" s="1"/>
      <c r="BB278" s="6"/>
      <c r="BC278" s="23"/>
      <c r="BD278" s="14"/>
      <c r="BE278" s="1"/>
      <c r="BF278" s="22">
        <f t="shared" si="199"/>
        <v>123.70235777872445</v>
      </c>
      <c r="BG278" s="1">
        <v>-560.0187090558768</v>
      </c>
      <c r="BH278" s="6">
        <f t="shared" si="200"/>
        <v>0.64800587499550466</v>
      </c>
      <c r="BI278" s="23" cm="1">
        <f t="array" ref="BI278">INDEX(BF$9:BF$400,MATCH(MIN(ABS($A278-BF$9:BF$400)),ABS($A278-BF$9:BF$400),0))</f>
        <v>128.52506178569226</v>
      </c>
      <c r="BJ278" s="14">
        <f t="shared" si="201"/>
        <v>0.64793959370294285</v>
      </c>
      <c r="BK278" s="1"/>
      <c r="BL278" s="22">
        <f t="shared" si="202"/>
        <v>124.02170112281539</v>
      </c>
      <c r="BM278" s="1">
        <v>-550.28304913294801</v>
      </c>
      <c r="BN278" s="6">
        <f t="shared" si="203"/>
        <v>0.6550157189244632</v>
      </c>
      <c r="BO278" s="23" cm="1">
        <f t="array" ref="BO278">INDEX(BL$9:BL$400,MATCH(MIN(ABS($A278-BL$9:BL$400)),ABS($A278-BL$9:BL$400),0))</f>
        <v>127.88982435471607</v>
      </c>
      <c r="BP278" s="14">
        <f t="shared" si="204"/>
        <v>0.6561441142287715</v>
      </c>
      <c r="BQ278" s="1"/>
      <c r="BR278" s="22">
        <f t="shared" si="205"/>
        <v>123.81511559643475</v>
      </c>
      <c r="BS278" s="1">
        <v>-545.26571290944128</v>
      </c>
      <c r="BT278" s="6">
        <f t="shared" si="206"/>
        <v>0.65759083687203057</v>
      </c>
      <c r="BU278" s="23" cm="1">
        <f t="array" ref="BU278">INDEX(BR$9:BR$400,MATCH(MIN(ABS($A278-BR$9:BR$400)),ABS($A278-BR$9:BR$400),0))</f>
        <v>128.64221561968756</v>
      </c>
      <c r="BV278" s="14">
        <f t="shared" si="207"/>
        <v>0.65760939760789927</v>
      </c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</row>
    <row r="279" spans="1:128" x14ac:dyDescent="0.25">
      <c r="A279" s="3">
        <v>129.25</v>
      </c>
      <c r="B279" s="3">
        <v>1</v>
      </c>
      <c r="C279" s="1"/>
      <c r="D279" s="22">
        <f t="shared" si="174"/>
        <v>124.33614463252333</v>
      </c>
      <c r="E279" s="1">
        <v>-716.34934489402701</v>
      </c>
      <c r="F279" s="6">
        <f t="shared" si="175"/>
        <v>0.54854807893227442</v>
      </c>
      <c r="G279" s="23" cm="1">
        <f t="array" ref="G279">INDEX(D$9:D$400,MATCH(MIN(ABS($A279-D$9:D$400)),ABS($A279-D$9:D$400),0))</f>
        <v>129.14605351579311</v>
      </c>
      <c r="H279" s="14">
        <f t="shared" si="176"/>
        <v>0.54496935234638266</v>
      </c>
      <c r="I279" s="1"/>
      <c r="J279" s="22">
        <f t="shared" si="177"/>
        <v>123.58541604765621</v>
      </c>
      <c r="K279" s="1">
        <v>-720.07</v>
      </c>
      <c r="L279" s="6">
        <f t="shared" si="178"/>
        <v>0.54344665645821177</v>
      </c>
      <c r="M279" s="23" cm="1">
        <f t="array" ref="M279">INDEX(J$9:J$400,MATCH(MIN(ABS($A279-J$9:J$400)),ABS($A279-J$9:J$400),0))</f>
        <v>129.32245663787623</v>
      </c>
      <c r="N279" s="14">
        <f t="shared" si="179"/>
        <v>0.53935977855650419</v>
      </c>
      <c r="O279" s="1"/>
      <c r="P279" s="22">
        <f t="shared" si="180"/>
        <v>122.0379427294427</v>
      </c>
      <c r="Q279" s="1">
        <v>-765.27624759152229</v>
      </c>
      <c r="R279" s="6">
        <f t="shared" si="181"/>
        <v>0.50863141119916089</v>
      </c>
      <c r="S279" s="23" cm="1">
        <f t="array" ref="S279">INDEX(P$9:P$400,MATCH(MIN(ABS($A279-P$9:P$400)),ABS($A279-P$9:P$400),0))</f>
        <v>129.59154846898267</v>
      </c>
      <c r="T279" s="14">
        <f t="shared" si="182"/>
        <v>0.50078836972622887</v>
      </c>
      <c r="U279" s="1"/>
      <c r="V279" s="22">
        <f t="shared" si="183"/>
        <v>125.20367513660572</v>
      </c>
      <c r="W279" s="1">
        <v>-659.21835260115608</v>
      </c>
      <c r="X279" s="6">
        <f t="shared" si="184"/>
        <v>0.58743132840693846</v>
      </c>
      <c r="Y279" s="23" cm="1">
        <f t="array" ref="Y279">INDEX(V$9:V$400,MATCH(MIN(ABS($A279-V$9:V$400)),ABS($A279-V$9:V$400),0))</f>
        <v>129.07845038261286</v>
      </c>
      <c r="Z279" s="14">
        <f t="shared" si="185"/>
        <v>0.58519514656650495</v>
      </c>
      <c r="AA279" s="1"/>
      <c r="AB279" s="22">
        <f t="shared" si="186"/>
        <v>122.47154360304776</v>
      </c>
      <c r="AC279" s="1">
        <v>-671.15512042389219</v>
      </c>
      <c r="AD279" s="6">
        <f t="shared" si="187"/>
        <v>0.57059039900203445</v>
      </c>
      <c r="AE279" s="23" cm="1">
        <f t="array" ref="AE279">INDEX(AB$9:AB$400,MATCH(MIN(ABS($A279-AB$9:AB$400)),ABS($A279-AB$9:AB$400),0))</f>
        <v>129.10443184460547</v>
      </c>
      <c r="AF279" s="14">
        <f t="shared" si="188"/>
        <v>0.56626526505874564</v>
      </c>
      <c r="AG279" s="1"/>
      <c r="AH279" s="22">
        <f t="shared" si="189"/>
        <v>124.39133162569314</v>
      </c>
      <c r="AI279" s="1">
        <v>-631.73800578034695</v>
      </c>
      <c r="AJ279" s="6">
        <f t="shared" si="190"/>
        <v>0.60204778871986186</v>
      </c>
      <c r="AK279" s="23" cm="1">
        <f t="array" ref="AK279">INDEX(AH$9:AH$400,MATCH(MIN(ABS($A279-AH$9:AH$400)),ABS($A279-AH$9:AH$400),0))</f>
        <v>129.20337540231571</v>
      </c>
      <c r="AL279" s="14">
        <f t="shared" si="191"/>
        <v>0.59849364724444609</v>
      </c>
      <c r="AM279" s="1"/>
      <c r="AN279" s="22">
        <f t="shared" si="192"/>
        <v>125.53915435088683</v>
      </c>
      <c r="AO279" s="1">
        <v>-746.28581502890211</v>
      </c>
      <c r="AP279" s="6">
        <f t="shared" si="193"/>
        <v>0.53418869740567732</v>
      </c>
      <c r="AQ279" s="23" cm="1">
        <f t="array" ref="AQ279">INDEX(AN$9:AN$400,MATCH(MIN(ABS($A279-AN$9:AN$400)),ABS($A279-AN$9:AN$400),0))</f>
        <v>129.42431193234563</v>
      </c>
      <c r="AR279" s="14">
        <f t="shared" si="194"/>
        <v>0.53848918542161084</v>
      </c>
      <c r="AS279" s="1"/>
      <c r="AT279" s="22">
        <f t="shared" si="195"/>
        <v>126.10097531149465</v>
      </c>
      <c r="AU279" s="1"/>
      <c r="AV279" s="6"/>
      <c r="AW279" s="23"/>
      <c r="AX279" s="14"/>
      <c r="AY279" s="1"/>
      <c r="AZ279" s="22">
        <f t="shared" si="198"/>
        <v>124.12526917965008</v>
      </c>
      <c r="BA279" s="1"/>
      <c r="BB279" s="6"/>
      <c r="BC279" s="23"/>
      <c r="BD279" s="14"/>
      <c r="BE279" s="1"/>
      <c r="BF279" s="22">
        <f t="shared" si="199"/>
        <v>124.666898580118</v>
      </c>
      <c r="BG279" s="1">
        <v>-560.63138728323702</v>
      </c>
      <c r="BH279" s="6">
        <f t="shared" si="200"/>
        <v>0.64762078226009845</v>
      </c>
      <c r="BI279" s="23" cm="1">
        <f t="array" ref="BI279">INDEX(BF$9:BF$400,MATCH(MIN(ABS($A279-BF$9:BF$400)),ABS($A279-BF$9:BF$400),0))</f>
        <v>129.48960258708581</v>
      </c>
      <c r="BJ279" s="14">
        <f t="shared" si="201"/>
        <v>0.64897667551868476</v>
      </c>
      <c r="BK279" s="1"/>
      <c r="BL279" s="22">
        <f t="shared" si="202"/>
        <v>124.98873193079055</v>
      </c>
      <c r="BM279" s="1">
        <v>-547.53939788053958</v>
      </c>
      <c r="BN279" s="6">
        <f t="shared" si="203"/>
        <v>0.65673577291545115</v>
      </c>
      <c r="BO279" s="23" cm="1">
        <f t="array" ref="BO279">INDEX(BL$9:BL$400,MATCH(MIN(ABS($A279-BL$9:BL$400)),ABS($A279-BL$9:BL$400),0))</f>
        <v>128.85685516269123</v>
      </c>
      <c r="BP279" s="14">
        <f t="shared" si="204"/>
        <v>0.65717110588450367</v>
      </c>
      <c r="BQ279" s="1"/>
      <c r="BR279" s="22">
        <f t="shared" si="205"/>
        <v>124.78053560108532</v>
      </c>
      <c r="BS279" s="1">
        <v>-544.09981454720628</v>
      </c>
      <c r="BT279" s="6">
        <f t="shared" si="206"/>
        <v>0.65832298318721894</v>
      </c>
      <c r="BU279" s="23" cm="1">
        <f t="array" ref="BU279">INDEX(BR$9:BR$400,MATCH(MIN(ABS($A279-BR$9:BR$400)),ABS($A279-BR$9:BR$400),0))</f>
        <v>129.60763562433814</v>
      </c>
      <c r="BV279" s="14">
        <f t="shared" si="207"/>
        <v>0.65701156102440383</v>
      </c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</row>
    <row r="280" spans="1:128" x14ac:dyDescent="0.25">
      <c r="A280" s="3">
        <v>130.25</v>
      </c>
      <c r="B280" s="3">
        <v>1</v>
      </c>
      <c r="C280" s="1"/>
      <c r="D280" s="22">
        <f t="shared" si="174"/>
        <v>125.2981264091773</v>
      </c>
      <c r="E280" s="1">
        <v>-717.47663776493266</v>
      </c>
      <c r="F280" s="6">
        <f t="shared" si="175"/>
        <v>0.54783764548830782</v>
      </c>
      <c r="G280" s="23" cm="1">
        <f t="array" ref="G280">INDEX(D$9:D$400,MATCH(MIN(ABS($A280-D$9:D$400)),ABS($A280-D$9:D$400),0))</f>
        <v>130.10803529244706</v>
      </c>
      <c r="H280" s="14">
        <f t="shared" si="176"/>
        <v>0.54431985153420614</v>
      </c>
      <c r="I280" s="1"/>
      <c r="J280" s="22">
        <f t="shared" si="177"/>
        <v>124.54158947935954</v>
      </c>
      <c r="K280" s="1">
        <v>-721.14469171483631</v>
      </c>
      <c r="L280" s="6">
        <f t="shared" si="178"/>
        <v>0.54276525868343273</v>
      </c>
      <c r="M280" s="23" cm="1">
        <f t="array" ref="M280">INDEX(J$9:J$400,MATCH(MIN(ABS($A280-J$9:J$400)),ABS($A280-J$9:J$400),0))</f>
        <v>130.27863006957958</v>
      </c>
      <c r="N280" s="14">
        <f t="shared" si="179"/>
        <v>0.53866178456509206</v>
      </c>
      <c r="O280" s="1"/>
      <c r="P280" s="22">
        <f t="shared" si="180"/>
        <v>122.98214344688519</v>
      </c>
      <c r="Q280" s="1">
        <v>-766.50492292870922</v>
      </c>
      <c r="R280" s="6">
        <f t="shared" si="181"/>
        <v>0.50784250331337721</v>
      </c>
      <c r="S280" s="23" cm="1">
        <f t="array" ref="S280">INDEX(P$9:P$400,MATCH(MIN(ABS($A280-P$9:P$400)),ABS($A280-P$9:P$400),0))</f>
        <v>130.53574918642516</v>
      </c>
      <c r="T280" s="14">
        <f t="shared" si="182"/>
        <v>0.49986613435717425</v>
      </c>
      <c r="U280" s="1"/>
      <c r="V280" s="22">
        <f t="shared" si="183"/>
        <v>126.17236894810752</v>
      </c>
      <c r="W280" s="1">
        <v>-660.24507707129101</v>
      </c>
      <c r="X280" s="6">
        <f t="shared" si="184"/>
        <v>0.58678875777906647</v>
      </c>
      <c r="Y280" s="23" cm="1">
        <f t="array" ref="Y280">INDEX(V$9:V$400,MATCH(MIN(ABS($A280-V$9:V$400)),ABS($A280-V$9:V$400),0))</f>
        <v>130.04714419411465</v>
      </c>
      <c r="Z280" s="14">
        <f t="shared" si="185"/>
        <v>0.58449951173820991</v>
      </c>
      <c r="AA280" s="1"/>
      <c r="AB280" s="22">
        <f t="shared" si="186"/>
        <v>123.41909906612743</v>
      </c>
      <c r="AC280" s="1">
        <v>-672.11239884393069</v>
      </c>
      <c r="AD280" s="6">
        <f t="shared" si="187"/>
        <v>0.5699779257721006</v>
      </c>
      <c r="AE280" s="23" cm="1">
        <f t="array" ref="AE280">INDEX(AB$9:AB$400,MATCH(MIN(ABS($A280-AB$9:AB$400)),ABS($A280-AB$9:AB$400),0))</f>
        <v>130.05198730768512</v>
      </c>
      <c r="AF280" s="14">
        <f t="shared" si="188"/>
        <v>0.56564341662531836</v>
      </c>
      <c r="AG280" s="1"/>
      <c r="AH280" s="22">
        <f t="shared" si="189"/>
        <v>125.35374038101767</v>
      </c>
      <c r="AI280" s="1">
        <v>-632.82240366088638</v>
      </c>
      <c r="AJ280" s="6">
        <f t="shared" si="190"/>
        <v>0.60136469140654591</v>
      </c>
      <c r="AK280" s="23" cm="1">
        <f t="array" ref="AK280">INDEX(AH$9:AH$400,MATCH(MIN(ABS($A280-AH$9:AH$400)),ABS($A280-AH$9:AH$400),0))</f>
        <v>130.16578415764022</v>
      </c>
      <c r="AL280" s="14">
        <f t="shared" si="191"/>
        <v>0.59783634802796604</v>
      </c>
      <c r="AM280" s="1"/>
      <c r="AN280" s="22">
        <f t="shared" si="192"/>
        <v>126.51044374625152</v>
      </c>
      <c r="AO280" s="1">
        <v>-748.05650770712919</v>
      </c>
      <c r="AP280" s="6">
        <f t="shared" si="193"/>
        <v>0.53308347920866883</v>
      </c>
      <c r="AQ280" s="23" cm="1">
        <f t="array" ref="AQ280">INDEX(AN$9:AN$400,MATCH(MIN(ABS($A280-AN$9:AN$400)),ABS($A280-AN$9:AN$400),0))</f>
        <v>130.39560132771032</v>
      </c>
      <c r="AR280" s="14">
        <f t="shared" si="194"/>
        <v>0.53801104681215983</v>
      </c>
      <c r="AS280" s="1"/>
      <c r="AT280" s="22">
        <f t="shared" si="195"/>
        <v>127.07661148411745</v>
      </c>
      <c r="AU280" s="1"/>
      <c r="AV280" s="6"/>
      <c r="AW280" s="23"/>
      <c r="AX280" s="14"/>
      <c r="AY280" s="1"/>
      <c r="AZ280" s="22">
        <f t="shared" si="198"/>
        <v>125.08561942475376</v>
      </c>
      <c r="BA280" s="1"/>
      <c r="BB280" s="6"/>
      <c r="BC280" s="23"/>
      <c r="BD280" s="14"/>
      <c r="BE280" s="1"/>
      <c r="BF280" s="22">
        <f t="shared" si="199"/>
        <v>125.63143938151157</v>
      </c>
      <c r="BG280" s="1">
        <v>-560.57897398843932</v>
      </c>
      <c r="BH280" s="6">
        <f t="shared" si="200"/>
        <v>0.64765372610919236</v>
      </c>
      <c r="BI280" s="23" cm="1">
        <f t="array" ref="BI280">INDEX(BF$9:BF$400,MATCH(MIN(ABS($A280-BF$9:BF$400)),ABS($A280-BF$9:BF$400),0))</f>
        <v>130.45414338847937</v>
      </c>
      <c r="BJ280" s="14">
        <f t="shared" si="201"/>
        <v>0.6482785571777302</v>
      </c>
      <c r="BK280" s="1"/>
      <c r="BL280" s="22">
        <f t="shared" si="202"/>
        <v>125.95576273876573</v>
      </c>
      <c r="BM280" s="1">
        <v>-549.29477360308294</v>
      </c>
      <c r="BN280" s="6">
        <f t="shared" si="203"/>
        <v>0.65563529011371247</v>
      </c>
      <c r="BO280" s="23" cm="1">
        <f t="array" ref="BO280">INDEX(BL$9:BL$400,MATCH(MIN(ABS($A280-BL$9:BL$400)),ABS($A280-BL$9:BL$400),0))</f>
        <v>129.8238859706664</v>
      </c>
      <c r="BP280" s="14">
        <f t="shared" si="204"/>
        <v>0.65612315040827607</v>
      </c>
      <c r="BQ280" s="1"/>
      <c r="BR280" s="22">
        <f t="shared" si="205"/>
        <v>125.74595560573589</v>
      </c>
      <c r="BS280" s="1">
        <v>-542.93391618497117</v>
      </c>
      <c r="BT280" s="6">
        <f t="shared" si="206"/>
        <v>0.6590551295024073</v>
      </c>
      <c r="BU280" s="23" cm="1">
        <f t="array" ref="BU280">INDEX(BR$9:BR$400,MATCH(MIN(ABS($A280-BR$9:BR$400)),ABS($A280-BR$9:BR$400),0))</f>
        <v>130.5730556289887</v>
      </c>
      <c r="BV280" s="14">
        <f t="shared" si="207"/>
        <v>0.65641372444090862</v>
      </c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</row>
    <row r="281" spans="1:128" x14ac:dyDescent="0.25">
      <c r="A281" s="3">
        <v>131.25</v>
      </c>
      <c r="B281" s="3">
        <v>1</v>
      </c>
      <c r="C281" s="1"/>
      <c r="D281" s="22">
        <f t="shared" si="174"/>
        <v>126.26010818583124</v>
      </c>
      <c r="E281" s="1">
        <v>-718.65346339113694</v>
      </c>
      <c r="F281" s="6">
        <f t="shared" si="175"/>
        <v>0.54709599590979074</v>
      </c>
      <c r="G281" s="23" cm="1">
        <f t="array" ref="G281">INDEX(D$9:D$400,MATCH(MIN(ABS($A281-D$9:D$400)),ABS($A281-D$9:D$400),0))</f>
        <v>131.070017069101</v>
      </c>
      <c r="H281" s="14">
        <f t="shared" si="176"/>
        <v>0.54361237790072159</v>
      </c>
      <c r="I281" s="1"/>
      <c r="J281" s="22">
        <f t="shared" si="177"/>
        <v>125.49776291106288</v>
      </c>
      <c r="K281" s="1">
        <v>-722.35132466281323</v>
      </c>
      <c r="L281" s="6">
        <f t="shared" si="178"/>
        <v>0.54200020485973988</v>
      </c>
      <c r="M281" s="23" cm="1">
        <f t="array" ref="M281">INDEX(J$9:J$400,MATCH(MIN(ABS($A281-J$9:J$400)),ABS($A281-J$9:J$400),0))</f>
        <v>131.2348035012829</v>
      </c>
      <c r="N281" s="14">
        <f t="shared" si="179"/>
        <v>0.53794465330952401</v>
      </c>
      <c r="O281" s="1"/>
      <c r="P281" s="22">
        <f t="shared" si="180"/>
        <v>123.9263441643277</v>
      </c>
      <c r="Q281" s="1">
        <v>-768.01996146435465</v>
      </c>
      <c r="R281" s="6">
        <f t="shared" si="181"/>
        <v>0.50686972733923463</v>
      </c>
      <c r="S281" s="23" cm="1">
        <f t="array" ref="S281">INDEX(P$9:P$400,MATCH(MIN(ABS($A281-P$9:P$400)),ABS($A281-P$9:P$400),0))</f>
        <v>131.47994990386766</v>
      </c>
      <c r="T281" s="14">
        <f t="shared" si="182"/>
        <v>0.49885487997486211</v>
      </c>
      <c r="U281" s="1"/>
      <c r="V281" s="22">
        <f t="shared" si="183"/>
        <v>127.14106275960931</v>
      </c>
      <c r="W281" s="1">
        <v>-661.1585211946051</v>
      </c>
      <c r="X281" s="6">
        <f t="shared" si="184"/>
        <v>0.58621708311763876</v>
      </c>
      <c r="Y281" s="23" cm="1">
        <f t="array" ref="Y281">INDEX(V$9:V$400,MATCH(MIN(ABS($A281-V$9:V$400)),ABS($A281-V$9:V$400),0))</f>
        <v>131.01583800561644</v>
      </c>
      <c r="Z281" s="14">
        <f t="shared" si="185"/>
        <v>0.58397000626411999</v>
      </c>
      <c r="AA281" s="1"/>
      <c r="AB281" s="22">
        <f t="shared" si="186"/>
        <v>124.3666545292071</v>
      </c>
      <c r="AC281" s="1">
        <v>-673.07412331406556</v>
      </c>
      <c r="AD281" s="6">
        <f t="shared" si="187"/>
        <v>0.56936260792914084</v>
      </c>
      <c r="AE281" s="23" cm="1">
        <f t="array" ref="AE281">INDEX(AB$9:AB$400,MATCH(MIN(ABS($A281-AB$9:AB$400)),ABS($A281-AB$9:AB$400),0))</f>
        <v>130.9995427707648</v>
      </c>
      <c r="AF281" s="14">
        <f t="shared" si="188"/>
        <v>0.56508651351181782</v>
      </c>
      <c r="AG281" s="1"/>
      <c r="AH281" s="22">
        <f t="shared" si="189"/>
        <v>126.31614913634218</v>
      </c>
      <c r="AI281" s="1">
        <v>-633.95483140655108</v>
      </c>
      <c r="AJ281" s="6">
        <f t="shared" si="190"/>
        <v>0.60065133852706287</v>
      </c>
      <c r="AK281" s="23" cm="1">
        <f t="array" ref="AK281">INDEX(AH$9:AH$400,MATCH(MIN(ABS($A281-AH$9:AH$400)),ABS($A281-AH$9:AH$400),0))</f>
        <v>131.12819291296475</v>
      </c>
      <c r="AL281" s="14">
        <f t="shared" si="191"/>
        <v>0.59719257900600398</v>
      </c>
      <c r="AM281" s="1"/>
      <c r="AN281" s="22">
        <f t="shared" si="192"/>
        <v>127.48173314161623</v>
      </c>
      <c r="AO281" s="1">
        <v>-739.72147880539501</v>
      </c>
      <c r="AP281" s="6">
        <f t="shared" si="193"/>
        <v>0.53828597748974338</v>
      </c>
      <c r="AQ281" s="23" cm="1">
        <f t="array" ref="AQ281">INDEX(AN$9:AN$400,MATCH(MIN(ABS($A281-AN$9:AN$400)),ABS($A281-AN$9:AN$400),0))</f>
        <v>131.36689072307499</v>
      </c>
      <c r="AR281" s="14">
        <f t="shared" si="194"/>
        <v>0.53898463911354277</v>
      </c>
      <c r="AS281" s="1"/>
      <c r="AT281" s="22">
        <f t="shared" si="195"/>
        <v>128.05224765674024</v>
      </c>
      <c r="AU281" s="1"/>
      <c r="AV281" s="6"/>
      <c r="AW281" s="23"/>
      <c r="AX281" s="14"/>
      <c r="AY281" s="1"/>
      <c r="AZ281" s="22">
        <f t="shared" si="198"/>
        <v>126.04596966985743</v>
      </c>
      <c r="BA281" s="1"/>
      <c r="BB281" s="6"/>
      <c r="BC281" s="23"/>
      <c r="BD281" s="14"/>
      <c r="BE281" s="1"/>
      <c r="BF281" s="22">
        <f t="shared" si="199"/>
        <v>126.59598018290512</v>
      </c>
      <c r="BG281" s="1">
        <v>-557.95329961464358</v>
      </c>
      <c r="BH281" s="6">
        <f t="shared" si="200"/>
        <v>0.64930406731888002</v>
      </c>
      <c r="BI281" s="23" cm="1">
        <f t="array" ref="BI281">INDEX(BF$9:BF$400,MATCH(MIN(ABS($A281-BF$9:BF$400)),ABS($A281-BF$9:BF$400),0))</f>
        <v>131.41868418987295</v>
      </c>
      <c r="BJ281" s="14">
        <f t="shared" si="201"/>
        <v>0.64829437967156023</v>
      </c>
      <c r="BK281" s="1"/>
      <c r="BL281" s="22">
        <f t="shared" si="202"/>
        <v>126.92279354674089</v>
      </c>
      <c r="BM281" s="1">
        <v>-549.01316955684013</v>
      </c>
      <c r="BN281" s="6">
        <f t="shared" si="203"/>
        <v>0.6558118337481097</v>
      </c>
      <c r="BO281" s="23" cm="1">
        <f t="array" ref="BO281">INDEX(BL$9:BL$400,MATCH(MIN(ABS($A281-BL$9:BL$400)),ABS($A281-BL$9:BL$400),0))</f>
        <v>130.79091677864156</v>
      </c>
      <c r="BP281" s="14">
        <f t="shared" si="204"/>
        <v>0.65615981746509766</v>
      </c>
      <c r="BQ281" s="1"/>
      <c r="BR281" s="22">
        <f t="shared" si="205"/>
        <v>126.71137561038644</v>
      </c>
      <c r="BS281" s="1">
        <v>-547.0364306358382</v>
      </c>
      <c r="BT281" s="6">
        <f t="shared" si="206"/>
        <v>0.65647888363441309</v>
      </c>
      <c r="BU281" s="23" cm="1">
        <f t="array" ref="BU281">INDEX(BR$9:BR$400,MATCH(MIN(ABS($A281-BR$9:BR$400)),ABS($A281-BR$9:BR$400),0))</f>
        <v>131.53847563363925</v>
      </c>
      <c r="BV281" s="14">
        <f t="shared" si="207"/>
        <v>0.65697274863817023</v>
      </c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</row>
    <row r="282" spans="1:128" x14ac:dyDescent="0.25">
      <c r="A282" s="3">
        <v>132.25</v>
      </c>
      <c r="B282" s="3">
        <v>1</v>
      </c>
      <c r="C282" s="1"/>
      <c r="D282" s="22">
        <f t="shared" si="174"/>
        <v>127.2220899624852</v>
      </c>
      <c r="E282" s="1">
        <v>-719.80749518304435</v>
      </c>
      <c r="F282" s="6">
        <f t="shared" si="175"/>
        <v>0.54636871127814646</v>
      </c>
      <c r="G282" s="23" cm="1">
        <f t="array" ref="G282">INDEX(D$9:D$400,MATCH(MIN(ABS($A282-D$9:D$400)),ABS($A282-D$9:D$400),0))</f>
        <v>132.03199884575497</v>
      </c>
      <c r="H282" s="14">
        <f t="shared" si="176"/>
        <v>0.54298730539105677</v>
      </c>
      <c r="I282" s="1"/>
      <c r="J282" s="22">
        <f t="shared" si="177"/>
        <v>126.45393634276623</v>
      </c>
      <c r="K282" s="1">
        <v>-723.49990847784215</v>
      </c>
      <c r="L282" s="6">
        <f t="shared" si="178"/>
        <v>0.54127195652125959</v>
      </c>
      <c r="M282" s="23" cm="1">
        <f t="array" ref="M282">INDEX(J$9:J$400,MATCH(MIN(ABS($A282-J$9:J$400)),ABS($A282-J$9:J$400),0))</f>
        <v>132.19097693298625</v>
      </c>
      <c r="N282" s="14">
        <f t="shared" si="179"/>
        <v>0.53725956307506351</v>
      </c>
      <c r="O282" s="1"/>
      <c r="P282" s="22">
        <f t="shared" si="180"/>
        <v>124.8705448817702</v>
      </c>
      <c r="Q282" s="1">
        <v>-769.540260115607</v>
      </c>
      <c r="R282" s="6">
        <f t="shared" si="181"/>
        <v>0.50589357394995493</v>
      </c>
      <c r="S282" s="23" cm="1">
        <f t="array" ref="S282">INDEX(P$9:P$400,MATCH(MIN(ABS($A282-P$9:P$400)),ABS($A282-P$9:P$400),0))</f>
        <v>132.42415062131016</v>
      </c>
      <c r="T282" s="14">
        <f t="shared" si="182"/>
        <v>0.49801237572743784</v>
      </c>
      <c r="U282" s="1"/>
      <c r="V282" s="22">
        <f t="shared" si="183"/>
        <v>128.10975657111109</v>
      </c>
      <c r="W282" s="1">
        <v>-661.94453275529861</v>
      </c>
      <c r="X282" s="6">
        <f t="shared" si="184"/>
        <v>0.58572516151962417</v>
      </c>
      <c r="Y282" s="23" cm="1">
        <f t="array" ref="Y282">INDEX(V$9:V$400,MATCH(MIN(ABS($A282-V$9:V$400)),ABS($A282-V$9:V$400),0))</f>
        <v>131.98453181711824</v>
      </c>
      <c r="Z282" s="14">
        <f t="shared" si="185"/>
        <v>0.58344116703183746</v>
      </c>
      <c r="AA282" s="1"/>
      <c r="AB282" s="22">
        <f t="shared" si="186"/>
        <v>125.31420999228678</v>
      </c>
      <c r="AC282" s="1">
        <v>-674.06459055876689</v>
      </c>
      <c r="AD282" s="6">
        <f t="shared" si="187"/>
        <v>0.56872890026394407</v>
      </c>
      <c r="AE282" s="23" cm="1">
        <f t="array" ref="AE282">INDEX(AB$9:AB$400,MATCH(MIN(ABS($A282-AB$9:AB$400)),ABS($A282-AB$9:AB$400),0))</f>
        <v>131.94709823384449</v>
      </c>
      <c r="AF282" s="14">
        <f t="shared" si="188"/>
        <v>0.56452111662421223</v>
      </c>
      <c r="AG282" s="1"/>
      <c r="AH282" s="22">
        <f t="shared" si="189"/>
        <v>127.27855789166668</v>
      </c>
      <c r="AI282" s="1">
        <v>-635.00322254335265</v>
      </c>
      <c r="AJ282" s="6">
        <f t="shared" si="190"/>
        <v>0.59999092302671431</v>
      </c>
      <c r="AK282" s="23" cm="1">
        <f t="array" ref="AK282">INDEX(AH$9:AH$400,MATCH(MIN(ABS($A282-AH$9:AH$400)),ABS($A282-AH$9:AH$400),0))</f>
        <v>132.09060166828925</v>
      </c>
      <c r="AL282" s="14">
        <f t="shared" si="191"/>
        <v>0.59650786438080683</v>
      </c>
      <c r="AM282" s="1"/>
      <c r="AN282" s="22">
        <f t="shared" si="192"/>
        <v>128.45302253698094</v>
      </c>
      <c r="AO282" s="1">
        <v>-739.55869701348752</v>
      </c>
      <c r="AP282" s="6">
        <f t="shared" si="193"/>
        <v>0.53838758145567711</v>
      </c>
      <c r="AQ282" s="23" cm="1">
        <f t="array" ref="AQ282">INDEX(AN$9:AN$400,MATCH(MIN(ABS($A282-AN$9:AN$400)),ABS($A282-AN$9:AN$400),0))</f>
        <v>132.33818011843971</v>
      </c>
      <c r="AR282" s="14">
        <f t="shared" si="194"/>
        <v>0.53573100613172797</v>
      </c>
      <c r="AS282" s="1"/>
      <c r="AT282" s="22">
        <f t="shared" si="195"/>
        <v>129.02788382936299</v>
      </c>
      <c r="AU282" s="1"/>
      <c r="AV282" s="6"/>
      <c r="AW282" s="23"/>
      <c r="AX282" s="14"/>
      <c r="AY282" s="1"/>
      <c r="AZ282" s="22">
        <f t="shared" si="198"/>
        <v>127.00631991496113</v>
      </c>
      <c r="BA282" s="1"/>
      <c r="BB282" s="6"/>
      <c r="BC282" s="23"/>
      <c r="BD282" s="14"/>
      <c r="BE282" s="1"/>
      <c r="BF282" s="22">
        <f t="shared" si="199"/>
        <v>127.56052098429869</v>
      </c>
      <c r="BG282" s="1">
        <v>-558.2920761078999</v>
      </c>
      <c r="BH282" s="6">
        <f t="shared" si="200"/>
        <v>0.64909113276260977</v>
      </c>
      <c r="BI282" s="23" cm="1">
        <f t="array" ref="BI282">INDEX(BF$9:BF$400,MATCH(MIN(ABS($A282-BF$9:BF$400)),ABS($A282-BF$9:BF$400),0))</f>
        <v>132.3832249912665</v>
      </c>
      <c r="BJ282" s="14">
        <f t="shared" si="201"/>
        <v>0.64937770882623336</v>
      </c>
      <c r="BK282" s="1"/>
      <c r="BL282" s="22">
        <f t="shared" si="202"/>
        <v>127.88982435471607</v>
      </c>
      <c r="BM282" s="1">
        <v>-548.48315028901743</v>
      </c>
      <c r="BN282" s="6">
        <f t="shared" si="203"/>
        <v>0.6561441142287715</v>
      </c>
      <c r="BO282" s="23" cm="1">
        <f t="array" ref="BO282">INDEX(BL$9:BL$400,MATCH(MIN(ABS($A282-BL$9:BL$400)),ABS($A282-BL$9:BL$400),0))</f>
        <v>132.72497839459191</v>
      </c>
      <c r="BP282" s="14">
        <f t="shared" si="204"/>
        <v>0.65456138503945605</v>
      </c>
      <c r="BQ282" s="1"/>
      <c r="BR282" s="22">
        <f t="shared" si="205"/>
        <v>127.67679561503701</v>
      </c>
      <c r="BS282" s="1">
        <v>-550.1328227360309</v>
      </c>
      <c r="BT282" s="6">
        <f t="shared" si="206"/>
        <v>0.65453444993421628</v>
      </c>
      <c r="BU282" s="23" cm="1">
        <f t="array" ref="BU282">INDEX(BR$9:BR$400,MATCH(MIN(ABS($A282-BR$9:BR$400)),ABS($A282-BR$9:BR$400),0))</f>
        <v>132.5038956382898</v>
      </c>
      <c r="BV282" s="14">
        <f t="shared" si="207"/>
        <v>0.65633315039897056</v>
      </c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</row>
    <row r="283" spans="1:128" x14ac:dyDescent="0.25">
      <c r="A283" s="3">
        <v>133.25</v>
      </c>
      <c r="B283" s="3">
        <v>1</v>
      </c>
      <c r="C283" s="1"/>
      <c r="D283" s="22">
        <f t="shared" si="174"/>
        <v>128.18407173913917</v>
      </c>
      <c r="E283" s="1">
        <v>-720.97035645472067</v>
      </c>
      <c r="F283" s="6">
        <f t="shared" si="175"/>
        <v>0.54563586220279603</v>
      </c>
      <c r="G283" s="23" cm="1">
        <f t="array" ref="G283">INDEX(D$9:D$400,MATCH(MIN(ABS($A283-D$9:D$400)),ABS($A283-D$9:D$400),0))</f>
        <v>132.99398062240891</v>
      </c>
      <c r="H283" s="14">
        <f t="shared" si="176"/>
        <v>0.54234771007796001</v>
      </c>
      <c r="I283" s="1"/>
      <c r="J283" s="22">
        <f t="shared" si="177"/>
        <v>127.41010977446956</v>
      </c>
      <c r="K283" s="1">
        <v>-724.55080443159932</v>
      </c>
      <c r="L283" s="6">
        <f t="shared" si="178"/>
        <v>0.54060564621614715</v>
      </c>
      <c r="M283" s="23" cm="1">
        <f t="array" ref="M283">INDEX(J$9:J$400,MATCH(MIN(ABS($A283-J$9:J$400)),ABS($A283-J$9:J$400),0))</f>
        <v>133.14715036468959</v>
      </c>
      <c r="N283" s="14">
        <f t="shared" si="179"/>
        <v>0.53662446000983999</v>
      </c>
      <c r="O283" s="1"/>
      <c r="P283" s="22">
        <f t="shared" si="180"/>
        <v>125.81474559921269</v>
      </c>
      <c r="Q283" s="1">
        <v>-771.26632947976884</v>
      </c>
      <c r="R283" s="6">
        <f t="shared" si="181"/>
        <v>0.50478529929709615</v>
      </c>
      <c r="S283" s="23" cm="1">
        <f t="array" ref="S283">INDEX(P$9:P$400,MATCH(MIN(ABS($A283-P$9:P$400)),ABS($A283-P$9:P$400),0))</f>
        <v>133.36835133875266</v>
      </c>
      <c r="T283" s="14">
        <f t="shared" si="182"/>
        <v>0.49701688261576576</v>
      </c>
      <c r="U283" s="1"/>
      <c r="V283" s="22">
        <f t="shared" si="183"/>
        <v>129.07845038261286</v>
      </c>
      <c r="W283" s="1">
        <v>-662.79141136801559</v>
      </c>
      <c r="X283" s="6">
        <f t="shared" si="184"/>
        <v>0.58519514656650495</v>
      </c>
      <c r="Y283" s="23" cm="1">
        <f t="array" ref="Y283">INDEX(V$9:V$400,MATCH(MIN(ABS($A283-V$9:V$400)),ABS($A283-V$9:V$400),0))</f>
        <v>132.95322562862</v>
      </c>
      <c r="Z283" s="14">
        <f t="shared" si="185"/>
        <v>0.58287137352374829</v>
      </c>
      <c r="AA283" s="1"/>
      <c r="AB283" s="22">
        <f t="shared" si="186"/>
        <v>126.26176545536646</v>
      </c>
      <c r="AC283" s="1">
        <v>-675.07039980732179</v>
      </c>
      <c r="AD283" s="6">
        <f t="shared" si="187"/>
        <v>0.56808537668055958</v>
      </c>
      <c r="AE283" s="23" cm="1">
        <f t="array" ref="AE283">INDEX(AB$9:AB$400,MATCH(MIN(ABS($A283-AB$9:AB$400)),ABS($A283-AB$9:AB$400),0))</f>
        <v>132.89465369692417</v>
      </c>
      <c r="AF283" s="14">
        <f t="shared" si="188"/>
        <v>0.56390944469372217</v>
      </c>
      <c r="AG283" s="1"/>
      <c r="AH283" s="22">
        <f t="shared" si="189"/>
        <v>128.24096664699118</v>
      </c>
      <c r="AI283" s="1">
        <v>-636.1414113680155</v>
      </c>
      <c r="AJ283" s="6">
        <f t="shared" si="190"/>
        <v>0.59927394105715648</v>
      </c>
      <c r="AK283" s="23" cm="1">
        <f t="array" ref="AK283">INDEX(AH$9:AH$400,MATCH(MIN(ABS($A283-AH$9:AH$400)),ABS($A283-AH$9:AH$400),0))</f>
        <v>133.05301042361376</v>
      </c>
      <c r="AL283" s="14">
        <f t="shared" si="191"/>
        <v>0.59584421425669587</v>
      </c>
      <c r="AM283" s="1"/>
      <c r="AN283" s="22">
        <f t="shared" si="192"/>
        <v>129.42431193234563</v>
      </c>
      <c r="AO283" s="1">
        <v>-739.39591522158014</v>
      </c>
      <c r="AP283" s="6">
        <f t="shared" si="193"/>
        <v>0.53848918542161084</v>
      </c>
      <c r="AQ283" s="23" cm="1">
        <f t="array" ref="AQ283">INDEX(AN$9:AN$400,MATCH(MIN(ABS($A283-AN$9:AN$400)),ABS($A283-AN$9:AN$400),0))</f>
        <v>133.3094695138044</v>
      </c>
      <c r="AR283" s="14">
        <f t="shared" si="194"/>
        <v>0.53516590125022345</v>
      </c>
      <c r="AS283" s="1"/>
      <c r="AT283" s="22">
        <f t="shared" si="195"/>
        <v>130.00352000198581</v>
      </c>
      <c r="AU283" s="1"/>
      <c r="AV283" s="6"/>
      <c r="AW283" s="23"/>
      <c r="AX283" s="14"/>
      <c r="AY283" s="1"/>
      <c r="AZ283" s="22">
        <f t="shared" si="198"/>
        <v>127.96667016006479</v>
      </c>
      <c r="BA283" s="1"/>
      <c r="BB283" s="6"/>
      <c r="BC283" s="23"/>
      <c r="BD283" s="14"/>
      <c r="BE283" s="1"/>
      <c r="BF283" s="22">
        <f t="shared" si="199"/>
        <v>128.52506178569226</v>
      </c>
      <c r="BG283" s="1">
        <v>-560.12416184971107</v>
      </c>
      <c r="BH283" s="6">
        <f t="shared" si="200"/>
        <v>0.64793959370294285</v>
      </c>
      <c r="BI283" s="23" cm="1">
        <f t="array" ref="BI283">INDEX(BF$9:BF$400,MATCH(MIN(ABS($A283-BF$9:BF$400)),ABS($A283-BF$9:BF$400),0))</f>
        <v>133.34776579266006</v>
      </c>
      <c r="BJ283" s="14">
        <f t="shared" si="201"/>
        <v>0.64655591268156043</v>
      </c>
      <c r="BK283" s="1"/>
      <c r="BL283" s="22">
        <f t="shared" si="202"/>
        <v>128.85685516269123</v>
      </c>
      <c r="BM283" s="1">
        <v>-546.84500000000003</v>
      </c>
      <c r="BN283" s="6">
        <f t="shared" si="203"/>
        <v>0.65717110588450367</v>
      </c>
      <c r="BO283" s="23" cm="1">
        <f t="array" ref="BO283">INDEX(BL$9:BL$400,MATCH(MIN(ABS($A283-BL$9:BL$400)),ABS($A283-BL$9:BL$400),0))</f>
        <v>133.69200920256708</v>
      </c>
      <c r="BP283" s="14">
        <f t="shared" si="204"/>
        <v>0.6558102634244769</v>
      </c>
      <c r="BQ283" s="1"/>
      <c r="BR283" s="22">
        <f t="shared" si="205"/>
        <v>128.64221561968756</v>
      </c>
      <c r="BS283" s="1">
        <v>-545.23615606936414</v>
      </c>
      <c r="BT283" s="6">
        <f t="shared" si="206"/>
        <v>0.65760939760789927</v>
      </c>
      <c r="BU283" s="23" cm="1">
        <f t="array" ref="BU283">INDEX(BR$9:BR$400,MATCH(MIN(ABS($A283-BR$9:BR$400)),ABS($A283-BR$9:BR$400),0))</f>
        <v>133.46931564294039</v>
      </c>
      <c r="BV283" s="14">
        <f t="shared" si="207"/>
        <v>0.65569355215977099</v>
      </c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</row>
    <row r="284" spans="1:128" x14ac:dyDescent="0.25">
      <c r="A284" s="3">
        <v>134.25</v>
      </c>
      <c r="B284" s="3">
        <v>1</v>
      </c>
      <c r="C284" s="1"/>
      <c r="D284" s="22">
        <f t="shared" si="174"/>
        <v>129.14605351579311</v>
      </c>
      <c r="E284" s="1">
        <v>-722.0279527938344</v>
      </c>
      <c r="F284" s="6">
        <f t="shared" si="175"/>
        <v>0.54496935234638266</v>
      </c>
      <c r="G284" s="23" cm="1">
        <f t="array" ref="G284">INDEX(D$9:D$400,MATCH(MIN(ABS($A284-D$9:D$400)),ABS($A284-D$9:D$400),0))</f>
        <v>133.95596239906286</v>
      </c>
      <c r="H284" s="14">
        <f t="shared" si="176"/>
        <v>0.54155795371307502</v>
      </c>
      <c r="I284" s="1"/>
      <c r="J284" s="22">
        <f t="shared" si="177"/>
        <v>128.36628320617288</v>
      </c>
      <c r="K284" s="1">
        <v>-725.58410404624283</v>
      </c>
      <c r="L284" s="6">
        <f t="shared" si="178"/>
        <v>0.53995049269781425</v>
      </c>
      <c r="M284" s="23" cm="1">
        <f t="array" ref="M284">INDEX(J$9:J$400,MATCH(MIN(ABS($A284-J$9:J$400)),ABS($A284-J$9:J$400),0))</f>
        <v>134.10332379639291</v>
      </c>
      <c r="N284" s="14">
        <f t="shared" si="179"/>
        <v>0.53596418469259399</v>
      </c>
      <c r="O284" s="1"/>
      <c r="P284" s="22">
        <f t="shared" si="180"/>
        <v>126.75894631665518</v>
      </c>
      <c r="Q284" s="1">
        <v>-772.85707610789996</v>
      </c>
      <c r="R284" s="6">
        <f t="shared" si="181"/>
        <v>0.50376391266937259</v>
      </c>
      <c r="S284" s="23" cm="1">
        <f t="array" ref="S284">INDEX(P$9:P$400,MATCH(MIN(ABS($A284-P$9:P$400)),ABS($A284-P$9:P$400),0))</f>
        <v>134.31255205619516</v>
      </c>
      <c r="T284" s="14">
        <f t="shared" si="182"/>
        <v>0.49606232055896987</v>
      </c>
      <c r="U284" s="1"/>
      <c r="V284" s="22">
        <f t="shared" si="183"/>
        <v>130.04714419411465</v>
      </c>
      <c r="W284" s="1">
        <v>-663.90292389210026</v>
      </c>
      <c r="X284" s="6">
        <f t="shared" si="184"/>
        <v>0.58449951173820991</v>
      </c>
      <c r="Y284" s="23" cm="1">
        <f t="array" ref="Y284">INDEX(V$9:V$400,MATCH(MIN(ABS($A284-V$9:V$400)),ABS($A284-V$9:V$400),0))</f>
        <v>133.9219194401218</v>
      </c>
      <c r="Z284" s="14">
        <f t="shared" si="185"/>
        <v>0.58227402895738922</v>
      </c>
      <c r="AA284" s="1"/>
      <c r="AB284" s="22">
        <f t="shared" si="186"/>
        <v>127.20932091844612</v>
      </c>
      <c r="AC284" s="1">
        <v>-675.96969171483636</v>
      </c>
      <c r="AD284" s="6">
        <f t="shared" si="187"/>
        <v>0.56751000361487747</v>
      </c>
      <c r="AE284" s="23" cm="1">
        <f t="array" ref="AE284">INDEX(AB$9:AB$400,MATCH(MIN(ABS($A284-AB$9:AB$400)),ABS($A284-AB$9:AB$400),0))</f>
        <v>133.84220916000382</v>
      </c>
      <c r="AF284" s="14">
        <f t="shared" si="188"/>
        <v>0.56330658705711489</v>
      </c>
      <c r="AG284" s="1"/>
      <c r="AH284" s="22">
        <f t="shared" si="189"/>
        <v>129.20337540231571</v>
      </c>
      <c r="AI284" s="1">
        <v>-637.38010597302514</v>
      </c>
      <c r="AJ284" s="6">
        <f t="shared" si="190"/>
        <v>0.59849364724444609</v>
      </c>
      <c r="AK284" s="23" cm="1">
        <f t="array" ref="AK284">INDEX(AH$9:AH$400,MATCH(MIN(ABS($A284-AH$9:AH$400)),ABS($A284-AH$9:AH$400),0))</f>
        <v>134.01541917893826</v>
      </c>
      <c r="AL284" s="14">
        <f t="shared" si="191"/>
        <v>0.59522107582287631</v>
      </c>
      <c r="AM284" s="1"/>
      <c r="AN284" s="22">
        <f t="shared" si="192"/>
        <v>130.39560132771032</v>
      </c>
      <c r="AO284" s="1">
        <v>-740.16195086705204</v>
      </c>
      <c r="AP284" s="6">
        <f t="shared" si="193"/>
        <v>0.53801104681215983</v>
      </c>
      <c r="AQ284" s="23" cm="1">
        <f t="array" ref="AQ284">INDEX(AN$9:AN$400,MATCH(MIN(ABS($A284-AN$9:AN$400)),ABS($A284-AN$9:AN$400),0))</f>
        <v>134.28075890916909</v>
      </c>
      <c r="AR284" s="14">
        <f t="shared" si="194"/>
        <v>0.53667032004183424</v>
      </c>
      <c r="AS284" s="1"/>
      <c r="AT284" s="22">
        <f t="shared" si="195"/>
        <v>130.97915617460856</v>
      </c>
      <c r="AU284" s="1"/>
      <c r="AV284" s="6"/>
      <c r="AW284" s="23"/>
      <c r="AX284" s="14"/>
      <c r="AY284" s="1"/>
      <c r="AZ284" s="22">
        <f t="shared" si="198"/>
        <v>128.92702040516846</v>
      </c>
      <c r="BA284" s="1"/>
      <c r="BB284" s="6"/>
      <c r="BC284" s="23"/>
      <c r="BD284" s="14"/>
      <c r="BE284" s="1"/>
      <c r="BF284" s="22">
        <f t="shared" si="199"/>
        <v>129.48960258708581</v>
      </c>
      <c r="BG284" s="1">
        <v>-558.47417630057816</v>
      </c>
      <c r="BH284" s="6">
        <f t="shared" si="200"/>
        <v>0.64897667551868476</v>
      </c>
      <c r="BI284" s="23" cm="1">
        <f t="array" ref="BI284">INDEX(BF$9:BF$400,MATCH(MIN(ABS($A284-BF$9:BF$400)),ABS($A284-BF$9:BF$400),0))</f>
        <v>134.31230659405361</v>
      </c>
      <c r="BJ284" s="14">
        <f t="shared" si="201"/>
        <v>0.64767226440420222</v>
      </c>
      <c r="BK284" s="1"/>
      <c r="BL284" s="22">
        <f t="shared" si="202"/>
        <v>129.8238859706664</v>
      </c>
      <c r="BM284" s="1">
        <v>-548.51658959537576</v>
      </c>
      <c r="BN284" s="6">
        <f t="shared" si="203"/>
        <v>0.65612315040827607</v>
      </c>
      <c r="BO284" s="23" cm="1">
        <f t="array" ref="BO284">INDEX(BL$9:BL$400,MATCH(MIN(ABS($A284-BL$9:BL$400)),ABS($A284-BL$9:BL$400),0))</f>
        <v>134.65904001054224</v>
      </c>
      <c r="BP284" s="14">
        <f t="shared" si="204"/>
        <v>0.65548799375697286</v>
      </c>
      <c r="BQ284" s="1"/>
      <c r="BR284" s="22">
        <f t="shared" si="205"/>
        <v>129.60763562433814</v>
      </c>
      <c r="BS284" s="1">
        <v>-546.18817437379585</v>
      </c>
      <c r="BT284" s="6">
        <f t="shared" si="206"/>
        <v>0.65701156102440383</v>
      </c>
      <c r="BU284" s="23" cm="1">
        <f t="array" ref="BU284">INDEX(BR$9:BR$400,MATCH(MIN(ABS($A284-BR$9:BR$400)),ABS($A284-BR$9:BR$400),0))</f>
        <v>134.43473564759094</v>
      </c>
      <c r="BV284" s="14">
        <f t="shared" si="207"/>
        <v>0.65790849285581499</v>
      </c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</row>
    <row r="285" spans="1:128" x14ac:dyDescent="0.25">
      <c r="A285" s="3">
        <v>135.25</v>
      </c>
      <c r="B285" s="3">
        <v>1</v>
      </c>
      <c r="C285" s="1"/>
      <c r="D285" s="22">
        <f t="shared" si="174"/>
        <v>130.10803529244706</v>
      </c>
      <c r="E285" s="1">
        <v>-723.05855973025064</v>
      </c>
      <c r="F285" s="6">
        <f t="shared" si="175"/>
        <v>0.54431985153420614</v>
      </c>
      <c r="G285" s="23" cm="1">
        <f t="array" ref="G285">INDEX(D$9:D$400,MATCH(MIN(ABS($A285-D$9:D$400)),ABS($A285-D$9:D$400),0))</f>
        <v>134.91794417571683</v>
      </c>
      <c r="H285" s="14">
        <f t="shared" si="176"/>
        <v>0.54091074182100451</v>
      </c>
      <c r="I285" s="1"/>
      <c r="J285" s="22">
        <f t="shared" si="177"/>
        <v>129.32245663787623</v>
      </c>
      <c r="K285" s="1">
        <v>-726.51577071290956</v>
      </c>
      <c r="L285" s="6">
        <f t="shared" si="178"/>
        <v>0.53935977855650419</v>
      </c>
      <c r="M285" s="23" cm="1">
        <f t="array" ref="M285">INDEX(J$9:J$400,MATCH(MIN(ABS($A285-J$9:J$400)),ABS($A285-J$9:J$400),0))</f>
        <v>135.05949722809623</v>
      </c>
      <c r="N285" s="14">
        <f t="shared" si="179"/>
        <v>0.53539030499112239</v>
      </c>
      <c r="O285" s="1"/>
      <c r="P285" s="22">
        <f t="shared" si="180"/>
        <v>127.7031470340977</v>
      </c>
      <c r="Q285" s="1">
        <v>-774.41970616570347</v>
      </c>
      <c r="R285" s="6">
        <f t="shared" si="181"/>
        <v>0.50276057912970351</v>
      </c>
      <c r="S285" s="23" cm="1">
        <f t="array" ref="S285">INDEX(P$9:P$400,MATCH(MIN(ABS($A285-P$9:P$400)),ABS($A285-P$9:P$400),0))</f>
        <v>134.31255205619516</v>
      </c>
      <c r="T285" s="14">
        <f t="shared" si="182"/>
        <v>0.49606232055896987</v>
      </c>
      <c r="U285" s="1"/>
      <c r="V285" s="22">
        <f t="shared" si="183"/>
        <v>131.01583800561644</v>
      </c>
      <c r="W285" s="1">
        <v>-664.74898843930646</v>
      </c>
      <c r="X285" s="6">
        <f t="shared" si="184"/>
        <v>0.58397000626411999</v>
      </c>
      <c r="Y285" s="23" cm="1">
        <f t="array" ref="Y285">INDEX(V$9:V$400,MATCH(MIN(ABS($A285-V$9:V$400)),ABS($A285-V$9:V$400),0))</f>
        <v>134.89061325162359</v>
      </c>
      <c r="Z285" s="14">
        <f t="shared" si="185"/>
        <v>0.58177023257892524</v>
      </c>
      <c r="AA285" s="1"/>
      <c r="AB285" s="22">
        <f t="shared" si="186"/>
        <v>128.15687638152579</v>
      </c>
      <c r="AC285" s="1">
        <v>-676.94337668593448</v>
      </c>
      <c r="AD285" s="6">
        <f t="shared" si="187"/>
        <v>0.56688703336222868</v>
      </c>
      <c r="AE285" s="23" cm="1">
        <f t="array" ref="AE285">INDEX(AB$9:AB$400,MATCH(MIN(ABS($A285-AB$9:AB$400)),ABS($A285-AB$9:AB$400),0))</f>
        <v>134.7897646230835</v>
      </c>
      <c r="AF285" s="14">
        <f t="shared" si="188"/>
        <v>0.56275785719794202</v>
      </c>
      <c r="AG285" s="1"/>
      <c r="AH285" s="22">
        <f t="shared" si="189"/>
        <v>130.16578415764022</v>
      </c>
      <c r="AI285" s="1">
        <v>-638.42355009633923</v>
      </c>
      <c r="AJ285" s="6">
        <f t="shared" si="190"/>
        <v>0.59783634802796604</v>
      </c>
      <c r="AK285" s="23" cm="1">
        <f t="array" ref="AK285">INDEX(AH$9:AH$400,MATCH(MIN(ABS($A285-AH$9:AH$400)),ABS($A285-AH$9:AH$400),0))</f>
        <v>134.97782793426279</v>
      </c>
      <c r="AL285" s="14">
        <f t="shared" si="191"/>
        <v>0.59449616508043768</v>
      </c>
      <c r="AM285" s="1"/>
      <c r="AN285" s="22">
        <f t="shared" si="192"/>
        <v>131.36689072307499</v>
      </c>
      <c r="AO285" s="1">
        <v>-738.60213872832378</v>
      </c>
      <c r="AP285" s="6">
        <f t="shared" si="193"/>
        <v>0.53898463911354277</v>
      </c>
      <c r="AQ285" s="23" cm="1">
        <f t="array" ref="AQ285">INDEX(AN$9:AN$400,MATCH(MIN(ABS($A285-AN$9:AN$400)),ABS($A285-AN$9:AN$400),0))</f>
        <v>135.25204830453379</v>
      </c>
      <c r="AR285" s="14">
        <f t="shared" si="194"/>
        <v>0.53532853795045454</v>
      </c>
      <c r="AS285" s="1"/>
      <c r="AT285" s="22">
        <f t="shared" si="195"/>
        <v>131.95479234723135</v>
      </c>
      <c r="AU285" s="1"/>
      <c r="AV285" s="6"/>
      <c r="AW285" s="23"/>
      <c r="AX285" s="14"/>
      <c r="AY285" s="1"/>
      <c r="AZ285" s="22">
        <f t="shared" si="198"/>
        <v>129.88737065027215</v>
      </c>
      <c r="BA285" s="1"/>
      <c r="BB285" s="6"/>
      <c r="BC285" s="23"/>
      <c r="BD285" s="14"/>
      <c r="BE285" s="1"/>
      <c r="BF285" s="22">
        <f t="shared" si="199"/>
        <v>130.45414338847937</v>
      </c>
      <c r="BG285" s="1">
        <v>-559.58487475915229</v>
      </c>
      <c r="BH285" s="6">
        <f t="shared" si="200"/>
        <v>0.6482785571777302</v>
      </c>
      <c r="BI285" s="23" cm="1">
        <f t="array" ref="BI285">INDEX(BF$9:BF$400,MATCH(MIN(ABS($A285-BF$9:BF$400)),ABS($A285-BF$9:BF$400),0))</f>
        <v>135.27684739544719</v>
      </c>
      <c r="BJ285" s="14">
        <f t="shared" si="201"/>
        <v>0.64715807271416259</v>
      </c>
      <c r="BK285" s="1"/>
      <c r="BL285" s="22">
        <f t="shared" si="202"/>
        <v>130.79091677864156</v>
      </c>
      <c r="BM285" s="1">
        <v>-548.45810211946059</v>
      </c>
      <c r="BN285" s="6">
        <f t="shared" si="203"/>
        <v>0.65615981746509766</v>
      </c>
      <c r="BO285" s="23" cm="1">
        <f t="array" ref="BO285">INDEX(BL$9:BL$400,MATCH(MIN(ABS($A285-BL$9:BL$400)),ABS($A285-BL$9:BL$400),0))</f>
        <v>135.62607081851741</v>
      </c>
      <c r="BP285" s="14">
        <f t="shared" si="204"/>
        <v>0.65630656420856581</v>
      </c>
      <c r="BQ285" s="1"/>
      <c r="BR285" s="22">
        <f t="shared" si="205"/>
        <v>130.5730556289887</v>
      </c>
      <c r="BS285" s="1">
        <v>-547.14019267822744</v>
      </c>
      <c r="BT285" s="6">
        <f t="shared" si="206"/>
        <v>0.65641372444090862</v>
      </c>
      <c r="BU285" s="23" cm="1">
        <f t="array" ref="BU285">INDEX(BR$9:BR$400,MATCH(MIN(ABS($A285-BR$9:BR$400)),ABS($A285-BR$9:BR$400),0))</f>
        <v>135.40015565224152</v>
      </c>
      <c r="BV285" s="14">
        <f t="shared" si="207"/>
        <v>0.65646909205977078</v>
      </c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</row>
    <row r="286" spans="1:128" x14ac:dyDescent="0.25">
      <c r="A286" s="3">
        <v>136.25</v>
      </c>
      <c r="B286" s="3">
        <v>1</v>
      </c>
      <c r="C286" s="1"/>
      <c r="D286" s="22">
        <f t="shared" si="174"/>
        <v>131.070017069101</v>
      </c>
      <c r="E286" s="1">
        <v>-724.18115606936431</v>
      </c>
      <c r="F286" s="6">
        <f t="shared" si="175"/>
        <v>0.54361237790072159</v>
      </c>
      <c r="G286" s="23" cm="1">
        <f t="array" ref="G286">INDEX(D$9:D$400,MATCH(MIN(ABS($A286-D$9:D$400)),ABS($A286-D$9:D$400),0))</f>
        <v>135.87992595237077</v>
      </c>
      <c r="H286" s="14">
        <f t="shared" si="176"/>
        <v>0.54031660919691182</v>
      </c>
      <c r="I286" s="1"/>
      <c r="J286" s="22">
        <f t="shared" si="177"/>
        <v>130.27863006957958</v>
      </c>
      <c r="K286" s="1">
        <v>-727.61663776493265</v>
      </c>
      <c r="L286" s="6">
        <f t="shared" si="178"/>
        <v>0.53866178456509206</v>
      </c>
      <c r="M286" s="23" cm="1">
        <f t="array" ref="M286">INDEX(J$9:J$400,MATCH(MIN(ABS($A286-J$9:J$400)),ABS($A286-J$9:J$400),0))</f>
        <v>136.01567065979958</v>
      </c>
      <c r="N286" s="14">
        <f t="shared" si="179"/>
        <v>0.53476393677675838</v>
      </c>
      <c r="O286" s="1"/>
      <c r="P286" s="22">
        <f t="shared" si="180"/>
        <v>128.6473477515402</v>
      </c>
      <c r="Q286" s="1">
        <v>-775.87506743737958</v>
      </c>
      <c r="R286" s="6">
        <f t="shared" si="181"/>
        <v>0.50182612073443833</v>
      </c>
      <c r="S286" s="23" cm="1">
        <f t="array" ref="S286">INDEX(P$9:P$400,MATCH(MIN(ABS($A286-P$9:P$400)),ABS($A286-P$9:P$400),0))</f>
        <v>134.31255205619516</v>
      </c>
      <c r="T286" s="14">
        <f t="shared" si="182"/>
        <v>0.49606232055896987</v>
      </c>
      <c r="U286" s="1"/>
      <c r="V286" s="22">
        <f t="shared" si="183"/>
        <v>131.98453181711824</v>
      </c>
      <c r="W286" s="1">
        <v>-665.59398843930637</v>
      </c>
      <c r="X286" s="6">
        <f t="shared" si="184"/>
        <v>0.58344116703183746</v>
      </c>
      <c r="Y286" s="23" cm="1">
        <f t="array" ref="Y286">INDEX(V$9:V$400,MATCH(MIN(ABS($A286-V$9:V$400)),ABS($A286-V$9:V$400),0))</f>
        <v>135.85930706312539</v>
      </c>
      <c r="Z286" s="14">
        <f t="shared" si="185"/>
        <v>0.58130566608570777</v>
      </c>
      <c r="AA286" s="1"/>
      <c r="AB286" s="22">
        <f t="shared" si="186"/>
        <v>129.10443184460547</v>
      </c>
      <c r="AC286" s="1">
        <v>-677.91518304431611</v>
      </c>
      <c r="AD286" s="6">
        <f t="shared" si="187"/>
        <v>0.56626526505874564</v>
      </c>
      <c r="AE286" s="23" cm="1">
        <f t="array" ref="AE286">INDEX(AB$9:AB$400,MATCH(MIN(ABS($A286-AB$9:AB$400)),ABS($A286-AB$9:AB$400),0))</f>
        <v>135.73732008616318</v>
      </c>
      <c r="AF286" s="14">
        <f t="shared" si="188"/>
        <v>0.56221710026823579</v>
      </c>
      <c r="AG286" s="1"/>
      <c r="AH286" s="22">
        <f t="shared" si="189"/>
        <v>131.12819291296475</v>
      </c>
      <c r="AI286" s="1">
        <v>-639.44551541425824</v>
      </c>
      <c r="AJ286" s="6">
        <f t="shared" si="190"/>
        <v>0.59719257900600398</v>
      </c>
      <c r="AK286" s="23" cm="1">
        <f t="array" ref="AK286">INDEX(AH$9:AH$400,MATCH(MIN(ABS($A286-AH$9:AH$400)),ABS($A286-AH$9:AH$400),0))</f>
        <v>135.94023668958729</v>
      </c>
      <c r="AL286" s="14">
        <f t="shared" si="191"/>
        <v>0.59383551290030157</v>
      </c>
      <c r="AM286" s="1"/>
      <c r="AN286" s="22">
        <f t="shared" si="192"/>
        <v>132.33818011843971</v>
      </c>
      <c r="AO286" s="1">
        <v>-743.81485067437382</v>
      </c>
      <c r="AP286" s="6">
        <f t="shared" si="193"/>
        <v>0.53573100613172797</v>
      </c>
      <c r="AQ286" s="23" cm="1">
        <f t="array" ref="AQ286">INDEX(AN$9:AN$400,MATCH(MIN(ABS($A286-AN$9:AN$400)),ABS($A286-AN$9:AN$400),0))</f>
        <v>136.22333769989848</v>
      </c>
      <c r="AR286" s="14">
        <f t="shared" si="194"/>
        <v>0.53700352789318473</v>
      </c>
      <c r="AS286" s="1"/>
      <c r="AT286" s="22">
        <f t="shared" si="195"/>
        <v>132.93042851985416</v>
      </c>
      <c r="AU286" s="1"/>
      <c r="AV286" s="6"/>
      <c r="AW286" s="23"/>
      <c r="AX286" s="14"/>
      <c r="AY286" s="1"/>
      <c r="AZ286" s="22">
        <f t="shared" si="198"/>
        <v>130.8477208953758</v>
      </c>
      <c r="BA286" s="1"/>
      <c r="BB286" s="6"/>
      <c r="BC286" s="23"/>
      <c r="BD286" s="14"/>
      <c r="BE286" s="1"/>
      <c r="BF286" s="22">
        <f t="shared" si="199"/>
        <v>131.41868418987295</v>
      </c>
      <c r="BG286" s="1">
        <v>-559.55970134874758</v>
      </c>
      <c r="BH286" s="6">
        <f t="shared" si="200"/>
        <v>0.64829437967156023</v>
      </c>
      <c r="BI286" s="23" cm="1">
        <f t="array" ref="BI286">INDEX(BF$9:BF$400,MATCH(MIN(ABS($A286-BF$9:BF$400)),ABS($A286-BF$9:BF$400),0))</f>
        <v>136.24138819684075</v>
      </c>
      <c r="BJ286" s="14">
        <f t="shared" si="201"/>
        <v>0.64859709310451297</v>
      </c>
      <c r="BK286" s="1"/>
      <c r="BL286" s="22">
        <f t="shared" si="202"/>
        <v>131.75794758661672</v>
      </c>
      <c r="BM286" s="1">
        <v>-548.75135356454723</v>
      </c>
      <c r="BN286" s="6">
        <f t="shared" si="203"/>
        <v>0.65597597182580891</v>
      </c>
      <c r="BO286" s="23" cm="1">
        <f t="array" ref="BO286">INDEX(BL$9:BL$400,MATCH(MIN(ABS($A286-BL$9:BL$400)),ABS($A286-BL$9:BL$400),0))</f>
        <v>136.59310162649257</v>
      </c>
      <c r="BP286" s="14">
        <f t="shared" si="204"/>
        <v>0.65546385003112151</v>
      </c>
      <c r="BQ286" s="1"/>
      <c r="BR286" s="22">
        <f t="shared" si="205"/>
        <v>131.53847563363925</v>
      </c>
      <c r="BS286" s="1">
        <v>-546.24998073217728</v>
      </c>
      <c r="BT286" s="6">
        <f t="shared" si="206"/>
        <v>0.65697274863817023</v>
      </c>
      <c r="BU286" s="23" cm="1">
        <f t="array" ref="BU286">INDEX(BR$9:BR$400,MATCH(MIN(ABS($A286-BR$9:BR$400)),ABS($A286-BR$9:BR$400),0))</f>
        <v>136.36557565689208</v>
      </c>
      <c r="BV286" s="14">
        <f t="shared" si="207"/>
        <v>0.65502969126372634</v>
      </c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</row>
    <row r="287" spans="1:128" x14ac:dyDescent="0.25">
      <c r="A287" s="3">
        <v>137.25</v>
      </c>
      <c r="B287" s="3">
        <v>1</v>
      </c>
      <c r="C287" s="1"/>
      <c r="D287" s="22">
        <f t="shared" si="174"/>
        <v>132.03199884575497</v>
      </c>
      <c r="E287" s="1">
        <v>-725.17300096339113</v>
      </c>
      <c r="F287" s="6">
        <f t="shared" si="175"/>
        <v>0.54298730539105677</v>
      </c>
      <c r="G287" s="23" cm="1">
        <f t="array" ref="G287">INDEX(D$9:D$400,MATCH(MIN(ABS($A287-D$9:D$400)),ABS($A287-D$9:D$400),0))</f>
        <v>136.84190772902471</v>
      </c>
      <c r="H287" s="14">
        <f t="shared" si="176"/>
        <v>0.53965333539995897</v>
      </c>
      <c r="I287" s="1"/>
      <c r="J287" s="22">
        <f t="shared" si="177"/>
        <v>131.2348035012829</v>
      </c>
      <c r="K287" s="1">
        <v>-728.74768786127186</v>
      </c>
      <c r="L287" s="6">
        <f t="shared" si="178"/>
        <v>0.53794465330952401</v>
      </c>
      <c r="M287" s="23" cm="1">
        <f t="array" ref="M287">INDEX(J$9:J$400,MATCH(MIN(ABS($A287-J$9:J$400)),ABS($A287-J$9:J$400),0))</f>
        <v>136.01567065979958</v>
      </c>
      <c r="N287" s="14">
        <f t="shared" si="179"/>
        <v>0.53476393677675838</v>
      </c>
      <c r="O287" s="1"/>
      <c r="P287" s="22">
        <f t="shared" si="180"/>
        <v>129.59154846898267</v>
      </c>
      <c r="Q287" s="1">
        <v>-777.49130057803484</v>
      </c>
      <c r="R287" s="6">
        <f t="shared" si="181"/>
        <v>0.50078836972622887</v>
      </c>
      <c r="S287" s="23" cm="1">
        <f t="array" ref="S287">INDEX(P$9:P$400,MATCH(MIN(ABS($A287-P$9:P$400)),ABS($A287-P$9:P$400),0))</f>
        <v>134.31255205619516</v>
      </c>
      <c r="T287" s="14">
        <f t="shared" si="182"/>
        <v>0.49606232055896987</v>
      </c>
      <c r="U287" s="1"/>
      <c r="V287" s="22">
        <f t="shared" si="183"/>
        <v>132.95322562862</v>
      </c>
      <c r="W287" s="1">
        <v>-666.50442678227375</v>
      </c>
      <c r="X287" s="6">
        <f t="shared" si="184"/>
        <v>0.58287137352374829</v>
      </c>
      <c r="Y287" s="23" cm="1">
        <f t="array" ref="Y287">INDEX(V$9:V$400,MATCH(MIN(ABS($A287-V$9:V$400)),ABS($A287-V$9:V$400),0))</f>
        <v>136.82800087462715</v>
      </c>
      <c r="Z287" s="14">
        <f t="shared" si="185"/>
        <v>0.58069840627362701</v>
      </c>
      <c r="AA287" s="1"/>
      <c r="AB287" s="22">
        <f t="shared" si="186"/>
        <v>130.05198730768512</v>
      </c>
      <c r="AC287" s="1">
        <v>-678.88711464354526</v>
      </c>
      <c r="AD287" s="6">
        <f t="shared" si="187"/>
        <v>0.56564341662531836</v>
      </c>
      <c r="AE287" s="23" cm="1">
        <f t="array" ref="AE287">INDEX(AB$9:AB$400,MATCH(MIN(ABS($A287-AB$9:AB$400)),ABS($A287-AB$9:AB$400),0))</f>
        <v>136.92150120516192</v>
      </c>
      <c r="AF287" s="14">
        <f t="shared" si="188"/>
        <v>0.56158479487706581</v>
      </c>
      <c r="AG287" s="1"/>
      <c r="AH287" s="22">
        <f t="shared" si="189"/>
        <v>132.09060166828925</v>
      </c>
      <c r="AI287" s="1">
        <v>-640.53248073217731</v>
      </c>
      <c r="AJ287" s="6">
        <f t="shared" si="190"/>
        <v>0.59650786438080683</v>
      </c>
      <c r="AK287" s="23" cm="1">
        <f t="array" ref="AK287">INDEX(AH$9:AH$400,MATCH(MIN(ABS($A287-AH$9:AH$400)),ABS($A287-AH$9:AH$400),0))</f>
        <v>136.9026454449118</v>
      </c>
      <c r="AL287" s="14">
        <f t="shared" si="191"/>
        <v>0.5931893376338333</v>
      </c>
      <c r="AM287" s="1"/>
      <c r="AN287" s="22">
        <f t="shared" si="192"/>
        <v>133.3094695138044</v>
      </c>
      <c r="AO287" s="1">
        <v>-744.72021676300585</v>
      </c>
      <c r="AP287" s="6">
        <f t="shared" si="193"/>
        <v>0.53516590125022345</v>
      </c>
      <c r="AQ287" s="23" cm="1">
        <f t="array" ref="AQ287">INDEX(AN$9:AN$400,MATCH(MIN(ABS($A287-AN$9:AN$400)),ABS($A287-AN$9:AN$400),0))</f>
        <v>137.19462709526317</v>
      </c>
      <c r="AR287" s="14">
        <f t="shared" si="194"/>
        <v>0.53577214410985663</v>
      </c>
      <c r="AS287" s="1"/>
      <c r="AT287" s="22">
        <f t="shared" si="195"/>
        <v>133.90606469247692</v>
      </c>
      <c r="AU287" s="1"/>
      <c r="AV287" s="6"/>
      <c r="AW287" s="23"/>
      <c r="AX287" s="14"/>
      <c r="AY287" s="1"/>
      <c r="AZ287" s="22">
        <f t="shared" si="198"/>
        <v>131.80807114047948</v>
      </c>
      <c r="BA287" s="1"/>
      <c r="BB287" s="6"/>
      <c r="BC287" s="23"/>
      <c r="BD287" s="14"/>
      <c r="BE287" s="1"/>
      <c r="BF287" s="22">
        <f t="shared" si="199"/>
        <v>132.3832249912665</v>
      </c>
      <c r="BG287" s="1">
        <v>-557.83613680154144</v>
      </c>
      <c r="BH287" s="6">
        <f t="shared" si="200"/>
        <v>0.64937770882623336</v>
      </c>
      <c r="BI287" s="23" cm="1">
        <f t="array" ref="BI287">INDEX(BF$9:BF$400,MATCH(MIN(ABS($A287-BF$9:BF$400)),ABS($A287-BF$9:BF$400),0))</f>
        <v>137.2059289982343</v>
      </c>
      <c r="BJ287" s="14">
        <f t="shared" si="201"/>
        <v>0.64832287590422932</v>
      </c>
      <c r="BK287" s="1"/>
      <c r="BL287" s="22">
        <f t="shared" si="202"/>
        <v>132.72497839459191</v>
      </c>
      <c r="BM287" s="1">
        <v>-551.00775529865132</v>
      </c>
      <c r="BN287" s="6">
        <f t="shared" si="203"/>
        <v>0.65456138503945605</v>
      </c>
      <c r="BO287" s="23" cm="1">
        <f t="array" ref="BO287">INDEX(BL$9:BL$400,MATCH(MIN(ABS($A287-BL$9:BL$400)),ABS($A287-BL$9:BL$400),0))</f>
        <v>137.56013243446776</v>
      </c>
      <c r="BP287" s="14">
        <f t="shared" si="204"/>
        <v>0.65603960919102089</v>
      </c>
      <c r="BQ287" s="1"/>
      <c r="BR287" s="22">
        <f t="shared" si="205"/>
        <v>132.5038956382898</v>
      </c>
      <c r="BS287" s="1">
        <v>-547.26850192678228</v>
      </c>
      <c r="BT287" s="6">
        <f t="shared" si="206"/>
        <v>0.65633315039897056</v>
      </c>
      <c r="BU287" s="23"/>
      <c r="BV287" s="14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</row>
    <row r="288" spans="1:128" x14ac:dyDescent="0.25">
      <c r="A288" s="3">
        <v>138.25</v>
      </c>
      <c r="B288" s="3">
        <v>1</v>
      </c>
      <c r="C288" s="1"/>
      <c r="D288" s="22">
        <f t="shared" si="174"/>
        <v>132.99398062240891</v>
      </c>
      <c r="E288" s="1">
        <v>-726.18789017341055</v>
      </c>
      <c r="F288" s="6">
        <f t="shared" si="175"/>
        <v>0.54234771007796001</v>
      </c>
      <c r="G288" s="23"/>
      <c r="H288" s="14"/>
      <c r="I288" s="1"/>
      <c r="J288" s="22">
        <f t="shared" si="177"/>
        <v>132.19097693298625</v>
      </c>
      <c r="K288" s="1">
        <v>-729.82820327552997</v>
      </c>
      <c r="L288" s="6">
        <f t="shared" si="178"/>
        <v>0.53725956307506351</v>
      </c>
      <c r="M288" s="14"/>
      <c r="N288" s="14"/>
      <c r="O288" s="1"/>
      <c r="P288" s="22">
        <f t="shared" si="180"/>
        <v>130.53574918642516</v>
      </c>
      <c r="Q288" s="1">
        <v>-778.92762524084787</v>
      </c>
      <c r="R288" s="6">
        <f t="shared" si="181"/>
        <v>0.49986613435717425</v>
      </c>
      <c r="S288" s="14"/>
      <c r="T288" s="14"/>
      <c r="U288" s="1"/>
      <c r="V288" s="22">
        <f t="shared" si="183"/>
        <v>133.9219194401218</v>
      </c>
      <c r="W288" s="1">
        <v>-667.458887283237</v>
      </c>
      <c r="X288" s="6">
        <f t="shared" si="184"/>
        <v>0.58227402895738922</v>
      </c>
      <c r="Y288" s="14"/>
      <c r="Z288" s="14"/>
      <c r="AA288" s="1"/>
      <c r="AB288" s="22">
        <f t="shared" si="186"/>
        <v>130.9995427707648</v>
      </c>
      <c r="AC288" s="1">
        <v>-679.75753853564561</v>
      </c>
      <c r="AD288" s="6">
        <f t="shared" si="187"/>
        <v>0.56508651351181782</v>
      </c>
      <c r="AE288" s="14"/>
      <c r="AF288" s="14"/>
      <c r="AG288" s="1"/>
      <c r="AH288" s="22">
        <f t="shared" si="189"/>
        <v>133.05301042361376</v>
      </c>
      <c r="AI288" s="1">
        <v>-641.58600674373793</v>
      </c>
      <c r="AJ288" s="6">
        <f t="shared" si="190"/>
        <v>0.59584421425669587</v>
      </c>
      <c r="AK288" s="14"/>
      <c r="AL288" s="14"/>
      <c r="AM288" s="1"/>
      <c r="AN288" s="22">
        <f t="shared" si="192"/>
        <v>134.28075890916909</v>
      </c>
      <c r="AO288" s="1">
        <v>-742.30995664739896</v>
      </c>
      <c r="AP288" s="6">
        <f t="shared" si="193"/>
        <v>0.53667032004183424</v>
      </c>
      <c r="AQ288" s="14"/>
      <c r="AR288" s="14"/>
      <c r="AS288" s="1"/>
      <c r="AT288" s="22">
        <f t="shared" si="195"/>
        <v>134.8817008650997</v>
      </c>
      <c r="AU288" s="1"/>
      <c r="AV288" s="6"/>
      <c r="AW288" s="14"/>
      <c r="AX288" s="14"/>
      <c r="AY288" s="1"/>
      <c r="AZ288" s="22">
        <f t="shared" si="198"/>
        <v>132.76842138558317</v>
      </c>
      <c r="BA288" s="1"/>
      <c r="BB288" s="6"/>
      <c r="BC288" s="14"/>
      <c r="BD288" s="14"/>
      <c r="BE288" s="1"/>
      <c r="BF288" s="22">
        <f t="shared" si="199"/>
        <v>133.34776579266006</v>
      </c>
      <c r="BG288" s="1">
        <v>-562.32558285163782</v>
      </c>
      <c r="BH288" s="6">
        <f t="shared" si="200"/>
        <v>0.64655591268156043</v>
      </c>
      <c r="BI288" s="23"/>
      <c r="BJ288" s="14"/>
      <c r="BK288" s="1"/>
      <c r="BL288" s="22">
        <f t="shared" si="202"/>
        <v>133.69200920256708</v>
      </c>
      <c r="BM288" s="1">
        <v>-549.01567437379583</v>
      </c>
      <c r="BN288" s="6">
        <f t="shared" si="203"/>
        <v>0.6558102634244769</v>
      </c>
      <c r="BO288" s="23"/>
      <c r="BP288" s="14"/>
      <c r="BQ288" s="1"/>
      <c r="BR288" s="22">
        <f t="shared" si="205"/>
        <v>133.46931564294039</v>
      </c>
      <c r="BS288" s="1">
        <v>-548.28702312138739</v>
      </c>
      <c r="BT288" s="6">
        <f t="shared" si="206"/>
        <v>0.65569355215977099</v>
      </c>
      <c r="BU288" s="14"/>
      <c r="BV288" s="15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</row>
    <row r="289" spans="1:128" x14ac:dyDescent="0.25">
      <c r="A289" s="3">
        <v>139.25</v>
      </c>
      <c r="B289" s="3">
        <v>1</v>
      </c>
      <c r="C289" s="1"/>
      <c r="D289" s="22">
        <f t="shared" si="174"/>
        <v>133.95596239906286</v>
      </c>
      <c r="E289" s="1">
        <v>-727.44105009633915</v>
      </c>
      <c r="F289" s="6">
        <f t="shared" si="175"/>
        <v>0.54155795371307502</v>
      </c>
      <c r="G289" s="23"/>
      <c r="H289" s="14"/>
      <c r="I289" s="1"/>
      <c r="J289" s="22">
        <f t="shared" si="177"/>
        <v>133.14715036468959</v>
      </c>
      <c r="K289" s="1">
        <v>-730.82987957610806</v>
      </c>
      <c r="L289" s="6">
        <f t="shared" si="178"/>
        <v>0.53662446000983999</v>
      </c>
      <c r="M289" s="14"/>
      <c r="N289" s="14"/>
      <c r="O289" s="1"/>
      <c r="P289" s="22">
        <f t="shared" si="180"/>
        <v>131.47994990386766</v>
      </c>
      <c r="Q289" s="1">
        <v>-780.50259152215813</v>
      </c>
      <c r="R289" s="6">
        <f t="shared" si="181"/>
        <v>0.49885487997486211</v>
      </c>
      <c r="S289" s="14"/>
      <c r="T289" s="14"/>
      <c r="U289" s="1"/>
      <c r="V289" s="22">
        <f t="shared" si="183"/>
        <v>134.89061325162359</v>
      </c>
      <c r="W289" s="1">
        <v>-668.26387283237</v>
      </c>
      <c r="X289" s="6">
        <f t="shared" si="184"/>
        <v>0.58177023257892524</v>
      </c>
      <c r="Y289" s="14"/>
      <c r="Z289" s="14"/>
      <c r="AA289" s="1"/>
      <c r="AB289" s="22">
        <f t="shared" si="186"/>
        <v>131.94709823384449</v>
      </c>
      <c r="AC289" s="1">
        <v>-680.64123795761088</v>
      </c>
      <c r="AD289" s="6">
        <f t="shared" si="187"/>
        <v>0.56452111662421223</v>
      </c>
      <c r="AE289" s="14"/>
      <c r="AF289" s="14"/>
      <c r="AG289" s="1"/>
      <c r="AH289" s="22">
        <f t="shared" si="189"/>
        <v>134.01541917893826</v>
      </c>
      <c r="AI289" s="1">
        <v>-642.57522157996152</v>
      </c>
      <c r="AJ289" s="6">
        <f t="shared" si="190"/>
        <v>0.59522107582287631</v>
      </c>
      <c r="AK289" s="14"/>
      <c r="AL289" s="14"/>
      <c r="AM289" s="1"/>
      <c r="AN289" s="22">
        <f t="shared" si="192"/>
        <v>135.25204830453379</v>
      </c>
      <c r="AO289" s="1">
        <v>-744.45965317919081</v>
      </c>
      <c r="AP289" s="6">
        <f t="shared" si="193"/>
        <v>0.53532853795045454</v>
      </c>
      <c r="AQ289" s="14"/>
      <c r="AR289" s="14"/>
      <c r="AS289" s="1"/>
      <c r="AT289" s="22">
        <f t="shared" si="195"/>
        <v>135.85733703772249</v>
      </c>
      <c r="AU289" s="1"/>
      <c r="AV289" s="6"/>
      <c r="AW289" s="14"/>
      <c r="AX289" s="14"/>
      <c r="AY289" s="1"/>
      <c r="AZ289" s="22">
        <f t="shared" si="198"/>
        <v>133.72877163068682</v>
      </c>
      <c r="BA289" s="1"/>
      <c r="BB289" s="6"/>
      <c r="BC289" s="14"/>
      <c r="BD289" s="14"/>
      <c r="BE289" s="1"/>
      <c r="BF289" s="22">
        <f t="shared" si="199"/>
        <v>134.31230659405361</v>
      </c>
      <c r="BG289" s="1">
        <v>-560.54947976878611</v>
      </c>
      <c r="BH289" s="6">
        <f t="shared" si="200"/>
        <v>0.64767226440420222</v>
      </c>
      <c r="BI289" s="23"/>
      <c r="BJ289" s="14"/>
      <c r="BK289" s="1"/>
      <c r="BL289" s="22">
        <f t="shared" si="202"/>
        <v>134.65904001054224</v>
      </c>
      <c r="BM289" s="1">
        <v>-549.5297254335261</v>
      </c>
      <c r="BN289" s="6">
        <f t="shared" si="203"/>
        <v>0.65548799375697286</v>
      </c>
      <c r="BO289" s="23"/>
      <c r="BP289" s="14"/>
      <c r="BQ289" s="1"/>
      <c r="BR289" s="22">
        <f t="shared" si="205"/>
        <v>134.43473564759094</v>
      </c>
      <c r="BS289" s="1">
        <v>-544.75986512524094</v>
      </c>
      <c r="BT289" s="6">
        <f t="shared" si="206"/>
        <v>0.65790849285581499</v>
      </c>
      <c r="BU289" s="14"/>
      <c r="BV289" s="15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</row>
    <row r="290" spans="1:128" x14ac:dyDescent="0.25">
      <c r="A290" s="3">
        <v>140.25</v>
      </c>
      <c r="B290" s="3">
        <v>1</v>
      </c>
      <c r="C290" s="1"/>
      <c r="D290" s="22">
        <f t="shared" si="174"/>
        <v>134.91794417571683</v>
      </c>
      <c r="E290" s="1">
        <v>-728.46802504816969</v>
      </c>
      <c r="F290" s="6">
        <f t="shared" si="175"/>
        <v>0.54091074182100451</v>
      </c>
      <c r="G290" s="23"/>
      <c r="H290" s="14"/>
      <c r="I290" s="1"/>
      <c r="J290" s="22">
        <f t="shared" si="177"/>
        <v>134.10332379639291</v>
      </c>
      <c r="K290" s="1">
        <v>-731.87125722543362</v>
      </c>
      <c r="L290" s="6">
        <f t="shared" si="178"/>
        <v>0.53596418469259399</v>
      </c>
      <c r="M290" s="14"/>
      <c r="N290" s="14"/>
      <c r="O290" s="1"/>
      <c r="P290" s="22">
        <f t="shared" si="180"/>
        <v>132.42415062131016</v>
      </c>
      <c r="Q290" s="1">
        <v>-781.81473988439313</v>
      </c>
      <c r="R290" s="6">
        <f t="shared" si="181"/>
        <v>0.49801237572743784</v>
      </c>
      <c r="S290" s="14"/>
      <c r="T290" s="14"/>
      <c r="U290" s="1"/>
      <c r="V290" s="22">
        <f t="shared" si="183"/>
        <v>135.85930706312539</v>
      </c>
      <c r="W290" s="1">
        <v>-669.00617533718696</v>
      </c>
      <c r="X290" s="6">
        <f t="shared" si="184"/>
        <v>0.58130566608570777</v>
      </c>
      <c r="Y290" s="14"/>
      <c r="Z290" s="14"/>
      <c r="AA290" s="1"/>
      <c r="AB290" s="22">
        <f t="shared" si="186"/>
        <v>132.89465369692417</v>
      </c>
      <c r="AC290" s="1">
        <v>-681.59726396917154</v>
      </c>
      <c r="AD290" s="6">
        <f t="shared" si="187"/>
        <v>0.56390944469372217</v>
      </c>
      <c r="AE290" s="14"/>
      <c r="AF290" s="14"/>
      <c r="AG290" s="1"/>
      <c r="AH290" s="22">
        <f t="shared" si="189"/>
        <v>134.97782793426279</v>
      </c>
      <c r="AI290" s="1">
        <v>-643.72599710982661</v>
      </c>
      <c r="AJ290" s="6">
        <f t="shared" si="190"/>
        <v>0.59449616508043768</v>
      </c>
      <c r="AK290" s="14"/>
      <c r="AL290" s="14"/>
      <c r="AM290" s="1"/>
      <c r="AN290" s="22">
        <f t="shared" si="192"/>
        <v>136.22333769989848</v>
      </c>
      <c r="AO290" s="1">
        <v>-741.77611753371878</v>
      </c>
      <c r="AP290" s="6">
        <f t="shared" si="193"/>
        <v>0.53700352789318473</v>
      </c>
      <c r="AQ290" s="14"/>
      <c r="AR290" s="14"/>
      <c r="AS290" s="1"/>
      <c r="AT290" s="22">
        <f t="shared" si="195"/>
        <v>136.83297321034527</v>
      </c>
      <c r="AU290" s="1"/>
      <c r="AV290" s="6"/>
      <c r="AW290" s="14"/>
      <c r="AX290" s="14"/>
      <c r="AY290" s="1"/>
      <c r="AZ290" s="22">
        <f t="shared" si="198"/>
        <v>134.68912187579053</v>
      </c>
      <c r="BA290" s="1"/>
      <c r="BB290" s="6"/>
      <c r="BC290" s="14"/>
      <c r="BD290" s="14"/>
      <c r="BE290" s="1"/>
      <c r="BF290" s="22">
        <f t="shared" si="199"/>
        <v>135.27684739544719</v>
      </c>
      <c r="BG290" s="1">
        <v>-561.36755298651258</v>
      </c>
      <c r="BH290" s="6">
        <f t="shared" si="200"/>
        <v>0.64715807271416259</v>
      </c>
      <c r="BI290" s="14"/>
      <c r="BJ290" s="14"/>
      <c r="BK290" s="1"/>
      <c r="BL290" s="22">
        <f t="shared" si="202"/>
        <v>135.62607081851741</v>
      </c>
      <c r="BM290" s="1">
        <v>-548.22402697495193</v>
      </c>
      <c r="BN290" s="6">
        <f t="shared" si="203"/>
        <v>0.65630656420856581</v>
      </c>
      <c r="BO290" s="14"/>
      <c r="BP290" s="14"/>
      <c r="BQ290" s="1"/>
      <c r="BR290" s="22">
        <f t="shared" si="205"/>
        <v>135.40015565224152</v>
      </c>
      <c r="BS290" s="1">
        <v>-547.05202312138738</v>
      </c>
      <c r="BT290" s="6">
        <f t="shared" si="206"/>
        <v>0.65646909205977078</v>
      </c>
      <c r="BU290" s="14"/>
      <c r="BV290" s="15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</row>
    <row r="291" spans="1:128" x14ac:dyDescent="0.25">
      <c r="A291" s="3">
        <v>141.25</v>
      </c>
      <c r="B291" s="3">
        <v>1</v>
      </c>
      <c r="C291" s="1"/>
      <c r="D291" s="22">
        <f t="shared" si="174"/>
        <v>135.87992595237077</v>
      </c>
      <c r="E291" s="1">
        <v>-729.4107755298653</v>
      </c>
      <c r="F291" s="6">
        <f t="shared" si="175"/>
        <v>0.54031660919691182</v>
      </c>
      <c r="G291" s="23"/>
      <c r="H291" s="14"/>
      <c r="I291" s="1"/>
      <c r="J291" s="22">
        <f t="shared" si="177"/>
        <v>135.05949722809623</v>
      </c>
      <c r="K291" s="1">
        <v>-732.77637283237004</v>
      </c>
      <c r="L291" s="6">
        <f t="shared" si="178"/>
        <v>0.53539030499112239</v>
      </c>
      <c r="M291" s="14"/>
      <c r="N291" s="14"/>
      <c r="O291" s="1"/>
      <c r="P291" s="22">
        <f t="shared" si="180"/>
        <v>133.36835133875266</v>
      </c>
      <c r="Q291" s="1">
        <v>-783.36515895953755</v>
      </c>
      <c r="R291" s="6">
        <f t="shared" si="181"/>
        <v>0.49701688261576576</v>
      </c>
      <c r="S291" s="14"/>
      <c r="T291" s="14"/>
      <c r="U291" s="1"/>
      <c r="V291" s="22">
        <f t="shared" si="183"/>
        <v>136.82800087462715</v>
      </c>
      <c r="W291" s="1">
        <v>-669.97647880539512</v>
      </c>
      <c r="X291" s="6">
        <f t="shared" si="184"/>
        <v>0.58069840627362701</v>
      </c>
      <c r="Y291" s="14"/>
      <c r="Z291" s="14"/>
      <c r="AA291" s="1"/>
      <c r="AB291" s="22">
        <f t="shared" si="186"/>
        <v>133.84220916000382</v>
      </c>
      <c r="AC291" s="1">
        <v>-682.53951348747592</v>
      </c>
      <c r="AD291" s="6">
        <f t="shared" si="187"/>
        <v>0.56330658705711489</v>
      </c>
      <c r="AE291" s="14"/>
      <c r="AF291" s="14"/>
      <c r="AG291" s="1"/>
      <c r="AH291" s="22">
        <f t="shared" si="189"/>
        <v>135.94023668958729</v>
      </c>
      <c r="AI291" s="1">
        <v>-644.77476396917154</v>
      </c>
      <c r="AJ291" s="6">
        <f t="shared" si="190"/>
        <v>0.59383551290030157</v>
      </c>
      <c r="AK291" s="14"/>
      <c r="AL291" s="14"/>
      <c r="AM291" s="1"/>
      <c r="AN291" s="22">
        <f t="shared" si="192"/>
        <v>137.19462709526317</v>
      </c>
      <c r="AO291" s="1">
        <v>-743.74894267822742</v>
      </c>
      <c r="AP291" s="6">
        <f t="shared" si="193"/>
        <v>0.53577214410985663</v>
      </c>
      <c r="AQ291" s="14"/>
      <c r="AR291" s="14"/>
      <c r="AS291" s="1"/>
      <c r="AT291" s="22">
        <f t="shared" si="195"/>
        <v>137.80860938296806</v>
      </c>
      <c r="AU291" s="1"/>
      <c r="AV291" s="6"/>
      <c r="AW291" s="14"/>
      <c r="AX291" s="14"/>
      <c r="AY291" s="1"/>
      <c r="AZ291" s="22">
        <f t="shared" si="198"/>
        <v>135.64947212089419</v>
      </c>
      <c r="BA291" s="1"/>
      <c r="BB291" s="6"/>
      <c r="BC291" s="14"/>
      <c r="BD291" s="14"/>
      <c r="BE291" s="1"/>
      <c r="BF291" s="22">
        <f t="shared" si="199"/>
        <v>136.24138819684075</v>
      </c>
      <c r="BG291" s="1">
        <v>-559.07808766859353</v>
      </c>
      <c r="BH291" s="6">
        <f t="shared" si="200"/>
        <v>0.64859709310451297</v>
      </c>
      <c r="BI291" s="14"/>
      <c r="BJ291" s="14"/>
      <c r="BK291" s="1"/>
      <c r="BL291" s="22">
        <f t="shared" si="202"/>
        <v>136.59310162649257</v>
      </c>
      <c r="BM291" s="1">
        <v>-549.56823699421966</v>
      </c>
      <c r="BN291" s="6">
        <f t="shared" si="203"/>
        <v>0.65546385003112151</v>
      </c>
      <c r="BO291" s="14"/>
      <c r="BP291" s="14"/>
      <c r="BQ291" s="1"/>
      <c r="BR291" s="22">
        <f t="shared" si="205"/>
        <v>136.36557565689208</v>
      </c>
      <c r="BS291" s="1">
        <v>-549.34418111753371</v>
      </c>
      <c r="BT291" s="6">
        <f t="shared" si="206"/>
        <v>0.65502969126372634</v>
      </c>
      <c r="BU291" s="14"/>
      <c r="BV291" s="15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</row>
    <row r="292" spans="1:128" x14ac:dyDescent="0.25">
      <c r="A292" s="3">
        <v>142.25</v>
      </c>
      <c r="B292" s="3">
        <v>1</v>
      </c>
      <c r="C292" s="1"/>
      <c r="D292" s="22">
        <f t="shared" si="174"/>
        <v>136.84190772902471</v>
      </c>
      <c r="E292" s="1">
        <v>-730.46323699421976</v>
      </c>
      <c r="F292" s="6">
        <f t="shared" si="175"/>
        <v>0.53965333539995897</v>
      </c>
      <c r="G292" s="23"/>
      <c r="H292" s="14"/>
      <c r="I292" s="1"/>
      <c r="J292" s="22">
        <f t="shared" si="177"/>
        <v>136.01567065979958</v>
      </c>
      <c r="K292" s="1">
        <v>-733.76427263969185</v>
      </c>
      <c r="L292" s="6">
        <f t="shared" si="178"/>
        <v>0.53476393677675838</v>
      </c>
      <c r="M292" s="14"/>
      <c r="N292" s="14"/>
      <c r="O292" s="1"/>
      <c r="P292" s="22">
        <f t="shared" si="180"/>
        <v>134.31255205619516</v>
      </c>
      <c r="Q292" s="1">
        <v>-784.85183044316</v>
      </c>
      <c r="R292" s="6">
        <f t="shared" si="181"/>
        <v>0.49606232055896987</v>
      </c>
      <c r="S292" s="14"/>
      <c r="T292" s="14"/>
      <c r="U292" s="1"/>
      <c r="V292" s="22">
        <f t="shared" si="183"/>
        <v>137.79669468612894</v>
      </c>
      <c r="W292" s="1">
        <v>-670.85128612716767</v>
      </c>
      <c r="X292" s="6">
        <f t="shared" si="184"/>
        <v>0.5801509122707379</v>
      </c>
      <c r="Y292" s="14"/>
      <c r="Z292" s="14"/>
      <c r="AA292" s="1"/>
      <c r="AB292" s="22">
        <f t="shared" si="186"/>
        <v>134.7897646230835</v>
      </c>
      <c r="AC292" s="1">
        <v>-683.39716281310223</v>
      </c>
      <c r="AD292" s="6">
        <f t="shared" si="187"/>
        <v>0.56275785719794202</v>
      </c>
      <c r="AE292" s="14"/>
      <c r="AF292" s="14"/>
      <c r="AG292" s="1"/>
      <c r="AH292" s="22">
        <f t="shared" si="189"/>
        <v>136.9026454449118</v>
      </c>
      <c r="AI292" s="1">
        <v>-645.80054913294816</v>
      </c>
      <c r="AJ292" s="6">
        <f t="shared" si="190"/>
        <v>0.5931893376338333</v>
      </c>
      <c r="AK292" s="14"/>
      <c r="AL292" s="14"/>
      <c r="AM292" s="1"/>
      <c r="AN292" s="22">
        <f t="shared" si="192"/>
        <v>138.16591649062786</v>
      </c>
      <c r="AO292" s="1">
        <v>-745.72176782273607</v>
      </c>
      <c r="AP292" s="6">
        <f t="shared" si="193"/>
        <v>0.53454076032652853</v>
      </c>
      <c r="AQ292" s="14"/>
      <c r="AR292" s="14"/>
      <c r="AS292" s="1"/>
      <c r="AT292" s="22">
        <f t="shared" si="195"/>
        <v>138.78424555559084</v>
      </c>
      <c r="AU292" s="1"/>
      <c r="AV292" s="6"/>
      <c r="AW292" s="14"/>
      <c r="AX292" s="14"/>
      <c r="AY292" s="1"/>
      <c r="AZ292" s="22">
        <f t="shared" si="198"/>
        <v>136.60982236599787</v>
      </c>
      <c r="BA292" s="1"/>
      <c r="BB292" s="6"/>
      <c r="BC292" s="14"/>
      <c r="BD292" s="14"/>
      <c r="BE292" s="1"/>
      <c r="BF292" s="22">
        <f t="shared" si="199"/>
        <v>137.2059289982343</v>
      </c>
      <c r="BG292" s="1">
        <v>-559.5143641618497</v>
      </c>
      <c r="BH292" s="6">
        <f t="shared" si="200"/>
        <v>0.64832287590422932</v>
      </c>
      <c r="BI292" s="14"/>
      <c r="BJ292" s="14"/>
      <c r="BK292" s="1"/>
      <c r="BL292" s="22">
        <f t="shared" si="202"/>
        <v>137.56013243446776</v>
      </c>
      <c r="BM292" s="1">
        <v>-548.6498458574182</v>
      </c>
      <c r="BN292" s="6">
        <f t="shared" si="203"/>
        <v>0.65603960919102089</v>
      </c>
      <c r="BO292" s="14"/>
      <c r="BP292" s="14"/>
      <c r="BQ292" s="1"/>
      <c r="BR292" s="22">
        <f t="shared" si="205"/>
        <v>137.33099566154266</v>
      </c>
      <c r="BS292" s="1"/>
      <c r="BT292" s="6"/>
      <c r="BU292" s="14"/>
      <c r="BV292" s="15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</row>
    <row r="293" spans="1:128" x14ac:dyDescent="0.25">
      <c r="A293" s="3">
        <v>143.25</v>
      </c>
      <c r="B293" s="3">
        <v>1</v>
      </c>
      <c r="C293" s="1"/>
      <c r="D293" s="22">
        <f t="shared" si="174"/>
        <v>137.80388950567865</v>
      </c>
      <c r="E293" s="1"/>
      <c r="F293" s="6"/>
      <c r="G293" s="14"/>
      <c r="H293" s="14"/>
      <c r="I293" s="1"/>
      <c r="J293" s="1"/>
      <c r="K293" s="1"/>
      <c r="L293" s="1"/>
      <c r="M293" s="15"/>
      <c r="N293" s="15"/>
      <c r="O293" s="1"/>
      <c r="P293" s="1"/>
      <c r="Q293" s="1"/>
      <c r="R293" s="1"/>
      <c r="S293" s="15"/>
      <c r="T293" s="15"/>
      <c r="U293" s="1"/>
      <c r="V293" s="22">
        <f t="shared" si="183"/>
        <v>138.76538849763074</v>
      </c>
      <c r="W293" s="1">
        <v>-671.70254816955696</v>
      </c>
      <c r="X293" s="6">
        <f t="shared" si="184"/>
        <v>0.57961815396900018</v>
      </c>
      <c r="Y293" s="14"/>
      <c r="Z293" s="14"/>
      <c r="AA293" s="1"/>
      <c r="AB293" s="22">
        <f t="shared" si="186"/>
        <v>135.73732008616318</v>
      </c>
      <c r="AC293" s="1">
        <v>-684.24235067437394</v>
      </c>
      <c r="AD293" s="6">
        <f t="shared" si="187"/>
        <v>0.56221710026823579</v>
      </c>
      <c r="AE293" s="14"/>
      <c r="AF293" s="14"/>
      <c r="AG293" s="1"/>
      <c r="AH293" s="22">
        <f t="shared" si="189"/>
        <v>137.8650542002363</v>
      </c>
      <c r="AI293" s="1">
        <v>-646.8659104046244</v>
      </c>
      <c r="AJ293" s="6">
        <f t="shared" si="190"/>
        <v>0.59251823209641652</v>
      </c>
      <c r="AK293" s="14"/>
      <c r="AL293" s="14"/>
      <c r="AM293" s="1"/>
      <c r="AN293" s="22">
        <f t="shared" si="192"/>
        <v>139.13720588599256</v>
      </c>
      <c r="AO293" s="1"/>
      <c r="AP293" s="1"/>
      <c r="AQ293" s="15"/>
      <c r="AR293" s="15"/>
      <c r="AS293" s="1"/>
      <c r="AT293" s="22">
        <f t="shared" si="195"/>
        <v>139.75988172821363</v>
      </c>
      <c r="AU293" s="1"/>
      <c r="AV293" s="1"/>
      <c r="AW293" s="15"/>
      <c r="AX293" s="15"/>
      <c r="AY293" s="1"/>
      <c r="AZ293" s="22">
        <f t="shared" si="198"/>
        <v>137.57017261110155</v>
      </c>
      <c r="BA293" s="1"/>
      <c r="BB293" s="1"/>
      <c r="BC293" s="15"/>
      <c r="BD293" s="15"/>
      <c r="BE293" s="1"/>
      <c r="BF293" s="22">
        <f t="shared" si="199"/>
        <v>138.17046979962788</v>
      </c>
      <c r="BG293" s="1"/>
      <c r="BH293" s="1"/>
      <c r="BI293" s="15"/>
      <c r="BJ293" s="15"/>
      <c r="BK293" s="1"/>
      <c r="BL293" s="22">
        <f t="shared" si="202"/>
        <v>138.52716324244292</v>
      </c>
      <c r="BM293" s="1"/>
      <c r="BN293" s="1"/>
      <c r="BO293" s="15"/>
      <c r="BP293" s="15"/>
      <c r="BQ293" s="1"/>
      <c r="BR293" s="22">
        <f t="shared" si="205"/>
        <v>138.29641566619321</v>
      </c>
      <c r="BS293" s="1"/>
      <c r="BV293" s="15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</row>
    <row r="294" spans="1:128" x14ac:dyDescent="0.25">
      <c r="A294" s="3">
        <v>144.49972222222223</v>
      </c>
      <c r="B294" s="3">
        <v>1.2497222222222319</v>
      </c>
      <c r="C294" s="1"/>
      <c r="D294" s="22">
        <f t="shared" si="174"/>
        <v>139.00609950933594</v>
      </c>
      <c r="E294" s="1"/>
      <c r="F294" s="6"/>
      <c r="G294" s="14"/>
      <c r="H294" s="14"/>
      <c r="I294" s="1"/>
      <c r="J294" s="1"/>
      <c r="K294" s="1"/>
      <c r="L294" s="1"/>
      <c r="M294" s="15"/>
      <c r="N294" s="15"/>
      <c r="O294" s="1"/>
      <c r="P294" s="1"/>
      <c r="Q294" s="1"/>
      <c r="R294" s="1"/>
      <c r="S294" s="15"/>
      <c r="T294" s="15"/>
      <c r="U294" s="1"/>
      <c r="V294" s="22">
        <f t="shared" si="183"/>
        <v>139.97598668039367</v>
      </c>
      <c r="W294" s="1">
        <v>-672.56238921001932</v>
      </c>
      <c r="X294" s="6">
        <f t="shared" si="184"/>
        <v>0.57908002654210888</v>
      </c>
      <c r="Y294" s="14"/>
      <c r="Z294" s="14"/>
      <c r="AA294" s="1"/>
      <c r="AB294" s="22">
        <f t="shared" si="186"/>
        <v>136.92150120516192</v>
      </c>
      <c r="AC294" s="1">
        <v>-685.230626204239</v>
      </c>
      <c r="AD294" s="6">
        <f t="shared" si="187"/>
        <v>0.56158479487706581</v>
      </c>
      <c r="AE294" s="14"/>
      <c r="AF294" s="14"/>
      <c r="AG294" s="1"/>
      <c r="AH294" s="22">
        <f t="shared" si="189"/>
        <v>139.06779780862661</v>
      </c>
      <c r="AI294" s="1">
        <v>-647.8141088631985</v>
      </c>
      <c r="AJ294" s="6">
        <f t="shared" si="190"/>
        <v>0.59192093120606426</v>
      </c>
      <c r="AK294" s="14"/>
      <c r="AL294" s="14"/>
      <c r="AM294" s="1"/>
      <c r="AN294" s="22">
        <f t="shared" si="192"/>
        <v>140.35104782758862</v>
      </c>
      <c r="AO294" s="1"/>
      <c r="AP294" s="1"/>
      <c r="AQ294" s="15"/>
      <c r="AR294" s="15"/>
      <c r="AS294" s="1"/>
      <c r="AT294" s="22">
        <f t="shared" si="195"/>
        <v>140.97915593394416</v>
      </c>
      <c r="AU294" s="1"/>
      <c r="AV294" s="1"/>
      <c r="AW294" s="15"/>
      <c r="AX294" s="15"/>
      <c r="AY294" s="1"/>
      <c r="AZ294" s="22">
        <f t="shared" si="198"/>
        <v>138.77034365352418</v>
      </c>
      <c r="BA294" s="1"/>
      <c r="BB294" s="1"/>
      <c r="BC294" s="15"/>
      <c r="BD294" s="15"/>
      <c r="BE294" s="1"/>
      <c r="BF294" s="22">
        <f t="shared" si="199"/>
        <v>139.37587787336946</v>
      </c>
      <c r="BG294" s="1"/>
      <c r="BH294" s="1"/>
      <c r="BI294" s="15"/>
      <c r="BJ294" s="15"/>
      <c r="BK294" s="1"/>
      <c r="BL294" s="22">
        <f t="shared" si="202"/>
        <v>139.73568313274302</v>
      </c>
      <c r="BM294" s="1"/>
      <c r="BN294" s="1"/>
      <c r="BO294" s="15"/>
      <c r="BP294" s="15"/>
      <c r="BQ294" s="1"/>
      <c r="BR294" s="22">
        <f t="shared" si="205"/>
        <v>139.5029224997829</v>
      </c>
      <c r="BS294" s="1"/>
      <c r="BV294" s="15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</row>
    <row r="295" spans="1:128" x14ac:dyDescent="0.25">
      <c r="A295" s="3">
        <v>145.5</v>
      </c>
      <c r="B295" s="3">
        <v>1.0002777777777681</v>
      </c>
      <c r="C295" s="1"/>
      <c r="D295" s="22">
        <f t="shared" si="174"/>
        <v>139.96834850315005</v>
      </c>
      <c r="E295" s="1"/>
      <c r="F295" s="6"/>
      <c r="G295" s="14"/>
      <c r="H295" s="14"/>
      <c r="I295" s="1"/>
      <c r="J295" s="1"/>
      <c r="K295" s="1"/>
      <c r="L295" s="1"/>
      <c r="M295" s="15"/>
      <c r="N295" s="15"/>
      <c r="O295" s="1"/>
      <c r="P295" s="1"/>
      <c r="Q295" s="1"/>
      <c r="R295" s="1"/>
      <c r="S295" s="15"/>
      <c r="T295" s="15"/>
      <c r="U295" s="1"/>
      <c r="V295" s="22">
        <f t="shared" si="183"/>
        <v>140.94494957350975</v>
      </c>
      <c r="W295" s="1">
        <v>-673.38497109826596</v>
      </c>
      <c r="X295" s="6">
        <f t="shared" si="184"/>
        <v>0.5785652175784759</v>
      </c>
      <c r="Y295" s="14"/>
      <c r="Z295" s="14"/>
      <c r="AA295" s="1"/>
      <c r="AB295" s="22">
        <f t="shared" si="186"/>
        <v>137.86931987809245</v>
      </c>
      <c r="AC295" s="1">
        <v>-686.14237957610794</v>
      </c>
      <c r="AD295" s="6">
        <f t="shared" si="187"/>
        <v>0.56100144888191716</v>
      </c>
      <c r="AE295" s="14"/>
      <c r="AF295" s="14"/>
      <c r="AG295" s="1"/>
      <c r="AH295" s="22">
        <f t="shared" si="189"/>
        <v>140.03047389971647</v>
      </c>
      <c r="AI295" s="1">
        <v>-648.83432080924865</v>
      </c>
      <c r="AJ295" s="6">
        <f t="shared" si="190"/>
        <v>0.59127826668977712</v>
      </c>
      <c r="AK295" s="14"/>
      <c r="AL295" s="14"/>
      <c r="AM295" s="1"/>
      <c r="AN295" s="22">
        <f t="shared" si="192"/>
        <v>141.32260702556312</v>
      </c>
      <c r="AO295" s="1"/>
      <c r="AP295" s="1"/>
      <c r="AQ295" s="15"/>
      <c r="AR295" s="15"/>
      <c r="AS295" s="1"/>
      <c r="AT295" s="22">
        <f t="shared" si="195"/>
        <v>141.95506311661489</v>
      </c>
      <c r="AU295" s="1"/>
      <c r="AV295" s="1"/>
      <c r="AW295" s="15"/>
      <c r="AX295" s="15"/>
      <c r="AY295" s="1"/>
      <c r="AZ295" s="22">
        <f t="shared" si="198"/>
        <v>139.73096066258481</v>
      </c>
      <c r="BA295" s="1"/>
      <c r="BB295" s="1"/>
      <c r="BC295" s="15"/>
      <c r="BD295" s="15"/>
      <c r="BE295" s="1"/>
      <c r="BF295" s="22">
        <f t="shared" si="199"/>
        <v>140.34068660276338</v>
      </c>
      <c r="BG295" s="1"/>
      <c r="BH295" s="1"/>
      <c r="BI295" s="15"/>
      <c r="BJ295" s="15"/>
      <c r="BK295" s="1"/>
      <c r="BL295" s="22">
        <f t="shared" si="202"/>
        <v>140.70298256038706</v>
      </c>
      <c r="BM295" s="1"/>
      <c r="BN295" s="1"/>
      <c r="BO295" s="15"/>
      <c r="BP295" s="15"/>
      <c r="BQ295" s="1"/>
      <c r="BR295" s="22">
        <f t="shared" si="205"/>
        <v>140.46861067665697</v>
      </c>
      <c r="BS295" s="1"/>
      <c r="BV295" s="15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</row>
    <row r="296" spans="1:128" x14ac:dyDescent="0.25">
      <c r="A296" s="3">
        <v>146.5</v>
      </c>
      <c r="B296" s="3">
        <v>1</v>
      </c>
      <c r="C296" s="1"/>
      <c r="D296" s="22">
        <f t="shared" si="174"/>
        <v>140.93033027980402</v>
      </c>
      <c r="E296" s="1"/>
      <c r="F296" s="6"/>
      <c r="G296" s="14"/>
      <c r="H296" s="14"/>
      <c r="I296" s="1"/>
      <c r="J296" s="1"/>
      <c r="K296" s="1"/>
      <c r="L296" s="1"/>
      <c r="M296" s="15"/>
      <c r="N296" s="15"/>
      <c r="O296" s="1"/>
      <c r="P296" s="1"/>
      <c r="Q296" s="1"/>
      <c r="R296" s="1"/>
      <c r="S296" s="15"/>
      <c r="T296" s="15"/>
      <c r="U296" s="1"/>
      <c r="V296" s="22">
        <f t="shared" si="183"/>
        <v>141.91364338501154</v>
      </c>
      <c r="W296" s="1">
        <v>-674.14411849710984</v>
      </c>
      <c r="X296" s="6">
        <f t="shared" si="184"/>
        <v>0.57809010878842404</v>
      </c>
      <c r="Y296" s="14"/>
      <c r="Z296" s="14"/>
      <c r="AA296" s="1"/>
      <c r="AB296" s="22">
        <f t="shared" si="186"/>
        <v>138.81687534117214</v>
      </c>
      <c r="AC296" s="1">
        <v>-686.95350192678234</v>
      </c>
      <c r="AD296" s="6">
        <f t="shared" si="187"/>
        <v>0.56048248729708461</v>
      </c>
      <c r="AE296" s="14"/>
      <c r="AF296" s="14"/>
      <c r="AG296" s="1"/>
      <c r="AH296" s="22">
        <f t="shared" si="189"/>
        <v>140.99288265504097</v>
      </c>
      <c r="AI296" s="1">
        <v>-649.86367533718703</v>
      </c>
      <c r="AJ296" s="6">
        <f t="shared" si="190"/>
        <v>0.59062984296532772</v>
      </c>
      <c r="AK296" s="14"/>
      <c r="AL296" s="14"/>
      <c r="AM296" s="1"/>
      <c r="AN296" s="22">
        <f t="shared" si="192"/>
        <v>142.29389642092784</v>
      </c>
      <c r="AO296" s="1"/>
      <c r="AP296" s="1"/>
      <c r="AQ296" s="15"/>
      <c r="AR296" s="15"/>
      <c r="AS296" s="1"/>
      <c r="AT296" s="22">
        <f t="shared" si="195"/>
        <v>142.93069928923765</v>
      </c>
      <c r="AU296" s="1"/>
      <c r="AV296" s="1"/>
      <c r="AW296" s="15"/>
      <c r="AX296" s="15"/>
      <c r="AY296" s="1"/>
      <c r="AZ296" s="22">
        <f t="shared" si="198"/>
        <v>140.69131090768849</v>
      </c>
      <c r="BA296" s="1"/>
      <c r="BB296" s="1"/>
      <c r="BC296" s="15"/>
      <c r="BD296" s="15"/>
      <c r="BE296" s="1"/>
      <c r="BF296" s="22">
        <f t="shared" si="199"/>
        <v>141.30522740415697</v>
      </c>
      <c r="BG296" s="1"/>
      <c r="BH296" s="1"/>
      <c r="BI296" s="15"/>
      <c r="BJ296" s="15"/>
      <c r="BK296" s="1"/>
      <c r="BL296" s="22">
        <f t="shared" si="202"/>
        <v>141.67001336836222</v>
      </c>
      <c r="BM296" s="1"/>
      <c r="BN296" s="1"/>
      <c r="BO296" s="15"/>
      <c r="BP296" s="15"/>
      <c r="BQ296" s="1"/>
      <c r="BR296" s="22">
        <f t="shared" si="205"/>
        <v>141.43403068130752</v>
      </c>
      <c r="BS296" s="1"/>
      <c r="BV296" s="15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</row>
    <row r="297" spans="1:128" x14ac:dyDescent="0.25">
      <c r="A297" s="3">
        <v>147.5</v>
      </c>
      <c r="B297" s="3">
        <v>1</v>
      </c>
      <c r="C297" s="1"/>
      <c r="D297" s="22">
        <f t="shared" si="174"/>
        <v>141.89231205645797</v>
      </c>
      <c r="E297" s="1"/>
      <c r="F297" s="6"/>
      <c r="G297" s="14"/>
      <c r="H297" s="14"/>
      <c r="I297" s="1"/>
      <c r="J297" s="1"/>
      <c r="K297" s="1"/>
      <c r="L297" s="1"/>
      <c r="M297" s="15"/>
      <c r="N297" s="15"/>
      <c r="O297" s="1"/>
      <c r="P297" s="1"/>
      <c r="Q297" s="1"/>
      <c r="R297" s="1"/>
      <c r="S297" s="15"/>
      <c r="T297" s="15"/>
      <c r="U297" s="1"/>
      <c r="V297" s="22">
        <f t="shared" si="183"/>
        <v>142.8823371965133</v>
      </c>
      <c r="W297" s="1">
        <v>-675.05674855491327</v>
      </c>
      <c r="X297" s="6">
        <f t="shared" si="184"/>
        <v>0.57751894360602551</v>
      </c>
      <c r="Y297" s="14"/>
      <c r="Z297" s="14"/>
      <c r="AA297" s="1"/>
      <c r="AB297" s="22">
        <f t="shared" si="186"/>
        <v>139.76443080425179</v>
      </c>
      <c r="AC297" s="1">
        <v>-687.82492774566481</v>
      </c>
      <c r="AD297" s="6">
        <f t="shared" si="187"/>
        <v>0.55992494314402907</v>
      </c>
      <c r="AE297" s="14"/>
      <c r="AF297" s="14"/>
      <c r="AG297" s="1"/>
      <c r="AH297" s="22">
        <f t="shared" si="189"/>
        <v>141.95529141036548</v>
      </c>
      <c r="AI297" s="1">
        <v>-650.93216763005796</v>
      </c>
      <c r="AJ297" s="6">
        <f t="shared" si="190"/>
        <v>0.58995676509634853</v>
      </c>
      <c r="AK297" s="14"/>
      <c r="AL297" s="14"/>
      <c r="AM297" s="1"/>
      <c r="AN297" s="22">
        <f t="shared" si="192"/>
        <v>143.26518581629253</v>
      </c>
      <c r="AO297" s="1"/>
      <c r="AP297" s="1"/>
      <c r="AQ297" s="15"/>
      <c r="AR297" s="15"/>
      <c r="AS297" s="1"/>
      <c r="AT297" s="22">
        <f t="shared" si="195"/>
        <v>143.90633546186046</v>
      </c>
      <c r="AU297" s="1"/>
      <c r="AV297" s="1"/>
      <c r="AW297" s="15"/>
      <c r="AX297" s="15"/>
      <c r="AY297" s="1"/>
      <c r="AZ297" s="22">
        <f t="shared" si="198"/>
        <v>141.65166115279217</v>
      </c>
      <c r="BA297" s="1"/>
      <c r="BB297" s="1"/>
      <c r="BC297" s="15"/>
      <c r="BD297" s="15"/>
      <c r="BE297" s="1"/>
      <c r="BF297" s="22">
        <f t="shared" si="199"/>
        <v>142.26976820555052</v>
      </c>
      <c r="BG297" s="1"/>
      <c r="BH297" s="1"/>
      <c r="BI297" s="15"/>
      <c r="BJ297" s="15"/>
      <c r="BK297" s="1"/>
      <c r="BL297" s="22">
        <f t="shared" si="202"/>
        <v>142.63704417633738</v>
      </c>
      <c r="BM297" s="1"/>
      <c r="BN297" s="1"/>
      <c r="BO297" s="15"/>
      <c r="BP297" s="15"/>
      <c r="BQ297" s="1"/>
      <c r="BR297" s="22">
        <f t="shared" si="205"/>
        <v>142.3994506859581</v>
      </c>
      <c r="BS297" s="1"/>
      <c r="BV297" s="15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</row>
    <row r="298" spans="1:128" x14ac:dyDescent="0.25">
      <c r="A298" s="3">
        <v>148.5</v>
      </c>
      <c r="B298" s="3">
        <v>1</v>
      </c>
      <c r="C298" s="1"/>
      <c r="D298" s="22">
        <f t="shared" si="174"/>
        <v>142.85429383311194</v>
      </c>
      <c r="E298" s="1"/>
      <c r="F298" s="6"/>
      <c r="G298" s="14"/>
      <c r="H298" s="14"/>
      <c r="I298" s="1"/>
      <c r="J298" s="1"/>
      <c r="K298" s="1"/>
      <c r="L298" s="1"/>
      <c r="M298" s="15"/>
      <c r="N298" s="15"/>
      <c r="O298" s="1"/>
      <c r="P298" s="1"/>
      <c r="Q298" s="1"/>
      <c r="R298" s="1"/>
      <c r="S298" s="15"/>
      <c r="T298" s="15"/>
      <c r="U298" s="1"/>
      <c r="V298" s="22">
        <f t="shared" si="183"/>
        <v>143.8510310080151</v>
      </c>
      <c r="W298" s="1">
        <v>-675.81671001926793</v>
      </c>
      <c r="X298" s="6">
        <f t="shared" si="184"/>
        <v>0.57704332533694436</v>
      </c>
      <c r="Y298" s="14"/>
      <c r="Z298" s="14"/>
      <c r="AA298" s="1"/>
      <c r="AB298" s="22">
        <f t="shared" si="186"/>
        <v>140.71198626733147</v>
      </c>
      <c r="AC298" s="1">
        <v>-688.75502890173414</v>
      </c>
      <c r="AD298" s="6">
        <f t="shared" si="187"/>
        <v>0.55932985811202751</v>
      </c>
      <c r="AE298" s="14"/>
      <c r="AF298" s="14"/>
      <c r="AG298" s="1"/>
      <c r="AH298" s="22">
        <f t="shared" si="189"/>
        <v>142.91770016569001</v>
      </c>
      <c r="AI298" s="1">
        <v>-651.87973988439308</v>
      </c>
      <c r="AJ298" s="6">
        <f t="shared" si="190"/>
        <v>0.58935985867230878</v>
      </c>
      <c r="AK298" s="14"/>
      <c r="AL298" s="14"/>
      <c r="AM298" s="1"/>
      <c r="AN298" s="22">
        <f t="shared" si="192"/>
        <v>144.23647521165722</v>
      </c>
      <c r="AO298" s="1"/>
      <c r="AP298" s="1"/>
      <c r="AQ298" s="15"/>
      <c r="AR298" s="15"/>
      <c r="AS298" s="1"/>
      <c r="AT298" s="22">
        <f t="shared" si="195"/>
        <v>144.88197163448322</v>
      </c>
      <c r="AU298" s="1"/>
      <c r="AV298" s="1"/>
      <c r="AW298" s="15"/>
      <c r="AX298" s="15"/>
      <c r="AY298" s="1"/>
      <c r="AZ298" s="22">
        <f t="shared" si="198"/>
        <v>142.61201139789586</v>
      </c>
      <c r="BA298" s="1"/>
      <c r="BB298" s="1"/>
      <c r="BC298" s="15"/>
      <c r="BD298" s="15"/>
      <c r="BE298" s="1"/>
      <c r="BF298" s="22">
        <f t="shared" si="199"/>
        <v>143.23430900694407</v>
      </c>
      <c r="BG298" s="1"/>
      <c r="BH298" s="1"/>
      <c r="BI298" s="15"/>
      <c r="BJ298" s="15"/>
      <c r="BK298" s="1"/>
      <c r="BL298" s="22">
        <f t="shared" si="202"/>
        <v>143.60407498431255</v>
      </c>
      <c r="BM298" s="1"/>
      <c r="BN298" s="1"/>
      <c r="BO298" s="15"/>
      <c r="BP298" s="15"/>
      <c r="BQ298" s="1"/>
      <c r="BR298" s="22">
        <f t="shared" si="205"/>
        <v>143.36487069060865</v>
      </c>
      <c r="BS298" s="1"/>
      <c r="BV298" s="15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</row>
    <row r="299" spans="1:128" x14ac:dyDescent="0.25">
      <c r="A299" s="3">
        <v>149.5</v>
      </c>
      <c r="B299" s="3">
        <v>1</v>
      </c>
      <c r="C299" s="1"/>
      <c r="D299" s="22">
        <f t="shared" si="174"/>
        <v>143.81627560976588</v>
      </c>
      <c r="E299" s="1"/>
      <c r="F299" s="6"/>
      <c r="G299" s="14"/>
      <c r="H299" s="14"/>
      <c r="I299" s="1"/>
      <c r="J299" s="1"/>
      <c r="K299" s="1"/>
      <c r="L299" s="1"/>
      <c r="M299" s="15"/>
      <c r="N299" s="15"/>
      <c r="O299" s="1"/>
      <c r="P299" s="1"/>
      <c r="Q299" s="1"/>
      <c r="R299" s="1"/>
      <c r="S299" s="15"/>
      <c r="T299" s="15"/>
      <c r="U299" s="1"/>
      <c r="V299" s="22">
        <f t="shared" si="183"/>
        <v>144.81972481951689</v>
      </c>
      <c r="W299" s="1">
        <v>-676.65463391136802</v>
      </c>
      <c r="X299" s="6">
        <f t="shared" si="184"/>
        <v>0.5765189146531462</v>
      </c>
      <c r="Y299" s="14"/>
      <c r="Z299" s="14"/>
      <c r="AA299" s="1"/>
      <c r="AB299" s="22">
        <f t="shared" si="186"/>
        <v>141.65954173041115</v>
      </c>
      <c r="AC299" s="1">
        <v>-689.56533718689798</v>
      </c>
      <c r="AD299" s="6">
        <f t="shared" si="187"/>
        <v>0.55881141737183349</v>
      </c>
      <c r="AE299" s="14"/>
      <c r="AF299" s="14"/>
      <c r="AG299" s="1"/>
      <c r="AH299" s="22">
        <f t="shared" si="189"/>
        <v>143.88010892101451</v>
      </c>
      <c r="AI299" s="1">
        <v>-652.8685789980733</v>
      </c>
      <c r="AJ299" s="6">
        <f t="shared" si="190"/>
        <v>0.58873695691827665</v>
      </c>
      <c r="AK299" s="14"/>
      <c r="AL299" s="14"/>
      <c r="AM299" s="1"/>
      <c r="AN299" s="22">
        <f t="shared" si="192"/>
        <v>145.20776460702191</v>
      </c>
      <c r="AO299" s="1"/>
      <c r="AP299" s="1"/>
      <c r="AQ299" s="15"/>
      <c r="AR299" s="15"/>
      <c r="AS299" s="1"/>
      <c r="AT299" s="22">
        <f t="shared" si="195"/>
        <v>145.85760780710601</v>
      </c>
      <c r="AU299" s="1"/>
      <c r="AV299" s="1"/>
      <c r="AW299" s="15"/>
      <c r="AX299" s="15"/>
      <c r="AY299" s="1"/>
      <c r="AZ299" s="22">
        <f t="shared" si="198"/>
        <v>143.57236164299951</v>
      </c>
      <c r="BA299" s="1"/>
      <c r="BB299" s="1"/>
      <c r="BC299" s="15"/>
      <c r="BD299" s="15"/>
      <c r="BE299" s="1"/>
      <c r="BF299" s="22">
        <f t="shared" si="199"/>
        <v>144.19884980833763</v>
      </c>
      <c r="BG299" s="1"/>
      <c r="BH299" s="1"/>
      <c r="BI299" s="15"/>
      <c r="BJ299" s="15"/>
      <c r="BK299" s="1"/>
      <c r="BL299" s="22">
        <f t="shared" si="202"/>
        <v>144.57110579228774</v>
      </c>
      <c r="BM299" s="1"/>
      <c r="BN299" s="1"/>
      <c r="BO299" s="15"/>
      <c r="BP299" s="15"/>
      <c r="BQ299" s="1"/>
      <c r="BR299" s="22">
        <f t="shared" si="205"/>
        <v>144.33029069525924</v>
      </c>
      <c r="BS299" s="1"/>
      <c r="BV299" s="15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</row>
    <row r="300" spans="1:128" x14ac:dyDescent="0.25">
      <c r="A300" s="3">
        <v>150.49972222222223</v>
      </c>
      <c r="B300" s="3">
        <v>0.99972222222223195</v>
      </c>
      <c r="C300" s="1"/>
      <c r="D300" s="22">
        <f t="shared" si="174"/>
        <v>144.77799016925965</v>
      </c>
      <c r="E300" s="1"/>
      <c r="F300" s="6"/>
      <c r="G300" s="14"/>
      <c r="H300" s="14"/>
      <c r="I300" s="1"/>
      <c r="J300" s="1"/>
      <c r="K300" s="1"/>
      <c r="L300" s="1"/>
      <c r="M300" s="15"/>
      <c r="N300" s="15"/>
      <c r="O300" s="1"/>
      <c r="P300" s="1"/>
      <c r="Q300" s="1"/>
      <c r="R300" s="1"/>
      <c r="S300" s="15"/>
      <c r="T300" s="15"/>
      <c r="U300" s="1"/>
      <c r="V300" s="22">
        <f t="shared" si="183"/>
        <v>145.78814954940438</v>
      </c>
      <c r="W300" s="1">
        <v>-677.56275529865127</v>
      </c>
      <c r="X300" s="6">
        <f t="shared" si="184"/>
        <v>0.57595057120075543</v>
      </c>
      <c r="Y300" s="14"/>
      <c r="Z300" s="14"/>
      <c r="AA300" s="1"/>
      <c r="AB300" s="22">
        <f t="shared" si="186"/>
        <v>142.60683398363997</v>
      </c>
      <c r="AC300" s="1">
        <v>-690.46776011560701</v>
      </c>
      <c r="AD300" s="6">
        <f t="shared" si="187"/>
        <v>0.55823404105754182</v>
      </c>
      <c r="AE300" s="14"/>
      <c r="AF300" s="14"/>
      <c r="AG300" s="1"/>
      <c r="AH300" s="22">
        <f t="shared" si="189"/>
        <v>144.84225034057366</v>
      </c>
      <c r="AI300" s="1">
        <v>-653.76993737957628</v>
      </c>
      <c r="AJ300" s="6">
        <f t="shared" si="190"/>
        <v>0.58816916210809755</v>
      </c>
      <c r="AK300" s="14"/>
      <c r="AL300" s="14"/>
      <c r="AM300" s="1"/>
      <c r="AN300" s="22">
        <f t="shared" si="192"/>
        <v>146.1787841997768</v>
      </c>
      <c r="AO300" s="1"/>
      <c r="AP300" s="1"/>
      <c r="AQ300" s="15"/>
      <c r="AR300" s="15"/>
      <c r="AS300" s="1"/>
      <c r="AT300" s="22">
        <f t="shared" si="195"/>
        <v>146.83297296968087</v>
      </c>
      <c r="AU300" s="1"/>
      <c r="AV300" s="1"/>
      <c r="AW300" s="15"/>
      <c r="AX300" s="15"/>
      <c r="AY300" s="1"/>
      <c r="AZ300" s="22">
        <f t="shared" si="198"/>
        <v>144.53244512414622</v>
      </c>
      <c r="BA300" s="1"/>
      <c r="BB300" s="1"/>
      <c r="BC300" s="15"/>
      <c r="BD300" s="15"/>
      <c r="BE300" s="1"/>
      <c r="BF300" s="22">
        <f t="shared" si="199"/>
        <v>145.16312268173084</v>
      </c>
      <c r="BG300" s="1"/>
      <c r="BH300" s="1"/>
      <c r="BI300" s="15"/>
      <c r="BJ300" s="15"/>
      <c r="BK300" s="1"/>
      <c r="BL300" s="22">
        <f t="shared" si="202"/>
        <v>145.537867980594</v>
      </c>
      <c r="BM300" s="1"/>
      <c r="BN300" s="1"/>
      <c r="BO300" s="15"/>
      <c r="BP300" s="15"/>
      <c r="BQ300" s="1"/>
      <c r="BR300" s="22">
        <f t="shared" si="205"/>
        <v>145.29544252768628</v>
      </c>
      <c r="BS300" s="1"/>
      <c r="BV300" s="15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</row>
    <row r="301" spans="1:128" x14ac:dyDescent="0.25">
      <c r="A301" s="3">
        <v>151.49972222222223</v>
      </c>
      <c r="B301" s="3">
        <v>1</v>
      </c>
      <c r="C301" s="1"/>
      <c r="D301" s="22">
        <f t="shared" si="174"/>
        <v>145.73997194591362</v>
      </c>
      <c r="E301" s="1"/>
      <c r="F301" s="6"/>
      <c r="G301" s="14"/>
      <c r="H301" s="14"/>
      <c r="I301" s="1"/>
      <c r="J301" s="1"/>
      <c r="K301" s="1"/>
      <c r="L301" s="1"/>
      <c r="M301" s="15"/>
      <c r="N301" s="15"/>
      <c r="O301" s="1"/>
      <c r="P301" s="1"/>
      <c r="Q301" s="1"/>
      <c r="R301" s="1"/>
      <c r="S301" s="15"/>
      <c r="T301" s="15"/>
      <c r="U301" s="1"/>
      <c r="V301" s="22">
        <f t="shared" si="183"/>
        <v>146.75684336090615</v>
      </c>
      <c r="W301" s="1">
        <v>-678.31495183044331</v>
      </c>
      <c r="X301" s="6">
        <f t="shared" si="184"/>
        <v>0.57547981257779868</v>
      </c>
      <c r="Y301" s="14"/>
      <c r="Z301" s="14"/>
      <c r="AA301" s="1"/>
      <c r="AB301" s="22">
        <f t="shared" si="186"/>
        <v>143.55438944671965</v>
      </c>
      <c r="AC301" s="1">
        <v>-691.39310211946054</v>
      </c>
      <c r="AD301" s="6">
        <f t="shared" si="187"/>
        <v>0.55764200096342698</v>
      </c>
      <c r="AE301" s="14"/>
      <c r="AF301" s="14"/>
      <c r="AG301" s="1"/>
      <c r="AH301" s="22">
        <f t="shared" si="189"/>
        <v>145.80465909589819</v>
      </c>
      <c r="AI301" s="1">
        <v>-654.81782755298661</v>
      </c>
      <c r="AJ301" s="6">
        <f t="shared" si="190"/>
        <v>0.5875090621807989</v>
      </c>
      <c r="AK301" s="14"/>
      <c r="AL301" s="14"/>
      <c r="AM301" s="1"/>
      <c r="AN301" s="22">
        <f t="shared" si="192"/>
        <v>147.15007359514149</v>
      </c>
      <c r="AO301" s="1"/>
      <c r="AP301" s="1"/>
      <c r="AQ301" s="15"/>
      <c r="AR301" s="15"/>
      <c r="AS301" s="1"/>
      <c r="AT301" s="22">
        <f t="shared" si="195"/>
        <v>147.80860914230362</v>
      </c>
      <c r="AU301" s="1"/>
      <c r="AV301" s="1"/>
      <c r="AW301" s="15"/>
      <c r="AX301" s="15"/>
      <c r="AY301" s="1"/>
      <c r="AZ301" s="22">
        <f t="shared" si="198"/>
        <v>145.4927953692499</v>
      </c>
      <c r="BA301" s="1"/>
      <c r="BB301" s="1"/>
      <c r="BC301" s="15"/>
      <c r="BD301" s="15"/>
      <c r="BE301" s="1"/>
      <c r="BF301" s="22">
        <f t="shared" si="199"/>
        <v>146.12766348312439</v>
      </c>
      <c r="BG301" s="1"/>
      <c r="BH301" s="1"/>
      <c r="BI301" s="15"/>
      <c r="BJ301" s="15"/>
      <c r="BK301" s="1"/>
      <c r="BL301" s="22">
        <f t="shared" si="202"/>
        <v>146.50489878856916</v>
      </c>
      <c r="BM301" s="1"/>
      <c r="BN301" s="1"/>
      <c r="BO301" s="15"/>
      <c r="BP301" s="15"/>
      <c r="BQ301" s="1"/>
      <c r="BR301" s="22">
        <f t="shared" si="205"/>
        <v>146.26086253233686</v>
      </c>
      <c r="BS301" s="1"/>
      <c r="BV301" s="15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</row>
    <row r="302" spans="1:128" x14ac:dyDescent="0.25">
      <c r="A302" s="3">
        <v>152.5</v>
      </c>
      <c r="B302" s="3">
        <v>1.0002777777777681</v>
      </c>
      <c r="C302" s="1"/>
      <c r="D302" s="22">
        <f t="shared" si="174"/>
        <v>146.70222093972774</v>
      </c>
      <c r="E302" s="1"/>
      <c r="F302" s="6"/>
      <c r="G302" s="14"/>
      <c r="H302" s="14"/>
      <c r="I302" s="1"/>
      <c r="J302" s="1"/>
      <c r="K302" s="1"/>
      <c r="L302" s="1"/>
      <c r="M302" s="15"/>
      <c r="N302" s="15"/>
      <c r="O302" s="1"/>
      <c r="P302" s="1"/>
      <c r="Q302" s="1"/>
      <c r="R302" s="1"/>
      <c r="S302" s="15"/>
      <c r="T302" s="15"/>
      <c r="U302" s="1"/>
      <c r="V302" s="22">
        <f t="shared" si="183"/>
        <v>147.72580625402225</v>
      </c>
      <c r="W302" s="1">
        <v>-679.00459055876684</v>
      </c>
      <c r="X302" s="6">
        <f t="shared" si="184"/>
        <v>0.57504820545869939</v>
      </c>
      <c r="Y302" s="14"/>
      <c r="Z302" s="14"/>
      <c r="AA302" s="1"/>
      <c r="AB302" s="22">
        <f t="shared" si="186"/>
        <v>144.50220811965016</v>
      </c>
      <c r="AC302" s="1">
        <v>-692.19132466281326</v>
      </c>
      <c r="AD302" s="6">
        <f t="shared" si="187"/>
        <v>0.55713129276286644</v>
      </c>
      <c r="AE302" s="14"/>
      <c r="AF302" s="14"/>
      <c r="AG302" s="1"/>
      <c r="AH302" s="22">
        <f t="shared" si="189"/>
        <v>146.76733518698805</v>
      </c>
      <c r="AI302" s="1">
        <v>-655.82532755298655</v>
      </c>
      <c r="AJ302" s="6">
        <f t="shared" si="190"/>
        <v>0.58687440533065505</v>
      </c>
      <c r="AK302" s="14"/>
      <c r="AL302" s="14"/>
      <c r="AM302" s="1"/>
      <c r="AN302" s="22">
        <f t="shared" si="192"/>
        <v>148.12163279311599</v>
      </c>
      <c r="AO302" s="1"/>
      <c r="AP302" s="1"/>
      <c r="AQ302" s="15"/>
      <c r="AR302" s="15"/>
      <c r="AS302" s="1"/>
      <c r="AT302" s="22">
        <f t="shared" si="195"/>
        <v>148.78451632497436</v>
      </c>
      <c r="AU302" s="1"/>
      <c r="AV302" s="1"/>
      <c r="AW302" s="15"/>
      <c r="AX302" s="15"/>
      <c r="AY302" s="1"/>
      <c r="AZ302" s="22">
        <f t="shared" si="198"/>
        <v>146.45341237831053</v>
      </c>
      <c r="BA302" s="1"/>
      <c r="BB302" s="1"/>
      <c r="BC302" s="15"/>
      <c r="BD302" s="15"/>
      <c r="BE302" s="1"/>
      <c r="BF302" s="22">
        <f t="shared" si="199"/>
        <v>147.09247221251835</v>
      </c>
      <c r="BG302" s="1"/>
      <c r="BH302" s="1"/>
      <c r="BI302" s="15"/>
      <c r="BJ302" s="15"/>
      <c r="BK302" s="1"/>
      <c r="BL302" s="22">
        <f t="shared" si="202"/>
        <v>147.47219821621323</v>
      </c>
      <c r="BM302" s="1"/>
      <c r="BN302" s="1"/>
      <c r="BO302" s="15"/>
      <c r="BP302" s="15"/>
      <c r="BQ302" s="1"/>
      <c r="BR302" s="22">
        <f t="shared" si="205"/>
        <v>147.2265507092109</v>
      </c>
      <c r="BS302" s="1"/>
      <c r="BV302" s="15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</row>
    <row r="303" spans="1:128" x14ac:dyDescent="0.25">
      <c r="A303" s="3">
        <v>153.49972222222223</v>
      </c>
      <c r="B303" s="3">
        <v>0.99972222222223195</v>
      </c>
      <c r="C303" s="1"/>
      <c r="D303" s="22">
        <f t="shared" si="174"/>
        <v>147.66393549922151</v>
      </c>
      <c r="E303" s="1"/>
      <c r="F303" s="6"/>
      <c r="G303" s="14"/>
      <c r="H303" s="14"/>
      <c r="I303" s="1"/>
      <c r="J303" s="1"/>
      <c r="K303" s="1"/>
      <c r="L303" s="1"/>
      <c r="M303" s="15"/>
      <c r="N303" s="15"/>
      <c r="O303" s="1"/>
      <c r="P303" s="1"/>
      <c r="Q303" s="1"/>
      <c r="R303" s="1"/>
      <c r="S303" s="15"/>
      <c r="T303" s="15"/>
      <c r="U303" s="1"/>
      <c r="V303" s="22">
        <f t="shared" si="183"/>
        <v>148.6942309839097</v>
      </c>
      <c r="W303" s="1">
        <v>-679.96900770712921</v>
      </c>
      <c r="X303" s="6">
        <f t="shared" si="184"/>
        <v>0.57444462957190645</v>
      </c>
      <c r="Y303" s="14"/>
      <c r="Z303" s="14"/>
      <c r="AA303" s="1"/>
      <c r="AB303" s="22">
        <f t="shared" si="186"/>
        <v>145.44950037287899</v>
      </c>
      <c r="AC303" s="1">
        <v>-693.02580443159934</v>
      </c>
      <c r="AD303" s="6">
        <f t="shared" si="187"/>
        <v>0.55659738694340555</v>
      </c>
      <c r="AE303" s="14"/>
      <c r="AF303" s="14"/>
      <c r="AG303" s="1"/>
      <c r="AH303" s="22">
        <f t="shared" si="189"/>
        <v>147.72947660654719</v>
      </c>
      <c r="AI303" s="1">
        <v>-656.77809730250488</v>
      </c>
      <c r="AJ303" s="6">
        <f t="shared" si="190"/>
        <v>0.5862742248362216</v>
      </c>
      <c r="AK303" s="14"/>
      <c r="AL303" s="14"/>
      <c r="AM303" s="1"/>
      <c r="AN303" s="22">
        <f t="shared" si="192"/>
        <v>149.09265238587088</v>
      </c>
      <c r="AO303" s="1"/>
      <c r="AP303" s="1"/>
      <c r="AQ303" s="15"/>
      <c r="AR303" s="15"/>
      <c r="AS303" s="1"/>
      <c r="AT303" s="22">
        <f t="shared" si="195"/>
        <v>149.75988148754919</v>
      </c>
      <c r="AU303" s="1"/>
      <c r="AV303" s="1"/>
      <c r="AW303" s="15"/>
      <c r="AX303" s="15"/>
      <c r="AY303" s="1"/>
      <c r="AZ303" s="22">
        <f t="shared" si="198"/>
        <v>147.41349585945724</v>
      </c>
      <c r="BA303" s="1"/>
      <c r="BB303" s="1"/>
      <c r="BC303" s="15"/>
      <c r="BD303" s="15"/>
      <c r="BE303" s="1"/>
      <c r="BF303" s="22">
        <f t="shared" si="199"/>
        <v>148.0567450859115</v>
      </c>
      <c r="BG303" s="1"/>
      <c r="BH303" s="1"/>
      <c r="BI303" s="15"/>
      <c r="BJ303" s="15"/>
      <c r="BK303" s="1"/>
      <c r="BL303" s="22">
        <f t="shared" si="202"/>
        <v>148.43896040451952</v>
      </c>
      <c r="BM303" s="1"/>
      <c r="BN303" s="1"/>
      <c r="BO303" s="15"/>
      <c r="BP303" s="15"/>
      <c r="BQ303" s="1"/>
      <c r="BR303" s="22">
        <f t="shared" si="205"/>
        <v>148.19170254163797</v>
      </c>
      <c r="BS303" s="1"/>
      <c r="BV303" s="15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</row>
    <row r="304" spans="1:128" x14ac:dyDescent="0.25">
      <c r="A304" s="3">
        <v>154.5</v>
      </c>
      <c r="B304" s="3">
        <v>1.0002777777777681</v>
      </c>
      <c r="C304" s="1"/>
      <c r="D304" s="22">
        <f t="shared" si="174"/>
        <v>148.62618449303565</v>
      </c>
      <c r="E304" s="1"/>
      <c r="F304" s="6"/>
      <c r="G304" s="14"/>
      <c r="H304" s="14"/>
      <c r="I304" s="1"/>
      <c r="J304" s="1"/>
      <c r="K304" s="1"/>
      <c r="L304" s="1"/>
      <c r="M304" s="15"/>
      <c r="N304" s="15"/>
      <c r="O304" s="1"/>
      <c r="P304" s="1"/>
      <c r="Q304" s="1"/>
      <c r="R304" s="1"/>
      <c r="S304" s="15"/>
      <c r="T304" s="15"/>
      <c r="U304" s="1"/>
      <c r="V304" s="22">
        <f t="shared" si="183"/>
        <v>149.6631938770258</v>
      </c>
      <c r="W304" s="1">
        <v>-680.83473506743746</v>
      </c>
      <c r="X304" s="6">
        <f t="shared" si="184"/>
        <v>0.57390281821972733</v>
      </c>
      <c r="Y304" s="14"/>
      <c r="Z304" s="14"/>
      <c r="AA304" s="1"/>
      <c r="AB304" s="22">
        <f t="shared" si="186"/>
        <v>146.39731904580952</v>
      </c>
      <c r="AC304" s="1">
        <v>-693.95258670520241</v>
      </c>
      <c r="AD304" s="6">
        <f t="shared" si="187"/>
        <v>0.55600442535493022</v>
      </c>
      <c r="AE304" s="14"/>
      <c r="AF304" s="14"/>
      <c r="AG304" s="1"/>
      <c r="AH304" s="22">
        <f t="shared" si="189"/>
        <v>148.69215269763706</v>
      </c>
      <c r="AI304" s="1">
        <v>-657.70037090558776</v>
      </c>
      <c r="AJ304" s="6">
        <f t="shared" si="190"/>
        <v>0.58569325485120582</v>
      </c>
      <c r="AK304" s="14"/>
      <c r="AL304" s="14"/>
      <c r="AM304" s="1"/>
      <c r="AN304" s="22">
        <f t="shared" si="192"/>
        <v>150.06421158384538</v>
      </c>
      <c r="AO304" s="1"/>
      <c r="AP304" s="1"/>
      <c r="AQ304" s="15"/>
      <c r="AR304" s="15"/>
      <c r="AS304" s="1"/>
      <c r="AT304" s="22">
        <f t="shared" si="195"/>
        <v>150.73578867021993</v>
      </c>
      <c r="AU304" s="1"/>
      <c r="AV304" s="1"/>
      <c r="AW304" s="15"/>
      <c r="AX304" s="15"/>
      <c r="AY304" s="1"/>
      <c r="AZ304" s="22">
        <f t="shared" si="198"/>
        <v>148.3741128685179</v>
      </c>
      <c r="BA304" s="1"/>
      <c r="BB304" s="1"/>
      <c r="BC304" s="15"/>
      <c r="BD304" s="15"/>
      <c r="BE304" s="1"/>
      <c r="BF304" s="22">
        <f t="shared" si="199"/>
        <v>149.02155381530545</v>
      </c>
      <c r="BG304" s="1"/>
      <c r="BH304" s="1"/>
      <c r="BI304" s="15"/>
      <c r="BJ304" s="15"/>
      <c r="BK304" s="1"/>
      <c r="BL304" s="22">
        <f t="shared" si="202"/>
        <v>149.40625983216356</v>
      </c>
      <c r="BM304" s="1"/>
      <c r="BN304" s="1"/>
      <c r="BO304" s="15"/>
      <c r="BP304" s="15"/>
      <c r="BQ304" s="1"/>
      <c r="BR304" s="22">
        <f t="shared" si="205"/>
        <v>149.15739071851203</v>
      </c>
      <c r="BS304" s="1"/>
      <c r="BV304" s="15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</row>
    <row r="305" spans="1:128" x14ac:dyDescent="0.25">
      <c r="A305" s="3">
        <v>155.5</v>
      </c>
      <c r="B305" s="3">
        <v>1</v>
      </c>
      <c r="C305" s="1"/>
      <c r="D305" s="22">
        <f t="shared" si="174"/>
        <v>149.58816626968959</v>
      </c>
      <c r="E305" s="1"/>
      <c r="F305" s="6"/>
      <c r="G305" s="14"/>
      <c r="H305" s="14"/>
      <c r="I305" s="1"/>
      <c r="J305" s="1"/>
      <c r="K305" s="1"/>
      <c r="L305" s="1"/>
      <c r="M305" s="15"/>
      <c r="N305" s="15"/>
      <c r="O305" s="1"/>
      <c r="P305" s="1"/>
      <c r="Q305" s="1"/>
      <c r="R305" s="1"/>
      <c r="S305" s="15"/>
      <c r="T305" s="15"/>
      <c r="U305" s="1"/>
      <c r="V305" s="22">
        <f t="shared" si="183"/>
        <v>150.6318876885276</v>
      </c>
      <c r="W305" s="1">
        <v>-681.60772157996155</v>
      </c>
      <c r="X305" s="6">
        <f t="shared" si="184"/>
        <v>0.5734190482861794</v>
      </c>
      <c r="Y305" s="14"/>
      <c r="Z305" s="14"/>
      <c r="AA305" s="1"/>
      <c r="AB305" s="22">
        <f t="shared" si="186"/>
        <v>147.34487450888918</v>
      </c>
      <c r="AC305" s="1">
        <v>-694.73628131021201</v>
      </c>
      <c r="AD305" s="6">
        <f t="shared" si="187"/>
        <v>0.55550301222791887</v>
      </c>
      <c r="AE305" s="14"/>
      <c r="AF305" s="14"/>
      <c r="AG305" s="1"/>
      <c r="AH305" s="22">
        <f t="shared" si="189"/>
        <v>149.65456145296159</v>
      </c>
      <c r="AI305" s="1">
        <v>-658.67192678227366</v>
      </c>
      <c r="AJ305" s="6">
        <f t="shared" si="190"/>
        <v>0.58508124036739817</v>
      </c>
      <c r="AK305" s="14"/>
      <c r="AL305" s="14"/>
      <c r="AM305" s="1"/>
      <c r="AN305" s="22">
        <f t="shared" si="192"/>
        <v>151.0355009792101</v>
      </c>
      <c r="AO305" s="1"/>
      <c r="AP305" s="1"/>
      <c r="AQ305" s="15"/>
      <c r="AR305" s="15"/>
      <c r="AS305" s="1"/>
      <c r="AT305" s="22">
        <f t="shared" si="195"/>
        <v>151.71142484284272</v>
      </c>
      <c r="AU305" s="1"/>
      <c r="AV305" s="1"/>
      <c r="AW305" s="15"/>
      <c r="AX305" s="15"/>
      <c r="AY305" s="1"/>
      <c r="AZ305" s="22">
        <f t="shared" si="198"/>
        <v>149.33446311362158</v>
      </c>
      <c r="BA305" s="1"/>
      <c r="BB305" s="1"/>
      <c r="BC305" s="15"/>
      <c r="BD305" s="15"/>
      <c r="BE305" s="1"/>
      <c r="BF305" s="22">
        <f t="shared" si="199"/>
        <v>149.98609461669903</v>
      </c>
      <c r="BG305" s="1"/>
      <c r="BH305" s="1"/>
      <c r="BI305" s="15"/>
      <c r="BJ305" s="15"/>
      <c r="BK305" s="1"/>
      <c r="BL305" s="22">
        <f t="shared" si="202"/>
        <v>150.37329064013872</v>
      </c>
      <c r="BM305" s="1"/>
      <c r="BN305" s="1"/>
      <c r="BO305" s="15"/>
      <c r="BP305" s="15"/>
      <c r="BQ305" s="1"/>
      <c r="BR305" s="22">
        <f t="shared" si="205"/>
        <v>150.12281072316262</v>
      </c>
      <c r="BS305" s="1"/>
      <c r="BV305" s="15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</row>
    <row r="306" spans="1:128" x14ac:dyDescent="0.25">
      <c r="A306" s="3">
        <v>156.49972222222223</v>
      </c>
      <c r="B306" s="3">
        <v>0.99972222222223195</v>
      </c>
      <c r="C306" s="1"/>
      <c r="D306" s="22">
        <f t="shared" si="174"/>
        <v>150.54988082918337</v>
      </c>
      <c r="E306" s="1"/>
      <c r="F306" s="6"/>
      <c r="G306" s="14"/>
      <c r="H306" s="14"/>
      <c r="I306" s="1"/>
      <c r="J306" s="1"/>
      <c r="K306" s="1"/>
      <c r="L306" s="1"/>
      <c r="M306" s="15"/>
      <c r="N306" s="15"/>
      <c r="O306" s="1"/>
      <c r="P306" s="1"/>
      <c r="Q306" s="1"/>
      <c r="R306" s="1"/>
      <c r="S306" s="15"/>
      <c r="T306" s="15"/>
      <c r="U306" s="1"/>
      <c r="V306" s="22">
        <f t="shared" si="183"/>
        <v>151.60031241841509</v>
      </c>
      <c r="W306" s="1">
        <v>-682.49273603082861</v>
      </c>
      <c r="X306" s="6">
        <f t="shared" si="184"/>
        <v>0.57286516620007832</v>
      </c>
      <c r="Y306" s="14"/>
      <c r="Z306" s="14"/>
      <c r="AA306" s="1"/>
      <c r="AB306" s="22">
        <f t="shared" si="186"/>
        <v>148.292166762118</v>
      </c>
      <c r="AC306" s="1">
        <v>-695.56875722543361</v>
      </c>
      <c r="AD306" s="6">
        <f t="shared" si="187"/>
        <v>0.55497038848756808</v>
      </c>
      <c r="AE306" s="14"/>
      <c r="AF306" s="14"/>
      <c r="AG306" s="1"/>
      <c r="AH306" s="22">
        <f t="shared" si="189"/>
        <v>150.61670287252073</v>
      </c>
      <c r="AI306" s="1">
        <v>-659.71894026974962</v>
      </c>
      <c r="AJ306" s="6">
        <f t="shared" si="190"/>
        <v>0.58442169269293687</v>
      </c>
      <c r="AK306" s="14"/>
      <c r="AL306" s="14"/>
      <c r="AM306" s="1"/>
      <c r="AN306" s="22">
        <f t="shared" si="192"/>
        <v>152.00652057196496</v>
      </c>
      <c r="AO306" s="1"/>
      <c r="AP306" s="1"/>
      <c r="AQ306" s="15"/>
      <c r="AR306" s="15"/>
      <c r="AS306" s="1"/>
      <c r="AT306" s="22">
        <f t="shared" si="195"/>
        <v>152.68679000541755</v>
      </c>
      <c r="AU306" s="1"/>
      <c r="AV306" s="1"/>
      <c r="AW306" s="15"/>
      <c r="AX306" s="15"/>
      <c r="AY306" s="1"/>
      <c r="AZ306" s="22">
        <f t="shared" si="198"/>
        <v>150.29454659476829</v>
      </c>
      <c r="BA306" s="1"/>
      <c r="BB306" s="1"/>
      <c r="BC306" s="15"/>
      <c r="BD306" s="15"/>
      <c r="BE306" s="1"/>
      <c r="BF306" s="22">
        <f t="shared" si="199"/>
        <v>150.95036749009219</v>
      </c>
      <c r="BG306" s="1"/>
      <c r="BH306" s="1"/>
      <c r="BI306" s="15"/>
      <c r="BJ306" s="15"/>
      <c r="BK306" s="1"/>
      <c r="BL306" s="22">
        <f t="shared" si="202"/>
        <v>151.34005282844501</v>
      </c>
      <c r="BM306" s="1"/>
      <c r="BN306" s="1"/>
      <c r="BO306" s="15"/>
      <c r="BP306" s="15"/>
      <c r="BQ306" s="1"/>
      <c r="BR306" s="22">
        <f t="shared" si="205"/>
        <v>151.08796255558966</v>
      </c>
      <c r="BS306" s="1"/>
      <c r="BV306" s="15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</row>
    <row r="307" spans="1:128" x14ac:dyDescent="0.25">
      <c r="A307" s="3">
        <v>157.5</v>
      </c>
      <c r="B307" s="3">
        <v>1.0002777777777681</v>
      </c>
      <c r="C307" s="1"/>
      <c r="D307" s="22">
        <f t="shared" si="174"/>
        <v>151.51212982299751</v>
      </c>
      <c r="E307" s="1"/>
      <c r="F307" s="6"/>
      <c r="G307" s="14"/>
      <c r="H307" s="14"/>
      <c r="I307" s="1"/>
      <c r="J307" s="1"/>
      <c r="K307" s="1"/>
      <c r="L307" s="1"/>
      <c r="M307" s="15"/>
      <c r="N307" s="15"/>
      <c r="O307" s="1"/>
      <c r="P307" s="1"/>
      <c r="Q307" s="1"/>
      <c r="R307" s="1"/>
      <c r="S307" s="15"/>
      <c r="T307" s="15"/>
      <c r="U307" s="1"/>
      <c r="V307" s="22">
        <f t="shared" si="183"/>
        <v>152.56927531153116</v>
      </c>
      <c r="W307" s="1">
        <v>-683.2269605009634</v>
      </c>
      <c r="X307" s="6">
        <f t="shared" si="184"/>
        <v>0.57240565530645804</v>
      </c>
      <c r="Y307" s="14"/>
      <c r="Z307" s="14"/>
      <c r="AA307" s="1"/>
      <c r="AB307" s="22">
        <f t="shared" si="186"/>
        <v>149.23998543504854</v>
      </c>
      <c r="AC307" s="1">
        <v>-696.46047206165713</v>
      </c>
      <c r="AD307" s="6">
        <f t="shared" si="187"/>
        <v>0.55439986328352164</v>
      </c>
      <c r="AE307" s="14"/>
      <c r="AF307" s="14"/>
      <c r="AG307" s="1"/>
      <c r="AH307" s="22">
        <f t="shared" si="189"/>
        <v>151.57937896361062</v>
      </c>
      <c r="AI307" s="1">
        <v>-660.66707610789979</v>
      </c>
      <c r="AJ307" s="6">
        <f t="shared" si="190"/>
        <v>0.5838244312492159</v>
      </c>
      <c r="AK307" s="14"/>
      <c r="AL307" s="14"/>
      <c r="AM307" s="1"/>
      <c r="AN307" s="22">
        <f t="shared" si="192"/>
        <v>152.97807976993946</v>
      </c>
      <c r="AO307" s="1"/>
      <c r="AP307" s="1"/>
      <c r="AQ307" s="15"/>
      <c r="AR307" s="15"/>
      <c r="AS307" s="1"/>
      <c r="AT307" s="22">
        <f t="shared" si="195"/>
        <v>153.66269718808829</v>
      </c>
      <c r="AU307" s="1"/>
      <c r="AV307" s="1"/>
      <c r="AW307" s="15"/>
      <c r="AX307" s="15"/>
      <c r="AY307" s="1"/>
      <c r="AZ307" s="22">
        <f t="shared" si="198"/>
        <v>151.25516360382892</v>
      </c>
      <c r="BA307" s="1"/>
      <c r="BB307" s="1"/>
      <c r="BC307" s="15"/>
      <c r="BD307" s="15"/>
      <c r="BE307" s="1"/>
      <c r="BF307" s="22">
        <f t="shared" si="199"/>
        <v>151.91517621948614</v>
      </c>
      <c r="BG307" s="1"/>
      <c r="BH307" s="1"/>
      <c r="BI307" s="15"/>
      <c r="BJ307" s="15"/>
      <c r="BK307" s="1"/>
      <c r="BL307" s="22">
        <f t="shared" si="202"/>
        <v>152.30735225608908</v>
      </c>
      <c r="BM307" s="1"/>
      <c r="BN307" s="1"/>
      <c r="BO307" s="15"/>
      <c r="BP307" s="15"/>
      <c r="BQ307" s="1"/>
      <c r="BR307" s="22">
        <f t="shared" si="205"/>
        <v>152.05365073246372</v>
      </c>
      <c r="BS307" s="1"/>
      <c r="BV307" s="15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</row>
    <row r="308" spans="1:128" x14ac:dyDescent="0.25">
      <c r="A308" s="3">
        <v>158.49972222222223</v>
      </c>
      <c r="B308" s="3">
        <v>0.99972222222223195</v>
      </c>
      <c r="C308" s="1"/>
      <c r="D308" s="22">
        <f t="shared" si="174"/>
        <v>152.47384438249128</v>
      </c>
      <c r="E308" s="1"/>
      <c r="F308" s="6"/>
      <c r="G308" s="14"/>
      <c r="H308" s="14"/>
      <c r="I308" s="1"/>
      <c r="J308" s="1"/>
      <c r="K308" s="1"/>
      <c r="L308" s="1"/>
      <c r="M308" s="15"/>
      <c r="N308" s="15"/>
      <c r="O308" s="1"/>
      <c r="P308" s="1"/>
      <c r="Q308" s="1"/>
      <c r="R308" s="1"/>
      <c r="S308" s="15"/>
      <c r="T308" s="15"/>
      <c r="U308" s="1"/>
      <c r="V308" s="22">
        <f t="shared" si="183"/>
        <v>153.53770004141865</v>
      </c>
      <c r="W308" s="1">
        <v>-684.13714836223517</v>
      </c>
      <c r="X308" s="6">
        <f t="shared" si="184"/>
        <v>0.57183601856114696</v>
      </c>
      <c r="Y308" s="14"/>
      <c r="Z308" s="14"/>
      <c r="AA308" s="1"/>
      <c r="AB308" s="22">
        <f t="shared" si="186"/>
        <v>150.18727768827736</v>
      </c>
      <c r="AC308" s="1">
        <v>-697.26195086705206</v>
      </c>
      <c r="AD308" s="6">
        <f t="shared" si="187"/>
        <v>0.5538870717044071</v>
      </c>
      <c r="AE308" s="14"/>
      <c r="AF308" s="14"/>
      <c r="AG308" s="1"/>
      <c r="AH308" s="22">
        <f t="shared" si="189"/>
        <v>152.54152038316977</v>
      </c>
      <c r="AI308" s="1">
        <v>-661.61846820809262</v>
      </c>
      <c r="AJ308" s="6">
        <f t="shared" si="190"/>
        <v>0.58322511858066983</v>
      </c>
      <c r="AK308" s="14"/>
      <c r="AL308" s="14"/>
      <c r="AM308" s="1"/>
      <c r="AN308" s="22">
        <f t="shared" si="192"/>
        <v>153.94909936269437</v>
      </c>
      <c r="AO308" s="1"/>
      <c r="AP308" s="1"/>
      <c r="AQ308" s="15"/>
      <c r="AR308" s="15"/>
      <c r="AS308" s="1"/>
      <c r="AT308" s="22">
        <f t="shared" si="195"/>
        <v>154.63806235066312</v>
      </c>
      <c r="AU308" s="1"/>
      <c r="AV308" s="1"/>
      <c r="AW308" s="15"/>
      <c r="AX308" s="15"/>
      <c r="AY308" s="1"/>
      <c r="AZ308" s="22">
        <f t="shared" si="198"/>
        <v>152.21524708497563</v>
      </c>
      <c r="BA308" s="1"/>
      <c r="BB308" s="1"/>
      <c r="BC308" s="15"/>
      <c r="BD308" s="15"/>
      <c r="BE308" s="1"/>
      <c r="BF308" s="22">
        <f t="shared" si="199"/>
        <v>152.87944909287933</v>
      </c>
      <c r="BG308" s="1"/>
      <c r="BH308" s="1"/>
      <c r="BI308" s="15"/>
      <c r="BJ308" s="15"/>
      <c r="BK308" s="1"/>
      <c r="BL308" s="22">
        <f t="shared" si="202"/>
        <v>153.27411444439537</v>
      </c>
      <c r="BM308" s="1"/>
      <c r="BN308" s="1"/>
      <c r="BO308" s="15"/>
      <c r="BP308" s="15"/>
      <c r="BQ308" s="1"/>
      <c r="BR308" s="22">
        <f t="shared" si="205"/>
        <v>153.01880256489079</v>
      </c>
      <c r="BS308" s="1"/>
      <c r="BV308" s="15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</row>
    <row r="309" spans="1:128" x14ac:dyDescent="0.25">
      <c r="A309" s="3">
        <v>159.49972222222223</v>
      </c>
      <c r="B309" s="3">
        <v>1</v>
      </c>
      <c r="C309" s="1"/>
      <c r="D309" s="22">
        <f t="shared" si="174"/>
        <v>153.43582615914522</v>
      </c>
      <c r="E309" s="1"/>
      <c r="F309" s="6"/>
      <c r="G309" s="14"/>
      <c r="H309" s="14"/>
      <c r="I309" s="1"/>
      <c r="J309" s="1"/>
      <c r="K309" s="1"/>
      <c r="L309" s="1"/>
      <c r="M309" s="15"/>
      <c r="N309" s="15"/>
      <c r="O309" s="1"/>
      <c r="P309" s="1"/>
      <c r="Q309" s="1"/>
      <c r="R309" s="1"/>
      <c r="S309" s="15"/>
      <c r="T309" s="15"/>
      <c r="U309" s="1"/>
      <c r="V309" s="22">
        <f t="shared" si="183"/>
        <v>154.50639385292044</v>
      </c>
      <c r="W309" s="1">
        <v>-684.91495664739887</v>
      </c>
      <c r="X309" s="6">
        <f t="shared" si="184"/>
        <v>0.5713492309441186</v>
      </c>
      <c r="Y309" s="14"/>
      <c r="Z309" s="14"/>
      <c r="AA309" s="1"/>
      <c r="AB309" s="22">
        <f t="shared" si="186"/>
        <v>151.13483315135704</v>
      </c>
      <c r="AC309" s="1">
        <v>-698.01082851637761</v>
      </c>
      <c r="AD309" s="6">
        <f t="shared" si="187"/>
        <v>0.55340793470193572</v>
      </c>
      <c r="AE309" s="14"/>
      <c r="AF309" s="14"/>
      <c r="AG309" s="1"/>
      <c r="AH309" s="22">
        <f t="shared" si="189"/>
        <v>153.50392913849427</v>
      </c>
      <c r="AI309" s="1">
        <v>-662.49884874759164</v>
      </c>
      <c r="AJ309" s="6">
        <f t="shared" si="190"/>
        <v>0.5826705383919587</v>
      </c>
      <c r="AK309" s="14"/>
      <c r="AL309" s="14"/>
      <c r="AM309" s="1"/>
      <c r="AN309" s="22">
        <f t="shared" si="192"/>
        <v>154.92038875805906</v>
      </c>
      <c r="AO309" s="1"/>
      <c r="AP309" s="1"/>
      <c r="AQ309" s="15"/>
      <c r="AR309" s="15"/>
      <c r="AS309" s="1"/>
      <c r="AT309" s="22">
        <f t="shared" si="195"/>
        <v>155.6136985232859</v>
      </c>
      <c r="AU309" s="1"/>
      <c r="AV309" s="1"/>
      <c r="AW309" s="15"/>
      <c r="AX309" s="15"/>
      <c r="AY309" s="1"/>
      <c r="AZ309" s="22">
        <f t="shared" si="198"/>
        <v>153.17559733007931</v>
      </c>
      <c r="BA309" s="1"/>
      <c r="BB309" s="1"/>
      <c r="BC309" s="15"/>
      <c r="BD309" s="15"/>
      <c r="BE309" s="1"/>
      <c r="BF309" s="22">
        <f t="shared" si="199"/>
        <v>153.84398989427291</v>
      </c>
      <c r="BG309" s="1"/>
      <c r="BH309" s="1"/>
      <c r="BI309" s="15"/>
      <c r="BJ309" s="15"/>
      <c r="BK309" s="1"/>
      <c r="BL309" s="22">
        <f t="shared" si="202"/>
        <v>154.24114525237053</v>
      </c>
      <c r="BM309" s="1"/>
      <c r="BN309" s="1"/>
      <c r="BO309" s="15"/>
      <c r="BP309" s="15"/>
      <c r="BQ309" s="1"/>
      <c r="BR309" s="22">
        <f t="shared" si="205"/>
        <v>153.98422256954137</v>
      </c>
      <c r="BS309" s="1"/>
      <c r="BV309" s="15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</row>
    <row r="310" spans="1:128" x14ac:dyDescent="0.25">
      <c r="A310" s="3">
        <v>160.5</v>
      </c>
      <c r="B310" s="3">
        <v>1.0002777777777681</v>
      </c>
      <c r="C310" s="1"/>
      <c r="D310" s="22">
        <f t="shared" si="174"/>
        <v>154.39807515295934</v>
      </c>
      <c r="E310" s="1"/>
      <c r="F310" s="6"/>
      <c r="G310" s="14"/>
      <c r="H310" s="14"/>
      <c r="I310" s="1"/>
      <c r="J310" s="1"/>
      <c r="K310" s="1"/>
      <c r="L310" s="1"/>
      <c r="M310" s="15"/>
      <c r="N310" s="15"/>
      <c r="O310" s="1"/>
      <c r="P310" s="1"/>
      <c r="Q310" s="1"/>
      <c r="R310" s="1"/>
      <c r="S310" s="15"/>
      <c r="T310" s="15"/>
      <c r="U310" s="1"/>
      <c r="V310" s="22">
        <f t="shared" si="183"/>
        <v>155.47535674603651</v>
      </c>
      <c r="W310" s="1">
        <v>-685.69840077071308</v>
      </c>
      <c r="X310" s="6">
        <f t="shared" si="184"/>
        <v>0.57085891616458051</v>
      </c>
      <c r="Y310" s="14"/>
      <c r="Z310" s="14"/>
      <c r="AA310" s="1"/>
      <c r="AB310" s="22">
        <f t="shared" si="186"/>
        <v>152.08265182428755</v>
      </c>
      <c r="AC310" s="1">
        <v>-698.94819364161856</v>
      </c>
      <c r="AD310" s="6">
        <f t="shared" si="187"/>
        <v>0.55280820213315951</v>
      </c>
      <c r="AE310" s="14"/>
      <c r="AF310" s="14"/>
      <c r="AG310" s="1"/>
      <c r="AH310" s="22">
        <f t="shared" si="189"/>
        <v>154.46660522958416</v>
      </c>
      <c r="AI310" s="1">
        <v>-663.55694605009637</v>
      </c>
      <c r="AJ310" s="6">
        <f t="shared" si="190"/>
        <v>0.58200400866376678</v>
      </c>
      <c r="AK310" s="14"/>
      <c r="AL310" s="14"/>
      <c r="AM310" s="1"/>
      <c r="AN310" s="22">
        <f t="shared" si="192"/>
        <v>155.89194795603356</v>
      </c>
      <c r="AO310" s="1"/>
      <c r="AP310" s="1"/>
      <c r="AQ310" s="15"/>
      <c r="AR310" s="15"/>
      <c r="AS310" s="1"/>
      <c r="AT310" s="22">
        <f t="shared" si="195"/>
        <v>156.58960570595661</v>
      </c>
      <c r="AU310" s="1"/>
      <c r="AV310" s="1"/>
      <c r="AW310" s="15"/>
      <c r="AX310" s="15"/>
      <c r="AY310" s="1"/>
      <c r="AZ310" s="22">
        <f t="shared" si="198"/>
        <v>154.13621433913994</v>
      </c>
      <c r="BA310" s="1"/>
      <c r="BB310" s="1"/>
      <c r="BC310" s="15"/>
      <c r="BD310" s="15"/>
      <c r="BE310" s="1"/>
      <c r="BF310" s="22">
        <f t="shared" si="199"/>
        <v>154.80879862366683</v>
      </c>
      <c r="BG310" s="1"/>
      <c r="BH310" s="1"/>
      <c r="BI310" s="15"/>
      <c r="BJ310" s="15"/>
      <c r="BK310" s="1"/>
      <c r="BL310" s="22">
        <f t="shared" si="202"/>
        <v>155.20844468001457</v>
      </c>
      <c r="BM310" s="1"/>
      <c r="BN310" s="1"/>
      <c r="BO310" s="15"/>
      <c r="BP310" s="15"/>
      <c r="BQ310" s="1"/>
      <c r="BR310" s="22">
        <f t="shared" si="205"/>
        <v>154.94991074641541</v>
      </c>
      <c r="BS310" s="1"/>
      <c r="BV310" s="15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</row>
    <row r="311" spans="1:128" x14ac:dyDescent="0.25">
      <c r="A311" s="3">
        <v>161.5</v>
      </c>
      <c r="B311" s="3">
        <v>1</v>
      </c>
      <c r="C311" s="1"/>
      <c r="D311" s="22">
        <f t="shared" si="174"/>
        <v>155.36005692961331</v>
      </c>
      <c r="E311" s="1"/>
      <c r="F311" s="6"/>
      <c r="G311" s="14"/>
      <c r="H311" s="14"/>
      <c r="I311" s="1"/>
      <c r="J311" s="1"/>
      <c r="K311" s="1"/>
      <c r="L311" s="1"/>
      <c r="M311" s="15"/>
      <c r="N311" s="15"/>
      <c r="O311" s="1"/>
      <c r="P311" s="1"/>
      <c r="Q311" s="1"/>
      <c r="R311" s="1"/>
      <c r="S311" s="15"/>
      <c r="T311" s="15"/>
      <c r="U311" s="1"/>
      <c r="V311" s="22">
        <f t="shared" si="183"/>
        <v>156.4440505575383</v>
      </c>
      <c r="W311" s="1">
        <v>-686.43419075144516</v>
      </c>
      <c r="X311" s="6">
        <f t="shared" si="184"/>
        <v>0.57039842550359643</v>
      </c>
      <c r="Y311" s="14"/>
      <c r="Z311" s="14"/>
      <c r="AA311" s="1"/>
      <c r="AB311" s="22">
        <f t="shared" si="186"/>
        <v>153.03020728736723</v>
      </c>
      <c r="AC311" s="1">
        <v>-699.79012524084783</v>
      </c>
      <c r="AD311" s="6">
        <f t="shared" si="187"/>
        <v>0.55226952858200751</v>
      </c>
      <c r="AE311" s="14"/>
      <c r="AF311" s="14"/>
      <c r="AG311" s="1"/>
      <c r="AH311" s="22">
        <f t="shared" si="189"/>
        <v>155.42901398490866</v>
      </c>
      <c r="AI311" s="1">
        <v>-664.51378612716769</v>
      </c>
      <c r="AJ311" s="6">
        <f t="shared" si="190"/>
        <v>0.58140126413830218</v>
      </c>
      <c r="AK311" s="14"/>
      <c r="AL311" s="14"/>
      <c r="AM311" s="1"/>
      <c r="AN311" s="22">
        <f t="shared" si="192"/>
        <v>156.86323735139825</v>
      </c>
      <c r="AO311" s="1"/>
      <c r="AP311" s="1"/>
      <c r="AQ311" s="15"/>
      <c r="AR311" s="15"/>
      <c r="AS311" s="1"/>
      <c r="AT311" s="22">
        <f t="shared" si="195"/>
        <v>157.5652418785794</v>
      </c>
      <c r="AU311" s="1"/>
      <c r="AV311" s="1"/>
      <c r="AW311" s="15"/>
      <c r="AX311" s="15"/>
      <c r="AY311" s="1"/>
      <c r="AZ311" s="22">
        <f t="shared" si="198"/>
        <v>155.09656458424362</v>
      </c>
      <c r="BA311" s="1"/>
      <c r="BB311" s="1"/>
      <c r="BC311" s="15"/>
      <c r="BD311" s="15"/>
      <c r="BE311" s="1"/>
      <c r="BF311" s="22">
        <f t="shared" si="199"/>
        <v>155.77333942506039</v>
      </c>
      <c r="BG311" s="1"/>
      <c r="BH311" s="1"/>
      <c r="BI311" s="15"/>
      <c r="BJ311" s="15"/>
      <c r="BK311" s="1"/>
      <c r="BL311" s="22">
        <f t="shared" si="202"/>
        <v>156.17547548798973</v>
      </c>
      <c r="BM311" s="1"/>
      <c r="BN311" s="1"/>
      <c r="BO311" s="15"/>
      <c r="BP311" s="15"/>
      <c r="BQ311" s="1"/>
      <c r="BR311" s="22">
        <f t="shared" si="205"/>
        <v>155.91533075106599</v>
      </c>
      <c r="BS311" s="1"/>
      <c r="BV311" s="15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</row>
    <row r="312" spans="1:128" x14ac:dyDescent="0.25">
      <c r="A312" s="3">
        <v>162.5</v>
      </c>
      <c r="B312" s="3">
        <v>1</v>
      </c>
      <c r="C312" s="1"/>
      <c r="D312" s="22">
        <f t="shared" si="174"/>
        <v>156.32203870626725</v>
      </c>
      <c r="E312" s="1"/>
      <c r="F312" s="6"/>
      <c r="G312" s="14"/>
      <c r="H312" s="14"/>
      <c r="I312" s="1"/>
      <c r="J312" s="1"/>
      <c r="K312" s="1"/>
      <c r="L312" s="1"/>
      <c r="M312" s="15"/>
      <c r="N312" s="15"/>
      <c r="O312" s="1"/>
      <c r="P312" s="1"/>
      <c r="Q312" s="1"/>
      <c r="R312" s="1"/>
      <c r="S312" s="15"/>
      <c r="T312" s="15"/>
      <c r="U312" s="1"/>
      <c r="V312" s="22">
        <f t="shared" si="183"/>
        <v>157.4127443690401</v>
      </c>
      <c r="W312" s="1">
        <v>-687.28551541425827</v>
      </c>
      <c r="X312" s="6">
        <f t="shared" si="184"/>
        <v>0.56986562801116425</v>
      </c>
      <c r="Y312" s="14"/>
      <c r="Z312" s="14"/>
      <c r="AA312" s="1"/>
      <c r="AB312" s="22">
        <f t="shared" si="186"/>
        <v>153.97776275044689</v>
      </c>
      <c r="AC312" s="1">
        <v>-700.51652215799618</v>
      </c>
      <c r="AD312" s="6">
        <f t="shared" si="187"/>
        <v>0.55180477490455393</v>
      </c>
      <c r="AE312" s="14"/>
      <c r="AF312" s="14"/>
      <c r="AG312" s="1"/>
      <c r="AH312" s="22">
        <f t="shared" si="189"/>
        <v>156.39142274023317</v>
      </c>
      <c r="AI312" s="1">
        <v>-665.43330443159925</v>
      </c>
      <c r="AJ312" s="6">
        <f t="shared" si="190"/>
        <v>0.58082202980506137</v>
      </c>
      <c r="AK312" s="14"/>
      <c r="AL312" s="14"/>
      <c r="AM312" s="1"/>
      <c r="AN312" s="22">
        <f t="shared" si="192"/>
        <v>157.83452674676295</v>
      </c>
      <c r="AO312" s="1"/>
      <c r="AP312" s="1"/>
      <c r="AQ312" s="15"/>
      <c r="AR312" s="15"/>
      <c r="AS312" s="1"/>
      <c r="AT312" s="22">
        <f t="shared" si="195"/>
        <v>158.54087805120218</v>
      </c>
      <c r="AU312" s="1"/>
      <c r="AV312" s="1"/>
      <c r="AW312" s="15"/>
      <c r="AX312" s="15"/>
      <c r="AY312" s="1"/>
      <c r="AZ312" s="22">
        <f t="shared" si="198"/>
        <v>156.05691482934731</v>
      </c>
      <c r="BA312" s="1"/>
      <c r="BB312" s="1"/>
      <c r="BC312" s="15"/>
      <c r="BD312" s="15"/>
      <c r="BE312" s="1"/>
      <c r="BF312" s="22">
        <f t="shared" si="199"/>
        <v>156.73788022645397</v>
      </c>
      <c r="BG312" s="1"/>
      <c r="BH312" s="1"/>
      <c r="BI312" s="15"/>
      <c r="BJ312" s="15"/>
      <c r="BK312" s="1"/>
      <c r="BL312" s="22">
        <f t="shared" si="202"/>
        <v>157.14250629596492</v>
      </c>
      <c r="BM312" s="1"/>
      <c r="BN312" s="1"/>
      <c r="BO312" s="15"/>
      <c r="BP312" s="15"/>
      <c r="BQ312" s="1"/>
      <c r="BR312" s="22">
        <f t="shared" si="205"/>
        <v>156.88075075571655</v>
      </c>
      <c r="BS312" s="1"/>
      <c r="BV312" s="15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</row>
    <row r="313" spans="1:128" x14ac:dyDescent="0.25">
      <c r="A313" s="3">
        <v>163.5</v>
      </c>
      <c r="B313" s="3">
        <v>1</v>
      </c>
      <c r="C313" s="1"/>
      <c r="D313" s="22">
        <f t="shared" si="174"/>
        <v>157.28402048292119</v>
      </c>
      <c r="E313" s="1"/>
      <c r="F313" s="6"/>
      <c r="G313" s="14"/>
      <c r="H313" s="14"/>
      <c r="I313" s="1"/>
      <c r="J313" s="1"/>
      <c r="K313" s="1"/>
      <c r="L313" s="1"/>
      <c r="M313" s="15"/>
      <c r="N313" s="15"/>
      <c r="O313" s="1"/>
      <c r="P313" s="1"/>
      <c r="Q313" s="1"/>
      <c r="R313" s="1"/>
      <c r="S313" s="15"/>
      <c r="T313" s="15"/>
      <c r="U313" s="1"/>
      <c r="V313" s="22">
        <f t="shared" si="183"/>
        <v>158.38143818054186</v>
      </c>
      <c r="W313" s="1">
        <v>-687.97847302504817</v>
      </c>
      <c r="X313" s="6">
        <f t="shared" si="184"/>
        <v>0.56943194378525364</v>
      </c>
      <c r="Y313" s="14"/>
      <c r="Z313" s="14"/>
      <c r="AA313" s="1"/>
      <c r="AB313" s="22">
        <f t="shared" si="186"/>
        <v>154.92531821352657</v>
      </c>
      <c r="AC313" s="1">
        <v>-701.35644990366097</v>
      </c>
      <c r="AD313" s="6">
        <f t="shared" si="187"/>
        <v>0.55126738343251203</v>
      </c>
      <c r="AE313" s="14"/>
      <c r="AF313" s="14"/>
      <c r="AG313" s="1"/>
      <c r="AH313" s="22">
        <f t="shared" si="189"/>
        <v>157.35383149555767</v>
      </c>
      <c r="AI313" s="1">
        <v>-666.27642581888256</v>
      </c>
      <c r="AJ313" s="6">
        <f t="shared" si="190"/>
        <v>0.58029092036194252</v>
      </c>
      <c r="AK313" s="14"/>
      <c r="AL313" s="14"/>
      <c r="AM313" s="1"/>
      <c r="AN313" s="22">
        <f t="shared" si="192"/>
        <v>158.80581614212764</v>
      </c>
      <c r="AO313" s="1"/>
      <c r="AP313" s="1"/>
      <c r="AQ313" s="15"/>
      <c r="AR313" s="15"/>
      <c r="AS313" s="1"/>
      <c r="AT313" s="22">
        <f t="shared" si="195"/>
        <v>159.51651422382494</v>
      </c>
      <c r="AU313" s="1"/>
      <c r="AV313" s="1"/>
      <c r="AW313" s="15"/>
      <c r="AX313" s="15"/>
      <c r="AY313" s="1"/>
      <c r="AZ313" s="22">
        <f t="shared" si="198"/>
        <v>157.01726507445099</v>
      </c>
      <c r="BA313" s="1"/>
      <c r="BB313" s="1"/>
      <c r="BC313" s="15"/>
      <c r="BD313" s="15"/>
      <c r="BE313" s="1"/>
      <c r="BF313" s="22">
        <f t="shared" si="199"/>
        <v>157.70242102784752</v>
      </c>
      <c r="BG313" s="1"/>
      <c r="BH313" s="1"/>
      <c r="BI313" s="15"/>
      <c r="BJ313" s="15"/>
      <c r="BK313" s="1"/>
      <c r="BL313" s="22">
        <f t="shared" si="202"/>
        <v>158.10953710394008</v>
      </c>
      <c r="BM313" s="1"/>
      <c r="BN313" s="1"/>
      <c r="BO313" s="15"/>
      <c r="BP313" s="15"/>
      <c r="BQ313" s="1"/>
      <c r="BR313" s="22">
        <f t="shared" si="205"/>
        <v>157.8461707603671</v>
      </c>
      <c r="BS313" s="1"/>
      <c r="BV313" s="15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</row>
    <row r="314" spans="1:128" x14ac:dyDescent="0.25">
      <c r="A314" s="3">
        <v>164.5</v>
      </c>
      <c r="B314" s="3">
        <v>1</v>
      </c>
      <c r="C314" s="1"/>
      <c r="D314" s="22">
        <f t="shared" si="174"/>
        <v>158.24600225957516</v>
      </c>
      <c r="E314" s="1"/>
      <c r="F314" s="6"/>
      <c r="G314" s="14"/>
      <c r="H314" s="14"/>
      <c r="I314" s="1"/>
      <c r="J314" s="1"/>
      <c r="K314" s="1"/>
      <c r="L314" s="1"/>
      <c r="M314" s="15"/>
      <c r="N314" s="15"/>
      <c r="O314" s="1"/>
      <c r="P314" s="1"/>
      <c r="Q314" s="1"/>
      <c r="R314" s="1"/>
      <c r="S314" s="15"/>
      <c r="T314" s="15"/>
      <c r="U314" s="1"/>
      <c r="V314" s="22">
        <f t="shared" si="183"/>
        <v>159.35013199204369</v>
      </c>
      <c r="W314" s="1">
        <v>-688.7887186897882</v>
      </c>
      <c r="X314" s="6">
        <f t="shared" si="184"/>
        <v>0.56892485538844728</v>
      </c>
      <c r="Y314" s="14"/>
      <c r="Z314" s="14"/>
      <c r="AA314" s="1"/>
      <c r="AB314" s="22">
        <f t="shared" si="186"/>
        <v>155.87287367660625</v>
      </c>
      <c r="AC314" s="1">
        <v>-702.16099710982667</v>
      </c>
      <c r="AD314" s="6">
        <f t="shared" si="187"/>
        <v>0.55075262866975994</v>
      </c>
      <c r="AE314" s="14"/>
      <c r="AF314" s="14"/>
      <c r="AG314" s="1"/>
      <c r="AH314" s="22">
        <f t="shared" si="189"/>
        <v>158.31624025088217</v>
      </c>
      <c r="AI314" s="1">
        <v>-667.23996628131022</v>
      </c>
      <c r="AJ314" s="6">
        <f t="shared" si="190"/>
        <v>0.5796839550469346</v>
      </c>
      <c r="AK314" s="14"/>
      <c r="AL314" s="14"/>
      <c r="AM314" s="1"/>
      <c r="AN314" s="22">
        <f t="shared" si="192"/>
        <v>159.77710553749236</v>
      </c>
      <c r="AO314" s="1"/>
      <c r="AP314" s="1"/>
      <c r="AQ314" s="15"/>
      <c r="AR314" s="15"/>
      <c r="AS314" s="1"/>
      <c r="AT314" s="22">
        <f t="shared" si="195"/>
        <v>160.49215039644776</v>
      </c>
      <c r="AU314" s="1"/>
      <c r="AV314" s="1"/>
      <c r="AW314" s="15"/>
      <c r="AX314" s="15"/>
      <c r="AY314" s="1"/>
      <c r="AZ314" s="22">
        <f t="shared" si="198"/>
        <v>157.97761531955464</v>
      </c>
      <c r="BA314" s="1"/>
      <c r="BB314" s="1"/>
      <c r="BC314" s="15"/>
      <c r="BD314" s="15"/>
      <c r="BE314" s="1"/>
      <c r="BF314" s="22">
        <f t="shared" si="199"/>
        <v>158.66696182924107</v>
      </c>
      <c r="BG314" s="1"/>
      <c r="BH314" s="1"/>
      <c r="BI314" s="15"/>
      <c r="BJ314" s="15"/>
      <c r="BK314" s="1"/>
      <c r="BL314" s="22">
        <f t="shared" si="202"/>
        <v>159.07656791191525</v>
      </c>
      <c r="BM314" s="1"/>
      <c r="BN314" s="1"/>
      <c r="BO314" s="15"/>
      <c r="BP314" s="15"/>
      <c r="BQ314" s="1"/>
      <c r="BR314" s="22">
        <f t="shared" si="205"/>
        <v>158.81159076501766</v>
      </c>
      <c r="BS314" s="1"/>
      <c r="BV314" s="15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</row>
    <row r="315" spans="1:128" x14ac:dyDescent="0.25">
      <c r="A315" s="3">
        <v>165.49972222222223</v>
      </c>
      <c r="B315" s="3">
        <v>0.99972222222223195</v>
      </c>
      <c r="C315" s="1"/>
      <c r="D315" s="22">
        <f t="shared" si="174"/>
        <v>159.20771681906893</v>
      </c>
      <c r="E315" s="1"/>
      <c r="F315" s="6"/>
      <c r="G315" s="14"/>
      <c r="H315" s="14"/>
      <c r="I315" s="1"/>
      <c r="J315" s="1"/>
      <c r="K315" s="1"/>
      <c r="L315" s="1"/>
      <c r="M315" s="15"/>
      <c r="N315" s="15"/>
      <c r="O315" s="1"/>
      <c r="P315" s="1"/>
      <c r="Q315" s="1"/>
      <c r="R315" s="1"/>
      <c r="S315" s="15"/>
      <c r="T315" s="15"/>
      <c r="U315" s="1"/>
      <c r="V315" s="22">
        <f t="shared" si="183"/>
        <v>160.31855672193115</v>
      </c>
      <c r="W315" s="1">
        <v>-689.55187379576114</v>
      </c>
      <c r="X315" s="6">
        <f t="shared" si="184"/>
        <v>0.56844723839394407</v>
      </c>
      <c r="Y315" s="14"/>
      <c r="Z315" s="14"/>
      <c r="AA315" s="1"/>
      <c r="AB315" s="22">
        <f t="shared" si="186"/>
        <v>156.82016592983507</v>
      </c>
      <c r="AC315" s="1">
        <v>-702.94268786127168</v>
      </c>
      <c r="AD315" s="6">
        <f t="shared" si="187"/>
        <v>0.55025249762185879</v>
      </c>
      <c r="AE315" s="14"/>
      <c r="AF315" s="14"/>
      <c r="AG315" s="1"/>
      <c r="AH315" s="22">
        <f t="shared" si="189"/>
        <v>159.27838167044135</v>
      </c>
      <c r="AI315" s="1">
        <v>-668.15071772639703</v>
      </c>
      <c r="AJ315" s="6">
        <f t="shared" si="190"/>
        <v>0.57911024324206828</v>
      </c>
      <c r="AK315" s="14"/>
      <c r="AL315" s="14"/>
      <c r="AM315" s="1"/>
      <c r="AN315" s="22">
        <f t="shared" si="192"/>
        <v>160.74812513024722</v>
      </c>
      <c r="AO315" s="1"/>
      <c r="AP315" s="1"/>
      <c r="AQ315" s="15"/>
      <c r="AR315" s="15"/>
      <c r="AS315" s="1"/>
      <c r="AT315" s="22">
        <f t="shared" si="195"/>
        <v>161.46751555902259</v>
      </c>
      <c r="AU315" s="1"/>
      <c r="AV315" s="1"/>
      <c r="AW315" s="15"/>
      <c r="AX315" s="15"/>
      <c r="AY315" s="1"/>
      <c r="AZ315" s="22">
        <f t="shared" si="198"/>
        <v>158.93769880070136</v>
      </c>
      <c r="BA315" s="1"/>
      <c r="BB315" s="1"/>
      <c r="BC315" s="15"/>
      <c r="BD315" s="15"/>
      <c r="BE315" s="1"/>
      <c r="BF315" s="22">
        <f t="shared" si="199"/>
        <v>159.63123470263426</v>
      </c>
      <c r="BG315" s="1"/>
      <c r="BH315" s="1"/>
      <c r="BI315" s="15"/>
      <c r="BJ315" s="15"/>
      <c r="BK315" s="1"/>
      <c r="BL315" s="22">
        <f t="shared" si="202"/>
        <v>160.04333010022157</v>
      </c>
      <c r="BM315" s="1"/>
      <c r="BN315" s="1"/>
      <c r="BO315" s="15"/>
      <c r="BP315" s="15"/>
      <c r="BQ315" s="1"/>
      <c r="BR315" s="22">
        <f t="shared" si="205"/>
        <v>159.77674259744475</v>
      </c>
      <c r="BS315" s="1"/>
      <c r="BV315" s="15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</row>
    <row r="316" spans="1:128" x14ac:dyDescent="0.25">
      <c r="A316" s="3">
        <v>166.5</v>
      </c>
      <c r="B316" s="3">
        <v>1.0002777777777681</v>
      </c>
      <c r="C316" s="1"/>
      <c r="D316" s="1"/>
      <c r="E316" s="1"/>
      <c r="F316" s="1"/>
      <c r="G316" s="15"/>
      <c r="H316" s="15"/>
      <c r="I316" s="1"/>
      <c r="J316" s="1"/>
      <c r="K316" s="1"/>
      <c r="L316" s="1"/>
      <c r="M316" s="15"/>
      <c r="N316" s="15"/>
      <c r="O316" s="1"/>
      <c r="P316" s="1"/>
      <c r="Q316" s="1"/>
      <c r="R316" s="1"/>
      <c r="S316" s="15"/>
      <c r="T316" s="15"/>
      <c r="U316" s="1"/>
      <c r="V316" s="1"/>
      <c r="W316" s="1"/>
      <c r="X316" s="1"/>
      <c r="Y316" s="15"/>
      <c r="Z316" s="15"/>
      <c r="AA316" s="1"/>
      <c r="AB316" s="1"/>
      <c r="AC316" s="1"/>
      <c r="AD316" s="1"/>
      <c r="AE316" s="15"/>
      <c r="AF316" s="15"/>
      <c r="AG316" s="1"/>
      <c r="AH316" s="1"/>
      <c r="AI316" s="1"/>
      <c r="AJ316" s="1"/>
      <c r="AK316" s="15"/>
      <c r="AL316" s="15"/>
      <c r="AM316" s="1"/>
      <c r="AN316" s="1"/>
      <c r="AO316" s="1"/>
      <c r="AP316" s="1"/>
      <c r="AQ316" s="15"/>
      <c r="AR316" s="15"/>
      <c r="AS316" s="1"/>
      <c r="AT316" s="1"/>
      <c r="AU316" s="1"/>
      <c r="AV316" s="1"/>
      <c r="AW316" s="15"/>
      <c r="AX316" s="15"/>
      <c r="AY316" s="1"/>
      <c r="AZ316" s="1"/>
      <c r="BA316" s="1"/>
      <c r="BB316" s="1"/>
      <c r="BC316" s="15"/>
      <c r="BD316" s="15"/>
      <c r="BE316" s="1"/>
      <c r="BF316" s="1"/>
      <c r="BG316" s="1"/>
      <c r="BH316" s="1"/>
      <c r="BI316" s="15"/>
      <c r="BJ316" s="15"/>
      <c r="BK316" s="1"/>
      <c r="BL316" s="1"/>
      <c r="BM316" s="1"/>
      <c r="BN316" s="1"/>
      <c r="BO316" s="15"/>
      <c r="BP316" s="15"/>
      <c r="BQ316" s="1"/>
      <c r="BR316" s="1"/>
      <c r="BS316" s="1"/>
      <c r="BV316" s="15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</row>
    <row r="317" spans="1:128" x14ac:dyDescent="0.25">
      <c r="A317" s="3">
        <v>167.5</v>
      </c>
      <c r="B317" s="3">
        <v>1</v>
      </c>
      <c r="C317" s="1"/>
      <c r="D317" s="1"/>
      <c r="E317" s="1"/>
      <c r="F317" s="1"/>
      <c r="G317" s="15"/>
      <c r="H317" s="15"/>
      <c r="I317" s="1"/>
      <c r="J317" s="1"/>
      <c r="K317" s="1"/>
      <c r="L317" s="1"/>
      <c r="M317" s="15"/>
      <c r="N317" s="15"/>
      <c r="O317" s="1"/>
      <c r="P317" s="1"/>
      <c r="Q317" s="1"/>
      <c r="R317" s="1"/>
      <c r="S317" s="15"/>
      <c r="T317" s="15"/>
      <c r="U317" s="1"/>
      <c r="V317" s="1"/>
      <c r="W317" s="1"/>
      <c r="X317" s="1"/>
      <c r="Y317" s="15"/>
      <c r="Z317" s="15"/>
      <c r="AA317" s="1"/>
      <c r="AB317" s="1"/>
      <c r="AC317" s="1"/>
      <c r="AD317" s="1"/>
      <c r="AE317" s="15"/>
      <c r="AF317" s="15"/>
      <c r="AG317" s="1"/>
      <c r="AH317" s="1"/>
      <c r="AI317" s="1"/>
      <c r="AJ317" s="1"/>
      <c r="AK317" s="15"/>
      <c r="AL317" s="15"/>
      <c r="AM317" s="1"/>
      <c r="AN317" s="1"/>
      <c r="AO317" s="1"/>
      <c r="AP317" s="1"/>
      <c r="AQ317" s="15"/>
      <c r="AR317" s="15"/>
      <c r="AS317" s="1"/>
      <c r="AT317" s="1"/>
      <c r="AU317" s="1"/>
      <c r="AV317" s="1"/>
      <c r="AW317" s="15"/>
      <c r="AX317" s="15"/>
      <c r="AY317" s="1"/>
      <c r="AZ317" s="1"/>
      <c r="BA317" s="1"/>
      <c r="BB317" s="1"/>
      <c r="BC317" s="15"/>
      <c r="BD317" s="15"/>
      <c r="BE317" s="1"/>
      <c r="BF317" s="1"/>
      <c r="BG317" s="1"/>
      <c r="BH317" s="1"/>
      <c r="BI317" s="15"/>
      <c r="BJ317" s="15"/>
      <c r="BK317" s="1"/>
      <c r="BL317" s="1"/>
      <c r="BM317" s="1"/>
      <c r="BN317" s="1"/>
      <c r="BO317" s="15"/>
      <c r="BP317" s="15"/>
      <c r="BQ317" s="1"/>
      <c r="BR317" s="1"/>
      <c r="BS317" s="1"/>
      <c r="BV317" s="15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</row>
    <row r="318" spans="1:128" x14ac:dyDescent="0.25">
      <c r="A318" s="3">
        <v>168.49972222222223</v>
      </c>
      <c r="B318" s="3">
        <v>0.99972222222223195</v>
      </c>
      <c r="C318" s="1"/>
      <c r="D318" s="1"/>
      <c r="E318" s="1"/>
      <c r="F318" s="1"/>
      <c r="G318" s="15"/>
      <c r="H318" s="15"/>
      <c r="I318" s="1"/>
      <c r="J318" s="1"/>
      <c r="K318" s="1"/>
      <c r="L318" s="1"/>
      <c r="M318" s="15"/>
      <c r="N318" s="15"/>
      <c r="O318" s="1"/>
      <c r="P318" s="1"/>
      <c r="Q318" s="1"/>
      <c r="R318" s="1"/>
      <c r="S318" s="15"/>
      <c r="T318" s="15"/>
      <c r="U318" s="1"/>
      <c r="V318" s="1"/>
      <c r="W318" s="1"/>
      <c r="X318" s="1"/>
      <c r="Y318" s="15"/>
      <c r="Z318" s="15"/>
      <c r="AA318" s="1"/>
      <c r="AB318" s="1"/>
      <c r="AC318" s="1"/>
      <c r="AD318" s="1"/>
      <c r="AE318" s="15"/>
      <c r="AF318" s="15"/>
      <c r="AG318" s="1"/>
      <c r="AH318" s="1"/>
      <c r="AI318" s="1"/>
      <c r="AJ318" s="1"/>
      <c r="AK318" s="15"/>
      <c r="AL318" s="15"/>
      <c r="AM318" s="1"/>
      <c r="AN318" s="1"/>
      <c r="AO318" s="1"/>
      <c r="AP318" s="1"/>
      <c r="AQ318" s="15"/>
      <c r="AR318" s="15"/>
      <c r="AS318" s="1"/>
      <c r="AT318" s="1"/>
      <c r="AU318" s="1"/>
      <c r="AV318" s="1"/>
      <c r="AW318" s="15"/>
      <c r="AX318" s="15"/>
      <c r="AY318" s="1"/>
      <c r="AZ318" s="1"/>
      <c r="BA318" s="1"/>
      <c r="BB318" s="1"/>
      <c r="BC318" s="15"/>
      <c r="BD318" s="15"/>
      <c r="BE318" s="1"/>
      <c r="BF318" s="1"/>
      <c r="BG318" s="1"/>
      <c r="BH318" s="1"/>
      <c r="BI318" s="15"/>
      <c r="BJ318" s="15"/>
      <c r="BK318" s="1"/>
      <c r="BL318" s="1"/>
      <c r="BM318" s="1"/>
      <c r="BN318" s="1"/>
      <c r="BO318" s="15"/>
      <c r="BP318" s="15"/>
      <c r="BQ318" s="1"/>
      <c r="BR318" s="1"/>
      <c r="BS318" s="1"/>
      <c r="BV318" s="15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</row>
    <row r="319" spans="1:128" x14ac:dyDescent="0.25">
      <c r="A319" s="3">
        <v>169.49972222222223</v>
      </c>
      <c r="B319" s="3">
        <v>1</v>
      </c>
      <c r="C319" s="1"/>
      <c r="D319" s="1"/>
      <c r="E319" s="1"/>
      <c r="F319" s="1"/>
      <c r="G319" s="15"/>
      <c r="H319" s="15"/>
      <c r="I319" s="1"/>
      <c r="J319" s="1"/>
      <c r="K319" s="1"/>
      <c r="L319" s="1"/>
      <c r="M319" s="15"/>
      <c r="N319" s="15"/>
      <c r="O319" s="1"/>
      <c r="P319" s="1"/>
      <c r="Q319" s="1"/>
      <c r="R319" s="1"/>
      <c r="S319" s="15"/>
      <c r="T319" s="15"/>
      <c r="U319" s="1"/>
      <c r="V319" s="1"/>
      <c r="W319" s="1"/>
      <c r="X319" s="1"/>
      <c r="Y319" s="15"/>
      <c r="Z319" s="15"/>
      <c r="AA319" s="1"/>
      <c r="AB319" s="1"/>
      <c r="AC319" s="1"/>
      <c r="AD319" s="1"/>
      <c r="AE319" s="15"/>
      <c r="AF319" s="15"/>
      <c r="AG319" s="1"/>
      <c r="AH319" s="1"/>
      <c r="AI319" s="1"/>
      <c r="AJ319" s="1"/>
      <c r="AK319" s="15"/>
      <c r="AL319" s="15"/>
      <c r="AM319" s="1"/>
      <c r="AN319" s="1"/>
      <c r="AO319" s="1"/>
      <c r="AP319" s="1"/>
      <c r="AQ319" s="15"/>
      <c r="AR319" s="15"/>
      <c r="AS319" s="1"/>
      <c r="AT319" s="1"/>
      <c r="AU319" s="1"/>
      <c r="AV319" s="1"/>
      <c r="AW319" s="15"/>
      <c r="AX319" s="15"/>
      <c r="AY319" s="1"/>
      <c r="AZ319" s="1"/>
      <c r="BA319" s="1"/>
      <c r="BB319" s="1"/>
      <c r="BC319" s="15"/>
      <c r="BD319" s="15"/>
      <c r="BE319" s="1"/>
      <c r="BF319" s="1"/>
      <c r="BG319" s="1"/>
      <c r="BH319" s="1"/>
      <c r="BI319" s="15"/>
      <c r="BJ319" s="15"/>
      <c r="BK319" s="1"/>
      <c r="BL319" s="1"/>
      <c r="BM319" s="1"/>
      <c r="BN319" s="1"/>
      <c r="BO319" s="15"/>
      <c r="BP319" s="15"/>
      <c r="BQ319" s="1"/>
      <c r="BR319" s="1"/>
      <c r="BS319" s="1"/>
      <c r="BV319" s="15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</row>
    <row r="320" spans="1:128" x14ac:dyDescent="0.25">
      <c r="A320" s="3">
        <v>170.49972222222223</v>
      </c>
      <c r="B320" s="3">
        <v>1</v>
      </c>
      <c r="C320" s="1"/>
      <c r="D320" s="1"/>
      <c r="E320" s="1"/>
      <c r="F320" s="1"/>
      <c r="G320" s="15"/>
      <c r="H320" s="15"/>
      <c r="I320" s="1"/>
      <c r="J320" s="1"/>
      <c r="K320" s="1"/>
      <c r="L320" s="1"/>
      <c r="M320" s="15"/>
      <c r="N320" s="15"/>
      <c r="O320" s="1"/>
      <c r="P320" s="1"/>
      <c r="Q320" s="1"/>
      <c r="R320" s="1"/>
      <c r="S320" s="15"/>
      <c r="T320" s="15"/>
      <c r="U320" s="1"/>
      <c r="V320" s="1"/>
      <c r="W320" s="1"/>
      <c r="X320" s="1"/>
      <c r="Y320" s="15"/>
      <c r="Z320" s="15"/>
      <c r="AA320" s="1"/>
      <c r="AB320" s="1"/>
      <c r="AC320" s="1"/>
      <c r="AD320" s="1"/>
      <c r="AE320" s="15"/>
      <c r="AF320" s="15"/>
      <c r="AG320" s="1"/>
      <c r="AH320" s="1"/>
      <c r="AI320" s="1"/>
      <c r="AJ320" s="1"/>
      <c r="AK320" s="15"/>
      <c r="AL320" s="15"/>
      <c r="AM320" s="1"/>
      <c r="AN320" s="1"/>
      <c r="AO320" s="1"/>
      <c r="AP320" s="1"/>
      <c r="AQ320" s="15"/>
      <c r="AR320" s="15"/>
      <c r="AS320" s="1"/>
      <c r="AT320" s="1"/>
      <c r="AU320" s="1"/>
      <c r="AV320" s="1"/>
      <c r="AW320" s="15"/>
      <c r="AX320" s="15"/>
      <c r="AY320" s="1"/>
      <c r="AZ320" s="1"/>
      <c r="BA320" s="1"/>
      <c r="BB320" s="1"/>
      <c r="BC320" s="15"/>
      <c r="BD320" s="15"/>
      <c r="BE320" s="1"/>
      <c r="BF320" s="1"/>
      <c r="BG320" s="1"/>
      <c r="BH320" s="1"/>
      <c r="BI320" s="15"/>
      <c r="BJ320" s="15"/>
      <c r="BK320" s="1"/>
      <c r="BL320" s="1"/>
      <c r="BM320" s="1"/>
      <c r="BN320" s="1"/>
      <c r="BO320" s="15"/>
      <c r="BP320" s="15"/>
      <c r="BQ320" s="1"/>
      <c r="BR320" s="1"/>
      <c r="BS320" s="1"/>
      <c r="BV320" s="15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</row>
    <row r="321" spans="1:128" x14ac:dyDescent="0.25">
      <c r="A321" s="3">
        <v>171.5</v>
      </c>
      <c r="B321" s="3">
        <v>1.0002777777777681</v>
      </c>
      <c r="C321" s="1"/>
      <c r="D321" s="1"/>
      <c r="E321" s="1"/>
      <c r="F321" s="1"/>
      <c r="G321" s="15"/>
      <c r="H321" s="15"/>
      <c r="I321" s="1"/>
      <c r="J321" s="1"/>
      <c r="K321" s="1"/>
      <c r="L321" s="1"/>
      <c r="M321" s="15"/>
      <c r="N321" s="15"/>
      <c r="O321" s="1"/>
      <c r="P321" s="1"/>
      <c r="Q321" s="1"/>
      <c r="R321" s="1"/>
      <c r="S321" s="15"/>
      <c r="T321" s="15"/>
      <c r="U321" s="1"/>
      <c r="V321" s="1"/>
      <c r="W321" s="1"/>
      <c r="X321" s="1"/>
      <c r="Y321" s="15"/>
      <c r="Z321" s="15"/>
      <c r="AA321" s="1"/>
      <c r="AB321" s="1"/>
      <c r="AC321" s="1"/>
      <c r="AD321" s="1"/>
      <c r="AE321" s="15"/>
      <c r="AF321" s="15"/>
      <c r="AG321" s="1"/>
      <c r="AH321" s="1"/>
      <c r="AI321" s="1"/>
      <c r="AJ321" s="1"/>
      <c r="AK321" s="15"/>
      <c r="AL321" s="15"/>
      <c r="AM321" s="1"/>
      <c r="AN321" s="1"/>
      <c r="AO321" s="1"/>
      <c r="AP321" s="1"/>
      <c r="AQ321" s="15"/>
      <c r="AR321" s="15"/>
      <c r="AS321" s="1"/>
      <c r="AT321" s="1"/>
      <c r="AU321" s="1"/>
      <c r="AV321" s="1"/>
      <c r="AW321" s="15"/>
      <c r="AX321" s="15"/>
      <c r="AY321" s="1"/>
      <c r="AZ321" s="1"/>
      <c r="BA321" s="1"/>
      <c r="BB321" s="1"/>
      <c r="BC321" s="15"/>
      <c r="BD321" s="15"/>
      <c r="BE321" s="1"/>
      <c r="BF321" s="1"/>
      <c r="BG321" s="1"/>
      <c r="BH321" s="1"/>
      <c r="BI321" s="15"/>
      <c r="BJ321" s="15"/>
      <c r="BK321" s="1"/>
      <c r="BL321" s="1"/>
      <c r="BM321" s="1"/>
      <c r="BN321" s="1"/>
      <c r="BO321" s="15"/>
      <c r="BP321" s="15"/>
      <c r="BQ321" s="1"/>
      <c r="BR321" s="1"/>
      <c r="BS321" s="1"/>
      <c r="BV321" s="15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</row>
    <row r="322" spans="1:128" x14ac:dyDescent="0.25">
      <c r="A322" s="3">
        <v>172.5</v>
      </c>
      <c r="B322" s="3">
        <v>1</v>
      </c>
      <c r="C322" s="1"/>
      <c r="D322" s="1"/>
      <c r="E322" s="1"/>
      <c r="F322" s="1"/>
      <c r="G322" s="15"/>
      <c r="H322" s="15"/>
      <c r="I322" s="1"/>
      <c r="J322" s="1"/>
      <c r="K322" s="1"/>
      <c r="L322" s="1"/>
      <c r="M322" s="15"/>
      <c r="N322" s="15"/>
      <c r="O322" s="1"/>
      <c r="P322" s="1"/>
      <c r="Q322" s="1"/>
      <c r="R322" s="1"/>
      <c r="S322" s="15"/>
      <c r="T322" s="15"/>
      <c r="U322" s="1"/>
      <c r="V322" s="1"/>
      <c r="W322" s="1"/>
      <c r="X322" s="1"/>
      <c r="Y322" s="15"/>
      <c r="Z322" s="15"/>
      <c r="AA322" s="1"/>
      <c r="AB322" s="1"/>
      <c r="AC322" s="1"/>
      <c r="AD322" s="1"/>
      <c r="AE322" s="15"/>
      <c r="AF322" s="15"/>
      <c r="AG322" s="1"/>
      <c r="AH322" s="1"/>
      <c r="AI322" s="1"/>
      <c r="AJ322" s="1"/>
      <c r="AK322" s="15"/>
      <c r="AL322" s="15"/>
      <c r="AM322" s="1"/>
      <c r="AN322" s="1"/>
      <c r="AO322" s="1"/>
      <c r="AP322" s="1"/>
      <c r="AQ322" s="15"/>
      <c r="AR322" s="15"/>
      <c r="AS322" s="1"/>
      <c r="AT322" s="1"/>
      <c r="AU322" s="1"/>
      <c r="AV322" s="1"/>
      <c r="AW322" s="15"/>
      <c r="AX322" s="15"/>
      <c r="AY322" s="1"/>
      <c r="AZ322" s="1"/>
      <c r="BA322" s="1"/>
      <c r="BB322" s="1"/>
      <c r="BC322" s="15"/>
      <c r="BD322" s="15"/>
      <c r="BE322" s="1"/>
      <c r="BF322" s="1"/>
      <c r="BG322" s="1"/>
      <c r="BH322" s="1"/>
      <c r="BI322" s="15"/>
      <c r="BJ322" s="15"/>
      <c r="BK322" s="1"/>
      <c r="BL322" s="1"/>
      <c r="BM322" s="1"/>
      <c r="BN322" s="1"/>
      <c r="BO322" s="15"/>
      <c r="BP322" s="15"/>
      <c r="BQ322" s="1"/>
      <c r="BR322" s="1"/>
      <c r="BS322" s="1"/>
      <c r="BV322" s="15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</row>
    <row r="323" spans="1:128" x14ac:dyDescent="0.25">
      <c r="A323" s="3">
        <v>173.5</v>
      </c>
      <c r="B323" s="3">
        <v>1</v>
      </c>
      <c r="C323" s="1"/>
      <c r="D323" s="1"/>
      <c r="E323" s="1"/>
      <c r="F323" s="1"/>
      <c r="G323" s="15"/>
      <c r="H323" s="15"/>
      <c r="I323" s="1"/>
      <c r="J323" s="1"/>
      <c r="K323" s="1"/>
      <c r="L323" s="1"/>
      <c r="M323" s="15"/>
      <c r="N323" s="15"/>
      <c r="O323" s="1"/>
      <c r="P323" s="1"/>
      <c r="Q323" s="1"/>
      <c r="R323" s="1"/>
      <c r="S323" s="15"/>
      <c r="T323" s="15"/>
      <c r="U323" s="1"/>
      <c r="V323" s="1"/>
      <c r="W323" s="1"/>
      <c r="X323" s="1"/>
      <c r="Y323" s="15"/>
      <c r="Z323" s="15"/>
      <c r="AA323" s="1"/>
      <c r="AB323" s="1"/>
      <c r="AC323" s="1"/>
      <c r="AD323" s="1"/>
      <c r="AE323" s="15"/>
      <c r="AF323" s="15"/>
      <c r="AG323" s="1"/>
      <c r="AH323" s="1"/>
      <c r="AI323" s="1"/>
      <c r="AJ323" s="1"/>
      <c r="AK323" s="15"/>
      <c r="AL323" s="15"/>
      <c r="AM323" s="1"/>
      <c r="AN323" s="1"/>
      <c r="AO323" s="1"/>
      <c r="AP323" s="1"/>
      <c r="AQ323" s="15"/>
      <c r="AR323" s="15"/>
      <c r="AS323" s="1"/>
      <c r="AT323" s="1"/>
      <c r="AU323" s="1"/>
      <c r="AV323" s="1"/>
      <c r="AW323" s="15"/>
      <c r="AX323" s="15"/>
      <c r="AY323" s="1"/>
      <c r="AZ323" s="1"/>
      <c r="BA323" s="1"/>
      <c r="BB323" s="1"/>
      <c r="BC323" s="15"/>
      <c r="BD323" s="15"/>
      <c r="BE323" s="1"/>
      <c r="BF323" s="1"/>
      <c r="BG323" s="1"/>
      <c r="BH323" s="1"/>
      <c r="BI323" s="15"/>
      <c r="BJ323" s="15"/>
      <c r="BK323" s="1"/>
      <c r="BL323" s="1"/>
      <c r="BM323" s="1"/>
      <c r="BN323" s="1"/>
      <c r="BO323" s="15"/>
      <c r="BP323" s="15"/>
      <c r="BQ323" s="1"/>
      <c r="BR323" s="1"/>
      <c r="BS323" s="1"/>
      <c r="BV323" s="15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</row>
    <row r="324" spans="1:128" x14ac:dyDescent="0.25">
      <c r="A324" s="3">
        <v>174.5</v>
      </c>
      <c r="B324" s="3">
        <v>1</v>
      </c>
      <c r="C324" s="1"/>
      <c r="D324" s="1"/>
      <c r="E324" s="1"/>
      <c r="F324" s="1"/>
      <c r="G324" s="15"/>
      <c r="H324" s="15"/>
      <c r="I324" s="1"/>
      <c r="J324" s="1"/>
      <c r="K324" s="1"/>
      <c r="L324" s="1"/>
      <c r="M324" s="15"/>
      <c r="N324" s="15"/>
      <c r="O324" s="1"/>
      <c r="P324" s="1"/>
      <c r="Q324" s="1"/>
      <c r="R324" s="1"/>
      <c r="S324" s="15"/>
      <c r="T324" s="15"/>
      <c r="U324" s="1"/>
      <c r="V324" s="1"/>
      <c r="W324" s="1"/>
      <c r="X324" s="1"/>
      <c r="Y324" s="15"/>
      <c r="Z324" s="15"/>
      <c r="AA324" s="1"/>
      <c r="AB324" s="1"/>
      <c r="AC324" s="1"/>
      <c r="AD324" s="1"/>
      <c r="AE324" s="15"/>
      <c r="AF324" s="15"/>
      <c r="AG324" s="1"/>
      <c r="AH324" s="1"/>
      <c r="AI324" s="1"/>
      <c r="AJ324" s="1"/>
      <c r="AK324" s="15"/>
      <c r="AL324" s="15"/>
      <c r="AM324" s="1"/>
      <c r="AN324" s="1"/>
      <c r="AO324" s="1"/>
      <c r="AP324" s="1"/>
      <c r="AQ324" s="15"/>
      <c r="AR324" s="15"/>
      <c r="AS324" s="1"/>
      <c r="AT324" s="1"/>
      <c r="AU324" s="1"/>
      <c r="AV324" s="1"/>
      <c r="AW324" s="15"/>
      <c r="AX324" s="15"/>
      <c r="AY324" s="1"/>
      <c r="AZ324" s="1"/>
      <c r="BA324" s="1"/>
      <c r="BB324" s="1"/>
      <c r="BC324" s="15"/>
      <c r="BD324" s="15"/>
      <c r="BE324" s="1"/>
      <c r="BF324" s="1"/>
      <c r="BG324" s="1"/>
      <c r="BH324" s="1"/>
      <c r="BI324" s="15"/>
      <c r="BJ324" s="15"/>
      <c r="BK324" s="1"/>
      <c r="BL324" s="1"/>
      <c r="BM324" s="1"/>
      <c r="BN324" s="1"/>
      <c r="BO324" s="15"/>
      <c r="BP324" s="15"/>
      <c r="BQ324" s="1"/>
      <c r="BR324" s="1"/>
      <c r="BS324" s="1"/>
      <c r="BV324" s="15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</row>
    <row r="325" spans="1:128" x14ac:dyDescent="0.25">
      <c r="A325" s="3">
        <v>175.5</v>
      </c>
      <c r="B325" s="3">
        <v>1</v>
      </c>
      <c r="C325" s="1"/>
      <c r="D325" s="1"/>
      <c r="E325" s="1"/>
      <c r="F325" s="1"/>
      <c r="G325" s="15"/>
      <c r="H325" s="15"/>
      <c r="I325" s="1"/>
      <c r="J325" s="1"/>
      <c r="K325" s="1"/>
      <c r="L325" s="1"/>
      <c r="M325" s="15"/>
      <c r="N325" s="15"/>
      <c r="O325" s="1"/>
      <c r="P325" s="1"/>
      <c r="Q325" s="1"/>
      <c r="R325" s="1"/>
      <c r="S325" s="15"/>
      <c r="T325" s="15"/>
      <c r="U325" s="1"/>
      <c r="V325" s="1"/>
      <c r="W325" s="1"/>
      <c r="X325" s="1"/>
      <c r="Y325" s="15"/>
      <c r="Z325" s="15"/>
      <c r="AA325" s="1"/>
      <c r="AB325" s="1"/>
      <c r="AC325" s="1"/>
      <c r="AD325" s="1"/>
      <c r="AE325" s="15"/>
      <c r="AF325" s="15"/>
      <c r="AG325" s="1"/>
      <c r="AH325" s="1"/>
      <c r="AI325" s="1"/>
      <c r="AJ325" s="1"/>
      <c r="AK325" s="15"/>
      <c r="AL325" s="15"/>
      <c r="AM325" s="1"/>
      <c r="AN325" s="1"/>
      <c r="AO325" s="1"/>
      <c r="AP325" s="1"/>
      <c r="AQ325" s="15"/>
      <c r="AR325" s="15"/>
      <c r="AS325" s="1"/>
      <c r="AT325" s="1"/>
      <c r="AU325" s="1"/>
      <c r="AV325" s="1"/>
      <c r="AW325" s="15"/>
      <c r="AX325" s="15"/>
      <c r="AY325" s="1"/>
      <c r="AZ325" s="1"/>
      <c r="BA325" s="1"/>
      <c r="BB325" s="1"/>
      <c r="BC325" s="15"/>
      <c r="BD325" s="15"/>
      <c r="BE325" s="1"/>
      <c r="BF325" s="1"/>
      <c r="BG325" s="1"/>
      <c r="BH325" s="1"/>
      <c r="BI325" s="15"/>
      <c r="BJ325" s="15"/>
      <c r="BK325" s="1"/>
      <c r="BL325" s="1"/>
      <c r="BM325" s="1"/>
      <c r="BN325" s="1"/>
      <c r="BO325" s="15"/>
      <c r="BP325" s="15"/>
      <c r="BQ325" s="1"/>
      <c r="BR325" s="1"/>
      <c r="BS325" s="1"/>
      <c r="BV325" s="15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</row>
    <row r="326" spans="1:128" x14ac:dyDescent="0.25">
      <c r="A326" s="3">
        <v>176.5</v>
      </c>
      <c r="B326" s="3">
        <v>1</v>
      </c>
      <c r="C326" s="1"/>
      <c r="D326" s="1"/>
      <c r="E326" s="1"/>
      <c r="F326" s="1"/>
      <c r="G326" s="15"/>
      <c r="H326" s="15"/>
      <c r="I326" s="1"/>
      <c r="J326" s="1"/>
      <c r="K326" s="1"/>
      <c r="L326" s="1"/>
      <c r="M326" s="15"/>
      <c r="N326" s="15"/>
      <c r="O326" s="1"/>
      <c r="P326" s="1"/>
      <c r="Q326" s="1"/>
      <c r="R326" s="1"/>
      <c r="S326" s="15"/>
      <c r="T326" s="15"/>
      <c r="U326" s="1"/>
      <c r="V326" s="1"/>
      <c r="W326" s="1"/>
      <c r="X326" s="1"/>
      <c r="Y326" s="15"/>
      <c r="Z326" s="15"/>
      <c r="AA326" s="1"/>
      <c r="AB326" s="1"/>
      <c r="AC326" s="1"/>
      <c r="AD326" s="1"/>
      <c r="AE326" s="15"/>
      <c r="AF326" s="15"/>
      <c r="AG326" s="1"/>
      <c r="AH326" s="1"/>
      <c r="AI326" s="1"/>
      <c r="AJ326" s="1"/>
      <c r="AK326" s="15"/>
      <c r="AL326" s="15"/>
      <c r="AM326" s="1"/>
      <c r="AN326" s="1"/>
      <c r="AO326" s="1"/>
      <c r="AP326" s="1"/>
      <c r="AQ326" s="15"/>
      <c r="AR326" s="15"/>
      <c r="AS326" s="1"/>
      <c r="AT326" s="1"/>
      <c r="AU326" s="1"/>
      <c r="AV326" s="1"/>
      <c r="AW326" s="15"/>
      <c r="AX326" s="15"/>
      <c r="AY326" s="1"/>
      <c r="AZ326" s="1"/>
      <c r="BA326" s="1"/>
      <c r="BB326" s="1"/>
      <c r="BC326" s="15"/>
      <c r="BD326" s="15"/>
      <c r="BE326" s="1"/>
      <c r="BF326" s="1"/>
      <c r="BG326" s="1"/>
      <c r="BH326" s="1"/>
      <c r="BI326" s="15"/>
      <c r="BJ326" s="15"/>
      <c r="BK326" s="1"/>
      <c r="BL326" s="1"/>
      <c r="BM326" s="1"/>
      <c r="BN326" s="1"/>
      <c r="BO326" s="15"/>
      <c r="BP326" s="15"/>
      <c r="BQ326" s="1"/>
      <c r="BR326" s="1"/>
      <c r="BS326" s="1"/>
      <c r="BV326" s="15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</row>
    <row r="327" spans="1:128" x14ac:dyDescent="0.25">
      <c r="A327" s="3">
        <v>177.5</v>
      </c>
      <c r="B327" s="3">
        <v>1</v>
      </c>
      <c r="C327" s="1"/>
      <c r="D327" s="1"/>
      <c r="E327" s="1"/>
      <c r="F327" s="1"/>
      <c r="G327" s="15"/>
      <c r="H327" s="15"/>
      <c r="I327" s="1"/>
      <c r="J327" s="1"/>
      <c r="K327" s="1"/>
      <c r="L327" s="1"/>
      <c r="M327" s="15"/>
      <c r="N327" s="15"/>
      <c r="O327" s="1"/>
      <c r="P327" s="1"/>
      <c r="Q327" s="1"/>
      <c r="R327" s="1"/>
      <c r="S327" s="15"/>
      <c r="T327" s="15"/>
      <c r="U327" s="1"/>
      <c r="V327" s="1"/>
      <c r="W327" s="1"/>
      <c r="X327" s="1"/>
      <c r="Y327" s="15"/>
      <c r="Z327" s="15"/>
      <c r="AA327" s="1"/>
      <c r="AB327" s="1"/>
      <c r="AC327" s="1"/>
      <c r="AD327" s="1"/>
      <c r="AE327" s="15"/>
      <c r="AF327" s="15"/>
      <c r="AG327" s="1"/>
      <c r="AH327" s="1"/>
      <c r="AI327" s="1"/>
      <c r="AJ327" s="1"/>
      <c r="AK327" s="15"/>
      <c r="AL327" s="15"/>
      <c r="AM327" s="1"/>
      <c r="AN327" s="1"/>
      <c r="AO327" s="1"/>
      <c r="AP327" s="1"/>
      <c r="AQ327" s="15"/>
      <c r="AR327" s="15"/>
      <c r="AS327" s="1"/>
      <c r="AT327" s="1"/>
      <c r="AU327" s="1"/>
      <c r="AV327" s="1"/>
      <c r="AW327" s="15"/>
      <c r="AX327" s="15"/>
      <c r="AY327" s="1"/>
      <c r="AZ327" s="1"/>
      <c r="BA327" s="1"/>
      <c r="BB327" s="1"/>
      <c r="BC327" s="15"/>
      <c r="BD327" s="15"/>
      <c r="BE327" s="1"/>
      <c r="BF327" s="1"/>
      <c r="BG327" s="1"/>
      <c r="BH327" s="1"/>
      <c r="BI327" s="15"/>
      <c r="BJ327" s="15"/>
      <c r="BK327" s="1"/>
      <c r="BL327" s="1"/>
      <c r="BM327" s="1"/>
      <c r="BN327" s="1"/>
      <c r="BO327" s="15"/>
      <c r="BP327" s="15"/>
      <c r="BQ327" s="1"/>
      <c r="BR327" s="1"/>
      <c r="BS327" s="1"/>
      <c r="BV327" s="15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</row>
    <row r="328" spans="1:128" x14ac:dyDescent="0.25">
      <c r="A328" s="3">
        <v>178.5</v>
      </c>
      <c r="B328" s="3">
        <v>1</v>
      </c>
      <c r="C328" s="1"/>
      <c r="D328" s="1"/>
      <c r="E328" s="1"/>
      <c r="F328" s="1"/>
      <c r="G328" s="15"/>
      <c r="H328" s="15"/>
      <c r="I328" s="1"/>
      <c r="J328" s="1"/>
      <c r="K328" s="1"/>
      <c r="L328" s="1"/>
      <c r="M328" s="15"/>
      <c r="N328" s="15"/>
      <c r="O328" s="1"/>
      <c r="P328" s="1"/>
      <c r="Q328" s="1"/>
      <c r="R328" s="1"/>
      <c r="S328" s="15"/>
      <c r="T328" s="15"/>
      <c r="U328" s="1"/>
      <c r="V328" s="1"/>
      <c r="W328" s="1"/>
      <c r="X328" s="1"/>
      <c r="Y328" s="15"/>
      <c r="Z328" s="15"/>
      <c r="AA328" s="1"/>
      <c r="AB328" s="1"/>
      <c r="AC328" s="1"/>
      <c r="AD328" s="1"/>
      <c r="AE328" s="15"/>
      <c r="AF328" s="15"/>
      <c r="AG328" s="1"/>
      <c r="AH328" s="1"/>
      <c r="AI328" s="1"/>
      <c r="AJ328" s="1"/>
      <c r="AK328" s="15"/>
      <c r="AL328" s="15"/>
      <c r="AM328" s="1"/>
      <c r="AN328" s="1"/>
      <c r="AO328" s="1"/>
      <c r="AP328" s="1"/>
      <c r="AQ328" s="15"/>
      <c r="AR328" s="15"/>
      <c r="AS328" s="1"/>
      <c r="AT328" s="1"/>
      <c r="AU328" s="1"/>
      <c r="AV328" s="1"/>
      <c r="AW328" s="15"/>
      <c r="AX328" s="15"/>
      <c r="AY328" s="1"/>
      <c r="AZ328" s="1"/>
      <c r="BA328" s="1"/>
      <c r="BB328" s="1"/>
      <c r="BC328" s="15"/>
      <c r="BD328" s="15"/>
      <c r="BE328" s="1"/>
      <c r="BF328" s="1"/>
      <c r="BG328" s="1"/>
      <c r="BH328" s="1"/>
      <c r="BI328" s="15"/>
      <c r="BJ328" s="15"/>
      <c r="BK328" s="1"/>
      <c r="BL328" s="1"/>
      <c r="BM328" s="1"/>
      <c r="BN328" s="1"/>
      <c r="BO328" s="15"/>
      <c r="BP328" s="15"/>
      <c r="BQ328" s="1"/>
      <c r="BR328" s="1"/>
      <c r="BS328" s="1"/>
      <c r="BV328" s="15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</row>
    <row r="329" spans="1:128" x14ac:dyDescent="0.25">
      <c r="A329" s="3">
        <v>179.5</v>
      </c>
      <c r="B329" s="3">
        <v>1</v>
      </c>
      <c r="C329" s="1"/>
      <c r="D329" s="1"/>
      <c r="E329" s="1"/>
      <c r="F329" s="1"/>
      <c r="G329" s="15"/>
      <c r="H329" s="15"/>
      <c r="I329" s="1"/>
      <c r="J329" s="1"/>
      <c r="K329" s="1"/>
      <c r="L329" s="1"/>
      <c r="M329" s="15"/>
      <c r="N329" s="15"/>
      <c r="O329" s="1"/>
      <c r="P329" s="1"/>
      <c r="Q329" s="1"/>
      <c r="R329" s="1"/>
      <c r="S329" s="15"/>
      <c r="T329" s="15"/>
      <c r="U329" s="1"/>
      <c r="V329" s="1"/>
      <c r="W329" s="1"/>
      <c r="X329" s="1"/>
      <c r="Y329" s="15"/>
      <c r="Z329" s="15"/>
      <c r="AA329" s="1"/>
      <c r="AB329" s="1"/>
      <c r="AC329" s="1"/>
      <c r="AD329" s="1"/>
      <c r="AE329" s="15"/>
      <c r="AF329" s="15"/>
      <c r="AG329" s="1"/>
      <c r="AH329" s="1"/>
      <c r="AI329" s="1"/>
      <c r="AJ329" s="1"/>
      <c r="AK329" s="15"/>
      <c r="AL329" s="15"/>
      <c r="AM329" s="1"/>
      <c r="AN329" s="1"/>
      <c r="AO329" s="1"/>
      <c r="AP329" s="1"/>
      <c r="AQ329" s="15"/>
      <c r="AR329" s="15"/>
      <c r="AS329" s="1"/>
      <c r="AT329" s="1"/>
      <c r="AU329" s="1"/>
      <c r="AV329" s="1"/>
      <c r="AW329" s="15"/>
      <c r="AX329" s="15"/>
      <c r="AY329" s="1"/>
      <c r="AZ329" s="1"/>
      <c r="BA329" s="1"/>
      <c r="BB329" s="1"/>
      <c r="BC329" s="15"/>
      <c r="BD329" s="15"/>
      <c r="BE329" s="1"/>
      <c r="BF329" s="1"/>
      <c r="BG329" s="1"/>
      <c r="BH329" s="1"/>
      <c r="BI329" s="15"/>
      <c r="BJ329" s="15"/>
      <c r="BK329" s="1"/>
      <c r="BL329" s="1"/>
      <c r="BM329" s="1"/>
      <c r="BN329" s="1"/>
      <c r="BO329" s="15"/>
      <c r="BP329" s="15"/>
      <c r="BQ329" s="1"/>
      <c r="BR329" s="1"/>
      <c r="BS329" s="1"/>
      <c r="BV329" s="15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</row>
    <row r="330" spans="1:128" x14ac:dyDescent="0.25">
      <c r="A330" s="3">
        <v>180.5</v>
      </c>
      <c r="B330" s="3">
        <v>1</v>
      </c>
      <c r="C330" s="1"/>
      <c r="D330" s="1"/>
      <c r="E330" s="1"/>
      <c r="F330" s="1"/>
      <c r="G330" s="15"/>
      <c r="H330" s="15"/>
      <c r="I330" s="1"/>
      <c r="J330" s="1"/>
      <c r="K330" s="1"/>
      <c r="L330" s="1"/>
      <c r="M330" s="15"/>
      <c r="N330" s="15"/>
      <c r="O330" s="1"/>
      <c r="P330" s="1"/>
      <c r="Q330" s="1"/>
      <c r="R330" s="1"/>
      <c r="S330" s="15"/>
      <c r="T330" s="15"/>
      <c r="U330" s="1"/>
      <c r="V330" s="1"/>
      <c r="W330" s="1"/>
      <c r="X330" s="1"/>
      <c r="Y330" s="15"/>
      <c r="Z330" s="15"/>
      <c r="AA330" s="1"/>
      <c r="AB330" s="1"/>
      <c r="AC330" s="1"/>
      <c r="AD330" s="1"/>
      <c r="AE330" s="15"/>
      <c r="AF330" s="15"/>
      <c r="AG330" s="1"/>
      <c r="AH330" s="1"/>
      <c r="AI330" s="1"/>
      <c r="AJ330" s="1"/>
      <c r="AK330" s="15"/>
      <c r="AL330" s="15"/>
      <c r="AM330" s="1"/>
      <c r="AN330" s="1"/>
      <c r="AO330" s="1"/>
      <c r="AP330" s="1"/>
      <c r="AQ330" s="15"/>
      <c r="AR330" s="15"/>
      <c r="AS330" s="1"/>
      <c r="AT330" s="1"/>
      <c r="AU330" s="1"/>
      <c r="AV330" s="1"/>
      <c r="AW330" s="15"/>
      <c r="AX330" s="15"/>
      <c r="AY330" s="1"/>
      <c r="AZ330" s="1"/>
      <c r="BA330" s="1"/>
      <c r="BB330" s="1"/>
      <c r="BC330" s="15"/>
      <c r="BD330" s="15"/>
      <c r="BE330" s="1"/>
      <c r="BF330" s="1"/>
      <c r="BG330" s="1"/>
      <c r="BH330" s="1"/>
      <c r="BI330" s="15"/>
      <c r="BJ330" s="15"/>
      <c r="BK330" s="1"/>
      <c r="BL330" s="1"/>
      <c r="BM330" s="1"/>
      <c r="BN330" s="1"/>
      <c r="BO330" s="15"/>
      <c r="BP330" s="15"/>
      <c r="BQ330" s="1"/>
      <c r="BR330" s="1"/>
      <c r="BS330" s="1"/>
      <c r="BV330" s="15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</row>
    <row r="331" spans="1:128" x14ac:dyDescent="0.25">
      <c r="A331" s="3">
        <v>181.5</v>
      </c>
      <c r="B331" s="3">
        <v>1</v>
      </c>
      <c r="C331" s="1"/>
      <c r="D331" s="1"/>
      <c r="E331" s="1"/>
      <c r="F331" s="1"/>
      <c r="G331" s="15"/>
      <c r="H331" s="15"/>
      <c r="I331" s="1"/>
      <c r="J331" s="1"/>
      <c r="K331" s="1"/>
      <c r="L331" s="1"/>
      <c r="M331" s="15"/>
      <c r="N331" s="15"/>
      <c r="O331" s="1"/>
      <c r="P331" s="1"/>
      <c r="Q331" s="1"/>
      <c r="R331" s="1"/>
      <c r="S331" s="15"/>
      <c r="T331" s="15"/>
      <c r="U331" s="1"/>
      <c r="V331" s="1"/>
      <c r="W331" s="1"/>
      <c r="X331" s="1"/>
      <c r="Y331" s="15"/>
      <c r="Z331" s="15"/>
      <c r="AA331" s="1"/>
      <c r="AB331" s="1"/>
      <c r="AC331" s="1"/>
      <c r="AD331" s="1"/>
      <c r="AE331" s="15"/>
      <c r="AF331" s="15"/>
      <c r="AG331" s="1"/>
      <c r="AH331" s="1"/>
      <c r="AI331" s="1"/>
      <c r="AJ331" s="1"/>
      <c r="AK331" s="15"/>
      <c r="AL331" s="15"/>
      <c r="AM331" s="1"/>
      <c r="AN331" s="1"/>
      <c r="AO331" s="1"/>
      <c r="AP331" s="1"/>
      <c r="AQ331" s="15"/>
      <c r="AR331" s="15"/>
      <c r="AS331" s="1"/>
      <c r="AT331" s="1"/>
      <c r="AU331" s="1"/>
      <c r="AV331" s="1"/>
      <c r="AW331" s="15"/>
      <c r="AX331" s="15"/>
      <c r="AY331" s="1"/>
      <c r="AZ331" s="1"/>
      <c r="BA331" s="1"/>
      <c r="BB331" s="1"/>
      <c r="BC331" s="15"/>
      <c r="BD331" s="15"/>
      <c r="BE331" s="1"/>
      <c r="BF331" s="1"/>
      <c r="BG331" s="1"/>
      <c r="BH331" s="1"/>
      <c r="BI331" s="15"/>
      <c r="BJ331" s="15"/>
      <c r="BK331" s="1"/>
      <c r="BL331" s="1"/>
      <c r="BM331" s="1"/>
      <c r="BN331" s="1"/>
      <c r="BO331" s="15"/>
      <c r="BP331" s="15"/>
      <c r="BQ331" s="1"/>
      <c r="BR331" s="1"/>
      <c r="BS331" s="1"/>
      <c r="BV331" s="15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</row>
    <row r="332" spans="1:128" x14ac:dyDescent="0.25">
      <c r="A332" s="3">
        <v>182.5</v>
      </c>
      <c r="B332" s="3">
        <v>1</v>
      </c>
      <c r="C332" s="1"/>
      <c r="D332" s="1"/>
      <c r="E332" s="1"/>
      <c r="F332" s="1"/>
      <c r="G332" s="15"/>
      <c r="H332" s="15"/>
      <c r="I332" s="1"/>
      <c r="J332" s="1"/>
      <c r="K332" s="1"/>
      <c r="L332" s="1"/>
      <c r="M332" s="15"/>
      <c r="N332" s="15"/>
      <c r="O332" s="1"/>
      <c r="P332" s="1"/>
      <c r="Q332" s="1"/>
      <c r="R332" s="1"/>
      <c r="S332" s="15"/>
      <c r="T332" s="15"/>
      <c r="U332" s="1"/>
      <c r="V332" s="1"/>
      <c r="W332" s="1"/>
      <c r="X332" s="1"/>
      <c r="Y332" s="15"/>
      <c r="Z332" s="15"/>
      <c r="AA332" s="1"/>
      <c r="AB332" s="1"/>
      <c r="AC332" s="1"/>
      <c r="AD332" s="1"/>
      <c r="AE332" s="15"/>
      <c r="AF332" s="15"/>
      <c r="AG332" s="1"/>
      <c r="AH332" s="1"/>
      <c r="AI332" s="1"/>
      <c r="AJ332" s="1"/>
      <c r="AK332" s="15"/>
      <c r="AL332" s="15"/>
      <c r="AM332" s="1"/>
      <c r="AN332" s="1"/>
      <c r="AO332" s="1"/>
      <c r="AP332" s="1"/>
      <c r="AQ332" s="15"/>
      <c r="AR332" s="15"/>
      <c r="AS332" s="1"/>
      <c r="AT332" s="1"/>
      <c r="AU332" s="1"/>
      <c r="AV332" s="1"/>
      <c r="AW332" s="15"/>
      <c r="AX332" s="15"/>
      <c r="AY332" s="1"/>
      <c r="AZ332" s="1"/>
      <c r="BA332" s="1"/>
      <c r="BB332" s="1"/>
      <c r="BC332" s="15"/>
      <c r="BD332" s="15"/>
      <c r="BE332" s="1"/>
      <c r="BF332" s="1"/>
      <c r="BG332" s="1"/>
      <c r="BH332" s="1"/>
      <c r="BI332" s="15"/>
      <c r="BJ332" s="15"/>
      <c r="BK332" s="1"/>
      <c r="BL332" s="1"/>
      <c r="BM332" s="1"/>
      <c r="BN332" s="1"/>
      <c r="BO332" s="15"/>
      <c r="BP332" s="15"/>
      <c r="BQ332" s="1"/>
      <c r="BR332" s="1"/>
      <c r="BS332" s="1"/>
      <c r="BV332" s="15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</row>
    <row r="333" spans="1:128" x14ac:dyDescent="0.25">
      <c r="A333" s="3">
        <v>183.5</v>
      </c>
      <c r="B333" s="3">
        <v>1</v>
      </c>
      <c r="C333" s="1"/>
      <c r="D333" s="1"/>
      <c r="E333" s="1"/>
      <c r="F333" s="1"/>
      <c r="G333" s="15"/>
      <c r="H333" s="15"/>
      <c r="I333" s="1"/>
      <c r="J333" s="1"/>
      <c r="K333" s="1"/>
      <c r="L333" s="1"/>
      <c r="M333" s="15"/>
      <c r="N333" s="15"/>
      <c r="O333" s="1"/>
      <c r="P333" s="1"/>
      <c r="Q333" s="1"/>
      <c r="R333" s="1"/>
      <c r="S333" s="15"/>
      <c r="T333" s="15"/>
      <c r="U333" s="1"/>
      <c r="V333" s="1"/>
      <c r="W333" s="1"/>
      <c r="X333" s="1"/>
      <c r="Y333" s="15"/>
      <c r="Z333" s="15"/>
      <c r="AA333" s="1"/>
      <c r="AB333" s="1"/>
      <c r="AC333" s="1"/>
      <c r="AD333" s="1"/>
      <c r="AE333" s="15"/>
      <c r="AF333" s="15"/>
      <c r="AG333" s="1"/>
      <c r="AH333" s="1"/>
      <c r="AI333" s="1"/>
      <c r="AJ333" s="1"/>
      <c r="AK333" s="15"/>
      <c r="AL333" s="15"/>
      <c r="AM333" s="1"/>
      <c r="AN333" s="1"/>
      <c r="AO333" s="1"/>
      <c r="AP333" s="1"/>
      <c r="AQ333" s="15"/>
      <c r="AR333" s="15"/>
      <c r="AS333" s="1"/>
      <c r="AT333" s="1"/>
      <c r="AU333" s="1"/>
      <c r="AV333" s="1"/>
      <c r="AW333" s="15"/>
      <c r="AX333" s="15"/>
      <c r="AY333" s="1"/>
      <c r="AZ333" s="1"/>
      <c r="BA333" s="1"/>
      <c r="BB333" s="1"/>
      <c r="BC333" s="15"/>
      <c r="BD333" s="15"/>
      <c r="BE333" s="1"/>
      <c r="BF333" s="1"/>
      <c r="BG333" s="1"/>
      <c r="BH333" s="1"/>
      <c r="BI333" s="15"/>
      <c r="BJ333" s="15"/>
      <c r="BK333" s="1"/>
      <c r="BL333" s="1"/>
      <c r="BM333" s="1"/>
      <c r="BN333" s="1"/>
      <c r="BO333" s="15"/>
      <c r="BP333" s="15"/>
      <c r="BQ333" s="1"/>
      <c r="BR333" s="1"/>
      <c r="BS333" s="1"/>
      <c r="BV333" s="15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</row>
    <row r="334" spans="1:128" x14ac:dyDescent="0.25">
      <c r="A334" s="3">
        <v>184.5</v>
      </c>
      <c r="B334" s="3">
        <v>1</v>
      </c>
      <c r="C334" s="1"/>
      <c r="D334" s="1"/>
      <c r="E334" s="1"/>
      <c r="F334" s="1"/>
      <c r="G334" s="15"/>
      <c r="H334" s="15"/>
      <c r="I334" s="1"/>
      <c r="J334" s="1"/>
      <c r="K334" s="1"/>
      <c r="L334" s="1"/>
      <c r="M334" s="15"/>
      <c r="N334" s="15"/>
      <c r="O334" s="1"/>
      <c r="P334" s="1"/>
      <c r="Q334" s="1"/>
      <c r="R334" s="1"/>
      <c r="S334" s="15"/>
      <c r="T334" s="15"/>
      <c r="U334" s="1"/>
      <c r="V334" s="1"/>
      <c r="W334" s="1"/>
      <c r="X334" s="1"/>
      <c r="Y334" s="15"/>
      <c r="Z334" s="15"/>
      <c r="AA334" s="1"/>
      <c r="AB334" s="1"/>
      <c r="AC334" s="1"/>
      <c r="AD334" s="1"/>
      <c r="AE334" s="15"/>
      <c r="AF334" s="15"/>
      <c r="AG334" s="1"/>
      <c r="AH334" s="1"/>
      <c r="AI334" s="1"/>
      <c r="AJ334" s="1"/>
      <c r="AK334" s="15"/>
      <c r="AL334" s="15"/>
      <c r="AM334" s="1"/>
      <c r="AN334" s="1"/>
      <c r="AO334" s="1"/>
      <c r="AP334" s="1"/>
      <c r="AQ334" s="15"/>
      <c r="AR334" s="15"/>
      <c r="AS334" s="1"/>
      <c r="AT334" s="1"/>
      <c r="AU334" s="1"/>
      <c r="AV334" s="1"/>
      <c r="AW334" s="15"/>
      <c r="AX334" s="15"/>
      <c r="AY334" s="1"/>
      <c r="AZ334" s="1"/>
      <c r="BA334" s="1"/>
      <c r="BB334" s="1"/>
      <c r="BC334" s="15"/>
      <c r="BD334" s="15"/>
      <c r="BE334" s="1"/>
      <c r="BF334" s="1"/>
      <c r="BG334" s="1"/>
      <c r="BH334" s="1"/>
      <c r="BI334" s="15"/>
      <c r="BJ334" s="15"/>
      <c r="BK334" s="1"/>
      <c r="BL334" s="1"/>
      <c r="BM334" s="1"/>
      <c r="BN334" s="1"/>
      <c r="BO334" s="15"/>
      <c r="BP334" s="15"/>
      <c r="BQ334" s="1"/>
      <c r="BR334" s="1"/>
      <c r="BS334" s="1"/>
      <c r="BV334" s="15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</row>
    <row r="335" spans="1:128" x14ac:dyDescent="0.25">
      <c r="A335" s="3">
        <v>185.5</v>
      </c>
      <c r="B335" s="3">
        <v>1</v>
      </c>
      <c r="C335" s="1"/>
      <c r="D335" s="1"/>
      <c r="E335" s="1"/>
      <c r="F335" s="1"/>
      <c r="G335" s="15"/>
      <c r="H335" s="15"/>
      <c r="I335" s="1"/>
      <c r="J335" s="1"/>
      <c r="K335" s="1"/>
      <c r="L335" s="1"/>
      <c r="M335" s="15"/>
      <c r="N335" s="15"/>
      <c r="O335" s="1"/>
      <c r="P335" s="1"/>
      <c r="Q335" s="1"/>
      <c r="R335" s="1"/>
      <c r="S335" s="15"/>
      <c r="T335" s="15"/>
      <c r="U335" s="1"/>
      <c r="V335" s="1"/>
      <c r="W335" s="1"/>
      <c r="X335" s="1"/>
      <c r="Y335" s="15"/>
      <c r="Z335" s="15"/>
      <c r="AA335" s="1"/>
      <c r="AB335" s="1"/>
      <c r="AC335" s="1"/>
      <c r="AD335" s="1"/>
      <c r="AE335" s="15"/>
      <c r="AF335" s="15"/>
      <c r="AG335" s="1"/>
      <c r="AH335" s="1"/>
      <c r="AI335" s="1"/>
      <c r="AJ335" s="1"/>
      <c r="AK335" s="15"/>
      <c r="AL335" s="15"/>
      <c r="AM335" s="1"/>
      <c r="AN335" s="1"/>
      <c r="AO335" s="1"/>
      <c r="AP335" s="1"/>
      <c r="AQ335" s="15"/>
      <c r="AR335" s="15"/>
      <c r="AS335" s="1"/>
      <c r="AT335" s="1"/>
      <c r="AU335" s="1"/>
      <c r="AV335" s="1"/>
      <c r="AW335" s="15"/>
      <c r="AX335" s="15"/>
      <c r="AY335" s="1"/>
      <c r="AZ335" s="1"/>
      <c r="BA335" s="1"/>
      <c r="BB335" s="1"/>
      <c r="BC335" s="15"/>
      <c r="BD335" s="15"/>
      <c r="BE335" s="1"/>
      <c r="BF335" s="1"/>
      <c r="BG335" s="1"/>
      <c r="BH335" s="1"/>
      <c r="BI335" s="15"/>
      <c r="BJ335" s="15"/>
      <c r="BK335" s="1"/>
      <c r="BL335" s="1"/>
      <c r="BM335" s="1"/>
      <c r="BN335" s="1"/>
      <c r="BO335" s="15"/>
      <c r="BP335" s="15"/>
      <c r="BQ335" s="1"/>
      <c r="BR335" s="1"/>
      <c r="BS335" s="1"/>
      <c r="BV335" s="15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</row>
    <row r="336" spans="1:128" x14ac:dyDescent="0.25">
      <c r="A336" s="3">
        <v>186.5</v>
      </c>
      <c r="B336" s="3">
        <v>1</v>
      </c>
      <c r="C336" s="1"/>
      <c r="D336" s="1"/>
      <c r="E336" s="1"/>
      <c r="F336" s="1"/>
      <c r="G336" s="15"/>
      <c r="H336" s="15"/>
      <c r="I336" s="1"/>
      <c r="J336" s="1"/>
      <c r="K336" s="1"/>
      <c r="L336" s="1"/>
      <c r="M336" s="15"/>
      <c r="N336" s="15"/>
      <c r="O336" s="1"/>
      <c r="P336" s="1"/>
      <c r="Q336" s="1"/>
      <c r="R336" s="1"/>
      <c r="S336" s="15"/>
      <c r="T336" s="15"/>
      <c r="U336" s="1"/>
      <c r="V336" s="1"/>
      <c r="W336" s="1"/>
      <c r="X336" s="1"/>
      <c r="Y336" s="15"/>
      <c r="Z336" s="15"/>
      <c r="AA336" s="1"/>
      <c r="AB336" s="1"/>
      <c r="AC336" s="1"/>
      <c r="AD336" s="1"/>
      <c r="AE336" s="15"/>
      <c r="AF336" s="15"/>
      <c r="AG336" s="1"/>
      <c r="AH336" s="1"/>
      <c r="AI336" s="1"/>
      <c r="AJ336" s="1"/>
      <c r="AK336" s="15"/>
      <c r="AL336" s="15"/>
      <c r="AM336" s="1"/>
      <c r="AN336" s="1"/>
      <c r="AO336" s="1"/>
      <c r="AP336" s="1"/>
      <c r="AQ336" s="15"/>
      <c r="AR336" s="15"/>
      <c r="AS336" s="1"/>
      <c r="AT336" s="1"/>
      <c r="AU336" s="1"/>
      <c r="AV336" s="1"/>
      <c r="AW336" s="15"/>
      <c r="AX336" s="15"/>
      <c r="AY336" s="1"/>
      <c r="AZ336" s="1"/>
      <c r="BA336" s="1"/>
      <c r="BB336" s="1"/>
      <c r="BC336" s="15"/>
      <c r="BD336" s="15"/>
      <c r="BE336" s="1"/>
      <c r="BF336" s="1"/>
      <c r="BG336" s="1"/>
      <c r="BH336" s="1"/>
      <c r="BI336" s="15"/>
      <c r="BJ336" s="15"/>
      <c r="BK336" s="1"/>
      <c r="BL336" s="1"/>
      <c r="BM336" s="1"/>
      <c r="BN336" s="1"/>
      <c r="BO336" s="15"/>
      <c r="BP336" s="15"/>
      <c r="BQ336" s="1"/>
      <c r="BR336" s="1"/>
      <c r="BS336" s="1"/>
      <c r="BV336" s="15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</row>
    <row r="337" spans="1:128" x14ac:dyDescent="0.25">
      <c r="A337" s="3">
        <v>187.5</v>
      </c>
      <c r="B337" s="3">
        <v>1</v>
      </c>
      <c r="C337" s="1"/>
      <c r="D337" s="1"/>
      <c r="E337" s="1"/>
      <c r="F337" s="1"/>
      <c r="G337" s="15"/>
      <c r="H337" s="15"/>
      <c r="I337" s="1"/>
      <c r="J337" s="1"/>
      <c r="K337" s="1"/>
      <c r="L337" s="1"/>
      <c r="M337" s="15"/>
      <c r="N337" s="15"/>
      <c r="O337" s="1"/>
      <c r="P337" s="1"/>
      <c r="Q337" s="1"/>
      <c r="R337" s="1"/>
      <c r="S337" s="15"/>
      <c r="T337" s="15"/>
      <c r="U337" s="1"/>
      <c r="V337" s="1"/>
      <c r="W337" s="1"/>
      <c r="X337" s="1"/>
      <c r="Y337" s="15"/>
      <c r="Z337" s="15"/>
      <c r="AA337" s="1"/>
      <c r="AB337" s="1"/>
      <c r="AC337" s="1"/>
      <c r="AD337" s="1"/>
      <c r="AE337" s="15"/>
      <c r="AF337" s="15"/>
      <c r="AG337" s="1"/>
      <c r="AH337" s="1"/>
      <c r="AI337" s="1"/>
      <c r="AJ337" s="1"/>
      <c r="AK337" s="15"/>
      <c r="AL337" s="15"/>
      <c r="AM337" s="1"/>
      <c r="AN337" s="1"/>
      <c r="AO337" s="1"/>
      <c r="AP337" s="1"/>
      <c r="AQ337" s="15"/>
      <c r="AR337" s="15"/>
      <c r="AS337" s="1"/>
      <c r="AT337" s="1"/>
      <c r="AU337" s="1"/>
      <c r="AV337" s="1"/>
      <c r="AW337" s="15"/>
      <c r="AX337" s="15"/>
      <c r="AY337" s="1"/>
      <c r="AZ337" s="1"/>
      <c r="BA337" s="1"/>
      <c r="BB337" s="1"/>
      <c r="BC337" s="15"/>
      <c r="BD337" s="15"/>
      <c r="BE337" s="1"/>
      <c r="BF337" s="1"/>
      <c r="BG337" s="1"/>
      <c r="BH337" s="1"/>
      <c r="BI337" s="15"/>
      <c r="BJ337" s="15"/>
      <c r="BK337" s="1"/>
      <c r="BL337" s="1"/>
      <c r="BM337" s="1"/>
      <c r="BN337" s="1"/>
      <c r="BO337" s="15"/>
      <c r="BP337" s="15"/>
      <c r="BQ337" s="1"/>
      <c r="BR337" s="1"/>
      <c r="BS337" s="1"/>
      <c r="BV337" s="15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</row>
    <row r="338" spans="1:128" x14ac:dyDescent="0.25">
      <c r="A338" s="3">
        <v>188.5</v>
      </c>
      <c r="B338" s="3">
        <v>1</v>
      </c>
      <c r="C338" s="1"/>
      <c r="D338" s="1"/>
      <c r="E338" s="1"/>
      <c r="F338" s="1"/>
      <c r="G338" s="15"/>
      <c r="H338" s="15"/>
      <c r="I338" s="1"/>
      <c r="J338" s="1"/>
      <c r="K338" s="1"/>
      <c r="L338" s="1"/>
      <c r="M338" s="15"/>
      <c r="N338" s="15"/>
      <c r="O338" s="1"/>
      <c r="P338" s="1"/>
      <c r="Q338" s="1"/>
      <c r="R338" s="1"/>
      <c r="S338" s="15"/>
      <c r="T338" s="15"/>
      <c r="U338" s="1"/>
      <c r="V338" s="1"/>
      <c r="W338" s="1"/>
      <c r="X338" s="1"/>
      <c r="Y338" s="15"/>
      <c r="Z338" s="15"/>
      <c r="AA338" s="1"/>
      <c r="AB338" s="1"/>
      <c r="AC338" s="1"/>
      <c r="AD338" s="1"/>
      <c r="AE338" s="15"/>
      <c r="AF338" s="15"/>
      <c r="AG338" s="1"/>
      <c r="AH338" s="1"/>
      <c r="AI338" s="1"/>
      <c r="AJ338" s="1"/>
      <c r="AK338" s="15"/>
      <c r="AL338" s="15"/>
      <c r="AM338" s="1"/>
      <c r="AN338" s="1"/>
      <c r="AO338" s="1"/>
      <c r="AP338" s="1"/>
      <c r="AQ338" s="15"/>
      <c r="AR338" s="15"/>
      <c r="AS338" s="1"/>
      <c r="AT338" s="1"/>
      <c r="AU338" s="1"/>
      <c r="AV338" s="1"/>
      <c r="AW338" s="15"/>
      <c r="AX338" s="15"/>
      <c r="AY338" s="1"/>
      <c r="AZ338" s="1"/>
      <c r="BA338" s="1"/>
      <c r="BB338" s="1"/>
      <c r="BC338" s="15"/>
      <c r="BD338" s="15"/>
      <c r="BE338" s="1"/>
      <c r="BF338" s="1"/>
      <c r="BG338" s="1"/>
      <c r="BH338" s="1"/>
      <c r="BI338" s="15"/>
      <c r="BJ338" s="15"/>
      <c r="BK338" s="1"/>
      <c r="BL338" s="1"/>
      <c r="BM338" s="1"/>
      <c r="BN338" s="1"/>
      <c r="BO338" s="15"/>
      <c r="BP338" s="15"/>
      <c r="BQ338" s="1"/>
      <c r="BR338" s="1"/>
      <c r="BS338" s="1"/>
      <c r="BV338" s="15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</row>
    <row r="339" spans="1:128" x14ac:dyDescent="0.25">
      <c r="A339" s="3">
        <v>189.5</v>
      </c>
      <c r="B339" s="3">
        <v>1</v>
      </c>
      <c r="C339" s="1"/>
      <c r="D339" s="1"/>
      <c r="E339" s="1"/>
      <c r="F339" s="1"/>
      <c r="G339" s="15"/>
      <c r="H339" s="15"/>
      <c r="I339" s="1"/>
      <c r="J339" s="1"/>
      <c r="K339" s="1"/>
      <c r="L339" s="1"/>
      <c r="M339" s="15"/>
      <c r="N339" s="15"/>
      <c r="O339" s="1"/>
      <c r="P339" s="1"/>
      <c r="Q339" s="1"/>
      <c r="R339" s="1"/>
      <c r="S339" s="15"/>
      <c r="T339" s="15"/>
      <c r="U339" s="1"/>
      <c r="V339" s="1"/>
      <c r="W339" s="1"/>
      <c r="X339" s="1"/>
      <c r="Y339" s="15"/>
      <c r="Z339" s="15"/>
      <c r="AA339" s="1"/>
      <c r="AB339" s="1"/>
      <c r="AC339" s="1"/>
      <c r="AD339" s="1"/>
      <c r="AE339" s="15"/>
      <c r="AF339" s="15"/>
      <c r="AG339" s="1"/>
      <c r="AH339" s="1"/>
      <c r="AI339" s="1"/>
      <c r="AJ339" s="1"/>
      <c r="AK339" s="15"/>
      <c r="AL339" s="15"/>
      <c r="AM339" s="1"/>
      <c r="AN339" s="1"/>
      <c r="AO339" s="1"/>
      <c r="AP339" s="1"/>
      <c r="AQ339" s="15"/>
      <c r="AR339" s="15"/>
      <c r="AS339" s="1"/>
      <c r="AT339" s="1"/>
      <c r="AU339" s="1"/>
      <c r="AV339" s="1"/>
      <c r="AW339" s="15"/>
      <c r="AX339" s="15"/>
      <c r="AY339" s="1"/>
      <c r="AZ339" s="1"/>
      <c r="BA339" s="1"/>
      <c r="BB339" s="1"/>
      <c r="BC339" s="15"/>
      <c r="BD339" s="15"/>
      <c r="BE339" s="1"/>
      <c r="BF339" s="1"/>
      <c r="BG339" s="1"/>
      <c r="BH339" s="1"/>
      <c r="BI339" s="15"/>
      <c r="BJ339" s="15"/>
      <c r="BK339" s="1"/>
      <c r="BL339" s="1"/>
      <c r="BM339" s="1"/>
      <c r="BN339" s="1"/>
      <c r="BO339" s="15"/>
      <c r="BP339" s="15"/>
      <c r="BQ339" s="1"/>
      <c r="BR339" s="1"/>
      <c r="BS339" s="1"/>
      <c r="BV339" s="15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</row>
    <row r="340" spans="1:128" x14ac:dyDescent="0.25">
      <c r="A340" s="3">
        <v>190.5</v>
      </c>
      <c r="B340" s="3">
        <v>1</v>
      </c>
      <c r="C340" s="1"/>
      <c r="D340" s="1"/>
      <c r="E340" s="1"/>
      <c r="F340" s="1"/>
      <c r="G340" s="15"/>
      <c r="H340" s="15"/>
      <c r="I340" s="1"/>
      <c r="J340" s="1"/>
      <c r="K340" s="1"/>
      <c r="L340" s="1"/>
      <c r="M340" s="15"/>
      <c r="N340" s="15"/>
      <c r="O340" s="1"/>
      <c r="P340" s="1"/>
      <c r="Q340" s="1"/>
      <c r="R340" s="1"/>
      <c r="S340" s="15"/>
      <c r="T340" s="15"/>
      <c r="U340" s="1"/>
      <c r="V340" s="1"/>
      <c r="W340" s="1"/>
      <c r="X340" s="1"/>
      <c r="Y340" s="15"/>
      <c r="Z340" s="15"/>
      <c r="AA340" s="1"/>
      <c r="AB340" s="1"/>
      <c r="AC340" s="1"/>
      <c r="AD340" s="1"/>
      <c r="AE340" s="15"/>
      <c r="AF340" s="15"/>
      <c r="AG340" s="1"/>
      <c r="AH340" s="1"/>
      <c r="AI340" s="1"/>
      <c r="AJ340" s="1"/>
      <c r="AK340" s="15"/>
      <c r="AL340" s="15"/>
      <c r="AM340" s="1"/>
      <c r="AN340" s="1"/>
      <c r="AO340" s="1"/>
      <c r="AP340" s="1"/>
      <c r="AQ340" s="15"/>
      <c r="AR340" s="15"/>
      <c r="AS340" s="1"/>
      <c r="AT340" s="1"/>
      <c r="AU340" s="1"/>
      <c r="AV340" s="1"/>
      <c r="AW340" s="15"/>
      <c r="AX340" s="15"/>
      <c r="AY340" s="1"/>
      <c r="AZ340" s="1"/>
      <c r="BA340" s="1"/>
      <c r="BB340" s="1"/>
      <c r="BC340" s="15"/>
      <c r="BD340" s="15"/>
      <c r="BE340" s="1"/>
      <c r="BF340" s="1"/>
      <c r="BG340" s="1"/>
      <c r="BH340" s="1"/>
      <c r="BI340" s="15"/>
      <c r="BJ340" s="15"/>
      <c r="BK340" s="1"/>
      <c r="BL340" s="1"/>
      <c r="BM340" s="1"/>
      <c r="BN340" s="1"/>
      <c r="BO340" s="15"/>
      <c r="BP340" s="15"/>
      <c r="BQ340" s="1"/>
      <c r="BR340" s="1"/>
      <c r="BS340" s="1"/>
      <c r="BV340" s="15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</row>
    <row r="341" spans="1:128" x14ac:dyDescent="0.25">
      <c r="A341" s="3">
        <v>191.5</v>
      </c>
      <c r="B341" s="3">
        <v>1</v>
      </c>
      <c r="C341" s="1"/>
      <c r="D341" s="1"/>
      <c r="E341" s="1"/>
      <c r="F341" s="1"/>
      <c r="G341" s="15"/>
      <c r="H341" s="15"/>
      <c r="I341" s="1"/>
      <c r="J341" s="1"/>
      <c r="K341" s="1"/>
      <c r="L341" s="1"/>
      <c r="M341" s="15"/>
      <c r="N341" s="15"/>
      <c r="O341" s="1"/>
      <c r="P341" s="1"/>
      <c r="Q341" s="1"/>
      <c r="R341" s="1"/>
      <c r="S341" s="15"/>
      <c r="T341" s="15"/>
      <c r="U341" s="1"/>
      <c r="V341" s="1"/>
      <c r="W341" s="1"/>
      <c r="X341" s="1"/>
      <c r="Y341" s="15"/>
      <c r="Z341" s="15"/>
      <c r="AA341" s="1"/>
      <c r="AB341" s="1"/>
      <c r="AC341" s="1"/>
      <c r="AD341" s="1"/>
      <c r="AE341" s="15"/>
      <c r="AF341" s="15"/>
      <c r="AG341" s="1"/>
      <c r="AH341" s="1"/>
      <c r="AI341" s="1"/>
      <c r="AJ341" s="1"/>
      <c r="AK341" s="15"/>
      <c r="AL341" s="15"/>
      <c r="AM341" s="1"/>
      <c r="AN341" s="1"/>
      <c r="AO341" s="1"/>
      <c r="AP341" s="1"/>
      <c r="AQ341" s="15"/>
      <c r="AR341" s="15"/>
      <c r="AS341" s="1"/>
      <c r="AT341" s="1"/>
      <c r="AU341" s="1"/>
      <c r="AV341" s="1"/>
      <c r="AW341" s="15"/>
      <c r="AX341" s="15"/>
      <c r="AY341" s="1"/>
      <c r="AZ341" s="1"/>
      <c r="BA341" s="1"/>
      <c r="BB341" s="1"/>
      <c r="BC341" s="15"/>
      <c r="BD341" s="15"/>
      <c r="BE341" s="1"/>
      <c r="BF341" s="1"/>
      <c r="BG341" s="1"/>
      <c r="BH341" s="1"/>
      <c r="BI341" s="15"/>
      <c r="BJ341" s="15"/>
      <c r="BK341" s="1"/>
      <c r="BL341" s="1"/>
      <c r="BM341" s="1"/>
      <c r="BN341" s="1"/>
      <c r="BO341" s="15"/>
      <c r="BP341" s="15"/>
      <c r="BQ341" s="1"/>
      <c r="BR341" s="1"/>
      <c r="BS341" s="1"/>
      <c r="BV341" s="15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</row>
    <row r="342" spans="1:128" x14ac:dyDescent="0.25">
      <c r="A342" s="3">
        <v>192.5</v>
      </c>
      <c r="B342" s="3">
        <v>1</v>
      </c>
      <c r="C342" s="1"/>
      <c r="D342" s="1"/>
      <c r="E342" s="1"/>
      <c r="F342" s="1"/>
      <c r="G342" s="15"/>
      <c r="H342" s="15"/>
      <c r="I342" s="1"/>
      <c r="J342" s="1"/>
      <c r="K342" s="1"/>
      <c r="L342" s="1"/>
      <c r="M342" s="15"/>
      <c r="N342" s="15"/>
      <c r="O342" s="1"/>
      <c r="P342" s="1"/>
      <c r="Q342" s="1"/>
      <c r="R342" s="1"/>
      <c r="S342" s="15"/>
      <c r="T342" s="15"/>
      <c r="U342" s="1"/>
      <c r="V342" s="1"/>
      <c r="W342" s="1"/>
      <c r="X342" s="1"/>
      <c r="Y342" s="15"/>
      <c r="Z342" s="15"/>
      <c r="AA342" s="1"/>
      <c r="AB342" s="1"/>
      <c r="AC342" s="1"/>
      <c r="AD342" s="1"/>
      <c r="AE342" s="15"/>
      <c r="AF342" s="15"/>
      <c r="AG342" s="1"/>
      <c r="AH342" s="1"/>
      <c r="AI342" s="1"/>
      <c r="AJ342" s="1"/>
      <c r="AK342" s="15"/>
      <c r="AL342" s="15"/>
      <c r="AM342" s="1"/>
      <c r="AN342" s="1"/>
      <c r="AO342" s="1"/>
      <c r="AP342" s="1"/>
      <c r="AQ342" s="15"/>
      <c r="AR342" s="15"/>
      <c r="AS342" s="1"/>
      <c r="AT342" s="1"/>
      <c r="AU342" s="1"/>
      <c r="AV342" s="1"/>
      <c r="AW342" s="15"/>
      <c r="AX342" s="15"/>
      <c r="AY342" s="1"/>
      <c r="AZ342" s="1"/>
      <c r="BA342" s="1"/>
      <c r="BB342" s="1"/>
      <c r="BC342" s="15"/>
      <c r="BD342" s="15"/>
      <c r="BE342" s="1"/>
      <c r="BF342" s="1"/>
      <c r="BG342" s="1"/>
      <c r="BH342" s="1"/>
      <c r="BI342" s="15"/>
      <c r="BJ342" s="15"/>
      <c r="BK342" s="1"/>
      <c r="BL342" s="1"/>
      <c r="BM342" s="1"/>
      <c r="BN342" s="1"/>
      <c r="BO342" s="15"/>
      <c r="BP342" s="15"/>
      <c r="BQ342" s="1"/>
      <c r="BR342" s="1"/>
      <c r="BS342" s="1"/>
      <c r="BV342" s="15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</row>
    <row r="343" spans="1:128" x14ac:dyDescent="0.25">
      <c r="A343" s="3">
        <v>193.5</v>
      </c>
      <c r="B343" s="3">
        <v>1</v>
      </c>
      <c r="C343" s="1"/>
      <c r="D343" s="1"/>
      <c r="E343" s="1"/>
      <c r="F343" s="1"/>
      <c r="G343" s="15"/>
      <c r="H343" s="15"/>
      <c r="I343" s="1"/>
      <c r="J343" s="1"/>
      <c r="K343" s="1"/>
      <c r="L343" s="1"/>
      <c r="M343" s="15"/>
      <c r="N343" s="15"/>
      <c r="O343" s="1"/>
      <c r="P343" s="1"/>
      <c r="Q343" s="1"/>
      <c r="R343" s="1"/>
      <c r="S343" s="15"/>
      <c r="T343" s="15"/>
      <c r="U343" s="1"/>
      <c r="V343" s="1"/>
      <c r="W343" s="1"/>
      <c r="X343" s="1"/>
      <c r="Y343" s="15"/>
      <c r="Z343" s="15"/>
      <c r="AA343" s="1"/>
      <c r="AB343" s="1"/>
      <c r="AC343" s="1"/>
      <c r="AD343" s="1"/>
      <c r="AE343" s="15"/>
      <c r="AF343" s="15"/>
      <c r="AG343" s="1"/>
      <c r="AH343" s="1"/>
      <c r="AI343" s="1"/>
      <c r="AJ343" s="1"/>
      <c r="AK343" s="15"/>
      <c r="AL343" s="15"/>
      <c r="AM343" s="1"/>
      <c r="AN343" s="1"/>
      <c r="AO343" s="1"/>
      <c r="AP343" s="1"/>
      <c r="AQ343" s="15"/>
      <c r="AR343" s="15"/>
      <c r="AS343" s="1"/>
      <c r="AT343" s="1"/>
      <c r="AU343" s="1"/>
      <c r="AV343" s="1"/>
      <c r="AW343" s="15"/>
      <c r="AX343" s="15"/>
      <c r="AY343" s="1"/>
      <c r="AZ343" s="1"/>
      <c r="BA343" s="1"/>
      <c r="BB343" s="1"/>
      <c r="BC343" s="15"/>
      <c r="BD343" s="15"/>
      <c r="BE343" s="1"/>
      <c r="BF343" s="1"/>
      <c r="BG343" s="1"/>
      <c r="BH343" s="1"/>
      <c r="BI343" s="15"/>
      <c r="BJ343" s="15"/>
      <c r="BK343" s="1"/>
      <c r="BL343" s="1"/>
      <c r="BM343" s="1"/>
      <c r="BN343" s="1"/>
      <c r="BO343" s="15"/>
      <c r="BP343" s="15"/>
      <c r="BQ343" s="1"/>
      <c r="BR343" s="1"/>
      <c r="BS343" s="1"/>
      <c r="BV343" s="15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</row>
    <row r="344" spans="1:128" x14ac:dyDescent="0.25">
      <c r="A344" s="3">
        <v>194.5</v>
      </c>
      <c r="B344" s="3">
        <v>1</v>
      </c>
      <c r="C344" s="1"/>
      <c r="D344" s="1"/>
      <c r="E344" s="1"/>
      <c r="F344" s="1"/>
      <c r="G344" s="15"/>
      <c r="H344" s="15"/>
      <c r="I344" s="1"/>
      <c r="J344" s="1"/>
      <c r="K344" s="1"/>
      <c r="L344" s="1"/>
      <c r="M344" s="15"/>
      <c r="N344" s="15"/>
      <c r="O344" s="1"/>
      <c r="P344" s="1"/>
      <c r="Q344" s="1"/>
      <c r="R344" s="1"/>
      <c r="S344" s="15"/>
      <c r="T344" s="15"/>
      <c r="U344" s="1"/>
      <c r="V344" s="1"/>
      <c r="W344" s="1"/>
      <c r="X344" s="1"/>
      <c r="Y344" s="15"/>
      <c r="Z344" s="15"/>
      <c r="AA344" s="1"/>
      <c r="AB344" s="1"/>
      <c r="AC344" s="1"/>
      <c r="AD344" s="1"/>
      <c r="AE344" s="15"/>
      <c r="AF344" s="15"/>
      <c r="AG344" s="1"/>
      <c r="AH344" s="1"/>
      <c r="AI344" s="1"/>
      <c r="AJ344" s="1"/>
      <c r="AK344" s="15"/>
      <c r="AL344" s="15"/>
      <c r="AM344" s="1"/>
      <c r="AN344" s="1"/>
      <c r="AO344" s="1"/>
      <c r="AP344" s="1"/>
      <c r="AQ344" s="15"/>
      <c r="AR344" s="15"/>
      <c r="AS344" s="1"/>
      <c r="AT344" s="1"/>
      <c r="AU344" s="1"/>
      <c r="AV344" s="1"/>
      <c r="AW344" s="15"/>
      <c r="AX344" s="15"/>
      <c r="AY344" s="1"/>
      <c r="AZ344" s="1"/>
      <c r="BA344" s="1"/>
      <c r="BB344" s="1"/>
      <c r="BC344" s="15"/>
      <c r="BD344" s="15"/>
      <c r="BE344" s="1"/>
      <c r="BF344" s="1"/>
      <c r="BG344" s="1"/>
      <c r="BH344" s="1"/>
      <c r="BI344" s="15"/>
      <c r="BJ344" s="15"/>
      <c r="BK344" s="1"/>
      <c r="BL344" s="1"/>
      <c r="BM344" s="1"/>
      <c r="BN344" s="1"/>
      <c r="BO344" s="15"/>
      <c r="BP344" s="15"/>
      <c r="BQ344" s="1"/>
      <c r="BR344" s="1"/>
      <c r="BS344" s="1"/>
      <c r="BT344" s="1"/>
      <c r="BU344" s="15"/>
      <c r="BV344" s="15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</row>
    <row r="345" spans="1:128" x14ac:dyDescent="0.25">
      <c r="A345" s="3">
        <v>195.5</v>
      </c>
      <c r="B345" s="3">
        <v>1</v>
      </c>
      <c r="C345" s="1"/>
      <c r="D345" s="1"/>
      <c r="E345" s="1"/>
      <c r="F345" s="1"/>
      <c r="G345" s="15"/>
      <c r="H345" s="15"/>
      <c r="I345" s="1"/>
      <c r="J345" s="1"/>
      <c r="K345" s="1"/>
      <c r="L345" s="1"/>
      <c r="M345" s="15"/>
      <c r="N345" s="15"/>
      <c r="O345" s="1"/>
      <c r="P345" s="1"/>
      <c r="Q345" s="1"/>
      <c r="R345" s="1"/>
      <c r="S345" s="15"/>
      <c r="T345" s="15"/>
      <c r="U345" s="1"/>
      <c r="V345" s="1"/>
      <c r="W345" s="1"/>
      <c r="X345" s="1"/>
      <c r="Y345" s="15"/>
      <c r="Z345" s="15"/>
      <c r="AA345" s="1"/>
      <c r="AB345" s="1"/>
      <c r="AC345" s="1"/>
      <c r="AD345" s="1"/>
      <c r="AE345" s="15"/>
      <c r="AF345" s="15"/>
      <c r="AG345" s="1"/>
      <c r="AH345" s="1"/>
      <c r="AI345" s="1"/>
      <c r="AJ345" s="1"/>
      <c r="AK345" s="15"/>
      <c r="AL345" s="15"/>
      <c r="AM345" s="1"/>
      <c r="AN345" s="1"/>
      <c r="AO345" s="1"/>
      <c r="AP345" s="1"/>
      <c r="AQ345" s="15"/>
      <c r="AR345" s="15"/>
      <c r="AS345" s="1"/>
      <c r="AT345" s="1"/>
      <c r="AU345" s="1"/>
      <c r="AV345" s="1"/>
      <c r="AW345" s="15"/>
      <c r="AX345" s="15"/>
      <c r="AY345" s="1"/>
      <c r="AZ345" s="1"/>
      <c r="BA345" s="1"/>
      <c r="BB345" s="1"/>
      <c r="BC345" s="15"/>
      <c r="BD345" s="15"/>
      <c r="BE345" s="1"/>
      <c r="BF345" s="1"/>
      <c r="BG345" s="1"/>
      <c r="BH345" s="1"/>
      <c r="BI345" s="15"/>
      <c r="BJ345" s="15"/>
      <c r="BK345" s="1"/>
      <c r="BL345" s="1"/>
      <c r="BM345" s="1"/>
      <c r="BN345" s="1"/>
      <c r="BO345" s="15"/>
      <c r="BP345" s="15"/>
      <c r="BQ345" s="1"/>
      <c r="BR345" s="1"/>
      <c r="BS345" s="1"/>
      <c r="BT345" s="1"/>
      <c r="BU345" s="15"/>
      <c r="BV345" s="15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</row>
    <row r="346" spans="1:128" x14ac:dyDescent="0.25">
      <c r="A346" s="3">
        <v>196.5</v>
      </c>
      <c r="B346" s="3">
        <v>1</v>
      </c>
      <c r="C346" s="1"/>
      <c r="D346" s="1"/>
      <c r="E346" s="1"/>
      <c r="F346" s="1"/>
      <c r="G346" s="15"/>
      <c r="H346" s="15"/>
      <c r="I346" s="1"/>
      <c r="J346" s="1"/>
      <c r="K346" s="1"/>
      <c r="L346" s="1"/>
      <c r="M346" s="15"/>
      <c r="N346" s="15"/>
      <c r="O346" s="1"/>
      <c r="P346" s="1"/>
      <c r="Q346" s="1"/>
      <c r="R346" s="1"/>
      <c r="S346" s="15"/>
      <c r="T346" s="15"/>
      <c r="U346" s="1"/>
      <c r="V346" s="1"/>
      <c r="W346" s="1"/>
      <c r="X346" s="1"/>
      <c r="Y346" s="15"/>
      <c r="Z346" s="15"/>
      <c r="AA346" s="1"/>
      <c r="AB346" s="1"/>
      <c r="AC346" s="1"/>
      <c r="AD346" s="1"/>
      <c r="AE346" s="15"/>
      <c r="AF346" s="15"/>
      <c r="AG346" s="1"/>
      <c r="AH346" s="1"/>
      <c r="AI346" s="1"/>
      <c r="AJ346" s="1"/>
      <c r="AK346" s="15"/>
      <c r="AL346" s="15"/>
      <c r="AM346" s="1"/>
      <c r="AN346" s="1"/>
      <c r="AO346" s="1"/>
      <c r="AP346" s="1"/>
      <c r="AQ346" s="15"/>
      <c r="AR346" s="15"/>
      <c r="AS346" s="1"/>
      <c r="AT346" s="1"/>
      <c r="AU346" s="1"/>
      <c r="AV346" s="1"/>
      <c r="AW346" s="15"/>
      <c r="AX346" s="15"/>
      <c r="AY346" s="1"/>
      <c r="AZ346" s="1"/>
      <c r="BA346" s="1"/>
      <c r="BB346" s="1"/>
      <c r="BC346" s="15"/>
      <c r="BD346" s="15"/>
      <c r="BE346" s="1"/>
      <c r="BF346" s="1"/>
      <c r="BG346" s="1"/>
      <c r="BH346" s="1"/>
      <c r="BI346" s="15"/>
      <c r="BJ346" s="15"/>
      <c r="BK346" s="1"/>
      <c r="BL346" s="1"/>
      <c r="BM346" s="1"/>
      <c r="BN346" s="1"/>
      <c r="BO346" s="15"/>
      <c r="BP346" s="15"/>
      <c r="BQ346" s="1"/>
      <c r="BR346" s="1"/>
      <c r="BS346" s="1"/>
      <c r="BT346" s="1"/>
      <c r="BU346" s="15"/>
      <c r="BV346" s="15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</row>
    <row r="347" spans="1:128" x14ac:dyDescent="0.25">
      <c r="A347" s="3">
        <v>197.5</v>
      </c>
      <c r="B347" s="3">
        <v>1</v>
      </c>
      <c r="C347" s="1"/>
      <c r="D347" s="1"/>
      <c r="E347" s="1"/>
      <c r="F347" s="1"/>
      <c r="G347" s="15"/>
      <c r="H347" s="15"/>
      <c r="I347" s="1"/>
      <c r="J347" s="1"/>
      <c r="K347" s="1"/>
      <c r="L347" s="1"/>
      <c r="M347" s="15"/>
      <c r="N347" s="15"/>
      <c r="O347" s="1"/>
      <c r="P347" s="1"/>
      <c r="Q347" s="1"/>
      <c r="R347" s="1"/>
      <c r="S347" s="15"/>
      <c r="T347" s="15"/>
      <c r="U347" s="1"/>
      <c r="V347" s="1"/>
      <c r="W347" s="1"/>
      <c r="X347" s="1"/>
      <c r="Y347" s="15"/>
      <c r="Z347" s="15"/>
      <c r="AA347" s="1"/>
      <c r="AB347" s="1"/>
      <c r="AC347" s="1"/>
      <c r="AD347" s="1"/>
      <c r="AE347" s="15"/>
      <c r="AF347" s="15"/>
      <c r="AG347" s="1"/>
      <c r="AH347" s="1"/>
      <c r="AI347" s="1"/>
      <c r="AJ347" s="1"/>
      <c r="AK347" s="15"/>
      <c r="AL347" s="15"/>
      <c r="AM347" s="1"/>
      <c r="AN347" s="1"/>
      <c r="AO347" s="1"/>
      <c r="AP347" s="1"/>
      <c r="AQ347" s="15"/>
      <c r="AR347" s="15"/>
      <c r="AS347" s="1"/>
      <c r="AT347" s="1"/>
      <c r="AU347" s="1"/>
      <c r="AV347" s="1"/>
      <c r="AW347" s="15"/>
      <c r="AX347" s="15"/>
      <c r="AY347" s="1"/>
      <c r="AZ347" s="1"/>
      <c r="BA347" s="1"/>
      <c r="BB347" s="1"/>
      <c r="BC347" s="15"/>
      <c r="BD347" s="15"/>
      <c r="BE347" s="1"/>
      <c r="BF347" s="1"/>
      <c r="BG347" s="1"/>
      <c r="BH347" s="1"/>
      <c r="BI347" s="15"/>
      <c r="BJ347" s="15"/>
      <c r="BK347" s="1"/>
      <c r="BL347" s="1"/>
      <c r="BM347" s="1"/>
      <c r="BN347" s="1"/>
      <c r="BO347" s="15"/>
      <c r="BP347" s="15"/>
      <c r="BQ347" s="1"/>
      <c r="BR347" s="1"/>
      <c r="BS347" s="1"/>
      <c r="BT347" s="1"/>
      <c r="BU347" s="15"/>
      <c r="BV347" s="15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</row>
    <row r="348" spans="1:128" x14ac:dyDescent="0.25">
      <c r="A348" s="3">
        <v>198.5</v>
      </c>
      <c r="B348" s="3">
        <v>1</v>
      </c>
      <c r="C348" s="1"/>
      <c r="D348" s="1"/>
      <c r="E348" s="1"/>
      <c r="F348" s="1"/>
      <c r="G348" s="15"/>
      <c r="H348" s="15"/>
      <c r="I348" s="1"/>
      <c r="J348" s="1"/>
      <c r="K348" s="1"/>
      <c r="L348" s="1"/>
      <c r="M348" s="15"/>
      <c r="N348" s="15"/>
      <c r="O348" s="1"/>
      <c r="P348" s="1"/>
      <c r="Q348" s="1"/>
      <c r="R348" s="1"/>
      <c r="S348" s="15"/>
      <c r="T348" s="15"/>
      <c r="U348" s="1"/>
      <c r="V348" s="1"/>
      <c r="W348" s="1"/>
      <c r="X348" s="1"/>
      <c r="Y348" s="15"/>
      <c r="Z348" s="15"/>
      <c r="AA348" s="1"/>
      <c r="AB348" s="1"/>
      <c r="AC348" s="1"/>
      <c r="AD348" s="1"/>
      <c r="AE348" s="15"/>
      <c r="AF348" s="15"/>
      <c r="AG348" s="1"/>
      <c r="AH348" s="1"/>
      <c r="AI348" s="1"/>
      <c r="AJ348" s="1"/>
      <c r="AK348" s="15"/>
      <c r="AL348" s="15"/>
      <c r="AM348" s="1"/>
      <c r="AN348" s="1"/>
      <c r="AO348" s="1"/>
      <c r="AP348" s="1"/>
      <c r="AQ348" s="15"/>
      <c r="AR348" s="15"/>
      <c r="AS348" s="1"/>
      <c r="AT348" s="1"/>
      <c r="AU348" s="1"/>
      <c r="AV348" s="1"/>
      <c r="AW348" s="15"/>
      <c r="AX348" s="15"/>
      <c r="AY348" s="1"/>
      <c r="AZ348" s="1"/>
      <c r="BA348" s="1"/>
      <c r="BB348" s="1"/>
      <c r="BC348" s="15"/>
      <c r="BD348" s="15"/>
      <c r="BE348" s="1"/>
      <c r="BF348" s="1"/>
      <c r="BG348" s="1"/>
      <c r="BH348" s="1"/>
      <c r="BI348" s="15"/>
      <c r="BJ348" s="15"/>
      <c r="BK348" s="1"/>
      <c r="BL348" s="1"/>
      <c r="BM348" s="1"/>
      <c r="BN348" s="1"/>
      <c r="BO348" s="15"/>
      <c r="BP348" s="15"/>
      <c r="BQ348" s="1"/>
      <c r="BR348" s="1"/>
      <c r="BS348" s="1"/>
      <c r="BT348" s="1"/>
      <c r="BU348" s="15"/>
      <c r="BV348" s="15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</row>
    <row r="349" spans="1:128" x14ac:dyDescent="0.25">
      <c r="A349" s="3">
        <v>199.5</v>
      </c>
      <c r="B349" s="3">
        <v>1</v>
      </c>
      <c r="C349" s="1"/>
      <c r="D349" s="1"/>
      <c r="E349" s="1"/>
      <c r="F349" s="1"/>
      <c r="G349" s="15"/>
      <c r="H349" s="15"/>
      <c r="I349" s="1"/>
      <c r="J349" s="1"/>
      <c r="K349" s="1"/>
      <c r="L349" s="1"/>
      <c r="M349" s="15"/>
      <c r="N349" s="15"/>
      <c r="O349" s="1"/>
      <c r="P349" s="1"/>
      <c r="Q349" s="1"/>
      <c r="R349" s="1"/>
      <c r="S349" s="15"/>
      <c r="T349" s="15"/>
      <c r="U349" s="1"/>
      <c r="V349" s="1"/>
      <c r="W349" s="1"/>
      <c r="X349" s="1"/>
      <c r="Y349" s="15"/>
      <c r="Z349" s="15"/>
      <c r="AA349" s="1"/>
      <c r="AB349" s="1"/>
      <c r="AC349" s="1"/>
      <c r="AD349" s="1"/>
      <c r="AE349" s="15"/>
      <c r="AF349" s="15"/>
      <c r="AG349" s="1"/>
      <c r="AH349" s="1"/>
      <c r="AI349" s="1"/>
      <c r="AJ349" s="1"/>
      <c r="AK349" s="15"/>
      <c r="AL349" s="15"/>
      <c r="AM349" s="1"/>
      <c r="AN349" s="1"/>
      <c r="AO349" s="1"/>
      <c r="AP349" s="1"/>
      <c r="AQ349" s="15"/>
      <c r="AR349" s="15"/>
      <c r="AS349" s="1"/>
      <c r="AT349" s="1"/>
      <c r="AU349" s="1"/>
      <c r="AV349" s="1"/>
      <c r="AW349" s="15"/>
      <c r="AX349" s="15"/>
      <c r="AY349" s="1"/>
      <c r="AZ349" s="1"/>
      <c r="BA349" s="1"/>
      <c r="BB349" s="1"/>
      <c r="BC349" s="15"/>
      <c r="BD349" s="15"/>
      <c r="BE349" s="1"/>
      <c r="BF349" s="1"/>
      <c r="BG349" s="1"/>
      <c r="BH349" s="1"/>
      <c r="BI349" s="15"/>
      <c r="BJ349" s="15"/>
      <c r="BK349" s="1"/>
      <c r="BL349" s="1"/>
      <c r="BM349" s="1"/>
      <c r="BN349" s="1"/>
      <c r="BO349" s="15"/>
      <c r="BP349" s="15"/>
      <c r="BQ349" s="1"/>
      <c r="BR349" s="1"/>
      <c r="BS349" s="1"/>
      <c r="BT349" s="1"/>
      <c r="BU349" s="15"/>
      <c r="BV349" s="15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</row>
    <row r="350" spans="1:128" x14ac:dyDescent="0.25">
      <c r="A350" s="3">
        <v>200.5</v>
      </c>
      <c r="B350" s="3">
        <v>1</v>
      </c>
      <c r="C350" s="1"/>
      <c r="D350" s="1"/>
      <c r="E350" s="1"/>
      <c r="F350" s="1"/>
      <c r="G350" s="15"/>
      <c r="H350" s="15"/>
      <c r="I350" s="1"/>
      <c r="J350" s="1"/>
      <c r="K350" s="1"/>
      <c r="L350" s="1"/>
      <c r="M350" s="15"/>
      <c r="N350" s="15"/>
      <c r="O350" s="1"/>
      <c r="P350" s="1"/>
      <c r="Q350" s="1"/>
      <c r="R350" s="1"/>
      <c r="S350" s="15"/>
      <c r="T350" s="15"/>
      <c r="U350" s="1"/>
      <c r="V350" s="1"/>
      <c r="W350" s="1"/>
      <c r="X350" s="1"/>
      <c r="Y350" s="15"/>
      <c r="Z350" s="15"/>
      <c r="AA350" s="1"/>
      <c r="AB350" s="1"/>
      <c r="AC350" s="1"/>
      <c r="AD350" s="1"/>
      <c r="AE350" s="15"/>
      <c r="AF350" s="15"/>
      <c r="AG350" s="1"/>
      <c r="AH350" s="1"/>
      <c r="AI350" s="1"/>
      <c r="AJ350" s="1"/>
      <c r="AK350" s="15"/>
      <c r="AL350" s="15"/>
      <c r="AM350" s="1"/>
      <c r="AN350" s="1"/>
      <c r="AO350" s="1"/>
      <c r="AP350" s="1"/>
      <c r="AQ350" s="15"/>
      <c r="AR350" s="15"/>
      <c r="AS350" s="1"/>
      <c r="AT350" s="1"/>
      <c r="AU350" s="1"/>
      <c r="AV350" s="1"/>
      <c r="AW350" s="15"/>
      <c r="AX350" s="15"/>
      <c r="AY350" s="1"/>
      <c r="AZ350" s="1"/>
      <c r="BA350" s="1"/>
      <c r="BB350" s="1"/>
      <c r="BC350" s="15"/>
      <c r="BD350" s="15"/>
      <c r="BE350" s="1"/>
      <c r="BF350" s="1"/>
      <c r="BG350" s="1"/>
      <c r="BH350" s="1"/>
      <c r="BI350" s="15"/>
      <c r="BJ350" s="15"/>
      <c r="BK350" s="1"/>
      <c r="BL350" s="1"/>
      <c r="BM350" s="1"/>
      <c r="BN350" s="1"/>
      <c r="BO350" s="15"/>
      <c r="BP350" s="15"/>
      <c r="BQ350" s="1"/>
      <c r="BR350" s="1"/>
      <c r="BS350" s="1"/>
      <c r="BT350" s="1"/>
      <c r="BU350" s="15"/>
      <c r="BV350" s="15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</row>
    <row r="351" spans="1:128" x14ac:dyDescent="0.25">
      <c r="A351" s="3">
        <v>201.5</v>
      </c>
      <c r="B351" s="3">
        <v>1</v>
      </c>
      <c r="C351" s="1"/>
      <c r="D351" s="1"/>
      <c r="E351" s="1"/>
      <c r="F351" s="1"/>
      <c r="G351" s="15"/>
      <c r="H351" s="15"/>
      <c r="I351" s="1"/>
      <c r="J351" s="1"/>
      <c r="K351" s="1"/>
      <c r="L351" s="1"/>
      <c r="M351" s="15"/>
      <c r="N351" s="15"/>
      <c r="O351" s="1"/>
      <c r="P351" s="1"/>
      <c r="Q351" s="1"/>
      <c r="R351" s="1"/>
      <c r="S351" s="15"/>
      <c r="T351" s="15"/>
      <c r="U351" s="1"/>
      <c r="V351" s="1"/>
      <c r="W351" s="1"/>
      <c r="X351" s="1"/>
      <c r="Y351" s="15"/>
      <c r="Z351" s="15"/>
      <c r="AA351" s="1"/>
      <c r="AB351" s="1"/>
      <c r="AC351" s="1"/>
      <c r="AD351" s="1"/>
      <c r="AE351" s="15"/>
      <c r="AF351" s="15"/>
      <c r="AG351" s="1"/>
      <c r="AH351" s="1"/>
      <c r="AI351" s="1"/>
      <c r="AJ351" s="1"/>
      <c r="AK351" s="15"/>
      <c r="AL351" s="15"/>
      <c r="AM351" s="1"/>
      <c r="AN351" s="1"/>
      <c r="AO351" s="1"/>
      <c r="AP351" s="1"/>
      <c r="AQ351" s="15"/>
      <c r="AR351" s="15"/>
      <c r="AS351" s="1"/>
      <c r="AT351" s="1"/>
      <c r="AU351" s="1"/>
      <c r="AV351" s="1"/>
      <c r="AW351" s="15"/>
      <c r="AX351" s="15"/>
      <c r="AY351" s="1"/>
      <c r="AZ351" s="1"/>
      <c r="BA351" s="1"/>
      <c r="BB351" s="1"/>
      <c r="BC351" s="15"/>
      <c r="BD351" s="15"/>
      <c r="BE351" s="1"/>
      <c r="BF351" s="1"/>
      <c r="BG351" s="1"/>
      <c r="BH351" s="1"/>
      <c r="BI351" s="15"/>
      <c r="BJ351" s="15"/>
      <c r="BK351" s="1"/>
      <c r="BL351" s="1"/>
      <c r="BM351" s="1"/>
      <c r="BN351" s="1"/>
      <c r="BO351" s="15"/>
      <c r="BP351" s="15"/>
      <c r="BQ351" s="1"/>
      <c r="BR351" s="1"/>
      <c r="BS351" s="1"/>
      <c r="BT351" s="1"/>
      <c r="BU351" s="15"/>
      <c r="BV351" s="15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</row>
    <row r="352" spans="1:128" x14ac:dyDescent="0.25">
      <c r="A352" s="3">
        <v>202.5</v>
      </c>
      <c r="B352" s="3">
        <v>1</v>
      </c>
      <c r="C352" s="1"/>
      <c r="D352" s="1"/>
      <c r="E352" s="1"/>
      <c r="F352" s="1"/>
      <c r="G352" s="15"/>
      <c r="H352" s="15"/>
      <c r="I352" s="1"/>
      <c r="J352" s="1"/>
      <c r="K352" s="1"/>
      <c r="L352" s="1"/>
      <c r="M352" s="15"/>
      <c r="N352" s="15"/>
      <c r="O352" s="1"/>
      <c r="P352" s="1"/>
      <c r="Q352" s="1"/>
      <c r="R352" s="1"/>
      <c r="S352" s="15"/>
      <c r="T352" s="15"/>
      <c r="U352" s="1"/>
      <c r="V352" s="1"/>
      <c r="W352" s="1"/>
      <c r="X352" s="1"/>
      <c r="Y352" s="15"/>
      <c r="Z352" s="15"/>
      <c r="AA352" s="1"/>
      <c r="AB352" s="1"/>
      <c r="AC352" s="1"/>
      <c r="AD352" s="1"/>
      <c r="AE352" s="15"/>
      <c r="AF352" s="15"/>
      <c r="AG352" s="1"/>
      <c r="AH352" s="1"/>
      <c r="AI352" s="1"/>
      <c r="AJ352" s="1"/>
      <c r="AK352" s="15"/>
      <c r="AL352" s="15"/>
      <c r="AM352" s="1"/>
      <c r="AN352" s="1"/>
      <c r="AO352" s="1"/>
      <c r="AP352" s="1"/>
      <c r="AQ352" s="15"/>
      <c r="AR352" s="15"/>
      <c r="AS352" s="1"/>
      <c r="AT352" s="1"/>
      <c r="AU352" s="1"/>
      <c r="AV352" s="1"/>
      <c r="AW352" s="15"/>
      <c r="AX352" s="15"/>
      <c r="AY352" s="1"/>
      <c r="AZ352" s="1"/>
      <c r="BA352" s="1"/>
      <c r="BB352" s="1"/>
      <c r="BC352" s="15"/>
      <c r="BD352" s="15"/>
      <c r="BE352" s="1"/>
      <c r="BF352" s="1"/>
      <c r="BG352" s="1"/>
      <c r="BH352" s="1"/>
      <c r="BI352" s="15"/>
      <c r="BJ352" s="15"/>
      <c r="BK352" s="1"/>
      <c r="BL352" s="1"/>
      <c r="BM352" s="1"/>
      <c r="BN352" s="1"/>
      <c r="BO352" s="15"/>
      <c r="BP352" s="15"/>
      <c r="BQ352" s="1"/>
      <c r="BR352" s="1"/>
      <c r="BS352" s="1"/>
      <c r="BT352" s="1"/>
      <c r="BU352" s="15"/>
      <c r="BV352" s="15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</row>
    <row r="353" spans="1:128" x14ac:dyDescent="0.25">
      <c r="A353" s="3">
        <v>203.5</v>
      </c>
      <c r="B353" s="3">
        <v>1</v>
      </c>
      <c r="C353" s="1"/>
      <c r="D353" s="1"/>
      <c r="E353" s="1"/>
      <c r="F353" s="1"/>
      <c r="G353" s="15"/>
      <c r="H353" s="15"/>
      <c r="I353" s="1"/>
      <c r="J353" s="1"/>
      <c r="K353" s="1"/>
      <c r="L353" s="1"/>
      <c r="M353" s="15"/>
      <c r="N353" s="15"/>
      <c r="O353" s="1"/>
      <c r="P353" s="1"/>
      <c r="Q353" s="1"/>
      <c r="R353" s="1"/>
      <c r="S353" s="15"/>
      <c r="T353" s="15"/>
      <c r="U353" s="1"/>
      <c r="V353" s="1"/>
      <c r="W353" s="1"/>
      <c r="X353" s="1"/>
      <c r="Y353" s="15"/>
      <c r="Z353" s="15"/>
      <c r="AA353" s="1"/>
      <c r="AB353" s="1"/>
      <c r="AC353" s="1"/>
      <c r="AD353" s="1"/>
      <c r="AE353" s="15"/>
      <c r="AF353" s="15"/>
      <c r="AG353" s="1"/>
      <c r="AH353" s="1"/>
      <c r="AI353" s="1"/>
      <c r="AJ353" s="1"/>
      <c r="AK353" s="15"/>
      <c r="AL353" s="15"/>
      <c r="AM353" s="1"/>
      <c r="AN353" s="1"/>
      <c r="AO353" s="1"/>
      <c r="AP353" s="1"/>
      <c r="AQ353" s="15"/>
      <c r="AR353" s="15"/>
      <c r="AS353" s="1"/>
      <c r="AT353" s="1"/>
      <c r="AU353" s="1"/>
      <c r="AV353" s="1"/>
      <c r="AW353" s="15"/>
      <c r="AX353" s="15"/>
      <c r="AY353" s="1"/>
      <c r="AZ353" s="1"/>
      <c r="BA353" s="1"/>
      <c r="BB353" s="1"/>
      <c r="BC353" s="15"/>
      <c r="BD353" s="15"/>
      <c r="BE353" s="1"/>
      <c r="BF353" s="1"/>
      <c r="BG353" s="1"/>
      <c r="BH353" s="1"/>
      <c r="BI353" s="15"/>
      <c r="BJ353" s="15"/>
      <c r="BK353" s="1"/>
      <c r="BL353" s="1"/>
      <c r="BM353" s="1"/>
      <c r="BN353" s="1"/>
      <c r="BO353" s="15"/>
      <c r="BP353" s="15"/>
      <c r="BQ353" s="1"/>
      <c r="BR353" s="1"/>
      <c r="BS353" s="1"/>
      <c r="BT353" s="1"/>
      <c r="BU353" s="15"/>
      <c r="BV353" s="15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</row>
    <row r="354" spans="1:128" x14ac:dyDescent="0.25">
      <c r="A354" s="3">
        <v>204.5</v>
      </c>
      <c r="B354" s="3">
        <v>1</v>
      </c>
      <c r="C354" s="1"/>
      <c r="D354" s="1"/>
      <c r="E354" s="1"/>
      <c r="F354" s="1"/>
      <c r="G354" s="15"/>
      <c r="H354" s="15"/>
      <c r="I354" s="1"/>
      <c r="J354" s="1"/>
      <c r="K354" s="1"/>
      <c r="L354" s="1"/>
      <c r="M354" s="15"/>
      <c r="N354" s="15"/>
      <c r="O354" s="1"/>
      <c r="P354" s="1"/>
      <c r="Q354" s="1"/>
      <c r="R354" s="1"/>
      <c r="S354" s="15"/>
      <c r="T354" s="15"/>
      <c r="U354" s="1"/>
      <c r="V354" s="1"/>
      <c r="W354" s="1"/>
      <c r="X354" s="1"/>
      <c r="Y354" s="15"/>
      <c r="Z354" s="15"/>
      <c r="AA354" s="1"/>
      <c r="AB354" s="1"/>
      <c r="AC354" s="1"/>
      <c r="AD354" s="1"/>
      <c r="AE354" s="15"/>
      <c r="AF354" s="15"/>
      <c r="AG354" s="1"/>
      <c r="AH354" s="1"/>
      <c r="AI354" s="1"/>
      <c r="AJ354" s="1"/>
      <c r="AK354" s="15"/>
      <c r="AL354" s="15"/>
      <c r="AM354" s="1"/>
      <c r="AN354" s="1"/>
      <c r="AO354" s="1"/>
      <c r="AP354" s="1"/>
      <c r="AQ354" s="15"/>
      <c r="AR354" s="15"/>
      <c r="AS354" s="1"/>
      <c r="AT354" s="1"/>
      <c r="AU354" s="1"/>
      <c r="AV354" s="1"/>
      <c r="AW354" s="15"/>
      <c r="AX354" s="15"/>
      <c r="AY354" s="1"/>
      <c r="AZ354" s="1"/>
      <c r="BA354" s="1"/>
      <c r="BB354" s="1"/>
      <c r="BC354" s="15"/>
      <c r="BD354" s="15"/>
      <c r="BE354" s="1"/>
      <c r="BF354" s="1"/>
      <c r="BG354" s="1"/>
      <c r="BH354" s="1"/>
      <c r="BI354" s="15"/>
      <c r="BJ354" s="15"/>
      <c r="BK354" s="1"/>
      <c r="BL354" s="1"/>
      <c r="BM354" s="1"/>
      <c r="BN354" s="1"/>
      <c r="BO354" s="15"/>
      <c r="BP354" s="15"/>
      <c r="BQ354" s="1"/>
      <c r="BR354" s="1"/>
      <c r="BS354" s="1"/>
      <c r="BT354" s="1"/>
      <c r="BU354" s="15"/>
      <c r="BV354" s="15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</row>
    <row r="355" spans="1:128" x14ac:dyDescent="0.25">
      <c r="A355" s="3">
        <v>205.5</v>
      </c>
      <c r="B355" s="3">
        <v>1</v>
      </c>
      <c r="C355" s="1"/>
      <c r="D355" s="1"/>
      <c r="E355" s="1"/>
      <c r="F355" s="1"/>
      <c r="G355" s="15"/>
      <c r="H355" s="15"/>
      <c r="I355" s="1"/>
      <c r="J355" s="1"/>
      <c r="K355" s="1"/>
      <c r="L355" s="1"/>
      <c r="M355" s="15"/>
      <c r="N355" s="15"/>
      <c r="O355" s="1"/>
      <c r="P355" s="1"/>
      <c r="Q355" s="1"/>
      <c r="R355" s="1"/>
      <c r="S355" s="15"/>
      <c r="T355" s="15"/>
      <c r="U355" s="1"/>
      <c r="V355" s="1"/>
      <c r="W355" s="1"/>
      <c r="X355" s="1"/>
      <c r="Y355" s="15"/>
      <c r="Z355" s="15"/>
      <c r="AA355" s="1"/>
      <c r="AB355" s="1"/>
      <c r="AC355" s="1"/>
      <c r="AD355" s="1"/>
      <c r="AE355" s="15"/>
      <c r="AF355" s="15"/>
      <c r="AG355" s="1"/>
      <c r="AH355" s="1"/>
      <c r="AI355" s="1"/>
      <c r="AJ355" s="1"/>
      <c r="AK355" s="15"/>
      <c r="AL355" s="15"/>
      <c r="AM355" s="1"/>
      <c r="AN355" s="1"/>
      <c r="AO355" s="1"/>
      <c r="AP355" s="1"/>
      <c r="AQ355" s="15"/>
      <c r="AR355" s="15"/>
      <c r="AS355" s="1"/>
      <c r="AT355" s="1"/>
      <c r="AU355" s="1"/>
      <c r="AV355" s="1"/>
      <c r="AW355" s="15"/>
      <c r="AX355" s="15"/>
      <c r="AY355" s="1"/>
      <c r="AZ355" s="1"/>
      <c r="BA355" s="1"/>
      <c r="BB355" s="1"/>
      <c r="BC355" s="15"/>
      <c r="BD355" s="15"/>
      <c r="BE355" s="1"/>
      <c r="BF355" s="1"/>
      <c r="BG355" s="1"/>
      <c r="BH355" s="1"/>
      <c r="BI355" s="15"/>
      <c r="BJ355" s="15"/>
      <c r="BK355" s="1"/>
      <c r="BL355" s="1"/>
      <c r="BM355" s="1"/>
      <c r="BN355" s="1"/>
      <c r="BO355" s="15"/>
      <c r="BP355" s="15"/>
      <c r="BQ355" s="1"/>
      <c r="BR355" s="1"/>
      <c r="BS355" s="1"/>
      <c r="BT355" s="1"/>
      <c r="BU355" s="15"/>
      <c r="BV355" s="15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</row>
    <row r="356" spans="1:128" x14ac:dyDescent="0.25">
      <c r="A356" s="3">
        <v>206.5</v>
      </c>
      <c r="B356" s="3">
        <v>1</v>
      </c>
      <c r="C356" s="1"/>
      <c r="D356" s="1"/>
      <c r="E356" s="1"/>
      <c r="F356" s="1"/>
      <c r="G356" s="15"/>
      <c r="H356" s="15"/>
      <c r="I356" s="1"/>
      <c r="J356" s="1"/>
      <c r="K356" s="1"/>
      <c r="L356" s="1"/>
      <c r="M356" s="15"/>
      <c r="N356" s="15"/>
      <c r="O356" s="1"/>
      <c r="P356" s="1"/>
      <c r="Q356" s="1"/>
      <c r="R356" s="1"/>
      <c r="S356" s="15"/>
      <c r="T356" s="15"/>
      <c r="U356" s="1"/>
      <c r="V356" s="1"/>
      <c r="W356" s="1"/>
      <c r="X356" s="1"/>
      <c r="Y356" s="15"/>
      <c r="Z356" s="15"/>
      <c r="AA356" s="1"/>
      <c r="AB356" s="1"/>
      <c r="AC356" s="1"/>
      <c r="AD356" s="1"/>
      <c r="AE356" s="15"/>
      <c r="AF356" s="15"/>
      <c r="AG356" s="1"/>
      <c r="AH356" s="1"/>
      <c r="AI356" s="1"/>
      <c r="AJ356" s="1"/>
      <c r="AK356" s="15"/>
      <c r="AL356" s="15"/>
      <c r="AM356" s="1"/>
      <c r="AN356" s="1"/>
      <c r="AO356" s="1"/>
      <c r="AP356" s="1"/>
      <c r="AQ356" s="15"/>
      <c r="AR356" s="15"/>
      <c r="AS356" s="1"/>
      <c r="AT356" s="1"/>
      <c r="AU356" s="1"/>
      <c r="AV356" s="1"/>
      <c r="AW356" s="15"/>
      <c r="AX356" s="15"/>
      <c r="AY356" s="1"/>
      <c r="AZ356" s="1"/>
      <c r="BA356" s="1"/>
      <c r="BB356" s="1"/>
      <c r="BC356" s="15"/>
      <c r="BD356" s="15"/>
      <c r="BE356" s="1"/>
      <c r="BF356" s="1"/>
      <c r="BG356" s="1"/>
      <c r="BH356" s="1"/>
      <c r="BI356" s="15"/>
      <c r="BJ356" s="15"/>
      <c r="BK356" s="1"/>
      <c r="BL356" s="1"/>
      <c r="BM356" s="1"/>
      <c r="BN356" s="1"/>
      <c r="BO356" s="15"/>
      <c r="BP356" s="15"/>
      <c r="BQ356" s="1"/>
      <c r="BR356" s="1"/>
      <c r="BS356" s="1"/>
      <c r="BT356" s="1"/>
      <c r="BU356" s="15"/>
      <c r="BV356" s="15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</row>
    <row r="357" spans="1:128" x14ac:dyDescent="0.25">
      <c r="A357" s="3">
        <v>207.5</v>
      </c>
      <c r="B357" s="3">
        <v>1</v>
      </c>
      <c r="C357" s="1"/>
      <c r="D357" s="1"/>
      <c r="E357" s="1"/>
      <c r="F357" s="1"/>
      <c r="G357" s="15"/>
      <c r="H357" s="15"/>
      <c r="I357" s="1"/>
      <c r="J357" s="1"/>
      <c r="K357" s="1"/>
      <c r="L357" s="1"/>
      <c r="M357" s="15"/>
      <c r="N357" s="15"/>
      <c r="O357" s="1"/>
      <c r="P357" s="1"/>
      <c r="Q357" s="1"/>
      <c r="R357" s="1"/>
      <c r="S357" s="15"/>
      <c r="T357" s="15"/>
      <c r="U357" s="1"/>
      <c r="V357" s="1"/>
      <c r="W357" s="1"/>
      <c r="X357" s="1"/>
      <c r="Y357" s="15"/>
      <c r="Z357" s="15"/>
      <c r="AA357" s="1"/>
      <c r="AB357" s="1"/>
      <c r="AC357" s="1"/>
      <c r="AD357" s="1"/>
      <c r="AE357" s="15"/>
      <c r="AF357" s="15"/>
      <c r="AG357" s="1"/>
      <c r="AH357" s="1"/>
      <c r="AI357" s="1"/>
      <c r="AJ357" s="1"/>
      <c r="AK357" s="15"/>
      <c r="AL357" s="15"/>
      <c r="AM357" s="1"/>
      <c r="AN357" s="1"/>
      <c r="AO357" s="1"/>
      <c r="AP357" s="1"/>
      <c r="AQ357" s="15"/>
      <c r="AR357" s="15"/>
      <c r="AS357" s="1"/>
      <c r="AT357" s="1"/>
      <c r="AU357" s="1"/>
      <c r="AV357" s="1"/>
      <c r="AW357" s="15"/>
      <c r="AX357" s="15"/>
      <c r="AY357" s="1"/>
      <c r="AZ357" s="1"/>
      <c r="BA357" s="1"/>
      <c r="BB357" s="1"/>
      <c r="BC357" s="15"/>
      <c r="BD357" s="15"/>
      <c r="BE357" s="1"/>
      <c r="BF357" s="1"/>
      <c r="BG357" s="1"/>
      <c r="BH357" s="1"/>
      <c r="BI357" s="15"/>
      <c r="BJ357" s="15"/>
      <c r="BK357" s="1"/>
      <c r="BL357" s="1"/>
      <c r="BM357" s="1"/>
      <c r="BN357" s="1"/>
      <c r="BO357" s="15"/>
      <c r="BP357" s="15"/>
      <c r="BQ357" s="1"/>
      <c r="BR357" s="1"/>
      <c r="BS357" s="1"/>
      <c r="BT357" s="1"/>
      <c r="BU357" s="15"/>
      <c r="BV357" s="15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</row>
    <row r="358" spans="1:128" x14ac:dyDescent="0.25">
      <c r="A358" s="3">
        <v>208.5</v>
      </c>
      <c r="B358" s="3">
        <v>1</v>
      </c>
      <c r="C358" s="1"/>
      <c r="D358" s="1"/>
      <c r="E358" s="1"/>
      <c r="F358" s="1"/>
      <c r="G358" s="15"/>
      <c r="H358" s="15"/>
      <c r="I358" s="1"/>
      <c r="J358" s="1"/>
      <c r="K358" s="1"/>
      <c r="L358" s="1"/>
      <c r="M358" s="15"/>
      <c r="N358" s="15"/>
      <c r="O358" s="1"/>
      <c r="P358" s="1"/>
      <c r="Q358" s="1"/>
      <c r="R358" s="1"/>
      <c r="S358" s="15"/>
      <c r="T358" s="15"/>
      <c r="U358" s="1"/>
      <c r="V358" s="1"/>
      <c r="W358" s="1"/>
      <c r="X358" s="1"/>
      <c r="Y358" s="15"/>
      <c r="Z358" s="15"/>
      <c r="AA358" s="1"/>
      <c r="AB358" s="1"/>
      <c r="AC358" s="1"/>
      <c r="AD358" s="1"/>
      <c r="AE358" s="15"/>
      <c r="AF358" s="15"/>
      <c r="AG358" s="1"/>
      <c r="AH358" s="1"/>
      <c r="AI358" s="1"/>
      <c r="AJ358" s="1"/>
      <c r="AK358" s="15"/>
      <c r="AL358" s="15"/>
      <c r="AM358" s="1"/>
      <c r="AN358" s="1"/>
      <c r="AO358" s="1"/>
      <c r="AP358" s="1"/>
      <c r="AQ358" s="15"/>
      <c r="AR358" s="15"/>
      <c r="AS358" s="1"/>
      <c r="AT358" s="1"/>
      <c r="AU358" s="1"/>
      <c r="AV358" s="1"/>
      <c r="AW358" s="15"/>
      <c r="AX358" s="15"/>
      <c r="AY358" s="1"/>
      <c r="AZ358" s="1"/>
      <c r="BA358" s="1"/>
      <c r="BB358" s="1"/>
      <c r="BC358" s="15"/>
      <c r="BD358" s="15"/>
      <c r="BE358" s="1"/>
      <c r="BF358" s="1"/>
      <c r="BG358" s="1"/>
      <c r="BH358" s="1"/>
      <c r="BI358" s="15"/>
      <c r="BJ358" s="15"/>
      <c r="BK358" s="1"/>
      <c r="BL358" s="1"/>
      <c r="BM358" s="1"/>
      <c r="BN358" s="1"/>
      <c r="BO358" s="15"/>
      <c r="BP358" s="15"/>
      <c r="BQ358" s="1"/>
      <c r="BR358" s="1"/>
      <c r="BS358" s="1"/>
      <c r="BT358" s="1"/>
      <c r="BU358" s="15"/>
      <c r="BV358" s="15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</row>
    <row r="359" spans="1:128" x14ac:dyDescent="0.25">
      <c r="A359" s="3">
        <v>209.5</v>
      </c>
      <c r="B359" s="3">
        <v>1</v>
      </c>
      <c r="C359" s="1"/>
      <c r="D359" s="1"/>
      <c r="E359" s="1"/>
      <c r="F359" s="1"/>
      <c r="G359" s="15"/>
      <c r="H359" s="15"/>
      <c r="I359" s="1"/>
      <c r="J359" s="1"/>
      <c r="K359" s="1"/>
      <c r="L359" s="1"/>
      <c r="M359" s="15"/>
      <c r="N359" s="15"/>
      <c r="O359" s="1"/>
      <c r="P359" s="1"/>
      <c r="Q359" s="1"/>
      <c r="R359" s="1"/>
      <c r="S359" s="15"/>
      <c r="T359" s="15"/>
      <c r="U359" s="1"/>
      <c r="V359" s="1"/>
      <c r="W359" s="1"/>
      <c r="X359" s="1"/>
      <c r="Y359" s="15"/>
      <c r="Z359" s="15"/>
      <c r="AA359" s="1"/>
      <c r="AB359" s="1"/>
      <c r="AC359" s="1"/>
      <c r="AD359" s="1"/>
      <c r="AE359" s="15"/>
      <c r="AF359" s="15"/>
      <c r="AG359" s="1"/>
      <c r="AH359" s="1"/>
      <c r="AI359" s="1"/>
      <c r="AJ359" s="1"/>
      <c r="AK359" s="15"/>
      <c r="AL359" s="15"/>
      <c r="AM359" s="1"/>
      <c r="AN359" s="1"/>
      <c r="AO359" s="1"/>
      <c r="AP359" s="1"/>
      <c r="AQ359" s="15"/>
      <c r="AR359" s="15"/>
      <c r="AS359" s="1"/>
      <c r="AT359" s="1"/>
      <c r="AU359" s="1"/>
      <c r="AV359" s="1"/>
      <c r="AW359" s="15"/>
      <c r="AX359" s="15"/>
      <c r="AY359" s="1"/>
      <c r="AZ359" s="1"/>
      <c r="BA359" s="1"/>
      <c r="BB359" s="1"/>
      <c r="BC359" s="15"/>
      <c r="BD359" s="15"/>
      <c r="BE359" s="1"/>
      <c r="BF359" s="1"/>
      <c r="BG359" s="1"/>
      <c r="BH359" s="1"/>
      <c r="BI359" s="15"/>
      <c r="BJ359" s="15"/>
      <c r="BK359" s="1"/>
      <c r="BL359" s="1"/>
      <c r="BM359" s="1"/>
      <c r="BN359" s="1"/>
      <c r="BO359" s="15"/>
      <c r="BP359" s="15"/>
      <c r="BQ359" s="1"/>
      <c r="BR359" s="1"/>
      <c r="BS359" s="1"/>
      <c r="BT359" s="1"/>
      <c r="BU359" s="15"/>
      <c r="BV359" s="15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</row>
    <row r="360" spans="1:128" x14ac:dyDescent="0.25">
      <c r="A360" s="3">
        <v>210.5</v>
      </c>
      <c r="B360" s="3">
        <v>1</v>
      </c>
      <c r="C360" s="1"/>
      <c r="D360" s="1"/>
      <c r="E360" s="1"/>
      <c r="F360" s="1"/>
      <c r="G360" s="15"/>
      <c r="H360" s="15"/>
      <c r="I360" s="1"/>
      <c r="J360" s="1"/>
      <c r="K360" s="1"/>
      <c r="L360" s="1"/>
      <c r="M360" s="15"/>
      <c r="N360" s="15"/>
      <c r="O360" s="1"/>
      <c r="P360" s="1"/>
      <c r="Q360" s="1"/>
      <c r="R360" s="1"/>
      <c r="S360" s="15"/>
      <c r="T360" s="15"/>
      <c r="U360" s="1"/>
      <c r="V360" s="1"/>
      <c r="W360" s="1"/>
      <c r="X360" s="1"/>
      <c r="Y360" s="15"/>
      <c r="Z360" s="15"/>
      <c r="AA360" s="1"/>
      <c r="AB360" s="1"/>
      <c r="AC360" s="1"/>
      <c r="AD360" s="1"/>
      <c r="AE360" s="15"/>
      <c r="AF360" s="15"/>
      <c r="AG360" s="1"/>
      <c r="AH360" s="1"/>
      <c r="AI360" s="1"/>
      <c r="AJ360" s="1"/>
      <c r="AK360" s="15"/>
      <c r="AL360" s="15"/>
      <c r="AM360" s="1"/>
      <c r="AN360" s="1"/>
      <c r="AO360" s="1"/>
      <c r="AP360" s="1"/>
      <c r="AQ360" s="15"/>
      <c r="AR360" s="15"/>
      <c r="AS360" s="1"/>
      <c r="AT360" s="1"/>
      <c r="AU360" s="1"/>
      <c r="AV360" s="1"/>
      <c r="AW360" s="15"/>
      <c r="AX360" s="15"/>
      <c r="AY360" s="1"/>
      <c r="AZ360" s="1"/>
      <c r="BA360" s="1"/>
      <c r="BB360" s="1"/>
      <c r="BC360" s="15"/>
      <c r="BD360" s="15"/>
      <c r="BE360" s="1"/>
      <c r="BF360" s="1"/>
      <c r="BG360" s="1"/>
      <c r="BH360" s="1"/>
      <c r="BI360" s="15"/>
      <c r="BJ360" s="15"/>
      <c r="BK360" s="1"/>
      <c r="BL360" s="1"/>
      <c r="BM360" s="1"/>
      <c r="BN360" s="1"/>
      <c r="BO360" s="15"/>
      <c r="BP360" s="15"/>
      <c r="BQ360" s="1"/>
      <c r="BR360" s="1"/>
      <c r="BS360" s="1"/>
      <c r="BT360" s="1"/>
      <c r="BU360" s="15"/>
      <c r="BV360" s="15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</row>
    <row r="361" spans="1:128" x14ac:dyDescent="0.25">
      <c r="A361" s="3">
        <v>211.5</v>
      </c>
      <c r="B361" s="3">
        <v>1</v>
      </c>
      <c r="C361" s="1"/>
      <c r="D361" s="1"/>
      <c r="E361" s="1"/>
      <c r="F361" s="1"/>
      <c r="G361" s="15"/>
      <c r="H361" s="15"/>
      <c r="I361" s="1"/>
      <c r="J361" s="1"/>
      <c r="K361" s="1"/>
      <c r="L361" s="1"/>
      <c r="M361" s="15"/>
      <c r="N361" s="15"/>
      <c r="O361" s="1"/>
      <c r="P361" s="1"/>
      <c r="Q361" s="1"/>
      <c r="R361" s="1"/>
      <c r="S361" s="15"/>
      <c r="T361" s="15"/>
      <c r="U361" s="1"/>
      <c r="V361" s="1"/>
      <c r="W361" s="1"/>
      <c r="X361" s="1"/>
      <c r="Y361" s="15"/>
      <c r="Z361" s="15"/>
      <c r="AA361" s="1"/>
      <c r="AB361" s="1"/>
      <c r="AC361" s="1"/>
      <c r="AD361" s="1"/>
      <c r="AE361" s="15"/>
      <c r="AF361" s="15"/>
      <c r="AG361" s="1"/>
      <c r="AH361" s="1"/>
      <c r="AI361" s="1"/>
      <c r="AJ361" s="1"/>
      <c r="AK361" s="15"/>
      <c r="AL361" s="15"/>
      <c r="AM361" s="1"/>
      <c r="AN361" s="1"/>
      <c r="AO361" s="1"/>
      <c r="AP361" s="1"/>
      <c r="AQ361" s="15"/>
      <c r="AR361" s="15"/>
      <c r="AS361" s="1"/>
      <c r="AT361" s="1"/>
      <c r="AU361" s="1"/>
      <c r="AV361" s="1"/>
      <c r="AW361" s="15"/>
      <c r="AX361" s="15"/>
      <c r="AY361" s="1"/>
      <c r="AZ361" s="1"/>
      <c r="BA361" s="1"/>
      <c r="BB361" s="1"/>
      <c r="BC361" s="15"/>
      <c r="BD361" s="15"/>
      <c r="BE361" s="1"/>
      <c r="BF361" s="1"/>
      <c r="BG361" s="1"/>
      <c r="BH361" s="1"/>
      <c r="BI361" s="15"/>
      <c r="BJ361" s="15"/>
      <c r="BK361" s="1"/>
      <c r="BL361" s="1"/>
      <c r="BM361" s="1"/>
      <c r="BN361" s="1"/>
      <c r="BO361" s="15"/>
      <c r="BP361" s="15"/>
      <c r="BQ361" s="1"/>
      <c r="BR361" s="1"/>
      <c r="BS361" s="1"/>
      <c r="BT361" s="1"/>
      <c r="BU361" s="15"/>
      <c r="BV361" s="15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</row>
    <row r="362" spans="1:128" x14ac:dyDescent="0.25">
      <c r="A362" s="3">
        <v>212.5</v>
      </c>
      <c r="B362" s="3">
        <v>1</v>
      </c>
      <c r="C362" s="1"/>
      <c r="D362" s="1"/>
      <c r="E362" s="1"/>
      <c r="F362" s="1"/>
      <c r="G362" s="15"/>
      <c r="H362" s="15"/>
      <c r="I362" s="1"/>
      <c r="J362" s="1"/>
      <c r="K362" s="1"/>
      <c r="L362" s="1"/>
      <c r="M362" s="15"/>
      <c r="N362" s="15"/>
      <c r="O362" s="1"/>
      <c r="P362" s="1"/>
      <c r="Q362" s="1"/>
      <c r="R362" s="1"/>
      <c r="S362" s="15"/>
      <c r="T362" s="15"/>
      <c r="U362" s="1"/>
      <c r="V362" s="1"/>
      <c r="W362" s="1"/>
      <c r="X362" s="1"/>
      <c r="Y362" s="15"/>
      <c r="Z362" s="15"/>
      <c r="AA362" s="1"/>
      <c r="AB362" s="1"/>
      <c r="AC362" s="1"/>
      <c r="AD362" s="1"/>
      <c r="AE362" s="15"/>
      <c r="AF362" s="15"/>
      <c r="AG362" s="1"/>
      <c r="AH362" s="1"/>
      <c r="AI362" s="1"/>
      <c r="AJ362" s="1"/>
      <c r="AK362" s="15"/>
      <c r="AL362" s="15"/>
      <c r="AM362" s="1"/>
      <c r="AN362" s="1"/>
      <c r="AO362" s="1"/>
      <c r="AP362" s="1"/>
      <c r="AQ362" s="15"/>
      <c r="AR362" s="15"/>
      <c r="AS362" s="1"/>
      <c r="AT362" s="1"/>
      <c r="AU362" s="1"/>
      <c r="AV362" s="1"/>
      <c r="AW362" s="15"/>
      <c r="AX362" s="15"/>
      <c r="AY362" s="1"/>
      <c r="AZ362" s="1"/>
      <c r="BA362" s="1"/>
      <c r="BB362" s="1"/>
      <c r="BC362" s="15"/>
      <c r="BD362" s="15"/>
      <c r="BE362" s="1"/>
      <c r="BF362" s="1"/>
      <c r="BG362" s="1"/>
      <c r="BH362" s="1"/>
      <c r="BI362" s="15"/>
      <c r="BJ362" s="15"/>
      <c r="BK362" s="1"/>
      <c r="BL362" s="1"/>
      <c r="BM362" s="1"/>
      <c r="BN362" s="1"/>
      <c r="BO362" s="15"/>
      <c r="BP362" s="15"/>
      <c r="BQ362" s="1"/>
      <c r="BR362" s="1"/>
      <c r="BS362" s="1"/>
      <c r="BT362" s="1"/>
      <c r="BU362" s="15"/>
      <c r="BV362" s="15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</row>
    <row r="363" spans="1:128" x14ac:dyDescent="0.25">
      <c r="A363" s="3">
        <v>213.5</v>
      </c>
      <c r="B363" s="3">
        <v>1</v>
      </c>
      <c r="C363" s="1"/>
      <c r="D363" s="1"/>
      <c r="E363" s="1"/>
      <c r="F363" s="1"/>
      <c r="G363" s="15"/>
      <c r="H363" s="15"/>
      <c r="I363" s="1"/>
      <c r="J363" s="1"/>
      <c r="K363" s="1"/>
      <c r="L363" s="1"/>
      <c r="M363" s="15"/>
      <c r="N363" s="15"/>
      <c r="O363" s="1"/>
      <c r="P363" s="1"/>
      <c r="Q363" s="1"/>
      <c r="R363" s="1"/>
      <c r="S363" s="15"/>
      <c r="T363" s="15"/>
      <c r="U363" s="1"/>
      <c r="V363" s="1"/>
      <c r="W363" s="1"/>
      <c r="X363" s="1"/>
      <c r="Y363" s="15"/>
      <c r="Z363" s="15"/>
      <c r="AA363" s="1"/>
      <c r="AB363" s="1"/>
      <c r="AC363" s="1"/>
      <c r="AD363" s="1"/>
      <c r="AE363" s="15"/>
      <c r="AF363" s="15"/>
      <c r="AG363" s="1"/>
      <c r="AH363" s="1"/>
      <c r="AI363" s="1"/>
      <c r="AJ363" s="1"/>
      <c r="AK363" s="15"/>
      <c r="AL363" s="15"/>
      <c r="AM363" s="1"/>
      <c r="AN363" s="1"/>
      <c r="AO363" s="1"/>
      <c r="AP363" s="1"/>
      <c r="AQ363" s="15"/>
      <c r="AR363" s="15"/>
      <c r="AS363" s="1"/>
      <c r="AT363" s="1"/>
      <c r="AU363" s="1"/>
      <c r="AV363" s="1"/>
      <c r="AW363" s="15"/>
      <c r="AX363" s="15"/>
      <c r="AY363" s="1"/>
      <c r="AZ363" s="1"/>
      <c r="BA363" s="1"/>
      <c r="BB363" s="1"/>
      <c r="BC363" s="15"/>
      <c r="BD363" s="15"/>
      <c r="BE363" s="1"/>
      <c r="BF363" s="1"/>
      <c r="BG363" s="1"/>
      <c r="BH363" s="1"/>
      <c r="BI363" s="15"/>
      <c r="BJ363" s="15"/>
      <c r="BK363" s="1"/>
      <c r="BL363" s="1"/>
      <c r="BM363" s="1"/>
      <c r="BN363" s="1"/>
      <c r="BO363" s="15"/>
      <c r="BP363" s="15"/>
      <c r="BQ363" s="1"/>
      <c r="BR363" s="1"/>
      <c r="BS363" s="1"/>
      <c r="BT363" s="1"/>
      <c r="BU363" s="15"/>
      <c r="BV363" s="15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</row>
    <row r="364" spans="1:128" x14ac:dyDescent="0.25">
      <c r="A364" s="3">
        <v>214.5</v>
      </c>
      <c r="B364" s="3">
        <v>1</v>
      </c>
      <c r="C364" s="1"/>
      <c r="D364" s="1"/>
      <c r="E364" s="1"/>
      <c r="F364" s="1"/>
      <c r="G364" s="15"/>
      <c r="H364" s="15"/>
      <c r="I364" s="1"/>
      <c r="J364" s="1"/>
      <c r="K364" s="1"/>
      <c r="L364" s="1"/>
      <c r="M364" s="15"/>
      <c r="N364" s="15"/>
      <c r="O364" s="1"/>
      <c r="P364" s="1"/>
      <c r="Q364" s="1"/>
      <c r="R364" s="1"/>
      <c r="S364" s="15"/>
      <c r="T364" s="15"/>
      <c r="U364" s="1"/>
      <c r="V364" s="1"/>
      <c r="W364" s="1"/>
      <c r="X364" s="1"/>
      <c r="Y364" s="15"/>
      <c r="Z364" s="15"/>
      <c r="AA364" s="1"/>
      <c r="AB364" s="1"/>
      <c r="AC364" s="1"/>
      <c r="AD364" s="1"/>
      <c r="AE364" s="15"/>
      <c r="AF364" s="15"/>
      <c r="AG364" s="1"/>
      <c r="AH364" s="1"/>
      <c r="AI364" s="1"/>
      <c r="AJ364" s="1"/>
      <c r="AK364" s="15"/>
      <c r="AL364" s="15"/>
      <c r="AM364" s="1"/>
      <c r="AN364" s="1"/>
      <c r="AO364" s="1"/>
      <c r="AP364" s="1"/>
      <c r="AQ364" s="15"/>
      <c r="AR364" s="15"/>
      <c r="AS364" s="1"/>
      <c r="AT364" s="1"/>
      <c r="AU364" s="1"/>
      <c r="AV364" s="1"/>
      <c r="AW364" s="15"/>
      <c r="AX364" s="15"/>
      <c r="AY364" s="1"/>
      <c r="AZ364" s="1"/>
      <c r="BA364" s="1"/>
      <c r="BB364" s="1"/>
      <c r="BC364" s="15"/>
      <c r="BD364" s="15"/>
      <c r="BE364" s="1"/>
      <c r="BF364" s="1"/>
      <c r="BG364" s="1"/>
      <c r="BH364" s="1"/>
      <c r="BI364" s="15"/>
      <c r="BJ364" s="15"/>
      <c r="BK364" s="1"/>
      <c r="BL364" s="1"/>
      <c r="BM364" s="1"/>
      <c r="BN364" s="1"/>
      <c r="BO364" s="15"/>
      <c r="BP364" s="15"/>
      <c r="BQ364" s="1"/>
      <c r="BR364" s="1"/>
      <c r="BS364" s="1"/>
      <c r="BT364" s="1"/>
      <c r="BU364" s="15"/>
      <c r="BV364" s="15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</row>
    <row r="365" spans="1:128" x14ac:dyDescent="0.25">
      <c r="A365" s="3">
        <v>215.5</v>
      </c>
      <c r="B365" s="3">
        <v>1</v>
      </c>
      <c r="C365" s="1"/>
      <c r="D365" s="1"/>
      <c r="E365" s="1"/>
      <c r="F365" s="1"/>
      <c r="G365" s="15"/>
      <c r="H365" s="15"/>
      <c r="I365" s="1"/>
      <c r="J365" s="1"/>
      <c r="K365" s="1"/>
      <c r="L365" s="1"/>
      <c r="M365" s="15"/>
      <c r="N365" s="15"/>
      <c r="O365" s="1"/>
      <c r="P365" s="1"/>
      <c r="Q365" s="1"/>
      <c r="R365" s="1"/>
      <c r="S365" s="15"/>
      <c r="T365" s="15"/>
      <c r="U365" s="1"/>
      <c r="V365" s="1"/>
      <c r="W365" s="1"/>
      <c r="X365" s="1"/>
      <c r="Y365" s="15"/>
      <c r="Z365" s="15"/>
      <c r="AA365" s="1"/>
      <c r="AB365" s="1"/>
      <c r="AC365" s="1"/>
      <c r="AD365" s="1"/>
      <c r="AE365" s="15"/>
      <c r="AF365" s="15"/>
      <c r="AG365" s="1"/>
      <c r="AH365" s="1"/>
      <c r="AI365" s="1"/>
      <c r="AJ365" s="1"/>
      <c r="AK365" s="15"/>
      <c r="AL365" s="15"/>
      <c r="AM365" s="1"/>
      <c r="AN365" s="1"/>
      <c r="AO365" s="1"/>
      <c r="AP365" s="1"/>
      <c r="AQ365" s="15"/>
      <c r="AR365" s="15"/>
      <c r="AS365" s="1"/>
      <c r="AT365" s="1"/>
      <c r="AU365" s="1"/>
      <c r="AV365" s="1"/>
      <c r="AW365" s="15"/>
      <c r="AX365" s="15"/>
      <c r="AY365" s="1"/>
      <c r="AZ365" s="1"/>
      <c r="BA365" s="1"/>
      <c r="BB365" s="1"/>
      <c r="BC365" s="15"/>
      <c r="BD365" s="15"/>
      <c r="BE365" s="1"/>
      <c r="BF365" s="1"/>
      <c r="BG365" s="1"/>
      <c r="BH365" s="1"/>
      <c r="BI365" s="15"/>
      <c r="BJ365" s="15"/>
      <c r="BK365" s="1"/>
      <c r="BL365" s="1"/>
      <c r="BM365" s="1"/>
      <c r="BN365" s="1"/>
      <c r="BO365" s="15"/>
      <c r="BP365" s="15"/>
      <c r="BQ365" s="1"/>
      <c r="BR365" s="1"/>
      <c r="BS365" s="1"/>
      <c r="BT365" s="1"/>
      <c r="BU365" s="15"/>
      <c r="BV365" s="15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</row>
    <row r="366" spans="1:128" x14ac:dyDescent="0.25">
      <c r="E366" s="1"/>
      <c r="F366" s="1"/>
      <c r="G366" s="15"/>
      <c r="H366" s="15"/>
      <c r="I366" s="1"/>
      <c r="J366" s="1"/>
      <c r="K366" s="1"/>
      <c r="L366" s="1"/>
      <c r="M366" s="15"/>
      <c r="N366" s="15"/>
      <c r="O366" s="1"/>
      <c r="P366" s="1"/>
      <c r="Q366" s="1"/>
      <c r="R366" s="1"/>
      <c r="S366" s="15"/>
      <c r="T366" s="15"/>
      <c r="U366" s="1"/>
      <c r="V366" s="1"/>
      <c r="W366" s="1"/>
      <c r="X366" s="1"/>
      <c r="Y366" s="15"/>
      <c r="Z366" s="15"/>
      <c r="AA366" s="1"/>
      <c r="AB366" s="1"/>
      <c r="AC366" s="1"/>
      <c r="AD366" s="1"/>
      <c r="AE366" s="15"/>
      <c r="AF366" s="15"/>
      <c r="AG366" s="1"/>
      <c r="AH366" s="1"/>
      <c r="AI366" s="1"/>
      <c r="AJ366" s="1"/>
      <c r="AK366" s="15"/>
      <c r="AL366" s="15"/>
      <c r="AM366" s="1"/>
      <c r="AN366" s="1"/>
      <c r="AO366" s="1"/>
      <c r="AP366" s="1"/>
      <c r="AQ366" s="15"/>
      <c r="AR366" s="15"/>
      <c r="AS366" s="1"/>
      <c r="AT366" s="1"/>
      <c r="AU366" s="1"/>
      <c r="AV366" s="1"/>
      <c r="AW366" s="15"/>
      <c r="AX366" s="15"/>
      <c r="AY366" s="1"/>
      <c r="AZ366" s="1"/>
      <c r="BA366" s="1"/>
      <c r="BB366" s="1"/>
      <c r="BC366" s="15"/>
      <c r="BD366" s="15"/>
      <c r="BE366" s="1"/>
      <c r="BF366" s="1"/>
      <c r="BG366" s="1"/>
      <c r="BH366" s="1"/>
      <c r="BI366" s="15"/>
      <c r="BJ366" s="15"/>
      <c r="BK366" s="1"/>
      <c r="BL366" s="1"/>
      <c r="BM366" s="1"/>
      <c r="BN366" s="1"/>
      <c r="BO366" s="15"/>
      <c r="BP366" s="15"/>
      <c r="BQ366" s="1"/>
      <c r="BR366" s="1"/>
      <c r="BS366" s="1"/>
      <c r="BT366" s="1"/>
      <c r="BU366" s="15"/>
      <c r="BV366" s="15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</row>
    <row r="367" spans="1:128" x14ac:dyDescent="0.25">
      <c r="E367" s="1"/>
      <c r="F367" s="1"/>
      <c r="G367" s="15"/>
      <c r="H367" s="15"/>
      <c r="I367" s="1"/>
      <c r="J367" s="1"/>
      <c r="K367" s="1"/>
      <c r="L367" s="1"/>
      <c r="M367" s="15"/>
      <c r="N367" s="15"/>
      <c r="O367" s="1"/>
      <c r="P367" s="1"/>
      <c r="Q367" s="1"/>
      <c r="R367" s="1"/>
      <c r="S367" s="15"/>
      <c r="T367" s="15"/>
      <c r="U367" s="1"/>
      <c r="V367" s="1"/>
      <c r="W367" s="1"/>
      <c r="X367" s="1"/>
      <c r="Y367" s="15"/>
      <c r="Z367" s="15"/>
      <c r="AA367" s="1"/>
      <c r="AB367" s="1"/>
      <c r="AC367" s="1"/>
      <c r="AD367" s="1"/>
      <c r="AE367" s="15"/>
      <c r="AF367" s="15"/>
      <c r="AG367" s="1"/>
      <c r="AH367" s="1"/>
      <c r="AI367" s="1"/>
      <c r="AJ367" s="1"/>
      <c r="AK367" s="15"/>
      <c r="AL367" s="15"/>
      <c r="AM367" s="1"/>
      <c r="AN367" s="1"/>
      <c r="AO367" s="1"/>
      <c r="AP367" s="1"/>
      <c r="AQ367" s="15"/>
      <c r="AR367" s="15"/>
      <c r="AS367" s="1"/>
      <c r="AT367" s="1"/>
      <c r="AU367" s="1"/>
      <c r="AV367" s="1"/>
      <c r="AW367" s="15"/>
      <c r="AX367" s="15"/>
      <c r="AY367" s="1"/>
      <c r="AZ367" s="1"/>
      <c r="BA367" s="1"/>
      <c r="BB367" s="1"/>
      <c r="BC367" s="15"/>
      <c r="BD367" s="15"/>
      <c r="BE367" s="1"/>
      <c r="BF367" s="1"/>
      <c r="BG367" s="1"/>
      <c r="BH367" s="1"/>
      <c r="BI367" s="15"/>
      <c r="BJ367" s="15"/>
      <c r="BK367" s="1"/>
      <c r="BL367" s="1"/>
      <c r="BM367" s="1"/>
      <c r="BN367" s="1"/>
      <c r="BO367" s="15"/>
      <c r="BP367" s="15"/>
      <c r="BQ367" s="1"/>
      <c r="BR367" s="1"/>
      <c r="BS367" s="1"/>
      <c r="BT367" s="1"/>
      <c r="BU367" s="15"/>
      <c r="BV367" s="15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</row>
    <row r="368" spans="1:128" x14ac:dyDescent="0.25">
      <c r="E368" s="1"/>
      <c r="F368" s="1"/>
      <c r="G368" s="15"/>
      <c r="H368" s="15"/>
      <c r="I368" s="1"/>
      <c r="J368" s="1"/>
      <c r="K368" s="1"/>
      <c r="L368" s="1"/>
      <c r="M368" s="15"/>
      <c r="N368" s="15"/>
      <c r="O368" s="1"/>
      <c r="P368" s="1"/>
      <c r="Q368" s="1"/>
      <c r="R368" s="1"/>
      <c r="S368" s="15"/>
      <c r="T368" s="15"/>
      <c r="U368" s="1"/>
      <c r="V368" s="1"/>
      <c r="W368" s="1"/>
      <c r="X368" s="1"/>
      <c r="Y368" s="15"/>
      <c r="Z368" s="15"/>
      <c r="AA368" s="1"/>
      <c r="AB368" s="1"/>
      <c r="AC368" s="1"/>
      <c r="AD368" s="1"/>
      <c r="AE368" s="15"/>
      <c r="AF368" s="15"/>
      <c r="AG368" s="1"/>
      <c r="AH368" s="1"/>
      <c r="AI368" s="1"/>
      <c r="AJ368" s="1"/>
      <c r="AK368" s="15"/>
      <c r="AL368" s="15"/>
      <c r="AM368" s="1"/>
      <c r="AN368" s="1"/>
      <c r="AO368" s="1"/>
      <c r="AP368" s="1"/>
      <c r="AQ368" s="15"/>
      <c r="AR368" s="15"/>
      <c r="AS368" s="1"/>
      <c r="AT368" s="1"/>
      <c r="AU368" s="1"/>
      <c r="AV368" s="1"/>
      <c r="AW368" s="15"/>
      <c r="AX368" s="15"/>
      <c r="AY368" s="1"/>
      <c r="AZ368" s="1"/>
      <c r="BA368" s="1"/>
      <c r="BB368" s="1"/>
      <c r="BC368" s="15"/>
      <c r="BD368" s="15"/>
      <c r="BE368" s="1"/>
      <c r="BF368" s="1"/>
      <c r="BG368" s="1"/>
      <c r="BH368" s="1"/>
      <c r="BI368" s="15"/>
      <c r="BJ368" s="15"/>
      <c r="BK368" s="1"/>
      <c r="BL368" s="1"/>
      <c r="BM368" s="1"/>
      <c r="BN368" s="1"/>
      <c r="BO368" s="15"/>
      <c r="BP368" s="15"/>
      <c r="BQ368" s="1"/>
      <c r="BR368" s="1"/>
      <c r="BS368" s="1"/>
      <c r="BT368" s="1"/>
      <c r="BU368" s="15"/>
      <c r="BV368" s="15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</row>
    <row r="369" spans="5:128" x14ac:dyDescent="0.25">
      <c r="E369" s="1"/>
      <c r="F369" s="1"/>
      <c r="G369" s="15"/>
      <c r="H369" s="15"/>
      <c r="I369" s="1"/>
      <c r="J369" s="1"/>
      <c r="K369" s="1"/>
      <c r="L369" s="1"/>
      <c r="M369" s="15"/>
      <c r="N369" s="15"/>
      <c r="O369" s="1"/>
      <c r="P369" s="1"/>
      <c r="Q369" s="1"/>
      <c r="R369" s="1"/>
      <c r="S369" s="15"/>
      <c r="T369" s="15"/>
      <c r="U369" s="1"/>
      <c r="V369" s="1"/>
      <c r="W369" s="1"/>
      <c r="X369" s="1"/>
      <c r="Y369" s="15"/>
      <c r="Z369" s="15"/>
      <c r="AA369" s="1"/>
      <c r="AB369" s="1"/>
      <c r="AC369" s="1"/>
      <c r="AD369" s="1"/>
      <c r="AE369" s="15"/>
      <c r="AF369" s="15"/>
      <c r="AG369" s="1"/>
      <c r="AH369" s="1"/>
      <c r="AI369" s="1"/>
      <c r="AJ369" s="1"/>
      <c r="AK369" s="15"/>
      <c r="AL369" s="15"/>
      <c r="AM369" s="1"/>
      <c r="AN369" s="1"/>
      <c r="AO369" s="1"/>
      <c r="AP369" s="1"/>
      <c r="AQ369" s="15"/>
      <c r="AR369" s="15"/>
      <c r="AS369" s="1"/>
      <c r="AT369" s="1"/>
      <c r="AU369" s="1"/>
      <c r="AV369" s="1"/>
      <c r="AW369" s="15"/>
      <c r="AX369" s="15"/>
      <c r="AY369" s="1"/>
      <c r="AZ369" s="1"/>
      <c r="BA369" s="1"/>
      <c r="BB369" s="1"/>
      <c r="BC369" s="15"/>
      <c r="BD369" s="15"/>
      <c r="BE369" s="1"/>
      <c r="BF369" s="1"/>
      <c r="BG369" s="1"/>
      <c r="BH369" s="1"/>
      <c r="BI369" s="15"/>
      <c r="BJ369" s="15"/>
      <c r="BK369" s="1"/>
      <c r="BL369" s="1"/>
      <c r="BM369" s="1"/>
      <c r="BN369" s="1"/>
      <c r="BO369" s="15"/>
      <c r="BP369" s="15"/>
      <c r="BQ369" s="1"/>
      <c r="BR369" s="1"/>
      <c r="BS369" s="1"/>
      <c r="BT369" s="1"/>
      <c r="BU369" s="15"/>
      <c r="BV369" s="15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</row>
    <row r="370" spans="5:128" x14ac:dyDescent="0.25">
      <c r="E370" s="1"/>
      <c r="F370" s="1"/>
      <c r="G370" s="15"/>
      <c r="H370" s="15"/>
      <c r="I370" s="1"/>
      <c r="J370" s="1"/>
      <c r="K370" s="1"/>
      <c r="L370" s="1"/>
      <c r="M370" s="15"/>
      <c r="N370" s="15"/>
      <c r="O370" s="1"/>
      <c r="P370" s="1"/>
      <c r="Q370" s="1"/>
      <c r="R370" s="1"/>
      <c r="S370" s="15"/>
      <c r="T370" s="15"/>
      <c r="U370" s="1"/>
      <c r="V370" s="1"/>
      <c r="W370" s="1"/>
      <c r="X370" s="1"/>
      <c r="Y370" s="15"/>
      <c r="Z370" s="15"/>
      <c r="AA370" s="1"/>
      <c r="AB370" s="1"/>
      <c r="AC370" s="1"/>
      <c r="AD370" s="1"/>
      <c r="AE370" s="15"/>
      <c r="AF370" s="15"/>
      <c r="AG370" s="1"/>
      <c r="AH370" s="1"/>
      <c r="AI370" s="1"/>
      <c r="AJ370" s="1"/>
      <c r="AK370" s="15"/>
      <c r="AL370" s="15"/>
      <c r="AM370" s="1"/>
      <c r="AN370" s="1"/>
      <c r="AO370" s="1"/>
      <c r="AP370" s="1"/>
      <c r="AQ370" s="15"/>
      <c r="AR370" s="15"/>
      <c r="AS370" s="1"/>
      <c r="AT370" s="1"/>
      <c r="AU370" s="1"/>
      <c r="AV370" s="1"/>
      <c r="AW370" s="15"/>
      <c r="AX370" s="15"/>
      <c r="AY370" s="1"/>
      <c r="AZ370" s="1"/>
      <c r="BA370" s="1"/>
      <c r="BB370" s="1"/>
      <c r="BC370" s="15"/>
      <c r="BD370" s="15"/>
      <c r="BE370" s="1"/>
      <c r="BF370" s="1"/>
      <c r="BG370" s="1"/>
      <c r="BH370" s="1"/>
      <c r="BI370" s="15"/>
      <c r="BJ370" s="15"/>
      <c r="BK370" s="1"/>
      <c r="BL370" s="1"/>
      <c r="BM370" s="1"/>
      <c r="BN370" s="1"/>
      <c r="BO370" s="15"/>
      <c r="BP370" s="15"/>
      <c r="BQ370" s="1"/>
      <c r="BR370" s="1"/>
      <c r="BS370" s="1"/>
      <c r="BT370" s="1"/>
      <c r="BU370" s="15"/>
      <c r="BV370" s="15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</row>
    <row r="371" spans="5:128" x14ac:dyDescent="0.25">
      <c r="E371" s="1"/>
      <c r="F371" s="1"/>
      <c r="G371" s="15"/>
      <c r="H371" s="15"/>
      <c r="I371" s="1"/>
      <c r="J371" s="1"/>
      <c r="K371" s="1"/>
      <c r="L371" s="1"/>
      <c r="M371" s="15"/>
      <c r="N371" s="15"/>
      <c r="O371" s="1"/>
      <c r="P371" s="1"/>
      <c r="Q371" s="1"/>
      <c r="R371" s="1"/>
      <c r="S371" s="15"/>
      <c r="T371" s="15"/>
      <c r="U371" s="1"/>
      <c r="V371" s="1"/>
      <c r="W371" s="1"/>
      <c r="X371" s="1"/>
      <c r="Y371" s="15"/>
      <c r="Z371" s="15"/>
      <c r="AA371" s="1"/>
      <c r="AB371" s="1"/>
      <c r="AC371" s="1"/>
      <c r="AD371" s="1"/>
      <c r="AE371" s="15"/>
      <c r="AF371" s="15"/>
      <c r="AG371" s="1"/>
      <c r="AH371" s="1"/>
      <c r="AI371" s="1"/>
      <c r="AJ371" s="1"/>
      <c r="AK371" s="15"/>
      <c r="AL371" s="15"/>
      <c r="AM371" s="1"/>
      <c r="AN371" s="1"/>
      <c r="AO371" s="1"/>
      <c r="AP371" s="1"/>
      <c r="AQ371" s="15"/>
      <c r="AR371" s="15"/>
      <c r="AS371" s="1"/>
      <c r="AT371" s="1"/>
      <c r="AU371" s="1"/>
      <c r="AV371" s="1"/>
      <c r="AW371" s="15"/>
      <c r="AX371" s="15"/>
      <c r="AY371" s="1"/>
      <c r="AZ371" s="1"/>
      <c r="BA371" s="1"/>
      <c r="BB371" s="1"/>
      <c r="BC371" s="15"/>
      <c r="BD371" s="15"/>
      <c r="BE371" s="1"/>
      <c r="BF371" s="1"/>
      <c r="BG371" s="1"/>
      <c r="BH371" s="1"/>
      <c r="BI371" s="15"/>
      <c r="BJ371" s="15"/>
      <c r="BK371" s="1"/>
      <c r="BL371" s="1"/>
      <c r="BM371" s="1"/>
      <c r="BN371" s="1"/>
      <c r="BO371" s="15"/>
      <c r="BP371" s="15"/>
      <c r="BQ371" s="1"/>
      <c r="BR371" s="1"/>
      <c r="BS371" s="1"/>
      <c r="BT371" s="1"/>
      <c r="BU371" s="15"/>
      <c r="BV371" s="15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</row>
    <row r="372" spans="5:128" x14ac:dyDescent="0.25">
      <c r="E372" s="1"/>
      <c r="F372" s="1"/>
      <c r="G372" s="15"/>
      <c r="H372" s="15"/>
      <c r="I372" s="1"/>
      <c r="J372" s="1"/>
      <c r="K372" s="1"/>
      <c r="L372" s="1"/>
      <c r="M372" s="15"/>
      <c r="N372" s="15"/>
      <c r="O372" s="1"/>
      <c r="P372" s="1"/>
      <c r="Q372" s="1"/>
      <c r="R372" s="1"/>
      <c r="S372" s="15"/>
      <c r="T372" s="15"/>
      <c r="U372" s="1"/>
      <c r="V372" s="1"/>
      <c r="W372" s="1"/>
      <c r="X372" s="1"/>
      <c r="Y372" s="15"/>
      <c r="Z372" s="15"/>
      <c r="AA372" s="1"/>
      <c r="AB372" s="1"/>
      <c r="AC372" s="1"/>
      <c r="AD372" s="1"/>
      <c r="AE372" s="15"/>
      <c r="AF372" s="15"/>
      <c r="AG372" s="1"/>
      <c r="AH372" s="1"/>
      <c r="AI372" s="1"/>
      <c r="AJ372" s="1"/>
      <c r="AK372" s="15"/>
      <c r="AL372" s="15"/>
      <c r="AM372" s="1"/>
      <c r="AN372" s="1"/>
      <c r="AO372" s="1"/>
      <c r="AP372" s="1"/>
      <c r="AQ372" s="15"/>
      <c r="AR372" s="15"/>
      <c r="AS372" s="1"/>
      <c r="AT372" s="1"/>
      <c r="AU372" s="1"/>
      <c r="AV372" s="1"/>
      <c r="AW372" s="15"/>
      <c r="AX372" s="15"/>
      <c r="AY372" s="1"/>
      <c r="AZ372" s="1"/>
      <c r="BA372" s="1"/>
      <c r="BB372" s="1"/>
      <c r="BC372" s="15"/>
      <c r="BD372" s="15"/>
      <c r="BE372" s="1"/>
      <c r="BF372" s="1"/>
      <c r="BG372" s="1"/>
      <c r="BH372" s="1"/>
      <c r="BI372" s="15"/>
      <c r="BJ372" s="15"/>
      <c r="BK372" s="1"/>
      <c r="BL372" s="1"/>
      <c r="BM372" s="1"/>
      <c r="BN372" s="1"/>
      <c r="BO372" s="15"/>
      <c r="BP372" s="15"/>
      <c r="BQ372" s="1"/>
      <c r="BR372" s="1"/>
      <c r="BS372" s="1"/>
      <c r="BT372" s="1"/>
      <c r="BU372" s="15"/>
      <c r="BV372" s="15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</row>
    <row r="373" spans="5:128" x14ac:dyDescent="0.25">
      <c r="E373" s="1"/>
      <c r="F373" s="1"/>
      <c r="G373" s="15"/>
      <c r="H373" s="15"/>
      <c r="I373" s="1"/>
      <c r="J373" s="1"/>
      <c r="K373" s="1"/>
      <c r="L373" s="1"/>
      <c r="M373" s="15"/>
      <c r="N373" s="15"/>
      <c r="O373" s="1"/>
      <c r="P373" s="1"/>
      <c r="Q373" s="1"/>
      <c r="R373" s="1"/>
      <c r="S373" s="15"/>
      <c r="T373" s="15"/>
      <c r="U373" s="1"/>
      <c r="V373" s="1"/>
      <c r="W373" s="1"/>
      <c r="X373" s="1"/>
      <c r="Y373" s="15"/>
      <c r="Z373" s="15"/>
      <c r="AA373" s="1"/>
      <c r="AB373" s="1"/>
      <c r="AC373" s="1"/>
      <c r="AD373" s="1"/>
      <c r="AE373" s="15"/>
      <c r="AF373" s="15"/>
      <c r="AG373" s="1"/>
      <c r="AH373" s="1"/>
      <c r="AI373" s="1"/>
      <c r="AJ373" s="1"/>
      <c r="AK373" s="15"/>
      <c r="AL373" s="15"/>
      <c r="AM373" s="1"/>
      <c r="AN373" s="1"/>
      <c r="AO373" s="1"/>
      <c r="AP373" s="1"/>
      <c r="AQ373" s="15"/>
      <c r="AR373" s="15"/>
      <c r="AS373" s="1"/>
      <c r="AT373" s="1"/>
      <c r="AU373" s="1"/>
      <c r="AV373" s="1"/>
      <c r="AW373" s="15"/>
      <c r="AX373" s="15"/>
      <c r="AY373" s="1"/>
      <c r="AZ373" s="1"/>
      <c r="BA373" s="1"/>
      <c r="BB373" s="1"/>
      <c r="BC373" s="15"/>
      <c r="BD373" s="15"/>
      <c r="BE373" s="1"/>
      <c r="BF373" s="1"/>
      <c r="BG373" s="1"/>
      <c r="BH373" s="1"/>
      <c r="BI373" s="15"/>
      <c r="BJ373" s="15"/>
      <c r="BK373" s="1"/>
      <c r="BL373" s="1"/>
      <c r="BM373" s="1"/>
      <c r="BN373" s="1"/>
      <c r="BO373" s="15"/>
      <c r="BP373" s="15"/>
      <c r="BQ373" s="1"/>
      <c r="BR373" s="1"/>
      <c r="BS373" s="1"/>
      <c r="BT373" s="1"/>
      <c r="BU373" s="15"/>
      <c r="BV373" s="15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</row>
    <row r="374" spans="5:128" x14ac:dyDescent="0.25">
      <c r="E374" s="1"/>
      <c r="F374" s="1"/>
      <c r="G374" s="15"/>
      <c r="H374" s="15"/>
      <c r="I374" s="1"/>
      <c r="J374" s="1"/>
      <c r="K374" s="1"/>
      <c r="L374" s="1"/>
      <c r="M374" s="15"/>
      <c r="N374" s="15"/>
      <c r="O374" s="1"/>
      <c r="P374" s="1"/>
      <c r="Q374" s="1"/>
      <c r="R374" s="1"/>
      <c r="S374" s="15"/>
      <c r="T374" s="15"/>
      <c r="U374" s="1"/>
      <c r="V374" s="1"/>
      <c r="W374" s="1"/>
      <c r="X374" s="1"/>
      <c r="Y374" s="15"/>
      <c r="Z374" s="15"/>
      <c r="AA374" s="1"/>
      <c r="AB374" s="1"/>
      <c r="AC374" s="1"/>
      <c r="AD374" s="1"/>
      <c r="AE374" s="15"/>
      <c r="AF374" s="15"/>
      <c r="AG374" s="1"/>
      <c r="AH374" s="1"/>
      <c r="AI374" s="1"/>
      <c r="AJ374" s="1"/>
      <c r="AK374" s="15"/>
      <c r="AL374" s="15"/>
      <c r="AM374" s="1"/>
      <c r="AN374" s="1"/>
      <c r="AO374" s="1"/>
      <c r="AP374" s="1"/>
      <c r="AQ374" s="15"/>
      <c r="AR374" s="15"/>
      <c r="AS374" s="1"/>
      <c r="AT374" s="1"/>
      <c r="AU374" s="1"/>
      <c r="AV374" s="1"/>
      <c r="AW374" s="15"/>
      <c r="AX374" s="15"/>
      <c r="AY374" s="1"/>
      <c r="AZ374" s="1"/>
      <c r="BA374" s="1"/>
      <c r="BB374" s="1"/>
      <c r="BC374" s="15"/>
      <c r="BD374" s="15"/>
      <c r="BE374" s="1"/>
      <c r="BF374" s="1"/>
      <c r="BG374" s="1"/>
      <c r="BH374" s="1"/>
      <c r="BI374" s="15"/>
      <c r="BJ374" s="15"/>
      <c r="BK374" s="1"/>
      <c r="BL374" s="1"/>
      <c r="BM374" s="1"/>
      <c r="BN374" s="1"/>
      <c r="BO374" s="15"/>
      <c r="BP374" s="15"/>
      <c r="BQ374" s="1"/>
      <c r="BR374" s="1"/>
      <c r="BS374" s="1"/>
      <c r="BT374" s="1"/>
      <c r="BU374" s="15"/>
      <c r="BV374" s="15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</row>
    <row r="375" spans="5:128" x14ac:dyDescent="0.25">
      <c r="E375" s="1"/>
      <c r="F375" s="1"/>
      <c r="G375" s="15"/>
      <c r="H375" s="15"/>
      <c r="I375" s="1"/>
      <c r="J375" s="1"/>
      <c r="K375" s="1"/>
      <c r="L375" s="1"/>
      <c r="M375" s="15"/>
      <c r="N375" s="15"/>
      <c r="O375" s="1"/>
      <c r="P375" s="1"/>
      <c r="Q375" s="1"/>
      <c r="R375" s="1"/>
      <c r="S375" s="15"/>
      <c r="T375" s="15"/>
      <c r="U375" s="1"/>
      <c r="V375" s="1"/>
      <c r="W375" s="1"/>
      <c r="X375" s="1"/>
      <c r="Y375" s="15"/>
      <c r="Z375" s="15"/>
      <c r="AA375" s="1"/>
      <c r="AB375" s="1"/>
      <c r="AC375" s="1"/>
      <c r="AD375" s="1"/>
      <c r="AE375" s="15"/>
      <c r="AF375" s="15"/>
      <c r="AG375" s="1"/>
      <c r="AH375" s="1"/>
      <c r="AI375" s="1"/>
      <c r="AJ375" s="1"/>
      <c r="AK375" s="15"/>
      <c r="AL375" s="15"/>
      <c r="AM375" s="1"/>
      <c r="AN375" s="1"/>
      <c r="AO375" s="1"/>
      <c r="AP375" s="1"/>
      <c r="AQ375" s="15"/>
      <c r="AR375" s="15"/>
      <c r="AS375" s="1"/>
      <c r="AT375" s="1"/>
      <c r="AU375" s="1"/>
      <c r="AV375" s="1"/>
      <c r="AW375" s="15"/>
      <c r="AX375" s="15"/>
      <c r="AY375" s="1"/>
      <c r="AZ375" s="1"/>
      <c r="BA375" s="1"/>
      <c r="BB375" s="1"/>
      <c r="BC375" s="15"/>
      <c r="BD375" s="15"/>
      <c r="BE375" s="1"/>
      <c r="BF375" s="1"/>
      <c r="BG375" s="1"/>
      <c r="BH375" s="1"/>
      <c r="BI375" s="15"/>
      <c r="BJ375" s="15"/>
      <c r="BK375" s="1"/>
      <c r="BL375" s="1"/>
      <c r="BM375" s="1"/>
      <c r="BN375" s="1"/>
      <c r="BO375" s="15"/>
      <c r="BP375" s="15"/>
      <c r="BQ375" s="1"/>
      <c r="BR375" s="1"/>
      <c r="BS375" s="1"/>
      <c r="BT375" s="1"/>
      <c r="BU375" s="15"/>
      <c r="BV375" s="15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</row>
    <row r="376" spans="5:128" x14ac:dyDescent="0.25">
      <c r="E376" s="1"/>
      <c r="F376" s="1"/>
      <c r="G376" s="15"/>
      <c r="H376" s="15"/>
      <c r="I376" s="1"/>
      <c r="J376" s="1"/>
      <c r="K376" s="1"/>
      <c r="L376" s="1"/>
      <c r="M376" s="15"/>
      <c r="N376" s="15"/>
      <c r="O376" s="1"/>
      <c r="P376" s="1"/>
      <c r="Q376" s="1"/>
      <c r="R376" s="1"/>
      <c r="S376" s="15"/>
      <c r="T376" s="15"/>
      <c r="U376" s="1"/>
      <c r="V376" s="1"/>
      <c r="W376" s="1"/>
      <c r="X376" s="1"/>
      <c r="Y376" s="15"/>
      <c r="Z376" s="15"/>
      <c r="AA376" s="1"/>
      <c r="AB376" s="1"/>
      <c r="AC376" s="1"/>
      <c r="AD376" s="1"/>
      <c r="AE376" s="15"/>
      <c r="AF376" s="15"/>
      <c r="AG376" s="1"/>
      <c r="AH376" s="1"/>
      <c r="AI376" s="1"/>
      <c r="AJ376" s="1"/>
      <c r="AK376" s="15"/>
      <c r="AL376" s="15"/>
      <c r="AM376" s="1"/>
      <c r="AN376" s="1"/>
      <c r="AO376" s="1"/>
      <c r="AP376" s="1"/>
      <c r="AQ376" s="15"/>
      <c r="AR376" s="15"/>
      <c r="AS376" s="1"/>
      <c r="AT376" s="1"/>
      <c r="AU376" s="1"/>
      <c r="AV376" s="1"/>
      <c r="AW376" s="15"/>
      <c r="AX376" s="15"/>
      <c r="AY376" s="1"/>
      <c r="AZ376" s="1"/>
      <c r="BA376" s="1"/>
      <c r="BB376" s="1"/>
      <c r="BC376" s="15"/>
      <c r="BD376" s="15"/>
      <c r="BE376" s="1"/>
      <c r="BF376" s="1"/>
      <c r="BG376" s="1"/>
      <c r="BH376" s="1"/>
      <c r="BI376" s="15"/>
      <c r="BJ376" s="15"/>
      <c r="BK376" s="1"/>
      <c r="BL376" s="1"/>
      <c r="BM376" s="1"/>
      <c r="BN376" s="1"/>
      <c r="BO376" s="15"/>
      <c r="BP376" s="15"/>
      <c r="BQ376" s="1"/>
      <c r="BR376" s="1"/>
      <c r="BS376" s="1"/>
      <c r="BT376" s="1"/>
      <c r="BU376" s="15"/>
      <c r="BV376" s="15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</row>
    <row r="377" spans="5:128" x14ac:dyDescent="0.25">
      <c r="E377" s="1"/>
      <c r="F377" s="1"/>
      <c r="G377" s="15"/>
      <c r="H377" s="15"/>
      <c r="I377" s="1"/>
      <c r="J377" s="1"/>
      <c r="K377" s="1"/>
      <c r="L377" s="1"/>
      <c r="M377" s="15"/>
      <c r="N377" s="15"/>
      <c r="O377" s="1"/>
      <c r="P377" s="1"/>
      <c r="Q377" s="1"/>
      <c r="R377" s="1"/>
      <c r="S377" s="15"/>
      <c r="T377" s="15"/>
      <c r="U377" s="1"/>
      <c r="V377" s="1"/>
      <c r="W377" s="1"/>
      <c r="X377" s="1"/>
      <c r="Y377" s="15"/>
      <c r="Z377" s="15"/>
      <c r="AA377" s="1"/>
      <c r="AB377" s="1"/>
      <c r="AC377" s="1"/>
      <c r="AD377" s="1"/>
      <c r="AE377" s="15"/>
      <c r="AF377" s="15"/>
      <c r="AG377" s="1"/>
      <c r="AH377" s="1"/>
      <c r="AI377" s="1"/>
      <c r="AJ377" s="1"/>
      <c r="AK377" s="15"/>
      <c r="AL377" s="15"/>
      <c r="AM377" s="1"/>
      <c r="AN377" s="1"/>
      <c r="AO377" s="1"/>
      <c r="AP377" s="1"/>
      <c r="AQ377" s="15"/>
      <c r="AR377" s="15"/>
      <c r="AS377" s="1"/>
      <c r="AT377" s="1"/>
      <c r="AU377" s="1"/>
      <c r="AV377" s="1"/>
      <c r="AW377" s="15"/>
      <c r="AX377" s="15"/>
      <c r="AY377" s="1"/>
      <c r="AZ377" s="1"/>
      <c r="BA377" s="1"/>
      <c r="BB377" s="1"/>
      <c r="BC377" s="15"/>
      <c r="BD377" s="15"/>
      <c r="BE377" s="1"/>
      <c r="BF377" s="1"/>
      <c r="BG377" s="1"/>
      <c r="BH377" s="1"/>
      <c r="BI377" s="15"/>
      <c r="BJ377" s="15"/>
      <c r="BK377" s="1"/>
      <c r="BL377" s="1"/>
      <c r="BM377" s="1"/>
      <c r="BN377" s="1"/>
      <c r="BO377" s="15"/>
      <c r="BP377" s="15"/>
      <c r="BQ377" s="1"/>
      <c r="BR377" s="1"/>
      <c r="BS377" s="1"/>
      <c r="BT377" s="1"/>
      <c r="BU377" s="15"/>
      <c r="BV377" s="15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</row>
    <row r="378" spans="5:128" x14ac:dyDescent="0.25">
      <c r="E378" s="1"/>
      <c r="F378" s="1"/>
      <c r="G378" s="15"/>
      <c r="H378" s="15"/>
      <c r="I378" s="1"/>
      <c r="J378" s="1"/>
      <c r="K378" s="1"/>
      <c r="L378" s="1"/>
      <c r="M378" s="15"/>
      <c r="N378" s="15"/>
      <c r="O378" s="1"/>
      <c r="P378" s="1"/>
      <c r="Q378" s="1"/>
      <c r="R378" s="1"/>
      <c r="S378" s="15"/>
      <c r="T378" s="15"/>
      <c r="U378" s="1"/>
      <c r="V378" s="1"/>
      <c r="W378" s="1"/>
      <c r="X378" s="1"/>
      <c r="Y378" s="15"/>
      <c r="Z378" s="15"/>
      <c r="AA378" s="1"/>
      <c r="AB378" s="1"/>
      <c r="AC378" s="1"/>
      <c r="AD378" s="1"/>
      <c r="AE378" s="15"/>
      <c r="AF378" s="15"/>
      <c r="AG378" s="1"/>
      <c r="AH378" s="1"/>
      <c r="AI378" s="1"/>
      <c r="AJ378" s="1"/>
      <c r="AK378" s="15"/>
      <c r="AL378" s="15"/>
      <c r="AM378" s="1"/>
      <c r="AN378" s="1"/>
      <c r="AO378" s="1"/>
      <c r="AP378" s="1"/>
      <c r="AQ378" s="15"/>
      <c r="AR378" s="15"/>
      <c r="AS378" s="1"/>
      <c r="AT378" s="1"/>
      <c r="AU378" s="1"/>
      <c r="AV378" s="1"/>
      <c r="AW378" s="15"/>
      <c r="AX378" s="15"/>
      <c r="AY378" s="1"/>
      <c r="AZ378" s="1"/>
      <c r="BA378" s="1"/>
      <c r="BB378" s="1"/>
      <c r="BC378" s="15"/>
      <c r="BD378" s="15"/>
      <c r="BE378" s="1"/>
      <c r="BF378" s="1"/>
      <c r="BG378" s="1"/>
      <c r="BH378" s="1"/>
      <c r="BI378" s="15"/>
      <c r="BJ378" s="15"/>
      <c r="BK378" s="1"/>
      <c r="BL378" s="1"/>
      <c r="BM378" s="1"/>
      <c r="BN378" s="1"/>
      <c r="BO378" s="15"/>
      <c r="BP378" s="15"/>
      <c r="BQ378" s="1"/>
      <c r="BR378" s="1"/>
      <c r="BS378" s="1"/>
      <c r="BT378" s="1"/>
      <c r="BU378" s="15"/>
      <c r="BV378" s="15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</row>
    <row r="379" spans="5:128" x14ac:dyDescent="0.25">
      <c r="E379" s="1"/>
      <c r="F379" s="1"/>
      <c r="G379" s="15"/>
      <c r="H379" s="15"/>
      <c r="I379" s="1"/>
      <c r="J379" s="1"/>
      <c r="K379" s="1"/>
      <c r="L379" s="1"/>
      <c r="M379" s="15"/>
      <c r="N379" s="15"/>
      <c r="O379" s="1"/>
      <c r="P379" s="1"/>
      <c r="Q379" s="1"/>
      <c r="R379" s="1"/>
      <c r="S379" s="15"/>
      <c r="T379" s="15"/>
      <c r="U379" s="1"/>
      <c r="V379" s="1"/>
      <c r="W379" s="1"/>
      <c r="X379" s="1"/>
      <c r="Y379" s="15"/>
      <c r="Z379" s="15"/>
      <c r="AA379" s="1"/>
      <c r="AB379" s="1"/>
      <c r="AC379" s="1"/>
      <c r="AD379" s="1"/>
      <c r="AE379" s="15"/>
      <c r="AF379" s="15"/>
      <c r="AG379" s="1"/>
      <c r="AH379" s="1"/>
      <c r="AI379" s="1"/>
      <c r="AJ379" s="1"/>
      <c r="AK379" s="15"/>
      <c r="AL379" s="15"/>
      <c r="AM379" s="1"/>
      <c r="AN379" s="1"/>
      <c r="AO379" s="1"/>
      <c r="AP379" s="1"/>
      <c r="AQ379" s="15"/>
      <c r="AR379" s="15"/>
      <c r="AS379" s="1"/>
      <c r="AT379" s="1"/>
      <c r="AU379" s="1"/>
      <c r="AV379" s="1"/>
      <c r="AW379" s="15"/>
      <c r="AX379" s="15"/>
      <c r="AY379" s="1"/>
      <c r="AZ379" s="1"/>
      <c r="BA379" s="1"/>
      <c r="BB379" s="1"/>
      <c r="BC379" s="15"/>
      <c r="BD379" s="15"/>
      <c r="BE379" s="1"/>
      <c r="BF379" s="1"/>
      <c r="BG379" s="1"/>
      <c r="BH379" s="1"/>
      <c r="BI379" s="15"/>
      <c r="BJ379" s="15"/>
      <c r="BK379" s="1"/>
      <c r="BL379" s="1"/>
      <c r="BM379" s="1"/>
      <c r="BN379" s="1"/>
      <c r="BO379" s="15"/>
      <c r="BP379" s="15"/>
      <c r="BQ379" s="1"/>
      <c r="BR379" s="1"/>
      <c r="BS379" s="1"/>
      <c r="BT379" s="1"/>
      <c r="BU379" s="15"/>
      <c r="BV379" s="15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</row>
    <row r="380" spans="5:128" x14ac:dyDescent="0.25">
      <c r="E380" s="1"/>
      <c r="F380" s="1"/>
      <c r="G380" s="15"/>
      <c r="H380" s="15"/>
      <c r="I380" s="1"/>
      <c r="J380" s="1"/>
      <c r="K380" s="1"/>
      <c r="L380" s="1"/>
      <c r="M380" s="15"/>
      <c r="N380" s="15"/>
      <c r="O380" s="1"/>
      <c r="P380" s="1"/>
      <c r="Q380" s="1"/>
      <c r="R380" s="1"/>
      <c r="S380" s="15"/>
      <c r="T380" s="15"/>
      <c r="U380" s="1"/>
      <c r="V380" s="1"/>
      <c r="W380" s="1"/>
      <c r="X380" s="1"/>
      <c r="Y380" s="15"/>
      <c r="Z380" s="15"/>
      <c r="AA380" s="1"/>
      <c r="AB380" s="1"/>
      <c r="AC380" s="1"/>
      <c r="AD380" s="1"/>
      <c r="AE380" s="15"/>
      <c r="AF380" s="15"/>
      <c r="AG380" s="1"/>
      <c r="AH380" s="1"/>
      <c r="AI380" s="1"/>
      <c r="AJ380" s="1"/>
      <c r="AK380" s="15"/>
      <c r="AL380" s="15"/>
      <c r="AM380" s="1"/>
      <c r="AN380" s="1"/>
      <c r="AO380" s="1"/>
      <c r="AP380" s="1"/>
      <c r="AQ380" s="15"/>
      <c r="AR380" s="15"/>
      <c r="AS380" s="1"/>
      <c r="AT380" s="1"/>
      <c r="AU380" s="1"/>
      <c r="AV380" s="1"/>
      <c r="AW380" s="15"/>
      <c r="AX380" s="15"/>
      <c r="AY380" s="1"/>
      <c r="AZ380" s="1"/>
      <c r="BA380" s="1"/>
      <c r="BB380" s="1"/>
      <c r="BC380" s="15"/>
      <c r="BD380" s="15"/>
      <c r="BE380" s="1"/>
      <c r="BF380" s="1"/>
      <c r="BG380" s="1"/>
      <c r="BH380" s="1"/>
      <c r="BI380" s="15"/>
      <c r="BJ380" s="15"/>
      <c r="BK380" s="1"/>
      <c r="BL380" s="1"/>
      <c r="BM380" s="1"/>
      <c r="BN380" s="1"/>
      <c r="BO380" s="15"/>
      <c r="BP380" s="15"/>
      <c r="BQ380" s="1"/>
      <c r="BR380" s="1"/>
      <c r="BS380" s="1"/>
      <c r="BT380" s="1"/>
      <c r="BU380" s="15"/>
      <c r="BV380" s="15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</row>
    <row r="381" spans="5:128" x14ac:dyDescent="0.25">
      <c r="E381" s="1"/>
      <c r="F381" s="1"/>
      <c r="G381" s="15"/>
      <c r="H381" s="15"/>
      <c r="I381" s="1"/>
      <c r="J381" s="1"/>
      <c r="K381" s="1"/>
      <c r="L381" s="1"/>
      <c r="M381" s="15"/>
      <c r="N381" s="15"/>
      <c r="O381" s="1"/>
      <c r="P381" s="1"/>
      <c r="Q381" s="1"/>
      <c r="R381" s="1"/>
      <c r="S381" s="15"/>
      <c r="T381" s="15"/>
      <c r="U381" s="1"/>
      <c r="V381" s="1"/>
      <c r="W381" s="1"/>
      <c r="X381" s="1"/>
      <c r="Y381" s="15"/>
      <c r="Z381" s="15"/>
      <c r="AA381" s="1"/>
      <c r="AB381" s="1"/>
      <c r="AC381" s="1"/>
      <c r="AD381" s="1"/>
      <c r="AE381" s="15"/>
      <c r="AF381" s="15"/>
      <c r="AG381" s="1"/>
      <c r="AH381" s="1"/>
      <c r="AI381" s="1"/>
      <c r="AJ381" s="1"/>
      <c r="AK381" s="15"/>
      <c r="AL381" s="15"/>
      <c r="AM381" s="1"/>
      <c r="AN381" s="1"/>
      <c r="AO381" s="1"/>
      <c r="AP381" s="1"/>
      <c r="AQ381" s="15"/>
      <c r="AR381" s="15"/>
      <c r="AS381" s="1"/>
      <c r="AT381" s="1"/>
      <c r="AU381" s="1"/>
      <c r="AV381" s="1"/>
      <c r="AW381" s="15"/>
      <c r="AX381" s="15"/>
      <c r="AY381" s="1"/>
      <c r="AZ381" s="1"/>
      <c r="BA381" s="1"/>
      <c r="BB381" s="1"/>
      <c r="BC381" s="15"/>
      <c r="BD381" s="15"/>
      <c r="BE381" s="1"/>
      <c r="BF381" s="1"/>
      <c r="BG381" s="1"/>
      <c r="BH381" s="1"/>
      <c r="BI381" s="15"/>
      <c r="BJ381" s="15"/>
      <c r="BK381" s="1"/>
      <c r="BL381" s="1"/>
      <c r="BM381" s="1"/>
      <c r="BN381" s="1"/>
      <c r="BO381" s="15"/>
      <c r="BP381" s="15"/>
      <c r="BQ381" s="1"/>
      <c r="BR381" s="1"/>
      <c r="BS381" s="1"/>
      <c r="BT381" s="1"/>
      <c r="BU381" s="15"/>
      <c r="BV381" s="15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</row>
    <row r="382" spans="5:128" x14ac:dyDescent="0.25">
      <c r="E382" s="1"/>
      <c r="F382" s="1"/>
      <c r="G382" s="15"/>
      <c r="H382" s="15"/>
      <c r="I382" s="1"/>
      <c r="J382" s="1"/>
      <c r="K382" s="1"/>
      <c r="L382" s="1"/>
      <c r="M382" s="15"/>
      <c r="N382" s="15"/>
      <c r="O382" s="1"/>
      <c r="P382" s="1"/>
      <c r="Q382" s="1"/>
      <c r="R382" s="1"/>
      <c r="S382" s="15"/>
      <c r="T382" s="15"/>
      <c r="U382" s="1"/>
      <c r="V382" s="1"/>
      <c r="W382" s="1"/>
      <c r="X382" s="1"/>
      <c r="Y382" s="15"/>
      <c r="Z382" s="15"/>
      <c r="AA382" s="1"/>
      <c r="AB382" s="1"/>
      <c r="AC382" s="1"/>
      <c r="AD382" s="1"/>
      <c r="AE382" s="15"/>
      <c r="AF382" s="15"/>
      <c r="AG382" s="1"/>
      <c r="AH382" s="1"/>
      <c r="AI382" s="1"/>
      <c r="AJ382" s="1"/>
      <c r="AK382" s="15"/>
      <c r="AL382" s="15"/>
      <c r="AM382" s="1"/>
      <c r="AN382" s="1"/>
      <c r="AO382" s="1"/>
      <c r="AP382" s="1"/>
      <c r="AQ382" s="15"/>
      <c r="AR382" s="15"/>
      <c r="AS382" s="1"/>
      <c r="AT382" s="1"/>
      <c r="AU382" s="1"/>
      <c r="AV382" s="1"/>
      <c r="AW382" s="15"/>
      <c r="AX382" s="15"/>
      <c r="AY382" s="1"/>
      <c r="AZ382" s="1"/>
      <c r="BA382" s="1"/>
      <c r="BB382" s="1"/>
      <c r="BC382" s="15"/>
      <c r="BD382" s="15"/>
      <c r="BE382" s="1"/>
      <c r="BF382" s="1"/>
      <c r="BG382" s="1"/>
      <c r="BH382" s="1"/>
      <c r="BI382" s="15"/>
      <c r="BJ382" s="15"/>
      <c r="BK382" s="1"/>
      <c r="BL382" s="1"/>
      <c r="BM382" s="1"/>
      <c r="BN382" s="1"/>
      <c r="BO382" s="15"/>
      <c r="BP382" s="15"/>
      <c r="BQ382" s="1"/>
      <c r="BR382" s="1"/>
      <c r="BS382" s="1"/>
      <c r="BT382" s="1"/>
      <c r="BU382" s="15"/>
      <c r="BV382" s="15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</row>
    <row r="383" spans="5:128" x14ac:dyDescent="0.25">
      <c r="E383" s="1"/>
      <c r="F383" s="1"/>
      <c r="G383" s="15"/>
      <c r="H383" s="15"/>
      <c r="I383" s="1"/>
      <c r="J383" s="1"/>
      <c r="K383" s="1"/>
      <c r="L383" s="1"/>
      <c r="M383" s="15"/>
      <c r="N383" s="15"/>
      <c r="O383" s="1"/>
      <c r="P383" s="1"/>
      <c r="Q383" s="1"/>
      <c r="R383" s="1"/>
      <c r="S383" s="15"/>
      <c r="T383" s="15"/>
      <c r="U383" s="1"/>
      <c r="V383" s="1"/>
      <c r="W383" s="1"/>
      <c r="X383" s="1"/>
      <c r="Y383" s="15"/>
      <c r="Z383" s="15"/>
      <c r="AA383" s="1"/>
      <c r="AB383" s="1"/>
      <c r="AC383" s="1"/>
      <c r="AD383" s="1"/>
      <c r="AE383" s="15"/>
      <c r="AF383" s="15"/>
      <c r="AG383" s="1"/>
      <c r="AH383" s="1"/>
      <c r="AI383" s="1"/>
      <c r="AJ383" s="1"/>
      <c r="AK383" s="15"/>
      <c r="AL383" s="15"/>
      <c r="AM383" s="1"/>
      <c r="AN383" s="1"/>
      <c r="AO383" s="1"/>
      <c r="AP383" s="1"/>
      <c r="AQ383" s="15"/>
      <c r="AR383" s="15"/>
      <c r="AS383" s="1"/>
      <c r="AT383" s="1"/>
      <c r="AU383" s="1"/>
      <c r="AV383" s="1"/>
      <c r="AW383" s="15"/>
      <c r="AX383" s="15"/>
      <c r="AY383" s="1"/>
      <c r="AZ383" s="1"/>
      <c r="BA383" s="1"/>
      <c r="BB383" s="1"/>
      <c r="BC383" s="15"/>
      <c r="BD383" s="15"/>
      <c r="BE383" s="1"/>
      <c r="BF383" s="1"/>
      <c r="BG383" s="1"/>
      <c r="BH383" s="1"/>
      <c r="BI383" s="15"/>
      <c r="BJ383" s="15"/>
      <c r="BK383" s="1"/>
      <c r="BL383" s="1"/>
      <c r="BM383" s="1"/>
      <c r="BN383" s="1"/>
      <c r="BO383" s="15"/>
      <c r="BP383" s="15"/>
      <c r="BQ383" s="1"/>
      <c r="BR383" s="1"/>
      <c r="BS383" s="1"/>
      <c r="BT383" s="1"/>
      <c r="BU383" s="15"/>
      <c r="BV383" s="15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</row>
    <row r="384" spans="5:128" x14ac:dyDescent="0.25">
      <c r="E384" s="1"/>
      <c r="F384" s="1"/>
      <c r="G384" s="15"/>
      <c r="H384" s="15"/>
      <c r="I384" s="1"/>
      <c r="J384" s="1"/>
      <c r="K384" s="1"/>
      <c r="L384" s="1"/>
      <c r="M384" s="15"/>
      <c r="N384" s="15"/>
      <c r="O384" s="1"/>
      <c r="P384" s="1"/>
      <c r="Q384" s="1"/>
      <c r="R384" s="1"/>
      <c r="S384" s="15"/>
      <c r="T384" s="15"/>
      <c r="U384" s="1"/>
      <c r="V384" s="1"/>
      <c r="W384" s="1"/>
      <c r="X384" s="1"/>
      <c r="Y384" s="15"/>
      <c r="Z384" s="15"/>
      <c r="AA384" s="1"/>
      <c r="AB384" s="1"/>
      <c r="AC384" s="1"/>
      <c r="AD384" s="1"/>
      <c r="AE384" s="15"/>
      <c r="AF384" s="15"/>
      <c r="AG384" s="1"/>
      <c r="AH384" s="1"/>
      <c r="AI384" s="1"/>
      <c r="AJ384" s="1"/>
      <c r="AK384" s="15"/>
      <c r="AL384" s="15"/>
      <c r="AM384" s="1"/>
      <c r="AN384" s="1"/>
      <c r="AO384" s="1"/>
      <c r="AP384" s="1"/>
      <c r="AQ384" s="15"/>
      <c r="AR384" s="15"/>
      <c r="AS384" s="1"/>
      <c r="AT384" s="1"/>
      <c r="AU384" s="1"/>
      <c r="AV384" s="1"/>
      <c r="AW384" s="15"/>
      <c r="AX384" s="15"/>
      <c r="AY384" s="1"/>
      <c r="AZ384" s="1"/>
      <c r="BA384" s="1"/>
      <c r="BB384" s="1"/>
      <c r="BC384" s="15"/>
      <c r="BD384" s="15"/>
      <c r="BE384" s="1"/>
      <c r="BF384" s="1"/>
      <c r="BG384" s="1"/>
      <c r="BH384" s="1"/>
      <c r="BI384" s="15"/>
      <c r="BJ384" s="15"/>
      <c r="BK384" s="1"/>
      <c r="BL384" s="1"/>
      <c r="BM384" s="1"/>
      <c r="BN384" s="1"/>
      <c r="BO384" s="15"/>
      <c r="BP384" s="15"/>
      <c r="BQ384" s="1"/>
      <c r="BR384" s="1"/>
      <c r="BS384" s="1"/>
      <c r="BT384" s="1"/>
      <c r="BU384" s="15"/>
      <c r="BV384" s="15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</row>
    <row r="385" spans="5:128" x14ac:dyDescent="0.25">
      <c r="E385" s="1"/>
      <c r="F385" s="1"/>
      <c r="G385" s="15"/>
      <c r="H385" s="15"/>
      <c r="I385" s="1"/>
      <c r="J385" s="1"/>
      <c r="K385" s="1"/>
      <c r="L385" s="1"/>
      <c r="M385" s="15"/>
      <c r="N385" s="15"/>
      <c r="O385" s="1"/>
      <c r="P385" s="1"/>
      <c r="Q385" s="1"/>
      <c r="R385" s="1"/>
      <c r="S385" s="15"/>
      <c r="T385" s="15"/>
      <c r="U385" s="1"/>
      <c r="V385" s="1"/>
      <c r="W385" s="1"/>
      <c r="X385" s="1"/>
      <c r="Y385" s="15"/>
      <c r="Z385" s="15"/>
      <c r="AA385" s="1"/>
      <c r="AB385" s="1"/>
      <c r="AC385" s="1"/>
      <c r="AD385" s="1"/>
      <c r="AE385" s="15"/>
      <c r="AF385" s="15"/>
      <c r="AG385" s="1"/>
      <c r="AH385" s="1"/>
      <c r="AI385" s="1"/>
      <c r="AJ385" s="1"/>
      <c r="AK385" s="15"/>
      <c r="AL385" s="15"/>
      <c r="AM385" s="1"/>
      <c r="AN385" s="1"/>
      <c r="AO385" s="1"/>
      <c r="AP385" s="1"/>
      <c r="AQ385" s="15"/>
      <c r="AR385" s="15"/>
      <c r="AS385" s="1"/>
      <c r="AT385" s="1"/>
      <c r="AU385" s="1"/>
      <c r="AV385" s="1"/>
      <c r="AW385" s="15"/>
      <c r="AX385" s="15"/>
      <c r="AY385" s="1"/>
      <c r="AZ385" s="1"/>
      <c r="BA385" s="1"/>
      <c r="BB385" s="1"/>
      <c r="BC385" s="15"/>
      <c r="BD385" s="15"/>
      <c r="BE385" s="1"/>
      <c r="BF385" s="1"/>
      <c r="BG385" s="1"/>
      <c r="BH385" s="1"/>
      <c r="BI385" s="15"/>
      <c r="BJ385" s="15"/>
      <c r="BK385" s="1"/>
      <c r="BL385" s="1"/>
      <c r="BM385" s="1"/>
      <c r="BN385" s="1"/>
      <c r="BO385" s="15"/>
      <c r="BP385" s="15"/>
      <c r="BQ385" s="1"/>
      <c r="BR385" s="1"/>
      <c r="BS385" s="1"/>
      <c r="BT385" s="1"/>
      <c r="BU385" s="15"/>
      <c r="BV385" s="15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</row>
    <row r="386" spans="5:128" x14ac:dyDescent="0.25">
      <c r="E386" s="1"/>
      <c r="F386" s="1"/>
      <c r="G386" s="15"/>
      <c r="H386" s="15"/>
      <c r="I386" s="1"/>
      <c r="J386" s="1"/>
      <c r="K386" s="1"/>
      <c r="L386" s="1"/>
      <c r="M386" s="15"/>
      <c r="N386" s="15"/>
      <c r="O386" s="1"/>
      <c r="P386" s="1"/>
      <c r="Q386" s="1"/>
      <c r="R386" s="1"/>
      <c r="S386" s="15"/>
      <c r="T386" s="15"/>
      <c r="U386" s="1"/>
      <c r="V386" s="1"/>
      <c r="W386" s="1"/>
      <c r="X386" s="1"/>
      <c r="Y386" s="15"/>
      <c r="Z386" s="15"/>
      <c r="AA386" s="1"/>
      <c r="AB386" s="1"/>
      <c r="AC386" s="1"/>
      <c r="AD386" s="1"/>
      <c r="AE386" s="15"/>
      <c r="AF386" s="15"/>
      <c r="AG386" s="1"/>
      <c r="AH386" s="1"/>
      <c r="AI386" s="1"/>
      <c r="AJ386" s="1"/>
      <c r="AK386" s="15"/>
      <c r="AL386" s="15"/>
      <c r="AM386" s="1"/>
      <c r="AN386" s="1"/>
      <c r="AO386" s="1"/>
      <c r="AP386" s="1"/>
      <c r="AQ386" s="15"/>
      <c r="AR386" s="15"/>
      <c r="AS386" s="1"/>
      <c r="AT386" s="1"/>
      <c r="AU386" s="1"/>
      <c r="AV386" s="1"/>
      <c r="AW386" s="15"/>
      <c r="AX386" s="15"/>
      <c r="AY386" s="1"/>
      <c r="AZ386" s="1"/>
      <c r="BA386" s="1"/>
      <c r="BB386" s="1"/>
      <c r="BC386" s="15"/>
      <c r="BD386" s="15"/>
      <c r="BE386" s="1"/>
      <c r="BF386" s="1"/>
      <c r="BG386" s="1"/>
      <c r="BH386" s="1"/>
      <c r="BI386" s="15"/>
      <c r="BJ386" s="15"/>
      <c r="BK386" s="1"/>
      <c r="BL386" s="1"/>
      <c r="BM386" s="1"/>
      <c r="BN386" s="1"/>
      <c r="BO386" s="15"/>
      <c r="BP386" s="15"/>
      <c r="BQ386" s="1"/>
      <c r="BR386" s="1"/>
      <c r="BS386" s="1"/>
      <c r="BT386" s="1"/>
      <c r="BU386" s="15"/>
      <c r="BV386" s="15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</row>
    <row r="387" spans="5:128" x14ac:dyDescent="0.25">
      <c r="E387" s="1"/>
      <c r="F387" s="1"/>
      <c r="G387" s="15"/>
      <c r="H387" s="15"/>
      <c r="I387" s="1"/>
      <c r="J387" s="1"/>
      <c r="K387" s="1"/>
      <c r="L387" s="1"/>
      <c r="M387" s="15"/>
      <c r="N387" s="15"/>
      <c r="O387" s="1"/>
      <c r="P387" s="1"/>
      <c r="Q387" s="1"/>
      <c r="R387" s="1"/>
      <c r="S387" s="15"/>
      <c r="T387" s="15"/>
      <c r="U387" s="1"/>
      <c r="V387" s="1"/>
      <c r="W387" s="1"/>
      <c r="X387" s="1"/>
      <c r="Y387" s="15"/>
      <c r="Z387" s="15"/>
      <c r="AA387" s="1"/>
      <c r="AB387" s="1"/>
      <c r="AC387" s="1"/>
      <c r="AD387" s="1"/>
      <c r="AE387" s="15"/>
      <c r="AF387" s="15"/>
      <c r="AG387" s="1"/>
      <c r="AH387" s="1"/>
      <c r="AI387" s="1"/>
      <c r="AJ387" s="1"/>
      <c r="AK387" s="15"/>
      <c r="AL387" s="15"/>
      <c r="AM387" s="1"/>
      <c r="AN387" s="1"/>
      <c r="AO387" s="1"/>
      <c r="AP387" s="1"/>
      <c r="AQ387" s="15"/>
      <c r="AR387" s="15"/>
      <c r="AS387" s="1"/>
      <c r="AT387" s="1"/>
      <c r="AU387" s="1"/>
      <c r="AV387" s="1"/>
      <c r="AW387" s="15"/>
      <c r="AX387" s="15"/>
      <c r="AY387" s="1"/>
      <c r="AZ387" s="1"/>
      <c r="BA387" s="1"/>
      <c r="BB387" s="1"/>
      <c r="BC387" s="15"/>
      <c r="BD387" s="15"/>
      <c r="BE387" s="1"/>
      <c r="BF387" s="1"/>
      <c r="BG387" s="1"/>
      <c r="BH387" s="1"/>
      <c r="BI387" s="15"/>
      <c r="BJ387" s="15"/>
      <c r="BK387" s="1"/>
      <c r="BL387" s="1"/>
      <c r="BM387" s="1"/>
      <c r="BN387" s="1"/>
      <c r="BO387" s="15"/>
      <c r="BP387" s="15"/>
      <c r="BQ387" s="1"/>
      <c r="BR387" s="1"/>
      <c r="BS387" s="1"/>
      <c r="BT387" s="1"/>
      <c r="BU387" s="15"/>
      <c r="BV387" s="15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</row>
    <row r="388" spans="5:128" x14ac:dyDescent="0.25">
      <c r="E388" s="1"/>
      <c r="F388" s="1"/>
      <c r="G388" s="15"/>
      <c r="H388" s="15"/>
      <c r="I388" s="1"/>
      <c r="J388" s="1"/>
      <c r="K388" s="1"/>
      <c r="L388" s="1"/>
      <c r="M388" s="15"/>
      <c r="N388" s="15"/>
      <c r="O388" s="1"/>
      <c r="P388" s="1"/>
      <c r="Q388" s="1"/>
      <c r="R388" s="1"/>
      <c r="S388" s="15"/>
      <c r="T388" s="15"/>
      <c r="U388" s="1"/>
      <c r="V388" s="1"/>
      <c r="W388" s="1"/>
      <c r="X388" s="1"/>
      <c r="Y388" s="15"/>
      <c r="Z388" s="15"/>
      <c r="AA388" s="1"/>
      <c r="AB388" s="1"/>
      <c r="AC388" s="1"/>
      <c r="AD388" s="1"/>
      <c r="AE388" s="15"/>
      <c r="AF388" s="15"/>
      <c r="AG388" s="1"/>
      <c r="AH388" s="1"/>
      <c r="AI388" s="1"/>
      <c r="AJ388" s="1"/>
      <c r="AK388" s="15"/>
      <c r="AL388" s="15"/>
      <c r="AM388" s="1"/>
      <c r="AN388" s="1"/>
      <c r="AO388" s="1"/>
      <c r="AP388" s="1"/>
      <c r="AQ388" s="15"/>
      <c r="AR388" s="15"/>
      <c r="AS388" s="1"/>
      <c r="AT388" s="1"/>
      <c r="AU388" s="1"/>
      <c r="AV388" s="1"/>
      <c r="AW388" s="15"/>
      <c r="AX388" s="15"/>
      <c r="AY388" s="1"/>
      <c r="AZ388" s="1"/>
      <c r="BA388" s="1"/>
      <c r="BB388" s="1"/>
      <c r="BC388" s="15"/>
      <c r="BD388" s="15"/>
      <c r="BE388" s="1"/>
      <c r="BF388" s="1"/>
      <c r="BG388" s="1"/>
      <c r="BH388" s="1"/>
      <c r="BI388" s="15"/>
      <c r="BJ388" s="15"/>
      <c r="BK388" s="1"/>
      <c r="BL388" s="1"/>
      <c r="BM388" s="1"/>
      <c r="BN388" s="1"/>
      <c r="BO388" s="15"/>
      <c r="BP388" s="15"/>
      <c r="BQ388" s="1"/>
      <c r="BR388" s="1"/>
      <c r="BS388" s="1"/>
      <c r="BT388" s="1"/>
      <c r="BU388" s="15"/>
      <c r="BV388" s="15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</row>
    <row r="389" spans="5:128" x14ac:dyDescent="0.25">
      <c r="E389" s="1"/>
      <c r="F389" s="1"/>
      <c r="G389" s="15"/>
      <c r="H389" s="15"/>
      <c r="I389" s="1"/>
      <c r="J389" s="1"/>
      <c r="K389" s="1"/>
      <c r="L389" s="1"/>
      <c r="M389" s="15"/>
      <c r="N389" s="15"/>
      <c r="O389" s="1"/>
      <c r="P389" s="1"/>
      <c r="Q389" s="1"/>
      <c r="R389" s="1"/>
      <c r="S389" s="15"/>
      <c r="T389" s="15"/>
      <c r="U389" s="1"/>
      <c r="V389" s="1"/>
      <c r="W389" s="1"/>
      <c r="X389" s="1"/>
      <c r="Y389" s="15"/>
      <c r="Z389" s="15"/>
      <c r="AA389" s="1"/>
      <c r="AB389" s="1"/>
      <c r="AC389" s="1"/>
      <c r="AD389" s="1"/>
      <c r="AE389" s="15"/>
      <c r="AF389" s="15"/>
      <c r="AG389" s="1"/>
      <c r="AH389" s="1"/>
      <c r="AI389" s="1"/>
      <c r="AJ389" s="1"/>
      <c r="AK389" s="15"/>
      <c r="AL389" s="15"/>
      <c r="AM389" s="1"/>
      <c r="AN389" s="1"/>
      <c r="AO389" s="1"/>
      <c r="AP389" s="1"/>
      <c r="AQ389" s="15"/>
      <c r="AR389" s="15"/>
      <c r="AS389" s="1"/>
      <c r="AT389" s="1"/>
      <c r="AU389" s="1"/>
      <c r="AV389" s="1"/>
      <c r="AW389" s="15"/>
      <c r="AX389" s="15"/>
      <c r="AY389" s="1"/>
      <c r="AZ389" s="1"/>
      <c r="BA389" s="1"/>
      <c r="BB389" s="1"/>
      <c r="BC389" s="15"/>
      <c r="BD389" s="15"/>
      <c r="BE389" s="1"/>
      <c r="BF389" s="1"/>
      <c r="BG389" s="1"/>
      <c r="BH389" s="1"/>
      <c r="BI389" s="15"/>
      <c r="BJ389" s="15"/>
      <c r="BK389" s="1"/>
      <c r="BL389" s="1"/>
      <c r="BM389" s="1"/>
      <c r="BN389" s="1"/>
      <c r="BO389" s="15"/>
      <c r="BP389" s="15"/>
      <c r="BQ389" s="1"/>
      <c r="BR389" s="1"/>
      <c r="BS389" s="1"/>
      <c r="BT389" s="1"/>
      <c r="BU389" s="15"/>
      <c r="BV389" s="15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</row>
    <row r="390" spans="5:128" x14ac:dyDescent="0.25">
      <c r="E390" s="1"/>
      <c r="F390" s="1"/>
      <c r="G390" s="15"/>
      <c r="H390" s="15"/>
      <c r="I390" s="1"/>
      <c r="J390" s="1"/>
      <c r="K390" s="1"/>
      <c r="L390" s="1"/>
      <c r="M390" s="15"/>
      <c r="N390" s="15"/>
      <c r="O390" s="1"/>
      <c r="P390" s="1"/>
      <c r="Q390" s="1"/>
      <c r="R390" s="1"/>
      <c r="S390" s="15"/>
      <c r="T390" s="15"/>
      <c r="U390" s="1"/>
      <c r="V390" s="1"/>
      <c r="W390" s="1"/>
      <c r="X390" s="1"/>
      <c r="Y390" s="15"/>
      <c r="Z390" s="15"/>
      <c r="AA390" s="1"/>
      <c r="AB390" s="1"/>
      <c r="AC390" s="1"/>
      <c r="AD390" s="1"/>
      <c r="AE390" s="15"/>
      <c r="AF390" s="15"/>
      <c r="AG390" s="1"/>
      <c r="AH390" s="1"/>
      <c r="AI390" s="1"/>
      <c r="AJ390" s="1"/>
      <c r="AK390" s="15"/>
      <c r="AL390" s="15"/>
      <c r="AM390" s="1"/>
      <c r="AN390" s="1"/>
      <c r="AO390" s="1"/>
      <c r="AP390" s="1"/>
      <c r="AQ390" s="15"/>
      <c r="AR390" s="15"/>
      <c r="AS390" s="1"/>
      <c r="AT390" s="1"/>
      <c r="AU390" s="1"/>
      <c r="AV390" s="1"/>
      <c r="AW390" s="15"/>
      <c r="AX390" s="15"/>
      <c r="AY390" s="1"/>
      <c r="AZ390" s="1"/>
      <c r="BA390" s="1"/>
      <c r="BB390" s="1"/>
      <c r="BC390" s="15"/>
      <c r="BD390" s="15"/>
      <c r="BE390" s="1"/>
      <c r="BF390" s="1"/>
      <c r="BG390" s="1"/>
      <c r="BH390" s="1"/>
      <c r="BI390" s="15"/>
      <c r="BJ390" s="15"/>
      <c r="BK390" s="1"/>
      <c r="BL390" s="1"/>
      <c r="BM390" s="1"/>
      <c r="BN390" s="1"/>
      <c r="BO390" s="15"/>
      <c r="BP390" s="15"/>
      <c r="BQ390" s="1"/>
      <c r="BR390" s="1"/>
      <c r="BS390" s="1"/>
      <c r="BT390" s="1"/>
      <c r="BU390" s="15"/>
      <c r="BV390" s="15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</row>
    <row r="391" spans="5:128" x14ac:dyDescent="0.25">
      <c r="E391" s="1"/>
      <c r="F391" s="1"/>
      <c r="G391" s="15"/>
      <c r="H391" s="15"/>
      <c r="I391" s="1"/>
      <c r="J391" s="1"/>
      <c r="K391" s="1"/>
      <c r="L391" s="1"/>
      <c r="M391" s="15"/>
      <c r="N391" s="15"/>
      <c r="O391" s="1"/>
      <c r="P391" s="1"/>
      <c r="Q391" s="1"/>
      <c r="R391" s="1"/>
      <c r="S391" s="15"/>
      <c r="T391" s="15"/>
      <c r="U391" s="1"/>
      <c r="V391" s="1"/>
      <c r="W391" s="1"/>
      <c r="X391" s="1"/>
      <c r="Y391" s="15"/>
      <c r="Z391" s="15"/>
      <c r="AA391" s="1"/>
      <c r="AB391" s="1"/>
      <c r="AC391" s="1"/>
      <c r="AD391" s="1"/>
      <c r="AE391" s="15"/>
      <c r="AF391" s="15"/>
      <c r="AG391" s="1"/>
      <c r="AH391" s="1"/>
      <c r="AI391" s="1"/>
      <c r="AJ391" s="1"/>
      <c r="AK391" s="15"/>
      <c r="AL391" s="15"/>
      <c r="AM391" s="1"/>
      <c r="AN391" s="1"/>
      <c r="AO391" s="1"/>
      <c r="AP391" s="1"/>
      <c r="AQ391" s="15"/>
      <c r="AR391" s="15"/>
      <c r="AS391" s="1"/>
      <c r="AT391" s="1"/>
      <c r="AU391" s="1"/>
      <c r="AV391" s="1"/>
      <c r="AW391" s="15"/>
      <c r="AX391" s="15"/>
      <c r="AY391" s="1"/>
      <c r="AZ391" s="1"/>
      <c r="BA391" s="1"/>
      <c r="BB391" s="1"/>
      <c r="BC391" s="15"/>
      <c r="BD391" s="15"/>
      <c r="BE391" s="1"/>
      <c r="BF391" s="1"/>
      <c r="BG391" s="1"/>
      <c r="BH391" s="1"/>
      <c r="BI391" s="15"/>
      <c r="BJ391" s="15"/>
      <c r="BK391" s="1"/>
      <c r="BL391" s="1"/>
      <c r="BM391" s="1"/>
      <c r="BN391" s="1"/>
      <c r="BO391" s="15"/>
      <c r="BP391" s="15"/>
      <c r="BQ391" s="1"/>
      <c r="BR391" s="1"/>
      <c r="BS391" s="1"/>
      <c r="BT391" s="1"/>
      <c r="BU391" s="15"/>
      <c r="BV391" s="15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</row>
    <row r="392" spans="5:128" x14ac:dyDescent="0.25">
      <c r="E392" s="1"/>
      <c r="F392" s="1"/>
      <c r="G392" s="15"/>
      <c r="H392" s="15"/>
      <c r="I392" s="1"/>
      <c r="J392" s="1"/>
      <c r="K392" s="1"/>
      <c r="L392" s="1"/>
      <c r="M392" s="15"/>
      <c r="N392" s="15"/>
      <c r="O392" s="1"/>
      <c r="P392" s="1"/>
      <c r="Q392" s="1"/>
      <c r="R392" s="1"/>
      <c r="S392" s="15"/>
      <c r="T392" s="15"/>
      <c r="U392" s="1"/>
      <c r="V392" s="1"/>
      <c r="W392" s="1"/>
      <c r="X392" s="1"/>
      <c r="Y392" s="15"/>
      <c r="Z392" s="15"/>
      <c r="AA392" s="1"/>
      <c r="AB392" s="1"/>
      <c r="AC392" s="1"/>
      <c r="AD392" s="1"/>
      <c r="AE392" s="15"/>
      <c r="AF392" s="15"/>
      <c r="AG392" s="1"/>
      <c r="AH392" s="1"/>
      <c r="AI392" s="1"/>
      <c r="AJ392" s="1"/>
      <c r="AK392" s="15"/>
      <c r="AL392" s="15"/>
      <c r="AM392" s="1"/>
      <c r="AN392" s="1"/>
      <c r="AO392" s="1"/>
      <c r="AP392" s="1"/>
      <c r="AQ392" s="15"/>
      <c r="AR392" s="15"/>
      <c r="AS392" s="1"/>
      <c r="AT392" s="1"/>
      <c r="AU392" s="1"/>
      <c r="AV392" s="1"/>
      <c r="AW392" s="15"/>
      <c r="AX392" s="15"/>
      <c r="AY392" s="1"/>
      <c r="AZ392" s="1"/>
      <c r="BA392" s="1"/>
      <c r="BB392" s="1"/>
      <c r="BC392" s="15"/>
      <c r="BD392" s="15"/>
      <c r="BE392" s="1"/>
      <c r="BF392" s="1"/>
      <c r="BG392" s="1"/>
      <c r="BH392" s="1"/>
      <c r="BI392" s="15"/>
      <c r="BJ392" s="15"/>
      <c r="BK392" s="1"/>
      <c r="BL392" s="1"/>
      <c r="BM392" s="1"/>
      <c r="BN392" s="1"/>
      <c r="BO392" s="15"/>
      <c r="BP392" s="15"/>
      <c r="BQ392" s="1"/>
      <c r="BR392" s="1"/>
      <c r="BS392" s="1"/>
      <c r="BT392" s="1"/>
      <c r="BU392" s="15"/>
      <c r="BV392" s="15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</row>
    <row r="393" spans="5:128" x14ac:dyDescent="0.25">
      <c r="E393" s="1"/>
      <c r="F393" s="1"/>
      <c r="G393" s="15"/>
      <c r="H393" s="15"/>
      <c r="I393" s="1"/>
      <c r="J393" s="1"/>
      <c r="K393" s="1"/>
      <c r="L393" s="1"/>
      <c r="M393" s="15"/>
      <c r="N393" s="15"/>
      <c r="O393" s="1"/>
      <c r="P393" s="1"/>
      <c r="Q393" s="1"/>
      <c r="R393" s="1"/>
      <c r="S393" s="15"/>
      <c r="T393" s="15"/>
      <c r="U393" s="1"/>
      <c r="V393" s="1"/>
      <c r="W393" s="1"/>
      <c r="X393" s="1"/>
      <c r="Y393" s="15"/>
      <c r="Z393" s="15"/>
      <c r="AA393" s="1"/>
      <c r="AB393" s="1"/>
      <c r="AC393" s="1"/>
      <c r="AD393" s="1"/>
      <c r="AE393" s="15"/>
      <c r="AF393" s="15"/>
      <c r="AG393" s="1"/>
      <c r="AH393" s="1"/>
      <c r="AI393" s="1"/>
      <c r="AJ393" s="1"/>
      <c r="AK393" s="15"/>
      <c r="AL393" s="15"/>
      <c r="AM393" s="1"/>
      <c r="AN393" s="1"/>
      <c r="AO393" s="1"/>
      <c r="AP393" s="1"/>
      <c r="AQ393" s="15"/>
      <c r="AR393" s="15"/>
      <c r="AS393" s="1"/>
      <c r="AT393" s="1"/>
      <c r="AU393" s="1"/>
      <c r="AV393" s="1"/>
      <c r="AW393" s="15"/>
      <c r="AX393" s="15"/>
      <c r="AY393" s="1"/>
      <c r="AZ393" s="1"/>
      <c r="BA393" s="1"/>
      <c r="BB393" s="1"/>
      <c r="BC393" s="15"/>
      <c r="BD393" s="15"/>
      <c r="BE393" s="1"/>
      <c r="BF393" s="1"/>
      <c r="BG393" s="1"/>
      <c r="BH393" s="1"/>
      <c r="BI393" s="15"/>
      <c r="BJ393" s="15"/>
      <c r="BK393" s="1"/>
      <c r="BL393" s="1"/>
      <c r="BM393" s="1"/>
      <c r="BN393" s="1"/>
      <c r="BO393" s="15"/>
      <c r="BP393" s="15"/>
      <c r="BQ393" s="1"/>
      <c r="BR393" s="1"/>
      <c r="BS393" s="1"/>
      <c r="BT393" s="1"/>
      <c r="BU393" s="15"/>
      <c r="BV393" s="15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</row>
    <row r="394" spans="5:128" x14ac:dyDescent="0.25">
      <c r="E394" s="1"/>
      <c r="F394" s="1"/>
      <c r="G394" s="15"/>
      <c r="H394" s="15"/>
      <c r="I394" s="1"/>
      <c r="J394" s="1"/>
      <c r="K394" s="1"/>
      <c r="L394" s="1"/>
      <c r="M394" s="15"/>
      <c r="N394" s="15"/>
      <c r="O394" s="1"/>
      <c r="P394" s="1"/>
      <c r="Q394" s="1"/>
      <c r="R394" s="1"/>
      <c r="S394" s="15"/>
      <c r="T394" s="15"/>
      <c r="U394" s="1"/>
      <c r="V394" s="1"/>
      <c r="W394" s="1"/>
      <c r="X394" s="1"/>
      <c r="Y394" s="15"/>
      <c r="Z394" s="15"/>
      <c r="AA394" s="1"/>
      <c r="AB394" s="1"/>
      <c r="AC394" s="1"/>
      <c r="AD394" s="1"/>
      <c r="AE394" s="15"/>
      <c r="AF394" s="15"/>
      <c r="AG394" s="1"/>
      <c r="AH394" s="1"/>
      <c r="AI394" s="1"/>
      <c r="AJ394" s="1"/>
      <c r="AK394" s="15"/>
      <c r="AL394" s="15"/>
      <c r="AM394" s="1"/>
      <c r="AN394" s="1"/>
      <c r="AO394" s="1"/>
      <c r="AP394" s="1"/>
      <c r="AQ394" s="15"/>
      <c r="AR394" s="15"/>
      <c r="AS394" s="1"/>
      <c r="AT394" s="1"/>
      <c r="AU394" s="1"/>
      <c r="AV394" s="1"/>
      <c r="AW394" s="15"/>
      <c r="AX394" s="15"/>
      <c r="AY394" s="1"/>
      <c r="AZ394" s="1"/>
      <c r="BA394" s="1"/>
      <c r="BB394" s="1"/>
      <c r="BC394" s="15"/>
      <c r="BD394" s="15"/>
      <c r="BE394" s="1"/>
      <c r="BF394" s="1"/>
      <c r="BG394" s="1"/>
      <c r="BH394" s="1"/>
      <c r="BI394" s="15"/>
      <c r="BJ394" s="15"/>
      <c r="BK394" s="1"/>
      <c r="BL394" s="1"/>
      <c r="BM394" s="1"/>
      <c r="BN394" s="1"/>
      <c r="BO394" s="15"/>
      <c r="BP394" s="15"/>
      <c r="BQ394" s="1"/>
      <c r="BR394" s="1"/>
      <c r="BS394" s="1"/>
      <c r="BT394" s="1"/>
      <c r="BU394" s="15"/>
      <c r="BV394" s="15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</row>
    <row r="395" spans="5:128" x14ac:dyDescent="0.25">
      <c r="E395" s="1"/>
      <c r="F395" s="1"/>
      <c r="G395" s="15"/>
      <c r="H395" s="15"/>
      <c r="I395" s="1"/>
      <c r="J395" s="1"/>
      <c r="K395" s="1"/>
      <c r="L395" s="1"/>
      <c r="M395" s="15"/>
      <c r="N395" s="15"/>
      <c r="O395" s="1"/>
      <c r="P395" s="1"/>
      <c r="Q395" s="1"/>
      <c r="R395" s="1"/>
      <c r="S395" s="15"/>
      <c r="T395" s="15"/>
      <c r="U395" s="1"/>
      <c r="V395" s="1"/>
      <c r="W395" s="1"/>
      <c r="X395" s="1"/>
      <c r="Y395" s="15"/>
      <c r="Z395" s="15"/>
      <c r="AA395" s="1"/>
      <c r="AB395" s="1"/>
      <c r="AC395" s="1"/>
      <c r="AD395" s="1"/>
      <c r="AE395" s="15"/>
      <c r="AF395" s="15"/>
      <c r="AG395" s="1"/>
      <c r="AH395" s="1"/>
      <c r="AI395" s="1"/>
      <c r="AJ395" s="1"/>
      <c r="AK395" s="15"/>
      <c r="AL395" s="15"/>
      <c r="AM395" s="1"/>
      <c r="AN395" s="1"/>
      <c r="AO395" s="1"/>
      <c r="AP395" s="1"/>
      <c r="AQ395" s="15"/>
      <c r="AR395" s="15"/>
      <c r="AS395" s="1"/>
      <c r="AT395" s="1"/>
      <c r="AU395" s="1"/>
      <c r="AV395" s="1"/>
      <c r="AW395" s="15"/>
      <c r="AX395" s="15"/>
      <c r="AY395" s="1"/>
      <c r="AZ395" s="1"/>
      <c r="BA395" s="1"/>
      <c r="BB395" s="1"/>
      <c r="BC395" s="15"/>
      <c r="BD395" s="15"/>
      <c r="BE395" s="1"/>
      <c r="BF395" s="1"/>
      <c r="BG395" s="1"/>
      <c r="BH395" s="1"/>
      <c r="BI395" s="15"/>
      <c r="BJ395" s="15"/>
      <c r="BK395" s="1"/>
      <c r="BL395" s="1"/>
      <c r="BM395" s="1"/>
      <c r="BN395" s="1"/>
      <c r="BO395" s="15"/>
      <c r="BP395" s="15"/>
      <c r="BQ395" s="1"/>
      <c r="BR395" s="1"/>
      <c r="BS395" s="1"/>
      <c r="BT395" s="1"/>
      <c r="BU395" s="15"/>
      <c r="BV395" s="15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</row>
    <row r="396" spans="5:128" x14ac:dyDescent="0.25">
      <c r="E396" s="1"/>
      <c r="F396" s="1"/>
      <c r="G396" s="15"/>
      <c r="H396" s="15"/>
      <c r="I396" s="1"/>
      <c r="J396" s="1"/>
      <c r="K396" s="1"/>
      <c r="L396" s="1"/>
      <c r="M396" s="15"/>
      <c r="N396" s="15"/>
      <c r="O396" s="1"/>
      <c r="P396" s="1"/>
      <c r="Q396" s="1"/>
      <c r="R396" s="1"/>
      <c r="S396" s="15"/>
      <c r="T396" s="15"/>
      <c r="U396" s="1"/>
      <c r="V396" s="1"/>
      <c r="W396" s="1"/>
      <c r="X396" s="1"/>
      <c r="Y396" s="15"/>
      <c r="Z396" s="15"/>
      <c r="AA396" s="1"/>
      <c r="AB396" s="1"/>
      <c r="AC396" s="1"/>
      <c r="AD396" s="1"/>
      <c r="AE396" s="15"/>
      <c r="AF396" s="15"/>
      <c r="AG396" s="1"/>
      <c r="AH396" s="1"/>
      <c r="AI396" s="1"/>
      <c r="AJ396" s="1"/>
      <c r="AK396" s="15"/>
      <c r="AL396" s="15"/>
      <c r="AM396" s="1"/>
      <c r="AN396" s="1"/>
      <c r="AO396" s="1"/>
      <c r="AP396" s="1"/>
      <c r="AQ396" s="15"/>
      <c r="AR396" s="15"/>
      <c r="AS396" s="1"/>
      <c r="AT396" s="1"/>
      <c r="AU396" s="1"/>
      <c r="AV396" s="1"/>
      <c r="AW396" s="15"/>
      <c r="AX396" s="15"/>
      <c r="AY396" s="1"/>
      <c r="AZ396" s="1"/>
      <c r="BA396" s="1"/>
      <c r="BB396" s="1"/>
      <c r="BC396" s="15"/>
      <c r="BD396" s="15"/>
      <c r="BE396" s="1"/>
      <c r="BF396" s="1"/>
      <c r="BG396" s="1"/>
      <c r="BH396" s="1"/>
      <c r="BI396" s="15"/>
      <c r="BJ396" s="15"/>
      <c r="BK396" s="1"/>
      <c r="BL396" s="1"/>
      <c r="BM396" s="1"/>
      <c r="BN396" s="1"/>
      <c r="BO396" s="15"/>
      <c r="BP396" s="15"/>
      <c r="BQ396" s="1"/>
      <c r="BR396" s="1"/>
      <c r="BS396" s="1"/>
      <c r="BT396" s="1"/>
      <c r="BU396" s="15"/>
      <c r="BV396" s="15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</row>
    <row r="397" spans="5:128" x14ac:dyDescent="0.25">
      <c r="E397" s="1"/>
      <c r="F397" s="1"/>
      <c r="G397" s="15"/>
      <c r="H397" s="15"/>
      <c r="I397" s="1"/>
      <c r="J397" s="1"/>
      <c r="K397" s="1"/>
      <c r="L397" s="1"/>
      <c r="M397" s="15"/>
      <c r="N397" s="15"/>
      <c r="O397" s="1"/>
      <c r="P397" s="1"/>
      <c r="Q397" s="1"/>
      <c r="R397" s="1"/>
      <c r="S397" s="15"/>
      <c r="T397" s="15"/>
      <c r="U397" s="1"/>
      <c r="V397" s="1"/>
      <c r="W397" s="1"/>
      <c r="X397" s="1"/>
      <c r="Y397" s="15"/>
      <c r="Z397" s="15"/>
      <c r="AA397" s="1"/>
      <c r="AB397" s="1"/>
      <c r="AC397" s="1"/>
      <c r="AD397" s="1"/>
      <c r="AE397" s="15"/>
      <c r="AF397" s="15"/>
      <c r="AG397" s="1"/>
      <c r="AH397" s="1"/>
      <c r="AI397" s="1"/>
      <c r="AJ397" s="1"/>
      <c r="AK397" s="15"/>
      <c r="AL397" s="15"/>
      <c r="AM397" s="1"/>
      <c r="AN397" s="1"/>
      <c r="AO397" s="1"/>
      <c r="AP397" s="1"/>
      <c r="AQ397" s="15"/>
      <c r="AR397" s="15"/>
      <c r="AS397" s="1"/>
      <c r="AT397" s="1"/>
      <c r="AU397" s="1"/>
      <c r="AV397" s="1"/>
      <c r="AW397" s="15"/>
      <c r="AX397" s="15"/>
      <c r="AY397" s="1"/>
      <c r="AZ397" s="1"/>
      <c r="BA397" s="1"/>
      <c r="BB397" s="1"/>
      <c r="BC397" s="15"/>
      <c r="BD397" s="15"/>
      <c r="BE397" s="1"/>
      <c r="BF397" s="1"/>
      <c r="BG397" s="1"/>
      <c r="BH397" s="1"/>
      <c r="BI397" s="15"/>
      <c r="BJ397" s="15"/>
      <c r="BK397" s="1"/>
      <c r="BL397" s="1"/>
      <c r="BM397" s="1"/>
      <c r="BN397" s="1"/>
      <c r="BO397" s="15"/>
      <c r="BP397" s="15"/>
      <c r="BQ397" s="1"/>
      <c r="BR397" s="1"/>
      <c r="BS397" s="1"/>
      <c r="BT397" s="1"/>
      <c r="BU397" s="15"/>
      <c r="BV397" s="15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</row>
    <row r="398" spans="5:128" x14ac:dyDescent="0.25">
      <c r="E398" s="1"/>
      <c r="F398" s="1"/>
      <c r="G398" s="15"/>
      <c r="H398" s="15"/>
      <c r="I398" s="1"/>
      <c r="J398" s="1"/>
      <c r="K398" s="1"/>
      <c r="L398" s="1"/>
      <c r="M398" s="15"/>
      <c r="N398" s="15"/>
      <c r="O398" s="1"/>
      <c r="P398" s="1"/>
      <c r="Q398" s="1"/>
      <c r="R398" s="1"/>
      <c r="S398" s="15"/>
      <c r="T398" s="15"/>
      <c r="U398" s="1"/>
      <c r="V398" s="1"/>
      <c r="W398" s="1"/>
      <c r="X398" s="1"/>
      <c r="Y398" s="15"/>
      <c r="Z398" s="15"/>
      <c r="AA398" s="1"/>
      <c r="AB398" s="1"/>
      <c r="AC398" s="1"/>
      <c r="AD398" s="1"/>
      <c r="AE398" s="15"/>
      <c r="AF398" s="15"/>
      <c r="AG398" s="1"/>
      <c r="AH398" s="1"/>
      <c r="AI398" s="1"/>
      <c r="AJ398" s="1"/>
      <c r="AK398" s="15"/>
      <c r="AL398" s="15"/>
      <c r="AM398" s="1"/>
      <c r="AN398" s="1"/>
      <c r="AO398" s="1"/>
      <c r="AP398" s="1"/>
      <c r="AQ398" s="15"/>
      <c r="AR398" s="15"/>
      <c r="AS398" s="1"/>
      <c r="AT398" s="1"/>
      <c r="AU398" s="1"/>
      <c r="AV398" s="1"/>
      <c r="AW398" s="15"/>
      <c r="AX398" s="15"/>
      <c r="AY398" s="1"/>
      <c r="AZ398" s="1"/>
      <c r="BA398" s="1"/>
      <c r="BB398" s="1"/>
      <c r="BC398" s="15"/>
      <c r="BD398" s="15"/>
      <c r="BE398" s="1"/>
      <c r="BF398" s="1"/>
      <c r="BG398" s="1"/>
      <c r="BH398" s="1"/>
      <c r="BI398" s="15"/>
      <c r="BJ398" s="15"/>
      <c r="BK398" s="1"/>
      <c r="BL398" s="1"/>
      <c r="BM398" s="1"/>
      <c r="BN398" s="1"/>
      <c r="BO398" s="15"/>
      <c r="BP398" s="15"/>
      <c r="BQ398" s="1"/>
      <c r="BR398" s="1"/>
      <c r="BS398" s="1"/>
      <c r="BT398" s="1"/>
      <c r="BU398" s="15"/>
      <c r="BV398" s="15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</row>
    <row r="399" spans="5:128" x14ac:dyDescent="0.25">
      <c r="E399" s="1"/>
      <c r="F399" s="1"/>
      <c r="G399" s="15"/>
      <c r="H399" s="15"/>
      <c r="I399" s="1"/>
      <c r="J399" s="1"/>
      <c r="K399" s="1"/>
      <c r="L399" s="1"/>
      <c r="M399" s="15"/>
      <c r="N399" s="15"/>
      <c r="O399" s="1"/>
      <c r="P399" s="1"/>
      <c r="Q399" s="1"/>
      <c r="R399" s="1"/>
      <c r="S399" s="15"/>
      <c r="T399" s="15"/>
      <c r="U399" s="1"/>
      <c r="V399" s="1"/>
      <c r="W399" s="1"/>
      <c r="X399" s="1"/>
      <c r="Y399" s="15"/>
      <c r="Z399" s="15"/>
      <c r="AA399" s="1"/>
      <c r="AB399" s="1"/>
      <c r="AC399" s="1"/>
      <c r="AD399" s="1"/>
      <c r="AE399" s="15"/>
      <c r="AF399" s="15"/>
      <c r="AG399" s="1"/>
      <c r="AH399" s="1"/>
      <c r="AI399" s="1"/>
      <c r="AJ399" s="1"/>
      <c r="AK399" s="15"/>
      <c r="AL399" s="15"/>
      <c r="AM399" s="1"/>
      <c r="AN399" s="1"/>
      <c r="AO399" s="1"/>
      <c r="AP399" s="1"/>
      <c r="AQ399" s="15"/>
      <c r="AR399" s="15"/>
      <c r="AS399" s="1"/>
      <c r="AT399" s="1"/>
      <c r="AU399" s="1"/>
      <c r="AV399" s="1"/>
      <c r="AW399" s="15"/>
      <c r="AX399" s="15"/>
      <c r="AY399" s="1"/>
      <c r="AZ399" s="1"/>
      <c r="BA399" s="1"/>
      <c r="BB399" s="1"/>
      <c r="BC399" s="15"/>
      <c r="BD399" s="15"/>
      <c r="BE399" s="1"/>
      <c r="BF399" s="1"/>
      <c r="BG399" s="1"/>
      <c r="BH399" s="1"/>
      <c r="BI399" s="15"/>
      <c r="BJ399" s="15"/>
      <c r="BK399" s="1"/>
      <c r="BL399" s="1"/>
      <c r="BM399" s="1"/>
      <c r="BN399" s="1"/>
      <c r="BO399" s="15"/>
      <c r="BP399" s="15"/>
      <c r="BQ399" s="1"/>
      <c r="BR399" s="1"/>
      <c r="BS399" s="1"/>
      <c r="BT399" s="1"/>
      <c r="BU399" s="15"/>
      <c r="BV399" s="15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</row>
    <row r="400" spans="5:128" x14ac:dyDescent="0.25">
      <c r="E400" s="1"/>
      <c r="F400" s="1"/>
      <c r="G400" s="15"/>
      <c r="H400" s="15"/>
      <c r="I400" s="1"/>
      <c r="J400" s="1"/>
      <c r="K400" s="1"/>
      <c r="L400" s="1"/>
      <c r="M400" s="15"/>
      <c r="N400" s="15"/>
      <c r="O400" s="1"/>
      <c r="P400" s="1"/>
      <c r="Q400" s="1"/>
      <c r="R400" s="1"/>
      <c r="S400" s="15"/>
      <c r="T400" s="15"/>
      <c r="U400" s="1"/>
      <c r="V400" s="1"/>
      <c r="W400" s="1"/>
      <c r="X400" s="1"/>
      <c r="Y400" s="15"/>
      <c r="Z400" s="15"/>
      <c r="AA400" s="1"/>
      <c r="AB400" s="1"/>
      <c r="AC400" s="1"/>
      <c r="AD400" s="1"/>
      <c r="AE400" s="15"/>
      <c r="AF400" s="15"/>
      <c r="AG400" s="1"/>
      <c r="AH400" s="1"/>
      <c r="AI400" s="1"/>
      <c r="AJ400" s="1"/>
      <c r="AK400" s="15"/>
      <c r="AL400" s="15"/>
      <c r="AM400" s="1"/>
      <c r="AN400" s="1"/>
      <c r="AO400" s="1"/>
      <c r="AP400" s="1"/>
      <c r="AQ400" s="15"/>
      <c r="AR400" s="15"/>
      <c r="AS400" s="1"/>
      <c r="AT400" s="1"/>
      <c r="AU400" s="1"/>
      <c r="AV400" s="1"/>
      <c r="AW400" s="15"/>
      <c r="AX400" s="15"/>
      <c r="AY400" s="1"/>
      <c r="AZ400" s="1"/>
      <c r="BA400" s="1"/>
      <c r="BB400" s="1"/>
      <c r="BC400" s="15"/>
      <c r="BD400" s="15"/>
      <c r="BE400" s="1"/>
      <c r="BF400" s="1"/>
      <c r="BG400" s="1"/>
      <c r="BH400" s="1"/>
      <c r="BI400" s="15"/>
      <c r="BJ400" s="15"/>
      <c r="BK400" s="1"/>
      <c r="BL400" s="1"/>
      <c r="BM400" s="1"/>
      <c r="BN400" s="1"/>
      <c r="BO400" s="15"/>
      <c r="BP400" s="15"/>
      <c r="BQ400" s="1"/>
      <c r="BR400" s="1"/>
      <c r="BS400" s="1"/>
      <c r="BT400" s="1"/>
      <c r="BU400" s="15"/>
      <c r="BV400" s="15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</row>
    <row r="401" spans="5:128" x14ac:dyDescent="0.25">
      <c r="E401" s="1"/>
      <c r="F401" s="1"/>
      <c r="G401" s="15"/>
      <c r="H401" s="15"/>
      <c r="I401" s="1"/>
      <c r="J401" s="1"/>
      <c r="K401" s="1"/>
      <c r="L401" s="1"/>
      <c r="M401" s="15"/>
      <c r="N401" s="15"/>
      <c r="O401" s="1"/>
      <c r="P401" s="1"/>
      <c r="Q401" s="1"/>
      <c r="R401" s="1"/>
      <c r="S401" s="15"/>
      <c r="T401" s="15"/>
      <c r="U401" s="1"/>
      <c r="V401" s="1"/>
      <c r="W401" s="1"/>
      <c r="X401" s="1"/>
      <c r="Y401" s="15"/>
      <c r="Z401" s="15"/>
      <c r="AA401" s="1"/>
      <c r="AB401" s="1"/>
      <c r="AC401" s="1"/>
      <c r="AD401" s="1"/>
      <c r="AE401" s="15"/>
      <c r="AF401" s="15"/>
      <c r="AG401" s="1"/>
      <c r="AH401" s="1"/>
      <c r="AI401" s="1"/>
      <c r="AJ401" s="1"/>
      <c r="AK401" s="15"/>
      <c r="AL401" s="15"/>
      <c r="AM401" s="1"/>
      <c r="AN401" s="1"/>
      <c r="AO401" s="1"/>
      <c r="AP401" s="1"/>
      <c r="AQ401" s="15"/>
      <c r="AR401" s="15"/>
      <c r="AS401" s="1"/>
      <c r="AT401" s="1"/>
      <c r="AU401" s="1"/>
      <c r="AV401" s="1"/>
      <c r="AW401" s="15"/>
      <c r="AX401" s="15"/>
      <c r="AY401" s="1"/>
      <c r="AZ401" s="1"/>
      <c r="BA401" s="1"/>
      <c r="BB401" s="1"/>
      <c r="BC401" s="15"/>
      <c r="BD401" s="15"/>
      <c r="BE401" s="1"/>
      <c r="BF401" s="1"/>
      <c r="BG401" s="1"/>
      <c r="BH401" s="1"/>
      <c r="BI401" s="15"/>
      <c r="BJ401" s="15"/>
      <c r="BK401" s="1"/>
      <c r="BL401" s="1"/>
      <c r="BM401" s="1"/>
      <c r="BN401" s="1"/>
      <c r="BO401" s="15"/>
      <c r="BP401" s="15"/>
      <c r="BQ401" s="1"/>
      <c r="BR401" s="1"/>
      <c r="BS401" s="1"/>
      <c r="BT401" s="1"/>
      <c r="BU401" s="15"/>
      <c r="BV401" s="15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</row>
    <row r="402" spans="5:128" x14ac:dyDescent="0.25">
      <c r="E402" s="1"/>
      <c r="F402" s="1"/>
      <c r="G402" s="15"/>
      <c r="H402" s="15"/>
      <c r="I402" s="1"/>
      <c r="J402" s="1"/>
      <c r="K402" s="1"/>
      <c r="L402" s="1"/>
      <c r="M402" s="15"/>
      <c r="N402" s="15"/>
      <c r="O402" s="1"/>
      <c r="P402" s="1"/>
      <c r="Q402" s="1"/>
      <c r="R402" s="1"/>
      <c r="S402" s="15"/>
      <c r="T402" s="15"/>
      <c r="U402" s="1"/>
      <c r="V402" s="1"/>
      <c r="W402" s="1"/>
      <c r="X402" s="1"/>
      <c r="Y402" s="15"/>
      <c r="Z402" s="15"/>
      <c r="AA402" s="1"/>
      <c r="AB402" s="1"/>
      <c r="AC402" s="1"/>
      <c r="AD402" s="1"/>
      <c r="AE402" s="15"/>
      <c r="AF402" s="15"/>
      <c r="AG402" s="1"/>
      <c r="AH402" s="1"/>
      <c r="AI402" s="1"/>
      <c r="AJ402" s="1"/>
      <c r="AK402" s="15"/>
      <c r="AL402" s="15"/>
      <c r="AM402" s="1"/>
      <c r="AN402" s="1"/>
      <c r="AO402" s="1"/>
      <c r="AP402" s="1"/>
      <c r="AQ402" s="15"/>
      <c r="AR402" s="15"/>
      <c r="AS402" s="1"/>
      <c r="AT402" s="1"/>
      <c r="AU402" s="1"/>
      <c r="AV402" s="1"/>
      <c r="AW402" s="15"/>
      <c r="AX402" s="15"/>
      <c r="AY402" s="1"/>
      <c r="AZ402" s="1"/>
      <c r="BA402" s="1"/>
      <c r="BB402" s="1"/>
      <c r="BC402" s="15"/>
      <c r="BD402" s="15"/>
      <c r="BE402" s="1"/>
      <c r="BF402" s="1"/>
      <c r="BG402" s="1"/>
      <c r="BH402" s="1"/>
      <c r="BI402" s="15"/>
      <c r="BJ402" s="15"/>
      <c r="BK402" s="1"/>
      <c r="BL402" s="1"/>
      <c r="BM402" s="1"/>
      <c r="BN402" s="1"/>
      <c r="BO402" s="15"/>
      <c r="BP402" s="15"/>
      <c r="BQ402" s="1"/>
      <c r="BR402" s="1"/>
      <c r="BS402" s="1"/>
      <c r="BT402" s="1"/>
      <c r="BU402" s="15"/>
      <c r="BV402" s="15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</row>
    <row r="403" spans="5:128" x14ac:dyDescent="0.25">
      <c r="E403" s="1"/>
      <c r="F403" s="1"/>
      <c r="G403" s="15"/>
      <c r="H403" s="15"/>
      <c r="I403" s="1"/>
      <c r="J403" s="1"/>
      <c r="K403" s="1"/>
      <c r="L403" s="1"/>
      <c r="M403" s="15"/>
      <c r="N403" s="15"/>
      <c r="O403" s="1"/>
      <c r="P403" s="1"/>
      <c r="Q403" s="1"/>
      <c r="R403" s="1"/>
      <c r="S403" s="15"/>
      <c r="T403" s="15"/>
      <c r="U403" s="1"/>
      <c r="V403" s="1"/>
      <c r="W403" s="1"/>
      <c r="X403" s="1"/>
      <c r="Y403" s="15"/>
      <c r="Z403" s="15"/>
      <c r="AA403" s="1"/>
      <c r="AB403" s="1"/>
      <c r="AC403" s="1"/>
      <c r="AD403" s="1"/>
      <c r="AE403" s="15"/>
      <c r="AF403" s="15"/>
      <c r="AG403" s="1"/>
      <c r="AH403" s="1"/>
      <c r="AI403" s="1"/>
      <c r="AJ403" s="1"/>
      <c r="AK403" s="15"/>
      <c r="AL403" s="15"/>
      <c r="AM403" s="1"/>
      <c r="AN403" s="1"/>
      <c r="AO403" s="1"/>
      <c r="AP403" s="1"/>
      <c r="AQ403" s="15"/>
      <c r="AR403" s="15"/>
      <c r="AS403" s="1"/>
      <c r="AT403" s="1"/>
      <c r="AU403" s="1"/>
      <c r="AV403" s="1"/>
      <c r="AW403" s="15"/>
      <c r="AX403" s="15"/>
      <c r="AY403" s="1"/>
      <c r="AZ403" s="1"/>
      <c r="BA403" s="1"/>
      <c r="BB403" s="1"/>
      <c r="BC403" s="15"/>
      <c r="BD403" s="15"/>
      <c r="BE403" s="1"/>
      <c r="BF403" s="1"/>
      <c r="BG403" s="1"/>
      <c r="BH403" s="1"/>
      <c r="BI403" s="15"/>
      <c r="BJ403" s="15"/>
      <c r="BK403" s="1"/>
      <c r="BL403" s="1"/>
      <c r="BM403" s="1"/>
      <c r="BN403" s="1"/>
      <c r="BO403" s="15"/>
      <c r="BP403" s="15"/>
      <c r="BQ403" s="1"/>
      <c r="BR403" s="1"/>
      <c r="BS403" s="1"/>
      <c r="BT403" s="1"/>
      <c r="BU403" s="15"/>
      <c r="BV403" s="15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</row>
    <row r="404" spans="5:128" x14ac:dyDescent="0.25">
      <c r="E404" s="1"/>
      <c r="F404" s="1"/>
      <c r="G404" s="15"/>
      <c r="H404" s="15"/>
      <c r="I404" s="1"/>
      <c r="J404" s="1"/>
      <c r="K404" s="1"/>
      <c r="L404" s="1"/>
      <c r="M404" s="15"/>
      <c r="N404" s="15"/>
      <c r="O404" s="1"/>
      <c r="P404" s="1"/>
      <c r="Q404" s="1"/>
      <c r="R404" s="1"/>
      <c r="S404" s="15"/>
      <c r="T404" s="15"/>
      <c r="U404" s="1"/>
      <c r="V404" s="1"/>
      <c r="W404" s="1"/>
      <c r="X404" s="1"/>
      <c r="Y404" s="15"/>
      <c r="Z404" s="15"/>
      <c r="AA404" s="1"/>
      <c r="AB404" s="1"/>
      <c r="AC404" s="1"/>
      <c r="AD404" s="1"/>
      <c r="AE404" s="15"/>
      <c r="AF404" s="15"/>
      <c r="AG404" s="1"/>
      <c r="AH404" s="1"/>
      <c r="AI404" s="1"/>
      <c r="AJ404" s="1"/>
      <c r="AK404" s="15"/>
      <c r="AL404" s="15"/>
      <c r="AM404" s="1"/>
      <c r="AN404" s="1"/>
      <c r="AO404" s="1"/>
      <c r="AP404" s="1"/>
      <c r="AQ404" s="15"/>
      <c r="AR404" s="15"/>
      <c r="AS404" s="1"/>
      <c r="AT404" s="1"/>
      <c r="AU404" s="1"/>
      <c r="AV404" s="1"/>
      <c r="AW404" s="15"/>
      <c r="AX404" s="15"/>
      <c r="AY404" s="1"/>
      <c r="AZ404" s="1"/>
      <c r="BA404" s="1"/>
      <c r="BB404" s="1"/>
      <c r="BC404" s="15"/>
      <c r="BD404" s="15"/>
      <c r="BE404" s="1"/>
      <c r="BF404" s="1"/>
      <c r="BG404" s="1"/>
      <c r="BH404" s="1"/>
      <c r="BI404" s="15"/>
      <c r="BJ404" s="15"/>
      <c r="BK404" s="1"/>
      <c r="BL404" s="1"/>
      <c r="BM404" s="1"/>
      <c r="BN404" s="1"/>
      <c r="BO404" s="15"/>
      <c r="BP404" s="15"/>
      <c r="BQ404" s="1"/>
      <c r="BR404" s="1"/>
      <c r="BS404" s="1"/>
      <c r="BT404" s="1"/>
      <c r="BU404" s="15"/>
      <c r="BV404" s="15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</row>
    <row r="405" spans="5:128" x14ac:dyDescent="0.25">
      <c r="E405" s="1"/>
      <c r="F405" s="1"/>
      <c r="G405" s="15"/>
      <c r="H405" s="15"/>
      <c r="I405" s="1"/>
      <c r="J405" s="1"/>
      <c r="K405" s="1"/>
      <c r="L405" s="1"/>
      <c r="M405" s="15"/>
      <c r="N405" s="15"/>
      <c r="O405" s="1"/>
      <c r="P405" s="1"/>
      <c r="Q405" s="1"/>
      <c r="R405" s="1"/>
      <c r="S405" s="15"/>
      <c r="T405" s="15"/>
      <c r="U405" s="1"/>
      <c r="V405" s="1"/>
      <c r="W405" s="1"/>
      <c r="X405" s="1"/>
      <c r="Y405" s="15"/>
      <c r="Z405" s="15"/>
      <c r="AA405" s="1"/>
      <c r="AB405" s="1"/>
      <c r="AC405" s="1"/>
      <c r="AD405" s="1"/>
      <c r="AE405" s="15"/>
      <c r="AF405" s="15"/>
      <c r="AG405" s="1"/>
      <c r="AH405" s="1"/>
      <c r="AI405" s="1"/>
      <c r="AJ405" s="1"/>
      <c r="AK405" s="15"/>
      <c r="AL405" s="15"/>
      <c r="AM405" s="1"/>
      <c r="AN405" s="1"/>
      <c r="AO405" s="1"/>
      <c r="AP405" s="1"/>
      <c r="AQ405" s="15"/>
      <c r="AR405" s="15"/>
      <c r="AS405" s="1"/>
      <c r="AT405" s="1"/>
      <c r="AU405" s="1"/>
      <c r="AV405" s="1"/>
      <c r="AW405" s="15"/>
      <c r="AX405" s="15"/>
      <c r="AY405" s="1"/>
      <c r="AZ405" s="1"/>
      <c r="BA405" s="1"/>
      <c r="BB405" s="1"/>
      <c r="BC405" s="15"/>
      <c r="BD405" s="15"/>
      <c r="BE405" s="1"/>
      <c r="BF405" s="1"/>
      <c r="BG405" s="1"/>
      <c r="BH405" s="1"/>
      <c r="BI405" s="15"/>
      <c r="BJ405" s="15"/>
      <c r="BK405" s="1"/>
      <c r="BL405" s="1"/>
      <c r="BM405" s="1"/>
      <c r="BN405" s="1"/>
      <c r="BO405" s="15"/>
      <c r="BP405" s="15"/>
      <c r="BQ405" s="1"/>
      <c r="BR405" s="1"/>
      <c r="BS405" s="1"/>
      <c r="BT405" s="1"/>
      <c r="BU405" s="15"/>
      <c r="BV405" s="15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</row>
    <row r="406" spans="5:128" x14ac:dyDescent="0.25">
      <c r="E406" s="1"/>
      <c r="F406" s="1"/>
      <c r="G406" s="15"/>
      <c r="H406" s="15"/>
      <c r="I406" s="1"/>
      <c r="J406" s="1"/>
      <c r="K406" s="1"/>
      <c r="L406" s="1"/>
      <c r="M406" s="15"/>
      <c r="N406" s="15"/>
      <c r="O406" s="1"/>
      <c r="P406" s="1"/>
      <c r="Q406" s="1"/>
      <c r="R406" s="1"/>
      <c r="S406" s="15"/>
      <c r="T406" s="15"/>
      <c r="U406" s="1"/>
      <c r="V406" s="1"/>
      <c r="W406" s="1"/>
      <c r="X406" s="1"/>
      <c r="Y406" s="15"/>
      <c r="Z406" s="15"/>
      <c r="AA406" s="1"/>
      <c r="AB406" s="1"/>
      <c r="AC406" s="1"/>
      <c r="AD406" s="1"/>
      <c r="AE406" s="15"/>
      <c r="AF406" s="15"/>
      <c r="AG406" s="1"/>
      <c r="AH406" s="1"/>
      <c r="AI406" s="1"/>
      <c r="AJ406" s="1"/>
      <c r="AK406" s="15"/>
      <c r="AL406" s="15"/>
      <c r="AM406" s="1"/>
      <c r="AN406" s="1"/>
      <c r="AO406" s="1"/>
      <c r="AP406" s="1"/>
      <c r="AQ406" s="15"/>
      <c r="AR406" s="15"/>
      <c r="AS406" s="1"/>
      <c r="AT406" s="1"/>
      <c r="AU406" s="1"/>
      <c r="AV406" s="1"/>
      <c r="AW406" s="15"/>
      <c r="AX406" s="15"/>
      <c r="AY406" s="1"/>
      <c r="AZ406" s="1"/>
      <c r="BA406" s="1"/>
      <c r="BB406" s="1"/>
      <c r="BC406" s="15"/>
      <c r="BD406" s="15"/>
      <c r="BE406" s="1"/>
      <c r="BF406" s="1"/>
      <c r="BG406" s="1"/>
      <c r="BH406" s="1"/>
      <c r="BI406" s="15"/>
      <c r="BJ406" s="15"/>
      <c r="BK406" s="1"/>
      <c r="BL406" s="1"/>
      <c r="BM406" s="1"/>
      <c r="BN406" s="1"/>
      <c r="BO406" s="15"/>
      <c r="BP406" s="15"/>
      <c r="BQ406" s="1"/>
      <c r="BR406" s="1"/>
      <c r="BS406" s="1"/>
      <c r="BT406" s="1"/>
      <c r="BU406" s="15"/>
      <c r="BV406" s="15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</row>
    <row r="407" spans="5:128" x14ac:dyDescent="0.25">
      <c r="E407" s="1"/>
      <c r="F407" s="1"/>
      <c r="G407" s="15"/>
      <c r="H407" s="15"/>
      <c r="I407" s="1"/>
      <c r="J407" s="1"/>
      <c r="K407" s="1"/>
      <c r="L407" s="1"/>
      <c r="M407" s="15"/>
      <c r="N407" s="15"/>
      <c r="O407" s="1"/>
      <c r="P407" s="1"/>
      <c r="Q407" s="1"/>
      <c r="R407" s="1"/>
      <c r="S407" s="15"/>
      <c r="T407" s="15"/>
      <c r="U407" s="1"/>
      <c r="V407" s="1"/>
      <c r="W407" s="1"/>
      <c r="X407" s="1"/>
      <c r="Y407" s="15"/>
      <c r="Z407" s="15"/>
      <c r="AA407" s="1"/>
      <c r="AB407" s="1"/>
      <c r="AC407" s="1"/>
      <c r="AD407" s="1"/>
      <c r="AE407" s="15"/>
      <c r="AF407" s="15"/>
      <c r="AG407" s="1"/>
      <c r="AH407" s="1"/>
      <c r="AI407" s="1"/>
      <c r="AJ407" s="1"/>
      <c r="AK407" s="15"/>
      <c r="AL407" s="15"/>
      <c r="AM407" s="1"/>
      <c r="AN407" s="1"/>
      <c r="AO407" s="1"/>
      <c r="AP407" s="1"/>
      <c r="AQ407" s="15"/>
      <c r="AR407" s="15"/>
      <c r="AS407" s="1"/>
      <c r="AT407" s="1"/>
      <c r="AU407" s="1"/>
      <c r="AV407" s="1"/>
      <c r="AW407" s="15"/>
      <c r="AX407" s="15"/>
      <c r="AY407" s="1"/>
      <c r="AZ407" s="1"/>
      <c r="BA407" s="1"/>
      <c r="BB407" s="1"/>
      <c r="BC407" s="15"/>
      <c r="BD407" s="15"/>
      <c r="BE407" s="1"/>
      <c r="BF407" s="1"/>
      <c r="BG407" s="1"/>
      <c r="BH407" s="1"/>
      <c r="BI407" s="15"/>
      <c r="BJ407" s="15"/>
      <c r="BK407" s="1"/>
      <c r="BL407" s="1"/>
      <c r="BM407" s="1"/>
      <c r="BN407" s="1"/>
      <c r="BO407" s="15"/>
      <c r="BP407" s="15"/>
      <c r="BQ407" s="1"/>
      <c r="BR407" s="1"/>
      <c r="BS407" s="1"/>
      <c r="BT407" s="1"/>
      <c r="BU407" s="15"/>
      <c r="BV407" s="15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</row>
    <row r="408" spans="5:128" x14ac:dyDescent="0.25">
      <c r="E408" s="1"/>
      <c r="F408" s="1"/>
      <c r="G408" s="15"/>
      <c r="H408" s="15"/>
      <c r="I408" s="1"/>
      <c r="J408" s="1"/>
      <c r="K408" s="1"/>
      <c r="L408" s="1"/>
      <c r="M408" s="15"/>
      <c r="N408" s="15"/>
      <c r="O408" s="1"/>
      <c r="P408" s="1"/>
      <c r="Q408" s="1"/>
      <c r="R408" s="1"/>
      <c r="S408" s="15"/>
      <c r="T408" s="15"/>
      <c r="U408" s="1"/>
      <c r="V408" s="1"/>
      <c r="W408" s="1"/>
      <c r="X408" s="1"/>
      <c r="Y408" s="15"/>
      <c r="Z408" s="15"/>
      <c r="AA408" s="1"/>
      <c r="AB408" s="1"/>
      <c r="AC408" s="1"/>
      <c r="AD408" s="1"/>
      <c r="AE408" s="15"/>
      <c r="AF408" s="15"/>
      <c r="AG408" s="1"/>
      <c r="AH408" s="1"/>
      <c r="AI408" s="1"/>
      <c r="AJ408" s="1"/>
      <c r="AK408" s="15"/>
      <c r="AL408" s="15"/>
      <c r="AM408" s="1"/>
      <c r="AN408" s="1"/>
      <c r="AO408" s="1"/>
      <c r="AP408" s="1"/>
      <c r="AQ408" s="15"/>
      <c r="AR408" s="15"/>
      <c r="AS408" s="1"/>
      <c r="AT408" s="1"/>
      <c r="AU408" s="1"/>
      <c r="AV408" s="1"/>
      <c r="AW408" s="15"/>
      <c r="AX408" s="15"/>
      <c r="AY408" s="1"/>
      <c r="AZ408" s="1"/>
      <c r="BA408" s="1"/>
      <c r="BB408" s="1"/>
      <c r="BC408" s="15"/>
      <c r="BD408" s="15"/>
      <c r="BE408" s="1"/>
      <c r="BF408" s="1"/>
      <c r="BG408" s="1"/>
      <c r="BH408" s="1"/>
      <c r="BI408" s="15"/>
      <c r="BJ408" s="15"/>
      <c r="BK408" s="1"/>
      <c r="BL408" s="1"/>
      <c r="BM408" s="1"/>
      <c r="BN408" s="1"/>
      <c r="BO408" s="15"/>
      <c r="BP408" s="15"/>
      <c r="BQ408" s="1"/>
      <c r="BR408" s="1"/>
      <c r="BS408" s="1"/>
      <c r="BT408" s="1"/>
      <c r="BU408" s="15"/>
      <c r="BV408" s="15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</row>
    <row r="409" spans="5:128" x14ac:dyDescent="0.25">
      <c r="E409" s="1"/>
      <c r="F409" s="1"/>
      <c r="G409" s="15"/>
      <c r="H409" s="15"/>
      <c r="I409" s="1"/>
      <c r="J409" s="1"/>
      <c r="K409" s="1"/>
      <c r="L409" s="1"/>
      <c r="M409" s="15"/>
      <c r="N409" s="15"/>
      <c r="O409" s="1"/>
      <c r="P409" s="1"/>
      <c r="Q409" s="1"/>
      <c r="R409" s="1"/>
      <c r="S409" s="15"/>
      <c r="T409" s="15"/>
      <c r="U409" s="1"/>
      <c r="V409" s="1"/>
      <c r="W409" s="1"/>
      <c r="X409" s="1"/>
      <c r="Y409" s="15"/>
      <c r="Z409" s="15"/>
      <c r="AA409" s="1"/>
      <c r="AB409" s="1"/>
      <c r="AC409" s="1"/>
      <c r="AD409" s="1"/>
      <c r="AE409" s="15"/>
      <c r="AF409" s="15"/>
      <c r="AG409" s="1"/>
      <c r="AH409" s="1"/>
      <c r="AI409" s="1"/>
      <c r="AJ409" s="1"/>
      <c r="AK409" s="15"/>
      <c r="AL409" s="15"/>
      <c r="AM409" s="1"/>
      <c r="AN409" s="1"/>
      <c r="AO409" s="1"/>
      <c r="AP409" s="1"/>
      <c r="AQ409" s="15"/>
      <c r="AR409" s="15"/>
      <c r="AS409" s="1"/>
      <c r="AT409" s="1"/>
      <c r="AU409" s="1"/>
      <c r="AV409" s="1"/>
      <c r="AW409" s="15"/>
      <c r="AX409" s="15"/>
      <c r="AY409" s="1"/>
      <c r="AZ409" s="1"/>
      <c r="BA409" s="1"/>
      <c r="BB409" s="1"/>
      <c r="BC409" s="15"/>
      <c r="BD409" s="15"/>
      <c r="BE409" s="1"/>
      <c r="BF409" s="1"/>
      <c r="BG409" s="1"/>
      <c r="BH409" s="1"/>
      <c r="BI409" s="15"/>
      <c r="BJ409" s="15"/>
      <c r="BK409" s="1"/>
      <c r="BL409" s="1"/>
      <c r="BM409" s="1"/>
      <c r="BN409" s="1"/>
      <c r="BO409" s="15"/>
      <c r="BP409" s="15"/>
      <c r="BQ409" s="1"/>
      <c r="BR409" s="1"/>
      <c r="BS409" s="1"/>
      <c r="BT409" s="1"/>
      <c r="BU409" s="15"/>
      <c r="BV409" s="15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</row>
    <row r="410" spans="5:128" x14ac:dyDescent="0.25">
      <c r="E410" s="1"/>
      <c r="F410" s="1"/>
      <c r="G410" s="15"/>
      <c r="H410" s="15"/>
      <c r="I410" s="1"/>
      <c r="J410" s="1"/>
      <c r="K410" s="1"/>
      <c r="L410" s="1"/>
      <c r="M410" s="15"/>
      <c r="N410" s="15"/>
      <c r="O410" s="1"/>
      <c r="P410" s="1"/>
      <c r="Q410" s="1"/>
      <c r="R410" s="1"/>
      <c r="S410" s="15"/>
      <c r="T410" s="15"/>
      <c r="U410" s="1"/>
      <c r="V410" s="1"/>
      <c r="W410" s="1"/>
      <c r="X410" s="1"/>
      <c r="Y410" s="15"/>
      <c r="Z410" s="15"/>
      <c r="AA410" s="1"/>
      <c r="AB410" s="1"/>
      <c r="AC410" s="1"/>
      <c r="AD410" s="1"/>
      <c r="AE410" s="15"/>
      <c r="AF410" s="15"/>
      <c r="AG410" s="1"/>
      <c r="AH410" s="1"/>
      <c r="AI410" s="1"/>
      <c r="AJ410" s="1"/>
      <c r="AK410" s="15"/>
      <c r="AL410" s="15"/>
      <c r="AM410" s="1"/>
      <c r="AN410" s="1"/>
      <c r="AO410" s="1"/>
      <c r="AP410" s="1"/>
      <c r="AQ410" s="15"/>
      <c r="AR410" s="15"/>
      <c r="AS410" s="1"/>
      <c r="AT410" s="1"/>
      <c r="AU410" s="1"/>
      <c r="AV410" s="1"/>
      <c r="AW410" s="15"/>
      <c r="AX410" s="15"/>
      <c r="AY410" s="1"/>
      <c r="AZ410" s="1"/>
      <c r="BA410" s="1"/>
      <c r="BB410" s="1"/>
      <c r="BC410" s="15"/>
      <c r="BD410" s="15"/>
      <c r="BE410" s="1"/>
      <c r="BF410" s="1"/>
      <c r="BG410" s="1"/>
      <c r="BH410" s="1"/>
      <c r="BI410" s="15"/>
      <c r="BJ410" s="15"/>
      <c r="BK410" s="1"/>
      <c r="BL410" s="1"/>
      <c r="BM410" s="1"/>
      <c r="BN410" s="1"/>
      <c r="BO410" s="15"/>
      <c r="BP410" s="15"/>
      <c r="BQ410" s="1"/>
      <c r="BR410" s="1"/>
      <c r="BS410" s="1"/>
      <c r="BT410" s="1"/>
      <c r="BU410" s="15"/>
      <c r="BV410" s="15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</row>
    <row r="411" spans="5:128" x14ac:dyDescent="0.25">
      <c r="E411" s="1"/>
      <c r="F411" s="1"/>
      <c r="G411" s="15"/>
      <c r="H411" s="15"/>
      <c r="I411" s="1"/>
      <c r="J411" s="1"/>
      <c r="K411" s="1"/>
      <c r="L411" s="1"/>
      <c r="M411" s="15"/>
      <c r="N411" s="15"/>
      <c r="O411" s="1"/>
      <c r="P411" s="1"/>
      <c r="Q411" s="1"/>
      <c r="R411" s="1"/>
      <c r="S411" s="15"/>
      <c r="T411" s="15"/>
      <c r="U411" s="1"/>
      <c r="V411" s="1"/>
      <c r="W411" s="1"/>
      <c r="X411" s="1"/>
      <c r="Y411" s="15"/>
      <c r="Z411" s="15"/>
      <c r="AA411" s="1"/>
      <c r="AB411" s="1"/>
      <c r="AC411" s="1"/>
      <c r="AD411" s="1"/>
      <c r="AE411" s="15"/>
      <c r="AF411" s="15"/>
      <c r="AG411" s="1"/>
      <c r="AH411" s="1"/>
      <c r="AI411" s="1"/>
      <c r="AJ411" s="1"/>
      <c r="AK411" s="15"/>
      <c r="AL411" s="15"/>
      <c r="AM411" s="1"/>
      <c r="AN411" s="1"/>
      <c r="AO411" s="1"/>
      <c r="AP411" s="1"/>
      <c r="AQ411" s="15"/>
      <c r="AR411" s="15"/>
      <c r="AS411" s="1"/>
      <c r="AT411" s="1"/>
      <c r="AU411" s="1"/>
      <c r="AV411" s="1"/>
      <c r="AW411" s="15"/>
      <c r="AX411" s="15"/>
      <c r="AY411" s="1"/>
      <c r="AZ411" s="1"/>
      <c r="BA411" s="1"/>
      <c r="BB411" s="1"/>
      <c r="BC411" s="15"/>
      <c r="BD411" s="15"/>
      <c r="BE411" s="1"/>
      <c r="BF411" s="1"/>
      <c r="BG411" s="1"/>
      <c r="BH411" s="1"/>
      <c r="BI411" s="15"/>
      <c r="BJ411" s="15"/>
      <c r="BK411" s="1"/>
      <c r="BL411" s="1"/>
      <c r="BM411" s="1"/>
      <c r="BN411" s="1"/>
      <c r="BO411" s="15"/>
      <c r="BP411" s="15"/>
      <c r="BQ411" s="1"/>
      <c r="BR411" s="1"/>
      <c r="BS411" s="1"/>
      <c r="BT411" s="1"/>
      <c r="BU411" s="15"/>
      <c r="BV411" s="15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</row>
    <row r="412" spans="5:128" x14ac:dyDescent="0.25">
      <c r="E412" s="1"/>
      <c r="F412" s="1"/>
      <c r="G412" s="15"/>
      <c r="H412" s="15"/>
      <c r="I412" s="1"/>
      <c r="J412" s="1"/>
      <c r="K412" s="1"/>
      <c r="L412" s="1"/>
      <c r="M412" s="15"/>
      <c r="N412" s="15"/>
      <c r="O412" s="1"/>
      <c r="P412" s="1"/>
      <c r="Q412" s="1"/>
      <c r="R412" s="1"/>
      <c r="S412" s="15"/>
      <c r="T412" s="15"/>
      <c r="U412" s="1"/>
      <c r="V412" s="1"/>
      <c r="W412" s="1"/>
      <c r="X412" s="1"/>
      <c r="Y412" s="15"/>
      <c r="Z412" s="15"/>
      <c r="AA412" s="1"/>
      <c r="AB412" s="1"/>
      <c r="AC412" s="1"/>
      <c r="AD412" s="1"/>
      <c r="AE412" s="15"/>
      <c r="AF412" s="15"/>
      <c r="AG412" s="1"/>
      <c r="AH412" s="1"/>
      <c r="AI412" s="1"/>
      <c r="AJ412" s="1"/>
      <c r="AK412" s="15"/>
      <c r="AL412" s="15"/>
      <c r="AM412" s="1"/>
      <c r="AN412" s="1"/>
      <c r="AO412" s="1"/>
      <c r="AP412" s="1"/>
      <c r="AQ412" s="15"/>
      <c r="AR412" s="15"/>
      <c r="AS412" s="1"/>
      <c r="AT412" s="1"/>
      <c r="AU412" s="1"/>
      <c r="AV412" s="1"/>
      <c r="AW412" s="15"/>
      <c r="AX412" s="15"/>
      <c r="AY412" s="1"/>
      <c r="AZ412" s="1"/>
      <c r="BA412" s="1"/>
      <c r="BB412" s="1"/>
      <c r="BC412" s="15"/>
      <c r="BD412" s="15"/>
      <c r="BE412" s="1"/>
      <c r="BF412" s="1"/>
      <c r="BG412" s="1"/>
      <c r="BH412" s="1"/>
      <c r="BI412" s="15"/>
      <c r="BJ412" s="15"/>
      <c r="BK412" s="1"/>
      <c r="BL412" s="1"/>
      <c r="BM412" s="1"/>
      <c r="BN412" s="1"/>
      <c r="BO412" s="15"/>
      <c r="BP412" s="15"/>
      <c r="BQ412" s="1"/>
      <c r="BR412" s="1"/>
      <c r="BS412" s="1"/>
      <c r="BT412" s="1"/>
      <c r="BU412" s="15"/>
      <c r="BV412" s="15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</row>
    <row r="413" spans="5:128" x14ac:dyDescent="0.25">
      <c r="E413" s="1"/>
      <c r="F413" s="1"/>
      <c r="G413" s="15"/>
      <c r="H413" s="15"/>
      <c r="I413" s="1"/>
      <c r="J413" s="1"/>
      <c r="K413" s="1"/>
      <c r="L413" s="1"/>
      <c r="M413" s="15"/>
      <c r="N413" s="15"/>
      <c r="O413" s="1"/>
      <c r="P413" s="1"/>
      <c r="Q413" s="1"/>
      <c r="R413" s="1"/>
      <c r="S413" s="15"/>
      <c r="T413" s="15"/>
      <c r="U413" s="1"/>
      <c r="V413" s="1"/>
      <c r="W413" s="1"/>
      <c r="X413" s="1"/>
      <c r="Y413" s="15"/>
      <c r="Z413" s="15"/>
      <c r="AA413" s="1"/>
      <c r="AB413" s="1"/>
      <c r="AC413" s="1"/>
      <c r="AD413" s="1"/>
      <c r="AE413" s="15"/>
      <c r="AF413" s="15"/>
      <c r="AG413" s="1"/>
      <c r="AH413" s="1"/>
      <c r="AI413" s="1"/>
      <c r="AJ413" s="1"/>
      <c r="AK413" s="15"/>
      <c r="AL413" s="15"/>
      <c r="AM413" s="1"/>
      <c r="AN413" s="1"/>
      <c r="AO413" s="1"/>
      <c r="AP413" s="1"/>
      <c r="AQ413" s="15"/>
      <c r="AR413" s="15"/>
      <c r="AS413" s="1"/>
      <c r="AT413" s="1"/>
      <c r="AU413" s="1"/>
      <c r="AV413" s="1"/>
      <c r="AW413" s="15"/>
      <c r="AX413" s="15"/>
      <c r="AY413" s="1"/>
      <c r="AZ413" s="1"/>
      <c r="BA413" s="1"/>
      <c r="BB413" s="1"/>
      <c r="BC413" s="15"/>
      <c r="BD413" s="15"/>
      <c r="BE413" s="1"/>
      <c r="BF413" s="1"/>
      <c r="BG413" s="1"/>
      <c r="BH413" s="1"/>
      <c r="BI413" s="15"/>
      <c r="BJ413" s="15"/>
      <c r="BK413" s="1"/>
      <c r="BL413" s="1"/>
      <c r="BM413" s="1"/>
      <c r="BN413" s="1"/>
      <c r="BO413" s="15"/>
      <c r="BP413" s="15"/>
      <c r="BQ413" s="1"/>
      <c r="BR413" s="1"/>
      <c r="BS413" s="1"/>
      <c r="BT413" s="1"/>
      <c r="BU413" s="15"/>
      <c r="BV413" s="15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</row>
    <row r="414" spans="5:128" x14ac:dyDescent="0.25">
      <c r="E414" s="1"/>
      <c r="F414" s="1"/>
      <c r="G414" s="15"/>
      <c r="H414" s="15"/>
      <c r="I414" s="1"/>
      <c r="J414" s="1"/>
      <c r="K414" s="1"/>
      <c r="L414" s="1"/>
      <c r="M414" s="15"/>
      <c r="N414" s="15"/>
      <c r="O414" s="1"/>
      <c r="P414" s="1"/>
      <c r="Q414" s="1"/>
      <c r="R414" s="1"/>
      <c r="S414" s="15"/>
      <c r="T414" s="15"/>
      <c r="U414" s="1"/>
      <c r="V414" s="1"/>
      <c r="W414" s="1"/>
      <c r="X414" s="1"/>
      <c r="Y414" s="15"/>
      <c r="Z414" s="15"/>
      <c r="AA414" s="1"/>
      <c r="AB414" s="1"/>
      <c r="AC414" s="1"/>
      <c r="AD414" s="1"/>
      <c r="AE414" s="15"/>
      <c r="AF414" s="15"/>
      <c r="AG414" s="1"/>
      <c r="AH414" s="1"/>
      <c r="AI414" s="1"/>
      <c r="AJ414" s="1"/>
      <c r="AK414" s="15"/>
      <c r="AL414" s="15"/>
      <c r="AM414" s="1"/>
      <c r="AN414" s="1"/>
      <c r="AO414" s="1"/>
      <c r="AP414" s="1"/>
      <c r="AQ414" s="15"/>
      <c r="AR414" s="15"/>
      <c r="AS414" s="1"/>
      <c r="AT414" s="1"/>
      <c r="AU414" s="1"/>
      <c r="AV414" s="1"/>
      <c r="AW414" s="15"/>
      <c r="AX414" s="15"/>
      <c r="AY414" s="1"/>
      <c r="AZ414" s="1"/>
      <c r="BA414" s="1"/>
      <c r="BB414" s="1"/>
      <c r="BC414" s="15"/>
      <c r="BD414" s="15"/>
      <c r="BE414" s="1"/>
      <c r="BF414" s="1"/>
      <c r="BG414" s="1"/>
      <c r="BH414" s="1"/>
      <c r="BI414" s="15"/>
      <c r="BJ414" s="15"/>
      <c r="BK414" s="1"/>
      <c r="BL414" s="1"/>
      <c r="BM414" s="1"/>
      <c r="BN414" s="1"/>
      <c r="BO414" s="15"/>
      <c r="BP414" s="15"/>
      <c r="BQ414" s="1"/>
      <c r="BR414" s="1"/>
      <c r="BS414" s="1"/>
      <c r="BT414" s="1"/>
      <c r="BU414" s="15"/>
      <c r="BV414" s="15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</row>
    <row r="415" spans="5:128" x14ac:dyDescent="0.25">
      <c r="E415" s="1"/>
      <c r="F415" s="1"/>
      <c r="G415" s="15"/>
      <c r="H415" s="15"/>
      <c r="I415" s="1"/>
      <c r="J415" s="1"/>
      <c r="K415" s="1"/>
      <c r="L415" s="1"/>
      <c r="M415" s="15"/>
      <c r="N415" s="15"/>
      <c r="O415" s="1"/>
      <c r="P415" s="1"/>
      <c r="Q415" s="1"/>
      <c r="R415" s="1"/>
      <c r="S415" s="15"/>
      <c r="T415" s="15"/>
      <c r="U415" s="1"/>
      <c r="V415" s="1"/>
      <c r="W415" s="1"/>
      <c r="X415" s="1"/>
      <c r="Y415" s="15"/>
      <c r="Z415" s="15"/>
      <c r="AA415" s="1"/>
      <c r="AB415" s="1"/>
      <c r="AC415" s="1"/>
      <c r="AD415" s="1"/>
      <c r="AE415" s="15"/>
      <c r="AF415" s="15"/>
      <c r="AG415" s="1"/>
      <c r="AH415" s="1"/>
      <c r="AI415" s="1"/>
      <c r="AJ415" s="1"/>
      <c r="AK415" s="15"/>
      <c r="AL415" s="15"/>
      <c r="AM415" s="1"/>
      <c r="AN415" s="1"/>
      <c r="AO415" s="1"/>
      <c r="AP415" s="1"/>
      <c r="AQ415" s="15"/>
      <c r="AR415" s="15"/>
      <c r="AS415" s="1"/>
      <c r="AT415" s="1"/>
      <c r="AU415" s="1"/>
      <c r="AV415" s="1"/>
      <c r="AW415" s="15"/>
      <c r="AX415" s="15"/>
      <c r="AY415" s="1"/>
      <c r="AZ415" s="1"/>
      <c r="BA415" s="1"/>
      <c r="BB415" s="1"/>
      <c r="BC415" s="15"/>
      <c r="BD415" s="15"/>
      <c r="BE415" s="1"/>
      <c r="BF415" s="1"/>
      <c r="BG415" s="1"/>
      <c r="BH415" s="1"/>
      <c r="BI415" s="15"/>
      <c r="BJ415" s="15"/>
      <c r="BK415" s="1"/>
      <c r="BL415" s="1"/>
      <c r="BM415" s="1"/>
      <c r="BN415" s="1"/>
      <c r="BO415" s="15"/>
      <c r="BP415" s="15"/>
      <c r="BQ415" s="1"/>
      <c r="BR415" s="1"/>
      <c r="BS415" s="1"/>
      <c r="BT415" s="1"/>
      <c r="BU415" s="15"/>
      <c r="BV415" s="15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</row>
    <row r="416" spans="5:128" x14ac:dyDescent="0.25">
      <c r="E416" s="1"/>
      <c r="F416" s="1"/>
      <c r="G416" s="15"/>
      <c r="H416" s="15"/>
      <c r="I416" s="1"/>
      <c r="J416" s="1"/>
      <c r="K416" s="1"/>
      <c r="L416" s="1"/>
      <c r="M416" s="15"/>
      <c r="N416" s="15"/>
      <c r="O416" s="1"/>
      <c r="P416" s="1"/>
      <c r="Q416" s="1"/>
      <c r="R416" s="1"/>
      <c r="S416" s="15"/>
      <c r="T416" s="15"/>
      <c r="U416" s="1"/>
      <c r="V416" s="1"/>
      <c r="W416" s="1"/>
      <c r="X416" s="1"/>
      <c r="Y416" s="15"/>
      <c r="Z416" s="15"/>
      <c r="AA416" s="1"/>
      <c r="AB416" s="1"/>
      <c r="AC416" s="1"/>
      <c r="AD416" s="1"/>
      <c r="AE416" s="15"/>
      <c r="AF416" s="15"/>
      <c r="AG416" s="1"/>
      <c r="AH416" s="1"/>
      <c r="AI416" s="1"/>
      <c r="AJ416" s="1"/>
      <c r="AK416" s="15"/>
      <c r="AL416" s="15"/>
      <c r="AM416" s="1"/>
      <c r="AN416" s="1"/>
      <c r="AO416" s="1"/>
      <c r="AP416" s="1"/>
      <c r="AQ416" s="15"/>
      <c r="AR416" s="15"/>
      <c r="AS416" s="1"/>
      <c r="AT416" s="1"/>
      <c r="AU416" s="1"/>
      <c r="AV416" s="1"/>
      <c r="AW416" s="15"/>
      <c r="AX416" s="15"/>
      <c r="AY416" s="1"/>
      <c r="AZ416" s="1"/>
      <c r="BA416" s="1"/>
      <c r="BB416" s="1"/>
      <c r="BC416" s="15"/>
      <c r="BD416" s="15"/>
      <c r="BE416" s="1"/>
      <c r="BF416" s="1"/>
      <c r="BG416" s="1"/>
      <c r="BH416" s="1"/>
      <c r="BI416" s="15"/>
      <c r="BJ416" s="15"/>
      <c r="BK416" s="1"/>
      <c r="BL416" s="1"/>
      <c r="BM416" s="1"/>
      <c r="BN416" s="1"/>
      <c r="BO416" s="15"/>
      <c r="BP416" s="15"/>
      <c r="BQ416" s="1"/>
      <c r="BR416" s="1"/>
      <c r="BS416" s="1"/>
      <c r="BT416" s="1"/>
      <c r="BU416" s="15"/>
      <c r="BV416" s="15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</row>
    <row r="417" spans="5:128" x14ac:dyDescent="0.25">
      <c r="E417" s="1"/>
      <c r="F417" s="1"/>
      <c r="G417" s="15"/>
      <c r="H417" s="15"/>
      <c r="I417" s="1"/>
      <c r="J417" s="1"/>
      <c r="K417" s="1"/>
      <c r="L417" s="1"/>
      <c r="M417" s="15"/>
      <c r="N417" s="15"/>
      <c r="O417" s="1"/>
      <c r="P417" s="1"/>
      <c r="Q417" s="1"/>
      <c r="R417" s="1"/>
      <c r="S417" s="15"/>
      <c r="T417" s="15"/>
      <c r="U417" s="1"/>
      <c r="V417" s="1"/>
      <c r="W417" s="1"/>
      <c r="X417" s="1"/>
      <c r="Y417" s="15"/>
      <c r="Z417" s="15"/>
      <c r="AA417" s="1"/>
      <c r="AB417" s="1"/>
      <c r="AC417" s="1"/>
      <c r="AD417" s="1"/>
      <c r="AE417" s="15"/>
      <c r="AF417" s="15"/>
      <c r="AG417" s="1"/>
      <c r="AH417" s="1"/>
      <c r="AI417" s="1"/>
      <c r="AJ417" s="1"/>
      <c r="AK417" s="15"/>
      <c r="AL417" s="15"/>
      <c r="AM417" s="1"/>
      <c r="AN417" s="1"/>
      <c r="AO417" s="1"/>
      <c r="AP417" s="1"/>
      <c r="AQ417" s="15"/>
      <c r="AR417" s="15"/>
      <c r="AS417" s="1"/>
      <c r="AT417" s="1"/>
      <c r="AU417" s="1"/>
      <c r="AV417" s="1"/>
      <c r="AW417" s="15"/>
      <c r="AX417" s="15"/>
      <c r="AY417" s="1"/>
      <c r="AZ417" s="1"/>
      <c r="BA417" s="1"/>
      <c r="BB417" s="1"/>
      <c r="BC417" s="15"/>
      <c r="BD417" s="15"/>
      <c r="BE417" s="1"/>
      <c r="BF417" s="1"/>
      <c r="BG417" s="1"/>
      <c r="BH417" s="1"/>
      <c r="BI417" s="15"/>
      <c r="BJ417" s="15"/>
      <c r="BK417" s="1"/>
      <c r="BL417" s="1"/>
      <c r="BM417" s="1"/>
      <c r="BN417" s="1"/>
      <c r="BO417" s="15"/>
      <c r="BP417" s="15"/>
      <c r="BQ417" s="1"/>
      <c r="BR417" s="1"/>
      <c r="BS417" s="1"/>
      <c r="BT417" s="1"/>
      <c r="BU417" s="15"/>
      <c r="BV417" s="15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</row>
    <row r="418" spans="5:128" x14ac:dyDescent="0.25">
      <c r="E418" s="1"/>
      <c r="F418" s="1"/>
      <c r="G418" s="15"/>
      <c r="H418" s="15"/>
      <c r="I418" s="1"/>
      <c r="J418" s="1"/>
      <c r="K418" s="1"/>
      <c r="L418" s="1"/>
      <c r="M418" s="15"/>
      <c r="N418" s="15"/>
      <c r="O418" s="1"/>
      <c r="P418" s="1"/>
      <c r="Q418" s="1"/>
      <c r="R418" s="1"/>
      <c r="S418" s="15"/>
      <c r="T418" s="15"/>
      <c r="U418" s="1"/>
      <c r="V418" s="1"/>
      <c r="W418" s="1"/>
      <c r="X418" s="1"/>
      <c r="Y418" s="15"/>
      <c r="Z418" s="15"/>
      <c r="AA418" s="1"/>
      <c r="AB418" s="1"/>
      <c r="AC418" s="1"/>
      <c r="AD418" s="1"/>
      <c r="AE418" s="15"/>
      <c r="AF418" s="15"/>
      <c r="AG418" s="1"/>
      <c r="AH418" s="1"/>
      <c r="AI418" s="1"/>
      <c r="AJ418" s="1"/>
      <c r="AK418" s="15"/>
      <c r="AL418" s="15"/>
      <c r="AM418" s="1"/>
      <c r="AN418" s="1"/>
      <c r="AO418" s="1"/>
      <c r="AP418" s="1"/>
      <c r="AQ418" s="15"/>
      <c r="AR418" s="15"/>
      <c r="AS418" s="1"/>
      <c r="AT418" s="1"/>
      <c r="AU418" s="1"/>
      <c r="AV418" s="1"/>
      <c r="AW418" s="15"/>
      <c r="AX418" s="15"/>
      <c r="AY418" s="1"/>
      <c r="AZ418" s="1"/>
      <c r="BA418" s="1"/>
      <c r="BB418" s="1"/>
      <c r="BC418" s="15"/>
      <c r="BD418" s="15"/>
      <c r="BE418" s="1"/>
      <c r="BF418" s="1"/>
      <c r="BG418" s="1"/>
      <c r="BH418" s="1"/>
      <c r="BI418" s="15"/>
      <c r="BJ418" s="15"/>
      <c r="BK418" s="1"/>
      <c r="BL418" s="1"/>
      <c r="BM418" s="1"/>
      <c r="BN418" s="1"/>
      <c r="BO418" s="15"/>
      <c r="BP418" s="15"/>
      <c r="BQ418" s="1"/>
      <c r="BR418" s="1"/>
      <c r="BS418" s="1"/>
      <c r="BT418" s="1"/>
      <c r="BU418" s="15"/>
      <c r="BV418" s="15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</row>
    <row r="419" spans="5:128" x14ac:dyDescent="0.25">
      <c r="E419" s="1"/>
      <c r="F419" s="1"/>
      <c r="G419" s="15"/>
      <c r="H419" s="15"/>
      <c r="I419" s="1"/>
      <c r="J419" s="1"/>
      <c r="K419" s="1"/>
      <c r="L419" s="1"/>
      <c r="M419" s="15"/>
      <c r="N419" s="15"/>
      <c r="O419" s="1"/>
      <c r="P419" s="1"/>
      <c r="Q419" s="1"/>
      <c r="R419" s="1"/>
      <c r="S419" s="15"/>
      <c r="T419" s="15"/>
      <c r="U419" s="1"/>
      <c r="V419" s="1"/>
      <c r="W419" s="1"/>
      <c r="X419" s="1"/>
      <c r="Y419" s="15"/>
      <c r="Z419" s="15"/>
      <c r="AA419" s="1"/>
      <c r="AB419" s="1"/>
      <c r="AC419" s="1"/>
      <c r="AD419" s="1"/>
      <c r="AE419" s="15"/>
      <c r="AF419" s="15"/>
      <c r="AG419" s="1"/>
      <c r="AH419" s="1"/>
      <c r="AI419" s="1"/>
      <c r="AJ419" s="1"/>
      <c r="AK419" s="15"/>
      <c r="AL419" s="15"/>
      <c r="AM419" s="1"/>
      <c r="AN419" s="1"/>
      <c r="AO419" s="1"/>
      <c r="AP419" s="1"/>
      <c r="AQ419" s="15"/>
      <c r="AR419" s="15"/>
      <c r="AS419" s="1"/>
      <c r="AT419" s="1"/>
      <c r="AU419" s="1"/>
      <c r="AV419" s="1"/>
      <c r="AW419" s="15"/>
      <c r="AX419" s="15"/>
      <c r="AY419" s="1"/>
      <c r="AZ419" s="1"/>
      <c r="BA419" s="1"/>
      <c r="BB419" s="1"/>
      <c r="BC419" s="15"/>
      <c r="BD419" s="15"/>
      <c r="BE419" s="1"/>
      <c r="BF419" s="1"/>
      <c r="BG419" s="1"/>
      <c r="BH419" s="1"/>
      <c r="BI419" s="15"/>
      <c r="BJ419" s="15"/>
      <c r="BK419" s="1"/>
      <c r="BL419" s="1"/>
      <c r="BM419" s="1"/>
      <c r="BN419" s="1"/>
      <c r="BO419" s="15"/>
      <c r="BP419" s="15"/>
      <c r="BQ419" s="1"/>
      <c r="BR419" s="1"/>
      <c r="BS419" s="1"/>
      <c r="BT419" s="1"/>
      <c r="BU419" s="15"/>
      <c r="BV419" s="15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</row>
    <row r="420" spans="5:128" x14ac:dyDescent="0.25">
      <c r="E420" s="1"/>
      <c r="F420" s="1"/>
      <c r="G420" s="15"/>
      <c r="H420" s="15"/>
      <c r="I420" s="1"/>
      <c r="J420" s="1"/>
      <c r="K420" s="1"/>
      <c r="L420" s="1"/>
      <c r="M420" s="15"/>
      <c r="N420" s="15"/>
      <c r="O420" s="1"/>
      <c r="P420" s="1"/>
      <c r="Q420" s="1"/>
      <c r="R420" s="1"/>
      <c r="S420" s="15"/>
      <c r="T420" s="15"/>
      <c r="U420" s="1"/>
      <c r="V420" s="1"/>
      <c r="W420" s="1"/>
      <c r="X420" s="1"/>
      <c r="Y420" s="15"/>
      <c r="Z420" s="15"/>
      <c r="AA420" s="1"/>
      <c r="AB420" s="1"/>
      <c r="AC420" s="1"/>
      <c r="AD420" s="1"/>
      <c r="AE420" s="15"/>
      <c r="AF420" s="15"/>
      <c r="AG420" s="1"/>
      <c r="AH420" s="1"/>
      <c r="AI420" s="1"/>
      <c r="AJ420" s="1"/>
      <c r="AK420" s="15"/>
      <c r="AL420" s="15"/>
      <c r="AM420" s="1"/>
      <c r="AN420" s="1"/>
      <c r="AO420" s="1"/>
      <c r="AP420" s="1"/>
      <c r="AQ420" s="15"/>
      <c r="AR420" s="15"/>
      <c r="AS420" s="1"/>
      <c r="AT420" s="1"/>
      <c r="AU420" s="1"/>
      <c r="AV420" s="1"/>
      <c r="AW420" s="15"/>
      <c r="AX420" s="15"/>
      <c r="AY420" s="1"/>
      <c r="AZ420" s="1"/>
      <c r="BA420" s="1"/>
      <c r="BB420" s="1"/>
      <c r="BC420" s="15"/>
      <c r="BD420" s="15"/>
      <c r="BE420" s="1"/>
      <c r="BF420" s="1"/>
      <c r="BG420" s="1"/>
      <c r="BH420" s="1"/>
      <c r="BI420" s="15"/>
      <c r="BJ420" s="15"/>
      <c r="BK420" s="1"/>
      <c r="BL420" s="1"/>
      <c r="BM420" s="1"/>
      <c r="BN420" s="1"/>
      <c r="BO420" s="15"/>
      <c r="BP420" s="15"/>
      <c r="BQ420" s="1"/>
      <c r="BR420" s="1"/>
      <c r="BS420" s="1"/>
      <c r="BT420" s="1"/>
      <c r="BU420" s="15"/>
      <c r="BV420" s="15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</row>
    <row r="421" spans="5:128" x14ac:dyDescent="0.25">
      <c r="E421" s="1"/>
      <c r="F421" s="1"/>
      <c r="G421" s="15"/>
      <c r="H421" s="15"/>
      <c r="I421" s="1"/>
      <c r="J421" s="1"/>
      <c r="K421" s="1"/>
      <c r="L421" s="1"/>
      <c r="M421" s="15"/>
      <c r="N421" s="15"/>
      <c r="O421" s="1"/>
      <c r="P421" s="1"/>
      <c r="Q421" s="1"/>
      <c r="R421" s="1"/>
      <c r="S421" s="15"/>
      <c r="T421" s="15"/>
      <c r="U421" s="1"/>
      <c r="V421" s="1"/>
      <c r="W421" s="1"/>
      <c r="X421" s="1"/>
      <c r="Y421" s="15"/>
      <c r="Z421" s="15"/>
      <c r="AA421" s="1"/>
      <c r="AB421" s="1"/>
      <c r="AC421" s="1"/>
      <c r="AD421" s="1"/>
      <c r="AE421" s="15"/>
      <c r="AF421" s="15"/>
      <c r="AG421" s="1"/>
      <c r="AH421" s="1"/>
      <c r="AI421" s="1"/>
      <c r="AJ421" s="1"/>
      <c r="AK421" s="15"/>
      <c r="AL421" s="15"/>
      <c r="AM421" s="1"/>
      <c r="AN421" s="1"/>
      <c r="AO421" s="1"/>
      <c r="AP421" s="1"/>
      <c r="AQ421" s="15"/>
      <c r="AR421" s="15"/>
      <c r="AS421" s="1"/>
      <c r="AT421" s="1"/>
      <c r="AU421" s="1"/>
      <c r="AV421" s="1"/>
      <c r="AW421" s="15"/>
      <c r="AX421" s="15"/>
      <c r="AY421" s="1"/>
      <c r="AZ421" s="1"/>
      <c r="BA421" s="1"/>
      <c r="BB421" s="1"/>
      <c r="BC421" s="15"/>
      <c r="BD421" s="15"/>
      <c r="BE421" s="1"/>
      <c r="BF421" s="1"/>
      <c r="BG421" s="1"/>
      <c r="BH421" s="1"/>
      <c r="BI421" s="15"/>
      <c r="BJ421" s="15"/>
      <c r="BK421" s="1"/>
      <c r="BL421" s="1"/>
      <c r="BM421" s="1"/>
      <c r="BN421" s="1"/>
      <c r="BO421" s="15"/>
      <c r="BP421" s="15"/>
      <c r="BQ421" s="1"/>
      <c r="BR421" s="1"/>
      <c r="BS421" s="1"/>
      <c r="BT421" s="1"/>
      <c r="BU421" s="15"/>
      <c r="BV421" s="15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</row>
    <row r="422" spans="5:128" x14ac:dyDescent="0.25">
      <c r="E422" s="1"/>
      <c r="F422" s="1"/>
      <c r="G422" s="15"/>
      <c r="H422" s="15"/>
      <c r="I422" s="1"/>
      <c r="J422" s="1"/>
      <c r="K422" s="1"/>
      <c r="L422" s="1"/>
      <c r="M422" s="15"/>
      <c r="N422" s="15"/>
      <c r="O422" s="1"/>
      <c r="P422" s="1"/>
      <c r="Q422" s="1"/>
      <c r="R422" s="1"/>
      <c r="S422" s="15"/>
      <c r="T422" s="15"/>
      <c r="U422" s="1"/>
      <c r="V422" s="1"/>
      <c r="W422" s="1"/>
      <c r="X422" s="1"/>
      <c r="Y422" s="15"/>
      <c r="Z422" s="15"/>
      <c r="AA422" s="1"/>
      <c r="AB422" s="1"/>
      <c r="AC422" s="1"/>
      <c r="AD422" s="1"/>
      <c r="AE422" s="15"/>
      <c r="AF422" s="15"/>
      <c r="AG422" s="1"/>
      <c r="AH422" s="1"/>
      <c r="AI422" s="1"/>
      <c r="AJ422" s="1"/>
      <c r="AK422" s="15"/>
      <c r="AL422" s="15"/>
      <c r="AM422" s="1"/>
      <c r="AN422" s="1"/>
      <c r="AO422" s="1"/>
      <c r="AP422" s="1"/>
      <c r="AQ422" s="15"/>
      <c r="AR422" s="15"/>
      <c r="AS422" s="1"/>
      <c r="AT422" s="1"/>
      <c r="AU422" s="1"/>
      <c r="AV422" s="1"/>
      <c r="AW422" s="15"/>
      <c r="AX422" s="15"/>
      <c r="AY422" s="1"/>
      <c r="AZ422" s="1"/>
      <c r="BA422" s="1"/>
      <c r="BB422" s="1"/>
      <c r="BC422" s="15"/>
      <c r="BD422" s="15"/>
      <c r="BE422" s="1"/>
      <c r="BF422" s="1"/>
      <c r="BG422" s="1"/>
      <c r="BH422" s="1"/>
      <c r="BI422" s="15"/>
      <c r="BJ422" s="15"/>
      <c r="BK422" s="1"/>
      <c r="BL422" s="1"/>
      <c r="BM422" s="1"/>
      <c r="BN422" s="1"/>
      <c r="BO422" s="15"/>
      <c r="BP422" s="15"/>
      <c r="BQ422" s="1"/>
      <c r="BR422" s="1"/>
      <c r="BS422" s="1"/>
      <c r="BT422" s="1"/>
      <c r="BU422" s="15"/>
      <c r="BV422" s="15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</row>
    <row r="423" spans="5:128" x14ac:dyDescent="0.25">
      <c r="E423" s="1"/>
      <c r="F423" s="1"/>
      <c r="G423" s="15"/>
      <c r="H423" s="15"/>
      <c r="I423" s="1"/>
      <c r="J423" s="1"/>
      <c r="K423" s="1"/>
      <c r="L423" s="1"/>
      <c r="M423" s="15"/>
      <c r="N423" s="15"/>
      <c r="O423" s="1"/>
      <c r="P423" s="1"/>
      <c r="Q423" s="1"/>
      <c r="R423" s="1"/>
      <c r="S423" s="15"/>
      <c r="T423" s="15"/>
      <c r="U423" s="1"/>
      <c r="V423" s="1"/>
      <c r="W423" s="1"/>
      <c r="X423" s="1"/>
      <c r="Y423" s="15"/>
      <c r="Z423" s="15"/>
      <c r="AA423" s="1"/>
      <c r="AB423" s="1"/>
      <c r="AC423" s="1"/>
      <c r="AD423" s="1"/>
      <c r="AE423" s="15"/>
      <c r="AF423" s="15"/>
      <c r="AG423" s="1"/>
      <c r="AH423" s="1"/>
      <c r="AI423" s="1"/>
      <c r="AJ423" s="1"/>
      <c r="AK423" s="15"/>
      <c r="AL423" s="15"/>
      <c r="AM423" s="1"/>
      <c r="AN423" s="1"/>
      <c r="AO423" s="1"/>
      <c r="AP423" s="1"/>
      <c r="AQ423" s="15"/>
      <c r="AR423" s="15"/>
      <c r="AS423" s="1"/>
      <c r="AT423" s="1"/>
      <c r="AU423" s="1"/>
      <c r="AV423" s="1"/>
      <c r="AW423" s="15"/>
      <c r="AX423" s="15"/>
      <c r="AY423" s="1"/>
      <c r="AZ423" s="1"/>
      <c r="BA423" s="1"/>
      <c r="BB423" s="1"/>
      <c r="BC423" s="15"/>
      <c r="BD423" s="15"/>
      <c r="BE423" s="1"/>
      <c r="BF423" s="1"/>
      <c r="BG423" s="1"/>
      <c r="BH423" s="1"/>
      <c r="BI423" s="15"/>
      <c r="BJ423" s="15"/>
      <c r="BK423" s="1"/>
      <c r="BL423" s="1"/>
      <c r="BM423" s="1"/>
      <c r="BN423" s="1"/>
      <c r="BO423" s="15"/>
      <c r="BP423" s="15"/>
      <c r="BQ423" s="1"/>
      <c r="BR423" s="1"/>
      <c r="BS423" s="1"/>
      <c r="BT423" s="1"/>
      <c r="BU423" s="15"/>
      <c r="BV423" s="15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</row>
    <row r="424" spans="5:128" x14ac:dyDescent="0.25">
      <c r="E424" s="1"/>
      <c r="F424" s="1"/>
      <c r="G424" s="15"/>
      <c r="H424" s="15"/>
      <c r="I424" s="1"/>
      <c r="J424" s="1"/>
      <c r="K424" s="1"/>
      <c r="L424" s="1"/>
      <c r="M424" s="15"/>
      <c r="N424" s="15"/>
      <c r="O424" s="1"/>
      <c r="P424" s="1"/>
      <c r="Q424" s="1"/>
      <c r="R424" s="1"/>
      <c r="S424" s="15"/>
      <c r="T424" s="15"/>
      <c r="U424" s="1"/>
      <c r="V424" s="1"/>
      <c r="W424" s="1"/>
      <c r="X424" s="1"/>
      <c r="Y424" s="15"/>
      <c r="Z424" s="15"/>
      <c r="AA424" s="1"/>
      <c r="AB424" s="1"/>
      <c r="AC424" s="1"/>
      <c r="AD424" s="1"/>
      <c r="AE424" s="15"/>
      <c r="AF424" s="15"/>
      <c r="AG424" s="1"/>
      <c r="AH424" s="1"/>
      <c r="AI424" s="1"/>
      <c r="AJ424" s="1"/>
      <c r="AK424" s="15"/>
      <c r="AL424" s="15"/>
      <c r="AM424" s="1"/>
      <c r="AN424" s="1"/>
      <c r="AO424" s="1"/>
      <c r="AP424" s="1"/>
      <c r="AQ424" s="15"/>
      <c r="AR424" s="15"/>
      <c r="AS424" s="1"/>
      <c r="AT424" s="1"/>
      <c r="AU424" s="1"/>
      <c r="AV424" s="1"/>
      <c r="AW424" s="15"/>
      <c r="AX424" s="15"/>
      <c r="AY424" s="1"/>
      <c r="AZ424" s="1"/>
      <c r="BA424" s="1"/>
      <c r="BB424" s="1"/>
      <c r="BC424" s="15"/>
      <c r="BD424" s="15"/>
      <c r="BE424" s="1"/>
      <c r="BF424" s="1"/>
      <c r="BG424" s="1"/>
      <c r="BH424" s="1"/>
      <c r="BI424" s="15"/>
      <c r="BJ424" s="15"/>
      <c r="BK424" s="1"/>
      <c r="BL424" s="1"/>
      <c r="BM424" s="1"/>
      <c r="BN424" s="1"/>
      <c r="BO424" s="15"/>
      <c r="BP424" s="15"/>
      <c r="BQ424" s="1"/>
      <c r="BR424" s="1"/>
      <c r="BS424" s="1"/>
      <c r="BT424" s="1"/>
      <c r="BU424" s="15"/>
      <c r="BV424" s="15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</row>
    <row r="425" spans="5:128" x14ac:dyDescent="0.25">
      <c r="E425" s="1"/>
      <c r="F425" s="1"/>
      <c r="G425" s="15"/>
      <c r="H425" s="15"/>
      <c r="I425" s="1"/>
      <c r="J425" s="1"/>
      <c r="K425" s="1"/>
      <c r="L425" s="1"/>
      <c r="M425" s="15"/>
      <c r="N425" s="15"/>
      <c r="O425" s="1"/>
      <c r="P425" s="1"/>
      <c r="Q425" s="1"/>
      <c r="R425" s="1"/>
      <c r="S425" s="15"/>
      <c r="T425" s="15"/>
      <c r="U425" s="1"/>
      <c r="V425" s="1"/>
      <c r="W425" s="1"/>
      <c r="X425" s="1"/>
      <c r="Y425" s="15"/>
      <c r="Z425" s="15"/>
      <c r="AA425" s="1"/>
      <c r="AB425" s="1"/>
      <c r="AC425" s="1"/>
      <c r="AD425" s="1"/>
      <c r="AE425" s="15"/>
      <c r="AF425" s="15"/>
      <c r="AG425" s="1"/>
      <c r="AH425" s="1"/>
      <c r="AI425" s="1"/>
      <c r="AJ425" s="1"/>
      <c r="AK425" s="15"/>
      <c r="AL425" s="15"/>
      <c r="AM425" s="1"/>
      <c r="AN425" s="1"/>
      <c r="AO425" s="1"/>
      <c r="AP425" s="1"/>
      <c r="AQ425" s="15"/>
      <c r="AR425" s="15"/>
      <c r="AS425" s="1"/>
      <c r="AT425" s="1"/>
      <c r="AU425" s="1"/>
      <c r="AV425" s="1"/>
      <c r="AW425" s="15"/>
      <c r="AX425" s="15"/>
      <c r="AY425" s="1"/>
      <c r="AZ425" s="1"/>
      <c r="BA425" s="1"/>
      <c r="BB425" s="1"/>
      <c r="BC425" s="15"/>
      <c r="BD425" s="15"/>
      <c r="BE425" s="1"/>
      <c r="BF425" s="1"/>
      <c r="BG425" s="1"/>
      <c r="BH425" s="1"/>
      <c r="BI425" s="15"/>
      <c r="BJ425" s="15"/>
      <c r="BK425" s="1"/>
      <c r="BL425" s="1"/>
      <c r="BM425" s="1"/>
      <c r="BN425" s="1"/>
      <c r="BO425" s="15"/>
      <c r="BP425" s="15"/>
      <c r="BQ425" s="1"/>
      <c r="BR425" s="1"/>
      <c r="BS425" s="1"/>
      <c r="BT425" s="1"/>
      <c r="BU425" s="15"/>
      <c r="BV425" s="15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</row>
    <row r="426" spans="5:128" x14ac:dyDescent="0.25">
      <c r="E426" s="1"/>
      <c r="F426" s="1"/>
      <c r="G426" s="15"/>
      <c r="H426" s="15"/>
      <c r="I426" s="1"/>
      <c r="J426" s="1"/>
      <c r="K426" s="1"/>
      <c r="L426" s="1"/>
      <c r="M426" s="15"/>
      <c r="N426" s="15"/>
      <c r="O426" s="1"/>
      <c r="P426" s="1"/>
      <c r="Q426" s="1"/>
      <c r="R426" s="1"/>
      <c r="S426" s="15"/>
      <c r="T426" s="15"/>
      <c r="U426" s="1"/>
      <c r="V426" s="1"/>
      <c r="W426" s="1"/>
      <c r="X426" s="1"/>
      <c r="Y426" s="15"/>
      <c r="Z426" s="15"/>
      <c r="AA426" s="1"/>
      <c r="AB426" s="1"/>
      <c r="AC426" s="1"/>
      <c r="AD426" s="1"/>
      <c r="AE426" s="15"/>
      <c r="AF426" s="15"/>
      <c r="AG426" s="1"/>
      <c r="AH426" s="1"/>
      <c r="AI426" s="1"/>
      <c r="AJ426" s="1"/>
      <c r="AK426" s="15"/>
      <c r="AL426" s="15"/>
      <c r="AM426" s="1"/>
      <c r="AN426" s="1"/>
      <c r="AO426" s="1"/>
      <c r="AP426" s="1"/>
      <c r="AQ426" s="15"/>
      <c r="AR426" s="15"/>
      <c r="AS426" s="1"/>
      <c r="AT426" s="1"/>
      <c r="AU426" s="1"/>
      <c r="AV426" s="1"/>
      <c r="AW426" s="15"/>
      <c r="AX426" s="15"/>
      <c r="AY426" s="1"/>
      <c r="AZ426" s="1"/>
      <c r="BA426" s="1"/>
      <c r="BB426" s="1"/>
      <c r="BC426" s="15"/>
      <c r="BD426" s="15"/>
      <c r="BE426" s="1"/>
      <c r="BF426" s="1"/>
      <c r="BG426" s="1"/>
      <c r="BH426" s="1"/>
      <c r="BI426" s="15"/>
      <c r="BJ426" s="15"/>
      <c r="BK426" s="1"/>
      <c r="BL426" s="1"/>
      <c r="BM426" s="1"/>
      <c r="BN426" s="1"/>
      <c r="BO426" s="15"/>
      <c r="BP426" s="15"/>
      <c r="BQ426" s="1"/>
      <c r="BR426" s="1"/>
      <c r="BS426" s="1"/>
      <c r="BT426" s="1"/>
      <c r="BU426" s="15"/>
      <c r="BV426" s="15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</row>
    <row r="427" spans="5:128" x14ac:dyDescent="0.25">
      <c r="E427" s="1"/>
      <c r="F427" s="1"/>
      <c r="G427" s="15"/>
      <c r="H427" s="15"/>
      <c r="I427" s="1"/>
      <c r="J427" s="1"/>
      <c r="K427" s="1"/>
      <c r="L427" s="1"/>
      <c r="M427" s="15"/>
      <c r="N427" s="15"/>
      <c r="O427" s="1"/>
      <c r="P427" s="1"/>
      <c r="Q427" s="1"/>
      <c r="R427" s="1"/>
      <c r="S427" s="15"/>
      <c r="T427" s="15"/>
      <c r="U427" s="1"/>
      <c r="V427" s="1"/>
      <c r="W427" s="1"/>
      <c r="X427" s="1"/>
      <c r="Y427" s="15"/>
      <c r="Z427" s="15"/>
      <c r="AA427" s="1"/>
      <c r="AB427" s="1"/>
      <c r="AC427" s="1"/>
      <c r="AD427" s="1"/>
      <c r="AE427" s="15"/>
      <c r="AF427" s="15"/>
      <c r="AG427" s="1"/>
      <c r="AH427" s="1"/>
      <c r="AI427" s="1"/>
      <c r="AJ427" s="1"/>
      <c r="AK427" s="15"/>
      <c r="AL427" s="15"/>
      <c r="AM427" s="1"/>
      <c r="AN427" s="1"/>
      <c r="AO427" s="1"/>
      <c r="AP427" s="1"/>
      <c r="AQ427" s="15"/>
      <c r="AR427" s="15"/>
      <c r="AS427" s="1"/>
      <c r="AT427" s="1"/>
      <c r="AU427" s="1"/>
      <c r="AV427" s="1"/>
      <c r="AW427" s="15"/>
      <c r="AX427" s="15"/>
      <c r="AY427" s="1"/>
      <c r="AZ427" s="1"/>
      <c r="BA427" s="1"/>
      <c r="BB427" s="1"/>
      <c r="BC427" s="15"/>
      <c r="BD427" s="15"/>
      <c r="BE427" s="1"/>
      <c r="BF427" s="1"/>
      <c r="BG427" s="1"/>
      <c r="BH427" s="1"/>
      <c r="BI427" s="15"/>
      <c r="BJ427" s="15"/>
      <c r="BK427" s="1"/>
      <c r="BL427" s="1"/>
      <c r="BM427" s="1"/>
      <c r="BN427" s="1"/>
      <c r="BO427" s="15"/>
      <c r="BP427" s="15"/>
      <c r="BQ427" s="1"/>
      <c r="BR427" s="1"/>
      <c r="BS427" s="1"/>
      <c r="BT427" s="1"/>
      <c r="BU427" s="15"/>
      <c r="BV427" s="15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</row>
    <row r="428" spans="5:128" x14ac:dyDescent="0.25">
      <c r="E428" s="1"/>
      <c r="F428" s="1"/>
      <c r="G428" s="15"/>
      <c r="H428" s="15"/>
      <c r="I428" s="1"/>
      <c r="J428" s="1"/>
      <c r="K428" s="1"/>
      <c r="L428" s="1"/>
      <c r="M428" s="15"/>
      <c r="N428" s="15"/>
      <c r="O428" s="1"/>
      <c r="P428" s="1"/>
      <c r="Q428" s="1"/>
      <c r="R428" s="1"/>
      <c r="S428" s="15"/>
      <c r="T428" s="15"/>
      <c r="U428" s="1"/>
      <c r="V428" s="1"/>
      <c r="W428" s="1"/>
      <c r="X428" s="1"/>
      <c r="Y428" s="15"/>
      <c r="Z428" s="15"/>
      <c r="AA428" s="1"/>
      <c r="AB428" s="1"/>
      <c r="AC428" s="1"/>
      <c r="AD428" s="1"/>
      <c r="AE428" s="15"/>
      <c r="AF428" s="15"/>
      <c r="AG428" s="1"/>
      <c r="AH428" s="1"/>
      <c r="AI428" s="1"/>
      <c r="AJ428" s="1"/>
      <c r="AK428" s="15"/>
      <c r="AL428" s="15"/>
      <c r="AM428" s="1"/>
      <c r="AN428" s="1"/>
      <c r="AO428" s="1"/>
      <c r="AP428" s="1"/>
      <c r="AQ428" s="15"/>
      <c r="AR428" s="15"/>
      <c r="AS428" s="1"/>
      <c r="AT428" s="1"/>
      <c r="AU428" s="1"/>
      <c r="AV428" s="1"/>
      <c r="AW428" s="15"/>
      <c r="AX428" s="15"/>
      <c r="AY428" s="1"/>
      <c r="AZ428" s="1"/>
      <c r="BA428" s="1"/>
      <c r="BB428" s="1"/>
      <c r="BC428" s="15"/>
      <c r="BD428" s="15"/>
      <c r="BE428" s="1"/>
      <c r="BF428" s="1"/>
      <c r="BG428" s="1"/>
      <c r="BH428" s="1"/>
      <c r="BI428" s="15"/>
      <c r="BJ428" s="15"/>
      <c r="BK428" s="1"/>
      <c r="BL428" s="1"/>
      <c r="BM428" s="1"/>
      <c r="BN428" s="1"/>
      <c r="BO428" s="15"/>
      <c r="BP428" s="15"/>
      <c r="BQ428" s="1"/>
      <c r="BR428" s="1"/>
      <c r="BS428" s="1"/>
      <c r="BT428" s="1"/>
      <c r="BU428" s="15"/>
      <c r="BV428" s="15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</row>
    <row r="429" spans="5:128" x14ac:dyDescent="0.25">
      <c r="E429" s="1"/>
      <c r="F429" s="1"/>
      <c r="G429" s="15"/>
      <c r="H429" s="15"/>
      <c r="I429" s="1"/>
      <c r="J429" s="1"/>
      <c r="K429" s="1"/>
      <c r="L429" s="1"/>
      <c r="M429" s="15"/>
      <c r="N429" s="15"/>
      <c r="O429" s="1"/>
      <c r="P429" s="1"/>
      <c r="Q429" s="1"/>
      <c r="R429" s="1"/>
      <c r="S429" s="15"/>
      <c r="T429" s="15"/>
      <c r="U429" s="1"/>
      <c r="V429" s="1"/>
      <c r="W429" s="1"/>
      <c r="X429" s="1"/>
      <c r="Y429" s="15"/>
      <c r="Z429" s="15"/>
      <c r="AA429" s="1"/>
      <c r="AB429" s="1"/>
      <c r="AC429" s="1"/>
      <c r="AD429" s="1"/>
      <c r="AE429" s="15"/>
      <c r="AF429" s="15"/>
      <c r="AG429" s="1"/>
      <c r="AH429" s="1"/>
      <c r="AI429" s="1"/>
      <c r="AJ429" s="1"/>
      <c r="AK429" s="15"/>
      <c r="AL429" s="15"/>
      <c r="AM429" s="1"/>
      <c r="AN429" s="1"/>
      <c r="AO429" s="1"/>
      <c r="AP429" s="1"/>
      <c r="AQ429" s="15"/>
      <c r="AR429" s="15"/>
      <c r="AS429" s="1"/>
      <c r="AT429" s="1"/>
      <c r="AU429" s="1"/>
      <c r="AV429" s="1"/>
      <c r="AW429" s="15"/>
      <c r="AX429" s="15"/>
      <c r="AY429" s="1"/>
      <c r="AZ429" s="1"/>
      <c r="BA429" s="1"/>
      <c r="BB429" s="1"/>
      <c r="BC429" s="15"/>
      <c r="BD429" s="15"/>
      <c r="BE429" s="1"/>
      <c r="BF429" s="1"/>
      <c r="BG429" s="1"/>
      <c r="BH429" s="1"/>
      <c r="BI429" s="15"/>
      <c r="BJ429" s="15"/>
      <c r="BK429" s="1"/>
      <c r="BL429" s="1"/>
      <c r="BM429" s="1"/>
      <c r="BN429" s="1"/>
      <c r="BO429" s="15"/>
      <c r="BP429" s="15"/>
      <c r="BQ429" s="1"/>
      <c r="BR429" s="1"/>
      <c r="BS429" s="1"/>
      <c r="BT429" s="1"/>
      <c r="BU429" s="15"/>
      <c r="BV429" s="15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</row>
    <row r="430" spans="5:128" x14ac:dyDescent="0.25">
      <c r="E430" s="1"/>
      <c r="F430" s="1"/>
      <c r="G430" s="15"/>
      <c r="H430" s="15"/>
      <c r="I430" s="1"/>
      <c r="J430" s="1"/>
      <c r="K430" s="1"/>
      <c r="L430" s="1"/>
      <c r="M430" s="15"/>
      <c r="N430" s="15"/>
      <c r="O430" s="1"/>
      <c r="P430" s="1"/>
      <c r="Q430" s="1"/>
      <c r="R430" s="1"/>
      <c r="S430" s="15"/>
      <c r="T430" s="15"/>
      <c r="U430" s="1"/>
      <c r="V430" s="1"/>
      <c r="W430" s="1"/>
      <c r="X430" s="1"/>
      <c r="Y430" s="15"/>
      <c r="Z430" s="15"/>
      <c r="AA430" s="1"/>
      <c r="AB430" s="1"/>
      <c r="AC430" s="1"/>
      <c r="AD430" s="1"/>
      <c r="AE430" s="15"/>
      <c r="AF430" s="15"/>
      <c r="AG430" s="1"/>
      <c r="AH430" s="1"/>
      <c r="AI430" s="1"/>
      <c r="AJ430" s="1"/>
      <c r="AK430" s="15"/>
      <c r="AL430" s="15"/>
      <c r="AM430" s="1"/>
      <c r="AN430" s="1"/>
      <c r="AO430" s="1"/>
      <c r="AP430" s="1"/>
      <c r="AQ430" s="15"/>
      <c r="AR430" s="15"/>
      <c r="AS430" s="1"/>
      <c r="AT430" s="1"/>
      <c r="AU430" s="1"/>
      <c r="AV430" s="1"/>
      <c r="AW430" s="15"/>
      <c r="AX430" s="15"/>
      <c r="AY430" s="1"/>
      <c r="AZ430" s="1"/>
      <c r="BA430" s="1"/>
      <c r="BB430" s="1"/>
      <c r="BC430" s="15"/>
      <c r="BD430" s="15"/>
      <c r="BE430" s="1"/>
      <c r="BF430" s="1"/>
      <c r="BG430" s="1"/>
      <c r="BH430" s="1"/>
      <c r="BI430" s="15"/>
      <c r="BJ430" s="15"/>
      <c r="BK430" s="1"/>
      <c r="BL430" s="1"/>
      <c r="BM430" s="1"/>
      <c r="BN430" s="1"/>
      <c r="BO430" s="15"/>
      <c r="BP430" s="15"/>
      <c r="BQ430" s="1"/>
      <c r="BR430" s="1"/>
      <c r="BS430" s="1"/>
      <c r="BT430" s="1"/>
      <c r="BU430" s="15"/>
      <c r="BV430" s="15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</row>
    <row r="431" spans="5:128" x14ac:dyDescent="0.25">
      <c r="E431" s="1"/>
      <c r="F431" s="1"/>
      <c r="G431" s="15"/>
      <c r="H431" s="15"/>
      <c r="I431" s="1"/>
      <c r="J431" s="1"/>
      <c r="K431" s="1"/>
      <c r="L431" s="1"/>
      <c r="M431" s="15"/>
      <c r="N431" s="15"/>
      <c r="O431" s="1"/>
      <c r="P431" s="1"/>
      <c r="Q431" s="1"/>
      <c r="R431" s="1"/>
      <c r="S431" s="15"/>
      <c r="T431" s="15"/>
      <c r="U431" s="1"/>
      <c r="V431" s="1"/>
      <c r="W431" s="1"/>
      <c r="X431" s="1"/>
      <c r="Y431" s="15"/>
      <c r="Z431" s="15"/>
      <c r="AA431" s="1"/>
      <c r="AB431" s="1"/>
      <c r="AC431" s="1"/>
      <c r="AD431" s="1"/>
      <c r="AE431" s="15"/>
      <c r="AF431" s="15"/>
      <c r="AG431" s="1"/>
      <c r="AH431" s="1"/>
      <c r="AI431" s="1"/>
      <c r="AJ431" s="1"/>
      <c r="AK431" s="15"/>
      <c r="AL431" s="15"/>
      <c r="AM431" s="1"/>
      <c r="AN431" s="1"/>
      <c r="AO431" s="1"/>
      <c r="AP431" s="1"/>
      <c r="AQ431" s="15"/>
      <c r="AR431" s="15"/>
      <c r="AS431" s="1"/>
      <c r="AT431" s="1"/>
      <c r="AU431" s="1"/>
      <c r="AV431" s="1"/>
      <c r="AW431" s="15"/>
      <c r="AX431" s="15"/>
      <c r="AY431" s="1"/>
      <c r="AZ431" s="1"/>
      <c r="BA431" s="1"/>
      <c r="BB431" s="1"/>
      <c r="BC431" s="15"/>
      <c r="BD431" s="15"/>
      <c r="BE431" s="1"/>
      <c r="BF431" s="1"/>
      <c r="BG431" s="1"/>
      <c r="BH431" s="1"/>
      <c r="BI431" s="15"/>
      <c r="BJ431" s="15"/>
      <c r="BK431" s="1"/>
      <c r="BL431" s="1"/>
      <c r="BM431" s="1"/>
      <c r="BN431" s="1"/>
      <c r="BO431" s="15"/>
      <c r="BP431" s="15"/>
      <c r="BQ431" s="1"/>
      <c r="BR431" s="1"/>
      <c r="BS431" s="1"/>
      <c r="BT431" s="1"/>
      <c r="BU431" s="15"/>
      <c r="BV431" s="15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</row>
    <row r="432" spans="5:128" x14ac:dyDescent="0.25">
      <c r="E432" s="1"/>
      <c r="F432" s="1"/>
      <c r="G432" s="15"/>
      <c r="H432" s="15"/>
      <c r="I432" s="1"/>
      <c r="J432" s="1"/>
      <c r="K432" s="1"/>
      <c r="L432" s="1"/>
      <c r="M432" s="15"/>
      <c r="N432" s="15"/>
      <c r="O432" s="1"/>
      <c r="P432" s="1"/>
      <c r="Q432" s="1"/>
      <c r="R432" s="1"/>
      <c r="S432" s="15"/>
      <c r="T432" s="15"/>
      <c r="U432" s="1"/>
      <c r="V432" s="1"/>
      <c r="W432" s="1"/>
      <c r="X432" s="1"/>
      <c r="Y432" s="15"/>
      <c r="Z432" s="15"/>
      <c r="AA432" s="1"/>
      <c r="AB432" s="1"/>
      <c r="AC432" s="1"/>
      <c r="AD432" s="1"/>
      <c r="AE432" s="15"/>
      <c r="AF432" s="15"/>
      <c r="AG432" s="1"/>
      <c r="AH432" s="1"/>
      <c r="AI432" s="1"/>
      <c r="AJ432" s="1"/>
      <c r="AK432" s="15"/>
      <c r="AL432" s="15"/>
      <c r="AM432" s="1"/>
      <c r="AN432" s="1"/>
      <c r="AO432" s="1"/>
      <c r="AP432" s="1"/>
      <c r="AQ432" s="15"/>
      <c r="AR432" s="15"/>
      <c r="AS432" s="1"/>
      <c r="AT432" s="1"/>
      <c r="AU432" s="1"/>
      <c r="AV432" s="1"/>
      <c r="AW432" s="15"/>
      <c r="AX432" s="15"/>
      <c r="AY432" s="1"/>
      <c r="AZ432" s="1"/>
      <c r="BA432" s="1"/>
      <c r="BB432" s="1"/>
      <c r="BC432" s="15"/>
      <c r="BD432" s="15"/>
      <c r="BE432" s="1"/>
      <c r="BF432" s="1"/>
      <c r="BG432" s="1"/>
      <c r="BH432" s="1"/>
      <c r="BI432" s="15"/>
      <c r="BJ432" s="15"/>
      <c r="BK432" s="1"/>
      <c r="BL432" s="1"/>
      <c r="BM432" s="1"/>
      <c r="BN432" s="1"/>
      <c r="BO432" s="15"/>
      <c r="BP432" s="15"/>
      <c r="BQ432" s="1"/>
      <c r="BR432" s="1"/>
      <c r="BS432" s="1"/>
      <c r="BT432" s="1"/>
      <c r="BU432" s="15"/>
      <c r="BV432" s="15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</row>
    <row r="433" spans="5:128" x14ac:dyDescent="0.25">
      <c r="E433" s="1"/>
      <c r="F433" s="1"/>
      <c r="G433" s="15"/>
      <c r="H433" s="15"/>
      <c r="I433" s="1"/>
      <c r="J433" s="1"/>
      <c r="K433" s="1"/>
      <c r="L433" s="1"/>
      <c r="M433" s="15"/>
      <c r="N433" s="15"/>
      <c r="O433" s="1"/>
      <c r="P433" s="1"/>
      <c r="Q433" s="1"/>
      <c r="R433" s="1"/>
      <c r="S433" s="15"/>
      <c r="T433" s="15"/>
      <c r="U433" s="1"/>
      <c r="V433" s="1"/>
      <c r="W433" s="1"/>
      <c r="X433" s="1"/>
      <c r="Y433" s="15"/>
      <c r="Z433" s="15"/>
      <c r="AA433" s="1"/>
      <c r="AB433" s="1"/>
      <c r="AC433" s="1"/>
      <c r="AD433" s="1"/>
      <c r="AE433" s="15"/>
      <c r="AF433" s="15"/>
      <c r="AG433" s="1"/>
      <c r="AH433" s="1"/>
      <c r="AI433" s="1"/>
      <c r="AJ433" s="1"/>
      <c r="AK433" s="15"/>
      <c r="AL433" s="15"/>
      <c r="AM433" s="1"/>
      <c r="AN433" s="1"/>
      <c r="AO433" s="1"/>
      <c r="AP433" s="1"/>
      <c r="AQ433" s="15"/>
      <c r="AR433" s="15"/>
      <c r="AS433" s="1"/>
      <c r="AT433" s="1"/>
      <c r="AU433" s="1"/>
      <c r="AV433" s="1"/>
      <c r="AW433" s="15"/>
      <c r="AX433" s="15"/>
      <c r="AY433" s="1"/>
      <c r="AZ433" s="1"/>
      <c r="BA433" s="1"/>
      <c r="BB433" s="1"/>
      <c r="BC433" s="15"/>
      <c r="BD433" s="15"/>
      <c r="BE433" s="1"/>
      <c r="BF433" s="1"/>
      <c r="BG433" s="1"/>
      <c r="BH433" s="1"/>
      <c r="BI433" s="15"/>
      <c r="BJ433" s="15"/>
      <c r="BK433" s="1"/>
      <c r="BL433" s="1"/>
      <c r="BM433" s="1"/>
      <c r="BN433" s="1"/>
      <c r="BO433" s="15"/>
      <c r="BP433" s="15"/>
      <c r="BQ433" s="1"/>
      <c r="BR433" s="1"/>
      <c r="BS433" s="1"/>
      <c r="BT433" s="1"/>
      <c r="BU433" s="15"/>
      <c r="BV433" s="15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</row>
    <row r="434" spans="5:128" x14ac:dyDescent="0.25">
      <c r="E434" s="1"/>
      <c r="F434" s="1"/>
      <c r="G434" s="15"/>
      <c r="H434" s="15"/>
      <c r="I434" s="1"/>
      <c r="J434" s="1"/>
      <c r="K434" s="1"/>
      <c r="L434" s="1"/>
      <c r="M434" s="15"/>
      <c r="N434" s="15"/>
      <c r="O434" s="1"/>
      <c r="P434" s="1"/>
      <c r="Q434" s="1"/>
      <c r="R434" s="1"/>
      <c r="S434" s="15"/>
      <c r="T434" s="15"/>
      <c r="U434" s="1"/>
      <c r="V434" s="1"/>
      <c r="W434" s="1"/>
      <c r="X434" s="1"/>
      <c r="Y434" s="15"/>
      <c r="Z434" s="15"/>
      <c r="AA434" s="1"/>
      <c r="AB434" s="1"/>
      <c r="AC434" s="1"/>
      <c r="AD434" s="1"/>
      <c r="AE434" s="15"/>
      <c r="AF434" s="15"/>
      <c r="AG434" s="1"/>
      <c r="AH434" s="1"/>
      <c r="AI434" s="1"/>
      <c r="AJ434" s="1"/>
      <c r="AK434" s="15"/>
      <c r="AL434" s="15"/>
      <c r="AM434" s="1"/>
      <c r="AN434" s="1"/>
      <c r="AO434" s="1"/>
      <c r="AP434" s="1"/>
      <c r="AQ434" s="15"/>
      <c r="AR434" s="15"/>
      <c r="AS434" s="1"/>
      <c r="AT434" s="1"/>
      <c r="AU434" s="1"/>
      <c r="AV434" s="1"/>
      <c r="AW434" s="15"/>
      <c r="AX434" s="15"/>
      <c r="AY434" s="1"/>
      <c r="AZ434" s="1"/>
      <c r="BA434" s="1"/>
      <c r="BB434" s="1"/>
      <c r="BC434" s="15"/>
      <c r="BD434" s="15"/>
      <c r="BE434" s="1"/>
      <c r="BF434" s="1"/>
      <c r="BG434" s="1"/>
      <c r="BH434" s="1"/>
      <c r="BI434" s="15"/>
      <c r="BJ434" s="15"/>
      <c r="BK434" s="1"/>
      <c r="BL434" s="1"/>
      <c r="BM434" s="1"/>
      <c r="BN434" s="1"/>
      <c r="BO434" s="15"/>
      <c r="BP434" s="15"/>
      <c r="BQ434" s="1"/>
      <c r="BR434" s="1"/>
      <c r="BS434" s="1"/>
      <c r="BT434" s="1"/>
      <c r="BU434" s="15"/>
      <c r="BV434" s="15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</row>
    <row r="435" spans="5:128" x14ac:dyDescent="0.25">
      <c r="E435" s="1"/>
      <c r="F435" s="1"/>
      <c r="G435" s="15"/>
      <c r="H435" s="15"/>
      <c r="I435" s="1"/>
      <c r="J435" s="1"/>
      <c r="K435" s="1"/>
      <c r="L435" s="1"/>
      <c r="M435" s="15"/>
      <c r="N435" s="15"/>
      <c r="O435" s="1"/>
      <c r="P435" s="1"/>
      <c r="Q435" s="1"/>
      <c r="R435" s="1"/>
      <c r="S435" s="15"/>
      <c r="T435" s="15"/>
      <c r="U435" s="1"/>
      <c r="V435" s="1"/>
      <c r="W435" s="1"/>
      <c r="X435" s="1"/>
      <c r="Y435" s="15"/>
      <c r="Z435" s="15"/>
      <c r="AA435" s="1"/>
      <c r="AB435" s="1"/>
      <c r="AC435" s="1"/>
      <c r="AD435" s="1"/>
      <c r="AE435" s="15"/>
      <c r="AF435" s="15"/>
      <c r="AG435" s="1"/>
      <c r="AH435" s="1"/>
      <c r="AI435" s="1"/>
      <c r="AJ435" s="1"/>
      <c r="AK435" s="15"/>
      <c r="AL435" s="15"/>
      <c r="AM435" s="1"/>
      <c r="AN435" s="1"/>
      <c r="AO435" s="1"/>
      <c r="AP435" s="1"/>
      <c r="AQ435" s="15"/>
      <c r="AR435" s="15"/>
      <c r="AS435" s="1"/>
      <c r="AT435" s="1"/>
      <c r="AU435" s="1"/>
      <c r="AV435" s="1"/>
      <c r="AW435" s="15"/>
      <c r="AX435" s="15"/>
      <c r="AY435" s="1"/>
      <c r="AZ435" s="1"/>
      <c r="BA435" s="1"/>
      <c r="BB435" s="1"/>
      <c r="BC435" s="15"/>
      <c r="BD435" s="15"/>
      <c r="BE435" s="1"/>
      <c r="BF435" s="1"/>
      <c r="BG435" s="1"/>
      <c r="BH435" s="1"/>
      <c r="BI435" s="15"/>
      <c r="BJ435" s="15"/>
      <c r="BK435" s="1"/>
      <c r="BL435" s="1"/>
      <c r="BM435" s="1"/>
      <c r="BN435" s="1"/>
      <c r="BO435" s="15"/>
      <c r="BP435" s="15"/>
      <c r="BQ435" s="1"/>
      <c r="BR435" s="1"/>
      <c r="BS435" s="1"/>
      <c r="BT435" s="1"/>
      <c r="BU435" s="15"/>
      <c r="BV435" s="15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</row>
    <row r="436" spans="5:128" x14ac:dyDescent="0.25">
      <c r="E436" s="1"/>
      <c r="F436" s="1"/>
      <c r="G436" s="15"/>
      <c r="H436" s="15"/>
      <c r="I436" s="1"/>
      <c r="J436" s="1"/>
      <c r="K436" s="1"/>
      <c r="L436" s="1"/>
      <c r="M436" s="15"/>
      <c r="N436" s="15"/>
      <c r="O436" s="1"/>
      <c r="P436" s="1"/>
      <c r="Q436" s="1"/>
      <c r="R436" s="1"/>
      <c r="S436" s="15"/>
      <c r="T436" s="15"/>
      <c r="U436" s="1"/>
      <c r="V436" s="1"/>
      <c r="W436" s="1"/>
      <c r="X436" s="1"/>
      <c r="Y436" s="15"/>
      <c r="Z436" s="15"/>
      <c r="AA436" s="1"/>
      <c r="AB436" s="1"/>
      <c r="AC436" s="1"/>
      <c r="AD436" s="1"/>
      <c r="AE436" s="15"/>
      <c r="AF436" s="15"/>
      <c r="AG436" s="1"/>
      <c r="AH436" s="1"/>
      <c r="AI436" s="1"/>
      <c r="AJ436" s="1"/>
      <c r="AK436" s="15"/>
      <c r="AL436" s="15"/>
      <c r="AM436" s="1"/>
      <c r="AN436" s="1"/>
      <c r="AO436" s="1"/>
      <c r="AP436" s="1"/>
      <c r="AQ436" s="15"/>
      <c r="AR436" s="15"/>
      <c r="AS436" s="1"/>
      <c r="AT436" s="1"/>
      <c r="AU436" s="1"/>
      <c r="AV436" s="1"/>
      <c r="AW436" s="15"/>
      <c r="AX436" s="15"/>
      <c r="AY436" s="1"/>
      <c r="AZ436" s="1"/>
      <c r="BA436" s="1"/>
      <c r="BB436" s="1"/>
      <c r="BC436" s="15"/>
      <c r="BD436" s="15"/>
      <c r="BE436" s="1"/>
      <c r="BF436" s="1"/>
      <c r="BG436" s="1"/>
      <c r="BH436" s="1"/>
      <c r="BI436" s="15"/>
      <c r="BJ436" s="15"/>
      <c r="BK436" s="1"/>
      <c r="BL436" s="1"/>
      <c r="BM436" s="1"/>
      <c r="BN436" s="1"/>
      <c r="BO436" s="15"/>
      <c r="BP436" s="15"/>
      <c r="BQ436" s="1"/>
      <c r="BR436" s="1"/>
      <c r="BS436" s="1"/>
      <c r="BT436" s="1"/>
      <c r="BU436" s="15"/>
      <c r="BV436" s="15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</row>
    <row r="437" spans="5:128" x14ac:dyDescent="0.25">
      <c r="E437" s="1"/>
      <c r="F437" s="1"/>
      <c r="G437" s="15"/>
      <c r="H437" s="15"/>
      <c r="I437" s="1"/>
      <c r="J437" s="1"/>
      <c r="K437" s="1"/>
      <c r="L437" s="1"/>
      <c r="M437" s="15"/>
      <c r="N437" s="15"/>
      <c r="O437" s="1"/>
      <c r="P437" s="1"/>
      <c r="Q437" s="1"/>
      <c r="R437" s="1"/>
      <c r="S437" s="15"/>
      <c r="T437" s="15"/>
      <c r="U437" s="1"/>
      <c r="V437" s="1"/>
      <c r="W437" s="1"/>
      <c r="X437" s="1"/>
      <c r="Y437" s="15"/>
      <c r="Z437" s="15"/>
      <c r="AA437" s="1"/>
      <c r="AB437" s="1"/>
      <c r="AC437" s="1"/>
      <c r="AD437" s="1"/>
      <c r="AE437" s="15"/>
      <c r="AF437" s="15"/>
      <c r="AG437" s="1"/>
      <c r="AH437" s="1"/>
      <c r="AI437" s="1"/>
      <c r="AJ437" s="1"/>
      <c r="AK437" s="15"/>
      <c r="AL437" s="15"/>
      <c r="AM437" s="1"/>
      <c r="AN437" s="1"/>
      <c r="AO437" s="1"/>
      <c r="AP437" s="1"/>
      <c r="AQ437" s="15"/>
      <c r="AR437" s="15"/>
      <c r="AS437" s="1"/>
      <c r="AT437" s="1"/>
      <c r="AU437" s="1"/>
      <c r="AV437" s="1"/>
      <c r="AW437" s="15"/>
      <c r="AX437" s="15"/>
      <c r="AY437" s="1"/>
      <c r="AZ437" s="1"/>
      <c r="BA437" s="1"/>
      <c r="BB437" s="1"/>
      <c r="BC437" s="15"/>
      <c r="BD437" s="15"/>
      <c r="BE437" s="1"/>
      <c r="BF437" s="1"/>
      <c r="BG437" s="1"/>
      <c r="BH437" s="1"/>
      <c r="BI437" s="15"/>
      <c r="BJ437" s="15"/>
      <c r="BK437" s="1"/>
      <c r="BL437" s="1"/>
      <c r="BM437" s="1"/>
      <c r="BN437" s="1"/>
      <c r="BO437" s="15"/>
      <c r="BP437" s="15"/>
      <c r="BQ437" s="1"/>
      <c r="BR437" s="1"/>
      <c r="BS437" s="1"/>
      <c r="BT437" s="1"/>
      <c r="BU437" s="15"/>
      <c r="BV437" s="15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</row>
    <row r="438" spans="5:128" x14ac:dyDescent="0.25">
      <c r="E438" s="1"/>
      <c r="F438" s="1"/>
      <c r="G438" s="15"/>
      <c r="H438" s="15"/>
      <c r="I438" s="1"/>
      <c r="J438" s="1"/>
      <c r="K438" s="1"/>
      <c r="L438" s="1"/>
      <c r="M438" s="15"/>
      <c r="N438" s="15"/>
      <c r="O438" s="1"/>
      <c r="P438" s="1"/>
      <c r="Q438" s="1"/>
      <c r="R438" s="1"/>
      <c r="S438" s="15"/>
      <c r="T438" s="15"/>
      <c r="U438" s="1"/>
      <c r="V438" s="1"/>
      <c r="W438" s="1"/>
      <c r="X438" s="1"/>
      <c r="Y438" s="15"/>
      <c r="Z438" s="15"/>
      <c r="AA438" s="1"/>
      <c r="AB438" s="1"/>
      <c r="AC438" s="1"/>
      <c r="AD438" s="1"/>
      <c r="AE438" s="15"/>
      <c r="AF438" s="15"/>
      <c r="AG438" s="1"/>
      <c r="AH438" s="1"/>
      <c r="AI438" s="1"/>
      <c r="AJ438" s="1"/>
      <c r="AK438" s="15"/>
      <c r="AL438" s="15"/>
      <c r="AM438" s="1"/>
      <c r="AN438" s="1"/>
      <c r="AO438" s="1"/>
      <c r="AP438" s="1"/>
      <c r="AQ438" s="15"/>
      <c r="AR438" s="15"/>
      <c r="AS438" s="1"/>
      <c r="AT438" s="1"/>
      <c r="AU438" s="1"/>
      <c r="AV438" s="1"/>
      <c r="AW438" s="15"/>
      <c r="AX438" s="15"/>
      <c r="AY438" s="1"/>
      <c r="AZ438" s="1"/>
      <c r="BA438" s="1"/>
      <c r="BB438" s="1"/>
      <c r="BC438" s="15"/>
      <c r="BD438" s="15"/>
      <c r="BE438" s="1"/>
      <c r="BF438" s="1"/>
      <c r="BG438" s="1"/>
      <c r="BH438" s="1"/>
      <c r="BI438" s="15"/>
      <c r="BJ438" s="15"/>
      <c r="BK438" s="1"/>
      <c r="BL438" s="1"/>
      <c r="BM438" s="1"/>
      <c r="BN438" s="1"/>
      <c r="BO438" s="15"/>
      <c r="BP438" s="15"/>
      <c r="BQ438" s="1"/>
      <c r="BR438" s="1"/>
      <c r="BS438" s="1"/>
      <c r="BT438" s="1"/>
      <c r="BU438" s="15"/>
      <c r="BV438" s="15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</row>
    <row r="439" spans="5:128" x14ac:dyDescent="0.25">
      <c r="E439" s="1"/>
      <c r="F439" s="1"/>
      <c r="G439" s="15"/>
      <c r="H439" s="15"/>
      <c r="I439" s="1"/>
      <c r="J439" s="1"/>
      <c r="K439" s="1"/>
      <c r="L439" s="1"/>
      <c r="M439" s="15"/>
      <c r="N439" s="15"/>
      <c r="O439" s="1"/>
      <c r="P439" s="1"/>
      <c r="Q439" s="1"/>
      <c r="R439" s="1"/>
      <c r="S439" s="15"/>
      <c r="T439" s="15"/>
      <c r="U439" s="1"/>
      <c r="V439" s="1"/>
      <c r="W439" s="1"/>
      <c r="X439" s="1"/>
      <c r="Y439" s="15"/>
      <c r="Z439" s="15"/>
      <c r="AA439" s="1"/>
      <c r="AB439" s="1"/>
      <c r="AC439" s="1"/>
      <c r="AD439" s="1"/>
      <c r="AE439" s="15"/>
      <c r="AF439" s="15"/>
      <c r="AG439" s="1"/>
      <c r="AH439" s="1"/>
      <c r="AI439" s="1"/>
      <c r="AJ439" s="1"/>
      <c r="AK439" s="15"/>
      <c r="AL439" s="15"/>
      <c r="AM439" s="1"/>
      <c r="AN439" s="1"/>
      <c r="AO439" s="1"/>
      <c r="AP439" s="1"/>
      <c r="AQ439" s="15"/>
      <c r="AR439" s="15"/>
      <c r="AS439" s="1"/>
      <c r="AT439" s="1"/>
      <c r="AU439" s="1"/>
      <c r="AV439" s="1"/>
      <c r="AW439" s="15"/>
      <c r="AX439" s="15"/>
      <c r="AY439" s="1"/>
      <c r="AZ439" s="1"/>
      <c r="BA439" s="1"/>
      <c r="BB439" s="1"/>
      <c r="BC439" s="15"/>
      <c r="BD439" s="15"/>
      <c r="BE439" s="1"/>
      <c r="BF439" s="1"/>
      <c r="BG439" s="1"/>
      <c r="BH439" s="1"/>
      <c r="BI439" s="15"/>
      <c r="BJ439" s="15"/>
      <c r="BK439" s="1"/>
      <c r="BL439" s="1"/>
      <c r="BM439" s="1"/>
      <c r="BN439" s="1"/>
      <c r="BO439" s="15"/>
      <c r="BP439" s="15"/>
      <c r="BQ439" s="1"/>
      <c r="BR439" s="1"/>
      <c r="BS439" s="1"/>
      <c r="BT439" s="1"/>
      <c r="BU439" s="15"/>
      <c r="BV439" s="15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</row>
    <row r="440" spans="5:128" x14ac:dyDescent="0.25">
      <c r="E440" s="1"/>
      <c r="F440" s="1"/>
      <c r="G440" s="15"/>
      <c r="H440" s="15"/>
      <c r="I440" s="1"/>
      <c r="J440" s="1"/>
      <c r="K440" s="1"/>
      <c r="L440" s="1"/>
      <c r="M440" s="15"/>
      <c r="N440" s="15"/>
      <c r="O440" s="1"/>
      <c r="P440" s="1"/>
      <c r="Q440" s="1"/>
      <c r="R440" s="1"/>
      <c r="S440" s="15"/>
      <c r="T440" s="15"/>
      <c r="U440" s="1"/>
      <c r="V440" s="1"/>
      <c r="W440" s="1"/>
      <c r="X440" s="1"/>
      <c r="Y440" s="15"/>
      <c r="Z440" s="15"/>
      <c r="AA440" s="1"/>
      <c r="AB440" s="1"/>
      <c r="AC440" s="1"/>
      <c r="AD440" s="1"/>
      <c r="AE440" s="15"/>
      <c r="AF440" s="15"/>
      <c r="AG440" s="1"/>
      <c r="AH440" s="1"/>
      <c r="AI440" s="1"/>
      <c r="AJ440" s="1"/>
      <c r="AK440" s="15"/>
      <c r="AL440" s="15"/>
      <c r="AM440" s="1"/>
      <c r="AN440" s="1"/>
      <c r="AO440" s="1"/>
      <c r="AP440" s="1"/>
      <c r="AQ440" s="15"/>
      <c r="AR440" s="15"/>
      <c r="AS440" s="1"/>
      <c r="AT440" s="1"/>
      <c r="AU440" s="1"/>
      <c r="AV440" s="1"/>
      <c r="AW440" s="15"/>
      <c r="AX440" s="15"/>
      <c r="AY440" s="1"/>
      <c r="AZ440" s="1"/>
      <c r="BA440" s="1"/>
      <c r="BB440" s="1"/>
      <c r="BC440" s="15"/>
      <c r="BD440" s="15"/>
      <c r="BE440" s="1"/>
      <c r="BF440" s="1"/>
      <c r="BG440" s="1"/>
      <c r="BH440" s="1"/>
      <c r="BI440" s="15"/>
      <c r="BJ440" s="15"/>
      <c r="BK440" s="1"/>
      <c r="BL440" s="1"/>
      <c r="BM440" s="1"/>
      <c r="BN440" s="1"/>
      <c r="BO440" s="15"/>
      <c r="BP440" s="15"/>
      <c r="BQ440" s="1"/>
      <c r="BR440" s="1"/>
      <c r="BS440" s="1"/>
      <c r="BT440" s="1"/>
      <c r="BU440" s="15"/>
      <c r="BV440" s="15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</row>
    <row r="441" spans="5:128" x14ac:dyDescent="0.25">
      <c r="E441" s="1"/>
      <c r="F441" s="1"/>
      <c r="G441" s="15"/>
      <c r="H441" s="15"/>
      <c r="I441" s="1"/>
      <c r="J441" s="1"/>
      <c r="K441" s="1"/>
      <c r="L441" s="1"/>
      <c r="M441" s="15"/>
      <c r="N441" s="15"/>
      <c r="O441" s="1"/>
      <c r="P441" s="1"/>
      <c r="Q441" s="1"/>
      <c r="R441" s="1"/>
      <c r="S441" s="15"/>
      <c r="T441" s="15"/>
      <c r="U441" s="1"/>
      <c r="V441" s="1"/>
      <c r="W441" s="1"/>
      <c r="X441" s="1"/>
      <c r="Y441" s="15"/>
      <c r="Z441" s="15"/>
      <c r="AA441" s="1"/>
      <c r="AB441" s="1"/>
      <c r="AC441" s="1"/>
      <c r="AD441" s="1"/>
      <c r="AE441" s="15"/>
      <c r="AF441" s="15"/>
      <c r="AG441" s="1"/>
      <c r="AH441" s="1"/>
      <c r="AI441" s="1"/>
      <c r="AJ441" s="1"/>
      <c r="AK441" s="15"/>
      <c r="AL441" s="15"/>
      <c r="AM441" s="1"/>
      <c r="AN441" s="1"/>
      <c r="AO441" s="1"/>
      <c r="AP441" s="1"/>
      <c r="AQ441" s="15"/>
      <c r="AR441" s="15"/>
      <c r="AS441" s="1"/>
      <c r="AT441" s="1"/>
      <c r="AU441" s="1"/>
      <c r="AV441" s="1"/>
      <c r="AW441" s="15"/>
      <c r="AX441" s="15"/>
      <c r="AY441" s="1"/>
      <c r="AZ441" s="1"/>
      <c r="BA441" s="1"/>
      <c r="BB441" s="1"/>
      <c r="BC441" s="15"/>
      <c r="BD441" s="15"/>
      <c r="BE441" s="1"/>
      <c r="BF441" s="1"/>
      <c r="BG441" s="1"/>
      <c r="BH441" s="1"/>
      <c r="BI441" s="15"/>
      <c r="BJ441" s="15"/>
      <c r="BK441" s="1"/>
      <c r="BL441" s="1"/>
      <c r="BM441" s="1"/>
      <c r="BN441" s="1"/>
      <c r="BO441" s="15"/>
      <c r="BP441" s="15"/>
      <c r="BQ441" s="1"/>
      <c r="BR441" s="1"/>
      <c r="BS441" s="1"/>
      <c r="BT441" s="1"/>
      <c r="BU441" s="15"/>
      <c r="BV441" s="15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</row>
    <row r="442" spans="5:128" x14ac:dyDescent="0.25">
      <c r="E442" s="1"/>
      <c r="F442" s="1"/>
      <c r="G442" s="15"/>
      <c r="H442" s="15"/>
      <c r="I442" s="1"/>
      <c r="J442" s="1"/>
      <c r="K442" s="1"/>
      <c r="L442" s="1"/>
      <c r="M442" s="15"/>
      <c r="N442" s="15"/>
      <c r="O442" s="1"/>
      <c r="P442" s="1"/>
      <c r="Q442" s="1"/>
      <c r="R442" s="1"/>
      <c r="S442" s="15"/>
      <c r="T442" s="15"/>
      <c r="U442" s="1"/>
      <c r="V442" s="1"/>
      <c r="W442" s="1"/>
      <c r="X442" s="1"/>
      <c r="Y442" s="15"/>
      <c r="Z442" s="15"/>
      <c r="AA442" s="1"/>
      <c r="AB442" s="1"/>
      <c r="AC442" s="1"/>
      <c r="AD442" s="1"/>
      <c r="AE442" s="15"/>
      <c r="AF442" s="15"/>
      <c r="AG442" s="1"/>
      <c r="AH442" s="1"/>
      <c r="AI442" s="1"/>
      <c r="AJ442" s="1"/>
      <c r="AK442" s="15"/>
      <c r="AL442" s="15"/>
      <c r="AM442" s="1"/>
      <c r="AN442" s="1"/>
      <c r="AO442" s="1"/>
      <c r="AP442" s="1"/>
      <c r="AQ442" s="15"/>
      <c r="AR442" s="15"/>
      <c r="AS442" s="1"/>
      <c r="AT442" s="1"/>
      <c r="AU442" s="1"/>
      <c r="AV442" s="1"/>
      <c r="AW442" s="15"/>
      <c r="AX442" s="15"/>
      <c r="AY442" s="1"/>
      <c r="AZ442" s="1"/>
      <c r="BA442" s="1"/>
      <c r="BB442" s="1"/>
      <c r="BC442" s="15"/>
      <c r="BD442" s="15"/>
      <c r="BE442" s="1"/>
      <c r="BF442" s="1"/>
      <c r="BG442" s="1"/>
      <c r="BH442" s="1"/>
      <c r="BI442" s="15"/>
      <c r="BJ442" s="15"/>
      <c r="BK442" s="1"/>
      <c r="BL442" s="1"/>
      <c r="BM442" s="1"/>
      <c r="BN442" s="1"/>
      <c r="BO442" s="15"/>
      <c r="BP442" s="15"/>
      <c r="BQ442" s="1"/>
      <c r="BR442" s="1"/>
      <c r="BS442" s="1"/>
      <c r="BT442" s="1"/>
      <c r="BU442" s="15"/>
      <c r="BV442" s="15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</row>
    <row r="443" spans="5:128" x14ac:dyDescent="0.25">
      <c r="E443" s="1"/>
      <c r="F443" s="1"/>
      <c r="G443" s="15"/>
      <c r="H443" s="15"/>
      <c r="I443" s="1"/>
      <c r="J443" s="1"/>
      <c r="K443" s="1"/>
      <c r="L443" s="1"/>
      <c r="M443" s="15"/>
      <c r="N443" s="15"/>
      <c r="O443" s="1"/>
      <c r="P443" s="1"/>
      <c r="Q443" s="1"/>
      <c r="R443" s="1"/>
      <c r="S443" s="15"/>
      <c r="T443" s="15"/>
      <c r="U443" s="1"/>
      <c r="V443" s="1"/>
      <c r="W443" s="1"/>
      <c r="X443" s="1"/>
      <c r="Y443" s="15"/>
      <c r="Z443" s="15"/>
      <c r="AA443" s="1"/>
      <c r="AB443" s="1"/>
      <c r="AC443" s="1"/>
      <c r="AD443" s="1"/>
      <c r="AE443" s="15"/>
      <c r="AF443" s="15"/>
      <c r="AG443" s="1"/>
      <c r="AH443" s="1"/>
      <c r="AI443" s="1"/>
      <c r="AJ443" s="1"/>
      <c r="AK443" s="15"/>
      <c r="AL443" s="15"/>
      <c r="AM443" s="1"/>
      <c r="AN443" s="1"/>
      <c r="AO443" s="1"/>
      <c r="AP443" s="1"/>
      <c r="AQ443" s="15"/>
      <c r="AR443" s="15"/>
      <c r="AS443" s="1"/>
      <c r="AT443" s="1"/>
      <c r="AU443" s="1"/>
      <c r="AV443" s="1"/>
      <c r="AW443" s="15"/>
      <c r="AX443" s="15"/>
      <c r="AY443" s="1"/>
      <c r="AZ443" s="1"/>
      <c r="BA443" s="1"/>
      <c r="BB443" s="1"/>
      <c r="BC443" s="15"/>
      <c r="BD443" s="15"/>
      <c r="BE443" s="1"/>
      <c r="BF443" s="1"/>
      <c r="BG443" s="1"/>
      <c r="BH443" s="1"/>
      <c r="BI443" s="15"/>
      <c r="BJ443" s="15"/>
      <c r="BK443" s="1"/>
      <c r="BL443" s="1"/>
      <c r="BM443" s="1"/>
      <c r="BN443" s="1"/>
      <c r="BO443" s="15"/>
      <c r="BP443" s="15"/>
      <c r="BQ443" s="1"/>
      <c r="BR443" s="1"/>
      <c r="BS443" s="1"/>
      <c r="BT443" s="1"/>
      <c r="BU443" s="15"/>
      <c r="BV443" s="15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</row>
    <row r="444" spans="5:128" x14ac:dyDescent="0.25">
      <c r="E444" s="1"/>
      <c r="F444" s="1"/>
      <c r="G444" s="15"/>
      <c r="H444" s="15"/>
      <c r="I444" s="1"/>
      <c r="J444" s="1"/>
      <c r="K444" s="1"/>
      <c r="L444" s="1"/>
      <c r="M444" s="15"/>
      <c r="N444" s="15"/>
      <c r="O444" s="1"/>
      <c r="P444" s="1"/>
      <c r="Q444" s="1"/>
      <c r="R444" s="1"/>
      <c r="S444" s="15"/>
      <c r="T444" s="15"/>
      <c r="U444" s="1"/>
      <c r="V444" s="1"/>
      <c r="W444" s="1"/>
      <c r="X444" s="1"/>
      <c r="Y444" s="15"/>
      <c r="Z444" s="15"/>
      <c r="AA444" s="1"/>
      <c r="AB444" s="1"/>
      <c r="AC444" s="1"/>
      <c r="AD444" s="1"/>
      <c r="AE444" s="15"/>
      <c r="AF444" s="15"/>
      <c r="AG444" s="1"/>
      <c r="AH444" s="1"/>
      <c r="AI444" s="1"/>
      <c r="AJ444" s="1"/>
      <c r="AK444" s="15"/>
      <c r="AL444" s="15"/>
      <c r="AM444" s="1"/>
      <c r="AN444" s="1"/>
      <c r="AO444" s="1"/>
      <c r="AP444" s="1"/>
      <c r="AQ444" s="15"/>
      <c r="AR444" s="15"/>
      <c r="AS444" s="1"/>
      <c r="AT444" s="1"/>
      <c r="AU444" s="1"/>
      <c r="AV444" s="1"/>
      <c r="AW444" s="15"/>
      <c r="AX444" s="15"/>
      <c r="AY444" s="1"/>
      <c r="AZ444" s="1"/>
      <c r="BA444" s="1"/>
      <c r="BB444" s="1"/>
      <c r="BC444" s="15"/>
      <c r="BD444" s="15"/>
      <c r="BE444" s="1"/>
      <c r="BF444" s="1"/>
      <c r="BG444" s="1"/>
      <c r="BH444" s="1"/>
      <c r="BI444" s="15"/>
      <c r="BJ444" s="15"/>
      <c r="BK444" s="1"/>
      <c r="BL444" s="1"/>
      <c r="BM444" s="1"/>
      <c r="BN444" s="1"/>
      <c r="BO444" s="15"/>
      <c r="BP444" s="15"/>
      <c r="BQ444" s="1"/>
      <c r="BR444" s="1"/>
      <c r="BS444" s="1"/>
      <c r="BT444" s="1"/>
      <c r="BU444" s="15"/>
      <c r="BV444" s="15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</row>
    <row r="445" spans="5:128" x14ac:dyDescent="0.25">
      <c r="E445" s="1"/>
      <c r="F445" s="1"/>
      <c r="G445" s="15"/>
      <c r="H445" s="15"/>
      <c r="I445" s="1"/>
      <c r="J445" s="1"/>
      <c r="K445" s="1"/>
      <c r="L445" s="1"/>
      <c r="M445" s="15"/>
      <c r="N445" s="15"/>
      <c r="O445" s="1"/>
      <c r="P445" s="1"/>
      <c r="Q445" s="1"/>
      <c r="R445" s="1"/>
      <c r="S445" s="15"/>
      <c r="T445" s="15"/>
      <c r="U445" s="1"/>
      <c r="V445" s="1"/>
      <c r="W445" s="1"/>
      <c r="X445" s="1"/>
      <c r="Y445" s="15"/>
      <c r="Z445" s="15"/>
      <c r="AA445" s="1"/>
      <c r="AB445" s="1"/>
      <c r="AC445" s="1"/>
      <c r="AD445" s="1"/>
      <c r="AE445" s="15"/>
      <c r="AF445" s="15"/>
      <c r="AG445" s="1"/>
      <c r="AH445" s="1"/>
      <c r="AI445" s="1"/>
      <c r="AJ445" s="1"/>
      <c r="AK445" s="15"/>
      <c r="AL445" s="15"/>
      <c r="AM445" s="1"/>
      <c r="AN445" s="1"/>
      <c r="AO445" s="1"/>
      <c r="AP445" s="1"/>
      <c r="AQ445" s="15"/>
      <c r="AR445" s="15"/>
      <c r="AS445" s="1"/>
      <c r="AT445" s="1"/>
      <c r="AU445" s="1"/>
      <c r="AV445" s="1"/>
      <c r="AW445" s="15"/>
      <c r="AX445" s="15"/>
      <c r="AY445" s="1"/>
      <c r="AZ445" s="1"/>
      <c r="BA445" s="1"/>
      <c r="BB445" s="1"/>
      <c r="BC445" s="15"/>
      <c r="BD445" s="15"/>
      <c r="BE445" s="1"/>
      <c r="BF445" s="1"/>
      <c r="BG445" s="1"/>
      <c r="BH445" s="1"/>
      <c r="BI445" s="15"/>
      <c r="BJ445" s="15"/>
      <c r="BK445" s="1"/>
      <c r="BL445" s="1"/>
      <c r="BM445" s="1"/>
      <c r="BN445" s="1"/>
      <c r="BO445" s="15"/>
      <c r="BP445" s="15"/>
      <c r="BQ445" s="1"/>
      <c r="BR445" s="1"/>
      <c r="BS445" s="1"/>
      <c r="BT445" s="1"/>
      <c r="BU445" s="15"/>
      <c r="BV445" s="15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</row>
    <row r="446" spans="5:128" x14ac:dyDescent="0.25">
      <c r="E446" s="1"/>
      <c r="F446" s="1"/>
      <c r="G446" s="15"/>
      <c r="H446" s="15"/>
      <c r="I446" s="1"/>
      <c r="J446" s="1"/>
      <c r="K446" s="1"/>
      <c r="L446" s="1"/>
      <c r="M446" s="15"/>
      <c r="N446" s="15"/>
      <c r="O446" s="1"/>
      <c r="P446" s="1"/>
      <c r="Q446" s="1"/>
      <c r="R446" s="1"/>
      <c r="S446" s="15"/>
      <c r="T446" s="15"/>
      <c r="U446" s="1"/>
      <c r="V446" s="1"/>
      <c r="W446" s="1"/>
      <c r="X446" s="1"/>
      <c r="Y446" s="15"/>
      <c r="Z446" s="15"/>
      <c r="AA446" s="1"/>
      <c r="AB446" s="1"/>
      <c r="AC446" s="1"/>
      <c r="AD446" s="1"/>
      <c r="AE446" s="15"/>
      <c r="AF446" s="15"/>
      <c r="AG446" s="1"/>
      <c r="AH446" s="1"/>
      <c r="AI446" s="1"/>
      <c r="AJ446" s="1"/>
      <c r="AK446" s="15"/>
      <c r="AL446" s="15"/>
      <c r="AM446" s="1"/>
      <c r="AN446" s="1"/>
      <c r="AO446" s="1"/>
      <c r="AP446" s="1"/>
      <c r="AQ446" s="15"/>
      <c r="AR446" s="15"/>
      <c r="AS446" s="1"/>
      <c r="AT446" s="1"/>
      <c r="AU446" s="1"/>
      <c r="AV446" s="1"/>
      <c r="AW446" s="15"/>
      <c r="AX446" s="15"/>
      <c r="AY446" s="1"/>
      <c r="AZ446" s="1"/>
      <c r="BA446" s="1"/>
      <c r="BB446" s="1"/>
      <c r="BC446" s="15"/>
      <c r="BD446" s="15"/>
      <c r="BE446" s="1"/>
      <c r="BF446" s="1"/>
      <c r="BG446" s="1"/>
      <c r="BH446" s="1"/>
      <c r="BI446" s="15"/>
      <c r="BJ446" s="15"/>
      <c r="BK446" s="1"/>
      <c r="BL446" s="1"/>
      <c r="BM446" s="1"/>
      <c r="BN446" s="1"/>
      <c r="BO446" s="15"/>
      <c r="BP446" s="15"/>
      <c r="BQ446" s="1"/>
      <c r="BR446" s="1"/>
      <c r="BS446" s="1"/>
      <c r="BT446" s="1"/>
      <c r="BU446" s="15"/>
      <c r="BV446" s="15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</row>
    <row r="447" spans="5:128" x14ac:dyDescent="0.25">
      <c r="E447" s="1"/>
      <c r="F447" s="1"/>
      <c r="G447" s="15"/>
      <c r="H447" s="15"/>
      <c r="I447" s="1"/>
      <c r="J447" s="1"/>
      <c r="K447" s="1"/>
      <c r="L447" s="1"/>
      <c r="M447" s="15"/>
      <c r="N447" s="15"/>
      <c r="O447" s="1"/>
      <c r="P447" s="1"/>
      <c r="Q447" s="1"/>
      <c r="R447" s="1"/>
      <c r="S447" s="15"/>
      <c r="T447" s="15"/>
      <c r="U447" s="1"/>
      <c r="V447" s="1"/>
      <c r="W447" s="1"/>
      <c r="X447" s="1"/>
      <c r="Y447" s="15"/>
      <c r="Z447" s="15"/>
      <c r="AA447" s="1"/>
      <c r="AB447" s="1"/>
      <c r="AC447" s="1"/>
      <c r="AD447" s="1"/>
      <c r="AE447" s="15"/>
      <c r="AF447" s="15"/>
      <c r="AG447" s="1"/>
      <c r="AH447" s="1"/>
      <c r="AI447" s="1"/>
      <c r="AJ447" s="1"/>
      <c r="AK447" s="15"/>
      <c r="AL447" s="15"/>
      <c r="AM447" s="1"/>
      <c r="AN447" s="1"/>
      <c r="AO447" s="1"/>
      <c r="AP447" s="1"/>
      <c r="AQ447" s="15"/>
      <c r="AR447" s="15"/>
      <c r="AS447" s="1"/>
      <c r="AT447" s="1"/>
      <c r="AU447" s="1"/>
      <c r="AV447" s="1"/>
      <c r="AW447" s="15"/>
      <c r="AX447" s="15"/>
      <c r="AY447" s="1"/>
      <c r="AZ447" s="1"/>
      <c r="BA447" s="1"/>
      <c r="BB447" s="1"/>
      <c r="BC447" s="15"/>
      <c r="BD447" s="15"/>
      <c r="BE447" s="1"/>
      <c r="BF447" s="1"/>
      <c r="BG447" s="1"/>
      <c r="BH447" s="1"/>
      <c r="BI447" s="15"/>
      <c r="BJ447" s="15"/>
      <c r="BK447" s="1"/>
      <c r="BL447" s="1"/>
      <c r="BM447" s="1"/>
      <c r="BN447" s="1"/>
      <c r="BO447" s="15"/>
      <c r="BP447" s="15"/>
      <c r="BQ447" s="1"/>
      <c r="BR447" s="1"/>
      <c r="BS447" s="1"/>
      <c r="BT447" s="1"/>
      <c r="BU447" s="15"/>
      <c r="BV447" s="15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</row>
    <row r="448" spans="5:128" x14ac:dyDescent="0.25">
      <c r="E448" s="1"/>
      <c r="F448" s="1"/>
      <c r="G448" s="15"/>
      <c r="H448" s="15"/>
      <c r="I448" s="1"/>
      <c r="J448" s="1"/>
      <c r="K448" s="1"/>
      <c r="L448" s="1"/>
      <c r="M448" s="15"/>
      <c r="N448" s="15"/>
      <c r="O448" s="1"/>
      <c r="P448" s="1"/>
      <c r="Q448" s="1"/>
      <c r="R448" s="1"/>
      <c r="S448" s="15"/>
      <c r="T448" s="15"/>
      <c r="U448" s="1"/>
      <c r="V448" s="1"/>
      <c r="W448" s="1"/>
      <c r="X448" s="1"/>
      <c r="Y448" s="15"/>
      <c r="Z448" s="15"/>
      <c r="AA448" s="1"/>
      <c r="AB448" s="1"/>
      <c r="AC448" s="1"/>
      <c r="AD448" s="1"/>
      <c r="AE448" s="15"/>
      <c r="AF448" s="15"/>
      <c r="AG448" s="1"/>
      <c r="AH448" s="1"/>
      <c r="AI448" s="1"/>
      <c r="AJ448" s="1"/>
      <c r="AK448" s="15"/>
      <c r="AL448" s="15"/>
      <c r="AM448" s="1"/>
      <c r="AN448" s="1"/>
      <c r="AO448" s="1"/>
      <c r="AP448" s="1"/>
      <c r="AQ448" s="15"/>
      <c r="AR448" s="15"/>
      <c r="AS448" s="1"/>
      <c r="AT448" s="1"/>
      <c r="AU448" s="1"/>
      <c r="AV448" s="1"/>
      <c r="AW448" s="15"/>
      <c r="AX448" s="15"/>
      <c r="AY448" s="1"/>
      <c r="AZ448" s="1"/>
      <c r="BA448" s="1"/>
      <c r="BB448" s="1"/>
      <c r="BC448" s="15"/>
      <c r="BD448" s="15"/>
      <c r="BE448" s="1"/>
      <c r="BF448" s="1"/>
      <c r="BG448" s="1"/>
      <c r="BH448" s="1"/>
      <c r="BI448" s="15"/>
      <c r="BJ448" s="15"/>
      <c r="BK448" s="1"/>
      <c r="BL448" s="1"/>
      <c r="BM448" s="1"/>
      <c r="BN448" s="1"/>
      <c r="BO448" s="15"/>
      <c r="BP448" s="15"/>
      <c r="BQ448" s="1"/>
      <c r="BR448" s="1"/>
      <c r="BS448" s="1"/>
      <c r="BT448" s="1"/>
      <c r="BU448" s="15"/>
      <c r="BV448" s="15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</row>
    <row r="449" spans="5:128" x14ac:dyDescent="0.25">
      <c r="E449" s="1"/>
      <c r="F449" s="1"/>
      <c r="G449" s="15"/>
      <c r="H449" s="15"/>
      <c r="I449" s="1"/>
      <c r="J449" s="1"/>
      <c r="K449" s="1"/>
      <c r="L449" s="1"/>
      <c r="M449" s="15"/>
      <c r="N449" s="15"/>
      <c r="O449" s="1"/>
      <c r="P449" s="1"/>
      <c r="Q449" s="1"/>
      <c r="R449" s="1"/>
      <c r="S449" s="15"/>
      <c r="T449" s="15"/>
      <c r="U449" s="1"/>
      <c r="V449" s="1"/>
      <c r="W449" s="1"/>
      <c r="X449" s="1"/>
      <c r="Y449" s="15"/>
      <c r="Z449" s="15"/>
      <c r="AA449" s="1"/>
      <c r="AB449" s="1"/>
      <c r="AC449" s="1"/>
      <c r="AD449" s="1"/>
      <c r="AE449" s="15"/>
      <c r="AF449" s="15"/>
      <c r="AG449" s="1"/>
      <c r="AH449" s="1"/>
      <c r="AI449" s="1"/>
      <c r="AJ449" s="1"/>
      <c r="AK449" s="15"/>
      <c r="AL449" s="15"/>
      <c r="AM449" s="1"/>
      <c r="AN449" s="1"/>
      <c r="AO449" s="1"/>
      <c r="AP449" s="1"/>
      <c r="AQ449" s="15"/>
      <c r="AR449" s="15"/>
      <c r="AS449" s="1"/>
      <c r="AT449" s="1"/>
      <c r="AU449" s="1"/>
      <c r="AV449" s="1"/>
      <c r="AW449" s="15"/>
      <c r="AX449" s="15"/>
      <c r="AY449" s="1"/>
      <c r="AZ449" s="1"/>
      <c r="BA449" s="1"/>
      <c r="BB449" s="1"/>
      <c r="BC449" s="15"/>
      <c r="BD449" s="15"/>
      <c r="BE449" s="1"/>
      <c r="BF449" s="1"/>
      <c r="BG449" s="1"/>
      <c r="BH449" s="1"/>
      <c r="BI449" s="15"/>
      <c r="BJ449" s="15"/>
      <c r="BK449" s="1"/>
      <c r="BL449" s="1"/>
      <c r="BM449" s="1"/>
      <c r="BN449" s="1"/>
      <c r="BO449" s="15"/>
      <c r="BP449" s="15"/>
      <c r="BQ449" s="1"/>
      <c r="BR449" s="1"/>
      <c r="BS449" s="1"/>
      <c r="BT449" s="1"/>
      <c r="BU449" s="15"/>
      <c r="BV449" s="15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</row>
    <row r="450" spans="5:128" x14ac:dyDescent="0.25">
      <c r="E450" s="1"/>
      <c r="F450" s="1"/>
      <c r="G450" s="15"/>
      <c r="H450" s="15"/>
      <c r="I450" s="1"/>
      <c r="J450" s="1"/>
      <c r="K450" s="1"/>
      <c r="L450" s="1"/>
      <c r="M450" s="15"/>
      <c r="N450" s="15"/>
      <c r="O450" s="1"/>
      <c r="P450" s="1"/>
      <c r="Q450" s="1"/>
      <c r="R450" s="1"/>
      <c r="S450" s="15"/>
      <c r="T450" s="15"/>
      <c r="U450" s="1"/>
      <c r="V450" s="1"/>
      <c r="W450" s="1"/>
      <c r="X450" s="1"/>
      <c r="Y450" s="15"/>
      <c r="Z450" s="15"/>
      <c r="AA450" s="1"/>
      <c r="AB450" s="1"/>
      <c r="AC450" s="1"/>
      <c r="AD450" s="1"/>
      <c r="AE450" s="15"/>
      <c r="AF450" s="15"/>
      <c r="AG450" s="1"/>
      <c r="AH450" s="1"/>
      <c r="AI450" s="1"/>
      <c r="AJ450" s="1"/>
      <c r="AK450" s="15"/>
      <c r="AL450" s="15"/>
      <c r="AM450" s="1"/>
      <c r="AN450" s="1"/>
      <c r="AO450" s="1"/>
      <c r="AP450" s="1"/>
      <c r="AQ450" s="15"/>
      <c r="AR450" s="15"/>
      <c r="AS450" s="1"/>
      <c r="AT450" s="1"/>
      <c r="AU450" s="1"/>
      <c r="AV450" s="1"/>
      <c r="AW450" s="15"/>
      <c r="AX450" s="15"/>
      <c r="AY450" s="1"/>
      <c r="AZ450" s="1"/>
      <c r="BA450" s="1"/>
      <c r="BB450" s="1"/>
      <c r="BC450" s="15"/>
      <c r="BD450" s="15"/>
      <c r="BE450" s="1"/>
      <c r="BF450" s="1"/>
      <c r="BG450" s="1"/>
      <c r="BH450" s="1"/>
      <c r="BI450" s="15"/>
      <c r="BJ450" s="15"/>
      <c r="BK450" s="1"/>
      <c r="BL450" s="1"/>
      <c r="BM450" s="1"/>
      <c r="BN450" s="1"/>
      <c r="BO450" s="15"/>
      <c r="BP450" s="15"/>
      <c r="BQ450" s="1"/>
      <c r="BR450" s="1"/>
      <c r="BS450" s="1"/>
      <c r="BT450" s="1"/>
      <c r="BU450" s="15"/>
      <c r="BV450" s="15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</row>
    <row r="451" spans="5:128" x14ac:dyDescent="0.25">
      <c r="E451" s="1"/>
      <c r="F451" s="1"/>
      <c r="G451" s="15"/>
      <c r="H451" s="15"/>
      <c r="I451" s="1"/>
      <c r="J451" s="1"/>
      <c r="K451" s="1"/>
      <c r="L451" s="1"/>
      <c r="M451" s="15"/>
      <c r="N451" s="15"/>
      <c r="O451" s="1"/>
      <c r="P451" s="1"/>
      <c r="Q451" s="1"/>
      <c r="R451" s="1"/>
      <c r="S451" s="15"/>
      <c r="T451" s="15"/>
      <c r="U451" s="1"/>
      <c r="V451" s="1"/>
      <c r="W451" s="1"/>
      <c r="X451" s="1"/>
      <c r="Y451" s="15"/>
      <c r="Z451" s="15"/>
      <c r="AA451" s="1"/>
      <c r="AB451" s="1"/>
      <c r="AC451" s="1"/>
      <c r="AD451" s="1"/>
      <c r="AE451" s="15"/>
      <c r="AF451" s="15"/>
      <c r="AG451" s="1"/>
      <c r="AH451" s="1"/>
      <c r="AI451" s="1"/>
      <c r="AJ451" s="1"/>
      <c r="AK451" s="15"/>
      <c r="AL451" s="15"/>
      <c r="AM451" s="1"/>
      <c r="AN451" s="1"/>
      <c r="AO451" s="1"/>
      <c r="AP451" s="1"/>
      <c r="AQ451" s="15"/>
      <c r="AR451" s="15"/>
      <c r="AS451" s="1"/>
      <c r="AT451" s="1"/>
      <c r="AU451" s="1"/>
      <c r="AV451" s="1"/>
      <c r="AW451" s="15"/>
      <c r="AX451" s="15"/>
      <c r="AY451" s="1"/>
      <c r="AZ451" s="1"/>
      <c r="BA451" s="1"/>
      <c r="BB451" s="1"/>
      <c r="BC451" s="15"/>
      <c r="BD451" s="15"/>
      <c r="BE451" s="1"/>
      <c r="BF451" s="1"/>
      <c r="BG451" s="1"/>
      <c r="BH451" s="1"/>
      <c r="BI451" s="15"/>
      <c r="BJ451" s="15"/>
      <c r="BK451" s="1"/>
      <c r="BL451" s="1"/>
      <c r="BM451" s="1"/>
      <c r="BN451" s="1"/>
      <c r="BO451" s="15"/>
      <c r="BP451" s="15"/>
      <c r="BQ451" s="1"/>
      <c r="BR451" s="1"/>
      <c r="BS451" s="1"/>
      <c r="BT451" s="1"/>
      <c r="BU451" s="15"/>
      <c r="BV451" s="15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</row>
    <row r="452" spans="5:128" x14ac:dyDescent="0.25">
      <c r="E452" s="1"/>
      <c r="F452" s="1"/>
      <c r="G452" s="15"/>
      <c r="H452" s="15"/>
      <c r="I452" s="1"/>
      <c r="J452" s="1"/>
      <c r="K452" s="1"/>
      <c r="L452" s="1"/>
      <c r="M452" s="15"/>
      <c r="N452" s="15"/>
      <c r="O452" s="1"/>
      <c r="P452" s="1"/>
      <c r="Q452" s="1"/>
      <c r="R452" s="1"/>
      <c r="S452" s="15"/>
      <c r="T452" s="15"/>
      <c r="U452" s="1"/>
      <c r="V452" s="1"/>
      <c r="W452" s="1"/>
      <c r="X452" s="1"/>
      <c r="Y452" s="15"/>
      <c r="Z452" s="15"/>
      <c r="AA452" s="1"/>
      <c r="AB452" s="1"/>
      <c r="AC452" s="1"/>
      <c r="AD452" s="1"/>
      <c r="AE452" s="15"/>
      <c r="AF452" s="15"/>
      <c r="AG452" s="1"/>
      <c r="AH452" s="1"/>
      <c r="AI452" s="1"/>
      <c r="AJ452" s="1"/>
      <c r="AK452" s="15"/>
      <c r="AL452" s="15"/>
      <c r="AM452" s="1"/>
      <c r="AN452" s="1"/>
      <c r="AO452" s="1"/>
      <c r="AP452" s="1"/>
      <c r="AQ452" s="15"/>
      <c r="AR452" s="15"/>
      <c r="AS452" s="1"/>
      <c r="AT452" s="1"/>
      <c r="AU452" s="1"/>
      <c r="AV452" s="1"/>
      <c r="AW452" s="15"/>
      <c r="AX452" s="15"/>
      <c r="AY452" s="1"/>
      <c r="AZ452" s="1"/>
      <c r="BA452" s="1"/>
      <c r="BB452" s="1"/>
      <c r="BC452" s="15"/>
      <c r="BD452" s="15"/>
      <c r="BE452" s="1"/>
      <c r="BF452" s="1"/>
      <c r="BG452" s="1"/>
      <c r="BH452" s="1"/>
      <c r="BI452" s="15"/>
      <c r="BJ452" s="15"/>
      <c r="BK452" s="1"/>
      <c r="BL452" s="1"/>
      <c r="BM452" s="1"/>
      <c r="BN452" s="1"/>
      <c r="BO452" s="15"/>
      <c r="BP452" s="15"/>
      <c r="BQ452" s="1"/>
      <c r="BR452" s="1"/>
      <c r="BS452" s="1"/>
      <c r="BT452" s="1"/>
      <c r="BU452" s="15"/>
      <c r="BV452" s="15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</row>
    <row r="453" spans="5:128" x14ac:dyDescent="0.25">
      <c r="E453" s="1"/>
      <c r="F453" s="1"/>
      <c r="G453" s="15"/>
      <c r="H453" s="15"/>
      <c r="I453" s="1"/>
      <c r="J453" s="1"/>
      <c r="K453" s="1"/>
      <c r="L453" s="1"/>
      <c r="M453" s="15"/>
      <c r="N453" s="15"/>
      <c r="O453" s="1"/>
      <c r="P453" s="1"/>
      <c r="Q453" s="1"/>
      <c r="R453" s="1"/>
      <c r="S453" s="15"/>
      <c r="T453" s="15"/>
      <c r="U453" s="1"/>
      <c r="V453" s="1"/>
      <c r="W453" s="1"/>
      <c r="X453" s="1"/>
      <c r="Y453" s="15"/>
      <c r="Z453" s="15"/>
      <c r="AA453" s="1"/>
      <c r="AB453" s="1"/>
      <c r="AC453" s="1"/>
      <c r="AD453" s="1"/>
      <c r="AE453" s="15"/>
      <c r="AF453" s="15"/>
      <c r="AG453" s="1"/>
      <c r="AH453" s="1"/>
      <c r="AI453" s="1"/>
      <c r="AJ453" s="1"/>
      <c r="AK453" s="15"/>
      <c r="AL453" s="15"/>
      <c r="AM453" s="1"/>
      <c r="AN453" s="1"/>
      <c r="AO453" s="1"/>
      <c r="AP453" s="1"/>
      <c r="AQ453" s="15"/>
      <c r="AR453" s="15"/>
      <c r="AS453" s="1"/>
      <c r="AT453" s="1"/>
      <c r="AU453" s="1"/>
      <c r="AV453" s="1"/>
      <c r="AW453" s="15"/>
      <c r="AX453" s="15"/>
      <c r="AY453" s="1"/>
      <c r="AZ453" s="1"/>
      <c r="BA453" s="1"/>
      <c r="BB453" s="1"/>
      <c r="BC453" s="15"/>
      <c r="BD453" s="15"/>
      <c r="BE453" s="1"/>
      <c r="BF453" s="1"/>
      <c r="BG453" s="1"/>
      <c r="BH453" s="1"/>
      <c r="BI453" s="15"/>
      <c r="BJ453" s="15"/>
      <c r="BK453" s="1"/>
      <c r="BL453" s="1"/>
      <c r="BM453" s="1"/>
      <c r="BN453" s="1"/>
      <c r="BO453" s="15"/>
      <c r="BP453" s="15"/>
      <c r="BQ453" s="1"/>
      <c r="BR453" s="1"/>
      <c r="BS453" s="1"/>
      <c r="BT453" s="1"/>
      <c r="BU453" s="15"/>
      <c r="BV453" s="15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</row>
    <row r="454" spans="5:128" x14ac:dyDescent="0.25">
      <c r="E454" s="1"/>
      <c r="F454" s="1"/>
      <c r="G454" s="15"/>
      <c r="H454" s="15"/>
      <c r="I454" s="1"/>
      <c r="J454" s="1"/>
      <c r="K454" s="1"/>
      <c r="L454" s="1"/>
      <c r="M454" s="15"/>
      <c r="N454" s="15"/>
      <c r="O454" s="1"/>
      <c r="P454" s="1"/>
      <c r="Q454" s="1"/>
      <c r="R454" s="1"/>
      <c r="S454" s="15"/>
      <c r="T454" s="15"/>
      <c r="U454" s="1"/>
      <c r="V454" s="1"/>
      <c r="W454" s="1"/>
      <c r="X454" s="1"/>
      <c r="Y454" s="15"/>
      <c r="Z454" s="15"/>
      <c r="AA454" s="1"/>
      <c r="AB454" s="1"/>
      <c r="AC454" s="1"/>
      <c r="AD454" s="1"/>
      <c r="AE454" s="15"/>
      <c r="AF454" s="15"/>
      <c r="AG454" s="1"/>
      <c r="AH454" s="1"/>
      <c r="AI454" s="1"/>
      <c r="AJ454" s="1"/>
      <c r="AK454" s="15"/>
      <c r="AL454" s="15"/>
      <c r="AM454" s="1"/>
      <c r="AN454" s="1"/>
      <c r="AO454" s="1"/>
      <c r="AP454" s="1"/>
      <c r="AQ454" s="15"/>
      <c r="AR454" s="15"/>
      <c r="AS454" s="1"/>
      <c r="AT454" s="1"/>
      <c r="AU454" s="1"/>
      <c r="AV454" s="1"/>
      <c r="AW454" s="15"/>
      <c r="AX454" s="15"/>
      <c r="AY454" s="1"/>
      <c r="AZ454" s="1"/>
      <c r="BA454" s="1"/>
      <c r="BB454" s="1"/>
      <c r="BC454" s="15"/>
      <c r="BD454" s="15"/>
      <c r="BE454" s="1"/>
      <c r="BF454" s="1"/>
      <c r="BG454" s="1"/>
      <c r="BH454" s="1"/>
      <c r="BI454" s="15"/>
      <c r="BJ454" s="15"/>
      <c r="BK454" s="1"/>
      <c r="BL454" s="1"/>
      <c r="BM454" s="1"/>
      <c r="BN454" s="1"/>
      <c r="BO454" s="15"/>
      <c r="BP454" s="15"/>
      <c r="BQ454" s="1"/>
      <c r="BR454" s="1"/>
      <c r="BS454" s="1"/>
      <c r="BT454" s="1"/>
      <c r="BU454" s="15"/>
      <c r="BV454" s="15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</row>
    <row r="455" spans="5:128" x14ac:dyDescent="0.25">
      <c r="E455" s="1"/>
      <c r="F455" s="1"/>
      <c r="G455" s="15"/>
      <c r="H455" s="15"/>
      <c r="I455" s="1"/>
      <c r="J455" s="1"/>
      <c r="K455" s="1"/>
      <c r="L455" s="1"/>
      <c r="M455" s="15"/>
      <c r="N455" s="15"/>
      <c r="O455" s="1"/>
      <c r="P455" s="1"/>
      <c r="Q455" s="1"/>
      <c r="R455" s="1"/>
      <c r="S455" s="15"/>
      <c r="T455" s="15"/>
      <c r="U455" s="1"/>
      <c r="V455" s="1"/>
      <c r="W455" s="1"/>
      <c r="X455" s="1"/>
      <c r="Y455" s="15"/>
      <c r="Z455" s="15"/>
      <c r="AA455" s="1"/>
      <c r="AB455" s="1"/>
      <c r="AC455" s="1"/>
      <c r="AD455" s="1"/>
      <c r="AE455" s="15"/>
      <c r="AF455" s="15"/>
      <c r="AG455" s="1"/>
      <c r="AH455" s="1"/>
      <c r="AI455" s="1"/>
      <c r="AJ455" s="1"/>
      <c r="AK455" s="15"/>
      <c r="AL455" s="15"/>
      <c r="AM455" s="1"/>
      <c r="AN455" s="1"/>
      <c r="AO455" s="1"/>
      <c r="AP455" s="1"/>
      <c r="AQ455" s="15"/>
      <c r="AR455" s="15"/>
      <c r="AS455" s="1"/>
      <c r="AT455" s="1"/>
      <c r="AU455" s="1"/>
      <c r="AV455" s="1"/>
      <c r="AW455" s="15"/>
      <c r="AX455" s="15"/>
      <c r="AY455" s="1"/>
      <c r="AZ455" s="1"/>
      <c r="BA455" s="1"/>
      <c r="BB455" s="1"/>
      <c r="BC455" s="15"/>
      <c r="BD455" s="15"/>
      <c r="BE455" s="1"/>
      <c r="BF455" s="1"/>
      <c r="BG455" s="1"/>
      <c r="BH455" s="1"/>
      <c r="BI455" s="15"/>
      <c r="BJ455" s="15"/>
      <c r="BK455" s="1"/>
      <c r="BL455" s="1"/>
      <c r="BM455" s="1"/>
      <c r="BN455" s="1"/>
      <c r="BO455" s="15"/>
      <c r="BP455" s="15"/>
      <c r="BQ455" s="1"/>
      <c r="BR455" s="1"/>
      <c r="BS455" s="1"/>
      <c r="BT455" s="1"/>
      <c r="BU455" s="15"/>
      <c r="BV455" s="15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</row>
    <row r="456" spans="5:128" x14ac:dyDescent="0.25">
      <c r="E456" s="1"/>
      <c r="F456" s="1"/>
      <c r="G456" s="15"/>
      <c r="H456" s="15"/>
      <c r="I456" s="1"/>
      <c r="J456" s="1"/>
      <c r="K456" s="1"/>
      <c r="L456" s="1"/>
      <c r="M456" s="15"/>
      <c r="N456" s="15"/>
      <c r="O456" s="1"/>
      <c r="P456" s="1"/>
      <c r="Q456" s="1"/>
      <c r="R456" s="1"/>
      <c r="S456" s="15"/>
      <c r="T456" s="15"/>
      <c r="U456" s="1"/>
      <c r="V456" s="1"/>
      <c r="W456" s="1"/>
      <c r="X456" s="1"/>
      <c r="Y456" s="15"/>
      <c r="Z456" s="15"/>
      <c r="AA456" s="1"/>
      <c r="AB456" s="1"/>
      <c r="AC456" s="1"/>
      <c r="AD456" s="1"/>
      <c r="AE456" s="15"/>
      <c r="AF456" s="15"/>
      <c r="AG456" s="1"/>
      <c r="AH456" s="1"/>
      <c r="AI456" s="1"/>
      <c r="AJ456" s="1"/>
      <c r="AK456" s="15"/>
      <c r="AL456" s="15"/>
      <c r="AM456" s="1"/>
      <c r="AN456" s="1"/>
      <c r="AO456" s="1"/>
      <c r="AP456" s="1"/>
      <c r="AQ456" s="15"/>
      <c r="AR456" s="15"/>
      <c r="AS456" s="1"/>
      <c r="AT456" s="1"/>
      <c r="AU456" s="1"/>
      <c r="AV456" s="1"/>
      <c r="AW456" s="15"/>
      <c r="AX456" s="15"/>
      <c r="AY456" s="1"/>
      <c r="AZ456" s="1"/>
      <c r="BA456" s="1"/>
      <c r="BB456" s="1"/>
      <c r="BC456" s="15"/>
      <c r="BD456" s="15"/>
      <c r="BE456" s="1"/>
      <c r="BF456" s="1"/>
      <c r="BG456" s="1"/>
      <c r="BH456" s="1"/>
      <c r="BI456" s="15"/>
      <c r="BJ456" s="15"/>
      <c r="BK456" s="1"/>
      <c r="BL456" s="1"/>
      <c r="BM456" s="1"/>
      <c r="BN456" s="1"/>
      <c r="BO456" s="15"/>
      <c r="BP456" s="15"/>
      <c r="BQ456" s="1"/>
      <c r="BR456" s="1"/>
      <c r="BS456" s="1"/>
      <c r="BT456" s="1"/>
      <c r="BU456" s="15"/>
      <c r="BV456" s="15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</row>
    <row r="457" spans="5:128" x14ac:dyDescent="0.25">
      <c r="E457" s="1"/>
      <c r="F457" s="1"/>
      <c r="G457" s="15"/>
      <c r="H457" s="15"/>
      <c r="I457" s="1"/>
      <c r="J457" s="1"/>
      <c r="K457" s="1"/>
      <c r="L457" s="1"/>
      <c r="M457" s="15"/>
      <c r="N457" s="15"/>
      <c r="O457" s="1"/>
      <c r="P457" s="1"/>
      <c r="Q457" s="1"/>
      <c r="R457" s="1"/>
      <c r="S457" s="15"/>
      <c r="T457" s="15"/>
      <c r="U457" s="1"/>
      <c r="V457" s="1"/>
      <c r="W457" s="1"/>
      <c r="X457" s="1"/>
      <c r="Y457" s="15"/>
      <c r="Z457" s="15"/>
      <c r="AA457" s="1"/>
      <c r="AB457" s="1"/>
      <c r="AC457" s="1"/>
      <c r="AD457" s="1"/>
      <c r="AE457" s="15"/>
      <c r="AF457" s="15"/>
      <c r="AG457" s="1"/>
      <c r="AH457" s="1"/>
      <c r="AI457" s="1"/>
      <c r="AJ457" s="1"/>
      <c r="AK457" s="15"/>
      <c r="AL457" s="15"/>
      <c r="AM457" s="1"/>
      <c r="AN457" s="1"/>
      <c r="AO457" s="1"/>
      <c r="AP457" s="1"/>
      <c r="AQ457" s="15"/>
      <c r="AR457" s="15"/>
      <c r="AS457" s="1"/>
      <c r="AT457" s="1"/>
      <c r="AU457" s="1"/>
      <c r="AV457" s="1"/>
      <c r="AW457" s="15"/>
      <c r="AX457" s="15"/>
      <c r="AY457" s="1"/>
      <c r="AZ457" s="1"/>
      <c r="BA457" s="1"/>
      <c r="BB457" s="1"/>
      <c r="BC457" s="15"/>
      <c r="BD457" s="15"/>
      <c r="BE457" s="1"/>
      <c r="BF457" s="1"/>
      <c r="BG457" s="1"/>
      <c r="BH457" s="1"/>
      <c r="BI457" s="15"/>
      <c r="BJ457" s="15"/>
      <c r="BK457" s="1"/>
      <c r="BL457" s="1"/>
      <c r="BM457" s="1"/>
      <c r="BN457" s="1"/>
      <c r="BO457" s="15"/>
      <c r="BP457" s="15"/>
      <c r="BQ457" s="1"/>
      <c r="BR457" s="1"/>
      <c r="BS457" s="1"/>
      <c r="BT457" s="1"/>
      <c r="BU457" s="15"/>
      <c r="BV457" s="15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</row>
    <row r="458" spans="5:128" x14ac:dyDescent="0.25">
      <c r="E458" s="1"/>
      <c r="F458" s="1"/>
      <c r="G458" s="15"/>
      <c r="H458" s="15"/>
      <c r="I458" s="1"/>
      <c r="J458" s="1"/>
      <c r="K458" s="1"/>
      <c r="L458" s="1"/>
      <c r="M458" s="15"/>
      <c r="N458" s="15"/>
      <c r="O458" s="1"/>
      <c r="P458" s="1"/>
      <c r="Q458" s="1"/>
      <c r="R458" s="1"/>
      <c r="S458" s="15"/>
      <c r="T458" s="15"/>
      <c r="U458" s="1"/>
      <c r="V458" s="1"/>
      <c r="W458" s="1"/>
      <c r="X458" s="1"/>
      <c r="Y458" s="15"/>
      <c r="Z458" s="15"/>
      <c r="AA458" s="1"/>
      <c r="AB458" s="1"/>
      <c r="AC458" s="1"/>
      <c r="AD458" s="1"/>
      <c r="AE458" s="15"/>
      <c r="AF458" s="15"/>
      <c r="AG458" s="1"/>
      <c r="AH458" s="1"/>
      <c r="AI458" s="1"/>
      <c r="AJ458" s="1"/>
      <c r="AK458" s="15"/>
      <c r="AL458" s="15"/>
      <c r="AM458" s="1"/>
      <c r="AN458" s="1"/>
      <c r="AO458" s="1"/>
      <c r="AP458" s="1"/>
      <c r="AQ458" s="15"/>
      <c r="AR458" s="15"/>
      <c r="AS458" s="1"/>
      <c r="AT458" s="1"/>
      <c r="AU458" s="1"/>
      <c r="AV458" s="1"/>
      <c r="AW458" s="15"/>
      <c r="AX458" s="15"/>
      <c r="AY458" s="1"/>
      <c r="AZ458" s="1"/>
      <c r="BA458" s="1"/>
      <c r="BB458" s="1"/>
      <c r="BC458" s="15"/>
      <c r="BD458" s="15"/>
      <c r="BE458" s="1"/>
      <c r="BF458" s="1"/>
      <c r="BG458" s="1"/>
      <c r="BH458" s="1"/>
      <c r="BI458" s="15"/>
      <c r="BJ458" s="15"/>
      <c r="BK458" s="1"/>
      <c r="BL458" s="1"/>
      <c r="BM458" s="1"/>
      <c r="BN458" s="1"/>
      <c r="BO458" s="15"/>
      <c r="BP458" s="15"/>
      <c r="BQ458" s="1"/>
      <c r="BR458" s="1"/>
      <c r="BS458" s="1"/>
      <c r="BT458" s="1"/>
      <c r="BU458" s="15"/>
      <c r="BV458" s="15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</row>
    <row r="459" spans="5:128" x14ac:dyDescent="0.25">
      <c r="E459" s="1"/>
      <c r="F459" s="1"/>
      <c r="G459" s="15"/>
      <c r="H459" s="15"/>
      <c r="I459" s="1"/>
      <c r="J459" s="1"/>
      <c r="K459" s="1"/>
      <c r="L459" s="1"/>
      <c r="M459" s="15"/>
      <c r="N459" s="15"/>
      <c r="O459" s="1"/>
      <c r="P459" s="1"/>
      <c r="Q459" s="1"/>
      <c r="R459" s="1"/>
      <c r="S459" s="15"/>
      <c r="T459" s="15"/>
      <c r="U459" s="1"/>
      <c r="V459" s="1"/>
      <c r="W459" s="1"/>
      <c r="X459" s="1"/>
      <c r="Y459" s="15"/>
      <c r="Z459" s="15"/>
      <c r="AA459" s="1"/>
      <c r="AB459" s="1"/>
      <c r="AC459" s="1"/>
      <c r="AD459" s="1"/>
      <c r="AE459" s="15"/>
      <c r="AF459" s="15"/>
      <c r="AG459" s="1"/>
      <c r="AH459" s="1"/>
      <c r="AI459" s="1"/>
      <c r="AJ459" s="1"/>
      <c r="AK459" s="15"/>
      <c r="AL459" s="15"/>
      <c r="AM459" s="1"/>
      <c r="AN459" s="1"/>
      <c r="AO459" s="1"/>
      <c r="AP459" s="1"/>
      <c r="AQ459" s="15"/>
      <c r="AR459" s="15"/>
      <c r="AS459" s="1"/>
      <c r="AT459" s="1"/>
      <c r="AU459" s="1"/>
      <c r="AV459" s="1"/>
      <c r="AW459" s="15"/>
      <c r="AX459" s="15"/>
      <c r="AY459" s="1"/>
      <c r="AZ459" s="1"/>
      <c r="BA459" s="1"/>
      <c r="BB459" s="1"/>
      <c r="BC459" s="15"/>
      <c r="BD459" s="15"/>
      <c r="BE459" s="1"/>
      <c r="BF459" s="1"/>
      <c r="BG459" s="1"/>
      <c r="BH459" s="1"/>
      <c r="BI459" s="15"/>
      <c r="BJ459" s="15"/>
      <c r="BK459" s="1"/>
      <c r="BL459" s="1"/>
      <c r="BM459" s="1"/>
      <c r="BN459" s="1"/>
      <c r="BO459" s="15"/>
      <c r="BP459" s="15"/>
      <c r="BQ459" s="1"/>
      <c r="BR459" s="1"/>
      <c r="BS459" s="1"/>
      <c r="BT459" s="1"/>
      <c r="BU459" s="15"/>
      <c r="BV459" s="15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</row>
    <row r="460" spans="5:128" x14ac:dyDescent="0.25">
      <c r="E460" s="1"/>
      <c r="F460" s="1"/>
      <c r="G460" s="15"/>
      <c r="H460" s="15"/>
      <c r="I460" s="1"/>
      <c r="J460" s="1"/>
      <c r="K460" s="1"/>
      <c r="L460" s="1"/>
      <c r="M460" s="15"/>
      <c r="N460" s="15"/>
      <c r="O460" s="1"/>
      <c r="P460" s="1"/>
      <c r="Q460" s="1"/>
      <c r="R460" s="1"/>
      <c r="S460" s="15"/>
      <c r="T460" s="15"/>
      <c r="U460" s="1"/>
      <c r="V460" s="1"/>
      <c r="W460" s="1"/>
      <c r="X460" s="1"/>
      <c r="Y460" s="15"/>
      <c r="Z460" s="15"/>
      <c r="AA460" s="1"/>
      <c r="AB460" s="1"/>
      <c r="AC460" s="1"/>
      <c r="AD460" s="1"/>
      <c r="AE460" s="15"/>
      <c r="AF460" s="15"/>
      <c r="AG460" s="1"/>
      <c r="AH460" s="1"/>
      <c r="AI460" s="1"/>
      <c r="AJ460" s="1"/>
      <c r="AK460" s="15"/>
      <c r="AL460" s="15"/>
      <c r="AM460" s="1"/>
      <c r="AN460" s="1"/>
      <c r="AO460" s="1"/>
      <c r="AP460" s="1"/>
      <c r="AQ460" s="15"/>
      <c r="AR460" s="15"/>
      <c r="AS460" s="1"/>
      <c r="AT460" s="1"/>
      <c r="AU460" s="1"/>
      <c r="AV460" s="1"/>
      <c r="AW460" s="15"/>
      <c r="AX460" s="15"/>
      <c r="AY460" s="1"/>
      <c r="AZ460" s="1"/>
      <c r="BA460" s="1"/>
      <c r="BB460" s="1"/>
      <c r="BC460" s="15"/>
      <c r="BD460" s="15"/>
      <c r="BE460" s="1"/>
      <c r="BF460" s="1"/>
      <c r="BG460" s="1"/>
      <c r="BH460" s="1"/>
      <c r="BI460" s="15"/>
      <c r="BJ460" s="15"/>
      <c r="BK460" s="1"/>
      <c r="BL460" s="1"/>
      <c r="BM460" s="1"/>
      <c r="BN460" s="1"/>
      <c r="BO460" s="15"/>
      <c r="BP460" s="15"/>
      <c r="BQ460" s="1"/>
      <c r="BR460" s="1"/>
      <c r="BS460" s="1"/>
      <c r="BT460" s="1"/>
      <c r="BU460" s="15"/>
      <c r="BV460" s="15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</row>
    <row r="461" spans="5:128" x14ac:dyDescent="0.25">
      <c r="E461" s="1"/>
      <c r="F461" s="1"/>
      <c r="G461" s="15"/>
      <c r="H461" s="15"/>
      <c r="I461" s="1"/>
      <c r="J461" s="1"/>
      <c r="K461" s="1"/>
      <c r="L461" s="1"/>
      <c r="M461" s="15"/>
      <c r="N461" s="15"/>
      <c r="O461" s="1"/>
      <c r="P461" s="1"/>
      <c r="Q461" s="1"/>
      <c r="R461" s="1"/>
      <c r="S461" s="15"/>
      <c r="T461" s="15"/>
      <c r="U461" s="1"/>
      <c r="V461" s="1"/>
      <c r="W461" s="1"/>
      <c r="X461" s="1"/>
      <c r="Y461" s="15"/>
      <c r="Z461" s="15"/>
      <c r="AA461" s="1"/>
      <c r="AB461" s="1"/>
      <c r="AC461" s="1"/>
      <c r="AD461" s="1"/>
      <c r="AE461" s="15"/>
      <c r="AF461" s="15"/>
      <c r="AG461" s="1"/>
      <c r="AH461" s="1"/>
      <c r="AI461" s="1"/>
      <c r="AJ461" s="1"/>
      <c r="AK461" s="15"/>
      <c r="AL461" s="15"/>
      <c r="AM461" s="1"/>
      <c r="AN461" s="1"/>
      <c r="AO461" s="1"/>
      <c r="AP461" s="1"/>
      <c r="AQ461" s="15"/>
      <c r="AR461" s="15"/>
      <c r="AS461" s="1"/>
      <c r="AT461" s="1"/>
      <c r="AU461" s="1"/>
      <c r="AV461" s="1"/>
      <c r="AW461" s="15"/>
      <c r="AX461" s="15"/>
      <c r="AY461" s="1"/>
      <c r="AZ461" s="1"/>
      <c r="BA461" s="1"/>
      <c r="BB461" s="1"/>
      <c r="BC461" s="15"/>
      <c r="BD461" s="15"/>
      <c r="BE461" s="1"/>
      <c r="BF461" s="1"/>
      <c r="BG461" s="1"/>
      <c r="BH461" s="1"/>
      <c r="BI461" s="15"/>
      <c r="BJ461" s="15"/>
      <c r="BK461" s="1"/>
      <c r="BL461" s="1"/>
      <c r="BM461" s="1"/>
      <c r="BN461" s="1"/>
      <c r="BO461" s="15"/>
      <c r="BP461" s="15"/>
      <c r="BQ461" s="1"/>
      <c r="BR461" s="1"/>
      <c r="BS461" s="1"/>
      <c r="BT461" s="1"/>
      <c r="BU461" s="15"/>
      <c r="BV461" s="15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</row>
    <row r="462" spans="5:128" x14ac:dyDescent="0.25">
      <c r="E462" s="1"/>
      <c r="F462" s="1"/>
      <c r="G462" s="15"/>
      <c r="H462" s="15"/>
      <c r="I462" s="1"/>
      <c r="J462" s="1"/>
      <c r="K462" s="1"/>
      <c r="L462" s="1"/>
      <c r="M462" s="15"/>
      <c r="N462" s="15"/>
      <c r="O462" s="1"/>
      <c r="P462" s="1"/>
      <c r="Q462" s="1"/>
      <c r="R462" s="1"/>
      <c r="S462" s="15"/>
      <c r="T462" s="15"/>
      <c r="U462" s="1"/>
      <c r="V462" s="1"/>
      <c r="W462" s="1"/>
      <c r="X462" s="1"/>
      <c r="Y462" s="15"/>
      <c r="Z462" s="15"/>
      <c r="AA462" s="1"/>
      <c r="AB462" s="1"/>
      <c r="AC462" s="1"/>
      <c r="AD462" s="1"/>
      <c r="AE462" s="15"/>
      <c r="AF462" s="15"/>
      <c r="AG462" s="1"/>
      <c r="AH462" s="1"/>
      <c r="AI462" s="1"/>
      <c r="AJ462" s="1"/>
      <c r="AK462" s="15"/>
      <c r="AL462" s="15"/>
      <c r="AM462" s="1"/>
      <c r="AN462" s="1"/>
      <c r="AO462" s="1"/>
      <c r="AP462" s="1"/>
      <c r="AQ462" s="15"/>
      <c r="AR462" s="15"/>
      <c r="AS462" s="1"/>
      <c r="AT462" s="1"/>
      <c r="AU462" s="1"/>
      <c r="AV462" s="1"/>
      <c r="AW462" s="15"/>
      <c r="AX462" s="15"/>
      <c r="AY462" s="1"/>
      <c r="AZ462" s="1"/>
      <c r="BA462" s="1"/>
      <c r="BB462" s="1"/>
      <c r="BC462" s="15"/>
      <c r="BD462" s="15"/>
      <c r="BE462" s="1"/>
      <c r="BF462" s="1"/>
      <c r="BG462" s="1"/>
      <c r="BH462" s="1"/>
      <c r="BI462" s="15"/>
      <c r="BJ462" s="15"/>
      <c r="BK462" s="1"/>
      <c r="BL462" s="1"/>
      <c r="BM462" s="1"/>
      <c r="BN462" s="1"/>
      <c r="BO462" s="15"/>
      <c r="BP462" s="15"/>
      <c r="BQ462" s="1"/>
      <c r="BR462" s="1"/>
      <c r="BS462" s="1"/>
      <c r="BT462" s="1"/>
      <c r="BU462" s="15"/>
      <c r="BV462" s="15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</row>
    <row r="463" spans="5:128" x14ac:dyDescent="0.25">
      <c r="E463" s="1"/>
      <c r="F463" s="1"/>
      <c r="G463" s="15"/>
      <c r="H463" s="15"/>
      <c r="I463" s="1"/>
      <c r="J463" s="1"/>
      <c r="K463" s="1"/>
      <c r="L463" s="1"/>
      <c r="M463" s="15"/>
      <c r="N463" s="15"/>
      <c r="O463" s="1"/>
      <c r="P463" s="1"/>
      <c r="Q463" s="1"/>
      <c r="R463" s="1"/>
      <c r="S463" s="15"/>
      <c r="T463" s="15"/>
      <c r="U463" s="1"/>
      <c r="V463" s="1"/>
      <c r="W463" s="1"/>
      <c r="X463" s="1"/>
      <c r="Y463" s="15"/>
      <c r="Z463" s="15"/>
      <c r="AA463" s="1"/>
      <c r="AB463" s="1"/>
      <c r="AC463" s="1"/>
      <c r="AD463" s="1"/>
      <c r="AE463" s="15"/>
      <c r="AF463" s="15"/>
      <c r="AG463" s="1"/>
      <c r="AH463" s="1"/>
      <c r="AI463" s="1"/>
      <c r="AJ463" s="1"/>
      <c r="AK463" s="15"/>
      <c r="AL463" s="15"/>
      <c r="AM463" s="1"/>
      <c r="AN463" s="1"/>
      <c r="AO463" s="1"/>
      <c r="AP463" s="1"/>
      <c r="AQ463" s="15"/>
      <c r="AR463" s="15"/>
      <c r="AS463" s="1"/>
      <c r="AT463" s="1"/>
      <c r="AU463" s="1"/>
      <c r="AV463" s="1"/>
      <c r="AW463" s="15"/>
      <c r="AX463" s="15"/>
      <c r="AY463" s="1"/>
      <c r="AZ463" s="1"/>
      <c r="BA463" s="1"/>
      <c r="BB463" s="1"/>
      <c r="BC463" s="15"/>
      <c r="BD463" s="15"/>
      <c r="BE463" s="1"/>
      <c r="BF463" s="1"/>
      <c r="BG463" s="1"/>
      <c r="BH463" s="1"/>
      <c r="BI463" s="15"/>
      <c r="BJ463" s="15"/>
      <c r="BK463" s="1"/>
      <c r="BL463" s="1"/>
      <c r="BM463" s="1"/>
      <c r="BN463" s="1"/>
      <c r="BO463" s="15"/>
      <c r="BP463" s="15"/>
      <c r="BQ463" s="1"/>
      <c r="BR463" s="1"/>
      <c r="BS463" s="1"/>
      <c r="BT463" s="1"/>
      <c r="BU463" s="15"/>
      <c r="BV463" s="15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</row>
    <row r="464" spans="5:128" x14ac:dyDescent="0.25">
      <c r="E464" s="1"/>
      <c r="F464" s="1"/>
      <c r="G464" s="15"/>
      <c r="H464" s="15"/>
      <c r="I464" s="1"/>
      <c r="J464" s="1"/>
      <c r="K464" s="1"/>
      <c r="L464" s="1"/>
      <c r="M464" s="15"/>
      <c r="N464" s="15"/>
      <c r="O464" s="1"/>
      <c r="P464" s="1"/>
      <c r="Q464" s="1"/>
      <c r="R464" s="1"/>
      <c r="S464" s="15"/>
      <c r="T464" s="15"/>
      <c r="U464" s="1"/>
      <c r="V464" s="1"/>
      <c r="W464" s="1"/>
      <c r="X464" s="1"/>
      <c r="Y464" s="15"/>
      <c r="Z464" s="15"/>
      <c r="AA464" s="1"/>
      <c r="AB464" s="1"/>
      <c r="AC464" s="1"/>
      <c r="AD464" s="1"/>
      <c r="AE464" s="15"/>
      <c r="AF464" s="15"/>
      <c r="AG464" s="1"/>
      <c r="AH464" s="1"/>
      <c r="AI464" s="1"/>
      <c r="AJ464" s="1"/>
      <c r="AK464" s="15"/>
      <c r="AL464" s="15"/>
      <c r="AM464" s="1"/>
      <c r="AN464" s="1"/>
      <c r="AO464" s="1"/>
      <c r="AP464" s="1"/>
      <c r="AQ464" s="15"/>
      <c r="AR464" s="15"/>
      <c r="AS464" s="1"/>
      <c r="AT464" s="1"/>
      <c r="AU464" s="1"/>
      <c r="AV464" s="1"/>
      <c r="AW464" s="15"/>
      <c r="AX464" s="15"/>
      <c r="AY464" s="1"/>
      <c r="AZ464" s="1"/>
      <c r="BA464" s="1"/>
      <c r="BB464" s="1"/>
      <c r="BC464" s="15"/>
      <c r="BD464" s="15"/>
      <c r="BE464" s="1"/>
      <c r="BF464" s="1"/>
      <c r="BG464" s="1"/>
      <c r="BH464" s="1"/>
      <c r="BI464" s="15"/>
      <c r="BJ464" s="15"/>
      <c r="BK464" s="1"/>
      <c r="BL464" s="1"/>
      <c r="BM464" s="1"/>
      <c r="BN464" s="1"/>
      <c r="BO464" s="15"/>
      <c r="BP464" s="15"/>
      <c r="BQ464" s="1"/>
      <c r="BR464" s="1"/>
      <c r="BS464" s="1"/>
      <c r="BT464" s="1"/>
      <c r="BU464" s="15"/>
      <c r="BV464" s="15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</row>
    <row r="465" spans="5:128" x14ac:dyDescent="0.25">
      <c r="E465" s="1"/>
      <c r="F465" s="1"/>
      <c r="G465" s="15"/>
      <c r="H465" s="15"/>
      <c r="I465" s="1"/>
      <c r="J465" s="1"/>
      <c r="K465" s="1"/>
      <c r="L465" s="1"/>
      <c r="M465" s="15"/>
      <c r="N465" s="15"/>
      <c r="O465" s="1"/>
      <c r="P465" s="1"/>
      <c r="Q465" s="1"/>
      <c r="R465" s="1"/>
      <c r="S465" s="15"/>
      <c r="T465" s="15"/>
      <c r="U465" s="1"/>
      <c r="V465" s="1"/>
      <c r="W465" s="1"/>
      <c r="X465" s="1"/>
      <c r="Y465" s="15"/>
      <c r="Z465" s="15"/>
      <c r="AA465" s="1"/>
      <c r="AB465" s="1"/>
      <c r="AC465" s="1"/>
      <c r="AD465" s="1"/>
      <c r="AE465" s="15"/>
      <c r="AF465" s="15"/>
      <c r="AG465" s="1"/>
      <c r="AH465" s="1"/>
      <c r="AI465" s="1"/>
      <c r="AJ465" s="1"/>
      <c r="AK465" s="15"/>
      <c r="AL465" s="15"/>
      <c r="AM465" s="1"/>
      <c r="AN465" s="1"/>
      <c r="AO465" s="1"/>
      <c r="AP465" s="1"/>
      <c r="AQ465" s="15"/>
      <c r="AR465" s="15"/>
      <c r="AS465" s="1"/>
      <c r="AT465" s="1"/>
      <c r="AU465" s="1"/>
      <c r="AV465" s="1"/>
      <c r="AW465" s="15"/>
      <c r="AX465" s="15"/>
      <c r="AY465" s="1"/>
      <c r="AZ465" s="1"/>
      <c r="BA465" s="1"/>
      <c r="BB465" s="1"/>
      <c r="BC465" s="15"/>
      <c r="BD465" s="15"/>
      <c r="BE465" s="1"/>
      <c r="BF465" s="1"/>
      <c r="BG465" s="1"/>
      <c r="BH465" s="1"/>
      <c r="BI465" s="15"/>
      <c r="BJ465" s="15"/>
      <c r="BK465" s="1"/>
      <c r="BL465" s="1"/>
      <c r="BM465" s="1"/>
      <c r="BN465" s="1"/>
      <c r="BO465" s="15"/>
      <c r="BP465" s="15"/>
      <c r="BQ465" s="1"/>
      <c r="BR465" s="1"/>
      <c r="BS465" s="1"/>
      <c r="BT465" s="1"/>
      <c r="BU465" s="15"/>
      <c r="BV465" s="15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</row>
    <row r="466" spans="5:128" x14ac:dyDescent="0.25">
      <c r="E466" s="1"/>
      <c r="F466" s="1"/>
      <c r="G466" s="15"/>
      <c r="H466" s="15"/>
      <c r="I466" s="1"/>
      <c r="J466" s="1"/>
      <c r="K466" s="1"/>
      <c r="L466" s="1"/>
      <c r="M466" s="15"/>
      <c r="N466" s="15"/>
      <c r="O466" s="1"/>
      <c r="P466" s="1"/>
      <c r="Q466" s="1"/>
      <c r="R466" s="1"/>
      <c r="S466" s="15"/>
      <c r="T466" s="15"/>
      <c r="U466" s="1"/>
      <c r="V466" s="1"/>
      <c r="W466" s="1"/>
      <c r="X466" s="1"/>
      <c r="Y466" s="15"/>
      <c r="Z466" s="15"/>
      <c r="AA466" s="1"/>
      <c r="AB466" s="1"/>
      <c r="AC466" s="1"/>
      <c r="AD466" s="1"/>
      <c r="AE466" s="15"/>
      <c r="AF466" s="15"/>
      <c r="AG466" s="1"/>
      <c r="AH466" s="1"/>
      <c r="AI466" s="1"/>
      <c r="AJ466" s="1"/>
      <c r="AK466" s="15"/>
      <c r="AL466" s="15"/>
      <c r="AM466" s="1"/>
      <c r="AN466" s="1"/>
      <c r="AO466" s="1"/>
      <c r="AP466" s="1"/>
      <c r="AQ466" s="15"/>
      <c r="AR466" s="15"/>
      <c r="AS466" s="1"/>
      <c r="AT466" s="1"/>
      <c r="AU466" s="1"/>
      <c r="AV466" s="1"/>
      <c r="AW466" s="15"/>
      <c r="AX466" s="15"/>
      <c r="AY466" s="1"/>
      <c r="AZ466" s="1"/>
      <c r="BA466" s="1"/>
      <c r="BB466" s="1"/>
      <c r="BC466" s="15"/>
      <c r="BD466" s="15"/>
      <c r="BE466" s="1"/>
      <c r="BF466" s="1"/>
      <c r="BG466" s="1"/>
      <c r="BH466" s="1"/>
      <c r="BI466" s="15"/>
      <c r="BJ466" s="15"/>
      <c r="BK466" s="1"/>
      <c r="BL466" s="1"/>
      <c r="BM466" s="1"/>
      <c r="BN466" s="1"/>
      <c r="BO466" s="15"/>
      <c r="BP466" s="15"/>
      <c r="BQ466" s="1"/>
      <c r="BR466" s="1"/>
      <c r="BS466" s="1"/>
      <c r="BT466" s="1"/>
      <c r="BU466" s="15"/>
      <c r="BV466" s="15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</row>
    <row r="467" spans="5:128" x14ac:dyDescent="0.25">
      <c r="E467" s="1"/>
      <c r="F467" s="1"/>
      <c r="G467" s="15"/>
      <c r="H467" s="15"/>
      <c r="I467" s="1"/>
      <c r="J467" s="1"/>
      <c r="K467" s="1"/>
      <c r="L467" s="1"/>
      <c r="M467" s="15"/>
      <c r="N467" s="15"/>
      <c r="O467" s="1"/>
      <c r="P467" s="1"/>
      <c r="Q467" s="1"/>
      <c r="R467" s="1"/>
      <c r="S467" s="15"/>
      <c r="T467" s="15"/>
      <c r="U467" s="1"/>
      <c r="V467" s="1"/>
      <c r="W467" s="1"/>
      <c r="X467" s="1"/>
      <c r="Y467" s="15"/>
      <c r="Z467" s="15"/>
      <c r="AA467" s="1"/>
      <c r="AB467" s="1"/>
      <c r="AC467" s="1"/>
      <c r="AD467" s="1"/>
      <c r="AE467" s="15"/>
      <c r="AF467" s="15"/>
      <c r="AG467" s="1"/>
      <c r="AH467" s="1"/>
      <c r="AI467" s="1"/>
      <c r="AJ467" s="1"/>
      <c r="AK467" s="15"/>
      <c r="AL467" s="15"/>
      <c r="AM467" s="1"/>
      <c r="AN467" s="1"/>
      <c r="AO467" s="1"/>
      <c r="AP467" s="1"/>
      <c r="AQ467" s="15"/>
      <c r="AR467" s="15"/>
      <c r="AS467" s="1"/>
      <c r="AT467" s="1"/>
      <c r="AU467" s="1"/>
      <c r="AV467" s="1"/>
      <c r="AW467" s="15"/>
      <c r="AX467" s="15"/>
      <c r="AY467" s="1"/>
      <c r="AZ467" s="1"/>
      <c r="BA467" s="1"/>
      <c r="BB467" s="1"/>
      <c r="BC467" s="15"/>
      <c r="BD467" s="15"/>
      <c r="BE467" s="1"/>
      <c r="BF467" s="1"/>
      <c r="BG467" s="1"/>
      <c r="BH467" s="1"/>
      <c r="BI467" s="15"/>
      <c r="BJ467" s="15"/>
      <c r="BK467" s="1"/>
      <c r="BL467" s="1"/>
      <c r="BM467" s="1"/>
      <c r="BN467" s="1"/>
      <c r="BO467" s="15"/>
      <c r="BP467" s="15"/>
      <c r="BQ467" s="1"/>
      <c r="BR467" s="1"/>
      <c r="BS467" s="1"/>
      <c r="BT467" s="1"/>
      <c r="BU467" s="15"/>
      <c r="BV467" s="15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</row>
    <row r="468" spans="5:128" x14ac:dyDescent="0.25">
      <c r="E468" s="1"/>
      <c r="F468" s="1"/>
      <c r="G468" s="15"/>
      <c r="H468" s="15"/>
      <c r="I468" s="1"/>
      <c r="J468" s="1"/>
      <c r="K468" s="1"/>
      <c r="L468" s="1"/>
      <c r="M468" s="15"/>
      <c r="N468" s="15"/>
      <c r="O468" s="1"/>
      <c r="P468" s="1"/>
      <c r="Q468" s="1"/>
      <c r="R468" s="1"/>
      <c r="S468" s="15"/>
      <c r="T468" s="15"/>
      <c r="U468" s="1"/>
      <c r="V468" s="1"/>
      <c r="W468" s="1"/>
      <c r="X468" s="1"/>
      <c r="Y468" s="15"/>
      <c r="Z468" s="15"/>
      <c r="AA468" s="1"/>
      <c r="AB468" s="1"/>
      <c r="AC468" s="1"/>
      <c r="AD468" s="1"/>
      <c r="AE468" s="15"/>
      <c r="AF468" s="15"/>
      <c r="AG468" s="1"/>
      <c r="AH468" s="1"/>
      <c r="AI468" s="1"/>
      <c r="AJ468" s="1"/>
      <c r="AK468" s="15"/>
      <c r="AL468" s="15"/>
      <c r="AM468" s="1"/>
      <c r="AN468" s="1"/>
      <c r="AO468" s="1"/>
      <c r="AP468" s="1"/>
      <c r="AQ468" s="15"/>
      <c r="AR468" s="15"/>
      <c r="AS468" s="1"/>
      <c r="AT468" s="1"/>
      <c r="AU468" s="1"/>
      <c r="AV468" s="1"/>
      <c r="AW468" s="15"/>
      <c r="AX468" s="15"/>
      <c r="AY468" s="1"/>
      <c r="AZ468" s="1"/>
      <c r="BA468" s="1"/>
      <c r="BB468" s="1"/>
      <c r="BC468" s="15"/>
      <c r="BD468" s="15"/>
      <c r="BE468" s="1"/>
      <c r="BF468" s="1"/>
      <c r="BG468" s="1"/>
      <c r="BH468" s="1"/>
      <c r="BI468" s="15"/>
      <c r="BJ468" s="15"/>
      <c r="BK468" s="1"/>
      <c r="BL468" s="1"/>
      <c r="BM468" s="1"/>
      <c r="BN468" s="1"/>
      <c r="BO468" s="15"/>
      <c r="BP468" s="15"/>
      <c r="BQ468" s="1"/>
      <c r="BR468" s="1"/>
      <c r="BS468" s="1"/>
      <c r="BT468" s="1"/>
      <c r="BU468" s="15"/>
      <c r="BV468" s="15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</row>
    <row r="469" spans="5:128" x14ac:dyDescent="0.25">
      <c r="E469" s="1"/>
      <c r="F469" s="1"/>
      <c r="G469" s="15"/>
      <c r="H469" s="15"/>
      <c r="I469" s="1"/>
      <c r="J469" s="1"/>
      <c r="K469" s="1"/>
      <c r="L469" s="1"/>
      <c r="M469" s="15"/>
      <c r="N469" s="15"/>
      <c r="O469" s="1"/>
      <c r="P469" s="1"/>
      <c r="Q469" s="1"/>
      <c r="R469" s="1"/>
      <c r="S469" s="15"/>
      <c r="T469" s="15"/>
      <c r="U469" s="1"/>
      <c r="V469" s="1"/>
      <c r="W469" s="1"/>
      <c r="X469" s="1"/>
      <c r="Y469" s="15"/>
      <c r="Z469" s="15"/>
      <c r="AA469" s="1"/>
      <c r="AB469" s="1"/>
      <c r="AC469" s="1"/>
      <c r="AD469" s="1"/>
      <c r="AE469" s="15"/>
      <c r="AF469" s="15"/>
      <c r="AG469" s="1"/>
      <c r="AH469" s="1"/>
      <c r="AI469" s="1"/>
      <c r="AJ469" s="1"/>
      <c r="AK469" s="15"/>
      <c r="AL469" s="15"/>
      <c r="AM469" s="1"/>
      <c r="AN469" s="1"/>
      <c r="AO469" s="1"/>
      <c r="AP469" s="1"/>
      <c r="AQ469" s="15"/>
      <c r="AR469" s="15"/>
      <c r="AS469" s="1"/>
      <c r="AT469" s="1"/>
      <c r="AU469" s="1"/>
      <c r="AV469" s="1"/>
      <c r="AW469" s="15"/>
      <c r="AX469" s="15"/>
      <c r="AY469" s="1"/>
      <c r="AZ469" s="1"/>
      <c r="BA469" s="1"/>
      <c r="BB469" s="1"/>
      <c r="BC469" s="15"/>
      <c r="BD469" s="15"/>
      <c r="BE469" s="1"/>
      <c r="BF469" s="1"/>
      <c r="BG469" s="1"/>
      <c r="BH469" s="1"/>
      <c r="BI469" s="15"/>
      <c r="BJ469" s="15"/>
      <c r="BK469" s="1"/>
      <c r="BL469" s="1"/>
      <c r="BM469" s="1"/>
      <c r="BN469" s="1"/>
      <c r="BO469" s="15"/>
      <c r="BP469" s="15"/>
      <c r="BQ469" s="1"/>
      <c r="BR469" s="1"/>
      <c r="BS469" s="1"/>
      <c r="BT469" s="1"/>
      <c r="BU469" s="15"/>
      <c r="BV469" s="15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</row>
    <row r="470" spans="5:128" x14ac:dyDescent="0.25">
      <c r="E470" s="1"/>
      <c r="F470" s="1"/>
      <c r="G470" s="15"/>
      <c r="H470" s="15"/>
      <c r="I470" s="1"/>
      <c r="J470" s="1"/>
      <c r="K470" s="1"/>
      <c r="L470" s="1"/>
      <c r="M470" s="15"/>
      <c r="N470" s="15"/>
      <c r="O470" s="1"/>
      <c r="P470" s="1"/>
      <c r="Q470" s="1"/>
      <c r="R470" s="1"/>
      <c r="S470" s="15"/>
      <c r="T470" s="15"/>
      <c r="U470" s="1"/>
      <c r="V470" s="1"/>
      <c r="W470" s="1"/>
      <c r="X470" s="1"/>
      <c r="Y470" s="15"/>
      <c r="Z470" s="15"/>
      <c r="AA470" s="1"/>
      <c r="AB470" s="1"/>
      <c r="AC470" s="1"/>
      <c r="AD470" s="1"/>
      <c r="AE470" s="15"/>
      <c r="AF470" s="15"/>
      <c r="AG470" s="1"/>
      <c r="AH470" s="1"/>
      <c r="AI470" s="1"/>
      <c r="AJ470" s="1"/>
      <c r="AK470" s="15"/>
      <c r="AL470" s="15"/>
      <c r="AM470" s="1"/>
      <c r="AN470" s="1"/>
      <c r="AO470" s="1"/>
      <c r="AP470" s="1"/>
      <c r="AQ470" s="15"/>
      <c r="AR470" s="15"/>
      <c r="AS470" s="1"/>
      <c r="AT470" s="1"/>
      <c r="AU470" s="1"/>
      <c r="AV470" s="1"/>
      <c r="AW470" s="15"/>
      <c r="AX470" s="15"/>
      <c r="AY470" s="1"/>
      <c r="AZ470" s="1"/>
      <c r="BA470" s="1"/>
      <c r="BB470" s="1"/>
      <c r="BC470" s="15"/>
      <c r="BD470" s="15"/>
      <c r="BE470" s="1"/>
      <c r="BF470" s="1"/>
      <c r="BG470" s="1"/>
      <c r="BH470" s="1"/>
      <c r="BI470" s="15"/>
      <c r="BJ470" s="15"/>
      <c r="BK470" s="1"/>
      <c r="BL470" s="1"/>
      <c r="BM470" s="1"/>
      <c r="BN470" s="1"/>
      <c r="BO470" s="15"/>
      <c r="BP470" s="15"/>
      <c r="BQ470" s="1"/>
      <c r="BR470" s="1"/>
      <c r="BS470" s="1"/>
      <c r="BT470" s="1"/>
      <c r="BU470" s="15"/>
      <c r="BV470" s="15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</row>
    <row r="471" spans="5:128" x14ac:dyDescent="0.25">
      <c r="E471" s="1"/>
      <c r="F471" s="1"/>
      <c r="G471" s="15"/>
      <c r="H471" s="15"/>
      <c r="I471" s="1"/>
      <c r="J471" s="1"/>
      <c r="K471" s="1"/>
      <c r="L471" s="1"/>
      <c r="M471" s="15"/>
      <c r="N471" s="15"/>
      <c r="O471" s="1"/>
      <c r="P471" s="1"/>
      <c r="Q471" s="1"/>
      <c r="R471" s="1"/>
      <c r="S471" s="15"/>
      <c r="T471" s="15"/>
      <c r="U471" s="1"/>
      <c r="V471" s="1"/>
      <c r="W471" s="1"/>
      <c r="X471" s="1"/>
      <c r="Y471" s="15"/>
      <c r="Z471" s="15"/>
      <c r="AA471" s="1"/>
      <c r="AB471" s="1"/>
      <c r="AC471" s="1"/>
      <c r="AD471" s="1"/>
      <c r="AE471" s="15"/>
      <c r="AF471" s="15"/>
      <c r="AG471" s="1"/>
      <c r="AH471" s="1"/>
      <c r="AI471" s="1"/>
      <c r="AJ471" s="1"/>
      <c r="AK471" s="15"/>
      <c r="AL471" s="15"/>
      <c r="AM471" s="1"/>
      <c r="AN471" s="1"/>
      <c r="AO471" s="1"/>
      <c r="AP471" s="1"/>
      <c r="AQ471" s="15"/>
      <c r="AR471" s="15"/>
      <c r="AS471" s="1"/>
      <c r="AT471" s="1"/>
      <c r="AU471" s="1"/>
      <c r="AV471" s="1"/>
      <c r="AW471" s="15"/>
      <c r="AX471" s="15"/>
      <c r="AY471" s="1"/>
      <c r="AZ471" s="1"/>
      <c r="BA471" s="1"/>
      <c r="BB471" s="1"/>
      <c r="BC471" s="15"/>
      <c r="BD471" s="15"/>
      <c r="BE471" s="1"/>
      <c r="BF471" s="1"/>
      <c r="BG471" s="1"/>
      <c r="BH471" s="1"/>
      <c r="BI471" s="15"/>
      <c r="BJ471" s="15"/>
      <c r="BK471" s="1"/>
      <c r="BL471" s="1"/>
      <c r="BM471" s="1"/>
      <c r="BN471" s="1"/>
      <c r="BO471" s="15"/>
      <c r="BP471" s="15"/>
      <c r="BQ471" s="1"/>
      <c r="BR471" s="1"/>
      <c r="BS471" s="1"/>
      <c r="BT471" s="1"/>
      <c r="BU471" s="15"/>
      <c r="BV471" s="15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</row>
    <row r="472" spans="5:128" x14ac:dyDescent="0.25">
      <c r="E472" s="1"/>
      <c r="F472" s="1"/>
      <c r="G472" s="15"/>
      <c r="H472" s="15"/>
      <c r="I472" s="1"/>
      <c r="J472" s="1"/>
      <c r="K472" s="1"/>
      <c r="L472" s="1"/>
      <c r="M472" s="15"/>
      <c r="N472" s="15"/>
      <c r="O472" s="1"/>
      <c r="P472" s="1"/>
      <c r="Q472" s="1"/>
      <c r="R472" s="1"/>
      <c r="S472" s="15"/>
      <c r="T472" s="15"/>
      <c r="U472" s="1"/>
      <c r="V472" s="1"/>
      <c r="W472" s="1"/>
      <c r="X472" s="1"/>
      <c r="Y472" s="15"/>
      <c r="Z472" s="15"/>
      <c r="AA472" s="1"/>
      <c r="AB472" s="1"/>
      <c r="AC472" s="1"/>
      <c r="AD472" s="1"/>
      <c r="AE472" s="15"/>
      <c r="AF472" s="15"/>
      <c r="AG472" s="1"/>
      <c r="AH472" s="1"/>
      <c r="AI472" s="1"/>
      <c r="AJ472" s="1"/>
      <c r="AK472" s="15"/>
      <c r="AL472" s="15"/>
      <c r="AM472" s="1"/>
      <c r="AN472" s="1"/>
      <c r="AO472" s="1"/>
      <c r="AP472" s="1"/>
      <c r="AQ472" s="15"/>
      <c r="AR472" s="15"/>
      <c r="AS472" s="1"/>
      <c r="AT472" s="1"/>
      <c r="AU472" s="1"/>
      <c r="AV472" s="1"/>
      <c r="AW472" s="15"/>
      <c r="AX472" s="15"/>
      <c r="AY472" s="1"/>
      <c r="AZ472" s="1"/>
      <c r="BA472" s="1"/>
      <c r="BB472" s="1"/>
      <c r="BC472" s="15"/>
      <c r="BD472" s="15"/>
      <c r="BE472" s="1"/>
      <c r="BF472" s="1"/>
      <c r="BG472" s="1"/>
      <c r="BH472" s="1"/>
      <c r="BI472" s="15"/>
      <c r="BJ472" s="15"/>
      <c r="BK472" s="1"/>
      <c r="BL472" s="1"/>
      <c r="BM472" s="1"/>
      <c r="BN472" s="1"/>
      <c r="BO472" s="15"/>
      <c r="BP472" s="15"/>
      <c r="BQ472" s="1"/>
      <c r="BR472" s="1"/>
      <c r="BS472" s="1"/>
      <c r="BT472" s="1"/>
      <c r="BU472" s="15"/>
      <c r="BV472" s="15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</row>
    <row r="473" spans="5:128" x14ac:dyDescent="0.25">
      <c r="E473" s="1"/>
      <c r="F473" s="1"/>
      <c r="G473" s="15"/>
      <c r="H473" s="15"/>
      <c r="I473" s="1"/>
      <c r="J473" s="1"/>
      <c r="K473" s="1"/>
      <c r="L473" s="1"/>
      <c r="M473" s="15"/>
      <c r="N473" s="15"/>
      <c r="O473" s="1"/>
      <c r="P473" s="1"/>
      <c r="Q473" s="1"/>
      <c r="R473" s="1"/>
      <c r="S473" s="15"/>
      <c r="T473" s="15"/>
      <c r="U473" s="1"/>
      <c r="V473" s="1"/>
      <c r="W473" s="1"/>
      <c r="X473" s="1"/>
      <c r="Y473" s="15"/>
      <c r="Z473" s="15"/>
      <c r="AA473" s="1"/>
      <c r="AB473" s="1"/>
      <c r="AC473" s="1"/>
      <c r="AD473" s="1"/>
      <c r="AE473" s="15"/>
      <c r="AF473" s="15"/>
      <c r="AG473" s="1"/>
      <c r="AH473" s="1"/>
      <c r="AI473" s="1"/>
      <c r="AJ473" s="1"/>
      <c r="AK473" s="15"/>
      <c r="AL473" s="15"/>
      <c r="AM473" s="1"/>
      <c r="AN473" s="1"/>
      <c r="AO473" s="1"/>
      <c r="AP473" s="1"/>
      <c r="AQ473" s="15"/>
      <c r="AR473" s="15"/>
      <c r="AS473" s="1"/>
      <c r="AT473" s="1"/>
      <c r="AU473" s="1"/>
      <c r="AV473" s="1"/>
      <c r="AW473" s="15"/>
      <c r="AX473" s="15"/>
      <c r="AY473" s="1"/>
      <c r="AZ473" s="1"/>
      <c r="BA473" s="1"/>
      <c r="BB473" s="1"/>
      <c r="BC473" s="15"/>
      <c r="BD473" s="15"/>
      <c r="BE473" s="1"/>
      <c r="BF473" s="1"/>
      <c r="BG473" s="1"/>
      <c r="BH473" s="1"/>
      <c r="BI473" s="15"/>
      <c r="BJ473" s="15"/>
      <c r="BK473" s="1"/>
      <c r="BL473" s="1"/>
      <c r="BM473" s="1"/>
      <c r="BN473" s="1"/>
      <c r="BO473" s="15"/>
      <c r="BP473" s="15"/>
      <c r="BQ473" s="1"/>
      <c r="BR473" s="1"/>
      <c r="BS473" s="1"/>
      <c r="BT473" s="1"/>
      <c r="BU473" s="15"/>
      <c r="BV473" s="15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</row>
    <row r="474" spans="5:128" x14ac:dyDescent="0.25">
      <c r="E474" s="1"/>
      <c r="F474" s="1"/>
      <c r="G474" s="15"/>
      <c r="H474" s="15"/>
      <c r="I474" s="1"/>
      <c r="J474" s="1"/>
      <c r="K474" s="1"/>
      <c r="L474" s="1"/>
      <c r="M474" s="15"/>
      <c r="N474" s="15"/>
      <c r="O474" s="1"/>
      <c r="P474" s="1"/>
      <c r="Q474" s="1"/>
      <c r="R474" s="1"/>
      <c r="S474" s="15"/>
      <c r="T474" s="15"/>
      <c r="U474" s="1"/>
      <c r="V474" s="1"/>
      <c r="W474" s="1"/>
      <c r="X474" s="1"/>
      <c r="Y474" s="15"/>
      <c r="Z474" s="15"/>
      <c r="AA474" s="1"/>
      <c r="AB474" s="1"/>
      <c r="AC474" s="1"/>
      <c r="AD474" s="1"/>
      <c r="AE474" s="15"/>
      <c r="AF474" s="15"/>
      <c r="AG474" s="1"/>
      <c r="AH474" s="1"/>
      <c r="AI474" s="1"/>
      <c r="AJ474" s="1"/>
      <c r="AK474" s="15"/>
      <c r="AL474" s="15"/>
      <c r="AM474" s="1"/>
      <c r="AN474" s="1"/>
      <c r="AO474" s="1"/>
      <c r="AP474" s="1"/>
      <c r="AQ474" s="15"/>
      <c r="AR474" s="15"/>
      <c r="AS474" s="1"/>
      <c r="AT474" s="1"/>
      <c r="AU474" s="1"/>
      <c r="AV474" s="1"/>
      <c r="AW474" s="15"/>
      <c r="AX474" s="15"/>
      <c r="AY474" s="1"/>
      <c r="AZ474" s="1"/>
      <c r="BA474" s="1"/>
      <c r="BB474" s="1"/>
      <c r="BC474" s="15"/>
      <c r="BD474" s="15"/>
      <c r="BE474" s="1"/>
      <c r="BF474" s="1"/>
      <c r="BG474" s="1"/>
      <c r="BH474" s="1"/>
      <c r="BI474" s="15"/>
      <c r="BJ474" s="15"/>
      <c r="BK474" s="1"/>
      <c r="BL474" s="1"/>
      <c r="BM474" s="1"/>
      <c r="BN474" s="1"/>
      <c r="BO474" s="15"/>
      <c r="BP474" s="15"/>
      <c r="BQ474" s="1"/>
      <c r="BR474" s="1"/>
      <c r="BS474" s="1"/>
      <c r="BT474" s="1"/>
      <c r="BU474" s="15"/>
      <c r="BV474" s="15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</row>
    <row r="475" spans="5:128" x14ac:dyDescent="0.25">
      <c r="E475" s="1"/>
      <c r="F475" s="1"/>
      <c r="G475" s="15"/>
      <c r="H475" s="15"/>
      <c r="I475" s="1"/>
      <c r="J475" s="1"/>
      <c r="K475" s="1"/>
      <c r="L475" s="1"/>
      <c r="M475" s="15"/>
      <c r="N475" s="15"/>
      <c r="O475" s="1"/>
      <c r="P475" s="1"/>
      <c r="Q475" s="1"/>
      <c r="R475" s="1"/>
      <c r="S475" s="15"/>
      <c r="T475" s="15"/>
      <c r="U475" s="1"/>
      <c r="V475" s="1"/>
      <c r="W475" s="1"/>
      <c r="X475" s="1"/>
      <c r="Y475" s="15"/>
      <c r="Z475" s="15"/>
      <c r="AA475" s="1"/>
      <c r="AB475" s="1"/>
      <c r="AC475" s="1"/>
      <c r="AD475" s="1"/>
      <c r="AE475" s="15"/>
      <c r="AF475" s="15"/>
      <c r="AG475" s="1"/>
      <c r="AH475" s="1"/>
      <c r="AI475" s="1"/>
      <c r="AJ475" s="1"/>
      <c r="AK475" s="15"/>
      <c r="AL475" s="15"/>
      <c r="AM475" s="1"/>
      <c r="AN475" s="1"/>
      <c r="AO475" s="1"/>
      <c r="AP475" s="1"/>
      <c r="AQ475" s="15"/>
      <c r="AR475" s="15"/>
      <c r="AS475" s="1"/>
      <c r="AT475" s="1"/>
      <c r="AU475" s="1"/>
      <c r="AV475" s="1"/>
      <c r="AW475" s="15"/>
      <c r="AX475" s="15"/>
      <c r="AY475" s="1"/>
      <c r="AZ475" s="1"/>
      <c r="BA475" s="1"/>
      <c r="BB475" s="1"/>
      <c r="BC475" s="15"/>
      <c r="BD475" s="15"/>
      <c r="BE475" s="1"/>
      <c r="BF475" s="1"/>
      <c r="BG475" s="1"/>
      <c r="BH475" s="1"/>
      <c r="BI475" s="15"/>
      <c r="BJ475" s="15"/>
      <c r="BK475" s="1"/>
      <c r="BL475" s="1"/>
      <c r="BM475" s="1"/>
      <c r="BN475" s="1"/>
      <c r="BO475" s="15"/>
      <c r="BP475" s="15"/>
      <c r="BQ475" s="1"/>
      <c r="BR475" s="1"/>
      <c r="BS475" s="1"/>
      <c r="BT475" s="1"/>
      <c r="BU475" s="15"/>
      <c r="BV475" s="15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</row>
    <row r="476" spans="5:128" x14ac:dyDescent="0.25">
      <c r="E476" s="1"/>
      <c r="F476" s="1"/>
      <c r="G476" s="15"/>
      <c r="H476" s="15"/>
      <c r="I476" s="1"/>
      <c r="J476" s="1"/>
      <c r="K476" s="1"/>
      <c r="L476" s="1"/>
      <c r="M476" s="15"/>
      <c r="N476" s="15"/>
      <c r="O476" s="1"/>
      <c r="P476" s="1"/>
      <c r="Q476" s="1"/>
      <c r="R476" s="1"/>
      <c r="S476" s="15"/>
      <c r="T476" s="15"/>
      <c r="U476" s="1"/>
      <c r="V476" s="1"/>
      <c r="W476" s="1"/>
      <c r="X476" s="1"/>
      <c r="Y476" s="15"/>
      <c r="Z476" s="15"/>
      <c r="AA476" s="1"/>
      <c r="AB476" s="1"/>
      <c r="AC476" s="1"/>
      <c r="AD476" s="1"/>
      <c r="AE476" s="15"/>
      <c r="AF476" s="15"/>
      <c r="AG476" s="1"/>
      <c r="AH476" s="1"/>
      <c r="AI476" s="1"/>
      <c r="AJ476" s="1"/>
      <c r="AK476" s="15"/>
      <c r="AL476" s="15"/>
      <c r="AM476" s="1"/>
      <c r="AN476" s="1"/>
      <c r="AO476" s="1"/>
      <c r="AP476" s="1"/>
      <c r="AQ476" s="15"/>
      <c r="AR476" s="15"/>
      <c r="AS476" s="1"/>
      <c r="AT476" s="1"/>
      <c r="AU476" s="1"/>
      <c r="AV476" s="1"/>
      <c r="AW476" s="15"/>
      <c r="AX476" s="15"/>
      <c r="AY476" s="1"/>
      <c r="AZ476" s="1"/>
      <c r="BA476" s="1"/>
      <c r="BB476" s="1"/>
      <c r="BC476" s="15"/>
      <c r="BD476" s="15"/>
      <c r="BE476" s="1"/>
      <c r="BF476" s="1"/>
      <c r="BG476" s="1"/>
      <c r="BH476" s="1"/>
      <c r="BI476" s="15"/>
      <c r="BJ476" s="15"/>
      <c r="BK476" s="1"/>
      <c r="BL476" s="1"/>
      <c r="BM476" s="1"/>
      <c r="BN476" s="1"/>
      <c r="BO476" s="15"/>
      <c r="BP476" s="15"/>
      <c r="BQ476" s="1"/>
      <c r="BR476" s="1"/>
      <c r="BS476" s="1"/>
      <c r="BT476" s="1"/>
      <c r="BU476" s="15"/>
      <c r="BV476" s="15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</row>
    <row r="477" spans="5:128" x14ac:dyDescent="0.25">
      <c r="E477" s="1"/>
      <c r="F477" s="1"/>
      <c r="G477" s="15"/>
      <c r="H477" s="15"/>
      <c r="I477" s="1"/>
      <c r="J477" s="1"/>
      <c r="K477" s="1"/>
      <c r="L477" s="1"/>
      <c r="M477" s="15"/>
      <c r="N477" s="15"/>
      <c r="O477" s="1"/>
      <c r="P477" s="1"/>
      <c r="Q477" s="1"/>
      <c r="R477" s="1"/>
      <c r="S477" s="15"/>
      <c r="T477" s="15"/>
      <c r="U477" s="1"/>
      <c r="V477" s="1"/>
      <c r="W477" s="1"/>
      <c r="X477" s="1"/>
      <c r="Y477" s="15"/>
      <c r="Z477" s="15"/>
      <c r="AA477" s="1"/>
      <c r="AB477" s="1"/>
      <c r="AC477" s="1"/>
      <c r="AD477" s="1"/>
      <c r="AE477" s="15"/>
      <c r="AF477" s="15"/>
      <c r="AG477" s="1"/>
      <c r="AH477" s="1"/>
      <c r="AI477" s="1"/>
      <c r="AJ477" s="1"/>
      <c r="AK477" s="15"/>
      <c r="AL477" s="15"/>
      <c r="AM477" s="1"/>
      <c r="AN477" s="1"/>
      <c r="AO477" s="1"/>
      <c r="AP477" s="1"/>
      <c r="AQ477" s="15"/>
      <c r="AR477" s="15"/>
      <c r="AS477" s="1"/>
      <c r="AT477" s="1"/>
      <c r="AU477" s="1"/>
      <c r="AV477" s="1"/>
      <c r="AW477" s="15"/>
      <c r="AX477" s="15"/>
      <c r="AY477" s="1"/>
      <c r="AZ477" s="1"/>
      <c r="BA477" s="1"/>
      <c r="BB477" s="1"/>
      <c r="BC477" s="15"/>
      <c r="BD477" s="15"/>
      <c r="BE477" s="1"/>
      <c r="BF477" s="1"/>
      <c r="BG477" s="1"/>
      <c r="BH477" s="1"/>
      <c r="BI477" s="15"/>
      <c r="BJ477" s="15"/>
      <c r="BK477" s="1"/>
      <c r="BL477" s="1"/>
      <c r="BM477" s="1"/>
      <c r="BN477" s="1"/>
      <c r="BO477" s="15"/>
      <c r="BP477" s="15"/>
      <c r="BQ477" s="1"/>
      <c r="BR477" s="1"/>
      <c r="BS477" s="1"/>
      <c r="BT477" s="1"/>
      <c r="BU477" s="15"/>
      <c r="BV477" s="15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</row>
    <row r="478" spans="5:128" x14ac:dyDescent="0.25">
      <c r="E478" s="1"/>
      <c r="F478" s="1"/>
      <c r="G478" s="15"/>
      <c r="H478" s="15"/>
      <c r="I478" s="1"/>
      <c r="J478" s="1"/>
      <c r="K478" s="1"/>
      <c r="L478" s="1"/>
      <c r="M478" s="15"/>
      <c r="N478" s="15"/>
      <c r="O478" s="1"/>
      <c r="P478" s="1"/>
      <c r="Q478" s="1"/>
      <c r="R478" s="1"/>
      <c r="S478" s="15"/>
      <c r="T478" s="15"/>
      <c r="U478" s="1"/>
      <c r="V478" s="1"/>
      <c r="W478" s="1"/>
      <c r="X478" s="1"/>
      <c r="Y478" s="15"/>
      <c r="Z478" s="15"/>
      <c r="AA478" s="1"/>
      <c r="AB478" s="1"/>
      <c r="AC478" s="1"/>
      <c r="AD478" s="1"/>
      <c r="AE478" s="15"/>
      <c r="AF478" s="15"/>
      <c r="AG478" s="1"/>
      <c r="AH478" s="1"/>
      <c r="AI478" s="1"/>
      <c r="AJ478" s="1"/>
      <c r="AK478" s="15"/>
      <c r="AL478" s="15"/>
      <c r="AM478" s="1"/>
      <c r="AN478" s="1"/>
      <c r="AO478" s="1"/>
      <c r="AP478" s="1"/>
      <c r="AQ478" s="15"/>
      <c r="AR478" s="15"/>
      <c r="AS478" s="1"/>
      <c r="AT478" s="1"/>
      <c r="AU478" s="1"/>
      <c r="AV478" s="1"/>
      <c r="AW478" s="15"/>
      <c r="AX478" s="15"/>
      <c r="AY478" s="1"/>
      <c r="AZ478" s="1"/>
      <c r="BA478" s="1"/>
      <c r="BB478" s="1"/>
      <c r="BC478" s="15"/>
      <c r="BD478" s="15"/>
      <c r="BE478" s="1"/>
      <c r="BF478" s="1"/>
      <c r="BG478" s="1"/>
      <c r="BH478" s="1"/>
      <c r="BI478" s="15"/>
      <c r="BJ478" s="15"/>
      <c r="BK478" s="1"/>
      <c r="BL478" s="1"/>
      <c r="BM478" s="1"/>
      <c r="BN478" s="1"/>
      <c r="BO478" s="15"/>
      <c r="BP478" s="15"/>
      <c r="BQ478" s="1"/>
      <c r="BR478" s="1"/>
      <c r="BS478" s="1"/>
      <c r="BT478" s="1"/>
      <c r="BU478" s="15"/>
      <c r="BV478" s="15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</row>
    <row r="479" spans="5:128" x14ac:dyDescent="0.25">
      <c r="E479" s="1"/>
      <c r="F479" s="1"/>
      <c r="G479" s="15"/>
      <c r="H479" s="15"/>
      <c r="I479" s="1"/>
      <c r="J479" s="1"/>
      <c r="K479" s="1"/>
      <c r="L479" s="1"/>
      <c r="M479" s="15"/>
      <c r="N479" s="15"/>
      <c r="O479" s="1"/>
      <c r="P479" s="1"/>
      <c r="Q479" s="1"/>
      <c r="R479" s="1"/>
      <c r="S479" s="15"/>
      <c r="T479" s="15"/>
      <c r="U479" s="1"/>
      <c r="V479" s="1"/>
      <c r="W479" s="1"/>
      <c r="X479" s="1"/>
      <c r="Y479" s="15"/>
      <c r="Z479" s="15"/>
      <c r="AA479" s="1"/>
      <c r="AB479" s="1"/>
      <c r="AC479" s="1"/>
      <c r="AD479" s="1"/>
      <c r="AE479" s="15"/>
      <c r="AF479" s="15"/>
      <c r="AG479" s="1"/>
      <c r="AH479" s="1"/>
      <c r="AI479" s="1"/>
      <c r="AJ479" s="1"/>
      <c r="AK479" s="15"/>
      <c r="AL479" s="15"/>
      <c r="AM479" s="1"/>
      <c r="AN479" s="1"/>
      <c r="AO479" s="1"/>
      <c r="AP479" s="1"/>
      <c r="AQ479" s="15"/>
      <c r="AR479" s="15"/>
      <c r="AS479" s="1"/>
      <c r="AT479" s="1"/>
      <c r="AU479" s="1"/>
      <c r="AV479" s="1"/>
      <c r="AW479" s="15"/>
      <c r="AX479" s="15"/>
      <c r="AY479" s="1"/>
      <c r="AZ479" s="1"/>
      <c r="BA479" s="1"/>
      <c r="BB479" s="1"/>
      <c r="BC479" s="15"/>
      <c r="BD479" s="15"/>
      <c r="BE479" s="1"/>
      <c r="BF479" s="1"/>
      <c r="BG479" s="1"/>
      <c r="BH479" s="1"/>
      <c r="BI479" s="15"/>
      <c r="BJ479" s="15"/>
      <c r="BK479" s="1"/>
      <c r="BL479" s="1"/>
      <c r="BM479" s="1"/>
      <c r="BN479" s="1"/>
      <c r="BO479" s="15"/>
      <c r="BP479" s="15"/>
      <c r="BQ479" s="1"/>
      <c r="BR479" s="1"/>
      <c r="BS479" s="1"/>
      <c r="BT479" s="1"/>
      <c r="BU479" s="15"/>
      <c r="BV479" s="15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</row>
    <row r="480" spans="5:128" x14ac:dyDescent="0.25">
      <c r="E480" s="1"/>
      <c r="F480" s="1"/>
      <c r="G480" s="15"/>
      <c r="H480" s="15"/>
      <c r="I480" s="1"/>
      <c r="J480" s="1"/>
      <c r="K480" s="1"/>
      <c r="L480" s="1"/>
      <c r="M480" s="15"/>
      <c r="N480" s="15"/>
      <c r="O480" s="1"/>
      <c r="P480" s="1"/>
      <c r="Q480" s="1"/>
      <c r="R480" s="1"/>
      <c r="S480" s="15"/>
      <c r="T480" s="15"/>
      <c r="U480" s="1"/>
      <c r="V480" s="1"/>
      <c r="W480" s="1"/>
      <c r="X480" s="1"/>
      <c r="Y480" s="15"/>
      <c r="Z480" s="15"/>
      <c r="AA480" s="1"/>
      <c r="AB480" s="1"/>
      <c r="AC480" s="1"/>
      <c r="AD480" s="1"/>
      <c r="AE480" s="15"/>
      <c r="AF480" s="15"/>
      <c r="AG480" s="1"/>
      <c r="AH480" s="1"/>
      <c r="AI480" s="1"/>
      <c r="AJ480" s="1"/>
      <c r="AK480" s="15"/>
      <c r="AL480" s="15"/>
      <c r="AM480" s="1"/>
      <c r="AN480" s="1"/>
      <c r="AO480" s="1"/>
      <c r="AP480" s="1"/>
      <c r="AQ480" s="15"/>
      <c r="AR480" s="15"/>
      <c r="AS480" s="1"/>
      <c r="AT480" s="1"/>
      <c r="AU480" s="1"/>
      <c r="AV480" s="1"/>
      <c r="AW480" s="15"/>
      <c r="AX480" s="15"/>
      <c r="AY480" s="1"/>
      <c r="AZ480" s="1"/>
      <c r="BA480" s="1"/>
      <c r="BB480" s="1"/>
      <c r="BC480" s="15"/>
      <c r="BD480" s="15"/>
      <c r="BE480" s="1"/>
      <c r="BF480" s="1"/>
      <c r="BG480" s="1"/>
      <c r="BH480" s="1"/>
      <c r="BI480" s="15"/>
      <c r="BJ480" s="15"/>
      <c r="BK480" s="1"/>
      <c r="BL480" s="1"/>
      <c r="BM480" s="1"/>
      <c r="BN480" s="1"/>
      <c r="BO480" s="15"/>
      <c r="BP480" s="15"/>
      <c r="BQ480" s="1"/>
      <c r="BR480" s="1"/>
      <c r="BS480" s="1"/>
      <c r="BT480" s="1"/>
      <c r="BU480" s="15"/>
      <c r="BV480" s="15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</row>
    <row r="481" spans="5:128" x14ac:dyDescent="0.25">
      <c r="E481" s="1"/>
      <c r="F481" s="1"/>
      <c r="G481" s="15"/>
      <c r="H481" s="15"/>
      <c r="I481" s="1"/>
      <c r="J481" s="1"/>
      <c r="K481" s="1"/>
      <c r="L481" s="1"/>
      <c r="M481" s="15"/>
      <c r="N481" s="15"/>
      <c r="O481" s="1"/>
      <c r="P481" s="1"/>
      <c r="Q481" s="1"/>
      <c r="R481" s="1"/>
      <c r="S481" s="15"/>
      <c r="T481" s="15"/>
      <c r="U481" s="1"/>
      <c r="V481" s="1"/>
      <c r="W481" s="1"/>
      <c r="X481" s="1"/>
      <c r="Y481" s="15"/>
      <c r="Z481" s="15"/>
      <c r="AA481" s="1"/>
      <c r="AB481" s="1"/>
      <c r="AC481" s="1"/>
      <c r="AD481" s="1"/>
      <c r="AE481" s="15"/>
      <c r="AF481" s="15"/>
      <c r="AG481" s="1"/>
      <c r="AH481" s="1"/>
      <c r="AI481" s="1"/>
      <c r="AJ481" s="1"/>
      <c r="AK481" s="15"/>
      <c r="AL481" s="15"/>
      <c r="AM481" s="1"/>
      <c r="AN481" s="1"/>
      <c r="AO481" s="1"/>
      <c r="AP481" s="1"/>
      <c r="AQ481" s="15"/>
      <c r="AR481" s="15"/>
      <c r="AS481" s="1"/>
      <c r="AT481" s="1"/>
      <c r="AU481" s="1"/>
      <c r="AV481" s="1"/>
      <c r="AW481" s="15"/>
      <c r="AX481" s="15"/>
      <c r="AY481" s="1"/>
      <c r="AZ481" s="1"/>
      <c r="BA481" s="1"/>
      <c r="BB481" s="1"/>
      <c r="BC481" s="15"/>
      <c r="BD481" s="15"/>
      <c r="BE481" s="1"/>
      <c r="BF481" s="1"/>
      <c r="BG481" s="1"/>
      <c r="BH481" s="1"/>
      <c r="BI481" s="15"/>
      <c r="BJ481" s="15"/>
      <c r="BK481" s="1"/>
      <c r="BL481" s="1"/>
      <c r="BM481" s="1"/>
      <c r="BN481" s="1"/>
      <c r="BO481" s="15"/>
      <c r="BP481" s="15"/>
      <c r="BQ481" s="1"/>
      <c r="BR481" s="1"/>
      <c r="BS481" s="1"/>
      <c r="BT481" s="1"/>
      <c r="BU481" s="15"/>
      <c r="BV481" s="15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</row>
    <row r="482" spans="5:128" x14ac:dyDescent="0.25">
      <c r="E482" s="1"/>
      <c r="F482" s="1"/>
      <c r="G482" s="15"/>
      <c r="H482" s="15"/>
      <c r="I482" s="1"/>
      <c r="J482" s="1"/>
      <c r="K482" s="1"/>
      <c r="L482" s="1"/>
      <c r="M482" s="15"/>
      <c r="N482" s="15"/>
      <c r="O482" s="1"/>
      <c r="P482" s="1"/>
      <c r="Q482" s="1"/>
      <c r="R482" s="1"/>
      <c r="S482" s="15"/>
      <c r="T482" s="15"/>
      <c r="U482" s="1"/>
      <c r="V482" s="1"/>
      <c r="W482" s="1"/>
      <c r="X482" s="1"/>
      <c r="Y482" s="15"/>
      <c r="Z482" s="15"/>
      <c r="AA482" s="1"/>
      <c r="AB482" s="1"/>
      <c r="AC482" s="1"/>
      <c r="AD482" s="1"/>
      <c r="AE482" s="15"/>
      <c r="AF482" s="15"/>
      <c r="AG482" s="1"/>
      <c r="AH482" s="1"/>
      <c r="AI482" s="1"/>
      <c r="AJ482" s="1"/>
      <c r="AK482" s="15"/>
      <c r="AL482" s="15"/>
      <c r="AM482" s="1"/>
      <c r="AN482" s="1"/>
      <c r="AO482" s="1"/>
      <c r="AP482" s="1"/>
      <c r="AQ482" s="15"/>
      <c r="AR482" s="15"/>
      <c r="AS482" s="1"/>
      <c r="AT482" s="1"/>
      <c r="AU482" s="1"/>
      <c r="AV482" s="1"/>
      <c r="AW482" s="15"/>
      <c r="AX482" s="15"/>
      <c r="AY482" s="1"/>
      <c r="AZ482" s="1"/>
      <c r="BA482" s="1"/>
      <c r="BB482" s="1"/>
      <c r="BC482" s="15"/>
      <c r="BD482" s="15"/>
      <c r="BE482" s="1"/>
      <c r="BF482" s="1"/>
      <c r="BG482" s="1"/>
      <c r="BH482" s="1"/>
      <c r="BI482" s="15"/>
      <c r="BJ482" s="15"/>
      <c r="BK482" s="1"/>
      <c r="BL482" s="1"/>
      <c r="BM482" s="1"/>
      <c r="BN482" s="1"/>
      <c r="BO482" s="15"/>
      <c r="BP482" s="15"/>
      <c r="BQ482" s="1"/>
      <c r="BR482" s="1"/>
      <c r="BS482" s="1"/>
      <c r="BT482" s="1"/>
      <c r="BU482" s="15"/>
      <c r="BV482" s="15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</row>
    <row r="483" spans="5:128" x14ac:dyDescent="0.25">
      <c r="E483" s="1"/>
      <c r="F483" s="1"/>
      <c r="G483" s="15"/>
      <c r="H483" s="15"/>
      <c r="I483" s="1"/>
      <c r="J483" s="1"/>
      <c r="K483" s="1"/>
      <c r="L483" s="1"/>
      <c r="M483" s="15"/>
      <c r="N483" s="15"/>
      <c r="O483" s="1"/>
      <c r="P483" s="1"/>
      <c r="Q483" s="1"/>
      <c r="R483" s="1"/>
      <c r="S483" s="15"/>
      <c r="T483" s="15"/>
      <c r="U483" s="1"/>
      <c r="V483" s="1"/>
      <c r="W483" s="1"/>
      <c r="X483" s="1"/>
      <c r="Y483" s="15"/>
      <c r="Z483" s="15"/>
      <c r="AA483" s="1"/>
      <c r="AB483" s="1"/>
      <c r="AC483" s="1"/>
      <c r="AD483" s="1"/>
      <c r="AE483" s="15"/>
      <c r="AF483" s="15"/>
      <c r="AG483" s="1"/>
      <c r="AH483" s="1"/>
      <c r="AI483" s="1"/>
      <c r="AJ483" s="1"/>
      <c r="AK483" s="15"/>
      <c r="AL483" s="15"/>
      <c r="AM483" s="1"/>
      <c r="AN483" s="1"/>
      <c r="AO483" s="1"/>
      <c r="AP483" s="1"/>
      <c r="AQ483" s="15"/>
      <c r="AR483" s="15"/>
      <c r="AS483" s="1"/>
      <c r="AT483" s="1"/>
      <c r="AU483" s="1"/>
      <c r="AV483" s="1"/>
      <c r="AW483" s="15"/>
      <c r="AX483" s="15"/>
      <c r="AY483" s="1"/>
      <c r="AZ483" s="1"/>
      <c r="BA483" s="1"/>
      <c r="BB483" s="1"/>
      <c r="BC483" s="15"/>
      <c r="BD483" s="15"/>
      <c r="BE483" s="1"/>
      <c r="BF483" s="1"/>
      <c r="BG483" s="1"/>
      <c r="BH483" s="1"/>
      <c r="BI483" s="15"/>
      <c r="BJ483" s="15"/>
      <c r="BK483" s="1"/>
      <c r="BL483" s="1"/>
      <c r="BM483" s="1"/>
      <c r="BN483" s="1"/>
      <c r="BO483" s="15"/>
      <c r="BP483" s="15"/>
      <c r="BQ483" s="1"/>
      <c r="BR483" s="1"/>
      <c r="BS483" s="1"/>
      <c r="BT483" s="1"/>
      <c r="BU483" s="15"/>
      <c r="BV483" s="15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</row>
    <row r="484" spans="5:128" x14ac:dyDescent="0.25">
      <c r="E484" s="1"/>
      <c r="F484" s="1"/>
      <c r="G484" s="15"/>
      <c r="H484" s="15"/>
      <c r="I484" s="1"/>
      <c r="J484" s="1"/>
      <c r="K484" s="1"/>
      <c r="L484" s="1"/>
      <c r="M484" s="15"/>
      <c r="N484" s="15"/>
      <c r="O484" s="1"/>
      <c r="P484" s="1"/>
      <c r="Q484" s="1"/>
      <c r="R484" s="1"/>
      <c r="S484" s="15"/>
      <c r="T484" s="15"/>
      <c r="U484" s="1"/>
      <c r="V484" s="1"/>
      <c r="W484" s="1"/>
      <c r="X484" s="1"/>
      <c r="Y484" s="15"/>
      <c r="Z484" s="15"/>
      <c r="AA484" s="1"/>
      <c r="AB484" s="1"/>
      <c r="AC484" s="1"/>
      <c r="AD484" s="1"/>
      <c r="AE484" s="15"/>
      <c r="AF484" s="15"/>
      <c r="AG484" s="1"/>
      <c r="AH484" s="1"/>
      <c r="AI484" s="1"/>
      <c r="AJ484" s="1"/>
      <c r="AK484" s="15"/>
      <c r="AL484" s="15"/>
      <c r="AM484" s="1"/>
      <c r="AN484" s="1"/>
      <c r="AO484" s="1"/>
      <c r="AP484" s="1"/>
      <c r="AQ484" s="15"/>
      <c r="AR484" s="15"/>
      <c r="AS484" s="1"/>
      <c r="AT484" s="1"/>
      <c r="AU484" s="1"/>
      <c r="AV484" s="1"/>
      <c r="AW484" s="15"/>
      <c r="AX484" s="15"/>
      <c r="AY484" s="1"/>
      <c r="AZ484" s="1"/>
      <c r="BA484" s="1"/>
      <c r="BB484" s="1"/>
      <c r="BC484" s="15"/>
      <c r="BD484" s="15"/>
      <c r="BE484" s="1"/>
      <c r="BF484" s="1"/>
      <c r="BG484" s="1"/>
      <c r="BH484" s="1"/>
      <c r="BI484" s="15"/>
      <c r="BJ484" s="15"/>
      <c r="BK484" s="1"/>
      <c r="BL484" s="1"/>
      <c r="BM484" s="1"/>
      <c r="BN484" s="1"/>
      <c r="BO484" s="15"/>
      <c r="BP484" s="15"/>
      <c r="BQ484" s="1"/>
      <c r="BR484" s="1"/>
      <c r="BS484" s="1"/>
      <c r="BT484" s="1"/>
      <c r="BU484" s="15"/>
      <c r="BV484" s="15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</row>
    <row r="485" spans="5:128" x14ac:dyDescent="0.25">
      <c r="E485" s="1"/>
      <c r="F485" s="1"/>
      <c r="G485" s="15"/>
      <c r="H485" s="15"/>
      <c r="I485" s="1"/>
      <c r="J485" s="1"/>
      <c r="K485" s="1"/>
      <c r="L485" s="1"/>
      <c r="M485" s="15"/>
      <c r="N485" s="15"/>
      <c r="O485" s="1"/>
      <c r="P485" s="1"/>
      <c r="Q485" s="1"/>
      <c r="R485" s="1"/>
      <c r="S485" s="15"/>
      <c r="T485" s="15"/>
      <c r="U485" s="1"/>
      <c r="V485" s="1"/>
      <c r="W485" s="1"/>
      <c r="X485" s="1"/>
      <c r="Y485" s="15"/>
      <c r="Z485" s="15"/>
      <c r="AA485" s="1"/>
      <c r="AB485" s="1"/>
      <c r="AC485" s="1"/>
      <c r="AD485" s="1"/>
      <c r="AE485" s="15"/>
      <c r="AF485" s="15"/>
      <c r="AG485" s="1"/>
      <c r="AH485" s="1"/>
      <c r="AI485" s="1"/>
      <c r="AJ485" s="1"/>
      <c r="AK485" s="15"/>
      <c r="AL485" s="15"/>
      <c r="AM485" s="1"/>
      <c r="AN485" s="1"/>
      <c r="AO485" s="1"/>
      <c r="AP485" s="1"/>
      <c r="AQ485" s="15"/>
      <c r="AR485" s="15"/>
      <c r="AS485" s="1"/>
      <c r="AT485" s="1"/>
      <c r="AU485" s="1"/>
      <c r="AV485" s="1"/>
      <c r="AW485" s="15"/>
      <c r="AX485" s="15"/>
      <c r="AY485" s="1"/>
      <c r="AZ485" s="1"/>
      <c r="BA485" s="1"/>
      <c r="BB485" s="1"/>
      <c r="BC485" s="15"/>
      <c r="BD485" s="15"/>
      <c r="BE485" s="1"/>
      <c r="BF485" s="1"/>
      <c r="BG485" s="1"/>
      <c r="BH485" s="1"/>
      <c r="BI485" s="15"/>
      <c r="BJ485" s="15"/>
      <c r="BK485" s="1"/>
      <c r="BL485" s="1"/>
      <c r="BM485" s="1"/>
      <c r="BN485" s="1"/>
      <c r="BO485" s="15"/>
      <c r="BP485" s="15"/>
      <c r="BQ485" s="1"/>
      <c r="BR485" s="1"/>
      <c r="BS485" s="1"/>
      <c r="BT485" s="1"/>
      <c r="BU485" s="15"/>
      <c r="BV485" s="15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</row>
    <row r="486" spans="5:128" x14ac:dyDescent="0.25">
      <c r="E486" s="1"/>
      <c r="F486" s="1"/>
      <c r="G486" s="15"/>
      <c r="H486" s="15"/>
      <c r="I486" s="1"/>
      <c r="J486" s="1"/>
      <c r="K486" s="1"/>
      <c r="L486" s="1"/>
      <c r="M486" s="15"/>
      <c r="N486" s="15"/>
      <c r="O486" s="1"/>
      <c r="P486" s="1"/>
      <c r="Q486" s="1"/>
      <c r="R486" s="1"/>
      <c r="S486" s="15"/>
      <c r="T486" s="15"/>
      <c r="U486" s="1"/>
      <c r="V486" s="1"/>
      <c r="W486" s="1"/>
      <c r="X486" s="1"/>
      <c r="Y486" s="15"/>
      <c r="Z486" s="15"/>
      <c r="AA486" s="1"/>
      <c r="AB486" s="1"/>
      <c r="AC486" s="1"/>
      <c r="AD486" s="1"/>
      <c r="AE486" s="15"/>
      <c r="AF486" s="15"/>
      <c r="AG486" s="1"/>
      <c r="AH486" s="1"/>
      <c r="AI486" s="1"/>
      <c r="AJ486" s="1"/>
      <c r="AK486" s="15"/>
      <c r="AL486" s="15"/>
      <c r="AM486" s="1"/>
      <c r="AN486" s="1"/>
      <c r="AO486" s="1"/>
      <c r="AP486" s="1"/>
      <c r="AQ486" s="15"/>
      <c r="AR486" s="15"/>
      <c r="AS486" s="1"/>
      <c r="AT486" s="1"/>
      <c r="AU486" s="1"/>
      <c r="AV486" s="1"/>
      <c r="AW486" s="15"/>
      <c r="AX486" s="15"/>
      <c r="AY486" s="1"/>
      <c r="AZ486" s="1"/>
      <c r="BA486" s="1"/>
      <c r="BB486" s="1"/>
      <c r="BC486" s="15"/>
      <c r="BD486" s="15"/>
      <c r="BE486" s="1"/>
      <c r="BF486" s="1"/>
      <c r="BG486" s="1"/>
      <c r="BH486" s="1"/>
      <c r="BI486" s="15"/>
      <c r="BJ486" s="15"/>
      <c r="BK486" s="1"/>
      <c r="BL486" s="1"/>
      <c r="BM486" s="1"/>
      <c r="BN486" s="1"/>
      <c r="BO486" s="15"/>
      <c r="BP486" s="15"/>
      <c r="BQ486" s="1"/>
      <c r="BR486" s="1"/>
      <c r="BS486" s="1"/>
      <c r="BT486" s="1"/>
      <c r="BU486" s="15"/>
      <c r="BV486" s="15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</row>
    <row r="487" spans="5:128" x14ac:dyDescent="0.25">
      <c r="E487" s="1"/>
      <c r="F487" s="1"/>
      <c r="G487" s="15"/>
      <c r="H487" s="15"/>
      <c r="I487" s="1"/>
      <c r="J487" s="1"/>
      <c r="K487" s="1"/>
      <c r="L487" s="1"/>
      <c r="M487" s="15"/>
      <c r="N487" s="15"/>
      <c r="O487" s="1"/>
      <c r="P487" s="1"/>
      <c r="Q487" s="1"/>
      <c r="R487" s="1"/>
      <c r="S487" s="15"/>
      <c r="T487" s="15"/>
      <c r="U487" s="1"/>
      <c r="V487" s="1"/>
      <c r="W487" s="1"/>
      <c r="X487" s="1"/>
      <c r="Y487" s="15"/>
      <c r="Z487" s="15"/>
      <c r="AA487" s="1"/>
      <c r="AB487" s="1"/>
      <c r="AC487" s="1"/>
      <c r="AD487" s="1"/>
      <c r="AE487" s="15"/>
      <c r="AF487" s="15"/>
      <c r="AG487" s="1"/>
      <c r="AH487" s="1"/>
      <c r="AI487" s="1"/>
      <c r="AJ487" s="1"/>
      <c r="AK487" s="15"/>
      <c r="AL487" s="15"/>
      <c r="AM487" s="1"/>
      <c r="AN487" s="1"/>
      <c r="AO487" s="1"/>
      <c r="AP487" s="1"/>
      <c r="AQ487" s="15"/>
      <c r="AR487" s="15"/>
      <c r="AS487" s="1"/>
      <c r="AT487" s="1"/>
      <c r="AU487" s="1"/>
      <c r="AV487" s="1"/>
      <c r="AW487" s="15"/>
      <c r="AX487" s="15"/>
      <c r="AY487" s="1"/>
      <c r="AZ487" s="1"/>
      <c r="BA487" s="1"/>
      <c r="BB487" s="1"/>
      <c r="BC487" s="15"/>
      <c r="BD487" s="15"/>
      <c r="BE487" s="1"/>
      <c r="BF487" s="1"/>
      <c r="BG487" s="1"/>
      <c r="BH487" s="1"/>
      <c r="BI487" s="15"/>
      <c r="BJ487" s="15"/>
      <c r="BK487" s="1"/>
      <c r="BL487" s="1"/>
      <c r="BM487" s="1"/>
      <c r="BN487" s="1"/>
      <c r="BO487" s="15"/>
      <c r="BP487" s="15"/>
      <c r="BQ487" s="1"/>
      <c r="BR487" s="1"/>
      <c r="BS487" s="1"/>
      <c r="BT487" s="1"/>
      <c r="BU487" s="15"/>
      <c r="BV487" s="15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</row>
    <row r="488" spans="5:128" x14ac:dyDescent="0.25">
      <c r="E488" s="1"/>
      <c r="F488" s="1"/>
      <c r="G488" s="15"/>
      <c r="H488" s="15"/>
      <c r="I488" s="1"/>
      <c r="J488" s="1"/>
      <c r="K488" s="1"/>
      <c r="L488" s="1"/>
      <c r="M488" s="15"/>
      <c r="N488" s="15"/>
      <c r="O488" s="1"/>
      <c r="P488" s="1"/>
      <c r="Q488" s="1"/>
      <c r="R488" s="1"/>
      <c r="S488" s="15"/>
      <c r="T488" s="15"/>
      <c r="U488" s="1"/>
      <c r="V488" s="1"/>
      <c r="W488" s="1"/>
      <c r="X488" s="1"/>
      <c r="Y488" s="15"/>
      <c r="Z488" s="15"/>
      <c r="AA488" s="1"/>
      <c r="AB488" s="1"/>
      <c r="AC488" s="1"/>
      <c r="AD488" s="1"/>
      <c r="AE488" s="15"/>
      <c r="AF488" s="15"/>
      <c r="AG488" s="1"/>
      <c r="AH488" s="1"/>
      <c r="AI488" s="1"/>
      <c r="AJ488" s="1"/>
      <c r="AK488" s="15"/>
      <c r="AL488" s="15"/>
      <c r="AM488" s="1"/>
      <c r="AN488" s="1"/>
      <c r="AO488" s="1"/>
      <c r="AP488" s="1"/>
      <c r="AQ488" s="15"/>
      <c r="AR488" s="15"/>
      <c r="AS488" s="1"/>
      <c r="AT488" s="1"/>
      <c r="AU488" s="1"/>
      <c r="AV488" s="1"/>
      <c r="AW488" s="15"/>
      <c r="AX488" s="15"/>
      <c r="AY488" s="1"/>
      <c r="AZ488" s="1"/>
      <c r="BA488" s="1"/>
      <c r="BB488" s="1"/>
      <c r="BC488" s="15"/>
      <c r="BD488" s="15"/>
      <c r="BE488" s="1"/>
      <c r="BF488" s="1"/>
      <c r="BG488" s="1"/>
      <c r="BH488" s="1"/>
      <c r="BI488" s="15"/>
      <c r="BJ488" s="15"/>
      <c r="BK488" s="1"/>
      <c r="BL488" s="1"/>
      <c r="BM488" s="1"/>
      <c r="BN488" s="1"/>
      <c r="BO488" s="15"/>
      <c r="BP488" s="15"/>
      <c r="BQ488" s="1"/>
      <c r="BR488" s="1"/>
      <c r="BS488" s="1"/>
      <c r="BT488" s="1"/>
      <c r="BU488" s="15"/>
      <c r="BV488" s="15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</row>
    <row r="489" spans="5:128" x14ac:dyDescent="0.25">
      <c r="E489" s="1"/>
      <c r="F489" s="1"/>
      <c r="G489" s="15"/>
      <c r="H489" s="15"/>
      <c r="I489" s="1"/>
      <c r="J489" s="1"/>
      <c r="K489" s="1"/>
      <c r="L489" s="1"/>
      <c r="M489" s="15"/>
      <c r="N489" s="15"/>
      <c r="O489" s="1"/>
      <c r="P489" s="1"/>
      <c r="Q489" s="1"/>
      <c r="R489" s="1"/>
      <c r="S489" s="15"/>
      <c r="T489" s="15"/>
      <c r="U489" s="1"/>
      <c r="V489" s="1"/>
      <c r="W489" s="1"/>
      <c r="X489" s="1"/>
      <c r="Y489" s="15"/>
      <c r="Z489" s="15"/>
      <c r="AA489" s="1"/>
      <c r="AB489" s="1"/>
      <c r="AC489" s="1"/>
      <c r="AD489" s="1"/>
      <c r="AE489" s="15"/>
      <c r="AF489" s="15"/>
      <c r="AG489" s="1"/>
      <c r="AH489" s="1"/>
      <c r="AI489" s="1"/>
      <c r="AJ489" s="1"/>
      <c r="AK489" s="15"/>
      <c r="AL489" s="15"/>
      <c r="AM489" s="1"/>
      <c r="AN489" s="1"/>
      <c r="AO489" s="1"/>
      <c r="AP489" s="1"/>
      <c r="AQ489" s="15"/>
      <c r="AR489" s="15"/>
      <c r="AS489" s="1"/>
      <c r="AT489" s="1"/>
      <c r="AU489" s="1"/>
      <c r="AV489" s="1"/>
      <c r="AW489" s="15"/>
      <c r="AX489" s="15"/>
      <c r="AY489" s="1"/>
      <c r="AZ489" s="1"/>
      <c r="BA489" s="1"/>
      <c r="BB489" s="1"/>
      <c r="BC489" s="15"/>
      <c r="BD489" s="15"/>
      <c r="BE489" s="1"/>
      <c r="BF489" s="1"/>
      <c r="BG489" s="1"/>
      <c r="BH489" s="1"/>
      <c r="BI489" s="15"/>
      <c r="BJ489" s="15"/>
      <c r="BK489" s="1"/>
      <c r="BL489" s="1"/>
      <c r="BM489" s="1"/>
      <c r="BN489" s="1"/>
      <c r="BO489" s="15"/>
      <c r="BP489" s="15"/>
      <c r="BQ489" s="1"/>
      <c r="BR489" s="1"/>
      <c r="BS489" s="1"/>
      <c r="BT489" s="1"/>
      <c r="BU489" s="15"/>
      <c r="BV489" s="15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</row>
    <row r="490" spans="5:128" x14ac:dyDescent="0.25">
      <c r="E490" s="1"/>
      <c r="F490" s="1"/>
      <c r="G490" s="15"/>
      <c r="H490" s="15"/>
      <c r="I490" s="1"/>
      <c r="J490" s="1"/>
      <c r="K490" s="1"/>
      <c r="L490" s="1"/>
      <c r="M490" s="15"/>
      <c r="N490" s="15"/>
      <c r="O490" s="1"/>
      <c r="P490" s="1"/>
      <c r="Q490" s="1"/>
      <c r="R490" s="1"/>
      <c r="S490" s="15"/>
      <c r="T490" s="15"/>
      <c r="U490" s="1"/>
      <c r="V490" s="1"/>
      <c r="W490" s="1"/>
      <c r="X490" s="1"/>
      <c r="Y490" s="15"/>
      <c r="Z490" s="15"/>
      <c r="AA490" s="1"/>
      <c r="AB490" s="1"/>
      <c r="AC490" s="1"/>
      <c r="AD490" s="1"/>
      <c r="AE490" s="15"/>
      <c r="AF490" s="15"/>
      <c r="AG490" s="1"/>
      <c r="AH490" s="1"/>
      <c r="AI490" s="1"/>
      <c r="AJ490" s="1"/>
      <c r="AK490" s="15"/>
      <c r="AL490" s="15"/>
      <c r="AM490" s="1"/>
      <c r="AN490" s="1"/>
      <c r="AO490" s="1"/>
      <c r="AP490" s="1"/>
      <c r="AQ490" s="15"/>
      <c r="AR490" s="15"/>
      <c r="AS490" s="1"/>
      <c r="AT490" s="1"/>
      <c r="AU490" s="1"/>
      <c r="AV490" s="1"/>
      <c r="AW490" s="15"/>
      <c r="AX490" s="15"/>
      <c r="AY490" s="1"/>
      <c r="AZ490" s="1"/>
      <c r="BA490" s="1"/>
      <c r="BB490" s="1"/>
      <c r="BC490" s="15"/>
      <c r="BD490" s="15"/>
      <c r="BE490" s="1"/>
      <c r="BF490" s="1"/>
      <c r="BG490" s="1"/>
      <c r="BH490" s="1"/>
      <c r="BI490" s="15"/>
      <c r="BJ490" s="15"/>
      <c r="BK490" s="1"/>
      <c r="BL490" s="1"/>
      <c r="BM490" s="1"/>
      <c r="BN490" s="1"/>
      <c r="BO490" s="15"/>
      <c r="BP490" s="15"/>
      <c r="BQ490" s="1"/>
      <c r="BR490" s="1"/>
      <c r="BS490" s="1"/>
      <c r="BT490" s="1"/>
      <c r="BU490" s="15"/>
      <c r="BV490" s="15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</row>
    <row r="491" spans="5:128" x14ac:dyDescent="0.25">
      <c r="E491" s="1"/>
      <c r="F491" s="1"/>
      <c r="G491" s="15"/>
      <c r="H491" s="15"/>
      <c r="I491" s="1"/>
      <c r="J491" s="1"/>
      <c r="K491" s="1"/>
      <c r="L491" s="1"/>
      <c r="M491" s="15"/>
      <c r="N491" s="15"/>
      <c r="O491" s="1"/>
      <c r="P491" s="1"/>
      <c r="Q491" s="1"/>
      <c r="R491" s="1"/>
      <c r="S491" s="15"/>
      <c r="T491" s="15"/>
      <c r="U491" s="1"/>
      <c r="V491" s="1"/>
      <c r="W491" s="1"/>
      <c r="X491" s="1"/>
      <c r="Y491" s="15"/>
      <c r="Z491" s="15"/>
      <c r="AA491" s="1"/>
      <c r="AB491" s="1"/>
      <c r="AC491" s="1"/>
      <c r="AD491" s="1"/>
      <c r="AE491" s="15"/>
      <c r="AF491" s="15"/>
      <c r="AG491" s="1"/>
      <c r="AH491" s="1"/>
      <c r="AI491" s="1"/>
      <c r="AJ491" s="1"/>
      <c r="AK491" s="15"/>
      <c r="AL491" s="15"/>
      <c r="AM491" s="1"/>
      <c r="AN491" s="1"/>
      <c r="AO491" s="1"/>
      <c r="AP491" s="1"/>
      <c r="AQ491" s="15"/>
      <c r="AR491" s="15"/>
      <c r="AS491" s="1"/>
      <c r="AT491" s="1"/>
      <c r="AU491" s="1"/>
      <c r="AV491" s="1"/>
      <c r="AW491" s="15"/>
      <c r="AX491" s="15"/>
      <c r="AY491" s="1"/>
      <c r="AZ491" s="1"/>
      <c r="BA491" s="1"/>
      <c r="BB491" s="1"/>
      <c r="BC491" s="15"/>
      <c r="BD491" s="15"/>
      <c r="BE491" s="1"/>
      <c r="BF491" s="1"/>
      <c r="BG491" s="1"/>
      <c r="BH491" s="1"/>
      <c r="BI491" s="15"/>
      <c r="BJ491" s="15"/>
      <c r="BK491" s="1"/>
      <c r="BL491" s="1"/>
      <c r="BM491" s="1"/>
      <c r="BN491" s="1"/>
      <c r="BO491" s="15"/>
      <c r="BP491" s="15"/>
      <c r="BQ491" s="1"/>
      <c r="BR491" s="1"/>
      <c r="BS491" s="1"/>
      <c r="BT491" s="1"/>
      <c r="BU491" s="15"/>
      <c r="BV491" s="15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</row>
    <row r="492" spans="5:128" x14ac:dyDescent="0.25">
      <c r="E492" s="1"/>
      <c r="F492" s="1"/>
      <c r="G492" s="15"/>
      <c r="H492" s="15"/>
      <c r="I492" s="1"/>
      <c r="J492" s="1"/>
      <c r="K492" s="1"/>
      <c r="L492" s="1"/>
      <c r="M492" s="15"/>
      <c r="N492" s="15"/>
      <c r="O492" s="1"/>
      <c r="P492" s="1"/>
      <c r="Q492" s="1"/>
      <c r="R492" s="1"/>
      <c r="S492" s="15"/>
      <c r="T492" s="15"/>
      <c r="U492" s="1"/>
      <c r="V492" s="1"/>
      <c r="W492" s="1"/>
      <c r="X492" s="1"/>
      <c r="Y492" s="15"/>
      <c r="Z492" s="15"/>
      <c r="AA492" s="1"/>
      <c r="AB492" s="1"/>
      <c r="AC492" s="1"/>
      <c r="AD492" s="1"/>
      <c r="AE492" s="15"/>
      <c r="AF492" s="15"/>
      <c r="AG492" s="1"/>
      <c r="AH492" s="1"/>
      <c r="AI492" s="1"/>
      <c r="AJ492" s="1"/>
      <c r="AK492" s="15"/>
      <c r="AL492" s="15"/>
      <c r="AM492" s="1"/>
      <c r="AN492" s="1"/>
      <c r="AO492" s="1"/>
      <c r="AP492" s="1"/>
      <c r="AQ492" s="15"/>
      <c r="AR492" s="15"/>
      <c r="AS492" s="1"/>
      <c r="AT492" s="1"/>
      <c r="AU492" s="1"/>
      <c r="AV492" s="1"/>
      <c r="AW492" s="15"/>
      <c r="AX492" s="15"/>
      <c r="AY492" s="1"/>
      <c r="AZ492" s="1"/>
      <c r="BA492" s="1"/>
      <c r="BB492" s="1"/>
      <c r="BC492" s="15"/>
      <c r="BD492" s="15"/>
      <c r="BE492" s="1"/>
      <c r="BF492" s="1"/>
      <c r="BG492" s="1"/>
      <c r="BH492" s="1"/>
      <c r="BI492" s="15"/>
      <c r="BJ492" s="15"/>
      <c r="BK492" s="1"/>
      <c r="BL492" s="1"/>
      <c r="BM492" s="1"/>
      <c r="BN492" s="1"/>
      <c r="BO492" s="15"/>
      <c r="BP492" s="15"/>
      <c r="BQ492" s="1"/>
      <c r="BR492" s="1"/>
      <c r="BS492" s="1"/>
      <c r="BT492" s="1"/>
      <c r="BU492" s="15"/>
      <c r="BV492" s="15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</row>
    <row r="493" spans="5:128" x14ac:dyDescent="0.25">
      <c r="E493" s="1"/>
      <c r="F493" s="1"/>
      <c r="G493" s="15"/>
      <c r="H493" s="15"/>
      <c r="I493" s="1"/>
      <c r="J493" s="1"/>
      <c r="K493" s="1"/>
      <c r="L493" s="1"/>
      <c r="M493" s="15"/>
      <c r="N493" s="15"/>
      <c r="O493" s="1"/>
      <c r="P493" s="1"/>
      <c r="Q493" s="1"/>
      <c r="R493" s="1"/>
      <c r="S493" s="15"/>
      <c r="T493" s="15"/>
      <c r="U493" s="1"/>
      <c r="V493" s="1"/>
      <c r="W493" s="1"/>
      <c r="X493" s="1"/>
      <c r="Y493" s="15"/>
      <c r="Z493" s="15"/>
      <c r="AA493" s="1"/>
      <c r="AB493" s="1"/>
      <c r="AC493" s="1"/>
      <c r="AD493" s="1"/>
      <c r="AE493" s="15"/>
      <c r="AF493" s="15"/>
      <c r="AG493" s="1"/>
      <c r="AH493" s="1"/>
      <c r="AI493" s="1"/>
      <c r="AJ493" s="1"/>
      <c r="AK493" s="15"/>
      <c r="AL493" s="15"/>
      <c r="AM493" s="1"/>
      <c r="AN493" s="1"/>
      <c r="AO493" s="1"/>
      <c r="AP493" s="1"/>
      <c r="AQ493" s="15"/>
      <c r="AR493" s="15"/>
      <c r="AS493" s="1"/>
      <c r="AT493" s="1"/>
      <c r="AU493" s="1"/>
      <c r="AV493" s="1"/>
      <c r="AW493" s="15"/>
      <c r="AX493" s="15"/>
      <c r="AY493" s="1"/>
      <c r="AZ493" s="1"/>
      <c r="BA493" s="1"/>
      <c r="BB493" s="1"/>
      <c r="BC493" s="15"/>
      <c r="BD493" s="15"/>
      <c r="BE493" s="1"/>
      <c r="BF493" s="1"/>
      <c r="BG493" s="1"/>
      <c r="BH493" s="1"/>
      <c r="BI493" s="15"/>
      <c r="BJ493" s="15"/>
      <c r="BK493" s="1"/>
      <c r="BL493" s="1"/>
      <c r="BM493" s="1"/>
      <c r="BN493" s="1"/>
      <c r="BO493" s="15"/>
      <c r="BP493" s="15"/>
      <c r="BQ493" s="1"/>
      <c r="BR493" s="1"/>
      <c r="BS493" s="1"/>
      <c r="BT493" s="1"/>
      <c r="BU493" s="15"/>
      <c r="BV493" s="15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</row>
    <row r="494" spans="5:128" x14ac:dyDescent="0.25">
      <c r="E494" s="1"/>
      <c r="F494" s="1"/>
      <c r="G494" s="15"/>
      <c r="H494" s="15"/>
      <c r="I494" s="1"/>
      <c r="J494" s="1"/>
      <c r="K494" s="1"/>
      <c r="L494" s="1"/>
      <c r="M494" s="15"/>
      <c r="N494" s="15"/>
      <c r="O494" s="1"/>
      <c r="P494" s="1"/>
      <c r="Q494" s="1"/>
      <c r="R494" s="1"/>
      <c r="S494" s="15"/>
      <c r="T494" s="15"/>
      <c r="U494" s="1"/>
      <c r="V494" s="1"/>
      <c r="W494" s="1"/>
      <c r="X494" s="1"/>
      <c r="Y494" s="15"/>
      <c r="Z494" s="15"/>
      <c r="AA494" s="1"/>
      <c r="AB494" s="1"/>
      <c r="AC494" s="1"/>
      <c r="AD494" s="1"/>
      <c r="AE494" s="15"/>
      <c r="AF494" s="15"/>
      <c r="AG494" s="1"/>
      <c r="AH494" s="1"/>
      <c r="AI494" s="1"/>
      <c r="AJ494" s="1"/>
      <c r="AK494" s="15"/>
      <c r="AL494" s="15"/>
      <c r="AM494" s="1"/>
      <c r="AN494" s="1"/>
      <c r="AO494" s="1"/>
      <c r="AP494" s="1"/>
      <c r="AQ494" s="15"/>
      <c r="AR494" s="15"/>
      <c r="AS494" s="1"/>
      <c r="AT494" s="1"/>
      <c r="AU494" s="1"/>
      <c r="AV494" s="1"/>
      <c r="AW494" s="15"/>
      <c r="AX494" s="15"/>
      <c r="AY494" s="1"/>
      <c r="AZ494" s="1"/>
      <c r="BA494" s="1"/>
      <c r="BB494" s="1"/>
      <c r="BC494" s="15"/>
      <c r="BD494" s="15"/>
      <c r="BE494" s="1"/>
      <c r="BF494" s="1"/>
      <c r="BG494" s="1"/>
      <c r="BH494" s="1"/>
      <c r="BI494" s="15"/>
      <c r="BJ494" s="15"/>
      <c r="BK494" s="1"/>
      <c r="BL494" s="1"/>
      <c r="BM494" s="1"/>
      <c r="BN494" s="1"/>
      <c r="BO494" s="15"/>
      <c r="BP494" s="15"/>
      <c r="BQ494" s="1"/>
      <c r="BR494" s="1"/>
      <c r="BS494" s="1"/>
      <c r="BT494" s="1"/>
      <c r="BU494" s="15"/>
      <c r="BV494" s="15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</row>
    <row r="495" spans="5:128" x14ac:dyDescent="0.25">
      <c r="E495" s="1"/>
      <c r="F495" s="1"/>
      <c r="G495" s="15"/>
      <c r="H495" s="15"/>
      <c r="I495" s="1"/>
      <c r="J495" s="1"/>
      <c r="K495" s="1"/>
      <c r="L495" s="1"/>
      <c r="M495" s="15"/>
      <c r="N495" s="15"/>
      <c r="O495" s="1"/>
      <c r="P495" s="1"/>
      <c r="Q495" s="1"/>
      <c r="R495" s="1"/>
      <c r="S495" s="15"/>
      <c r="T495" s="15"/>
      <c r="U495" s="1"/>
      <c r="V495" s="1"/>
      <c r="W495" s="1"/>
      <c r="X495" s="1"/>
      <c r="Y495" s="15"/>
      <c r="Z495" s="15"/>
      <c r="AA495" s="1"/>
      <c r="AB495" s="1"/>
      <c r="AC495" s="1"/>
      <c r="AD495" s="1"/>
      <c r="AE495" s="15"/>
      <c r="AF495" s="15"/>
      <c r="AG495" s="1"/>
      <c r="AH495" s="1"/>
      <c r="AI495" s="1"/>
      <c r="AJ495" s="1"/>
      <c r="AK495" s="15"/>
      <c r="AL495" s="15"/>
      <c r="AM495" s="1"/>
      <c r="AN495" s="1"/>
      <c r="AO495" s="1"/>
      <c r="AP495" s="1"/>
      <c r="AQ495" s="15"/>
      <c r="AR495" s="15"/>
      <c r="AS495" s="1"/>
      <c r="AT495" s="1"/>
      <c r="AU495" s="1"/>
      <c r="AV495" s="1"/>
      <c r="AW495" s="15"/>
      <c r="AX495" s="15"/>
      <c r="AY495" s="1"/>
      <c r="AZ495" s="1"/>
      <c r="BA495" s="1"/>
      <c r="BB495" s="1"/>
      <c r="BC495" s="15"/>
      <c r="BD495" s="15"/>
      <c r="BE495" s="1"/>
      <c r="BF495" s="1"/>
      <c r="BG495" s="1"/>
      <c r="BH495" s="1"/>
      <c r="BI495" s="15"/>
      <c r="BJ495" s="15"/>
      <c r="BK495" s="1"/>
      <c r="BL495" s="1"/>
      <c r="BM495" s="1"/>
      <c r="BN495" s="1"/>
      <c r="BO495" s="15"/>
      <c r="BP495" s="15"/>
      <c r="BQ495" s="1"/>
      <c r="BR495" s="1"/>
      <c r="BS495" s="1"/>
      <c r="BT495" s="1"/>
      <c r="BU495" s="15"/>
      <c r="BV495" s="15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</row>
    <row r="496" spans="5:128" x14ac:dyDescent="0.25">
      <c r="E496" s="1"/>
      <c r="F496" s="1"/>
      <c r="G496" s="15"/>
      <c r="H496" s="15"/>
      <c r="I496" s="1"/>
      <c r="J496" s="1"/>
      <c r="K496" s="1"/>
      <c r="L496" s="1"/>
      <c r="M496" s="15"/>
      <c r="N496" s="15"/>
      <c r="O496" s="1"/>
      <c r="P496" s="1"/>
      <c r="Q496" s="1"/>
      <c r="R496" s="1"/>
      <c r="S496" s="15"/>
      <c r="T496" s="15"/>
      <c r="U496" s="1"/>
      <c r="V496" s="1"/>
      <c r="W496" s="1"/>
      <c r="X496" s="1"/>
      <c r="Y496" s="15"/>
      <c r="Z496" s="15"/>
      <c r="AA496" s="1"/>
      <c r="AB496" s="1"/>
      <c r="AC496" s="1"/>
      <c r="AD496" s="1"/>
      <c r="AE496" s="15"/>
      <c r="AF496" s="15"/>
      <c r="AG496" s="1"/>
      <c r="AH496" s="1"/>
      <c r="AI496" s="1"/>
      <c r="AJ496" s="1"/>
      <c r="AK496" s="15"/>
      <c r="AL496" s="15"/>
      <c r="AM496" s="1"/>
      <c r="AN496" s="1"/>
      <c r="AO496" s="1"/>
      <c r="AP496" s="1"/>
      <c r="AQ496" s="15"/>
      <c r="AR496" s="15"/>
      <c r="AS496" s="1"/>
      <c r="AT496" s="1"/>
      <c r="AU496" s="1"/>
      <c r="AV496" s="1"/>
      <c r="AW496" s="15"/>
      <c r="AX496" s="15"/>
      <c r="AY496" s="1"/>
      <c r="AZ496" s="1"/>
      <c r="BA496" s="1"/>
      <c r="BB496" s="1"/>
      <c r="BC496" s="15"/>
      <c r="BD496" s="15"/>
      <c r="BE496" s="1"/>
      <c r="BF496" s="1"/>
      <c r="BG496" s="1"/>
      <c r="BH496" s="1"/>
      <c r="BI496" s="15"/>
      <c r="BJ496" s="15"/>
      <c r="BK496" s="1"/>
      <c r="BL496" s="1"/>
      <c r="BM496" s="1"/>
      <c r="BN496" s="1"/>
      <c r="BO496" s="15"/>
      <c r="BP496" s="15"/>
      <c r="BQ496" s="1"/>
      <c r="BR496" s="1"/>
      <c r="BS496" s="1"/>
      <c r="BT496" s="1"/>
      <c r="BU496" s="15"/>
      <c r="BV496" s="15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</row>
    <row r="497" spans="5:128" x14ac:dyDescent="0.25">
      <c r="E497" s="1"/>
      <c r="F497" s="1"/>
      <c r="G497" s="15"/>
      <c r="H497" s="15"/>
      <c r="I497" s="1"/>
      <c r="J497" s="1"/>
      <c r="K497" s="1"/>
      <c r="L497" s="1"/>
      <c r="M497" s="15"/>
      <c r="N497" s="15"/>
      <c r="O497" s="1"/>
      <c r="P497" s="1"/>
      <c r="Q497" s="1"/>
      <c r="R497" s="1"/>
      <c r="S497" s="15"/>
      <c r="T497" s="15"/>
      <c r="U497" s="1"/>
      <c r="V497" s="1"/>
      <c r="W497" s="1"/>
      <c r="X497" s="1"/>
      <c r="Y497" s="15"/>
      <c r="Z497" s="15"/>
      <c r="AA497" s="1"/>
      <c r="AB497" s="1"/>
      <c r="AC497" s="1"/>
      <c r="AD497" s="1"/>
      <c r="AE497" s="15"/>
      <c r="AF497" s="15"/>
      <c r="AG497" s="1"/>
      <c r="AH497" s="1"/>
      <c r="AI497" s="1"/>
      <c r="AJ497" s="1"/>
      <c r="AK497" s="15"/>
      <c r="AL497" s="15"/>
      <c r="AM497" s="1"/>
      <c r="AN497" s="1"/>
      <c r="AO497" s="1"/>
      <c r="AP497" s="1"/>
      <c r="AQ497" s="15"/>
      <c r="AR497" s="15"/>
      <c r="AS497" s="1"/>
      <c r="AT497" s="1"/>
      <c r="AU497" s="1"/>
      <c r="AV497" s="1"/>
      <c r="AW497" s="15"/>
      <c r="AX497" s="15"/>
      <c r="AY497" s="1"/>
      <c r="AZ497" s="1"/>
      <c r="BA497" s="1"/>
      <c r="BB497" s="1"/>
      <c r="BC497" s="15"/>
      <c r="BD497" s="15"/>
      <c r="BE497" s="1"/>
      <c r="BF497" s="1"/>
      <c r="BG497" s="1"/>
      <c r="BH497" s="1"/>
      <c r="BI497" s="15"/>
      <c r="BJ497" s="15"/>
      <c r="BK497" s="1"/>
      <c r="BL497" s="1"/>
      <c r="BM497" s="1"/>
      <c r="BN497" s="1"/>
      <c r="BO497" s="15"/>
      <c r="BP497" s="15"/>
      <c r="BQ497" s="1"/>
      <c r="BR497" s="1"/>
      <c r="BS497" s="1"/>
      <c r="BT497" s="1"/>
      <c r="BU497" s="15"/>
      <c r="BV497" s="15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</row>
    <row r="498" spans="5:128" x14ac:dyDescent="0.25">
      <c r="E498" s="1"/>
      <c r="F498" s="1"/>
      <c r="G498" s="15"/>
      <c r="H498" s="15"/>
      <c r="I498" s="1"/>
      <c r="J498" s="1"/>
      <c r="K498" s="1"/>
      <c r="L498" s="1"/>
      <c r="M498" s="15"/>
      <c r="N498" s="15"/>
      <c r="O498" s="1"/>
      <c r="P498" s="1"/>
      <c r="Q498" s="1"/>
      <c r="R498" s="1"/>
      <c r="S498" s="15"/>
      <c r="T498" s="15"/>
      <c r="U498" s="1"/>
      <c r="V498" s="1"/>
      <c r="W498" s="1"/>
      <c r="X498" s="1"/>
      <c r="Y498" s="15"/>
      <c r="Z498" s="15"/>
      <c r="AA498" s="1"/>
      <c r="AB498" s="1"/>
      <c r="AC498" s="1"/>
      <c r="AD498" s="1"/>
      <c r="AE498" s="15"/>
      <c r="AF498" s="15"/>
      <c r="AG498" s="1"/>
      <c r="AH498" s="1"/>
      <c r="AI498" s="1"/>
      <c r="AJ498" s="1"/>
      <c r="AK498" s="15"/>
      <c r="AL498" s="15"/>
      <c r="AM498" s="1"/>
      <c r="AN498" s="1"/>
      <c r="AO498" s="1"/>
      <c r="AP498" s="1"/>
      <c r="AQ498" s="15"/>
      <c r="AR498" s="15"/>
      <c r="AS498" s="1"/>
      <c r="AT498" s="1"/>
      <c r="AU498" s="1"/>
      <c r="AV498" s="1"/>
      <c r="AW498" s="15"/>
      <c r="AX498" s="15"/>
      <c r="AY498" s="1"/>
      <c r="AZ498" s="1"/>
      <c r="BA498" s="1"/>
      <c r="BB498" s="1"/>
      <c r="BC498" s="15"/>
      <c r="BD498" s="15"/>
      <c r="BE498" s="1"/>
      <c r="BF498" s="1"/>
      <c r="BG498" s="1"/>
      <c r="BH498" s="1"/>
      <c r="BI498" s="15"/>
      <c r="BJ498" s="15"/>
      <c r="BK498" s="1"/>
      <c r="BL498" s="1"/>
      <c r="BM498" s="1"/>
      <c r="BN498" s="1"/>
      <c r="BO498" s="15"/>
      <c r="BP498" s="15"/>
      <c r="BQ498" s="1"/>
      <c r="BR498" s="1"/>
      <c r="BS498" s="1"/>
      <c r="BT498" s="1"/>
      <c r="BU498" s="15"/>
      <c r="BV498" s="15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</row>
    <row r="499" spans="5:128" x14ac:dyDescent="0.25">
      <c r="E499" s="1"/>
      <c r="F499" s="1"/>
      <c r="G499" s="15"/>
      <c r="H499" s="15"/>
      <c r="I499" s="1"/>
      <c r="J499" s="1"/>
      <c r="K499" s="1"/>
      <c r="L499" s="1"/>
      <c r="M499" s="15"/>
      <c r="N499" s="15"/>
      <c r="O499" s="1"/>
      <c r="P499" s="1"/>
      <c r="Q499" s="1"/>
      <c r="R499" s="1"/>
      <c r="S499" s="15"/>
      <c r="T499" s="15"/>
      <c r="U499" s="1"/>
      <c r="V499" s="1"/>
      <c r="W499" s="1"/>
      <c r="X499" s="1"/>
      <c r="Y499" s="15"/>
      <c r="Z499" s="15"/>
      <c r="AA499" s="1"/>
      <c r="AB499" s="1"/>
      <c r="AC499" s="1"/>
      <c r="AD499" s="1"/>
      <c r="AE499" s="15"/>
      <c r="AF499" s="15"/>
      <c r="AG499" s="1"/>
      <c r="AH499" s="1"/>
      <c r="AI499" s="1"/>
      <c r="AJ499" s="1"/>
      <c r="AK499" s="15"/>
      <c r="AL499" s="15"/>
      <c r="AM499" s="1"/>
      <c r="AN499" s="1"/>
      <c r="AO499" s="1"/>
      <c r="AP499" s="1"/>
      <c r="AQ499" s="15"/>
      <c r="AR499" s="15"/>
      <c r="AS499" s="1"/>
      <c r="AT499" s="1"/>
      <c r="AU499" s="1"/>
      <c r="AV499" s="1"/>
      <c r="AW499" s="15"/>
      <c r="AX499" s="15"/>
      <c r="AY499" s="1"/>
      <c r="AZ499" s="1"/>
      <c r="BA499" s="1"/>
      <c r="BB499" s="1"/>
      <c r="BC499" s="15"/>
      <c r="BD499" s="15"/>
      <c r="BE499" s="1"/>
      <c r="BF499" s="1"/>
      <c r="BG499" s="1"/>
      <c r="BH499" s="1"/>
      <c r="BI499" s="15"/>
      <c r="BJ499" s="15"/>
      <c r="BK499" s="1"/>
      <c r="BL499" s="1"/>
      <c r="BM499" s="1"/>
      <c r="BN499" s="1"/>
      <c r="BO499" s="15"/>
      <c r="BP499" s="15"/>
      <c r="BQ499" s="1"/>
      <c r="BR499" s="1"/>
      <c r="BS499" s="1"/>
      <c r="BT499" s="1"/>
      <c r="BU499" s="15"/>
      <c r="BV499" s="15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</row>
    <row r="500" spans="5:128" x14ac:dyDescent="0.25">
      <c r="E500" s="1"/>
      <c r="F500" s="1"/>
      <c r="G500" s="15"/>
      <c r="H500" s="15"/>
      <c r="I500" s="1"/>
      <c r="J500" s="1"/>
      <c r="K500" s="1"/>
      <c r="L500" s="1"/>
      <c r="M500" s="15"/>
      <c r="N500" s="15"/>
      <c r="O500" s="1"/>
      <c r="P500" s="1"/>
      <c r="Q500" s="1"/>
      <c r="R500" s="1"/>
      <c r="S500" s="15"/>
      <c r="T500" s="15"/>
      <c r="U500" s="1"/>
      <c r="V500" s="1"/>
      <c r="W500" s="1"/>
      <c r="X500" s="1"/>
      <c r="Y500" s="15"/>
      <c r="Z500" s="15"/>
      <c r="AA500" s="1"/>
      <c r="AB500" s="1"/>
      <c r="AC500" s="1"/>
      <c r="AD500" s="1"/>
      <c r="AE500" s="15"/>
      <c r="AF500" s="15"/>
      <c r="AG500" s="1"/>
      <c r="AH500" s="1"/>
      <c r="AI500" s="1"/>
      <c r="AJ500" s="1"/>
      <c r="AK500" s="15"/>
      <c r="AL500" s="15"/>
      <c r="AM500" s="1"/>
      <c r="AN500" s="1"/>
      <c r="AO500" s="1"/>
      <c r="AP500" s="1"/>
      <c r="AQ500" s="15"/>
      <c r="AR500" s="15"/>
      <c r="AS500" s="1"/>
      <c r="AT500" s="1"/>
      <c r="AU500" s="1"/>
      <c r="AV500" s="1"/>
      <c r="AW500" s="15"/>
      <c r="AX500" s="15"/>
      <c r="AY500" s="1"/>
      <c r="AZ500" s="1"/>
      <c r="BA500" s="1"/>
      <c r="BB500" s="1"/>
      <c r="BC500" s="15"/>
      <c r="BD500" s="15"/>
      <c r="BE500" s="1"/>
      <c r="BF500" s="1"/>
      <c r="BG500" s="1"/>
      <c r="BH500" s="1"/>
      <c r="BI500" s="15"/>
      <c r="BJ500" s="15"/>
      <c r="BK500" s="1"/>
      <c r="BL500" s="1"/>
      <c r="BM500" s="1"/>
      <c r="BN500" s="1"/>
      <c r="BO500" s="15"/>
      <c r="BP500" s="15"/>
      <c r="BQ500" s="1"/>
      <c r="BR500" s="1"/>
      <c r="BS500" s="1"/>
      <c r="BT500" s="1"/>
      <c r="BU500" s="15"/>
      <c r="BV500" s="15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</row>
    <row r="501" spans="5:128" x14ac:dyDescent="0.25">
      <c r="E501" s="1"/>
      <c r="F501" s="1"/>
      <c r="G501" s="15"/>
      <c r="H501" s="15"/>
      <c r="I501" s="1"/>
      <c r="J501" s="1"/>
      <c r="K501" s="1"/>
      <c r="L501" s="1"/>
      <c r="M501" s="15"/>
      <c r="N501" s="15"/>
      <c r="O501" s="1"/>
      <c r="P501" s="1"/>
      <c r="Q501" s="1"/>
      <c r="R501" s="1"/>
      <c r="S501" s="15"/>
      <c r="T501" s="15"/>
      <c r="U501" s="1"/>
      <c r="V501" s="1"/>
      <c r="W501" s="1"/>
      <c r="X501" s="1"/>
      <c r="Y501" s="15"/>
      <c r="Z501" s="15"/>
      <c r="AA501" s="1"/>
      <c r="AB501" s="1"/>
      <c r="AC501" s="1"/>
      <c r="AD501" s="1"/>
      <c r="AE501" s="15"/>
      <c r="AF501" s="15"/>
      <c r="AG501" s="1"/>
      <c r="AH501" s="1"/>
      <c r="AI501" s="1"/>
      <c r="AJ501" s="1"/>
      <c r="AK501" s="15"/>
      <c r="AL501" s="15"/>
      <c r="AM501" s="1"/>
      <c r="AN501" s="1"/>
      <c r="AO501" s="1"/>
      <c r="AP501" s="1"/>
      <c r="AQ501" s="15"/>
      <c r="AR501" s="15"/>
      <c r="AS501" s="1"/>
      <c r="AT501" s="1"/>
      <c r="AU501" s="1"/>
      <c r="AV501" s="1"/>
      <c r="AW501" s="15"/>
      <c r="AX501" s="15"/>
      <c r="AY501" s="1"/>
      <c r="AZ501" s="1"/>
      <c r="BA501" s="1"/>
      <c r="BB501" s="1"/>
      <c r="BC501" s="15"/>
      <c r="BD501" s="15"/>
      <c r="BE501" s="1"/>
      <c r="BF501" s="1"/>
      <c r="BG501" s="1"/>
      <c r="BH501" s="1"/>
      <c r="BI501" s="15"/>
      <c r="BJ501" s="15"/>
      <c r="BK501" s="1"/>
      <c r="BL501" s="1"/>
      <c r="BM501" s="1"/>
      <c r="BN501" s="1"/>
      <c r="BO501" s="15"/>
      <c r="BP501" s="15"/>
      <c r="BQ501" s="1"/>
      <c r="BR501" s="1"/>
      <c r="BS501" s="1"/>
      <c r="BT501" s="1"/>
      <c r="BU501" s="15"/>
      <c r="BV501" s="15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</row>
    <row r="502" spans="5:128" x14ac:dyDescent="0.25">
      <c r="E502" s="1"/>
      <c r="F502" s="1"/>
      <c r="G502" s="15"/>
      <c r="H502" s="15"/>
      <c r="I502" s="1"/>
      <c r="J502" s="1"/>
      <c r="K502" s="1"/>
      <c r="L502" s="1"/>
      <c r="M502" s="15"/>
      <c r="N502" s="15"/>
      <c r="O502" s="1"/>
      <c r="P502" s="1"/>
      <c r="Q502" s="1"/>
      <c r="R502" s="1"/>
      <c r="S502" s="15"/>
      <c r="T502" s="15"/>
      <c r="U502" s="1"/>
      <c r="V502" s="1"/>
      <c r="W502" s="1"/>
      <c r="X502" s="1"/>
      <c r="Y502" s="15"/>
      <c r="Z502" s="15"/>
      <c r="AA502" s="1"/>
      <c r="AB502" s="1"/>
      <c r="AC502" s="1"/>
      <c r="AD502" s="1"/>
      <c r="AE502" s="15"/>
      <c r="AF502" s="15"/>
      <c r="AG502" s="1"/>
      <c r="AH502" s="1"/>
      <c r="AI502" s="1"/>
      <c r="AJ502" s="1"/>
      <c r="AK502" s="15"/>
      <c r="AL502" s="15"/>
      <c r="AM502" s="1"/>
      <c r="AN502" s="1"/>
      <c r="AO502" s="1"/>
      <c r="AP502" s="1"/>
      <c r="AQ502" s="15"/>
      <c r="AR502" s="15"/>
      <c r="AS502" s="1"/>
      <c r="AT502" s="1"/>
      <c r="AU502" s="1"/>
      <c r="AV502" s="1"/>
      <c r="AW502" s="15"/>
      <c r="AX502" s="15"/>
      <c r="AY502" s="1"/>
      <c r="AZ502" s="1"/>
      <c r="BA502" s="1"/>
      <c r="BB502" s="1"/>
      <c r="BC502" s="15"/>
      <c r="BD502" s="15"/>
      <c r="BE502" s="1"/>
      <c r="BF502" s="1"/>
      <c r="BG502" s="1"/>
      <c r="BH502" s="1"/>
      <c r="BI502" s="15"/>
      <c r="BJ502" s="15"/>
      <c r="BK502" s="1"/>
      <c r="BL502" s="1"/>
      <c r="BM502" s="1"/>
      <c r="BN502" s="1"/>
      <c r="BO502" s="15"/>
      <c r="BP502" s="15"/>
      <c r="BQ502" s="1"/>
      <c r="BR502" s="1"/>
      <c r="BS502" s="1"/>
      <c r="BT502" s="1"/>
      <c r="BU502" s="15"/>
      <c r="BV502" s="15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</row>
    <row r="503" spans="5:128" x14ac:dyDescent="0.25">
      <c r="E503" s="1"/>
      <c r="F503" s="1"/>
      <c r="G503" s="15"/>
      <c r="H503" s="15"/>
      <c r="I503" s="1"/>
      <c r="J503" s="1"/>
      <c r="K503" s="1"/>
      <c r="L503" s="1"/>
      <c r="M503" s="15"/>
      <c r="N503" s="15"/>
      <c r="O503" s="1"/>
      <c r="P503" s="1"/>
      <c r="Q503" s="1"/>
      <c r="R503" s="1"/>
      <c r="S503" s="15"/>
      <c r="T503" s="15"/>
      <c r="U503" s="1"/>
      <c r="V503" s="1"/>
      <c r="W503" s="1"/>
      <c r="X503" s="1"/>
      <c r="Y503" s="15"/>
      <c r="Z503" s="15"/>
      <c r="AA503" s="1"/>
      <c r="AB503" s="1"/>
      <c r="AC503" s="1"/>
      <c r="AD503" s="1"/>
      <c r="AE503" s="15"/>
      <c r="AF503" s="15"/>
      <c r="AG503" s="1"/>
      <c r="AH503" s="1"/>
      <c r="AI503" s="1"/>
      <c r="AJ503" s="1"/>
      <c r="AK503" s="15"/>
      <c r="AL503" s="15"/>
      <c r="AM503" s="1"/>
      <c r="AN503" s="1"/>
      <c r="AO503" s="1"/>
      <c r="AP503" s="1"/>
      <c r="AQ503" s="15"/>
      <c r="AR503" s="15"/>
      <c r="AS503" s="1"/>
      <c r="AT503" s="1"/>
      <c r="AU503" s="1"/>
      <c r="AV503" s="1"/>
      <c r="AW503" s="15"/>
      <c r="AX503" s="15"/>
      <c r="AY503" s="1"/>
      <c r="AZ503" s="1"/>
      <c r="BA503" s="1"/>
      <c r="BB503" s="1"/>
      <c r="BC503" s="15"/>
      <c r="BD503" s="15"/>
      <c r="BE503" s="1"/>
      <c r="BF503" s="1"/>
      <c r="BG503" s="1"/>
      <c r="BH503" s="1"/>
      <c r="BI503" s="15"/>
      <c r="BJ503" s="15"/>
      <c r="BK503" s="1"/>
      <c r="BL503" s="1"/>
      <c r="BM503" s="1"/>
      <c r="BN503" s="1"/>
      <c r="BO503" s="15"/>
      <c r="BP503" s="15"/>
      <c r="BQ503" s="1"/>
      <c r="BR503" s="1"/>
      <c r="BS503" s="1"/>
      <c r="BT503" s="1"/>
      <c r="BU503" s="15"/>
      <c r="BV503" s="15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</row>
    <row r="504" spans="5:128" x14ac:dyDescent="0.25">
      <c r="E504" s="1"/>
      <c r="F504" s="1"/>
      <c r="G504" s="15"/>
      <c r="H504" s="15"/>
      <c r="I504" s="1"/>
      <c r="J504" s="1"/>
      <c r="K504" s="1"/>
      <c r="L504" s="1"/>
      <c r="M504" s="15"/>
      <c r="N504" s="15"/>
      <c r="O504" s="1"/>
      <c r="P504" s="1"/>
      <c r="Q504" s="1"/>
      <c r="R504" s="1"/>
      <c r="S504" s="15"/>
      <c r="T504" s="15"/>
      <c r="U504" s="1"/>
      <c r="V504" s="1"/>
      <c r="W504" s="1"/>
      <c r="X504" s="1"/>
      <c r="Y504" s="15"/>
      <c r="Z504" s="15"/>
      <c r="AA504" s="1"/>
      <c r="AB504" s="1"/>
      <c r="AC504" s="1"/>
      <c r="AD504" s="1"/>
      <c r="AE504" s="15"/>
      <c r="AF504" s="15"/>
      <c r="AG504" s="1"/>
      <c r="AH504" s="1"/>
      <c r="AI504" s="1"/>
      <c r="AJ504" s="1"/>
      <c r="AK504" s="15"/>
      <c r="AL504" s="15"/>
      <c r="AM504" s="1"/>
      <c r="AN504" s="1"/>
      <c r="AO504" s="1"/>
      <c r="AP504" s="1"/>
      <c r="AQ504" s="15"/>
      <c r="AR504" s="15"/>
      <c r="AS504" s="1"/>
      <c r="AT504" s="1"/>
      <c r="AU504" s="1"/>
      <c r="AV504" s="1"/>
      <c r="AW504" s="15"/>
      <c r="AX504" s="15"/>
      <c r="AY504" s="1"/>
      <c r="AZ504" s="1"/>
      <c r="BA504" s="1"/>
      <c r="BB504" s="1"/>
      <c r="BC504" s="15"/>
      <c r="BD504" s="15"/>
      <c r="BE504" s="1"/>
      <c r="BF504" s="1"/>
      <c r="BG504" s="1"/>
      <c r="BH504" s="1"/>
      <c r="BI504" s="15"/>
      <c r="BJ504" s="15"/>
      <c r="BK504" s="1"/>
      <c r="BL504" s="1"/>
      <c r="BM504" s="1"/>
      <c r="BN504" s="1"/>
      <c r="BO504" s="15"/>
      <c r="BP504" s="15"/>
      <c r="BQ504" s="1"/>
      <c r="BR504" s="1"/>
      <c r="BS504" s="1"/>
      <c r="BT504" s="1"/>
      <c r="BU504" s="15"/>
      <c r="BV504" s="15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</row>
    <row r="505" spans="5:128" x14ac:dyDescent="0.25">
      <c r="E505" s="1"/>
      <c r="F505" s="1"/>
      <c r="G505" s="15"/>
      <c r="H505" s="15"/>
      <c r="I505" s="1"/>
      <c r="J505" s="1"/>
      <c r="K505" s="1"/>
      <c r="L505" s="1"/>
      <c r="M505" s="15"/>
      <c r="N505" s="15"/>
      <c r="O505" s="1"/>
      <c r="P505" s="1"/>
      <c r="Q505" s="1"/>
      <c r="R505" s="1"/>
      <c r="S505" s="15"/>
      <c r="T505" s="15"/>
      <c r="U505" s="1"/>
      <c r="V505" s="1"/>
      <c r="W505" s="1"/>
      <c r="X505" s="1"/>
      <c r="Y505" s="15"/>
      <c r="Z505" s="15"/>
      <c r="AA505" s="1"/>
      <c r="AB505" s="1"/>
      <c r="AC505" s="1"/>
      <c r="AD505" s="1"/>
      <c r="AE505" s="15"/>
      <c r="AF505" s="15"/>
      <c r="AG505" s="1"/>
      <c r="AH505" s="1"/>
      <c r="AI505" s="1"/>
      <c r="AJ505" s="1"/>
      <c r="AK505" s="15"/>
      <c r="AL505" s="15"/>
      <c r="AM505" s="1"/>
      <c r="AN505" s="1"/>
      <c r="AO505" s="1"/>
      <c r="AP505" s="1"/>
      <c r="AQ505" s="15"/>
      <c r="AR505" s="15"/>
      <c r="AS505" s="1"/>
      <c r="AT505" s="1"/>
      <c r="AU505" s="1"/>
      <c r="AV505" s="1"/>
      <c r="AW505" s="15"/>
      <c r="AX505" s="15"/>
      <c r="AY505" s="1"/>
      <c r="AZ505" s="1"/>
      <c r="BA505" s="1"/>
      <c r="BB505" s="1"/>
      <c r="BC505" s="15"/>
      <c r="BD505" s="15"/>
      <c r="BE505" s="1"/>
      <c r="BF505" s="1"/>
      <c r="BG505" s="1"/>
      <c r="BH505" s="1"/>
      <c r="BI505" s="15"/>
      <c r="BJ505" s="15"/>
      <c r="BK505" s="1"/>
      <c r="BL505" s="1"/>
      <c r="BM505" s="1"/>
      <c r="BN505" s="1"/>
      <c r="BO505" s="15"/>
      <c r="BP505" s="15"/>
      <c r="BQ505" s="1"/>
      <c r="BR505" s="1"/>
      <c r="BS505" s="1"/>
      <c r="BT505" s="1"/>
      <c r="BU505" s="15"/>
      <c r="BV505" s="15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</row>
    <row r="506" spans="5:128" x14ac:dyDescent="0.25">
      <c r="E506" s="1"/>
      <c r="F506" s="1"/>
      <c r="G506" s="15"/>
      <c r="H506" s="15"/>
      <c r="I506" s="1"/>
      <c r="J506" s="1"/>
      <c r="K506" s="1"/>
      <c r="L506" s="1"/>
      <c r="M506" s="15"/>
      <c r="N506" s="15"/>
      <c r="O506" s="1"/>
      <c r="P506" s="1"/>
      <c r="Q506" s="1"/>
      <c r="R506" s="1"/>
      <c r="S506" s="15"/>
      <c r="T506" s="15"/>
      <c r="U506" s="1"/>
      <c r="V506" s="1"/>
      <c r="W506" s="1"/>
      <c r="X506" s="1"/>
      <c r="Y506" s="15"/>
      <c r="Z506" s="15"/>
      <c r="AA506" s="1"/>
      <c r="AB506" s="1"/>
      <c r="AC506" s="1"/>
      <c r="AD506" s="1"/>
      <c r="AE506" s="15"/>
      <c r="AF506" s="15"/>
      <c r="AG506" s="1"/>
      <c r="AH506" s="1"/>
      <c r="AI506" s="1"/>
      <c r="AJ506" s="1"/>
      <c r="AK506" s="15"/>
      <c r="AL506" s="15"/>
      <c r="AM506" s="1"/>
      <c r="AN506" s="1"/>
      <c r="AO506" s="1"/>
      <c r="AP506" s="1"/>
      <c r="AQ506" s="15"/>
      <c r="AR506" s="15"/>
      <c r="AS506" s="1"/>
      <c r="AT506" s="1"/>
      <c r="AU506" s="1"/>
      <c r="AV506" s="1"/>
      <c r="AW506" s="15"/>
      <c r="AX506" s="15"/>
      <c r="AY506" s="1"/>
      <c r="AZ506" s="1"/>
      <c r="BA506" s="1"/>
      <c r="BB506" s="1"/>
      <c r="BC506" s="15"/>
      <c r="BD506" s="15"/>
      <c r="BE506" s="1"/>
      <c r="BF506" s="1"/>
      <c r="BG506" s="1"/>
      <c r="BH506" s="1"/>
      <c r="BI506" s="15"/>
      <c r="BJ506" s="15"/>
      <c r="BK506" s="1"/>
      <c r="BL506" s="1"/>
      <c r="BM506" s="1"/>
      <c r="BN506" s="1"/>
      <c r="BO506" s="15"/>
      <c r="BP506" s="15"/>
      <c r="BQ506" s="1"/>
      <c r="BR506" s="1"/>
      <c r="BS506" s="1"/>
      <c r="BT506" s="1"/>
      <c r="BU506" s="15"/>
      <c r="BV506" s="15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</row>
    <row r="507" spans="5:128" x14ac:dyDescent="0.25">
      <c r="E507" s="1"/>
      <c r="F507" s="1"/>
      <c r="G507" s="15"/>
      <c r="H507" s="15"/>
      <c r="I507" s="1"/>
      <c r="J507" s="1"/>
      <c r="K507" s="1"/>
      <c r="L507" s="1"/>
      <c r="M507" s="15"/>
      <c r="N507" s="15"/>
      <c r="O507" s="1"/>
      <c r="P507" s="1"/>
      <c r="Q507" s="1"/>
      <c r="R507" s="1"/>
      <c r="S507" s="15"/>
      <c r="T507" s="15"/>
      <c r="U507" s="1"/>
      <c r="V507" s="1"/>
      <c r="W507" s="1"/>
      <c r="X507" s="1"/>
      <c r="Y507" s="15"/>
      <c r="Z507" s="15"/>
      <c r="AA507" s="1"/>
      <c r="AB507" s="1"/>
      <c r="AC507" s="1"/>
      <c r="AD507" s="1"/>
      <c r="AE507" s="15"/>
      <c r="AF507" s="15"/>
      <c r="AG507" s="1"/>
      <c r="AH507" s="1"/>
      <c r="AI507" s="1"/>
      <c r="AJ507" s="1"/>
      <c r="AK507" s="15"/>
      <c r="AL507" s="15"/>
      <c r="AM507" s="1"/>
      <c r="AN507" s="1"/>
      <c r="AO507" s="1"/>
      <c r="AP507" s="1"/>
      <c r="AQ507" s="15"/>
      <c r="AR507" s="15"/>
      <c r="AS507" s="1"/>
      <c r="AT507" s="1"/>
      <c r="AU507" s="1"/>
      <c r="AV507" s="1"/>
      <c r="AW507" s="15"/>
      <c r="AX507" s="15"/>
      <c r="AY507" s="1"/>
      <c r="AZ507" s="1"/>
      <c r="BA507" s="1"/>
      <c r="BB507" s="1"/>
      <c r="BC507" s="15"/>
      <c r="BD507" s="15"/>
      <c r="BE507" s="1"/>
      <c r="BF507" s="1"/>
      <c r="BG507" s="1"/>
      <c r="BH507" s="1"/>
      <c r="BI507" s="15"/>
      <c r="BJ507" s="15"/>
      <c r="BK507" s="1"/>
      <c r="BL507" s="1"/>
      <c r="BM507" s="1"/>
      <c r="BN507" s="1"/>
      <c r="BO507" s="15"/>
      <c r="BP507" s="15"/>
      <c r="BQ507" s="1"/>
      <c r="BR507" s="1"/>
      <c r="BS507" s="1"/>
      <c r="BT507" s="1"/>
      <c r="BU507" s="15"/>
      <c r="BV507" s="15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</row>
    <row r="508" spans="5:128" x14ac:dyDescent="0.25">
      <c r="E508" s="1"/>
      <c r="F508" s="1"/>
      <c r="G508" s="15"/>
      <c r="H508" s="15"/>
      <c r="I508" s="1"/>
      <c r="J508" s="1"/>
      <c r="K508" s="1"/>
      <c r="L508" s="1"/>
      <c r="M508" s="15"/>
      <c r="N508" s="15"/>
      <c r="O508" s="1"/>
      <c r="P508" s="1"/>
      <c r="Q508" s="1"/>
      <c r="R508" s="1"/>
      <c r="S508" s="15"/>
      <c r="T508" s="15"/>
      <c r="U508" s="1"/>
      <c r="V508" s="1"/>
      <c r="W508" s="1"/>
      <c r="X508" s="1"/>
      <c r="Y508" s="15"/>
      <c r="Z508" s="15"/>
      <c r="AA508" s="1"/>
      <c r="AB508" s="1"/>
      <c r="AC508" s="1"/>
      <c r="AD508" s="1"/>
      <c r="AE508" s="15"/>
      <c r="AF508" s="15"/>
      <c r="AG508" s="1"/>
      <c r="AH508" s="1"/>
      <c r="AI508" s="1"/>
      <c r="AJ508" s="1"/>
      <c r="AK508" s="15"/>
      <c r="AL508" s="15"/>
      <c r="AM508" s="1"/>
      <c r="AN508" s="1"/>
      <c r="AO508" s="1"/>
      <c r="AP508" s="1"/>
      <c r="AQ508" s="15"/>
      <c r="AR508" s="15"/>
      <c r="AS508" s="1"/>
      <c r="AT508" s="1"/>
      <c r="AU508" s="1"/>
      <c r="AV508" s="1"/>
      <c r="AW508" s="15"/>
      <c r="AX508" s="15"/>
      <c r="AY508" s="1"/>
      <c r="AZ508" s="1"/>
      <c r="BA508" s="1"/>
      <c r="BB508" s="1"/>
      <c r="BC508" s="15"/>
      <c r="BD508" s="15"/>
      <c r="BE508" s="1"/>
      <c r="BF508" s="1"/>
      <c r="BG508" s="1"/>
      <c r="BH508" s="1"/>
      <c r="BI508" s="15"/>
      <c r="BJ508" s="15"/>
      <c r="BK508" s="1"/>
      <c r="BL508" s="1"/>
      <c r="BM508" s="1"/>
      <c r="BN508" s="1"/>
      <c r="BO508" s="15"/>
      <c r="BP508" s="15"/>
      <c r="BQ508" s="1"/>
      <c r="BR508" s="1"/>
      <c r="BS508" s="1"/>
      <c r="BT508" s="1"/>
      <c r="BU508" s="15"/>
      <c r="BV508" s="15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</row>
    <row r="509" spans="5:128" x14ac:dyDescent="0.25">
      <c r="E509" s="1"/>
      <c r="F509" s="1"/>
      <c r="G509" s="15"/>
      <c r="H509" s="15"/>
      <c r="I509" s="1"/>
      <c r="J509" s="1"/>
      <c r="K509" s="1"/>
      <c r="L509" s="1"/>
      <c r="M509" s="15"/>
      <c r="N509" s="15"/>
      <c r="O509" s="1"/>
      <c r="P509" s="1"/>
      <c r="Q509" s="1"/>
      <c r="R509" s="1"/>
      <c r="S509" s="15"/>
      <c r="T509" s="15"/>
      <c r="U509" s="1"/>
      <c r="V509" s="1"/>
      <c r="W509" s="1"/>
      <c r="X509" s="1"/>
      <c r="Y509" s="15"/>
      <c r="Z509" s="15"/>
      <c r="AA509" s="1"/>
      <c r="AB509" s="1"/>
      <c r="AC509" s="1"/>
      <c r="AD509" s="1"/>
      <c r="AE509" s="15"/>
      <c r="AF509" s="15"/>
      <c r="AG509" s="1"/>
      <c r="AH509" s="1"/>
      <c r="AI509" s="1"/>
      <c r="AJ509" s="1"/>
      <c r="AK509" s="15"/>
      <c r="AL509" s="15"/>
      <c r="AM509" s="1"/>
      <c r="AN509" s="1"/>
      <c r="AO509" s="1"/>
      <c r="AP509" s="1"/>
      <c r="AQ509" s="15"/>
      <c r="AR509" s="15"/>
      <c r="AS509" s="1"/>
      <c r="AT509" s="1"/>
      <c r="AU509" s="1"/>
      <c r="AV509" s="1"/>
      <c r="AW509" s="15"/>
      <c r="AX509" s="15"/>
      <c r="AY509" s="1"/>
      <c r="AZ509" s="1"/>
      <c r="BA509" s="1"/>
      <c r="BB509" s="1"/>
      <c r="BC509" s="15"/>
      <c r="BD509" s="15"/>
      <c r="BE509" s="1"/>
      <c r="BF509" s="1"/>
      <c r="BG509" s="1"/>
      <c r="BH509" s="1"/>
      <c r="BI509" s="15"/>
      <c r="BJ509" s="15"/>
      <c r="BK509" s="1"/>
      <c r="BL509" s="1"/>
      <c r="BM509" s="1"/>
      <c r="BN509" s="1"/>
      <c r="BO509" s="15"/>
      <c r="BP509" s="15"/>
      <c r="BQ509" s="1"/>
      <c r="BR509" s="1"/>
      <c r="BS509" s="1"/>
      <c r="BT509" s="1"/>
      <c r="BU509" s="15"/>
      <c r="BV509" s="15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</row>
    <row r="510" spans="5:128" x14ac:dyDescent="0.25">
      <c r="E510" s="1"/>
      <c r="F510" s="1"/>
      <c r="G510" s="15"/>
      <c r="H510" s="15"/>
      <c r="I510" s="1"/>
      <c r="J510" s="1"/>
      <c r="K510" s="1"/>
      <c r="L510" s="1"/>
      <c r="M510" s="15"/>
      <c r="N510" s="15"/>
      <c r="O510" s="1"/>
      <c r="P510" s="1"/>
      <c r="Q510" s="1"/>
      <c r="R510" s="1"/>
      <c r="S510" s="15"/>
      <c r="T510" s="15"/>
      <c r="U510" s="1"/>
      <c r="V510" s="1"/>
      <c r="W510" s="1"/>
      <c r="X510" s="1"/>
      <c r="Y510" s="15"/>
      <c r="Z510" s="15"/>
      <c r="AA510" s="1"/>
      <c r="AB510" s="1"/>
      <c r="AC510" s="1"/>
      <c r="AD510" s="1"/>
      <c r="AE510" s="15"/>
      <c r="AF510" s="15"/>
      <c r="AG510" s="1"/>
      <c r="AH510" s="1"/>
      <c r="AI510" s="1"/>
      <c r="AJ510" s="1"/>
      <c r="AK510" s="15"/>
      <c r="AL510" s="15"/>
      <c r="AM510" s="1"/>
      <c r="AN510" s="1"/>
      <c r="AO510" s="1"/>
      <c r="AP510" s="1"/>
      <c r="AQ510" s="15"/>
      <c r="AR510" s="15"/>
      <c r="AS510" s="1"/>
      <c r="AT510" s="1"/>
      <c r="AU510" s="1"/>
      <c r="AV510" s="1"/>
      <c r="AW510" s="15"/>
      <c r="AX510" s="15"/>
      <c r="AY510" s="1"/>
      <c r="AZ510" s="1"/>
      <c r="BA510" s="1"/>
      <c r="BB510" s="1"/>
      <c r="BC510" s="15"/>
      <c r="BD510" s="15"/>
      <c r="BE510" s="1"/>
      <c r="BF510" s="1"/>
      <c r="BG510" s="1"/>
      <c r="BH510" s="1"/>
      <c r="BI510" s="15"/>
      <c r="BJ510" s="15"/>
      <c r="BK510" s="1"/>
      <c r="BL510" s="1"/>
      <c r="BM510" s="1"/>
      <c r="BN510" s="1"/>
      <c r="BO510" s="15"/>
      <c r="BP510" s="15"/>
      <c r="BQ510" s="1"/>
      <c r="BR510" s="1"/>
      <c r="BS510" s="1"/>
      <c r="BT510" s="1"/>
      <c r="BU510" s="15"/>
      <c r="BV510" s="15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</row>
    <row r="511" spans="5:128" x14ac:dyDescent="0.25">
      <c r="E511" s="1"/>
      <c r="F511" s="1"/>
      <c r="G511" s="15"/>
      <c r="H511" s="15"/>
      <c r="I511" s="1"/>
      <c r="J511" s="1"/>
      <c r="K511" s="1"/>
      <c r="L511" s="1"/>
      <c r="M511" s="15"/>
      <c r="N511" s="15"/>
      <c r="O511" s="1"/>
      <c r="P511" s="1"/>
      <c r="Q511" s="1"/>
      <c r="R511" s="1"/>
      <c r="S511" s="15"/>
      <c r="T511" s="15"/>
      <c r="U511" s="1"/>
      <c r="V511" s="1"/>
      <c r="W511" s="1"/>
      <c r="X511" s="1"/>
      <c r="Y511" s="15"/>
      <c r="Z511" s="15"/>
      <c r="AA511" s="1"/>
      <c r="AB511" s="1"/>
      <c r="AC511" s="1"/>
      <c r="AD511" s="1"/>
      <c r="AE511" s="15"/>
      <c r="AF511" s="15"/>
      <c r="AG511" s="1"/>
      <c r="AH511" s="1"/>
      <c r="AI511" s="1"/>
      <c r="AJ511" s="1"/>
      <c r="AK511" s="15"/>
      <c r="AL511" s="15"/>
      <c r="AM511" s="1"/>
      <c r="AN511" s="1"/>
      <c r="AO511" s="1"/>
      <c r="AP511" s="1"/>
      <c r="AQ511" s="15"/>
      <c r="AR511" s="15"/>
      <c r="AS511" s="1"/>
      <c r="AT511" s="1"/>
      <c r="AU511" s="1"/>
      <c r="AV511" s="1"/>
      <c r="AW511" s="15"/>
      <c r="AX511" s="15"/>
      <c r="AY511" s="1"/>
      <c r="AZ511" s="1"/>
      <c r="BA511" s="1"/>
      <c r="BB511" s="1"/>
      <c r="BC511" s="15"/>
      <c r="BD511" s="15"/>
      <c r="BE511" s="1"/>
      <c r="BF511" s="1"/>
      <c r="BG511" s="1"/>
      <c r="BH511" s="1"/>
      <c r="BI511" s="15"/>
      <c r="BJ511" s="15"/>
      <c r="BK511" s="1"/>
      <c r="BL511" s="1"/>
      <c r="BM511" s="1"/>
      <c r="BN511" s="1"/>
      <c r="BO511" s="15"/>
      <c r="BP511" s="15"/>
      <c r="BQ511" s="1"/>
      <c r="BR511" s="1"/>
      <c r="BS511" s="1"/>
      <c r="BT511" s="1"/>
      <c r="BU511" s="15"/>
      <c r="BV511" s="15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</row>
    <row r="512" spans="5:128" x14ac:dyDescent="0.25">
      <c r="E512" s="1"/>
      <c r="F512" s="1"/>
      <c r="G512" s="15"/>
      <c r="H512" s="15"/>
      <c r="I512" s="1"/>
      <c r="J512" s="1"/>
      <c r="K512" s="1"/>
      <c r="L512" s="1"/>
      <c r="M512" s="15"/>
      <c r="N512" s="15"/>
      <c r="O512" s="1"/>
      <c r="P512" s="1"/>
      <c r="Q512" s="1"/>
      <c r="R512" s="1"/>
      <c r="S512" s="15"/>
      <c r="T512" s="15"/>
      <c r="U512" s="1"/>
      <c r="V512" s="1"/>
      <c r="W512" s="1"/>
      <c r="X512" s="1"/>
      <c r="Y512" s="15"/>
      <c r="Z512" s="15"/>
      <c r="AA512" s="1"/>
      <c r="AB512" s="1"/>
      <c r="AC512" s="1"/>
      <c r="AD512" s="1"/>
      <c r="AE512" s="15"/>
      <c r="AF512" s="15"/>
      <c r="AG512" s="1"/>
      <c r="AH512" s="1"/>
      <c r="AI512" s="1"/>
      <c r="AJ512" s="1"/>
      <c r="AK512" s="15"/>
      <c r="AL512" s="15"/>
      <c r="AM512" s="1"/>
      <c r="AN512" s="1"/>
      <c r="AO512" s="1"/>
      <c r="AP512" s="1"/>
      <c r="AQ512" s="15"/>
      <c r="AR512" s="15"/>
      <c r="AS512" s="1"/>
      <c r="AT512" s="1"/>
      <c r="AU512" s="1"/>
      <c r="AV512" s="1"/>
      <c r="AW512" s="15"/>
      <c r="AX512" s="15"/>
      <c r="AY512" s="1"/>
      <c r="AZ512" s="1"/>
      <c r="BA512" s="1"/>
      <c r="BB512" s="1"/>
      <c r="BC512" s="15"/>
      <c r="BD512" s="15"/>
      <c r="BE512" s="1"/>
      <c r="BF512" s="1"/>
      <c r="BG512" s="1"/>
      <c r="BH512" s="1"/>
      <c r="BI512" s="15"/>
      <c r="BJ512" s="15"/>
      <c r="BK512" s="1"/>
      <c r="BL512" s="1"/>
      <c r="BM512" s="1"/>
      <c r="BN512" s="1"/>
      <c r="BO512" s="15"/>
      <c r="BP512" s="15"/>
      <c r="BQ512" s="1"/>
      <c r="BR512" s="1"/>
      <c r="BS512" s="1"/>
      <c r="BT512" s="1"/>
      <c r="BU512" s="15"/>
      <c r="BV512" s="15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</row>
    <row r="513" spans="5:128" x14ac:dyDescent="0.25">
      <c r="E513" s="1"/>
      <c r="F513" s="1"/>
      <c r="G513" s="15"/>
      <c r="H513" s="15"/>
      <c r="I513" s="1"/>
      <c r="J513" s="1"/>
      <c r="K513" s="1"/>
      <c r="L513" s="1"/>
      <c r="M513" s="15"/>
      <c r="N513" s="15"/>
      <c r="O513" s="1"/>
      <c r="P513" s="1"/>
      <c r="Q513" s="1"/>
      <c r="R513" s="1"/>
      <c r="S513" s="15"/>
      <c r="T513" s="15"/>
      <c r="U513" s="1"/>
      <c r="V513" s="1"/>
      <c r="W513" s="1"/>
      <c r="X513" s="1"/>
      <c r="Y513" s="15"/>
      <c r="Z513" s="15"/>
      <c r="AA513" s="1"/>
      <c r="AB513" s="1"/>
      <c r="AC513" s="1"/>
      <c r="AD513" s="1"/>
      <c r="AE513" s="15"/>
      <c r="AF513" s="15"/>
      <c r="AG513" s="1"/>
      <c r="AH513" s="1"/>
      <c r="AI513" s="1"/>
      <c r="AJ513" s="1"/>
      <c r="AK513" s="15"/>
      <c r="AL513" s="15"/>
      <c r="AM513" s="1"/>
      <c r="AN513" s="1"/>
      <c r="AO513" s="1"/>
      <c r="AP513" s="1"/>
      <c r="AQ513" s="15"/>
      <c r="AR513" s="15"/>
      <c r="AS513" s="1"/>
      <c r="AT513" s="1"/>
      <c r="AU513" s="1"/>
      <c r="AV513" s="1"/>
      <c r="AW513" s="15"/>
      <c r="AX513" s="15"/>
      <c r="AY513" s="1"/>
      <c r="AZ513" s="1"/>
      <c r="BA513" s="1"/>
      <c r="BB513" s="1"/>
      <c r="BC513" s="15"/>
      <c r="BD513" s="15"/>
      <c r="BE513" s="1"/>
      <c r="BF513" s="1"/>
      <c r="BG513" s="1"/>
      <c r="BH513" s="1"/>
      <c r="BI513" s="15"/>
      <c r="BJ513" s="15"/>
      <c r="BK513" s="1"/>
      <c r="BL513" s="1"/>
      <c r="BM513" s="1"/>
      <c r="BN513" s="1"/>
      <c r="BO513" s="15"/>
      <c r="BP513" s="15"/>
      <c r="BQ513" s="1"/>
      <c r="BR513" s="1"/>
      <c r="BS513" s="1"/>
      <c r="BT513" s="1"/>
      <c r="BU513" s="15"/>
      <c r="BV513" s="15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</row>
    <row r="514" spans="5:128" x14ac:dyDescent="0.25">
      <c r="E514" s="1"/>
      <c r="F514" s="1"/>
      <c r="G514" s="15"/>
      <c r="H514" s="15"/>
      <c r="I514" s="1"/>
      <c r="J514" s="1"/>
      <c r="K514" s="1"/>
      <c r="L514" s="1"/>
      <c r="M514" s="15"/>
      <c r="N514" s="15"/>
      <c r="O514" s="1"/>
      <c r="P514" s="1"/>
      <c r="Q514" s="1"/>
      <c r="R514" s="1"/>
      <c r="S514" s="15"/>
      <c r="T514" s="15"/>
      <c r="U514" s="1"/>
      <c r="V514" s="1"/>
      <c r="W514" s="1"/>
      <c r="X514" s="1"/>
      <c r="Y514" s="15"/>
      <c r="Z514" s="15"/>
      <c r="AA514" s="1"/>
      <c r="AB514" s="1"/>
      <c r="AC514" s="1"/>
      <c r="AD514" s="1"/>
      <c r="AE514" s="15"/>
      <c r="AF514" s="15"/>
      <c r="AG514" s="1"/>
      <c r="AH514" s="1"/>
      <c r="AI514" s="1"/>
      <c r="AJ514" s="1"/>
      <c r="AK514" s="15"/>
      <c r="AL514" s="15"/>
      <c r="AM514" s="1"/>
      <c r="AN514" s="1"/>
      <c r="AO514" s="1"/>
      <c r="AP514" s="1"/>
      <c r="AQ514" s="15"/>
      <c r="AR514" s="15"/>
      <c r="AS514" s="1"/>
      <c r="AT514" s="1"/>
      <c r="AU514" s="1"/>
      <c r="AV514" s="1"/>
      <c r="AW514" s="15"/>
      <c r="AX514" s="15"/>
      <c r="AY514" s="1"/>
      <c r="AZ514" s="1"/>
      <c r="BA514" s="1"/>
      <c r="BB514" s="1"/>
      <c r="BC514" s="15"/>
      <c r="BD514" s="15"/>
      <c r="BE514" s="1"/>
      <c r="BF514" s="1"/>
      <c r="BG514" s="1"/>
      <c r="BH514" s="1"/>
      <c r="BI514" s="15"/>
      <c r="BJ514" s="15"/>
      <c r="BK514" s="1"/>
      <c r="BL514" s="1"/>
      <c r="BM514" s="1"/>
      <c r="BN514" s="1"/>
      <c r="BO514" s="15"/>
      <c r="BP514" s="15"/>
      <c r="BQ514" s="1"/>
      <c r="BR514" s="1"/>
      <c r="BS514" s="1"/>
      <c r="BT514" s="1"/>
      <c r="BU514" s="15"/>
      <c r="BV514" s="15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</row>
    <row r="515" spans="5:128" x14ac:dyDescent="0.25">
      <c r="E515" s="1"/>
      <c r="F515" s="1"/>
      <c r="G515" s="15"/>
      <c r="H515" s="15"/>
      <c r="I515" s="1"/>
      <c r="J515" s="1"/>
      <c r="K515" s="1"/>
      <c r="L515" s="1"/>
      <c r="M515" s="15"/>
      <c r="N515" s="15"/>
      <c r="O515" s="1"/>
      <c r="P515" s="1"/>
      <c r="Q515" s="1"/>
      <c r="R515" s="1"/>
      <c r="S515" s="15"/>
      <c r="T515" s="15"/>
      <c r="U515" s="1"/>
      <c r="V515" s="1"/>
      <c r="W515" s="1"/>
      <c r="X515" s="1"/>
      <c r="Y515" s="15"/>
      <c r="Z515" s="15"/>
      <c r="AA515" s="1"/>
      <c r="AB515" s="1"/>
      <c r="AC515" s="1"/>
      <c r="AD515" s="1"/>
      <c r="AE515" s="15"/>
      <c r="AF515" s="15"/>
      <c r="AG515" s="1"/>
      <c r="AH515" s="1"/>
      <c r="AI515" s="1"/>
      <c r="AJ515" s="1"/>
      <c r="AK515" s="15"/>
      <c r="AL515" s="15"/>
      <c r="AM515" s="1"/>
      <c r="AN515" s="1"/>
      <c r="AO515" s="1"/>
      <c r="AP515" s="1"/>
      <c r="AQ515" s="15"/>
      <c r="AR515" s="15"/>
      <c r="AS515" s="1"/>
      <c r="AT515" s="1"/>
      <c r="AU515" s="1"/>
      <c r="AV515" s="1"/>
      <c r="AW515" s="15"/>
      <c r="AX515" s="15"/>
      <c r="AY515" s="1"/>
      <c r="AZ515" s="1"/>
      <c r="BA515" s="1"/>
      <c r="BB515" s="1"/>
      <c r="BC515" s="15"/>
      <c r="BD515" s="15"/>
      <c r="BE515" s="1"/>
      <c r="BF515" s="1"/>
      <c r="BG515" s="1"/>
      <c r="BH515" s="1"/>
      <c r="BI515" s="15"/>
      <c r="BJ515" s="15"/>
      <c r="BK515" s="1"/>
      <c r="BL515" s="1"/>
      <c r="BM515" s="1"/>
      <c r="BN515" s="1"/>
      <c r="BO515" s="15"/>
      <c r="BP515" s="15"/>
      <c r="BQ515" s="1"/>
      <c r="BR515" s="1"/>
      <c r="BS515" s="1"/>
      <c r="BT515" s="1"/>
      <c r="BU515" s="15"/>
      <c r="BV515" s="15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</row>
    <row r="516" spans="5:128" x14ac:dyDescent="0.25">
      <c r="E516" s="1"/>
      <c r="F516" s="1"/>
      <c r="G516" s="15"/>
      <c r="H516" s="15"/>
      <c r="I516" s="1"/>
      <c r="J516" s="1"/>
      <c r="K516" s="1"/>
      <c r="L516" s="1"/>
      <c r="M516" s="15"/>
      <c r="N516" s="15"/>
      <c r="O516" s="1"/>
      <c r="P516" s="1"/>
      <c r="Q516" s="1"/>
      <c r="R516" s="1"/>
      <c r="S516" s="15"/>
      <c r="T516" s="15"/>
      <c r="U516" s="1"/>
      <c r="V516" s="1"/>
      <c r="W516" s="1"/>
      <c r="X516" s="1"/>
      <c r="Y516" s="15"/>
      <c r="Z516" s="15"/>
      <c r="AA516" s="1"/>
      <c r="AB516" s="1"/>
      <c r="AC516" s="1"/>
      <c r="AD516" s="1"/>
      <c r="AE516" s="15"/>
      <c r="AF516" s="15"/>
      <c r="AG516" s="1"/>
      <c r="AH516" s="1"/>
      <c r="AI516" s="1"/>
      <c r="AJ516" s="1"/>
      <c r="AK516" s="15"/>
      <c r="AL516" s="15"/>
      <c r="AM516" s="1"/>
      <c r="AN516" s="1"/>
      <c r="AO516" s="1"/>
      <c r="AP516" s="1"/>
      <c r="AQ516" s="15"/>
      <c r="AR516" s="15"/>
      <c r="AS516" s="1"/>
      <c r="AT516" s="1"/>
      <c r="AU516" s="1"/>
      <c r="AV516" s="1"/>
      <c r="AW516" s="15"/>
      <c r="AX516" s="15"/>
      <c r="AY516" s="1"/>
      <c r="AZ516" s="1"/>
      <c r="BA516" s="1"/>
      <c r="BB516" s="1"/>
      <c r="BC516" s="15"/>
      <c r="BD516" s="15"/>
      <c r="BE516" s="1"/>
      <c r="BF516" s="1"/>
      <c r="BG516" s="1"/>
      <c r="BH516" s="1"/>
      <c r="BI516" s="15"/>
      <c r="BJ516" s="15"/>
      <c r="BK516" s="1"/>
      <c r="BL516" s="1"/>
      <c r="BM516" s="1"/>
      <c r="BN516" s="1"/>
      <c r="BO516" s="15"/>
      <c r="BP516" s="15"/>
      <c r="BQ516" s="1"/>
      <c r="BR516" s="1"/>
      <c r="BS516" s="1"/>
      <c r="BT516" s="1"/>
      <c r="BU516" s="15"/>
      <c r="BV516" s="15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</row>
    <row r="517" spans="5:128" x14ac:dyDescent="0.25">
      <c r="E517" s="1"/>
      <c r="F517" s="1"/>
      <c r="G517" s="15"/>
      <c r="H517" s="15"/>
      <c r="I517" s="1"/>
      <c r="J517" s="1"/>
      <c r="K517" s="1"/>
      <c r="L517" s="1"/>
      <c r="M517" s="15"/>
      <c r="N517" s="15"/>
      <c r="O517" s="1"/>
      <c r="P517" s="1"/>
      <c r="Q517" s="1"/>
      <c r="R517" s="1"/>
      <c r="S517" s="15"/>
      <c r="T517" s="15"/>
      <c r="U517" s="1"/>
      <c r="V517" s="1"/>
      <c r="W517" s="1"/>
      <c r="X517" s="1"/>
      <c r="Y517" s="15"/>
      <c r="Z517" s="15"/>
      <c r="AA517" s="1"/>
      <c r="AB517" s="1"/>
      <c r="AC517" s="1"/>
      <c r="AD517" s="1"/>
      <c r="AE517" s="15"/>
      <c r="AF517" s="15"/>
      <c r="AG517" s="1"/>
      <c r="AH517" s="1"/>
      <c r="AI517" s="1"/>
      <c r="AJ517" s="1"/>
      <c r="AK517" s="15"/>
      <c r="AL517" s="15"/>
      <c r="AM517" s="1"/>
      <c r="AN517" s="1"/>
      <c r="AO517" s="1"/>
      <c r="AP517" s="1"/>
      <c r="AQ517" s="15"/>
      <c r="AR517" s="15"/>
      <c r="AS517" s="1"/>
      <c r="AT517" s="1"/>
      <c r="AU517" s="1"/>
      <c r="AV517" s="1"/>
      <c r="AW517" s="15"/>
      <c r="AX517" s="15"/>
      <c r="AY517" s="1"/>
      <c r="AZ517" s="1"/>
      <c r="BA517" s="1"/>
      <c r="BB517" s="1"/>
      <c r="BC517" s="15"/>
      <c r="BD517" s="15"/>
      <c r="BE517" s="1"/>
      <c r="BF517" s="1"/>
      <c r="BG517" s="1"/>
      <c r="BH517" s="1"/>
      <c r="BI517" s="15"/>
      <c r="BJ517" s="15"/>
      <c r="BK517" s="1"/>
      <c r="BL517" s="1"/>
      <c r="BM517" s="1"/>
      <c r="BN517" s="1"/>
      <c r="BO517" s="15"/>
      <c r="BP517" s="15"/>
      <c r="BQ517" s="1"/>
      <c r="BR517" s="1"/>
      <c r="BS517" s="1"/>
      <c r="BT517" s="1"/>
      <c r="BU517" s="15"/>
      <c r="BV517" s="15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</row>
    <row r="518" spans="5:128" x14ac:dyDescent="0.25">
      <c r="E518" s="1"/>
      <c r="F518" s="1"/>
      <c r="G518" s="15"/>
      <c r="H518" s="15"/>
      <c r="I518" s="1"/>
      <c r="J518" s="1"/>
      <c r="K518" s="1"/>
      <c r="L518" s="1"/>
      <c r="M518" s="15"/>
      <c r="N518" s="15"/>
      <c r="O518" s="1"/>
      <c r="P518" s="1"/>
      <c r="Q518" s="1"/>
      <c r="R518" s="1"/>
      <c r="S518" s="15"/>
      <c r="T518" s="15"/>
      <c r="U518" s="1"/>
      <c r="V518" s="1"/>
      <c r="W518" s="1"/>
      <c r="X518" s="1"/>
      <c r="Y518" s="15"/>
      <c r="Z518" s="15"/>
      <c r="AA518" s="1"/>
      <c r="AB518" s="1"/>
      <c r="AC518" s="1"/>
      <c r="AD518" s="1"/>
      <c r="AE518" s="15"/>
      <c r="AF518" s="15"/>
      <c r="AG518" s="1"/>
      <c r="AH518" s="1"/>
      <c r="AI518" s="1"/>
      <c r="AJ518" s="1"/>
      <c r="AK518" s="15"/>
      <c r="AL518" s="15"/>
      <c r="AM518" s="1"/>
      <c r="AN518" s="1"/>
      <c r="AO518" s="1"/>
      <c r="AP518" s="1"/>
      <c r="AQ518" s="15"/>
      <c r="AR518" s="15"/>
      <c r="AS518" s="1"/>
      <c r="AT518" s="1"/>
      <c r="AU518" s="1"/>
      <c r="AV518" s="1"/>
      <c r="AW518" s="15"/>
      <c r="AX518" s="15"/>
      <c r="AY518" s="1"/>
      <c r="AZ518" s="1"/>
      <c r="BA518" s="1"/>
      <c r="BB518" s="1"/>
      <c r="BC518" s="15"/>
      <c r="BD518" s="15"/>
      <c r="BE518" s="1"/>
      <c r="BF518" s="1"/>
      <c r="BG518" s="1"/>
      <c r="BH518" s="1"/>
      <c r="BI518" s="15"/>
      <c r="BJ518" s="15"/>
      <c r="BK518" s="1"/>
      <c r="BL518" s="1"/>
      <c r="BM518" s="1"/>
      <c r="BN518" s="1"/>
      <c r="BO518" s="15"/>
      <c r="BP518" s="15"/>
      <c r="BQ518" s="1"/>
      <c r="BR518" s="1"/>
      <c r="BS518" s="1"/>
      <c r="BT518" s="1"/>
      <c r="BU518" s="15"/>
      <c r="BV518" s="15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</row>
    <row r="519" spans="5:128" x14ac:dyDescent="0.25">
      <c r="E519" s="1"/>
      <c r="F519" s="1"/>
      <c r="G519" s="15"/>
      <c r="H519" s="15"/>
      <c r="I519" s="1"/>
      <c r="J519" s="1"/>
      <c r="K519" s="1"/>
      <c r="L519" s="1"/>
      <c r="M519" s="15"/>
      <c r="N519" s="15"/>
      <c r="O519" s="1"/>
      <c r="P519" s="1"/>
      <c r="Q519" s="1"/>
      <c r="R519" s="1"/>
      <c r="S519" s="15"/>
      <c r="T519" s="15"/>
      <c r="U519" s="1"/>
      <c r="V519" s="1"/>
      <c r="W519" s="1"/>
      <c r="X519" s="1"/>
      <c r="Y519" s="15"/>
      <c r="Z519" s="15"/>
      <c r="AA519" s="1"/>
      <c r="AB519" s="1"/>
      <c r="AC519" s="1"/>
      <c r="AD519" s="1"/>
      <c r="AE519" s="15"/>
      <c r="AF519" s="15"/>
      <c r="AG519" s="1"/>
      <c r="AH519" s="1"/>
      <c r="AI519" s="1"/>
      <c r="AJ519" s="1"/>
      <c r="AK519" s="15"/>
      <c r="AL519" s="15"/>
      <c r="AM519" s="1"/>
      <c r="AN519" s="1"/>
      <c r="AO519" s="1"/>
      <c r="AP519" s="1"/>
      <c r="AQ519" s="15"/>
      <c r="AR519" s="15"/>
      <c r="AS519" s="1"/>
      <c r="AT519" s="1"/>
      <c r="AU519" s="1"/>
      <c r="AV519" s="1"/>
      <c r="AW519" s="15"/>
      <c r="AX519" s="15"/>
      <c r="AY519" s="1"/>
      <c r="AZ519" s="1"/>
      <c r="BA519" s="1"/>
      <c r="BB519" s="1"/>
      <c r="BC519" s="15"/>
      <c r="BD519" s="15"/>
      <c r="BE519" s="1"/>
      <c r="BF519" s="1"/>
      <c r="BG519" s="1"/>
      <c r="BH519" s="1"/>
      <c r="BI519" s="15"/>
      <c r="BJ519" s="15"/>
      <c r="BK519" s="1"/>
      <c r="BL519" s="1"/>
      <c r="BM519" s="1"/>
      <c r="BN519" s="1"/>
      <c r="BO519" s="15"/>
      <c r="BP519" s="15"/>
      <c r="BQ519" s="1"/>
      <c r="BR519" s="1"/>
      <c r="BS519" s="1"/>
      <c r="BT519" s="1"/>
      <c r="BU519" s="15"/>
      <c r="BV519" s="15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</row>
    <row r="520" spans="5:128" x14ac:dyDescent="0.25">
      <c r="E520" s="1"/>
      <c r="F520" s="1"/>
      <c r="G520" s="15"/>
      <c r="H520" s="15"/>
      <c r="I520" s="1"/>
      <c r="J520" s="1"/>
      <c r="K520" s="1"/>
      <c r="L520" s="1"/>
      <c r="M520" s="15"/>
      <c r="N520" s="15"/>
      <c r="O520" s="1"/>
      <c r="P520" s="1"/>
      <c r="Q520" s="1"/>
      <c r="R520" s="1"/>
      <c r="S520" s="15"/>
      <c r="T520" s="15"/>
      <c r="U520" s="1"/>
      <c r="V520" s="1"/>
      <c r="W520" s="1"/>
      <c r="X520" s="1"/>
      <c r="Y520" s="15"/>
      <c r="Z520" s="15"/>
      <c r="AA520" s="1"/>
      <c r="AB520" s="1"/>
      <c r="AC520" s="1"/>
      <c r="AD520" s="1"/>
      <c r="AE520" s="15"/>
      <c r="AF520" s="15"/>
      <c r="AG520" s="1"/>
      <c r="AH520" s="1"/>
      <c r="AI520" s="1"/>
      <c r="AJ520" s="1"/>
      <c r="AK520" s="15"/>
      <c r="AL520" s="15"/>
      <c r="AM520" s="1"/>
      <c r="AN520" s="1"/>
      <c r="AO520" s="1"/>
      <c r="AP520" s="1"/>
      <c r="AQ520" s="15"/>
      <c r="AR520" s="15"/>
      <c r="AS520" s="1"/>
      <c r="AT520" s="1"/>
      <c r="AU520" s="1"/>
      <c r="AV520" s="1"/>
      <c r="AW520" s="15"/>
      <c r="AX520" s="15"/>
      <c r="AY520" s="1"/>
      <c r="AZ520" s="1"/>
      <c r="BA520" s="1"/>
      <c r="BB520" s="1"/>
      <c r="BC520" s="15"/>
      <c r="BD520" s="15"/>
      <c r="BE520" s="1"/>
      <c r="BF520" s="1"/>
      <c r="BG520" s="1"/>
      <c r="BH520" s="1"/>
      <c r="BI520" s="15"/>
      <c r="BJ520" s="15"/>
      <c r="BK520" s="1"/>
      <c r="BL520" s="1"/>
      <c r="BM520" s="1"/>
      <c r="BN520" s="1"/>
      <c r="BO520" s="15"/>
      <c r="BP520" s="15"/>
      <c r="BQ520" s="1"/>
      <c r="BR520" s="1"/>
      <c r="BS520" s="1"/>
      <c r="BT520" s="1"/>
      <c r="BU520" s="15"/>
      <c r="BV520" s="15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</row>
    <row r="521" spans="5:128" x14ac:dyDescent="0.25">
      <c r="E521" s="1"/>
      <c r="F521" s="1"/>
      <c r="G521" s="15"/>
      <c r="H521" s="15"/>
      <c r="I521" s="1"/>
      <c r="J521" s="1"/>
      <c r="K521" s="1"/>
      <c r="L521" s="1"/>
      <c r="M521" s="15"/>
      <c r="N521" s="15"/>
      <c r="O521" s="1"/>
      <c r="P521" s="1"/>
      <c r="Q521" s="1"/>
      <c r="R521" s="1"/>
      <c r="S521" s="15"/>
      <c r="T521" s="15"/>
      <c r="U521" s="1"/>
      <c r="V521" s="1"/>
      <c r="W521" s="1"/>
      <c r="X521" s="1"/>
      <c r="Y521" s="15"/>
      <c r="Z521" s="15"/>
      <c r="AA521" s="1"/>
      <c r="AB521" s="1"/>
      <c r="AC521" s="1"/>
      <c r="AD521" s="1"/>
      <c r="AE521" s="15"/>
      <c r="AF521" s="15"/>
      <c r="AG521" s="1"/>
      <c r="AH521" s="1"/>
      <c r="AI521" s="1"/>
      <c r="AJ521" s="1"/>
      <c r="AK521" s="15"/>
      <c r="AL521" s="15"/>
      <c r="AM521" s="1"/>
      <c r="AN521" s="1"/>
      <c r="AO521" s="1"/>
      <c r="AP521" s="1"/>
      <c r="AQ521" s="15"/>
      <c r="AR521" s="15"/>
      <c r="AS521" s="1"/>
      <c r="AT521" s="1"/>
      <c r="AU521" s="1"/>
      <c r="AV521" s="1"/>
      <c r="AW521" s="15"/>
      <c r="AX521" s="15"/>
      <c r="AY521" s="1"/>
      <c r="AZ521" s="1"/>
      <c r="BA521" s="1"/>
      <c r="BB521" s="1"/>
      <c r="BC521" s="15"/>
      <c r="BD521" s="15"/>
      <c r="BE521" s="1"/>
      <c r="BF521" s="1"/>
      <c r="BG521" s="1"/>
      <c r="BH521" s="1"/>
      <c r="BI521" s="15"/>
      <c r="BJ521" s="15"/>
      <c r="BK521" s="1"/>
      <c r="BL521" s="1"/>
      <c r="BM521" s="1"/>
      <c r="BN521" s="1"/>
      <c r="BO521" s="15"/>
      <c r="BP521" s="15"/>
      <c r="BQ521" s="1"/>
      <c r="BR521" s="1"/>
      <c r="BS521" s="1"/>
      <c r="BT521" s="1"/>
      <c r="BU521" s="15"/>
      <c r="BV521" s="15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</row>
    <row r="522" spans="5:128" x14ac:dyDescent="0.25">
      <c r="E522" s="1"/>
      <c r="F522" s="1"/>
      <c r="G522" s="15"/>
      <c r="H522" s="15"/>
      <c r="I522" s="1"/>
      <c r="J522" s="1"/>
      <c r="K522" s="1"/>
      <c r="L522" s="1"/>
      <c r="M522" s="15"/>
      <c r="N522" s="15"/>
      <c r="O522" s="1"/>
      <c r="P522" s="1"/>
      <c r="Q522" s="1"/>
      <c r="R522" s="1"/>
      <c r="S522" s="15"/>
      <c r="T522" s="15"/>
      <c r="U522" s="1"/>
      <c r="V522" s="1"/>
      <c r="W522" s="1"/>
      <c r="X522" s="1"/>
      <c r="Y522" s="15"/>
      <c r="Z522" s="15"/>
      <c r="AA522" s="1"/>
      <c r="AB522" s="1"/>
      <c r="AC522" s="1"/>
      <c r="AD522" s="1"/>
      <c r="AE522" s="15"/>
      <c r="AF522" s="15"/>
      <c r="AG522" s="1"/>
      <c r="AH522" s="1"/>
      <c r="AI522" s="1"/>
      <c r="AJ522" s="1"/>
      <c r="AK522" s="15"/>
      <c r="AL522" s="15"/>
      <c r="AM522" s="1"/>
      <c r="AN522" s="1"/>
      <c r="AO522" s="1"/>
      <c r="AP522" s="1"/>
      <c r="AQ522" s="15"/>
      <c r="AR522" s="15"/>
      <c r="AS522" s="1"/>
      <c r="AT522" s="1"/>
      <c r="AU522" s="1"/>
      <c r="AV522" s="1"/>
      <c r="AW522" s="15"/>
      <c r="AX522" s="15"/>
      <c r="AY522" s="1"/>
      <c r="AZ522" s="1"/>
      <c r="BA522" s="1"/>
      <c r="BB522" s="1"/>
      <c r="BC522" s="15"/>
      <c r="BD522" s="15"/>
      <c r="BE522" s="1"/>
      <c r="BF522" s="1"/>
      <c r="BG522" s="1"/>
      <c r="BH522" s="1"/>
      <c r="BI522" s="15"/>
      <c r="BJ522" s="15"/>
      <c r="BK522" s="1"/>
      <c r="BL522" s="1"/>
      <c r="BM522" s="1"/>
      <c r="BN522" s="1"/>
      <c r="BO522" s="15"/>
      <c r="BP522" s="15"/>
      <c r="BQ522" s="1"/>
      <c r="BR522" s="1"/>
      <c r="BS522" s="1"/>
      <c r="BT522" s="1"/>
      <c r="BU522" s="15"/>
      <c r="BV522" s="15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</row>
    <row r="523" spans="5:128" x14ac:dyDescent="0.25">
      <c r="E523" s="1"/>
      <c r="F523" s="1"/>
      <c r="G523" s="15"/>
      <c r="H523" s="15"/>
      <c r="I523" s="1"/>
      <c r="J523" s="1"/>
      <c r="K523" s="1"/>
      <c r="L523" s="1"/>
      <c r="M523" s="15"/>
      <c r="N523" s="15"/>
      <c r="O523" s="1"/>
      <c r="P523" s="1"/>
      <c r="Q523" s="1"/>
      <c r="R523" s="1"/>
      <c r="S523" s="15"/>
      <c r="T523" s="15"/>
      <c r="U523" s="1"/>
      <c r="V523" s="1"/>
      <c r="W523" s="1"/>
      <c r="X523" s="1"/>
      <c r="Y523" s="15"/>
      <c r="Z523" s="15"/>
      <c r="AA523" s="1"/>
      <c r="AB523" s="1"/>
      <c r="AC523" s="1"/>
      <c r="AD523" s="1"/>
      <c r="AE523" s="15"/>
      <c r="AF523" s="15"/>
      <c r="AG523" s="1"/>
      <c r="AH523" s="1"/>
      <c r="AI523" s="1"/>
      <c r="AJ523" s="1"/>
      <c r="AK523" s="15"/>
      <c r="AL523" s="15"/>
      <c r="AM523" s="1"/>
      <c r="AN523" s="1"/>
      <c r="AO523" s="1"/>
      <c r="AP523" s="1"/>
      <c r="AQ523" s="15"/>
      <c r="AR523" s="15"/>
      <c r="AS523" s="1"/>
      <c r="AT523" s="1"/>
      <c r="AU523" s="1"/>
      <c r="AV523" s="1"/>
      <c r="AW523" s="15"/>
      <c r="AX523" s="15"/>
      <c r="AY523" s="1"/>
      <c r="AZ523" s="1"/>
      <c r="BA523" s="1"/>
      <c r="BB523" s="1"/>
      <c r="BC523" s="15"/>
      <c r="BD523" s="15"/>
      <c r="BE523" s="1"/>
      <c r="BF523" s="1"/>
      <c r="BG523" s="1"/>
      <c r="BH523" s="1"/>
      <c r="BI523" s="15"/>
      <c r="BJ523" s="15"/>
      <c r="BK523" s="1"/>
      <c r="BL523" s="1"/>
      <c r="BM523" s="1"/>
      <c r="BN523" s="1"/>
      <c r="BO523" s="15"/>
      <c r="BP523" s="15"/>
      <c r="BQ523" s="1"/>
      <c r="BR523" s="1"/>
      <c r="BS523" s="1"/>
      <c r="BT523" s="1"/>
      <c r="BU523" s="15"/>
      <c r="BV523" s="15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</row>
    <row r="524" spans="5:128" x14ac:dyDescent="0.25">
      <c r="E524" s="1"/>
      <c r="F524" s="1"/>
      <c r="G524" s="15"/>
      <c r="H524" s="15"/>
      <c r="I524" s="1"/>
      <c r="J524" s="1"/>
      <c r="K524" s="1"/>
      <c r="L524" s="1"/>
      <c r="M524" s="15"/>
      <c r="N524" s="15"/>
      <c r="O524" s="1"/>
      <c r="P524" s="1"/>
      <c r="Q524" s="1"/>
      <c r="R524" s="1"/>
      <c r="S524" s="15"/>
      <c r="T524" s="15"/>
      <c r="U524" s="1"/>
      <c r="V524" s="1"/>
      <c r="W524" s="1"/>
      <c r="X524" s="1"/>
      <c r="Y524" s="15"/>
      <c r="Z524" s="15"/>
      <c r="AA524" s="1"/>
      <c r="AB524" s="1"/>
      <c r="AC524" s="1"/>
      <c r="AD524" s="1"/>
      <c r="AE524" s="15"/>
      <c r="AF524" s="15"/>
      <c r="AG524" s="1"/>
      <c r="AH524" s="1"/>
      <c r="AI524" s="1"/>
      <c r="AJ524" s="1"/>
      <c r="AK524" s="15"/>
      <c r="AL524" s="15"/>
      <c r="AM524" s="1"/>
      <c r="AN524" s="1"/>
      <c r="AO524" s="1"/>
      <c r="AP524" s="1"/>
      <c r="AQ524" s="15"/>
      <c r="AR524" s="15"/>
      <c r="AS524" s="1"/>
      <c r="AT524" s="1"/>
      <c r="AU524" s="1"/>
      <c r="AV524" s="1"/>
      <c r="AW524" s="15"/>
      <c r="AX524" s="15"/>
      <c r="AY524" s="1"/>
      <c r="AZ524" s="1"/>
      <c r="BA524" s="1"/>
      <c r="BB524" s="1"/>
      <c r="BC524" s="15"/>
      <c r="BD524" s="15"/>
      <c r="BE524" s="1"/>
      <c r="BF524" s="1"/>
      <c r="BG524" s="1"/>
      <c r="BH524" s="1"/>
      <c r="BI524" s="15"/>
      <c r="BJ524" s="15"/>
      <c r="BK524" s="1"/>
      <c r="BL524" s="1"/>
      <c r="BM524" s="1"/>
      <c r="BN524" s="1"/>
      <c r="BO524" s="15"/>
      <c r="BP524" s="15"/>
      <c r="BQ524" s="1"/>
      <c r="BR524" s="1"/>
      <c r="BS524" s="1"/>
      <c r="BT524" s="1"/>
      <c r="BU524" s="15"/>
      <c r="BV524" s="15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</row>
    <row r="525" spans="5:128" x14ac:dyDescent="0.25">
      <c r="E525" s="1"/>
      <c r="F525" s="1"/>
      <c r="G525" s="15"/>
      <c r="H525" s="15"/>
      <c r="I525" s="1"/>
      <c r="J525" s="1"/>
      <c r="K525" s="1"/>
      <c r="L525" s="1"/>
      <c r="M525" s="15"/>
      <c r="N525" s="15"/>
      <c r="O525" s="1"/>
      <c r="P525" s="1"/>
      <c r="Q525" s="1"/>
      <c r="R525" s="1"/>
      <c r="S525" s="15"/>
      <c r="T525" s="15"/>
      <c r="U525" s="1"/>
      <c r="V525" s="1"/>
      <c r="W525" s="1"/>
      <c r="X525" s="1"/>
      <c r="Y525" s="15"/>
      <c r="Z525" s="15"/>
      <c r="AA525" s="1"/>
      <c r="AB525" s="1"/>
      <c r="AC525" s="1"/>
      <c r="AD525" s="1"/>
      <c r="AE525" s="15"/>
      <c r="AF525" s="15"/>
      <c r="AG525" s="1"/>
      <c r="AH525" s="1"/>
      <c r="AI525" s="1"/>
      <c r="AJ525" s="1"/>
      <c r="AK525" s="15"/>
      <c r="AL525" s="15"/>
      <c r="AM525" s="1"/>
      <c r="AN525" s="1"/>
      <c r="AO525" s="1"/>
      <c r="AP525" s="1"/>
      <c r="AQ525" s="15"/>
      <c r="AR525" s="15"/>
      <c r="AS525" s="1"/>
      <c r="AT525" s="1"/>
      <c r="AU525" s="1"/>
      <c r="AV525" s="1"/>
      <c r="AW525" s="15"/>
      <c r="AX525" s="15"/>
      <c r="AY525" s="1"/>
      <c r="AZ525" s="1"/>
      <c r="BA525" s="1"/>
      <c r="BB525" s="1"/>
      <c r="BC525" s="15"/>
      <c r="BD525" s="15"/>
      <c r="BE525" s="1"/>
      <c r="BF525" s="1"/>
      <c r="BG525" s="1"/>
      <c r="BH525" s="1"/>
      <c r="BI525" s="15"/>
      <c r="BJ525" s="15"/>
      <c r="BK525" s="1"/>
      <c r="BL525" s="1"/>
      <c r="BM525" s="1"/>
      <c r="BN525" s="1"/>
      <c r="BO525" s="15"/>
      <c r="BP525" s="15"/>
      <c r="BQ525" s="1"/>
      <c r="BR525" s="1"/>
      <c r="BS525" s="1"/>
      <c r="BT525" s="1"/>
      <c r="BU525" s="15"/>
      <c r="BV525" s="15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</row>
    <row r="526" spans="5:128" x14ac:dyDescent="0.25">
      <c r="E526" s="1"/>
      <c r="F526" s="1"/>
      <c r="G526" s="15"/>
      <c r="H526" s="15"/>
      <c r="I526" s="1"/>
      <c r="J526" s="1"/>
      <c r="K526" s="1"/>
      <c r="L526" s="1"/>
      <c r="M526" s="15"/>
      <c r="N526" s="15"/>
      <c r="O526" s="1"/>
      <c r="P526" s="1"/>
      <c r="Q526" s="1"/>
      <c r="R526" s="1"/>
      <c r="S526" s="15"/>
      <c r="T526" s="15"/>
      <c r="U526" s="1"/>
      <c r="V526" s="1"/>
      <c r="W526" s="1"/>
      <c r="X526" s="1"/>
      <c r="Y526" s="15"/>
      <c r="Z526" s="15"/>
      <c r="AA526" s="1"/>
      <c r="AB526" s="1"/>
      <c r="AC526" s="1"/>
      <c r="AD526" s="1"/>
      <c r="AE526" s="15"/>
      <c r="AF526" s="15"/>
      <c r="AG526" s="1"/>
      <c r="AH526" s="1"/>
      <c r="AI526" s="1"/>
      <c r="AJ526" s="1"/>
      <c r="AK526" s="15"/>
      <c r="AL526" s="15"/>
      <c r="AM526" s="1"/>
      <c r="AN526" s="1"/>
      <c r="AO526" s="1"/>
      <c r="AP526" s="1"/>
      <c r="AQ526" s="15"/>
      <c r="AR526" s="15"/>
      <c r="AS526" s="1"/>
      <c r="AT526" s="1"/>
      <c r="AU526" s="1"/>
      <c r="AV526" s="1"/>
      <c r="AW526" s="15"/>
      <c r="AX526" s="15"/>
      <c r="AY526" s="1"/>
      <c r="AZ526" s="1"/>
      <c r="BA526" s="1"/>
      <c r="BB526" s="1"/>
      <c r="BC526" s="15"/>
      <c r="BD526" s="15"/>
      <c r="BE526" s="1"/>
      <c r="BF526" s="1"/>
      <c r="BG526" s="1"/>
      <c r="BH526" s="1"/>
      <c r="BI526" s="15"/>
      <c r="BJ526" s="15"/>
      <c r="BK526" s="1"/>
      <c r="BL526" s="1"/>
      <c r="BM526" s="1"/>
      <c r="BN526" s="1"/>
      <c r="BO526" s="15"/>
      <c r="BP526" s="15"/>
      <c r="BQ526" s="1"/>
      <c r="BR526" s="1"/>
      <c r="BS526" s="1"/>
      <c r="BT526" s="1"/>
      <c r="BU526" s="15"/>
      <c r="BV526" s="15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</row>
    <row r="527" spans="5:128" x14ac:dyDescent="0.25">
      <c r="E527" s="1"/>
      <c r="F527" s="1"/>
      <c r="G527" s="15"/>
      <c r="H527" s="15"/>
      <c r="I527" s="1"/>
      <c r="J527" s="1"/>
      <c r="K527" s="1"/>
      <c r="L527" s="1"/>
      <c r="M527" s="15"/>
      <c r="N527" s="15"/>
      <c r="O527" s="1"/>
      <c r="P527" s="1"/>
      <c r="Q527" s="1"/>
      <c r="R527" s="1"/>
      <c r="S527" s="15"/>
      <c r="T527" s="15"/>
      <c r="U527" s="1"/>
      <c r="V527" s="1"/>
      <c r="W527" s="1"/>
      <c r="X527" s="1"/>
      <c r="Y527" s="15"/>
      <c r="Z527" s="15"/>
      <c r="AA527" s="1"/>
      <c r="AB527" s="1"/>
      <c r="AC527" s="1"/>
      <c r="AD527" s="1"/>
      <c r="AE527" s="15"/>
      <c r="AF527" s="15"/>
      <c r="AG527" s="1"/>
      <c r="AH527" s="1"/>
      <c r="AI527" s="1"/>
      <c r="AJ527" s="1"/>
      <c r="AK527" s="15"/>
      <c r="AL527" s="15"/>
      <c r="AM527" s="1"/>
      <c r="AN527" s="1"/>
      <c r="AO527" s="1"/>
      <c r="AP527" s="1"/>
      <c r="AQ527" s="15"/>
      <c r="AR527" s="15"/>
      <c r="AS527" s="1"/>
      <c r="AT527" s="1"/>
      <c r="AU527" s="1"/>
      <c r="AV527" s="1"/>
      <c r="AW527" s="15"/>
      <c r="AX527" s="15"/>
      <c r="AY527" s="1"/>
      <c r="AZ527" s="1"/>
      <c r="BA527" s="1"/>
      <c r="BB527" s="1"/>
      <c r="BC527" s="15"/>
      <c r="BD527" s="15"/>
      <c r="BE527" s="1"/>
      <c r="BF527" s="1"/>
      <c r="BG527" s="1"/>
      <c r="BH527" s="1"/>
      <c r="BI527" s="15"/>
      <c r="BJ527" s="15"/>
      <c r="BK527" s="1"/>
      <c r="BL527" s="1"/>
      <c r="BM527" s="1"/>
      <c r="BN527" s="1"/>
      <c r="BO527" s="15"/>
      <c r="BP527" s="15"/>
      <c r="BQ527" s="1"/>
      <c r="BR527" s="1"/>
      <c r="BS527" s="1"/>
      <c r="BT527" s="1"/>
      <c r="BU527" s="15"/>
      <c r="BV527" s="15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</row>
    <row r="528" spans="5:128" x14ac:dyDescent="0.25">
      <c r="E528" s="1"/>
      <c r="F528" s="1"/>
      <c r="G528" s="15"/>
      <c r="H528" s="15"/>
      <c r="I528" s="1"/>
      <c r="J528" s="1"/>
      <c r="K528" s="1"/>
      <c r="L528" s="1"/>
      <c r="M528" s="15"/>
      <c r="N528" s="15"/>
      <c r="O528" s="1"/>
      <c r="P528" s="1"/>
      <c r="Q528" s="1"/>
      <c r="R528" s="1"/>
      <c r="S528" s="15"/>
      <c r="T528" s="15"/>
      <c r="U528" s="1"/>
      <c r="V528" s="1"/>
      <c r="W528" s="1"/>
      <c r="X528" s="1"/>
      <c r="Y528" s="15"/>
      <c r="Z528" s="15"/>
      <c r="AA528" s="1"/>
      <c r="AB528" s="1"/>
      <c r="AC528" s="1"/>
      <c r="AD528" s="1"/>
      <c r="AE528" s="15"/>
      <c r="AF528" s="15"/>
      <c r="AG528" s="1"/>
      <c r="AH528" s="1"/>
      <c r="AI528" s="1"/>
      <c r="AJ528" s="1"/>
      <c r="AK528" s="15"/>
      <c r="AL528" s="15"/>
      <c r="AM528" s="1"/>
      <c r="AN528" s="1"/>
      <c r="AO528" s="1"/>
      <c r="AP528" s="1"/>
      <c r="AQ528" s="15"/>
      <c r="AR528" s="15"/>
      <c r="AS528" s="1"/>
      <c r="AT528" s="1"/>
      <c r="AU528" s="1"/>
      <c r="AV528" s="1"/>
      <c r="AW528" s="15"/>
      <c r="AX528" s="15"/>
      <c r="AY528" s="1"/>
      <c r="AZ528" s="1"/>
      <c r="BA528" s="1"/>
      <c r="BB528" s="1"/>
      <c r="BC528" s="15"/>
      <c r="BD528" s="15"/>
      <c r="BE528" s="1"/>
      <c r="BF528" s="1"/>
      <c r="BG528" s="1"/>
      <c r="BH528" s="1"/>
      <c r="BI528" s="15"/>
      <c r="BJ528" s="15"/>
      <c r="BK528" s="1"/>
      <c r="BL528" s="1"/>
      <c r="BM528" s="1"/>
      <c r="BN528" s="1"/>
      <c r="BO528" s="15"/>
      <c r="BP528" s="15"/>
      <c r="BQ528" s="1"/>
      <c r="BR528" s="1"/>
      <c r="BS528" s="1"/>
      <c r="BT528" s="1"/>
      <c r="BU528" s="15"/>
      <c r="BV528" s="15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</row>
    <row r="529" spans="5:128" x14ac:dyDescent="0.25">
      <c r="E529" s="1"/>
      <c r="F529" s="1"/>
      <c r="G529" s="15"/>
      <c r="H529" s="15"/>
      <c r="I529" s="1"/>
      <c r="J529" s="1"/>
      <c r="K529" s="1"/>
      <c r="L529" s="1"/>
      <c r="M529" s="15"/>
      <c r="N529" s="15"/>
      <c r="O529" s="1"/>
      <c r="P529" s="1"/>
      <c r="Q529" s="1"/>
      <c r="R529" s="1"/>
      <c r="S529" s="15"/>
      <c r="T529" s="15"/>
      <c r="U529" s="1"/>
      <c r="V529" s="1"/>
      <c r="W529" s="1"/>
      <c r="X529" s="1"/>
      <c r="Y529" s="15"/>
      <c r="Z529" s="15"/>
      <c r="AA529" s="1"/>
      <c r="AB529" s="1"/>
      <c r="AC529" s="1"/>
      <c r="AD529" s="1"/>
      <c r="AE529" s="15"/>
      <c r="AF529" s="15"/>
      <c r="AG529" s="1"/>
      <c r="AH529" s="1"/>
      <c r="AI529" s="1"/>
      <c r="AJ529" s="1"/>
      <c r="AK529" s="15"/>
      <c r="AL529" s="15"/>
      <c r="AM529" s="1"/>
      <c r="AN529" s="1"/>
      <c r="AO529" s="1"/>
      <c r="AP529" s="1"/>
      <c r="AQ529" s="15"/>
      <c r="AR529" s="15"/>
      <c r="AS529" s="1"/>
      <c r="AT529" s="1"/>
      <c r="AU529" s="1"/>
      <c r="AV529" s="1"/>
      <c r="AW529" s="15"/>
      <c r="AX529" s="15"/>
      <c r="AY529" s="1"/>
      <c r="AZ529" s="1"/>
      <c r="BA529" s="1"/>
      <c r="BB529" s="1"/>
      <c r="BC529" s="15"/>
      <c r="BD529" s="15"/>
      <c r="BE529" s="1"/>
      <c r="BF529" s="1"/>
      <c r="BG529" s="1"/>
      <c r="BH529" s="1"/>
      <c r="BI529" s="15"/>
      <c r="BJ529" s="15"/>
      <c r="BK529" s="1"/>
      <c r="BL529" s="1"/>
      <c r="BM529" s="1"/>
      <c r="BN529" s="1"/>
      <c r="BO529" s="15"/>
      <c r="BP529" s="15"/>
      <c r="BQ529" s="1"/>
      <c r="BR529" s="1"/>
      <c r="BS529" s="1"/>
      <c r="BT529" s="1"/>
      <c r="BU529" s="15"/>
      <c r="BV529" s="15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</row>
    <row r="530" spans="5:128" x14ac:dyDescent="0.25">
      <c r="E530" s="1"/>
      <c r="F530" s="1"/>
      <c r="G530" s="15"/>
      <c r="H530" s="15"/>
      <c r="I530" s="1"/>
      <c r="J530" s="1"/>
      <c r="K530" s="1"/>
      <c r="L530" s="1"/>
      <c r="M530" s="15"/>
      <c r="N530" s="15"/>
      <c r="O530" s="1"/>
      <c r="P530" s="1"/>
      <c r="Q530" s="1"/>
      <c r="R530" s="1"/>
      <c r="S530" s="15"/>
      <c r="T530" s="15"/>
      <c r="U530" s="1"/>
      <c r="V530" s="1"/>
      <c r="W530" s="1"/>
      <c r="X530" s="1"/>
      <c r="Y530" s="15"/>
      <c r="Z530" s="15"/>
      <c r="AA530" s="1"/>
      <c r="AB530" s="1"/>
      <c r="AC530" s="1"/>
      <c r="AD530" s="1"/>
      <c r="AE530" s="15"/>
      <c r="AF530" s="15"/>
      <c r="AG530" s="1"/>
      <c r="AH530" s="1"/>
      <c r="AI530" s="1"/>
      <c r="AJ530" s="1"/>
      <c r="AK530" s="15"/>
      <c r="AL530" s="15"/>
      <c r="AM530" s="1"/>
      <c r="AN530" s="1"/>
      <c r="AO530" s="1"/>
      <c r="AP530" s="1"/>
      <c r="AQ530" s="15"/>
      <c r="AR530" s="15"/>
      <c r="AS530" s="1"/>
      <c r="AT530" s="1"/>
      <c r="AU530" s="1"/>
      <c r="AV530" s="1"/>
      <c r="AW530" s="15"/>
      <c r="AX530" s="15"/>
      <c r="AY530" s="1"/>
      <c r="AZ530" s="1"/>
      <c r="BA530" s="1"/>
      <c r="BB530" s="1"/>
      <c r="BC530" s="15"/>
      <c r="BD530" s="15"/>
      <c r="BE530" s="1"/>
      <c r="BF530" s="1"/>
      <c r="BG530" s="1"/>
      <c r="BH530" s="1"/>
      <c r="BI530" s="15"/>
      <c r="BJ530" s="15"/>
      <c r="BK530" s="1"/>
      <c r="BL530" s="1"/>
      <c r="BM530" s="1"/>
      <c r="BN530" s="1"/>
      <c r="BO530" s="15"/>
      <c r="BP530" s="15"/>
      <c r="BQ530" s="1"/>
      <c r="BR530" s="1"/>
      <c r="BS530" s="1"/>
      <c r="BT530" s="1"/>
      <c r="BU530" s="15"/>
      <c r="BV530" s="15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</row>
    <row r="531" spans="5:128" x14ac:dyDescent="0.25">
      <c r="E531" s="1"/>
      <c r="F531" s="1"/>
      <c r="G531" s="15"/>
      <c r="H531" s="15"/>
      <c r="I531" s="1"/>
      <c r="J531" s="1"/>
      <c r="K531" s="1"/>
      <c r="L531" s="1"/>
      <c r="M531" s="15"/>
      <c r="N531" s="15"/>
      <c r="O531" s="1"/>
      <c r="P531" s="1"/>
      <c r="Q531" s="1"/>
      <c r="R531" s="1"/>
      <c r="S531" s="15"/>
      <c r="T531" s="15"/>
      <c r="U531" s="1"/>
      <c r="V531" s="1"/>
      <c r="W531" s="1"/>
      <c r="X531" s="1"/>
      <c r="Y531" s="15"/>
      <c r="Z531" s="15"/>
      <c r="AA531" s="1"/>
      <c r="AB531" s="1"/>
      <c r="AC531" s="1"/>
      <c r="AD531" s="1"/>
      <c r="AE531" s="15"/>
      <c r="AF531" s="15"/>
      <c r="AG531" s="1"/>
      <c r="AH531" s="1"/>
      <c r="AI531" s="1"/>
      <c r="AJ531" s="1"/>
      <c r="AK531" s="15"/>
      <c r="AL531" s="15"/>
      <c r="AM531" s="1"/>
      <c r="AN531" s="1"/>
      <c r="AO531" s="1"/>
      <c r="AP531" s="1"/>
      <c r="AQ531" s="15"/>
      <c r="AR531" s="15"/>
      <c r="AS531" s="1"/>
      <c r="AT531" s="1"/>
      <c r="AU531" s="1"/>
      <c r="AV531" s="1"/>
      <c r="AW531" s="15"/>
      <c r="AX531" s="15"/>
      <c r="AY531" s="1"/>
      <c r="AZ531" s="1"/>
      <c r="BA531" s="1"/>
      <c r="BB531" s="1"/>
      <c r="BC531" s="15"/>
      <c r="BD531" s="15"/>
      <c r="BE531" s="1"/>
      <c r="BF531" s="1"/>
      <c r="BG531" s="1"/>
      <c r="BH531" s="1"/>
      <c r="BI531" s="15"/>
      <c r="BJ531" s="15"/>
      <c r="BK531" s="1"/>
      <c r="BL531" s="1"/>
      <c r="BM531" s="1"/>
      <c r="BN531" s="1"/>
      <c r="BO531" s="15"/>
      <c r="BP531" s="15"/>
      <c r="BQ531" s="1"/>
      <c r="BR531" s="1"/>
      <c r="BS531" s="1"/>
      <c r="BT531" s="1"/>
      <c r="BU531" s="15"/>
      <c r="BV531" s="15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</row>
    <row r="532" spans="5:128" x14ac:dyDescent="0.25">
      <c r="E532" s="1"/>
      <c r="F532" s="1"/>
      <c r="G532" s="15"/>
      <c r="H532" s="15"/>
      <c r="I532" s="1"/>
      <c r="J532" s="1"/>
      <c r="K532" s="1"/>
      <c r="L532" s="1"/>
      <c r="M532" s="15"/>
      <c r="N532" s="15"/>
      <c r="O532" s="1"/>
      <c r="P532" s="1"/>
      <c r="Q532" s="1"/>
      <c r="R532" s="1"/>
      <c r="S532" s="15"/>
      <c r="T532" s="15"/>
      <c r="U532" s="1"/>
      <c r="V532" s="1"/>
      <c r="W532" s="1"/>
      <c r="X532" s="1"/>
      <c r="Y532" s="15"/>
      <c r="Z532" s="15"/>
      <c r="AA532" s="1"/>
      <c r="AB532" s="1"/>
      <c r="AC532" s="1"/>
      <c r="AD532" s="1"/>
      <c r="AE532" s="15"/>
      <c r="AF532" s="15"/>
      <c r="AG532" s="1"/>
      <c r="AH532" s="1"/>
      <c r="AI532" s="1"/>
      <c r="AJ532" s="1"/>
      <c r="AK532" s="15"/>
      <c r="AL532" s="15"/>
      <c r="AM532" s="1"/>
      <c r="AN532" s="1"/>
      <c r="AO532" s="1"/>
      <c r="AP532" s="1"/>
      <c r="AQ532" s="15"/>
      <c r="AR532" s="15"/>
      <c r="AS532" s="1"/>
      <c r="AT532" s="1"/>
      <c r="AU532" s="1"/>
      <c r="AV532" s="1"/>
      <c r="AW532" s="15"/>
      <c r="AX532" s="15"/>
      <c r="AY532" s="1"/>
      <c r="AZ532" s="1"/>
      <c r="BA532" s="1"/>
      <c r="BB532" s="1"/>
      <c r="BC532" s="15"/>
      <c r="BD532" s="15"/>
      <c r="BE532" s="1"/>
      <c r="BF532" s="1"/>
      <c r="BG532" s="1"/>
      <c r="BH532" s="1"/>
      <c r="BI532" s="15"/>
      <c r="BJ532" s="15"/>
      <c r="BK532" s="1"/>
      <c r="BL532" s="1"/>
      <c r="BM532" s="1"/>
      <c r="BN532" s="1"/>
      <c r="BO532" s="15"/>
      <c r="BP532" s="15"/>
      <c r="BQ532" s="1"/>
      <c r="BR532" s="1"/>
      <c r="BS532" s="1"/>
      <c r="BT532" s="1"/>
      <c r="BU532" s="15"/>
      <c r="BV532" s="15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</row>
    <row r="533" spans="5:128" x14ac:dyDescent="0.25">
      <c r="E533" s="1"/>
      <c r="F533" s="1"/>
      <c r="G533" s="15"/>
      <c r="H533" s="15"/>
      <c r="I533" s="1"/>
      <c r="J533" s="1"/>
      <c r="K533" s="1"/>
      <c r="L533" s="1"/>
      <c r="M533" s="15"/>
      <c r="N533" s="15"/>
      <c r="O533" s="1"/>
      <c r="P533" s="1"/>
      <c r="Q533" s="1"/>
      <c r="R533" s="1"/>
      <c r="S533" s="15"/>
      <c r="T533" s="15"/>
      <c r="U533" s="1"/>
      <c r="V533" s="1"/>
      <c r="W533" s="1"/>
      <c r="X533" s="1"/>
      <c r="Y533" s="15"/>
      <c r="Z533" s="15"/>
      <c r="AA533" s="1"/>
      <c r="AB533" s="1"/>
      <c r="AC533" s="1"/>
      <c r="AD533" s="1"/>
      <c r="AE533" s="15"/>
      <c r="AF533" s="15"/>
      <c r="AG533" s="1"/>
      <c r="AH533" s="1"/>
      <c r="AI533" s="1"/>
      <c r="AJ533" s="1"/>
      <c r="AK533" s="15"/>
      <c r="AL533" s="15"/>
      <c r="AM533" s="1"/>
      <c r="AN533" s="1"/>
      <c r="AO533" s="1"/>
      <c r="AP533" s="1"/>
      <c r="AQ533" s="15"/>
      <c r="AR533" s="15"/>
      <c r="AS533" s="1"/>
      <c r="AT533" s="1"/>
      <c r="AU533" s="1"/>
      <c r="AV533" s="1"/>
      <c r="AW533" s="15"/>
      <c r="AX533" s="15"/>
      <c r="AY533" s="1"/>
      <c r="AZ533" s="1"/>
      <c r="BA533" s="1"/>
      <c r="BB533" s="1"/>
      <c r="BC533" s="15"/>
      <c r="BD533" s="15"/>
      <c r="BE533" s="1"/>
      <c r="BF533" s="1"/>
      <c r="BG533" s="1"/>
      <c r="BH533" s="1"/>
      <c r="BI533" s="15"/>
      <c r="BJ533" s="15"/>
      <c r="BK533" s="1"/>
      <c r="BL533" s="1"/>
      <c r="BM533" s="1"/>
      <c r="BN533" s="1"/>
      <c r="BO533" s="15"/>
      <c r="BP533" s="15"/>
      <c r="BQ533" s="1"/>
      <c r="BR533" s="1"/>
      <c r="BS533" s="1"/>
      <c r="BT533" s="1"/>
      <c r="BU533" s="15"/>
      <c r="BV533" s="15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</row>
    <row r="534" spans="5:128" x14ac:dyDescent="0.25">
      <c r="E534" s="1"/>
      <c r="F534" s="1"/>
      <c r="G534" s="15"/>
      <c r="H534" s="15"/>
      <c r="I534" s="1"/>
      <c r="J534" s="1"/>
      <c r="K534" s="1"/>
      <c r="L534" s="1"/>
      <c r="M534" s="15"/>
      <c r="N534" s="15"/>
      <c r="O534" s="1"/>
      <c r="P534" s="1"/>
      <c r="Q534" s="1"/>
      <c r="R534" s="1"/>
      <c r="S534" s="15"/>
      <c r="T534" s="15"/>
      <c r="U534" s="1"/>
      <c r="V534" s="1"/>
      <c r="W534" s="1"/>
      <c r="X534" s="1"/>
      <c r="Y534" s="15"/>
      <c r="Z534" s="15"/>
      <c r="AA534" s="1"/>
      <c r="AB534" s="1"/>
      <c r="AC534" s="1"/>
      <c r="AD534" s="1"/>
      <c r="AE534" s="15"/>
      <c r="AF534" s="15"/>
      <c r="AG534" s="1"/>
      <c r="AH534" s="1"/>
      <c r="AI534" s="1"/>
      <c r="AJ534" s="1"/>
      <c r="AK534" s="15"/>
      <c r="AL534" s="15"/>
      <c r="AM534" s="1"/>
      <c r="AN534" s="1"/>
      <c r="AO534" s="1"/>
      <c r="AP534" s="1"/>
      <c r="AQ534" s="15"/>
      <c r="AR534" s="15"/>
      <c r="AS534" s="1"/>
      <c r="AT534" s="1"/>
      <c r="AU534" s="1"/>
      <c r="AV534" s="1"/>
      <c r="AW534" s="15"/>
      <c r="AX534" s="15"/>
      <c r="AY534" s="1"/>
      <c r="AZ534" s="1"/>
      <c r="BA534" s="1"/>
      <c r="BB534" s="1"/>
      <c r="BC534" s="15"/>
      <c r="BD534" s="15"/>
      <c r="BE534" s="1"/>
      <c r="BF534" s="1"/>
      <c r="BG534" s="1"/>
      <c r="BH534" s="1"/>
      <c r="BI534" s="15"/>
      <c r="BJ534" s="15"/>
      <c r="BK534" s="1"/>
      <c r="BL534" s="1"/>
      <c r="BM534" s="1"/>
      <c r="BN534" s="1"/>
      <c r="BO534" s="15"/>
      <c r="BP534" s="15"/>
      <c r="BQ534" s="1"/>
      <c r="BR534" s="1"/>
      <c r="BS534" s="1"/>
      <c r="BT534" s="1"/>
      <c r="BU534" s="15"/>
      <c r="BV534" s="15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</row>
    <row r="535" spans="5:128" x14ac:dyDescent="0.25">
      <c r="E535" s="1"/>
      <c r="F535" s="1"/>
      <c r="G535" s="15"/>
      <c r="H535" s="15"/>
      <c r="I535" s="1"/>
      <c r="J535" s="1"/>
      <c r="K535" s="1"/>
      <c r="L535" s="1"/>
      <c r="M535" s="15"/>
      <c r="N535" s="15"/>
      <c r="O535" s="1"/>
      <c r="P535" s="1"/>
      <c r="Q535" s="1"/>
      <c r="R535" s="1"/>
      <c r="S535" s="15"/>
      <c r="T535" s="15"/>
      <c r="U535" s="1"/>
      <c r="V535" s="1"/>
      <c r="W535" s="1"/>
      <c r="X535" s="1"/>
      <c r="Y535" s="15"/>
      <c r="Z535" s="15"/>
      <c r="AA535" s="1"/>
      <c r="AB535" s="1"/>
      <c r="AC535" s="1"/>
      <c r="AD535" s="1"/>
      <c r="AE535" s="15"/>
      <c r="AF535" s="15"/>
      <c r="AG535" s="1"/>
      <c r="AH535" s="1"/>
      <c r="AI535" s="1"/>
      <c r="AJ535" s="1"/>
      <c r="AK535" s="15"/>
      <c r="AL535" s="15"/>
      <c r="AM535" s="1"/>
      <c r="AN535" s="1"/>
      <c r="AO535" s="1"/>
      <c r="AP535" s="1"/>
      <c r="AQ535" s="15"/>
      <c r="AR535" s="15"/>
      <c r="AS535" s="1"/>
      <c r="AT535" s="1"/>
      <c r="AU535" s="1"/>
      <c r="AV535" s="1"/>
      <c r="AW535" s="15"/>
      <c r="AX535" s="15"/>
      <c r="AY535" s="1"/>
      <c r="AZ535" s="1"/>
      <c r="BA535" s="1"/>
      <c r="BB535" s="1"/>
      <c r="BC535" s="15"/>
      <c r="BD535" s="15"/>
      <c r="BE535" s="1"/>
      <c r="BF535" s="1"/>
      <c r="BG535" s="1"/>
      <c r="BH535" s="1"/>
      <c r="BI535" s="15"/>
      <c r="BJ535" s="15"/>
      <c r="BK535" s="1"/>
      <c r="BL535" s="1"/>
      <c r="BM535" s="1"/>
      <c r="BN535" s="1"/>
      <c r="BO535" s="15"/>
      <c r="BP535" s="15"/>
      <c r="BQ535" s="1"/>
      <c r="BR535" s="1"/>
      <c r="BS535" s="1"/>
      <c r="BT535" s="1"/>
      <c r="BU535" s="15"/>
      <c r="BV535" s="15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</row>
    <row r="536" spans="5:128" x14ac:dyDescent="0.25">
      <c r="E536" s="1"/>
      <c r="F536" s="1"/>
      <c r="G536" s="15"/>
      <c r="H536" s="15"/>
      <c r="I536" s="1"/>
      <c r="J536" s="1"/>
      <c r="K536" s="1"/>
      <c r="L536" s="1"/>
      <c r="M536" s="15"/>
      <c r="N536" s="15"/>
      <c r="O536" s="1"/>
      <c r="P536" s="1"/>
      <c r="Q536" s="1"/>
      <c r="R536" s="1"/>
      <c r="S536" s="15"/>
      <c r="T536" s="15"/>
      <c r="U536" s="1"/>
      <c r="V536" s="1"/>
      <c r="W536" s="1"/>
      <c r="X536" s="1"/>
      <c r="Y536" s="15"/>
      <c r="Z536" s="15"/>
      <c r="AA536" s="1"/>
      <c r="AB536" s="1"/>
      <c r="AC536" s="1"/>
      <c r="AD536" s="1"/>
      <c r="AE536" s="15"/>
      <c r="AF536" s="15"/>
      <c r="AG536" s="1"/>
      <c r="AH536" s="1"/>
      <c r="AI536" s="1"/>
      <c r="AJ536" s="1"/>
      <c r="AK536" s="15"/>
      <c r="AL536" s="15"/>
      <c r="AM536" s="1"/>
      <c r="AN536" s="1"/>
      <c r="AO536" s="1"/>
      <c r="AP536" s="1"/>
      <c r="AQ536" s="15"/>
      <c r="AR536" s="15"/>
      <c r="AS536" s="1"/>
      <c r="AT536" s="1"/>
      <c r="AU536" s="1"/>
      <c r="AV536" s="1"/>
      <c r="AW536" s="15"/>
      <c r="AX536" s="15"/>
      <c r="AY536" s="1"/>
      <c r="AZ536" s="1"/>
      <c r="BA536" s="1"/>
      <c r="BB536" s="1"/>
      <c r="BC536" s="15"/>
      <c r="BD536" s="15"/>
      <c r="BE536" s="1"/>
      <c r="BF536" s="1"/>
      <c r="BG536" s="1"/>
      <c r="BH536" s="1"/>
      <c r="BI536" s="15"/>
      <c r="BJ536" s="15"/>
      <c r="BK536" s="1"/>
      <c r="BL536" s="1"/>
      <c r="BM536" s="1"/>
      <c r="BN536" s="1"/>
      <c r="BO536" s="15"/>
      <c r="BP536" s="15"/>
      <c r="BQ536" s="1"/>
      <c r="BR536" s="1"/>
      <c r="BS536" s="1"/>
      <c r="BT536" s="1"/>
      <c r="BU536" s="15"/>
      <c r="BV536" s="15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</row>
    <row r="537" spans="5:128" x14ac:dyDescent="0.25">
      <c r="E537" s="1"/>
      <c r="F537" s="1"/>
      <c r="G537" s="15"/>
      <c r="H537" s="15"/>
      <c r="I537" s="1"/>
      <c r="J537" s="1"/>
      <c r="K537" s="1"/>
      <c r="L537" s="1"/>
      <c r="M537" s="15"/>
      <c r="N537" s="15"/>
      <c r="O537" s="1"/>
      <c r="P537" s="1"/>
      <c r="Q537" s="1"/>
      <c r="R537" s="1"/>
      <c r="S537" s="15"/>
      <c r="T537" s="15"/>
      <c r="U537" s="1"/>
      <c r="V537" s="1"/>
      <c r="W537" s="1"/>
      <c r="X537" s="1"/>
      <c r="Y537" s="15"/>
      <c r="Z537" s="15"/>
      <c r="AA537" s="1"/>
      <c r="AB537" s="1"/>
      <c r="AC537" s="1"/>
      <c r="AD537" s="1"/>
      <c r="AE537" s="15"/>
      <c r="AF537" s="15"/>
      <c r="AG537" s="1"/>
      <c r="AH537" s="1"/>
      <c r="AI537" s="1"/>
      <c r="AJ537" s="1"/>
      <c r="AK537" s="15"/>
      <c r="AL537" s="15"/>
      <c r="AM537" s="1"/>
      <c r="AN537" s="1"/>
      <c r="AO537" s="1"/>
      <c r="AP537" s="1"/>
      <c r="AQ537" s="15"/>
      <c r="AR537" s="15"/>
      <c r="AS537" s="1"/>
      <c r="AT537" s="1"/>
      <c r="AU537" s="1"/>
      <c r="AV537" s="1"/>
      <c r="AW537" s="15"/>
      <c r="AX537" s="15"/>
      <c r="AY537" s="1"/>
      <c r="AZ537" s="1"/>
      <c r="BA537" s="1"/>
      <c r="BB537" s="1"/>
      <c r="BC537" s="15"/>
      <c r="BD537" s="15"/>
      <c r="BE537" s="1"/>
      <c r="BF537" s="1"/>
      <c r="BG537" s="1"/>
      <c r="BH537" s="1"/>
      <c r="BI537" s="15"/>
      <c r="BJ537" s="15"/>
      <c r="BK537" s="1"/>
      <c r="BL537" s="1"/>
      <c r="BM537" s="1"/>
      <c r="BN537" s="1"/>
      <c r="BO537" s="15"/>
      <c r="BP537" s="15"/>
      <c r="BQ537" s="1"/>
      <c r="BR537" s="1"/>
      <c r="BS537" s="1"/>
      <c r="BT537" s="1"/>
      <c r="BU537" s="15"/>
      <c r="BV537" s="15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</row>
    <row r="538" spans="5:128" x14ac:dyDescent="0.25">
      <c r="E538" s="1"/>
      <c r="F538" s="1"/>
      <c r="G538" s="15"/>
      <c r="H538" s="15"/>
      <c r="I538" s="1"/>
      <c r="J538" s="1"/>
      <c r="K538" s="1"/>
      <c r="L538" s="1"/>
      <c r="M538" s="15"/>
      <c r="N538" s="15"/>
      <c r="O538" s="1"/>
      <c r="P538" s="1"/>
      <c r="Q538" s="1"/>
      <c r="R538" s="1"/>
      <c r="S538" s="15"/>
      <c r="T538" s="15"/>
      <c r="U538" s="1"/>
      <c r="V538" s="1"/>
      <c r="W538" s="1"/>
      <c r="X538" s="1"/>
      <c r="Y538" s="15"/>
      <c r="Z538" s="15"/>
      <c r="AA538" s="1"/>
      <c r="AB538" s="1"/>
      <c r="AC538" s="1"/>
      <c r="AD538" s="1"/>
      <c r="AE538" s="15"/>
      <c r="AF538" s="15"/>
      <c r="AG538" s="1"/>
      <c r="AH538" s="1"/>
      <c r="AI538" s="1"/>
      <c r="AJ538" s="1"/>
      <c r="AK538" s="15"/>
      <c r="AL538" s="15"/>
      <c r="AM538" s="1"/>
      <c r="AN538" s="1"/>
      <c r="AO538" s="1"/>
      <c r="AP538" s="1"/>
      <c r="AQ538" s="15"/>
      <c r="AR538" s="15"/>
      <c r="AS538" s="1"/>
      <c r="AT538" s="1"/>
      <c r="AU538" s="1"/>
      <c r="AV538" s="1"/>
      <c r="AW538" s="15"/>
      <c r="AX538" s="15"/>
      <c r="AY538" s="1"/>
      <c r="AZ538" s="1"/>
      <c r="BA538" s="1"/>
      <c r="BB538" s="1"/>
      <c r="BC538" s="15"/>
      <c r="BD538" s="15"/>
      <c r="BE538" s="1"/>
      <c r="BF538" s="1"/>
      <c r="BG538" s="1"/>
      <c r="BH538" s="1"/>
      <c r="BI538" s="15"/>
      <c r="BJ538" s="15"/>
      <c r="BK538" s="1"/>
      <c r="BL538" s="1"/>
      <c r="BM538" s="1"/>
      <c r="BN538" s="1"/>
      <c r="BO538" s="15"/>
      <c r="BP538" s="15"/>
      <c r="BQ538" s="1"/>
      <c r="BR538" s="1"/>
      <c r="BS538" s="1"/>
      <c r="BT538" s="1"/>
      <c r="BU538" s="15"/>
      <c r="BV538" s="15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</row>
    <row r="539" spans="5:128" x14ac:dyDescent="0.25">
      <c r="E539" s="1"/>
      <c r="F539" s="1"/>
      <c r="G539" s="15"/>
      <c r="H539" s="15"/>
      <c r="I539" s="1"/>
      <c r="J539" s="1"/>
      <c r="K539" s="1"/>
      <c r="L539" s="1"/>
      <c r="M539" s="15"/>
      <c r="N539" s="15"/>
      <c r="O539" s="1"/>
      <c r="P539" s="1"/>
      <c r="Q539" s="1"/>
      <c r="R539" s="1"/>
      <c r="S539" s="15"/>
      <c r="T539" s="15"/>
      <c r="U539" s="1"/>
      <c r="V539" s="1"/>
      <c r="W539" s="1"/>
      <c r="X539" s="1"/>
      <c r="Y539" s="15"/>
      <c r="Z539" s="15"/>
      <c r="AA539" s="1"/>
      <c r="AB539" s="1"/>
      <c r="AC539" s="1"/>
      <c r="AD539" s="1"/>
      <c r="AE539" s="15"/>
      <c r="AF539" s="15"/>
      <c r="AG539" s="1"/>
      <c r="AH539" s="1"/>
      <c r="AI539" s="1"/>
      <c r="AJ539" s="1"/>
      <c r="AK539" s="15"/>
      <c r="AL539" s="15"/>
      <c r="AM539" s="1"/>
      <c r="AN539" s="1"/>
      <c r="AO539" s="1"/>
      <c r="AP539" s="1"/>
      <c r="AQ539" s="15"/>
      <c r="AR539" s="15"/>
      <c r="AS539" s="1"/>
      <c r="AT539" s="1"/>
      <c r="AU539" s="1"/>
      <c r="AV539" s="1"/>
      <c r="AW539" s="15"/>
      <c r="AX539" s="15"/>
      <c r="AY539" s="1"/>
      <c r="AZ539" s="1"/>
      <c r="BA539" s="1"/>
      <c r="BB539" s="1"/>
      <c r="BC539" s="15"/>
      <c r="BD539" s="15"/>
      <c r="BE539" s="1"/>
      <c r="BF539" s="1"/>
      <c r="BG539" s="1"/>
      <c r="BH539" s="1"/>
      <c r="BI539" s="15"/>
      <c r="BJ539" s="15"/>
      <c r="BK539" s="1"/>
      <c r="BL539" s="1"/>
      <c r="BM539" s="1"/>
      <c r="BN539" s="1"/>
      <c r="BO539" s="15"/>
      <c r="BP539" s="15"/>
      <c r="BQ539" s="1"/>
      <c r="BR539" s="1"/>
      <c r="BS539" s="1"/>
      <c r="BT539" s="1"/>
      <c r="BU539" s="15"/>
      <c r="BV539" s="15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</row>
    <row r="540" spans="5:128" x14ac:dyDescent="0.25">
      <c r="E540" s="1"/>
      <c r="F540" s="1"/>
      <c r="G540" s="15"/>
      <c r="H540" s="15"/>
      <c r="I540" s="1"/>
      <c r="J540" s="1"/>
      <c r="K540" s="1"/>
      <c r="L540" s="1"/>
      <c r="M540" s="15"/>
      <c r="N540" s="15"/>
      <c r="O540" s="1"/>
      <c r="P540" s="1"/>
      <c r="Q540" s="1"/>
      <c r="R540" s="1"/>
      <c r="S540" s="15"/>
      <c r="T540" s="15"/>
      <c r="U540" s="1"/>
      <c r="V540" s="1"/>
      <c r="W540" s="1"/>
      <c r="X540" s="1"/>
      <c r="Y540" s="15"/>
      <c r="Z540" s="15"/>
      <c r="AA540" s="1"/>
      <c r="AB540" s="1"/>
      <c r="AC540" s="1"/>
      <c r="AD540" s="1"/>
      <c r="AE540" s="15"/>
      <c r="AF540" s="15"/>
      <c r="AG540" s="1"/>
      <c r="AH540" s="1"/>
      <c r="AI540" s="1"/>
      <c r="AJ540" s="1"/>
      <c r="AK540" s="15"/>
      <c r="AL540" s="15"/>
      <c r="AM540" s="1"/>
      <c r="AN540" s="1"/>
      <c r="AO540" s="1"/>
      <c r="AP540" s="1"/>
      <c r="AQ540" s="15"/>
      <c r="AR540" s="15"/>
      <c r="AS540" s="1"/>
      <c r="AT540" s="1"/>
      <c r="AU540" s="1"/>
      <c r="AV540" s="1"/>
      <c r="AW540" s="15"/>
      <c r="AX540" s="15"/>
      <c r="AY540" s="1"/>
      <c r="AZ540" s="1"/>
      <c r="BA540" s="1"/>
      <c r="BB540" s="1"/>
      <c r="BC540" s="15"/>
      <c r="BD540" s="15"/>
      <c r="BE540" s="1"/>
      <c r="BF540" s="1"/>
      <c r="BG540" s="1"/>
      <c r="BH540" s="1"/>
      <c r="BI540" s="15"/>
      <c r="BJ540" s="15"/>
      <c r="BK540" s="1"/>
      <c r="BL540" s="1"/>
      <c r="BM540" s="1"/>
      <c r="BN540" s="1"/>
      <c r="BO540" s="15"/>
      <c r="BP540" s="15"/>
      <c r="BQ540" s="1"/>
      <c r="BR540" s="1"/>
      <c r="BS540" s="1"/>
      <c r="BT540" s="1"/>
      <c r="BU540" s="15"/>
      <c r="BV540" s="15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</row>
    <row r="541" spans="5:128" x14ac:dyDescent="0.25">
      <c r="E541" s="1"/>
      <c r="F541" s="1"/>
      <c r="G541" s="15"/>
      <c r="H541" s="15"/>
      <c r="I541" s="1"/>
      <c r="J541" s="1"/>
      <c r="K541" s="1"/>
      <c r="L541" s="1"/>
      <c r="M541" s="15"/>
      <c r="N541" s="15"/>
      <c r="O541" s="1"/>
      <c r="P541" s="1"/>
      <c r="Q541" s="1"/>
      <c r="R541" s="1"/>
      <c r="S541" s="15"/>
      <c r="T541" s="15"/>
      <c r="U541" s="1"/>
      <c r="V541" s="1"/>
      <c r="W541" s="1"/>
      <c r="X541" s="1"/>
      <c r="Y541" s="15"/>
      <c r="Z541" s="15"/>
      <c r="AA541" s="1"/>
      <c r="AB541" s="1"/>
      <c r="AC541" s="1"/>
      <c r="AD541" s="1"/>
      <c r="AE541" s="15"/>
      <c r="AF541" s="15"/>
      <c r="AG541" s="1"/>
      <c r="AH541" s="1"/>
      <c r="AI541" s="1"/>
      <c r="AJ541" s="1"/>
      <c r="AK541" s="15"/>
      <c r="AL541" s="15"/>
      <c r="AM541" s="1"/>
      <c r="AN541" s="1"/>
      <c r="AO541" s="1"/>
      <c r="AP541" s="1"/>
      <c r="AQ541" s="15"/>
      <c r="AR541" s="15"/>
      <c r="AS541" s="1"/>
      <c r="AT541" s="1"/>
      <c r="AU541" s="1"/>
      <c r="AV541" s="1"/>
      <c r="AW541" s="15"/>
      <c r="AX541" s="15"/>
      <c r="AY541" s="1"/>
      <c r="AZ541" s="1"/>
      <c r="BA541" s="1"/>
      <c r="BB541" s="1"/>
      <c r="BC541" s="15"/>
      <c r="BD541" s="15"/>
      <c r="BE541" s="1"/>
      <c r="BF541" s="1"/>
      <c r="BG541" s="1"/>
      <c r="BH541" s="1"/>
      <c r="BI541" s="15"/>
      <c r="BJ541" s="15"/>
      <c r="BK541" s="1"/>
      <c r="BL541" s="1"/>
      <c r="BM541" s="1"/>
      <c r="BN541" s="1"/>
      <c r="BO541" s="15"/>
      <c r="BP541" s="15"/>
      <c r="BQ541" s="1"/>
      <c r="BR541" s="1"/>
      <c r="BS541" s="1"/>
      <c r="BT541" s="1"/>
      <c r="BU541" s="15"/>
      <c r="BV541" s="15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</row>
    <row r="542" spans="5:128" x14ac:dyDescent="0.25">
      <c r="E542" s="1"/>
      <c r="F542" s="1"/>
      <c r="G542" s="15"/>
      <c r="H542" s="15"/>
      <c r="I542" s="1"/>
      <c r="J542" s="1"/>
      <c r="K542" s="1"/>
      <c r="L542" s="1"/>
      <c r="M542" s="15"/>
      <c r="N542" s="15"/>
      <c r="O542" s="1"/>
      <c r="P542" s="1"/>
      <c r="Q542" s="1"/>
      <c r="R542" s="1"/>
      <c r="S542" s="15"/>
      <c r="T542" s="15"/>
      <c r="U542" s="1"/>
      <c r="V542" s="1"/>
      <c r="W542" s="1"/>
      <c r="X542" s="1"/>
      <c r="Y542" s="15"/>
      <c r="Z542" s="15"/>
      <c r="AA542" s="1"/>
      <c r="AB542" s="1"/>
      <c r="AC542" s="1"/>
      <c r="AD542" s="1"/>
      <c r="AE542" s="15"/>
      <c r="AF542" s="15"/>
      <c r="AG542" s="1"/>
      <c r="AH542" s="1"/>
      <c r="AI542" s="1"/>
      <c r="AJ542" s="1"/>
      <c r="AK542" s="15"/>
      <c r="AL542" s="15"/>
      <c r="AM542" s="1"/>
      <c r="AN542" s="1"/>
      <c r="AO542" s="1"/>
      <c r="AP542" s="1"/>
      <c r="AQ542" s="15"/>
      <c r="AR542" s="15"/>
      <c r="AS542" s="1"/>
      <c r="AT542" s="1"/>
      <c r="AU542" s="1"/>
      <c r="AV542" s="1"/>
      <c r="AW542" s="15"/>
      <c r="AX542" s="15"/>
      <c r="AY542" s="1"/>
      <c r="AZ542" s="1"/>
      <c r="BA542" s="1"/>
      <c r="BB542" s="1"/>
      <c r="BC542" s="15"/>
      <c r="BD542" s="15"/>
      <c r="BE542" s="1"/>
      <c r="BF542" s="1"/>
      <c r="BG542" s="1"/>
      <c r="BH542" s="1"/>
      <c r="BI542" s="15"/>
      <c r="BJ542" s="15"/>
      <c r="BK542" s="1"/>
      <c r="BL542" s="1"/>
      <c r="BM542" s="1"/>
      <c r="BN542" s="1"/>
      <c r="BO542" s="15"/>
      <c r="BP542" s="15"/>
      <c r="BQ542" s="1"/>
      <c r="BR542" s="1"/>
      <c r="BS542" s="1"/>
      <c r="BT542" s="1"/>
      <c r="BU542" s="15"/>
      <c r="BV542" s="15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</row>
    <row r="543" spans="5:128" x14ac:dyDescent="0.25">
      <c r="E543" s="1"/>
      <c r="F543" s="1"/>
      <c r="G543" s="15"/>
      <c r="H543" s="15"/>
      <c r="I543" s="1"/>
      <c r="J543" s="1"/>
      <c r="K543" s="1"/>
      <c r="L543" s="1"/>
      <c r="M543" s="15"/>
      <c r="N543" s="15"/>
      <c r="O543" s="1"/>
      <c r="P543" s="1"/>
      <c r="Q543" s="1"/>
      <c r="R543" s="1"/>
      <c r="S543" s="15"/>
      <c r="T543" s="15"/>
      <c r="U543" s="1"/>
      <c r="V543" s="1"/>
      <c r="W543" s="1"/>
      <c r="X543" s="1"/>
      <c r="Y543" s="15"/>
      <c r="Z543" s="15"/>
      <c r="AA543" s="1"/>
      <c r="AB543" s="1"/>
      <c r="AC543" s="1"/>
      <c r="AD543" s="1"/>
      <c r="AE543" s="15"/>
      <c r="AF543" s="15"/>
      <c r="AG543" s="1"/>
      <c r="AH543" s="1"/>
      <c r="AI543" s="1"/>
      <c r="AJ543" s="1"/>
      <c r="AK543" s="15"/>
      <c r="AL543" s="15"/>
      <c r="AM543" s="1"/>
      <c r="AN543" s="1"/>
      <c r="AO543" s="1"/>
      <c r="AP543" s="1"/>
      <c r="AQ543" s="15"/>
      <c r="AR543" s="15"/>
      <c r="AS543" s="1"/>
      <c r="AT543" s="1"/>
      <c r="AU543" s="1"/>
      <c r="AV543" s="1"/>
      <c r="AW543" s="15"/>
      <c r="AX543" s="15"/>
      <c r="AY543" s="1"/>
      <c r="AZ543" s="1"/>
      <c r="BA543" s="1"/>
      <c r="BB543" s="1"/>
      <c r="BC543" s="15"/>
      <c r="BD543" s="15"/>
      <c r="BE543" s="1"/>
      <c r="BF543" s="1"/>
      <c r="BG543" s="1"/>
      <c r="BH543" s="1"/>
      <c r="BI543" s="15"/>
      <c r="BJ543" s="15"/>
      <c r="BK543" s="1"/>
      <c r="BL543" s="1"/>
      <c r="BM543" s="1"/>
      <c r="BN543" s="1"/>
      <c r="BO543" s="15"/>
      <c r="BP543" s="15"/>
      <c r="BQ543" s="1"/>
      <c r="BR543" s="1"/>
      <c r="BS543" s="1"/>
      <c r="BT543" s="1"/>
      <c r="BU543" s="15"/>
      <c r="BV543" s="15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</row>
    <row r="544" spans="5:128" x14ac:dyDescent="0.25">
      <c r="E544" s="1"/>
      <c r="F544" s="1"/>
      <c r="G544" s="15"/>
      <c r="H544" s="15"/>
      <c r="I544" s="1"/>
      <c r="J544" s="1"/>
      <c r="K544" s="1"/>
      <c r="L544" s="1"/>
      <c r="M544" s="15"/>
      <c r="N544" s="15"/>
      <c r="O544" s="1"/>
      <c r="P544" s="1"/>
      <c r="Q544" s="1"/>
      <c r="R544" s="1"/>
      <c r="S544" s="15"/>
      <c r="T544" s="15"/>
      <c r="U544" s="1"/>
      <c r="V544" s="1"/>
      <c r="W544" s="1"/>
      <c r="X544" s="1"/>
      <c r="Y544" s="15"/>
      <c r="Z544" s="15"/>
      <c r="AA544" s="1"/>
      <c r="AB544" s="1"/>
      <c r="AC544" s="1"/>
      <c r="AD544" s="1"/>
      <c r="AE544" s="15"/>
      <c r="AF544" s="15"/>
      <c r="AG544" s="1"/>
      <c r="AH544" s="1"/>
      <c r="AI544" s="1"/>
      <c r="AJ544" s="1"/>
      <c r="AK544" s="15"/>
      <c r="AL544" s="15"/>
      <c r="AM544" s="1"/>
      <c r="AN544" s="1"/>
      <c r="AO544" s="1"/>
      <c r="AP544" s="1"/>
      <c r="AQ544" s="15"/>
      <c r="AR544" s="15"/>
      <c r="AS544" s="1"/>
      <c r="AT544" s="1"/>
      <c r="AU544" s="1"/>
      <c r="AV544" s="1"/>
      <c r="AW544" s="15"/>
      <c r="AX544" s="15"/>
      <c r="AY544" s="1"/>
      <c r="AZ544" s="1"/>
      <c r="BA544" s="1"/>
      <c r="BB544" s="1"/>
      <c r="BC544" s="15"/>
      <c r="BD544" s="15"/>
      <c r="BE544" s="1"/>
      <c r="BF544" s="1"/>
      <c r="BG544" s="1"/>
      <c r="BH544" s="1"/>
      <c r="BI544" s="15"/>
      <c r="BJ544" s="15"/>
      <c r="BK544" s="1"/>
      <c r="BL544" s="1"/>
      <c r="BM544" s="1"/>
      <c r="BN544" s="1"/>
      <c r="BO544" s="15"/>
      <c r="BP544" s="15"/>
      <c r="BQ544" s="1"/>
      <c r="BR544" s="1"/>
      <c r="BS544" s="1"/>
      <c r="BT544" s="1"/>
      <c r="BU544" s="15"/>
      <c r="BV544" s="15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</row>
    <row r="545" spans="5:128" x14ac:dyDescent="0.25">
      <c r="E545" s="1"/>
      <c r="F545" s="1"/>
      <c r="G545" s="15"/>
      <c r="H545" s="15"/>
      <c r="I545" s="1"/>
      <c r="J545" s="1"/>
      <c r="K545" s="1"/>
      <c r="L545" s="1"/>
      <c r="M545" s="15"/>
      <c r="N545" s="15"/>
      <c r="O545" s="1"/>
      <c r="P545" s="1"/>
      <c r="Q545" s="1"/>
      <c r="R545" s="1"/>
      <c r="S545" s="15"/>
      <c r="T545" s="15"/>
      <c r="U545" s="1"/>
      <c r="V545" s="1"/>
      <c r="W545" s="1"/>
      <c r="X545" s="1"/>
      <c r="Y545" s="15"/>
      <c r="Z545" s="15"/>
      <c r="AA545" s="1"/>
      <c r="AB545" s="1"/>
      <c r="AC545" s="1"/>
      <c r="AD545" s="1"/>
      <c r="AE545" s="15"/>
      <c r="AF545" s="15"/>
      <c r="AG545" s="1"/>
      <c r="AH545" s="1"/>
      <c r="AI545" s="1"/>
      <c r="AJ545" s="1"/>
      <c r="AK545" s="15"/>
      <c r="AL545" s="15"/>
      <c r="AM545" s="1"/>
      <c r="AN545" s="1"/>
      <c r="AO545" s="1"/>
      <c r="AP545" s="1"/>
      <c r="AQ545" s="15"/>
      <c r="AR545" s="15"/>
      <c r="AS545" s="1"/>
      <c r="AT545" s="1"/>
      <c r="AU545" s="1"/>
      <c r="AV545" s="1"/>
      <c r="AW545" s="15"/>
      <c r="AX545" s="15"/>
      <c r="AY545" s="1"/>
      <c r="AZ545" s="1"/>
      <c r="BA545" s="1"/>
      <c r="BB545" s="1"/>
      <c r="BC545" s="15"/>
      <c r="BD545" s="15"/>
      <c r="BE545" s="1"/>
      <c r="BF545" s="1"/>
      <c r="BG545" s="1"/>
      <c r="BH545" s="1"/>
      <c r="BI545" s="15"/>
      <c r="BJ545" s="15"/>
      <c r="BK545" s="1"/>
      <c r="BL545" s="1"/>
      <c r="BM545" s="1"/>
      <c r="BN545" s="1"/>
      <c r="BO545" s="15"/>
      <c r="BP545" s="15"/>
      <c r="BQ545" s="1"/>
      <c r="BR545" s="1"/>
      <c r="BS545" s="1"/>
      <c r="BT545" s="1"/>
      <c r="BU545" s="15"/>
      <c r="BV545" s="15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</row>
    <row r="546" spans="5:128" x14ac:dyDescent="0.25">
      <c r="E546" s="1"/>
      <c r="F546" s="1"/>
      <c r="G546" s="15"/>
      <c r="H546" s="15"/>
      <c r="I546" s="1"/>
      <c r="J546" s="1"/>
      <c r="K546" s="1"/>
      <c r="L546" s="1"/>
      <c r="M546" s="15"/>
      <c r="N546" s="15"/>
      <c r="O546" s="1"/>
      <c r="P546" s="1"/>
      <c r="Q546" s="1"/>
      <c r="R546" s="1"/>
      <c r="S546" s="15"/>
      <c r="T546" s="15"/>
      <c r="U546" s="1"/>
      <c r="V546" s="1"/>
      <c r="W546" s="1"/>
      <c r="X546" s="1"/>
      <c r="Y546" s="15"/>
      <c r="Z546" s="15"/>
      <c r="AA546" s="1"/>
      <c r="AB546" s="1"/>
      <c r="AC546" s="1"/>
      <c r="AD546" s="1"/>
      <c r="AE546" s="15"/>
      <c r="AF546" s="15"/>
      <c r="AG546" s="1"/>
      <c r="AH546" s="1"/>
      <c r="AI546" s="1"/>
      <c r="AJ546" s="1"/>
      <c r="AK546" s="15"/>
      <c r="AL546" s="15"/>
      <c r="AM546" s="1"/>
      <c r="AN546" s="1"/>
      <c r="AO546" s="1"/>
      <c r="AP546" s="1"/>
      <c r="AQ546" s="15"/>
      <c r="AR546" s="15"/>
      <c r="AS546" s="1"/>
      <c r="AT546" s="1"/>
      <c r="AU546" s="1"/>
      <c r="AV546" s="1"/>
      <c r="AW546" s="15"/>
      <c r="AX546" s="15"/>
      <c r="AY546" s="1"/>
      <c r="AZ546" s="1"/>
      <c r="BA546" s="1"/>
      <c r="BB546" s="1"/>
      <c r="BC546" s="15"/>
      <c r="BD546" s="15"/>
      <c r="BE546" s="1"/>
      <c r="BF546" s="1"/>
      <c r="BG546" s="1"/>
      <c r="BH546" s="1"/>
      <c r="BI546" s="15"/>
      <c r="BJ546" s="15"/>
      <c r="BK546" s="1"/>
      <c r="BL546" s="1"/>
      <c r="BM546" s="1"/>
      <c r="BN546" s="1"/>
      <c r="BO546" s="15"/>
      <c r="BP546" s="15"/>
      <c r="BQ546" s="1"/>
      <c r="BR546" s="1"/>
      <c r="BS546" s="1"/>
      <c r="BT546" s="1"/>
      <c r="BU546" s="15"/>
      <c r="BV546" s="15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</row>
    <row r="547" spans="5:128" x14ac:dyDescent="0.25">
      <c r="E547" s="1"/>
      <c r="F547" s="1"/>
      <c r="G547" s="15"/>
      <c r="H547" s="15"/>
      <c r="I547" s="1"/>
      <c r="J547" s="1"/>
      <c r="K547" s="1"/>
      <c r="L547" s="1"/>
      <c r="M547" s="15"/>
      <c r="N547" s="15"/>
      <c r="O547" s="1"/>
      <c r="P547" s="1"/>
      <c r="Q547" s="1"/>
      <c r="R547" s="1"/>
      <c r="S547" s="15"/>
      <c r="T547" s="15"/>
      <c r="U547" s="1"/>
      <c r="V547" s="1"/>
      <c r="W547" s="1"/>
      <c r="X547" s="1"/>
      <c r="Y547" s="15"/>
      <c r="Z547" s="15"/>
      <c r="AA547" s="1"/>
      <c r="AB547" s="1"/>
      <c r="AC547" s="1"/>
      <c r="AD547" s="1"/>
      <c r="AE547" s="15"/>
      <c r="AF547" s="15"/>
      <c r="AG547" s="1"/>
      <c r="AH547" s="1"/>
      <c r="AI547" s="1"/>
      <c r="AJ547" s="1"/>
      <c r="AK547" s="15"/>
      <c r="AL547" s="15"/>
      <c r="AM547" s="1"/>
      <c r="AN547" s="1"/>
      <c r="AO547" s="1"/>
      <c r="AP547" s="1"/>
      <c r="AQ547" s="15"/>
      <c r="AR547" s="15"/>
      <c r="AS547" s="1"/>
      <c r="AT547" s="1"/>
      <c r="AU547" s="1"/>
      <c r="AV547" s="1"/>
      <c r="AW547" s="15"/>
      <c r="AX547" s="15"/>
      <c r="AY547" s="1"/>
      <c r="AZ547" s="1"/>
      <c r="BA547" s="1"/>
      <c r="BB547" s="1"/>
      <c r="BC547" s="15"/>
      <c r="BD547" s="15"/>
      <c r="BE547" s="1"/>
      <c r="BF547" s="1"/>
      <c r="BG547" s="1"/>
      <c r="BH547" s="1"/>
      <c r="BI547" s="15"/>
      <c r="BJ547" s="15"/>
      <c r="BK547" s="1"/>
      <c r="BL547" s="1"/>
      <c r="BM547" s="1"/>
      <c r="BN547" s="1"/>
      <c r="BO547" s="15"/>
      <c r="BP547" s="15"/>
      <c r="BQ547" s="1"/>
      <c r="BR547" s="1"/>
      <c r="BS547" s="1"/>
      <c r="BT547" s="1"/>
      <c r="BU547" s="15"/>
      <c r="BV547" s="15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</row>
    <row r="548" spans="5:128" x14ac:dyDescent="0.25">
      <c r="E548" s="1"/>
      <c r="F548" s="1"/>
      <c r="G548" s="15"/>
      <c r="H548" s="15"/>
      <c r="I548" s="1"/>
      <c r="J548" s="1"/>
      <c r="K548" s="1"/>
      <c r="L548" s="1"/>
      <c r="M548" s="15"/>
      <c r="N548" s="15"/>
      <c r="O548" s="1"/>
      <c r="P548" s="1"/>
      <c r="Q548" s="1"/>
      <c r="R548" s="1"/>
      <c r="S548" s="15"/>
      <c r="T548" s="15"/>
      <c r="U548" s="1"/>
      <c r="V548" s="1"/>
      <c r="W548" s="1"/>
      <c r="X548" s="1"/>
      <c r="Y548" s="15"/>
      <c r="Z548" s="15"/>
      <c r="AA548" s="1"/>
      <c r="AB548" s="1"/>
      <c r="AC548" s="1"/>
      <c r="AD548" s="1"/>
      <c r="AE548" s="15"/>
      <c r="AF548" s="15"/>
      <c r="AG548" s="1"/>
      <c r="AH548" s="1"/>
      <c r="AI548" s="1"/>
      <c r="AJ548" s="1"/>
      <c r="AK548" s="15"/>
      <c r="AL548" s="15"/>
      <c r="AM548" s="1"/>
      <c r="AN548" s="1"/>
      <c r="AO548" s="1"/>
      <c r="AP548" s="1"/>
      <c r="AQ548" s="15"/>
      <c r="AR548" s="15"/>
      <c r="AS548" s="1"/>
      <c r="AT548" s="1"/>
      <c r="AU548" s="1"/>
      <c r="AV548" s="1"/>
      <c r="AW548" s="15"/>
      <c r="AX548" s="15"/>
      <c r="AY548" s="1"/>
      <c r="AZ548" s="1"/>
      <c r="BA548" s="1"/>
      <c r="BB548" s="1"/>
      <c r="BC548" s="15"/>
      <c r="BD548" s="15"/>
      <c r="BE548" s="1"/>
      <c r="BF548" s="1"/>
      <c r="BG548" s="1"/>
      <c r="BH548" s="1"/>
      <c r="BI548" s="15"/>
      <c r="BJ548" s="15"/>
      <c r="BK548" s="1"/>
      <c r="BL548" s="1"/>
      <c r="BM548" s="1"/>
      <c r="BN548" s="1"/>
      <c r="BO548" s="15"/>
      <c r="BP548" s="15"/>
      <c r="BQ548" s="1"/>
      <c r="BR548" s="1"/>
      <c r="BS548" s="1"/>
      <c r="BT548" s="1"/>
      <c r="BU548" s="15"/>
      <c r="BV548" s="15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</row>
    <row r="549" spans="5:128" x14ac:dyDescent="0.25">
      <c r="E549" s="1"/>
      <c r="F549" s="1"/>
      <c r="G549" s="15"/>
      <c r="H549" s="15"/>
      <c r="I549" s="1"/>
      <c r="J549" s="1"/>
      <c r="K549" s="1"/>
      <c r="L549" s="1"/>
      <c r="M549" s="15"/>
      <c r="N549" s="15"/>
      <c r="O549" s="1"/>
      <c r="P549" s="1"/>
      <c r="Q549" s="1"/>
      <c r="R549" s="1"/>
      <c r="S549" s="15"/>
      <c r="T549" s="15"/>
      <c r="U549" s="1"/>
      <c r="V549" s="1"/>
      <c r="W549" s="1"/>
      <c r="X549" s="1"/>
      <c r="Y549" s="15"/>
      <c r="Z549" s="15"/>
      <c r="AA549" s="1"/>
      <c r="AB549" s="1"/>
      <c r="AC549" s="1"/>
      <c r="AD549" s="1"/>
      <c r="AE549" s="15"/>
      <c r="AF549" s="15"/>
      <c r="AG549" s="1"/>
      <c r="AH549" s="1"/>
      <c r="AI549" s="1"/>
      <c r="AJ549" s="1"/>
      <c r="AK549" s="15"/>
      <c r="AL549" s="15"/>
      <c r="AM549" s="1"/>
      <c r="AN549" s="1"/>
      <c r="AO549" s="1"/>
      <c r="AP549" s="1"/>
      <c r="AQ549" s="15"/>
      <c r="AR549" s="15"/>
      <c r="AS549" s="1"/>
      <c r="AT549" s="1"/>
      <c r="AU549" s="1"/>
      <c r="AV549" s="1"/>
      <c r="AW549" s="15"/>
      <c r="AX549" s="15"/>
      <c r="AY549" s="1"/>
      <c r="AZ549" s="1"/>
      <c r="BA549" s="1"/>
      <c r="BB549" s="1"/>
      <c r="BC549" s="15"/>
      <c r="BD549" s="15"/>
      <c r="BE549" s="1"/>
      <c r="BF549" s="1"/>
      <c r="BG549" s="1"/>
      <c r="BH549" s="1"/>
      <c r="BI549" s="15"/>
      <c r="BJ549" s="15"/>
      <c r="BK549" s="1"/>
      <c r="BL549" s="1"/>
      <c r="BM549" s="1"/>
      <c r="BN549" s="1"/>
      <c r="BO549" s="15"/>
      <c r="BP549" s="15"/>
      <c r="BQ549" s="1"/>
      <c r="BR549" s="1"/>
      <c r="BS549" s="1"/>
      <c r="BT549" s="1"/>
      <c r="BU549" s="15"/>
      <c r="BV549" s="15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</row>
    <row r="550" spans="5:128" x14ac:dyDescent="0.25">
      <c r="E550" s="1"/>
      <c r="F550" s="1"/>
      <c r="G550" s="15"/>
      <c r="H550" s="15"/>
      <c r="I550" s="1"/>
      <c r="J550" s="1"/>
      <c r="K550" s="1"/>
      <c r="L550" s="1"/>
      <c r="M550" s="15"/>
      <c r="N550" s="15"/>
      <c r="O550" s="1"/>
      <c r="P550" s="1"/>
      <c r="Q550" s="1"/>
      <c r="R550" s="1"/>
      <c r="S550" s="15"/>
      <c r="T550" s="15"/>
      <c r="U550" s="1"/>
      <c r="V550" s="1"/>
      <c r="W550" s="1"/>
      <c r="X550" s="1"/>
      <c r="Y550" s="15"/>
      <c r="Z550" s="15"/>
      <c r="AA550" s="1"/>
      <c r="AB550" s="1"/>
      <c r="AC550" s="1"/>
      <c r="AD550" s="1"/>
      <c r="AE550" s="15"/>
      <c r="AF550" s="15"/>
      <c r="AG550" s="1"/>
      <c r="AH550" s="1"/>
      <c r="AI550" s="1"/>
      <c r="AJ550" s="1"/>
      <c r="AK550" s="15"/>
      <c r="AL550" s="15"/>
      <c r="AM550" s="1"/>
      <c r="AN550" s="1"/>
      <c r="AO550" s="1"/>
      <c r="AP550" s="1"/>
      <c r="AQ550" s="15"/>
      <c r="AR550" s="15"/>
      <c r="AS550" s="1"/>
      <c r="AT550" s="1"/>
      <c r="AU550" s="1"/>
      <c r="AV550" s="1"/>
      <c r="AW550" s="15"/>
      <c r="AX550" s="15"/>
      <c r="AY550" s="1"/>
      <c r="AZ550" s="1"/>
      <c r="BA550" s="1"/>
      <c r="BB550" s="1"/>
      <c r="BC550" s="15"/>
      <c r="BD550" s="15"/>
      <c r="BE550" s="1"/>
      <c r="BF550" s="1"/>
      <c r="BG550" s="1"/>
      <c r="BH550" s="1"/>
      <c r="BI550" s="15"/>
      <c r="BJ550" s="15"/>
      <c r="BK550" s="1"/>
      <c r="BL550" s="1"/>
      <c r="BM550" s="1"/>
      <c r="BN550" s="1"/>
      <c r="BO550" s="15"/>
      <c r="BP550" s="15"/>
      <c r="BQ550" s="1"/>
      <c r="BR550" s="1"/>
      <c r="BS550" s="1"/>
      <c r="BT550" s="1"/>
      <c r="BU550" s="15"/>
      <c r="BV550" s="15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</row>
    <row r="551" spans="5:128" x14ac:dyDescent="0.25">
      <c r="E551" s="1"/>
      <c r="F551" s="1"/>
      <c r="G551" s="15"/>
      <c r="H551" s="15"/>
      <c r="I551" s="1"/>
      <c r="J551" s="1"/>
      <c r="K551" s="1"/>
      <c r="L551" s="1"/>
      <c r="M551" s="15"/>
      <c r="N551" s="15"/>
      <c r="O551" s="1"/>
      <c r="P551" s="1"/>
      <c r="Q551" s="1"/>
      <c r="R551" s="1"/>
      <c r="S551" s="15"/>
      <c r="T551" s="15"/>
      <c r="U551" s="1"/>
      <c r="V551" s="1"/>
      <c r="W551" s="1"/>
      <c r="X551" s="1"/>
      <c r="Y551" s="15"/>
      <c r="Z551" s="15"/>
      <c r="AA551" s="1"/>
      <c r="AB551" s="1"/>
      <c r="AC551" s="1"/>
      <c r="AD551" s="1"/>
      <c r="AE551" s="15"/>
      <c r="AF551" s="15"/>
      <c r="AG551" s="1"/>
      <c r="AH551" s="1"/>
      <c r="AI551" s="1"/>
      <c r="AJ551" s="1"/>
      <c r="AK551" s="15"/>
      <c r="AL551" s="15"/>
      <c r="AM551" s="1"/>
      <c r="AN551" s="1"/>
      <c r="AO551" s="1"/>
      <c r="AP551" s="1"/>
      <c r="AQ551" s="15"/>
      <c r="AR551" s="15"/>
      <c r="AS551" s="1"/>
      <c r="AT551" s="1"/>
      <c r="AU551" s="1"/>
      <c r="AV551" s="1"/>
      <c r="AW551" s="15"/>
      <c r="AX551" s="15"/>
      <c r="AY551" s="1"/>
      <c r="AZ551" s="1"/>
      <c r="BA551" s="1"/>
      <c r="BB551" s="1"/>
      <c r="BC551" s="15"/>
      <c r="BD551" s="15"/>
      <c r="BE551" s="1"/>
      <c r="BF551" s="1"/>
      <c r="BG551" s="1"/>
      <c r="BH551" s="1"/>
      <c r="BI551" s="15"/>
      <c r="BJ551" s="15"/>
      <c r="BK551" s="1"/>
      <c r="BL551" s="1"/>
      <c r="BM551" s="1"/>
      <c r="BN551" s="1"/>
      <c r="BO551" s="15"/>
      <c r="BP551" s="15"/>
      <c r="BQ551" s="1"/>
      <c r="BR551" s="1"/>
      <c r="BS551" s="1"/>
      <c r="BT551" s="1"/>
      <c r="BU551" s="15"/>
      <c r="BV551" s="15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</row>
    <row r="552" spans="5:128" x14ac:dyDescent="0.25">
      <c r="E552" s="1"/>
      <c r="F552" s="1"/>
      <c r="G552" s="15"/>
      <c r="H552" s="15"/>
      <c r="I552" s="1"/>
      <c r="J552" s="1"/>
      <c r="K552" s="1"/>
      <c r="L552" s="1"/>
      <c r="M552" s="15"/>
      <c r="N552" s="15"/>
      <c r="O552" s="1"/>
      <c r="P552" s="1"/>
      <c r="Q552" s="1"/>
      <c r="R552" s="1"/>
      <c r="S552" s="15"/>
      <c r="T552" s="15"/>
      <c r="U552" s="1"/>
      <c r="V552" s="1"/>
      <c r="W552" s="1"/>
      <c r="X552" s="1"/>
      <c r="Y552" s="15"/>
      <c r="Z552" s="15"/>
      <c r="AA552" s="1"/>
      <c r="AB552" s="1"/>
      <c r="AC552" s="1"/>
      <c r="AD552" s="1"/>
      <c r="AE552" s="15"/>
      <c r="AF552" s="15"/>
      <c r="AG552" s="1"/>
      <c r="AH552" s="1"/>
      <c r="AI552" s="1"/>
      <c r="AJ552" s="1"/>
      <c r="AK552" s="15"/>
      <c r="AL552" s="15"/>
      <c r="AM552" s="1"/>
      <c r="AN552" s="1"/>
      <c r="AO552" s="1"/>
      <c r="AP552" s="1"/>
      <c r="AQ552" s="15"/>
      <c r="AR552" s="15"/>
      <c r="AS552" s="1"/>
      <c r="AT552" s="1"/>
      <c r="AU552" s="1"/>
      <c r="AV552" s="1"/>
      <c r="AW552" s="15"/>
      <c r="AX552" s="15"/>
      <c r="AY552" s="1"/>
      <c r="AZ552" s="1"/>
      <c r="BA552" s="1"/>
      <c r="BB552" s="1"/>
      <c r="BC552" s="15"/>
      <c r="BD552" s="15"/>
      <c r="BE552" s="1"/>
      <c r="BF552" s="1"/>
      <c r="BG552" s="1"/>
      <c r="BH552" s="1"/>
      <c r="BI552" s="15"/>
      <c r="BJ552" s="15"/>
      <c r="BK552" s="1"/>
      <c r="BL552" s="1"/>
      <c r="BM552" s="1"/>
      <c r="BN552" s="1"/>
      <c r="BO552" s="15"/>
      <c r="BP552" s="15"/>
      <c r="BQ552" s="1"/>
      <c r="BR552" s="1"/>
      <c r="BS552" s="1"/>
      <c r="BT552" s="1"/>
      <c r="BU552" s="15"/>
      <c r="BV552" s="15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</row>
    <row r="553" spans="5:128" x14ac:dyDescent="0.25">
      <c r="E553" s="1"/>
      <c r="F553" s="1"/>
      <c r="G553" s="15"/>
      <c r="H553" s="15"/>
      <c r="I553" s="1"/>
      <c r="J553" s="1"/>
      <c r="K553" s="1"/>
      <c r="L553" s="1"/>
      <c r="M553" s="15"/>
      <c r="N553" s="15"/>
      <c r="O553" s="1"/>
      <c r="P553" s="1"/>
      <c r="Q553" s="1"/>
      <c r="R553" s="1"/>
      <c r="S553" s="15"/>
      <c r="T553" s="15"/>
      <c r="U553" s="1"/>
      <c r="V553" s="1"/>
      <c r="W553" s="1"/>
      <c r="X553" s="1"/>
      <c r="Y553" s="15"/>
      <c r="Z553" s="15"/>
      <c r="AA553" s="1"/>
      <c r="AB553" s="1"/>
      <c r="AC553" s="1"/>
      <c r="AD553" s="1"/>
      <c r="AE553" s="15"/>
      <c r="AF553" s="15"/>
      <c r="AG553" s="1"/>
      <c r="AH553" s="1"/>
      <c r="AI553" s="1"/>
      <c r="AJ553" s="1"/>
      <c r="AK553" s="15"/>
      <c r="AL553" s="15"/>
      <c r="AM553" s="1"/>
      <c r="AN553" s="1"/>
      <c r="AO553" s="1"/>
      <c r="AP553" s="1"/>
      <c r="AQ553" s="15"/>
      <c r="AR553" s="15"/>
      <c r="AS553" s="1"/>
      <c r="AT553" s="1"/>
      <c r="AU553" s="1"/>
      <c r="AV553" s="1"/>
      <c r="AW553" s="15"/>
      <c r="AX553" s="15"/>
      <c r="AY553" s="1"/>
      <c r="AZ553" s="1"/>
      <c r="BA553" s="1"/>
      <c r="BB553" s="1"/>
      <c r="BC553" s="15"/>
      <c r="BD553" s="15"/>
      <c r="BE553" s="1"/>
      <c r="BF553" s="1"/>
      <c r="BG553" s="1"/>
      <c r="BH553" s="1"/>
      <c r="BI553" s="15"/>
      <c r="BJ553" s="15"/>
      <c r="BK553" s="1"/>
      <c r="BL553" s="1"/>
      <c r="BM553" s="1"/>
      <c r="BN553" s="1"/>
      <c r="BO553" s="15"/>
      <c r="BP553" s="15"/>
      <c r="BQ553" s="1"/>
      <c r="BR553" s="1"/>
      <c r="BS553" s="1"/>
      <c r="BT553" s="1"/>
      <c r="BU553" s="15"/>
      <c r="BV553" s="15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</row>
    <row r="554" spans="5:128" x14ac:dyDescent="0.25">
      <c r="E554" s="1"/>
      <c r="F554" s="1"/>
      <c r="G554" s="15"/>
      <c r="H554" s="15"/>
      <c r="I554" s="1"/>
      <c r="J554" s="1"/>
      <c r="K554" s="1"/>
      <c r="L554" s="1"/>
      <c r="M554" s="15"/>
      <c r="N554" s="15"/>
      <c r="O554" s="1"/>
      <c r="P554" s="1"/>
      <c r="Q554" s="1"/>
      <c r="R554" s="1"/>
      <c r="S554" s="15"/>
      <c r="T554" s="15"/>
      <c r="U554" s="1"/>
      <c r="V554" s="1"/>
      <c r="W554" s="1"/>
      <c r="X554" s="1"/>
      <c r="Y554" s="15"/>
      <c r="Z554" s="15"/>
      <c r="AA554" s="1"/>
      <c r="AB554" s="1"/>
      <c r="AC554" s="1"/>
      <c r="AD554" s="1"/>
      <c r="AE554" s="15"/>
      <c r="AF554" s="15"/>
      <c r="AG554" s="1"/>
      <c r="AH554" s="1"/>
      <c r="AI554" s="1"/>
      <c r="AJ554" s="1"/>
      <c r="AK554" s="15"/>
      <c r="AL554" s="15"/>
      <c r="AM554" s="1"/>
      <c r="AN554" s="1"/>
      <c r="AO554" s="1"/>
      <c r="AP554" s="1"/>
      <c r="AQ554" s="15"/>
      <c r="AR554" s="15"/>
      <c r="AS554" s="1"/>
      <c r="AT554" s="1"/>
      <c r="AU554" s="1"/>
      <c r="AV554" s="1"/>
      <c r="AW554" s="15"/>
      <c r="AX554" s="15"/>
      <c r="AY554" s="1"/>
      <c r="AZ554" s="1"/>
      <c r="BA554" s="1"/>
      <c r="BB554" s="1"/>
      <c r="BC554" s="15"/>
      <c r="BD554" s="15"/>
      <c r="BE554" s="1"/>
      <c r="BF554" s="1"/>
      <c r="BG554" s="1"/>
      <c r="BH554" s="1"/>
      <c r="BI554" s="15"/>
      <c r="BJ554" s="15"/>
      <c r="BK554" s="1"/>
      <c r="BL554" s="1"/>
      <c r="BM554" s="1"/>
      <c r="BN554" s="1"/>
      <c r="BO554" s="15"/>
      <c r="BP554" s="15"/>
      <c r="BQ554" s="1"/>
      <c r="BR554" s="1"/>
      <c r="BS554" s="1"/>
      <c r="BT554" s="1"/>
      <c r="BU554" s="15"/>
      <c r="BV554" s="15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</row>
    <row r="555" spans="5:128" x14ac:dyDescent="0.25">
      <c r="E555" s="1"/>
      <c r="F555" s="1"/>
      <c r="G555" s="15"/>
      <c r="H555" s="15"/>
      <c r="I555" s="1"/>
      <c r="J555" s="1"/>
      <c r="K555" s="1"/>
      <c r="L555" s="1"/>
      <c r="M555" s="15"/>
      <c r="N555" s="15"/>
      <c r="O555" s="1"/>
      <c r="P555" s="1"/>
      <c r="Q555" s="1"/>
      <c r="R555" s="1"/>
      <c r="S555" s="15"/>
      <c r="T555" s="15"/>
      <c r="U555" s="1"/>
      <c r="V555" s="1"/>
      <c r="W555" s="1"/>
      <c r="X555" s="1"/>
      <c r="Y555" s="15"/>
      <c r="Z555" s="15"/>
      <c r="AA555" s="1"/>
      <c r="AB555" s="1"/>
      <c r="AC555" s="1"/>
      <c r="AD555" s="1"/>
      <c r="AE555" s="15"/>
      <c r="AF555" s="15"/>
      <c r="AG555" s="1"/>
      <c r="AH555" s="1"/>
      <c r="AI555" s="1"/>
      <c r="AJ555" s="1"/>
      <c r="AK555" s="15"/>
      <c r="AL555" s="15"/>
      <c r="AM555" s="1"/>
      <c r="AN555" s="1"/>
      <c r="AO555" s="1"/>
      <c r="AP555" s="1"/>
      <c r="AQ555" s="15"/>
      <c r="AR555" s="15"/>
      <c r="AS555" s="1"/>
      <c r="AT555" s="1"/>
      <c r="AU555" s="1"/>
      <c r="AV555" s="1"/>
      <c r="AW555" s="15"/>
      <c r="AX555" s="15"/>
      <c r="AY555" s="1"/>
      <c r="AZ555" s="1"/>
      <c r="BA555" s="1"/>
      <c r="BB555" s="1"/>
      <c r="BC555" s="15"/>
      <c r="BD555" s="15"/>
      <c r="BE555" s="1"/>
      <c r="BF555" s="1"/>
      <c r="BG555" s="1"/>
      <c r="BH555" s="1"/>
      <c r="BI555" s="15"/>
      <c r="BJ555" s="15"/>
      <c r="BK555" s="1"/>
      <c r="BL555" s="1"/>
      <c r="BM555" s="1"/>
      <c r="BN555" s="1"/>
      <c r="BO555" s="15"/>
      <c r="BP555" s="15"/>
      <c r="BQ555" s="1"/>
      <c r="BR555" s="1"/>
      <c r="BS555" s="1"/>
      <c r="BT555" s="1"/>
      <c r="BU555" s="15"/>
      <c r="BV555" s="15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</row>
    <row r="556" spans="5:128" x14ac:dyDescent="0.25">
      <c r="E556" s="1"/>
      <c r="F556" s="1"/>
      <c r="G556" s="15"/>
      <c r="H556" s="15"/>
      <c r="I556" s="1"/>
      <c r="J556" s="1"/>
      <c r="K556" s="1"/>
      <c r="L556" s="1"/>
      <c r="M556" s="15"/>
      <c r="N556" s="15"/>
      <c r="O556" s="1"/>
      <c r="P556" s="1"/>
      <c r="Q556" s="1"/>
      <c r="R556" s="1"/>
      <c r="S556" s="15"/>
      <c r="T556" s="15"/>
      <c r="U556" s="1"/>
      <c r="V556" s="1"/>
      <c r="W556" s="1"/>
      <c r="X556" s="1"/>
      <c r="Y556" s="15"/>
      <c r="Z556" s="15"/>
      <c r="AA556" s="1"/>
      <c r="AB556" s="1"/>
      <c r="AC556" s="1"/>
      <c r="AD556" s="1"/>
      <c r="AE556" s="15"/>
      <c r="AF556" s="15"/>
      <c r="AG556" s="1"/>
      <c r="AH556" s="1"/>
      <c r="AI556" s="1"/>
      <c r="AJ556" s="1"/>
      <c r="AK556" s="15"/>
      <c r="AL556" s="15"/>
      <c r="AM556" s="1"/>
      <c r="AN556" s="1"/>
      <c r="AO556" s="1"/>
      <c r="AP556" s="1"/>
      <c r="AQ556" s="15"/>
      <c r="AR556" s="15"/>
      <c r="AS556" s="1"/>
      <c r="AT556" s="1"/>
      <c r="AU556" s="1"/>
      <c r="AV556" s="1"/>
      <c r="AW556" s="15"/>
      <c r="AX556" s="15"/>
      <c r="AY556" s="1"/>
      <c r="AZ556" s="1"/>
      <c r="BA556" s="1"/>
      <c r="BB556" s="1"/>
      <c r="BC556" s="15"/>
      <c r="BD556" s="15"/>
      <c r="BE556" s="1"/>
      <c r="BF556" s="1"/>
      <c r="BG556" s="1"/>
      <c r="BH556" s="1"/>
      <c r="BI556" s="15"/>
      <c r="BJ556" s="15"/>
      <c r="BK556" s="1"/>
      <c r="BL556" s="1"/>
      <c r="BM556" s="1"/>
      <c r="BN556" s="1"/>
      <c r="BO556" s="15"/>
      <c r="BP556" s="15"/>
      <c r="BQ556" s="1"/>
      <c r="BR556" s="1"/>
      <c r="BS556" s="1"/>
      <c r="BT556" s="1"/>
      <c r="BU556" s="15"/>
      <c r="BV556" s="15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</row>
    <row r="557" spans="5:128" x14ac:dyDescent="0.25">
      <c r="E557" s="1"/>
      <c r="F557" s="1"/>
      <c r="G557" s="15"/>
      <c r="H557" s="15"/>
      <c r="I557" s="1"/>
      <c r="J557" s="1"/>
      <c r="K557" s="1"/>
      <c r="L557" s="1"/>
      <c r="M557" s="15"/>
      <c r="N557" s="15"/>
      <c r="O557" s="1"/>
      <c r="P557" s="1"/>
      <c r="Q557" s="1"/>
      <c r="R557" s="1"/>
      <c r="S557" s="15"/>
      <c r="T557" s="15"/>
      <c r="U557" s="1"/>
      <c r="V557" s="1"/>
      <c r="W557" s="1"/>
      <c r="X557" s="1"/>
      <c r="Y557" s="15"/>
      <c r="Z557" s="15"/>
      <c r="AA557" s="1"/>
      <c r="AB557" s="1"/>
      <c r="AC557" s="1"/>
      <c r="AD557" s="1"/>
      <c r="AE557" s="15"/>
      <c r="AF557" s="15"/>
      <c r="AG557" s="1"/>
      <c r="AH557" s="1"/>
      <c r="AI557" s="1"/>
      <c r="AJ557" s="1"/>
      <c r="AK557" s="15"/>
      <c r="AL557" s="15"/>
      <c r="AM557" s="1"/>
      <c r="AN557" s="1"/>
      <c r="AO557" s="1"/>
      <c r="AP557" s="1"/>
      <c r="AQ557" s="15"/>
      <c r="AR557" s="15"/>
      <c r="AS557" s="1"/>
      <c r="AT557" s="1"/>
      <c r="AU557" s="1"/>
      <c r="AV557" s="1"/>
      <c r="AW557" s="15"/>
      <c r="AX557" s="15"/>
      <c r="AY557" s="1"/>
      <c r="AZ557" s="1"/>
      <c r="BA557" s="1"/>
      <c r="BB557" s="1"/>
      <c r="BC557" s="15"/>
      <c r="BD557" s="15"/>
      <c r="BE557" s="1"/>
      <c r="BF557" s="1"/>
      <c r="BG557" s="1"/>
      <c r="BH557" s="1"/>
      <c r="BI557" s="15"/>
      <c r="BJ557" s="15"/>
      <c r="BK557" s="1"/>
      <c r="BL557" s="1"/>
      <c r="BM557" s="1"/>
      <c r="BN557" s="1"/>
      <c r="BO557" s="15"/>
      <c r="BP557" s="15"/>
      <c r="BQ557" s="1"/>
      <c r="BR557" s="1"/>
      <c r="BS557" s="1"/>
      <c r="BT557" s="1"/>
      <c r="BU557" s="15"/>
      <c r="BV557" s="15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</row>
    <row r="558" spans="5:128" x14ac:dyDescent="0.25">
      <c r="E558" s="1"/>
      <c r="F558" s="1"/>
      <c r="G558" s="15"/>
      <c r="H558" s="15"/>
      <c r="I558" s="1"/>
      <c r="J558" s="1"/>
      <c r="K558" s="1"/>
      <c r="L558" s="1"/>
      <c r="M558" s="15"/>
      <c r="N558" s="15"/>
      <c r="O558" s="1"/>
      <c r="P558" s="1"/>
      <c r="Q558" s="1"/>
      <c r="R558" s="1"/>
      <c r="S558" s="15"/>
      <c r="T558" s="15"/>
      <c r="U558" s="1"/>
      <c r="V558" s="1"/>
      <c r="W558" s="1"/>
      <c r="X558" s="1"/>
      <c r="Y558" s="15"/>
      <c r="Z558" s="15"/>
      <c r="AA558" s="1"/>
      <c r="AB558" s="1"/>
      <c r="AC558" s="1"/>
      <c r="AD558" s="1"/>
      <c r="AE558" s="15"/>
      <c r="AF558" s="15"/>
      <c r="AG558" s="1"/>
      <c r="AH558" s="1"/>
      <c r="AI558" s="1"/>
      <c r="AJ558" s="1"/>
      <c r="AK558" s="15"/>
      <c r="AL558" s="15"/>
      <c r="AM558" s="1"/>
      <c r="AN558" s="1"/>
      <c r="AO558" s="1"/>
      <c r="AP558" s="1"/>
      <c r="AQ558" s="15"/>
      <c r="AR558" s="15"/>
      <c r="AS558" s="1"/>
      <c r="AT558" s="1"/>
      <c r="AU558" s="1"/>
      <c r="AV558" s="1"/>
      <c r="AW558" s="15"/>
      <c r="AX558" s="15"/>
      <c r="AY558" s="1"/>
      <c r="AZ558" s="1"/>
      <c r="BA558" s="1"/>
      <c r="BB558" s="1"/>
      <c r="BC558" s="15"/>
      <c r="BD558" s="15"/>
      <c r="BE558" s="1"/>
      <c r="BF558" s="1"/>
      <c r="BG558" s="1"/>
      <c r="BH558" s="1"/>
      <c r="BI558" s="15"/>
      <c r="BJ558" s="15"/>
      <c r="BK558" s="1"/>
      <c r="BL558" s="1"/>
      <c r="BM558" s="1"/>
      <c r="BN558" s="1"/>
      <c r="BO558" s="15"/>
      <c r="BP558" s="15"/>
      <c r="BQ558" s="1"/>
      <c r="BR558" s="1"/>
      <c r="BS558" s="1"/>
      <c r="BT558" s="1"/>
      <c r="BU558" s="15"/>
      <c r="BV558" s="15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</row>
    <row r="559" spans="5:128" x14ac:dyDescent="0.25">
      <c r="E559" s="1"/>
      <c r="F559" s="1"/>
      <c r="G559" s="15"/>
      <c r="H559" s="15"/>
      <c r="I559" s="1"/>
      <c r="J559" s="1"/>
      <c r="K559" s="1"/>
      <c r="L559" s="1"/>
      <c r="M559" s="15"/>
      <c r="N559" s="15"/>
      <c r="O559" s="1"/>
      <c r="P559" s="1"/>
      <c r="Q559" s="1"/>
      <c r="R559" s="1"/>
      <c r="S559" s="15"/>
      <c r="T559" s="15"/>
      <c r="U559" s="1"/>
      <c r="V559" s="1"/>
      <c r="W559" s="1"/>
      <c r="X559" s="1"/>
      <c r="Y559" s="15"/>
      <c r="Z559" s="15"/>
      <c r="AA559" s="1"/>
      <c r="AB559" s="1"/>
      <c r="AC559" s="1"/>
      <c r="AD559" s="1"/>
      <c r="AE559" s="15"/>
      <c r="AF559" s="15"/>
      <c r="AG559" s="1"/>
      <c r="AH559" s="1"/>
      <c r="AI559" s="1"/>
      <c r="AJ559" s="1"/>
      <c r="AK559" s="15"/>
      <c r="AL559" s="15"/>
      <c r="AM559" s="1"/>
      <c r="AN559" s="1"/>
      <c r="AO559" s="1"/>
      <c r="AP559" s="1"/>
      <c r="AQ559" s="15"/>
      <c r="AR559" s="15"/>
      <c r="AS559" s="1"/>
      <c r="AT559" s="1"/>
      <c r="AU559" s="1"/>
      <c r="AV559" s="1"/>
      <c r="AW559" s="15"/>
      <c r="AX559" s="15"/>
      <c r="AY559" s="1"/>
      <c r="AZ559" s="1"/>
      <c r="BA559" s="1"/>
      <c r="BB559" s="1"/>
      <c r="BC559" s="15"/>
      <c r="BD559" s="15"/>
      <c r="BE559" s="1"/>
      <c r="BF559" s="1"/>
      <c r="BG559" s="1"/>
      <c r="BH559" s="1"/>
      <c r="BI559" s="15"/>
      <c r="BJ559" s="15"/>
      <c r="BK559" s="1"/>
      <c r="BL559" s="1"/>
      <c r="BM559" s="1"/>
      <c r="BN559" s="1"/>
      <c r="BO559" s="15"/>
      <c r="BP559" s="15"/>
      <c r="BQ559" s="1"/>
      <c r="BR559" s="1"/>
      <c r="BS559" s="1"/>
      <c r="BT559" s="1"/>
      <c r="BU559" s="15"/>
      <c r="BV559" s="15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</row>
    <row r="560" spans="5:128" x14ac:dyDescent="0.25">
      <c r="E560" s="1"/>
      <c r="F560" s="1"/>
      <c r="G560" s="15"/>
      <c r="H560" s="15"/>
      <c r="I560" s="1"/>
      <c r="J560" s="1"/>
      <c r="K560" s="1"/>
      <c r="L560" s="1"/>
      <c r="M560" s="15"/>
      <c r="N560" s="15"/>
      <c r="O560" s="1"/>
      <c r="P560" s="1"/>
      <c r="Q560" s="1"/>
      <c r="R560" s="1"/>
      <c r="S560" s="15"/>
      <c r="T560" s="15"/>
      <c r="U560" s="1"/>
      <c r="V560" s="1"/>
      <c r="W560" s="1"/>
      <c r="X560" s="1"/>
      <c r="Y560" s="15"/>
      <c r="Z560" s="15"/>
      <c r="AA560" s="1"/>
      <c r="AB560" s="1"/>
      <c r="AC560" s="1"/>
      <c r="AD560" s="1"/>
      <c r="AE560" s="15"/>
      <c r="AF560" s="15"/>
      <c r="AG560" s="1"/>
      <c r="AH560" s="1"/>
      <c r="AI560" s="1"/>
      <c r="AJ560" s="1"/>
      <c r="AK560" s="15"/>
      <c r="AL560" s="15"/>
      <c r="AM560" s="1"/>
      <c r="AN560" s="1"/>
      <c r="AO560" s="1"/>
      <c r="AP560" s="1"/>
      <c r="AQ560" s="15"/>
      <c r="AR560" s="15"/>
      <c r="AS560" s="1"/>
      <c r="AT560" s="1"/>
      <c r="AU560" s="1"/>
      <c r="AV560" s="1"/>
      <c r="AW560" s="15"/>
      <c r="AX560" s="15"/>
      <c r="AY560" s="1"/>
      <c r="AZ560" s="1"/>
      <c r="BA560" s="1"/>
      <c r="BB560" s="1"/>
      <c r="BC560" s="15"/>
      <c r="BD560" s="15"/>
      <c r="BE560" s="1"/>
      <c r="BF560" s="1"/>
      <c r="BG560" s="1"/>
      <c r="BH560" s="1"/>
      <c r="BI560" s="15"/>
      <c r="BJ560" s="15"/>
      <c r="BK560" s="1"/>
      <c r="BL560" s="1"/>
      <c r="BM560" s="1"/>
      <c r="BN560" s="1"/>
      <c r="BO560" s="15"/>
      <c r="BP560" s="15"/>
      <c r="BQ560" s="1"/>
      <c r="BR560" s="1"/>
      <c r="BS560" s="1"/>
      <c r="BT560" s="1"/>
      <c r="BU560" s="15"/>
      <c r="BV560" s="15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</row>
    <row r="561" spans="5:128" x14ac:dyDescent="0.25">
      <c r="E561" s="1"/>
      <c r="F561" s="1"/>
      <c r="G561" s="15"/>
      <c r="H561" s="15"/>
      <c r="I561" s="1"/>
      <c r="J561" s="1"/>
      <c r="K561" s="1"/>
      <c r="L561" s="1"/>
      <c r="M561" s="15"/>
      <c r="N561" s="15"/>
      <c r="O561" s="1"/>
      <c r="P561" s="1"/>
      <c r="Q561" s="1"/>
      <c r="R561" s="1"/>
      <c r="S561" s="15"/>
      <c r="T561" s="15"/>
      <c r="U561" s="1"/>
      <c r="V561" s="1"/>
      <c r="W561" s="1"/>
      <c r="X561" s="1"/>
      <c r="Y561" s="15"/>
      <c r="Z561" s="15"/>
      <c r="AA561" s="1"/>
      <c r="AB561" s="1"/>
      <c r="AC561" s="1"/>
      <c r="AD561" s="1"/>
      <c r="AE561" s="15"/>
      <c r="AF561" s="15"/>
      <c r="AG561" s="1"/>
      <c r="AH561" s="1"/>
      <c r="AI561" s="1"/>
      <c r="AJ561" s="1"/>
      <c r="AK561" s="15"/>
      <c r="AL561" s="15"/>
      <c r="AM561" s="1"/>
      <c r="AN561" s="1"/>
      <c r="AO561" s="1"/>
      <c r="AP561" s="1"/>
      <c r="AQ561" s="15"/>
      <c r="AR561" s="15"/>
      <c r="AS561" s="1"/>
      <c r="AT561" s="1"/>
      <c r="AU561" s="1"/>
      <c r="AV561" s="1"/>
      <c r="AW561" s="15"/>
      <c r="AX561" s="15"/>
      <c r="AY561" s="1"/>
      <c r="AZ561" s="1"/>
      <c r="BA561" s="1"/>
      <c r="BB561" s="1"/>
      <c r="BC561" s="15"/>
      <c r="BD561" s="15"/>
      <c r="BE561" s="1"/>
      <c r="BF561" s="1"/>
      <c r="BG561" s="1"/>
      <c r="BH561" s="1"/>
      <c r="BI561" s="15"/>
      <c r="BJ561" s="15"/>
      <c r="BK561" s="1"/>
      <c r="BL561" s="1"/>
      <c r="BM561" s="1"/>
      <c r="BN561" s="1"/>
      <c r="BO561" s="15"/>
      <c r="BP561" s="15"/>
      <c r="BQ561" s="1"/>
      <c r="BR561" s="1"/>
      <c r="BS561" s="1"/>
      <c r="BT561" s="1"/>
      <c r="BU561" s="15"/>
      <c r="BV561" s="15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</row>
    <row r="562" spans="5:128" x14ac:dyDescent="0.25">
      <c r="E562" s="1"/>
      <c r="F562" s="1"/>
      <c r="G562" s="15"/>
      <c r="H562" s="15"/>
      <c r="I562" s="1"/>
      <c r="J562" s="1"/>
      <c r="K562" s="1"/>
      <c r="L562" s="1"/>
      <c r="M562" s="15"/>
      <c r="N562" s="15"/>
      <c r="O562" s="1"/>
      <c r="P562" s="1"/>
      <c r="Q562" s="1"/>
      <c r="R562" s="1"/>
      <c r="S562" s="15"/>
      <c r="T562" s="15"/>
      <c r="U562" s="1"/>
      <c r="V562" s="1"/>
      <c r="W562" s="1"/>
      <c r="X562" s="1"/>
      <c r="Y562" s="15"/>
      <c r="Z562" s="15"/>
      <c r="AA562" s="1"/>
      <c r="AB562" s="1"/>
      <c r="AC562" s="1"/>
      <c r="AD562" s="1"/>
      <c r="AE562" s="15"/>
      <c r="AF562" s="15"/>
      <c r="AG562" s="1"/>
      <c r="AH562" s="1"/>
      <c r="AI562" s="1"/>
      <c r="AJ562" s="1"/>
      <c r="AK562" s="15"/>
      <c r="AL562" s="15"/>
      <c r="AM562" s="1"/>
      <c r="AN562" s="1"/>
      <c r="AO562" s="1"/>
      <c r="AP562" s="1"/>
      <c r="AQ562" s="15"/>
      <c r="AR562" s="15"/>
      <c r="AS562" s="1"/>
      <c r="AT562" s="1"/>
      <c r="AU562" s="1"/>
      <c r="AV562" s="1"/>
      <c r="AW562" s="15"/>
      <c r="AX562" s="15"/>
      <c r="AY562" s="1"/>
      <c r="AZ562" s="1"/>
      <c r="BA562" s="1"/>
      <c r="BB562" s="1"/>
      <c r="BC562" s="15"/>
      <c r="BD562" s="15"/>
      <c r="BE562" s="1"/>
      <c r="BF562" s="1"/>
      <c r="BG562" s="1"/>
      <c r="BH562" s="1"/>
      <c r="BI562" s="15"/>
      <c r="BJ562" s="15"/>
      <c r="BK562" s="1"/>
      <c r="BL562" s="1"/>
      <c r="BM562" s="1"/>
      <c r="BN562" s="1"/>
      <c r="BO562" s="15"/>
      <c r="BP562" s="15"/>
      <c r="BQ562" s="1"/>
      <c r="BR562" s="1"/>
      <c r="BS562" s="1"/>
      <c r="BT562" s="1"/>
      <c r="BU562" s="15"/>
      <c r="BV562" s="15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</row>
    <row r="563" spans="5:128" x14ac:dyDescent="0.25">
      <c r="E563" s="1"/>
      <c r="F563" s="1"/>
      <c r="G563" s="15"/>
      <c r="H563" s="15"/>
      <c r="I563" s="1"/>
      <c r="J563" s="1"/>
      <c r="K563" s="1"/>
      <c r="L563" s="1"/>
      <c r="M563" s="15"/>
      <c r="N563" s="15"/>
      <c r="O563" s="1"/>
      <c r="P563" s="1"/>
      <c r="Q563" s="1"/>
      <c r="R563" s="1"/>
      <c r="S563" s="15"/>
      <c r="T563" s="15"/>
      <c r="U563" s="1"/>
      <c r="V563" s="1"/>
      <c r="W563" s="1"/>
      <c r="X563" s="1"/>
      <c r="Y563" s="15"/>
      <c r="Z563" s="15"/>
      <c r="AA563" s="1"/>
      <c r="AB563" s="1"/>
      <c r="AC563" s="1"/>
      <c r="AD563" s="1"/>
      <c r="AE563" s="15"/>
      <c r="AF563" s="15"/>
      <c r="AG563" s="1"/>
      <c r="AH563" s="1"/>
      <c r="AI563" s="1"/>
      <c r="AJ563" s="1"/>
      <c r="AK563" s="15"/>
      <c r="AL563" s="15"/>
      <c r="AM563" s="1"/>
      <c r="AN563" s="1"/>
      <c r="AO563" s="1"/>
      <c r="AP563" s="1"/>
      <c r="AQ563" s="15"/>
      <c r="AR563" s="15"/>
      <c r="AS563" s="1"/>
      <c r="AT563" s="1"/>
      <c r="AU563" s="1"/>
      <c r="AV563" s="1"/>
      <c r="AW563" s="15"/>
      <c r="AX563" s="15"/>
      <c r="AY563" s="1"/>
      <c r="AZ563" s="1"/>
      <c r="BA563" s="1"/>
      <c r="BB563" s="1"/>
      <c r="BC563" s="15"/>
      <c r="BD563" s="15"/>
      <c r="BE563" s="1"/>
      <c r="BF563" s="1"/>
      <c r="BG563" s="1"/>
      <c r="BH563" s="1"/>
      <c r="BI563" s="15"/>
      <c r="BJ563" s="15"/>
      <c r="BK563" s="1"/>
      <c r="BL563" s="1"/>
      <c r="BM563" s="1"/>
      <c r="BN563" s="1"/>
      <c r="BO563" s="15"/>
      <c r="BP563" s="15"/>
      <c r="BQ563" s="1"/>
      <c r="BR563" s="1"/>
      <c r="BS563" s="1"/>
      <c r="BT563" s="1"/>
      <c r="BU563" s="15"/>
      <c r="BV563" s="15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</row>
    <row r="564" spans="5:128" x14ac:dyDescent="0.25">
      <c r="E564" s="1"/>
      <c r="F564" s="1"/>
      <c r="G564" s="15"/>
      <c r="H564" s="15"/>
      <c r="I564" s="1"/>
      <c r="J564" s="1"/>
      <c r="K564" s="1"/>
      <c r="L564" s="1"/>
      <c r="M564" s="15"/>
      <c r="N564" s="15"/>
      <c r="O564" s="1"/>
      <c r="P564" s="1"/>
      <c r="Q564" s="1"/>
      <c r="R564" s="1"/>
      <c r="S564" s="15"/>
      <c r="T564" s="15"/>
      <c r="U564" s="1"/>
      <c r="V564" s="1"/>
      <c r="W564" s="1"/>
      <c r="X564" s="1"/>
      <c r="Y564" s="15"/>
      <c r="Z564" s="15"/>
      <c r="AA564" s="1"/>
      <c r="AB564" s="1"/>
      <c r="AC564" s="1"/>
      <c r="AD564" s="1"/>
      <c r="AE564" s="15"/>
      <c r="AF564" s="15"/>
      <c r="AG564" s="1"/>
      <c r="AH564" s="1"/>
      <c r="AI564" s="1"/>
      <c r="AJ564" s="1"/>
      <c r="AK564" s="15"/>
      <c r="AL564" s="15"/>
      <c r="AM564" s="1"/>
      <c r="AN564" s="1"/>
      <c r="AO564" s="1"/>
      <c r="AP564" s="1"/>
      <c r="AQ564" s="15"/>
      <c r="AR564" s="15"/>
      <c r="AS564" s="1"/>
      <c r="AT564" s="1"/>
      <c r="AU564" s="1"/>
      <c r="AV564" s="1"/>
      <c r="AW564" s="15"/>
      <c r="AX564" s="15"/>
      <c r="AY564" s="1"/>
      <c r="AZ564" s="1"/>
      <c r="BA564" s="1"/>
      <c r="BB564" s="1"/>
      <c r="BC564" s="15"/>
      <c r="BD564" s="15"/>
      <c r="BE564" s="1"/>
      <c r="BF564" s="1"/>
      <c r="BG564" s="1"/>
      <c r="BH564" s="1"/>
      <c r="BI564" s="15"/>
      <c r="BJ564" s="15"/>
      <c r="BK564" s="1"/>
      <c r="BL564" s="1"/>
      <c r="BM564" s="1"/>
      <c r="BN564" s="1"/>
      <c r="BO564" s="15"/>
      <c r="BP564" s="15"/>
      <c r="BQ564" s="1"/>
      <c r="BR564" s="1"/>
      <c r="BS564" s="1"/>
      <c r="BT564" s="1"/>
      <c r="BU564" s="15"/>
      <c r="BV564" s="15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</row>
    <row r="565" spans="5:128" x14ac:dyDescent="0.25">
      <c r="E565" s="1"/>
      <c r="F565" s="1"/>
      <c r="G565" s="15"/>
      <c r="H565" s="15"/>
      <c r="I565" s="1"/>
      <c r="J565" s="1"/>
      <c r="K565" s="1"/>
      <c r="L565" s="1"/>
      <c r="M565" s="15"/>
      <c r="N565" s="15"/>
      <c r="O565" s="1"/>
      <c r="P565" s="1"/>
      <c r="Q565" s="1"/>
      <c r="R565" s="1"/>
      <c r="S565" s="15"/>
      <c r="T565" s="15"/>
      <c r="U565" s="1"/>
      <c r="V565" s="1"/>
      <c r="W565" s="1"/>
      <c r="X565" s="1"/>
      <c r="Y565" s="15"/>
      <c r="Z565" s="15"/>
      <c r="AA565" s="1"/>
      <c r="AB565" s="1"/>
      <c r="AC565" s="1"/>
      <c r="AD565" s="1"/>
      <c r="AE565" s="15"/>
      <c r="AF565" s="15"/>
      <c r="AG565" s="1"/>
      <c r="AH565" s="1"/>
      <c r="AI565" s="1"/>
      <c r="AJ565" s="1"/>
      <c r="AK565" s="15"/>
      <c r="AL565" s="15"/>
      <c r="AM565" s="1"/>
      <c r="AN565" s="1"/>
      <c r="AO565" s="1"/>
      <c r="AP565" s="1"/>
      <c r="AQ565" s="15"/>
      <c r="AR565" s="15"/>
      <c r="AS565" s="1"/>
      <c r="AT565" s="1"/>
      <c r="AU565" s="1"/>
      <c r="AV565" s="1"/>
      <c r="AW565" s="15"/>
      <c r="AX565" s="15"/>
      <c r="AY565" s="1"/>
      <c r="AZ565" s="1"/>
      <c r="BA565" s="1"/>
      <c r="BB565" s="1"/>
      <c r="BC565" s="15"/>
      <c r="BD565" s="15"/>
      <c r="BE565" s="1"/>
      <c r="BF565" s="1"/>
      <c r="BG565" s="1"/>
      <c r="BH565" s="1"/>
      <c r="BI565" s="15"/>
      <c r="BJ565" s="15"/>
      <c r="BK565" s="1"/>
      <c r="BL565" s="1"/>
      <c r="BM565" s="1"/>
      <c r="BN565" s="1"/>
      <c r="BO565" s="15"/>
      <c r="BP565" s="15"/>
      <c r="BQ565" s="1"/>
      <c r="BR565" s="1"/>
      <c r="BS565" s="1"/>
      <c r="BT565" s="1"/>
      <c r="BU565" s="15"/>
      <c r="BV565" s="15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</row>
    <row r="566" spans="5:128" x14ac:dyDescent="0.25">
      <c r="E566" s="1"/>
      <c r="F566" s="1"/>
      <c r="G566" s="15"/>
      <c r="H566" s="15"/>
      <c r="I566" s="1"/>
      <c r="J566" s="1"/>
      <c r="K566" s="1"/>
      <c r="L566" s="1"/>
      <c r="M566" s="15"/>
      <c r="N566" s="15"/>
      <c r="O566" s="1"/>
      <c r="P566" s="1"/>
      <c r="Q566" s="1"/>
      <c r="R566" s="1"/>
      <c r="S566" s="15"/>
      <c r="T566" s="15"/>
      <c r="U566" s="1"/>
      <c r="V566" s="1"/>
      <c r="W566" s="1"/>
      <c r="X566" s="1"/>
      <c r="Y566" s="15"/>
      <c r="Z566" s="15"/>
      <c r="AA566" s="1"/>
      <c r="AB566" s="1"/>
      <c r="AC566" s="1"/>
      <c r="AD566" s="1"/>
      <c r="AE566" s="15"/>
      <c r="AF566" s="15"/>
      <c r="AG566" s="1"/>
      <c r="AH566" s="1"/>
      <c r="AI566" s="1"/>
      <c r="AJ566" s="1"/>
      <c r="AK566" s="15"/>
      <c r="AL566" s="15"/>
      <c r="AM566" s="1"/>
      <c r="AN566" s="1"/>
      <c r="AO566" s="1"/>
      <c r="AP566" s="1"/>
      <c r="AQ566" s="15"/>
      <c r="AR566" s="15"/>
      <c r="AS566" s="1"/>
      <c r="AT566" s="1"/>
      <c r="AU566" s="1"/>
      <c r="AV566" s="1"/>
      <c r="AW566" s="15"/>
      <c r="AX566" s="15"/>
      <c r="AY566" s="1"/>
      <c r="AZ566" s="1"/>
      <c r="BA566" s="1"/>
      <c r="BB566" s="1"/>
      <c r="BC566" s="15"/>
      <c r="BD566" s="15"/>
      <c r="BE566" s="1"/>
      <c r="BF566" s="1"/>
      <c r="BG566" s="1"/>
      <c r="BH566" s="1"/>
      <c r="BI566" s="15"/>
      <c r="BJ566" s="15"/>
      <c r="BK566" s="1"/>
      <c r="BL566" s="1"/>
      <c r="BM566" s="1"/>
      <c r="BN566" s="1"/>
      <c r="BO566" s="15"/>
      <c r="BP566" s="15"/>
      <c r="BQ566" s="1"/>
      <c r="BR566" s="1"/>
      <c r="BS566" s="1"/>
      <c r="BT566" s="1"/>
      <c r="BU566" s="15"/>
      <c r="BV566" s="15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</row>
    <row r="567" spans="5:128" x14ac:dyDescent="0.25">
      <c r="E567" s="1"/>
      <c r="F567" s="1"/>
      <c r="G567" s="15"/>
      <c r="H567" s="15"/>
      <c r="I567" s="1"/>
      <c r="J567" s="1"/>
      <c r="K567" s="1"/>
      <c r="L567" s="1"/>
      <c r="M567" s="15"/>
      <c r="N567" s="15"/>
      <c r="O567" s="1"/>
      <c r="P567" s="1"/>
      <c r="Q567" s="1"/>
      <c r="R567" s="1"/>
      <c r="S567" s="15"/>
      <c r="T567" s="15"/>
      <c r="U567" s="1"/>
      <c r="V567" s="1"/>
      <c r="W567" s="1"/>
      <c r="X567" s="1"/>
      <c r="Y567" s="15"/>
      <c r="Z567" s="15"/>
      <c r="AA567" s="1"/>
      <c r="AB567" s="1"/>
      <c r="AC567" s="1"/>
      <c r="AD567" s="1"/>
      <c r="AE567" s="15"/>
      <c r="AF567" s="15"/>
      <c r="AG567" s="1"/>
      <c r="AH567" s="1"/>
      <c r="AI567" s="1"/>
      <c r="AJ567" s="1"/>
      <c r="AK567" s="15"/>
      <c r="AL567" s="15"/>
      <c r="AM567" s="1"/>
      <c r="AN567" s="1"/>
      <c r="AO567" s="1"/>
      <c r="AP567" s="1"/>
      <c r="AQ567" s="15"/>
      <c r="AR567" s="15"/>
      <c r="AS567" s="1"/>
      <c r="AT567" s="1"/>
      <c r="AU567" s="1"/>
      <c r="AV567" s="1"/>
      <c r="AW567" s="15"/>
      <c r="AX567" s="15"/>
      <c r="AY567" s="1"/>
      <c r="AZ567" s="1"/>
      <c r="BA567" s="1"/>
      <c r="BB567" s="1"/>
      <c r="BC567" s="15"/>
      <c r="BD567" s="15"/>
      <c r="BE567" s="1"/>
      <c r="BF567" s="1"/>
      <c r="BG567" s="1"/>
      <c r="BH567" s="1"/>
      <c r="BI567" s="15"/>
      <c r="BJ567" s="15"/>
      <c r="BK567" s="1"/>
      <c r="BL567" s="1"/>
      <c r="BM567" s="1"/>
      <c r="BN567" s="1"/>
      <c r="BO567" s="15"/>
      <c r="BP567" s="15"/>
      <c r="BQ567" s="1"/>
      <c r="BR567" s="1"/>
      <c r="BS567" s="1"/>
      <c r="BT567" s="1"/>
      <c r="BU567" s="15"/>
      <c r="BV567" s="15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</row>
    <row r="568" spans="5:128" x14ac:dyDescent="0.25">
      <c r="E568" s="1"/>
      <c r="F568" s="1"/>
      <c r="G568" s="15"/>
      <c r="H568" s="15"/>
      <c r="I568" s="1"/>
      <c r="J568" s="1"/>
      <c r="K568" s="1"/>
      <c r="L568" s="1"/>
      <c r="M568" s="15"/>
      <c r="N568" s="15"/>
      <c r="O568" s="1"/>
      <c r="P568" s="1"/>
      <c r="Q568" s="1"/>
      <c r="R568" s="1"/>
      <c r="S568" s="15"/>
      <c r="T568" s="15"/>
      <c r="U568" s="1"/>
      <c r="V568" s="1"/>
      <c r="W568" s="1"/>
      <c r="X568" s="1"/>
      <c r="Y568" s="15"/>
      <c r="Z568" s="15"/>
      <c r="AA568" s="1"/>
      <c r="AB568" s="1"/>
      <c r="AC568" s="1"/>
      <c r="AD568" s="1"/>
      <c r="AE568" s="15"/>
      <c r="AF568" s="15"/>
      <c r="AG568" s="1"/>
      <c r="AH568" s="1"/>
      <c r="AI568" s="1"/>
      <c r="AJ568" s="1"/>
      <c r="AK568" s="15"/>
      <c r="AL568" s="15"/>
      <c r="AM568" s="1"/>
      <c r="AN568" s="1"/>
      <c r="AO568" s="1"/>
      <c r="AP568" s="1"/>
      <c r="AQ568" s="15"/>
      <c r="AR568" s="15"/>
      <c r="AS568" s="1"/>
      <c r="AT568" s="1"/>
      <c r="AU568" s="1"/>
      <c r="AV568" s="1"/>
      <c r="AW568" s="15"/>
      <c r="AX568" s="15"/>
      <c r="AY568" s="1"/>
      <c r="AZ568" s="1"/>
      <c r="BA568" s="1"/>
      <c r="BB568" s="1"/>
      <c r="BC568" s="15"/>
      <c r="BD568" s="15"/>
      <c r="BE568" s="1"/>
      <c r="BF568" s="1"/>
      <c r="BG568" s="1"/>
      <c r="BH568" s="1"/>
      <c r="BI568" s="15"/>
      <c r="BJ568" s="15"/>
      <c r="BK568" s="1"/>
      <c r="BL568" s="1"/>
      <c r="BM568" s="1"/>
      <c r="BN568" s="1"/>
      <c r="BO568" s="15"/>
      <c r="BP568" s="15"/>
      <c r="BQ568" s="1"/>
      <c r="BR568" s="1"/>
      <c r="BS568" s="1"/>
      <c r="BT568" s="1"/>
      <c r="BU568" s="15"/>
      <c r="BV568" s="15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</row>
    <row r="569" spans="5:128" x14ac:dyDescent="0.25">
      <c r="E569" s="1"/>
      <c r="F569" s="1"/>
      <c r="G569" s="15"/>
      <c r="H569" s="15"/>
      <c r="I569" s="1"/>
      <c r="J569" s="1"/>
      <c r="K569" s="1"/>
      <c r="L569" s="1"/>
      <c r="M569" s="15"/>
      <c r="N569" s="15"/>
      <c r="O569" s="1"/>
      <c r="P569" s="1"/>
      <c r="Q569" s="1"/>
      <c r="R569" s="1"/>
      <c r="S569" s="15"/>
      <c r="T569" s="15"/>
      <c r="U569" s="1"/>
      <c r="V569" s="1"/>
      <c r="W569" s="1"/>
      <c r="X569" s="1"/>
      <c r="Y569" s="15"/>
      <c r="Z569" s="15"/>
      <c r="AA569" s="1"/>
      <c r="AB569" s="1"/>
      <c r="AC569" s="1"/>
      <c r="AD569" s="1"/>
      <c r="AE569" s="15"/>
      <c r="AF569" s="15"/>
      <c r="AG569" s="1"/>
      <c r="AH569" s="1"/>
      <c r="AI569" s="1"/>
      <c r="AJ569" s="1"/>
      <c r="AK569" s="15"/>
      <c r="AL569" s="15"/>
      <c r="AM569" s="1"/>
      <c r="AN569" s="1"/>
      <c r="AO569" s="1"/>
      <c r="AP569" s="1"/>
      <c r="AQ569" s="15"/>
      <c r="AR569" s="15"/>
      <c r="AS569" s="1"/>
      <c r="AT569" s="1"/>
      <c r="AU569" s="1"/>
      <c r="AV569" s="1"/>
      <c r="AW569" s="15"/>
      <c r="AX569" s="15"/>
      <c r="AY569" s="1"/>
      <c r="AZ569" s="1"/>
      <c r="BA569" s="1"/>
      <c r="BB569" s="1"/>
      <c r="BC569" s="15"/>
      <c r="BD569" s="15"/>
      <c r="BE569" s="1"/>
      <c r="BF569" s="1"/>
      <c r="BG569" s="1"/>
      <c r="BH569" s="1"/>
      <c r="BI569" s="15"/>
      <c r="BJ569" s="15"/>
      <c r="BK569" s="1"/>
      <c r="BL569" s="1"/>
      <c r="BM569" s="1"/>
      <c r="BN569" s="1"/>
      <c r="BO569" s="15"/>
      <c r="BP569" s="15"/>
      <c r="BQ569" s="1"/>
      <c r="BR569" s="1"/>
      <c r="BS569" s="1"/>
      <c r="BT569" s="1"/>
      <c r="BU569" s="15"/>
      <c r="BV569" s="15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</row>
    <row r="570" spans="5:128" x14ac:dyDescent="0.25">
      <c r="E570" s="1"/>
      <c r="F570" s="1"/>
      <c r="G570" s="15"/>
      <c r="H570" s="15"/>
      <c r="I570" s="1"/>
      <c r="J570" s="1"/>
      <c r="K570" s="1"/>
      <c r="L570" s="1"/>
      <c r="M570" s="15"/>
      <c r="N570" s="15"/>
      <c r="O570" s="1"/>
      <c r="P570" s="1"/>
      <c r="Q570" s="1"/>
      <c r="R570" s="1"/>
      <c r="S570" s="15"/>
      <c r="T570" s="15"/>
      <c r="U570" s="1"/>
      <c r="V570" s="1"/>
      <c r="W570" s="1"/>
      <c r="X570" s="1"/>
      <c r="Y570" s="15"/>
      <c r="Z570" s="15"/>
      <c r="AA570" s="1"/>
      <c r="AB570" s="1"/>
      <c r="AC570" s="1"/>
      <c r="AD570" s="1"/>
      <c r="AE570" s="15"/>
      <c r="AF570" s="15"/>
      <c r="AG570" s="1"/>
      <c r="AH570" s="1"/>
      <c r="AI570" s="1"/>
      <c r="AJ570" s="1"/>
      <c r="AK570" s="15"/>
      <c r="AL570" s="15"/>
      <c r="AM570" s="1"/>
      <c r="AN570" s="1"/>
      <c r="AO570" s="1"/>
      <c r="AP570" s="1"/>
      <c r="AQ570" s="15"/>
      <c r="AR570" s="15"/>
      <c r="AS570" s="1"/>
      <c r="AT570" s="1"/>
      <c r="AU570" s="1"/>
      <c r="AV570" s="1"/>
      <c r="AW570" s="15"/>
      <c r="AX570" s="15"/>
      <c r="AY570" s="1"/>
      <c r="AZ570" s="1"/>
      <c r="BA570" s="1"/>
      <c r="BB570" s="1"/>
      <c r="BC570" s="15"/>
      <c r="BD570" s="15"/>
      <c r="BE570" s="1"/>
      <c r="BF570" s="1"/>
      <c r="BG570" s="1"/>
      <c r="BH570" s="1"/>
      <c r="BI570" s="15"/>
      <c r="BJ570" s="15"/>
      <c r="BK570" s="1"/>
      <c r="BL570" s="1"/>
      <c r="BM570" s="1"/>
      <c r="BN570" s="1"/>
      <c r="BO570" s="15"/>
      <c r="BP570" s="15"/>
      <c r="BQ570" s="1"/>
      <c r="BR570" s="1"/>
      <c r="BS570" s="1"/>
      <c r="BT570" s="1"/>
      <c r="BU570" s="15"/>
      <c r="BV570" s="15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</row>
    <row r="571" spans="5:128" x14ac:dyDescent="0.25">
      <c r="E571" s="1"/>
      <c r="F571" s="1"/>
      <c r="G571" s="15"/>
      <c r="H571" s="15"/>
      <c r="I571" s="1"/>
      <c r="J571" s="1"/>
      <c r="K571" s="1"/>
      <c r="L571" s="1"/>
      <c r="M571" s="15"/>
      <c r="N571" s="15"/>
      <c r="O571" s="1"/>
      <c r="P571" s="1"/>
      <c r="Q571" s="1"/>
      <c r="R571" s="1"/>
      <c r="S571" s="15"/>
      <c r="T571" s="15"/>
      <c r="U571" s="1"/>
      <c r="V571" s="1"/>
      <c r="W571" s="1"/>
      <c r="X571" s="1"/>
      <c r="Y571" s="15"/>
      <c r="Z571" s="15"/>
      <c r="AA571" s="1"/>
      <c r="AB571" s="1"/>
      <c r="AC571" s="1"/>
      <c r="AD571" s="1"/>
      <c r="AE571" s="15"/>
      <c r="AF571" s="15"/>
      <c r="AG571" s="1"/>
      <c r="AH571" s="1"/>
      <c r="AI571" s="1"/>
      <c r="AJ571" s="1"/>
      <c r="AK571" s="15"/>
      <c r="AL571" s="15"/>
      <c r="AM571" s="1"/>
      <c r="AN571" s="1"/>
      <c r="AO571" s="1"/>
      <c r="AP571" s="1"/>
      <c r="AQ571" s="15"/>
      <c r="AR571" s="15"/>
      <c r="AS571" s="1"/>
      <c r="AT571" s="1"/>
      <c r="AU571" s="1"/>
      <c r="AV571" s="1"/>
      <c r="AW571" s="15"/>
      <c r="AX571" s="15"/>
      <c r="AY571" s="1"/>
      <c r="AZ571" s="1"/>
      <c r="BA571" s="1"/>
      <c r="BB571" s="1"/>
      <c r="BC571" s="15"/>
      <c r="BD571" s="15"/>
      <c r="BE571" s="1"/>
      <c r="BF571" s="1"/>
      <c r="BG571" s="1"/>
      <c r="BH571" s="1"/>
      <c r="BI571" s="15"/>
      <c r="BJ571" s="15"/>
      <c r="BK571" s="1"/>
      <c r="BL571" s="1"/>
      <c r="BM571" s="1"/>
      <c r="BN571" s="1"/>
      <c r="BO571" s="15"/>
      <c r="BP571" s="15"/>
      <c r="BQ571" s="1"/>
      <c r="BR571" s="1"/>
      <c r="BS571" s="1"/>
      <c r="BT571" s="1"/>
      <c r="BU571" s="15"/>
      <c r="BV571" s="15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</row>
    <row r="572" spans="5:128" x14ac:dyDescent="0.25">
      <c r="E572" s="1"/>
      <c r="F572" s="1"/>
      <c r="G572" s="15"/>
      <c r="H572" s="15"/>
      <c r="I572" s="1"/>
      <c r="J572" s="1"/>
      <c r="K572" s="1"/>
      <c r="L572" s="1"/>
      <c r="M572" s="15"/>
      <c r="N572" s="15"/>
      <c r="O572" s="1"/>
      <c r="P572" s="1"/>
      <c r="Q572" s="1"/>
      <c r="R572" s="1"/>
      <c r="S572" s="15"/>
      <c r="T572" s="15"/>
      <c r="U572" s="1"/>
      <c r="V572" s="1"/>
      <c r="W572" s="1"/>
      <c r="X572" s="1"/>
      <c r="Y572" s="15"/>
      <c r="Z572" s="15"/>
      <c r="AA572" s="1"/>
      <c r="AB572" s="1"/>
      <c r="AC572" s="1"/>
      <c r="AD572" s="1"/>
      <c r="AE572" s="15"/>
      <c r="AF572" s="15"/>
      <c r="AG572" s="1"/>
      <c r="AH572" s="1"/>
      <c r="AI572" s="1"/>
      <c r="AJ572" s="1"/>
      <c r="AK572" s="15"/>
      <c r="AL572" s="15"/>
      <c r="AM572" s="1"/>
      <c r="AN572" s="1"/>
      <c r="AO572" s="1"/>
      <c r="AP572" s="1"/>
      <c r="AQ572" s="15"/>
      <c r="AR572" s="15"/>
      <c r="AS572" s="1"/>
      <c r="AT572" s="1"/>
      <c r="AU572" s="1"/>
      <c r="AV572" s="1"/>
      <c r="AW572" s="15"/>
      <c r="AX572" s="15"/>
      <c r="AY572" s="1"/>
      <c r="AZ572" s="1"/>
      <c r="BA572" s="1"/>
      <c r="BB572" s="1"/>
      <c r="BC572" s="15"/>
      <c r="BD572" s="15"/>
      <c r="BE572" s="1"/>
      <c r="BF572" s="1"/>
      <c r="BG572" s="1"/>
      <c r="BH572" s="1"/>
      <c r="BI572" s="15"/>
      <c r="BJ572" s="15"/>
      <c r="BK572" s="1"/>
      <c r="BL572" s="1"/>
      <c r="BM572" s="1"/>
      <c r="BN572" s="1"/>
      <c r="BO572" s="15"/>
      <c r="BP572" s="15"/>
      <c r="BQ572" s="1"/>
      <c r="BR572" s="1"/>
      <c r="BS572" s="1"/>
      <c r="BT572" s="1"/>
      <c r="BU572" s="15"/>
      <c r="BV572" s="15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</row>
    <row r="573" spans="5:128" x14ac:dyDescent="0.25">
      <c r="E573" s="1"/>
      <c r="F573" s="1"/>
      <c r="G573" s="15"/>
      <c r="H573" s="15"/>
      <c r="I573" s="1"/>
      <c r="J573" s="1"/>
      <c r="K573" s="1"/>
      <c r="L573" s="1"/>
      <c r="M573" s="15"/>
      <c r="N573" s="15"/>
      <c r="O573" s="1"/>
      <c r="P573" s="1"/>
      <c r="Q573" s="1"/>
      <c r="R573" s="1"/>
      <c r="S573" s="15"/>
      <c r="T573" s="15"/>
      <c r="U573" s="1"/>
      <c r="V573" s="1"/>
      <c r="W573" s="1"/>
      <c r="X573" s="1"/>
      <c r="Y573" s="15"/>
      <c r="Z573" s="15"/>
      <c r="AA573" s="1"/>
      <c r="AB573" s="1"/>
      <c r="AC573" s="1"/>
      <c r="AD573" s="1"/>
      <c r="AE573" s="15"/>
      <c r="AF573" s="15"/>
      <c r="AG573" s="1"/>
      <c r="AH573" s="1"/>
      <c r="AI573" s="1"/>
      <c r="AJ573" s="1"/>
      <c r="AK573" s="15"/>
      <c r="AL573" s="15"/>
      <c r="AM573" s="1"/>
      <c r="AN573" s="1"/>
      <c r="AO573" s="1"/>
      <c r="AP573" s="1"/>
      <c r="AQ573" s="15"/>
      <c r="AR573" s="15"/>
      <c r="AS573" s="1"/>
      <c r="AT573" s="1"/>
      <c r="AU573" s="1"/>
      <c r="AV573" s="1"/>
      <c r="AW573" s="15"/>
      <c r="AX573" s="15"/>
      <c r="AY573" s="1"/>
      <c r="AZ573" s="1"/>
      <c r="BA573" s="1"/>
      <c r="BB573" s="1"/>
      <c r="BC573" s="15"/>
      <c r="BD573" s="15"/>
      <c r="BE573" s="1"/>
      <c r="BF573" s="1"/>
      <c r="BG573" s="1"/>
      <c r="BH573" s="1"/>
      <c r="BI573" s="15"/>
      <c r="BJ573" s="15"/>
      <c r="BK573" s="1"/>
      <c r="BL573" s="1"/>
      <c r="BM573" s="1"/>
      <c r="BN573" s="1"/>
      <c r="BO573" s="15"/>
      <c r="BP573" s="15"/>
      <c r="BQ573" s="1"/>
      <c r="BR573" s="1"/>
      <c r="BS573" s="1"/>
      <c r="BT573" s="1"/>
      <c r="BU573" s="15"/>
      <c r="BV573" s="15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</row>
    <row r="574" spans="5:128" x14ac:dyDescent="0.25">
      <c r="E574" s="1"/>
      <c r="F574" s="1"/>
      <c r="G574" s="15"/>
      <c r="H574" s="15"/>
      <c r="I574" s="1"/>
      <c r="J574" s="1"/>
      <c r="K574" s="1"/>
      <c r="L574" s="1"/>
      <c r="M574" s="15"/>
      <c r="N574" s="15"/>
      <c r="O574" s="1"/>
      <c r="P574" s="1"/>
      <c r="Q574" s="1"/>
      <c r="R574" s="1"/>
      <c r="S574" s="15"/>
      <c r="T574" s="15"/>
      <c r="U574" s="1"/>
      <c r="V574" s="1"/>
      <c r="W574" s="1"/>
      <c r="X574" s="1"/>
      <c r="Y574" s="15"/>
      <c r="Z574" s="15"/>
      <c r="AA574" s="1"/>
      <c r="AB574" s="1"/>
      <c r="AC574" s="1"/>
      <c r="AD574" s="1"/>
      <c r="AE574" s="15"/>
      <c r="AF574" s="15"/>
      <c r="AG574" s="1"/>
      <c r="AH574" s="1"/>
      <c r="AI574" s="1"/>
      <c r="AJ574" s="1"/>
      <c r="AK574" s="15"/>
      <c r="AL574" s="15"/>
      <c r="AM574" s="1"/>
      <c r="AN574" s="1"/>
      <c r="AO574" s="1"/>
      <c r="AP574" s="1"/>
      <c r="AQ574" s="15"/>
      <c r="AR574" s="15"/>
      <c r="AS574" s="1"/>
      <c r="AT574" s="1"/>
      <c r="AU574" s="1"/>
      <c r="AV574" s="1"/>
      <c r="AW574" s="15"/>
      <c r="AX574" s="15"/>
      <c r="AY574" s="1"/>
      <c r="AZ574" s="1"/>
      <c r="BA574" s="1"/>
      <c r="BB574" s="1"/>
      <c r="BC574" s="15"/>
      <c r="BD574" s="15"/>
      <c r="BE574" s="1"/>
      <c r="BF574" s="1"/>
      <c r="BG574" s="1"/>
      <c r="BH574" s="1"/>
      <c r="BI574" s="15"/>
      <c r="BJ574" s="15"/>
      <c r="BK574" s="1"/>
      <c r="BL574" s="1"/>
      <c r="BM574" s="1"/>
      <c r="BN574" s="1"/>
      <c r="BO574" s="15"/>
      <c r="BP574" s="15"/>
      <c r="BQ574" s="1"/>
      <c r="BR574" s="1"/>
      <c r="BS574" s="1"/>
      <c r="BT574" s="1"/>
      <c r="BU574" s="15"/>
      <c r="BV574" s="15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</row>
    <row r="575" spans="5:128" x14ac:dyDescent="0.25">
      <c r="E575" s="1"/>
      <c r="F575" s="1"/>
      <c r="G575" s="15"/>
      <c r="H575" s="15"/>
      <c r="I575" s="1"/>
      <c r="J575" s="1"/>
      <c r="K575" s="1"/>
      <c r="L575" s="1"/>
      <c r="M575" s="15"/>
      <c r="N575" s="15"/>
      <c r="O575" s="1"/>
      <c r="P575" s="1"/>
      <c r="Q575" s="1"/>
      <c r="R575" s="1"/>
      <c r="S575" s="15"/>
      <c r="T575" s="15"/>
      <c r="U575" s="1"/>
      <c r="V575" s="1"/>
      <c r="W575" s="1"/>
      <c r="X575" s="1"/>
      <c r="Y575" s="15"/>
      <c r="Z575" s="15"/>
      <c r="AA575" s="1"/>
      <c r="AB575" s="1"/>
      <c r="AC575" s="1"/>
      <c r="AD575" s="1"/>
      <c r="AE575" s="15"/>
      <c r="AF575" s="15"/>
      <c r="AG575" s="1"/>
      <c r="AH575" s="1"/>
      <c r="AI575" s="1"/>
      <c r="AJ575" s="1"/>
      <c r="AK575" s="15"/>
      <c r="AL575" s="15"/>
      <c r="AM575" s="1"/>
      <c r="AN575" s="1"/>
      <c r="AO575" s="1"/>
      <c r="AP575" s="1"/>
      <c r="AQ575" s="15"/>
      <c r="AR575" s="15"/>
      <c r="AS575" s="1"/>
      <c r="AT575" s="1"/>
      <c r="AU575" s="1"/>
      <c r="AV575" s="1"/>
      <c r="AW575" s="15"/>
      <c r="AX575" s="15"/>
      <c r="AY575" s="1"/>
      <c r="AZ575" s="1"/>
      <c r="BA575" s="1"/>
      <c r="BB575" s="1"/>
      <c r="BC575" s="15"/>
      <c r="BD575" s="15"/>
      <c r="BE575" s="1"/>
      <c r="BF575" s="1"/>
      <c r="BG575" s="1"/>
      <c r="BH575" s="1"/>
      <c r="BI575" s="15"/>
      <c r="BJ575" s="15"/>
      <c r="BK575" s="1"/>
      <c r="BL575" s="1"/>
      <c r="BM575" s="1"/>
      <c r="BN575" s="1"/>
      <c r="BO575" s="15"/>
      <c r="BP575" s="15"/>
      <c r="BQ575" s="1"/>
      <c r="BR575" s="1"/>
      <c r="BS575" s="1"/>
      <c r="BT575" s="1"/>
      <c r="BU575" s="15"/>
      <c r="BV575" s="15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</row>
    <row r="576" spans="5:128" x14ac:dyDescent="0.25">
      <c r="E576" s="1"/>
      <c r="F576" s="1"/>
      <c r="G576" s="15"/>
      <c r="H576" s="15"/>
      <c r="I576" s="1"/>
      <c r="J576" s="1"/>
      <c r="K576" s="1"/>
      <c r="L576" s="1"/>
      <c r="M576" s="15"/>
      <c r="N576" s="15"/>
      <c r="O576" s="1"/>
      <c r="P576" s="1"/>
      <c r="Q576" s="1"/>
      <c r="R576" s="1"/>
      <c r="S576" s="15"/>
      <c r="T576" s="15"/>
      <c r="U576" s="1"/>
      <c r="V576" s="1"/>
      <c r="W576" s="1"/>
      <c r="X576" s="1"/>
      <c r="Y576" s="15"/>
      <c r="Z576" s="15"/>
      <c r="AA576" s="1"/>
      <c r="AB576" s="1"/>
      <c r="AC576" s="1"/>
      <c r="AD576" s="1"/>
      <c r="AE576" s="15"/>
      <c r="AF576" s="15"/>
      <c r="AG576" s="1"/>
      <c r="AH576" s="1"/>
      <c r="AI576" s="1"/>
      <c r="AJ576" s="1"/>
      <c r="AK576" s="15"/>
      <c r="AL576" s="15"/>
      <c r="AM576" s="1"/>
      <c r="AN576" s="1"/>
      <c r="AO576" s="1"/>
      <c r="AP576" s="1"/>
      <c r="AQ576" s="15"/>
      <c r="AR576" s="15"/>
      <c r="AS576" s="1"/>
      <c r="AT576" s="1"/>
      <c r="AU576" s="1"/>
      <c r="AV576" s="1"/>
      <c r="AW576" s="15"/>
      <c r="AX576" s="15"/>
      <c r="AY576" s="1"/>
      <c r="AZ576" s="1"/>
      <c r="BA576" s="1"/>
      <c r="BB576" s="1"/>
      <c r="BC576" s="15"/>
      <c r="BD576" s="15"/>
      <c r="BE576" s="1"/>
      <c r="BF576" s="1"/>
      <c r="BG576" s="1"/>
      <c r="BH576" s="1"/>
      <c r="BI576" s="15"/>
      <c r="BJ576" s="15"/>
      <c r="BK576" s="1"/>
      <c r="BL576" s="1"/>
      <c r="BM576" s="1"/>
      <c r="BN576" s="1"/>
      <c r="BO576" s="15"/>
      <c r="BP576" s="15"/>
      <c r="BQ576" s="1"/>
      <c r="BR576" s="1"/>
      <c r="BS576" s="1"/>
      <c r="BT576" s="1"/>
      <c r="BU576" s="15"/>
      <c r="BV576" s="15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</row>
    <row r="577" spans="5:128" x14ac:dyDescent="0.25">
      <c r="E577" s="1"/>
      <c r="F577" s="1"/>
      <c r="G577" s="15"/>
      <c r="H577" s="15"/>
      <c r="I577" s="1"/>
      <c r="J577" s="1"/>
      <c r="K577" s="1"/>
      <c r="L577" s="1"/>
      <c r="M577" s="15"/>
      <c r="N577" s="15"/>
      <c r="O577" s="1"/>
      <c r="P577" s="1"/>
      <c r="Q577" s="1"/>
      <c r="R577" s="1"/>
      <c r="S577" s="15"/>
      <c r="T577" s="15"/>
      <c r="U577" s="1"/>
      <c r="V577" s="1"/>
      <c r="W577" s="1"/>
      <c r="X577" s="1"/>
      <c r="Y577" s="15"/>
      <c r="Z577" s="15"/>
      <c r="AA577" s="1"/>
      <c r="AB577" s="1"/>
      <c r="AC577" s="1"/>
      <c r="AD577" s="1"/>
      <c r="AE577" s="15"/>
      <c r="AF577" s="15"/>
      <c r="AG577" s="1"/>
      <c r="AH577" s="1"/>
      <c r="AI577" s="1"/>
      <c r="AJ577" s="1"/>
      <c r="AK577" s="15"/>
      <c r="AL577" s="15"/>
      <c r="AM577" s="1"/>
      <c r="AN577" s="1"/>
      <c r="AO577" s="1"/>
      <c r="AP577" s="1"/>
      <c r="AQ577" s="15"/>
      <c r="AR577" s="15"/>
      <c r="AS577" s="1"/>
      <c r="AT577" s="1"/>
      <c r="AU577" s="1"/>
      <c r="AV577" s="1"/>
      <c r="AW577" s="15"/>
      <c r="AX577" s="15"/>
      <c r="AY577" s="1"/>
      <c r="AZ577" s="1"/>
      <c r="BA577" s="1"/>
      <c r="BB577" s="1"/>
      <c r="BC577" s="15"/>
      <c r="BD577" s="15"/>
      <c r="BE577" s="1"/>
      <c r="BF577" s="1"/>
      <c r="BG577" s="1"/>
      <c r="BH577" s="1"/>
      <c r="BI577" s="15"/>
      <c r="BJ577" s="15"/>
      <c r="BK577" s="1"/>
      <c r="BL577" s="1"/>
      <c r="BM577" s="1"/>
      <c r="BN577" s="1"/>
      <c r="BO577" s="15"/>
      <c r="BP577" s="15"/>
      <c r="BQ577" s="1"/>
      <c r="BR577" s="1"/>
      <c r="BS577" s="1"/>
      <c r="BT577" s="1"/>
      <c r="BU577" s="15"/>
      <c r="BV577" s="15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</row>
    <row r="578" spans="5:128" x14ac:dyDescent="0.25">
      <c r="E578" s="1"/>
      <c r="F578" s="1"/>
      <c r="G578" s="15"/>
      <c r="H578" s="15"/>
      <c r="I578" s="1"/>
      <c r="J578" s="1"/>
      <c r="K578" s="1"/>
      <c r="L578" s="1"/>
      <c r="M578" s="15"/>
      <c r="N578" s="15"/>
      <c r="O578" s="1"/>
      <c r="P578" s="1"/>
      <c r="Q578" s="1"/>
      <c r="R578" s="1"/>
      <c r="S578" s="15"/>
      <c r="T578" s="15"/>
      <c r="U578" s="1"/>
      <c r="V578" s="1"/>
      <c r="W578" s="1"/>
      <c r="X578" s="1"/>
      <c r="Y578" s="15"/>
      <c r="Z578" s="15"/>
      <c r="AA578" s="1"/>
      <c r="AB578" s="1"/>
      <c r="AC578" s="1"/>
      <c r="AD578" s="1"/>
      <c r="AE578" s="15"/>
      <c r="AF578" s="15"/>
      <c r="AG578" s="1"/>
      <c r="AH578" s="1"/>
      <c r="AI578" s="1"/>
      <c r="AJ578" s="1"/>
      <c r="AK578" s="15"/>
      <c r="AL578" s="15"/>
      <c r="AM578" s="1"/>
      <c r="AN578" s="1"/>
      <c r="AO578" s="1"/>
      <c r="AP578" s="1"/>
      <c r="AQ578" s="15"/>
      <c r="AR578" s="15"/>
      <c r="AS578" s="1"/>
      <c r="AT578" s="1"/>
      <c r="AU578" s="1"/>
      <c r="AV578" s="1"/>
      <c r="AW578" s="15"/>
      <c r="AX578" s="15"/>
      <c r="AY578" s="1"/>
      <c r="AZ578" s="1"/>
      <c r="BA578" s="1"/>
      <c r="BB578" s="1"/>
      <c r="BC578" s="15"/>
      <c r="BD578" s="15"/>
      <c r="BE578" s="1"/>
      <c r="BF578" s="1"/>
      <c r="BG578" s="1"/>
      <c r="BH578" s="1"/>
      <c r="BI578" s="15"/>
      <c r="BJ578" s="15"/>
      <c r="BK578" s="1"/>
      <c r="BL578" s="1"/>
      <c r="BM578" s="1"/>
      <c r="BN578" s="1"/>
      <c r="BO578" s="15"/>
      <c r="BP578" s="15"/>
      <c r="BQ578" s="1"/>
      <c r="BR578" s="1"/>
      <c r="BS578" s="1"/>
      <c r="BT578" s="1"/>
      <c r="BU578" s="15"/>
      <c r="BV578" s="15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</row>
    <row r="579" spans="5:128" x14ac:dyDescent="0.25">
      <c r="E579" s="1"/>
      <c r="F579" s="1"/>
      <c r="G579" s="15"/>
      <c r="H579" s="15"/>
      <c r="I579" s="1"/>
      <c r="J579" s="1"/>
      <c r="K579" s="1"/>
      <c r="L579" s="1"/>
      <c r="M579" s="15"/>
      <c r="N579" s="15"/>
      <c r="O579" s="1"/>
      <c r="P579" s="1"/>
      <c r="Q579" s="1"/>
      <c r="R579" s="1"/>
      <c r="S579" s="15"/>
      <c r="T579" s="15"/>
      <c r="U579" s="1"/>
      <c r="V579" s="1"/>
      <c r="W579" s="1"/>
      <c r="X579" s="1"/>
      <c r="Y579" s="15"/>
      <c r="Z579" s="15"/>
      <c r="AA579" s="1"/>
      <c r="AB579" s="1"/>
      <c r="AC579" s="1"/>
      <c r="AD579" s="1"/>
      <c r="AE579" s="15"/>
      <c r="AF579" s="15"/>
      <c r="AG579" s="1"/>
      <c r="AH579" s="1"/>
      <c r="AI579" s="1"/>
      <c r="AJ579" s="1"/>
      <c r="AK579" s="15"/>
      <c r="AL579" s="15"/>
      <c r="AM579" s="1"/>
      <c r="AN579" s="1"/>
      <c r="AO579" s="1"/>
      <c r="AP579" s="1"/>
      <c r="AQ579" s="15"/>
      <c r="AR579" s="15"/>
      <c r="AS579" s="1"/>
      <c r="AT579" s="1"/>
      <c r="AU579" s="1"/>
      <c r="AV579" s="1"/>
      <c r="AW579" s="15"/>
      <c r="AX579" s="15"/>
      <c r="AY579" s="1"/>
      <c r="AZ579" s="1"/>
      <c r="BA579" s="1"/>
      <c r="BB579" s="1"/>
      <c r="BC579" s="15"/>
      <c r="BD579" s="15"/>
      <c r="BE579" s="1"/>
      <c r="BF579" s="1"/>
      <c r="BG579" s="1"/>
      <c r="BH579" s="1"/>
      <c r="BI579" s="15"/>
      <c r="BJ579" s="15"/>
      <c r="BK579" s="1"/>
      <c r="BL579" s="1"/>
      <c r="BM579" s="1"/>
      <c r="BN579" s="1"/>
      <c r="BO579" s="15"/>
      <c r="BP579" s="15"/>
      <c r="BQ579" s="1"/>
      <c r="BR579" s="1"/>
      <c r="BS579" s="1"/>
      <c r="BT579" s="1"/>
      <c r="BU579" s="15"/>
      <c r="BV579" s="15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</row>
    <row r="580" spans="5:128" x14ac:dyDescent="0.25">
      <c r="E580" s="1"/>
      <c r="F580" s="1"/>
      <c r="G580" s="15"/>
      <c r="H580" s="15"/>
      <c r="I580" s="1"/>
      <c r="J580" s="1"/>
      <c r="K580" s="1"/>
      <c r="L580" s="1"/>
      <c r="M580" s="15"/>
      <c r="N580" s="15"/>
      <c r="O580" s="1"/>
      <c r="P580" s="1"/>
      <c r="Q580" s="1"/>
      <c r="R580" s="1"/>
      <c r="S580" s="15"/>
      <c r="T580" s="15"/>
      <c r="U580" s="1"/>
      <c r="V580" s="1"/>
      <c r="W580" s="1"/>
      <c r="X580" s="1"/>
      <c r="Y580" s="15"/>
      <c r="Z580" s="15"/>
      <c r="AA580" s="1"/>
      <c r="AB580" s="1"/>
      <c r="AC580" s="1"/>
      <c r="AD580" s="1"/>
      <c r="AE580" s="15"/>
      <c r="AF580" s="15"/>
      <c r="AG580" s="1"/>
      <c r="AH580" s="1"/>
      <c r="AI580" s="1"/>
      <c r="AJ580" s="1"/>
      <c r="AK580" s="15"/>
      <c r="AL580" s="15"/>
      <c r="AM580" s="1"/>
      <c r="AN580" s="1"/>
      <c r="AO580" s="1"/>
      <c r="AP580" s="1"/>
      <c r="AQ580" s="15"/>
      <c r="AR580" s="15"/>
      <c r="AS580" s="1"/>
      <c r="AT580" s="1"/>
      <c r="AU580" s="1"/>
      <c r="AV580" s="1"/>
      <c r="AW580" s="15"/>
      <c r="AX580" s="15"/>
      <c r="AY580" s="1"/>
      <c r="AZ580" s="1"/>
      <c r="BA580" s="1"/>
      <c r="BB580" s="1"/>
      <c r="BC580" s="15"/>
      <c r="BD580" s="15"/>
      <c r="BE580" s="1"/>
      <c r="BF580" s="1"/>
      <c r="BG580" s="1"/>
      <c r="BH580" s="1"/>
      <c r="BI580" s="15"/>
      <c r="BJ580" s="15"/>
      <c r="BK580" s="1"/>
      <c r="BL580" s="1"/>
      <c r="BM580" s="1"/>
      <c r="BN580" s="1"/>
      <c r="BO580" s="15"/>
      <c r="BP580" s="15"/>
      <c r="BQ580" s="1"/>
      <c r="BR580" s="1"/>
      <c r="BS580" s="1"/>
      <c r="BT580" s="1"/>
      <c r="BU580" s="15"/>
      <c r="BV580" s="15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</row>
    <row r="581" spans="5:128" x14ac:dyDescent="0.25">
      <c r="E581" s="1"/>
      <c r="F581" s="1"/>
      <c r="G581" s="15"/>
      <c r="H581" s="15"/>
      <c r="I581" s="1"/>
      <c r="J581" s="1"/>
      <c r="K581" s="1"/>
      <c r="L581" s="1"/>
      <c r="M581" s="15"/>
      <c r="N581" s="15"/>
      <c r="O581" s="1"/>
      <c r="P581" s="1"/>
      <c r="Q581" s="1"/>
      <c r="R581" s="1"/>
      <c r="S581" s="15"/>
      <c r="T581" s="15"/>
      <c r="U581" s="1"/>
      <c r="V581" s="1"/>
      <c r="W581" s="1"/>
      <c r="X581" s="1"/>
      <c r="Y581" s="15"/>
      <c r="Z581" s="15"/>
      <c r="AA581" s="1"/>
      <c r="AB581" s="1"/>
      <c r="AC581" s="1"/>
      <c r="AD581" s="1"/>
      <c r="AE581" s="15"/>
      <c r="AF581" s="15"/>
      <c r="AG581" s="1"/>
      <c r="AH581" s="1"/>
      <c r="AI581" s="1"/>
      <c r="AJ581" s="1"/>
      <c r="AK581" s="15"/>
      <c r="AL581" s="15"/>
      <c r="AM581" s="1"/>
      <c r="AN581" s="1"/>
      <c r="AO581" s="1"/>
      <c r="AP581" s="1"/>
      <c r="AQ581" s="15"/>
      <c r="AR581" s="15"/>
      <c r="AS581" s="1"/>
      <c r="AT581" s="1"/>
      <c r="AU581" s="1"/>
      <c r="AV581" s="1"/>
      <c r="AW581" s="15"/>
      <c r="AX581" s="15"/>
      <c r="AY581" s="1"/>
      <c r="AZ581" s="1"/>
      <c r="BA581" s="1"/>
      <c r="BB581" s="1"/>
      <c r="BC581" s="15"/>
      <c r="BD581" s="15"/>
      <c r="BE581" s="1"/>
      <c r="BF581" s="1"/>
      <c r="BG581" s="1"/>
      <c r="BH581" s="1"/>
      <c r="BI581" s="15"/>
      <c r="BJ581" s="15"/>
      <c r="BK581" s="1"/>
      <c r="BL581" s="1"/>
      <c r="BM581" s="1"/>
      <c r="BN581" s="1"/>
      <c r="BO581" s="15"/>
      <c r="BP581" s="15"/>
      <c r="BQ581" s="1"/>
      <c r="BR581" s="1"/>
      <c r="BS581" s="1"/>
      <c r="BT581" s="1"/>
      <c r="BU581" s="15"/>
      <c r="BV581" s="15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</row>
    <row r="582" spans="5:128" x14ac:dyDescent="0.25">
      <c r="E582" s="1"/>
      <c r="F582" s="1"/>
      <c r="G582" s="15"/>
      <c r="H582" s="15"/>
      <c r="I582" s="1"/>
      <c r="J582" s="1"/>
      <c r="K582" s="1"/>
      <c r="L582" s="1"/>
      <c r="M582" s="15"/>
      <c r="N582" s="15"/>
      <c r="O582" s="1"/>
      <c r="P582" s="1"/>
      <c r="Q582" s="1"/>
      <c r="R582" s="1"/>
      <c r="S582" s="15"/>
      <c r="T582" s="15"/>
      <c r="U582" s="1"/>
      <c r="V582" s="1"/>
      <c r="W582" s="1"/>
      <c r="X582" s="1"/>
      <c r="Y582" s="15"/>
      <c r="Z582" s="15"/>
      <c r="AA582" s="1"/>
      <c r="AB582" s="1"/>
      <c r="AC582" s="1"/>
      <c r="AD582" s="1"/>
      <c r="AE582" s="15"/>
      <c r="AF582" s="15"/>
      <c r="AG582" s="1"/>
      <c r="AH582" s="1"/>
      <c r="AI582" s="1"/>
      <c r="AJ582" s="1"/>
      <c r="AK582" s="15"/>
      <c r="AL582" s="15"/>
      <c r="AM582" s="1"/>
      <c r="AN582" s="1"/>
      <c r="AO582" s="1"/>
      <c r="AP582" s="1"/>
      <c r="AQ582" s="15"/>
      <c r="AR582" s="15"/>
      <c r="AS582" s="1"/>
      <c r="AT582" s="1"/>
      <c r="AU582" s="1"/>
      <c r="AV582" s="1"/>
      <c r="AW582" s="15"/>
      <c r="AX582" s="15"/>
      <c r="AY582" s="1"/>
      <c r="AZ582" s="1"/>
      <c r="BA582" s="1"/>
      <c r="BB582" s="1"/>
      <c r="BC582" s="15"/>
      <c r="BD582" s="15"/>
      <c r="BE582" s="1"/>
      <c r="BF582" s="1"/>
      <c r="BG582" s="1"/>
      <c r="BH582" s="1"/>
      <c r="BI582" s="15"/>
      <c r="BJ582" s="15"/>
      <c r="BK582" s="1"/>
      <c r="BL582" s="1"/>
      <c r="BM582" s="1"/>
      <c r="BN582" s="1"/>
      <c r="BO582" s="15"/>
      <c r="BP582" s="15"/>
      <c r="BQ582" s="1"/>
      <c r="BR582" s="1"/>
      <c r="BS582" s="1"/>
      <c r="BT582" s="1"/>
      <c r="BU582" s="15"/>
      <c r="BV582" s="15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</row>
    <row r="583" spans="5:128" x14ac:dyDescent="0.25">
      <c r="E583" s="1"/>
      <c r="F583" s="1"/>
      <c r="G583" s="15"/>
      <c r="H583" s="15"/>
      <c r="I583" s="1"/>
      <c r="J583" s="1"/>
      <c r="K583" s="1"/>
      <c r="L583" s="1"/>
      <c r="M583" s="15"/>
      <c r="N583" s="15"/>
      <c r="O583" s="1"/>
      <c r="P583" s="1"/>
      <c r="Q583" s="1"/>
      <c r="R583" s="1"/>
      <c r="S583" s="15"/>
      <c r="T583" s="15"/>
      <c r="U583" s="1"/>
      <c r="V583" s="1"/>
      <c r="W583" s="1"/>
      <c r="X583" s="1"/>
      <c r="Y583" s="15"/>
      <c r="Z583" s="15"/>
      <c r="AA583" s="1"/>
      <c r="AB583" s="1"/>
      <c r="AC583" s="1"/>
      <c r="AD583" s="1"/>
      <c r="AE583" s="15"/>
      <c r="AF583" s="15"/>
      <c r="AG583" s="1"/>
      <c r="AH583" s="1"/>
      <c r="AI583" s="1"/>
      <c r="AJ583" s="1"/>
      <c r="AK583" s="15"/>
      <c r="AL583" s="15"/>
      <c r="AM583" s="1"/>
      <c r="AN583" s="1"/>
      <c r="AO583" s="1"/>
      <c r="AP583" s="1"/>
      <c r="AQ583" s="15"/>
      <c r="AR583" s="15"/>
      <c r="AS583" s="1"/>
      <c r="AT583" s="1"/>
      <c r="AU583" s="1"/>
      <c r="AV583" s="1"/>
      <c r="AW583" s="15"/>
      <c r="AX583" s="15"/>
      <c r="AY583" s="1"/>
      <c r="AZ583" s="1"/>
      <c r="BA583" s="1"/>
      <c r="BB583" s="1"/>
      <c r="BC583" s="15"/>
      <c r="BD583" s="15"/>
      <c r="BE583" s="1"/>
      <c r="BF583" s="1"/>
      <c r="BG583" s="1"/>
      <c r="BH583" s="1"/>
      <c r="BI583" s="15"/>
      <c r="BJ583" s="15"/>
      <c r="BK583" s="1"/>
      <c r="BL583" s="1"/>
      <c r="BM583" s="1"/>
      <c r="BN583" s="1"/>
      <c r="BO583" s="15"/>
      <c r="BP583" s="15"/>
      <c r="BQ583" s="1"/>
      <c r="BR583" s="1"/>
      <c r="BS583" s="1"/>
      <c r="BT583" s="1"/>
      <c r="BU583" s="15"/>
      <c r="BV583" s="15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</row>
    <row r="584" spans="5:128" x14ac:dyDescent="0.25">
      <c r="E584" s="1"/>
      <c r="F584" s="1"/>
      <c r="G584" s="15"/>
      <c r="H584" s="15"/>
      <c r="I584" s="1"/>
      <c r="J584" s="1"/>
      <c r="K584" s="1"/>
      <c r="L584" s="1"/>
      <c r="M584" s="15"/>
      <c r="N584" s="15"/>
      <c r="O584" s="1"/>
      <c r="P584" s="1"/>
      <c r="Q584" s="1"/>
      <c r="R584" s="1"/>
      <c r="S584" s="15"/>
      <c r="T584" s="15"/>
      <c r="U584" s="1"/>
      <c r="V584" s="1"/>
      <c r="W584" s="1"/>
      <c r="X584" s="1"/>
      <c r="Y584" s="15"/>
      <c r="Z584" s="15"/>
      <c r="AA584" s="1"/>
      <c r="AB584" s="1"/>
      <c r="AC584" s="1"/>
      <c r="AD584" s="1"/>
      <c r="AE584" s="15"/>
      <c r="AF584" s="15"/>
      <c r="AG584" s="1"/>
      <c r="AH584" s="1"/>
      <c r="AI584" s="1"/>
      <c r="AJ584" s="1"/>
      <c r="AK584" s="15"/>
      <c r="AL584" s="15"/>
      <c r="AM584" s="1"/>
      <c r="AN584" s="1"/>
      <c r="AO584" s="1"/>
      <c r="AP584" s="1"/>
      <c r="AQ584" s="15"/>
      <c r="AR584" s="15"/>
      <c r="AS584" s="1"/>
      <c r="AT584" s="1"/>
      <c r="AU584" s="1"/>
      <c r="AV584" s="1"/>
      <c r="AW584" s="15"/>
      <c r="AX584" s="15"/>
      <c r="AY584" s="1"/>
      <c r="AZ584" s="1"/>
      <c r="BA584" s="1"/>
      <c r="BB584" s="1"/>
      <c r="BC584" s="15"/>
      <c r="BD584" s="15"/>
      <c r="BE584" s="1"/>
      <c r="BF584" s="1"/>
      <c r="BG584" s="1"/>
      <c r="BH584" s="1"/>
      <c r="BI584" s="15"/>
      <c r="BJ584" s="15"/>
      <c r="BK584" s="1"/>
      <c r="BL584" s="1"/>
      <c r="BM584" s="1"/>
      <c r="BN584" s="1"/>
      <c r="BO584" s="15"/>
      <c r="BP584" s="15"/>
      <c r="BQ584" s="1"/>
      <c r="BR584" s="1"/>
      <c r="BS584" s="1"/>
      <c r="BT584" s="1"/>
      <c r="BU584" s="15"/>
      <c r="BV584" s="15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</row>
    <row r="585" spans="5:128" x14ac:dyDescent="0.25">
      <c r="E585" s="1"/>
      <c r="F585" s="1"/>
      <c r="G585" s="15"/>
      <c r="H585" s="15"/>
      <c r="I585" s="1"/>
      <c r="J585" s="1"/>
      <c r="K585" s="1"/>
      <c r="L585" s="1"/>
      <c r="M585" s="15"/>
      <c r="N585" s="15"/>
      <c r="O585" s="1"/>
      <c r="P585" s="1"/>
      <c r="Q585" s="1"/>
      <c r="R585" s="1"/>
      <c r="S585" s="15"/>
      <c r="T585" s="15"/>
      <c r="U585" s="1"/>
      <c r="V585" s="1"/>
      <c r="W585" s="1"/>
      <c r="X585" s="1"/>
      <c r="Y585" s="15"/>
      <c r="Z585" s="15"/>
      <c r="AA585" s="1"/>
      <c r="AB585" s="1"/>
      <c r="AC585" s="1"/>
      <c r="AD585" s="1"/>
      <c r="AE585" s="15"/>
      <c r="AF585" s="15"/>
      <c r="AG585" s="1"/>
      <c r="AH585" s="1"/>
      <c r="AI585" s="1"/>
      <c r="AJ585" s="1"/>
      <c r="AK585" s="15"/>
      <c r="AL585" s="15"/>
      <c r="AM585" s="1"/>
      <c r="AN585" s="1"/>
      <c r="AO585" s="1"/>
      <c r="AP585" s="1"/>
      <c r="AQ585" s="15"/>
      <c r="AR585" s="15"/>
      <c r="AS585" s="1"/>
      <c r="AT585" s="1"/>
      <c r="AU585" s="1"/>
      <c r="AV585" s="1"/>
      <c r="AW585" s="15"/>
      <c r="AX585" s="15"/>
      <c r="AY585" s="1"/>
      <c r="AZ585" s="1"/>
      <c r="BA585" s="1"/>
      <c r="BB585" s="1"/>
      <c r="BC585" s="15"/>
      <c r="BD585" s="15"/>
      <c r="BE585" s="1"/>
      <c r="BF585" s="1"/>
      <c r="BG585" s="1"/>
      <c r="BH585" s="1"/>
      <c r="BI585" s="15"/>
      <c r="BJ585" s="15"/>
      <c r="BK585" s="1"/>
      <c r="BL585" s="1"/>
      <c r="BM585" s="1"/>
      <c r="BN585" s="1"/>
      <c r="BO585" s="15"/>
      <c r="BP585" s="15"/>
      <c r="BQ585" s="1"/>
      <c r="BR585" s="1"/>
      <c r="BS585" s="1"/>
      <c r="BT585" s="1"/>
      <c r="BU585" s="15"/>
      <c r="BV585" s="15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</row>
    <row r="586" spans="5:128" x14ac:dyDescent="0.25">
      <c r="E586" s="1"/>
      <c r="F586" s="1"/>
      <c r="G586" s="15"/>
      <c r="H586" s="15"/>
      <c r="I586" s="1"/>
      <c r="J586" s="1"/>
      <c r="K586" s="1"/>
      <c r="L586" s="1"/>
      <c r="M586" s="15"/>
      <c r="N586" s="15"/>
      <c r="O586" s="1"/>
      <c r="P586" s="1"/>
      <c r="Q586" s="1"/>
      <c r="R586" s="1"/>
      <c r="S586" s="15"/>
      <c r="T586" s="15"/>
      <c r="U586" s="1"/>
      <c r="V586" s="1"/>
      <c r="W586" s="1"/>
      <c r="X586" s="1"/>
      <c r="Y586" s="15"/>
      <c r="Z586" s="15"/>
      <c r="AA586" s="1"/>
      <c r="AB586" s="1"/>
      <c r="AC586" s="1"/>
      <c r="AD586" s="1"/>
      <c r="AE586" s="15"/>
      <c r="AF586" s="15"/>
      <c r="AG586" s="1"/>
      <c r="AH586" s="1"/>
      <c r="AI586" s="1"/>
      <c r="AJ586" s="1"/>
      <c r="AK586" s="15"/>
      <c r="AL586" s="15"/>
      <c r="AM586" s="1"/>
      <c r="AN586" s="1"/>
      <c r="AO586" s="1"/>
      <c r="AP586" s="1"/>
      <c r="AQ586" s="15"/>
      <c r="AR586" s="15"/>
      <c r="AS586" s="1"/>
      <c r="AT586" s="1"/>
      <c r="AU586" s="1"/>
      <c r="AV586" s="1"/>
      <c r="AW586" s="15"/>
      <c r="AX586" s="15"/>
      <c r="AY586" s="1"/>
      <c r="AZ586" s="1"/>
      <c r="BA586" s="1"/>
      <c r="BB586" s="1"/>
      <c r="BC586" s="15"/>
      <c r="BD586" s="15"/>
      <c r="BE586" s="1"/>
      <c r="BF586" s="1"/>
      <c r="BG586" s="1"/>
      <c r="BH586" s="1"/>
      <c r="BI586" s="15"/>
      <c r="BJ586" s="15"/>
      <c r="BK586" s="1"/>
      <c r="BL586" s="1"/>
      <c r="BM586" s="1"/>
      <c r="BN586" s="1"/>
      <c r="BO586" s="15"/>
      <c r="BP586" s="15"/>
      <c r="BQ586" s="1"/>
      <c r="BR586" s="1"/>
      <c r="BS586" s="1"/>
      <c r="BT586" s="1"/>
      <c r="BU586" s="15"/>
      <c r="BV586" s="15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</row>
    <row r="587" spans="5:128" x14ac:dyDescent="0.25">
      <c r="E587" s="1"/>
      <c r="F587" s="1"/>
      <c r="G587" s="15"/>
      <c r="H587" s="15"/>
      <c r="I587" s="1"/>
      <c r="J587" s="1"/>
      <c r="K587" s="1"/>
      <c r="L587" s="1"/>
      <c r="M587" s="15"/>
      <c r="N587" s="15"/>
      <c r="O587" s="1"/>
      <c r="P587" s="1"/>
      <c r="Q587" s="1"/>
      <c r="R587" s="1"/>
      <c r="S587" s="15"/>
      <c r="T587" s="15"/>
      <c r="U587" s="1"/>
      <c r="V587" s="1"/>
      <c r="W587" s="1"/>
      <c r="X587" s="1"/>
      <c r="Y587" s="15"/>
      <c r="Z587" s="15"/>
      <c r="AA587" s="1"/>
      <c r="AB587" s="1"/>
      <c r="AC587" s="1"/>
      <c r="AD587" s="1"/>
      <c r="AE587" s="15"/>
      <c r="AF587" s="15"/>
      <c r="AG587" s="1"/>
      <c r="AH587" s="1"/>
      <c r="AI587" s="1"/>
      <c r="AJ587" s="1"/>
      <c r="AK587" s="15"/>
      <c r="AL587" s="15"/>
      <c r="AM587" s="1"/>
      <c r="AN587" s="1"/>
      <c r="AO587" s="1"/>
      <c r="AP587" s="1"/>
      <c r="AQ587" s="15"/>
      <c r="AR587" s="15"/>
      <c r="AS587" s="1"/>
      <c r="AT587" s="1"/>
      <c r="AU587" s="1"/>
      <c r="AV587" s="1"/>
      <c r="AW587" s="15"/>
      <c r="AX587" s="15"/>
      <c r="AY587" s="1"/>
      <c r="AZ587" s="1"/>
      <c r="BA587" s="1"/>
      <c r="BB587" s="1"/>
      <c r="BC587" s="15"/>
      <c r="BD587" s="15"/>
      <c r="BE587" s="1"/>
      <c r="BF587" s="1"/>
      <c r="BG587" s="1"/>
      <c r="BH587" s="1"/>
      <c r="BI587" s="15"/>
      <c r="BJ587" s="15"/>
      <c r="BK587" s="1"/>
      <c r="BL587" s="1"/>
      <c r="BM587" s="1"/>
      <c r="BN587" s="1"/>
      <c r="BO587" s="15"/>
      <c r="BP587" s="15"/>
      <c r="BQ587" s="1"/>
      <c r="BR587" s="1"/>
      <c r="BS587" s="1"/>
      <c r="BT587" s="1"/>
      <c r="BU587" s="15"/>
      <c r="BV587" s="15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</row>
    <row r="588" spans="5:128" x14ac:dyDescent="0.25">
      <c r="E588" s="1"/>
      <c r="F588" s="1"/>
      <c r="G588" s="15"/>
      <c r="H588" s="15"/>
      <c r="I588" s="1"/>
      <c r="J588" s="1"/>
      <c r="K588" s="1"/>
      <c r="L588" s="1"/>
      <c r="M588" s="15"/>
      <c r="N588" s="15"/>
      <c r="O588" s="1"/>
      <c r="P588" s="1"/>
      <c r="Q588" s="1"/>
      <c r="R588" s="1"/>
      <c r="S588" s="15"/>
      <c r="T588" s="15"/>
      <c r="U588" s="1"/>
      <c r="V588" s="1"/>
      <c r="W588" s="1"/>
      <c r="X588" s="1"/>
      <c r="Y588" s="15"/>
      <c r="Z588" s="15"/>
      <c r="AA588" s="1"/>
      <c r="AB588" s="1"/>
      <c r="AC588" s="1"/>
      <c r="AD588" s="1"/>
      <c r="AE588" s="15"/>
      <c r="AF588" s="15"/>
      <c r="AG588" s="1"/>
      <c r="AH588" s="1"/>
      <c r="AI588" s="1"/>
      <c r="AJ588" s="1"/>
      <c r="AK588" s="15"/>
      <c r="AL588" s="15"/>
      <c r="AM588" s="1"/>
      <c r="AN588" s="1"/>
      <c r="AO588" s="1"/>
      <c r="AP588" s="1"/>
      <c r="AQ588" s="15"/>
      <c r="AR588" s="15"/>
      <c r="AS588" s="1"/>
      <c r="AT588" s="1"/>
      <c r="AU588" s="1"/>
      <c r="AV588" s="1"/>
      <c r="AW588" s="15"/>
      <c r="AX588" s="15"/>
      <c r="AY588" s="1"/>
      <c r="AZ588" s="1"/>
      <c r="BA588" s="1"/>
      <c r="BB588" s="1"/>
      <c r="BC588" s="15"/>
      <c r="BD588" s="15"/>
      <c r="BE588" s="1"/>
      <c r="BF588" s="1"/>
      <c r="BG588" s="1"/>
      <c r="BH588" s="1"/>
      <c r="BI588" s="15"/>
      <c r="BJ588" s="15"/>
      <c r="BK588" s="1"/>
      <c r="BL588" s="1"/>
      <c r="BM588" s="1"/>
      <c r="BN588" s="1"/>
      <c r="BO588" s="15"/>
      <c r="BP588" s="15"/>
      <c r="BQ588" s="1"/>
      <c r="BR588" s="1"/>
      <c r="BS588" s="1"/>
      <c r="BT588" s="1"/>
      <c r="BU588" s="15"/>
      <c r="BV588" s="15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</row>
    <row r="589" spans="5:128" x14ac:dyDescent="0.25">
      <c r="E589" s="1"/>
      <c r="F589" s="1"/>
      <c r="G589" s="15"/>
      <c r="H589" s="15"/>
      <c r="I589" s="1"/>
      <c r="J589" s="1"/>
      <c r="K589" s="1"/>
      <c r="L589" s="1"/>
      <c r="M589" s="15"/>
      <c r="N589" s="15"/>
      <c r="O589" s="1"/>
      <c r="P589" s="1"/>
      <c r="Q589" s="1"/>
      <c r="R589" s="1"/>
      <c r="S589" s="15"/>
      <c r="T589" s="15"/>
      <c r="U589" s="1"/>
      <c r="V589" s="1"/>
      <c r="W589" s="1"/>
      <c r="X589" s="1"/>
      <c r="Y589" s="15"/>
      <c r="Z589" s="15"/>
      <c r="AA589" s="1"/>
      <c r="AB589" s="1"/>
      <c r="AC589" s="1"/>
      <c r="AD589" s="1"/>
      <c r="AE589" s="15"/>
      <c r="AF589" s="15"/>
      <c r="AG589" s="1"/>
      <c r="AH589" s="1"/>
      <c r="AI589" s="1"/>
      <c r="AJ589" s="1"/>
      <c r="AK589" s="15"/>
      <c r="AL589" s="15"/>
      <c r="AM589" s="1"/>
      <c r="AN589" s="1"/>
      <c r="AO589" s="1"/>
      <c r="AP589" s="1"/>
      <c r="AQ589" s="15"/>
      <c r="AR589" s="15"/>
      <c r="AS589" s="1"/>
      <c r="AT589" s="1"/>
      <c r="AU589" s="1"/>
      <c r="AV589" s="1"/>
      <c r="AW589" s="15"/>
      <c r="AX589" s="15"/>
      <c r="AY589" s="1"/>
      <c r="AZ589" s="1"/>
      <c r="BA589" s="1"/>
      <c r="BB589" s="1"/>
      <c r="BC589" s="15"/>
      <c r="BD589" s="15"/>
      <c r="BE589" s="1"/>
      <c r="BF589" s="1"/>
      <c r="BG589" s="1"/>
      <c r="BH589" s="1"/>
      <c r="BI589" s="15"/>
      <c r="BJ589" s="15"/>
      <c r="BK589" s="1"/>
      <c r="BL589" s="1"/>
      <c r="BM589" s="1"/>
      <c r="BN589" s="1"/>
      <c r="BO589" s="15"/>
      <c r="BP589" s="15"/>
      <c r="BQ589" s="1"/>
      <c r="BR589" s="1"/>
      <c r="BS589" s="1"/>
      <c r="BT589" s="1"/>
      <c r="BU589" s="15"/>
      <c r="BV589" s="15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</row>
    <row r="590" spans="5:128" x14ac:dyDescent="0.25">
      <c r="E590" s="1"/>
      <c r="F590" s="1"/>
      <c r="G590" s="15"/>
      <c r="H590" s="15"/>
      <c r="I590" s="1"/>
      <c r="J590" s="1"/>
      <c r="K590" s="1"/>
      <c r="L590" s="1"/>
      <c r="M590" s="15"/>
      <c r="N590" s="15"/>
      <c r="O590" s="1"/>
      <c r="P590" s="1"/>
      <c r="Q590" s="1"/>
      <c r="R590" s="1"/>
      <c r="S590" s="15"/>
      <c r="T590" s="15"/>
      <c r="U590" s="1"/>
      <c r="V590" s="1"/>
      <c r="W590" s="1"/>
      <c r="X590" s="1"/>
      <c r="Y590" s="15"/>
      <c r="Z590" s="15"/>
      <c r="AA590" s="1"/>
      <c r="AB590" s="1"/>
      <c r="AC590" s="1"/>
      <c r="AD590" s="1"/>
      <c r="AE590" s="15"/>
      <c r="AF590" s="15"/>
      <c r="AG590" s="1"/>
      <c r="AH590" s="1"/>
      <c r="AI590" s="1"/>
      <c r="AJ590" s="1"/>
      <c r="AK590" s="15"/>
      <c r="AL590" s="15"/>
      <c r="AM590" s="1"/>
      <c r="AN590" s="1"/>
      <c r="AO590" s="1"/>
      <c r="AP590" s="1"/>
      <c r="AQ590" s="15"/>
      <c r="AR590" s="15"/>
      <c r="AS590" s="1"/>
      <c r="AT590" s="1"/>
      <c r="AU590" s="1"/>
      <c r="AV590" s="1"/>
      <c r="AW590" s="15"/>
      <c r="AX590" s="15"/>
      <c r="AY590" s="1"/>
      <c r="AZ590" s="1"/>
      <c r="BA590" s="1"/>
      <c r="BB590" s="1"/>
      <c r="BC590" s="15"/>
      <c r="BD590" s="15"/>
      <c r="BE590" s="1"/>
      <c r="BF590" s="1"/>
      <c r="BG590" s="1"/>
      <c r="BH590" s="1"/>
      <c r="BI590" s="15"/>
      <c r="BJ590" s="15"/>
      <c r="BK590" s="1"/>
      <c r="BL590" s="1"/>
      <c r="BM590" s="1"/>
      <c r="BN590" s="1"/>
      <c r="BO590" s="15"/>
      <c r="BP590" s="15"/>
      <c r="BQ590" s="1"/>
      <c r="BR590" s="1"/>
      <c r="BS590" s="1"/>
      <c r="BT590" s="1"/>
      <c r="BU590" s="15"/>
      <c r="BV590" s="15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</row>
    <row r="591" spans="5:128" x14ac:dyDescent="0.25">
      <c r="E591" s="1"/>
      <c r="F591" s="1"/>
      <c r="G591" s="15"/>
      <c r="H591" s="15"/>
      <c r="I591" s="1"/>
      <c r="J591" s="1"/>
      <c r="K591" s="1"/>
      <c r="L591" s="1"/>
      <c r="M591" s="15"/>
      <c r="N591" s="15"/>
      <c r="O591" s="1"/>
      <c r="P591" s="1"/>
      <c r="Q591" s="1"/>
      <c r="R591" s="1"/>
      <c r="S591" s="15"/>
      <c r="T591" s="15"/>
      <c r="U591" s="1"/>
      <c r="V591" s="1"/>
      <c r="W591" s="1"/>
      <c r="X591" s="1"/>
      <c r="Y591" s="15"/>
      <c r="Z591" s="15"/>
      <c r="AA591" s="1"/>
      <c r="AB591" s="1"/>
      <c r="AC591" s="1"/>
      <c r="AD591" s="1"/>
      <c r="AE591" s="15"/>
      <c r="AF591" s="15"/>
      <c r="AG591" s="1"/>
      <c r="AH591" s="1"/>
      <c r="AI591" s="1"/>
      <c r="AJ591" s="1"/>
      <c r="AK591" s="15"/>
      <c r="AL591" s="15"/>
      <c r="AM591" s="1"/>
      <c r="AN591" s="1"/>
      <c r="AO591" s="1"/>
      <c r="AP591" s="1"/>
      <c r="AQ591" s="15"/>
      <c r="AR591" s="15"/>
      <c r="AS591" s="1"/>
      <c r="AT591" s="1"/>
      <c r="AU591" s="1"/>
      <c r="AV591" s="1"/>
      <c r="AW591" s="15"/>
      <c r="AX591" s="15"/>
      <c r="AY591" s="1"/>
      <c r="AZ591" s="1"/>
      <c r="BA591" s="1"/>
      <c r="BB591" s="1"/>
      <c r="BC591" s="15"/>
      <c r="BD591" s="15"/>
      <c r="BE591" s="1"/>
      <c r="BF591" s="1"/>
      <c r="BG591" s="1"/>
      <c r="BH591" s="1"/>
      <c r="BI591" s="15"/>
      <c r="BJ591" s="15"/>
      <c r="BK591" s="1"/>
      <c r="BL591" s="1"/>
      <c r="BM591" s="1"/>
      <c r="BN591" s="1"/>
      <c r="BO591" s="15"/>
      <c r="BP591" s="15"/>
      <c r="BQ591" s="1"/>
      <c r="BR591" s="1"/>
      <c r="BS591" s="1"/>
      <c r="BT591" s="1"/>
      <c r="BU591" s="15"/>
      <c r="BV591" s="15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</row>
    <row r="592" spans="5:128" x14ac:dyDescent="0.25">
      <c r="E592" s="1"/>
      <c r="F592" s="1"/>
      <c r="G592" s="15"/>
      <c r="H592" s="15"/>
      <c r="I592" s="1"/>
      <c r="J592" s="1"/>
      <c r="K592" s="1"/>
      <c r="L592" s="1"/>
      <c r="M592" s="15"/>
      <c r="N592" s="15"/>
      <c r="O592" s="1"/>
      <c r="P592" s="1"/>
      <c r="Q592" s="1"/>
      <c r="R592" s="1"/>
      <c r="S592" s="15"/>
      <c r="T592" s="15"/>
      <c r="U592" s="1"/>
      <c r="V592" s="1"/>
      <c r="W592" s="1"/>
      <c r="X592" s="1"/>
      <c r="Y592" s="15"/>
      <c r="Z592" s="15"/>
      <c r="AA592" s="1"/>
      <c r="AB592" s="1"/>
      <c r="AC592" s="1"/>
      <c r="AD592" s="1"/>
      <c r="AE592" s="15"/>
      <c r="AF592" s="15"/>
      <c r="AG592" s="1"/>
      <c r="AH592" s="1"/>
      <c r="AI592" s="1"/>
      <c r="AJ592" s="1"/>
      <c r="AK592" s="15"/>
      <c r="AL592" s="15"/>
      <c r="AM592" s="1"/>
      <c r="AN592" s="1"/>
      <c r="AO592" s="1"/>
      <c r="AP592" s="1"/>
      <c r="AQ592" s="15"/>
      <c r="AR592" s="15"/>
      <c r="AS592" s="1"/>
      <c r="AT592" s="1"/>
      <c r="AU592" s="1"/>
      <c r="AV592" s="1"/>
      <c r="AW592" s="15"/>
      <c r="AX592" s="15"/>
      <c r="AY592" s="1"/>
      <c r="AZ592" s="1"/>
      <c r="BA592" s="1"/>
      <c r="BB592" s="1"/>
      <c r="BC592" s="15"/>
      <c r="BD592" s="15"/>
      <c r="BE592" s="1"/>
      <c r="BF592" s="1"/>
      <c r="BG592" s="1"/>
      <c r="BH592" s="1"/>
      <c r="BI592" s="15"/>
      <c r="BJ592" s="15"/>
      <c r="BK592" s="1"/>
      <c r="BL592" s="1"/>
      <c r="BM592" s="1"/>
      <c r="BN592" s="1"/>
      <c r="BO592" s="15"/>
      <c r="BP592" s="15"/>
      <c r="BQ592" s="1"/>
      <c r="BR592" s="1"/>
      <c r="BS592" s="1"/>
      <c r="BT592" s="1"/>
      <c r="BU592" s="15"/>
      <c r="BV592" s="15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</row>
    <row r="593" spans="5:128" x14ac:dyDescent="0.25">
      <c r="E593" s="1"/>
      <c r="F593" s="1"/>
      <c r="G593" s="15"/>
      <c r="H593" s="15"/>
      <c r="I593" s="1"/>
      <c r="J593" s="1"/>
      <c r="K593" s="1"/>
      <c r="L593" s="1"/>
      <c r="M593" s="15"/>
      <c r="N593" s="15"/>
      <c r="O593" s="1"/>
      <c r="P593" s="1"/>
      <c r="Q593" s="1"/>
      <c r="R593" s="1"/>
      <c r="S593" s="15"/>
      <c r="T593" s="15"/>
      <c r="U593" s="1"/>
      <c r="V593" s="1"/>
      <c r="W593" s="1"/>
      <c r="X593" s="1"/>
      <c r="Y593" s="15"/>
      <c r="Z593" s="15"/>
      <c r="AA593" s="1"/>
      <c r="AB593" s="1"/>
      <c r="AC593" s="1"/>
      <c r="AD593" s="1"/>
      <c r="AE593" s="15"/>
      <c r="AF593" s="15"/>
      <c r="AG593" s="1"/>
      <c r="AH593" s="1"/>
      <c r="AI593" s="1"/>
      <c r="AJ593" s="1"/>
      <c r="AK593" s="15"/>
      <c r="AL593" s="15"/>
      <c r="AM593" s="1"/>
      <c r="AN593" s="1"/>
      <c r="AO593" s="1"/>
      <c r="AP593" s="1"/>
      <c r="AQ593" s="15"/>
      <c r="AR593" s="15"/>
      <c r="AS593" s="1"/>
      <c r="AT593" s="1"/>
      <c r="AU593" s="1"/>
      <c r="AV593" s="1"/>
      <c r="AW593" s="15"/>
      <c r="AX593" s="15"/>
      <c r="AY593" s="1"/>
      <c r="AZ593" s="1"/>
      <c r="BA593" s="1"/>
      <c r="BB593" s="1"/>
      <c r="BC593" s="15"/>
      <c r="BD593" s="15"/>
      <c r="BE593" s="1"/>
      <c r="BF593" s="1"/>
      <c r="BG593" s="1"/>
      <c r="BH593" s="1"/>
      <c r="BI593" s="15"/>
      <c r="BJ593" s="15"/>
      <c r="BK593" s="1"/>
      <c r="BL593" s="1"/>
      <c r="BM593" s="1"/>
      <c r="BN593" s="1"/>
      <c r="BO593" s="15"/>
      <c r="BP593" s="15"/>
      <c r="BQ593" s="1"/>
      <c r="BR593" s="1"/>
      <c r="BS593" s="1"/>
      <c r="BT593" s="1"/>
      <c r="BU593" s="15"/>
      <c r="BV593" s="15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</row>
    <row r="594" spans="5:128" x14ac:dyDescent="0.25">
      <c r="E594" s="1"/>
      <c r="F594" s="1"/>
      <c r="G594" s="15"/>
      <c r="H594" s="15"/>
      <c r="I594" s="1"/>
      <c r="J594" s="1"/>
      <c r="K594" s="1"/>
      <c r="L594" s="1"/>
      <c r="M594" s="15"/>
      <c r="N594" s="15"/>
      <c r="O594" s="1"/>
      <c r="P594" s="1"/>
      <c r="Q594" s="1"/>
      <c r="R594" s="1"/>
      <c r="S594" s="15"/>
      <c r="T594" s="15"/>
      <c r="U594" s="1"/>
      <c r="V594" s="1"/>
      <c r="W594" s="1"/>
      <c r="X594" s="1"/>
      <c r="Y594" s="15"/>
      <c r="Z594" s="15"/>
      <c r="AA594" s="1"/>
      <c r="AB594" s="1"/>
      <c r="AC594" s="1"/>
      <c r="AD594" s="1"/>
      <c r="AE594" s="15"/>
      <c r="AF594" s="15"/>
      <c r="AG594" s="1"/>
      <c r="AH594" s="1"/>
      <c r="AI594" s="1"/>
      <c r="AJ594" s="1"/>
      <c r="AK594" s="15"/>
      <c r="AL594" s="15"/>
      <c r="AM594" s="1"/>
      <c r="AN594" s="1"/>
      <c r="AO594" s="1"/>
      <c r="AP594" s="1"/>
      <c r="AQ594" s="15"/>
      <c r="AR594" s="15"/>
      <c r="AS594" s="1"/>
      <c r="AT594" s="1"/>
      <c r="AU594" s="1"/>
      <c r="AV594" s="1"/>
      <c r="AW594" s="15"/>
      <c r="AX594" s="15"/>
      <c r="AY594" s="1"/>
      <c r="AZ594" s="1"/>
      <c r="BA594" s="1"/>
      <c r="BB594" s="1"/>
      <c r="BC594" s="15"/>
      <c r="BD594" s="15"/>
      <c r="BE594" s="1"/>
      <c r="BF594" s="1"/>
      <c r="BG594" s="1"/>
      <c r="BH594" s="1"/>
      <c r="BI594" s="15"/>
      <c r="BJ594" s="15"/>
      <c r="BK594" s="1"/>
      <c r="BL594" s="1"/>
      <c r="BM594" s="1"/>
      <c r="BN594" s="1"/>
      <c r="BO594" s="15"/>
      <c r="BP594" s="15"/>
      <c r="BQ594" s="1"/>
      <c r="BR594" s="1"/>
      <c r="BS594" s="1"/>
      <c r="BT594" s="1"/>
      <c r="BU594" s="15"/>
      <c r="BV594" s="15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</row>
    <row r="595" spans="5:128" x14ac:dyDescent="0.25">
      <c r="E595" s="1"/>
      <c r="F595" s="1"/>
      <c r="G595" s="15"/>
      <c r="H595" s="15"/>
      <c r="I595" s="1"/>
      <c r="J595" s="1"/>
      <c r="K595" s="1"/>
      <c r="L595" s="1"/>
      <c r="M595" s="15"/>
      <c r="N595" s="15"/>
      <c r="O595" s="1"/>
      <c r="P595" s="1"/>
      <c r="Q595" s="1"/>
      <c r="R595" s="1"/>
      <c r="S595" s="15"/>
      <c r="T595" s="15"/>
      <c r="U595" s="1"/>
      <c r="V595" s="1"/>
      <c r="W595" s="1"/>
      <c r="X595" s="1"/>
      <c r="Y595" s="15"/>
      <c r="Z595" s="15"/>
      <c r="AA595" s="1"/>
      <c r="AB595" s="1"/>
      <c r="AC595" s="1"/>
      <c r="AD595" s="1"/>
      <c r="AE595" s="15"/>
      <c r="AF595" s="15"/>
      <c r="AG595" s="1"/>
      <c r="AH595" s="1"/>
      <c r="AI595" s="1"/>
      <c r="AJ595" s="1"/>
      <c r="AK595" s="15"/>
      <c r="AL595" s="15"/>
      <c r="AM595" s="1"/>
      <c r="AN595" s="1"/>
      <c r="AO595" s="1"/>
      <c r="AP595" s="1"/>
      <c r="AQ595" s="15"/>
      <c r="AR595" s="15"/>
      <c r="AS595" s="1"/>
      <c r="AT595" s="1"/>
      <c r="AU595" s="1"/>
      <c r="AV595" s="1"/>
      <c r="AW595" s="15"/>
      <c r="AX595" s="15"/>
      <c r="AY595" s="1"/>
      <c r="AZ595" s="1"/>
      <c r="BA595" s="1"/>
      <c r="BB595" s="1"/>
      <c r="BC595" s="15"/>
      <c r="BD595" s="15"/>
      <c r="BE595" s="1"/>
      <c r="BF595" s="1"/>
      <c r="BG595" s="1"/>
      <c r="BH595" s="1"/>
      <c r="BI595" s="15"/>
      <c r="BJ595" s="15"/>
      <c r="BK595" s="1"/>
      <c r="BL595" s="1"/>
      <c r="BM595" s="1"/>
      <c r="BN595" s="1"/>
      <c r="BO595" s="15"/>
      <c r="BP595" s="15"/>
      <c r="BQ595" s="1"/>
      <c r="BR595" s="1"/>
      <c r="BS595" s="1"/>
      <c r="BT595" s="1"/>
      <c r="BU595" s="15"/>
      <c r="BV595" s="15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</row>
    <row r="596" spans="5:128" x14ac:dyDescent="0.25">
      <c r="E596" s="1"/>
      <c r="F596" s="1"/>
      <c r="G596" s="15"/>
      <c r="H596" s="15"/>
      <c r="I596" s="1"/>
      <c r="J596" s="1"/>
      <c r="K596" s="1"/>
      <c r="L596" s="1"/>
      <c r="M596" s="15"/>
      <c r="N596" s="15"/>
      <c r="O596" s="1"/>
      <c r="P596" s="1"/>
      <c r="Q596" s="1"/>
      <c r="R596" s="1"/>
      <c r="S596" s="15"/>
      <c r="T596" s="15"/>
      <c r="U596" s="1"/>
      <c r="V596" s="1"/>
      <c r="W596" s="1"/>
      <c r="X596" s="1"/>
      <c r="Y596" s="15"/>
      <c r="Z596" s="15"/>
      <c r="AA596" s="1"/>
      <c r="AB596" s="1"/>
      <c r="AC596" s="1"/>
      <c r="AD596" s="1"/>
      <c r="AE596" s="15"/>
      <c r="AF596" s="15"/>
      <c r="AG596" s="1"/>
      <c r="AH596" s="1"/>
      <c r="AI596" s="1"/>
      <c r="AJ596" s="1"/>
      <c r="AK596" s="15"/>
      <c r="AL596" s="15"/>
      <c r="AM596" s="1"/>
      <c r="AN596" s="1"/>
      <c r="AO596" s="1"/>
      <c r="AP596" s="1"/>
      <c r="AQ596" s="15"/>
      <c r="AR596" s="15"/>
      <c r="AS596" s="1"/>
      <c r="AT596" s="1"/>
      <c r="AU596" s="1"/>
      <c r="AV596" s="1"/>
      <c r="AW596" s="15"/>
      <c r="AX596" s="15"/>
      <c r="AY596" s="1"/>
      <c r="AZ596" s="1"/>
      <c r="BA596" s="1"/>
      <c r="BB596" s="1"/>
      <c r="BC596" s="15"/>
      <c r="BD596" s="15"/>
      <c r="BE596" s="1"/>
      <c r="BF596" s="1"/>
      <c r="BG596" s="1"/>
      <c r="BH596" s="1"/>
      <c r="BI596" s="15"/>
      <c r="BJ596" s="15"/>
      <c r="BK596" s="1"/>
      <c r="BL596" s="1"/>
      <c r="BM596" s="1"/>
      <c r="BN596" s="1"/>
      <c r="BO596" s="15"/>
      <c r="BP596" s="15"/>
      <c r="BQ596" s="1"/>
      <c r="BR596" s="1"/>
      <c r="BS596" s="1"/>
      <c r="BT596" s="1"/>
      <c r="BU596" s="15"/>
      <c r="BV596" s="15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</row>
    <row r="597" spans="5:128" x14ac:dyDescent="0.25">
      <c r="E597" s="1"/>
      <c r="F597" s="1"/>
      <c r="G597" s="15"/>
      <c r="H597" s="15"/>
      <c r="I597" s="1"/>
      <c r="J597" s="1"/>
      <c r="K597" s="1"/>
      <c r="L597" s="1"/>
      <c r="M597" s="15"/>
      <c r="N597" s="15"/>
      <c r="O597" s="1"/>
      <c r="P597" s="1"/>
      <c r="Q597" s="1"/>
      <c r="R597" s="1"/>
      <c r="S597" s="15"/>
      <c r="T597" s="15"/>
      <c r="U597" s="1"/>
      <c r="V597" s="1"/>
      <c r="W597" s="1"/>
      <c r="X597" s="1"/>
      <c r="Y597" s="15"/>
      <c r="Z597" s="15"/>
      <c r="AA597" s="1"/>
      <c r="AB597" s="1"/>
      <c r="AC597" s="1"/>
      <c r="AD597" s="1"/>
      <c r="AE597" s="15"/>
      <c r="AF597" s="15"/>
      <c r="AG597" s="1"/>
      <c r="AH597" s="1"/>
      <c r="AI597" s="1"/>
      <c r="AJ597" s="1"/>
      <c r="AK597" s="15"/>
      <c r="AL597" s="15"/>
      <c r="AM597" s="1"/>
      <c r="AN597" s="1"/>
      <c r="AO597" s="1"/>
      <c r="AP597" s="1"/>
      <c r="AQ597" s="15"/>
      <c r="AR597" s="15"/>
      <c r="AS597" s="1"/>
      <c r="AT597" s="1"/>
      <c r="AU597" s="1"/>
      <c r="AV597" s="1"/>
      <c r="AW597" s="15"/>
      <c r="AX597" s="15"/>
      <c r="AY597" s="1"/>
      <c r="AZ597" s="1"/>
      <c r="BA597" s="1"/>
      <c r="BB597" s="1"/>
      <c r="BC597" s="15"/>
      <c r="BD597" s="15"/>
      <c r="BE597" s="1"/>
      <c r="BF597" s="1"/>
      <c r="BG597" s="1"/>
      <c r="BH597" s="1"/>
      <c r="BI597" s="15"/>
      <c r="BJ597" s="15"/>
      <c r="BK597" s="1"/>
      <c r="BL597" s="1"/>
      <c r="BM597" s="1"/>
      <c r="BN597" s="1"/>
      <c r="BO597" s="15"/>
      <c r="BP597" s="15"/>
      <c r="BQ597" s="1"/>
      <c r="BR597" s="1"/>
      <c r="BS597" s="1"/>
      <c r="BT597" s="1"/>
      <c r="BU597" s="15"/>
      <c r="BV597" s="15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</row>
    <row r="598" spans="5:128" x14ac:dyDescent="0.25">
      <c r="E598" s="1"/>
      <c r="F598" s="1"/>
      <c r="G598" s="15"/>
      <c r="H598" s="15"/>
      <c r="I598" s="1"/>
      <c r="J598" s="1"/>
      <c r="K598" s="1"/>
      <c r="L598" s="1"/>
      <c r="M598" s="15"/>
      <c r="N598" s="15"/>
      <c r="O598" s="1"/>
      <c r="P598" s="1"/>
      <c r="Q598" s="1"/>
      <c r="R598" s="1"/>
      <c r="S598" s="15"/>
      <c r="T598" s="15"/>
      <c r="U598" s="1"/>
      <c r="V598" s="1"/>
      <c r="W598" s="1"/>
      <c r="X598" s="1"/>
      <c r="Y598" s="15"/>
      <c r="Z598" s="15"/>
      <c r="AA598" s="1"/>
      <c r="AB598" s="1"/>
      <c r="AC598" s="1"/>
      <c r="AD598" s="1"/>
      <c r="AE598" s="15"/>
      <c r="AF598" s="15"/>
      <c r="AG598" s="1"/>
      <c r="AH598" s="1"/>
      <c r="AI598" s="1"/>
      <c r="AJ598" s="1"/>
      <c r="AK598" s="15"/>
      <c r="AL598" s="15"/>
      <c r="AM598" s="1"/>
      <c r="AN598" s="1"/>
      <c r="AO598" s="1"/>
      <c r="AP598" s="1"/>
      <c r="AQ598" s="15"/>
      <c r="AR598" s="15"/>
      <c r="AS598" s="1"/>
      <c r="AT598" s="1"/>
      <c r="AU598" s="1"/>
      <c r="AV598" s="1"/>
      <c r="AW598" s="15"/>
      <c r="AX598" s="15"/>
      <c r="AY598" s="1"/>
      <c r="AZ598" s="1"/>
      <c r="BA598" s="1"/>
      <c r="BB598" s="1"/>
      <c r="BC598" s="15"/>
      <c r="BD598" s="15"/>
      <c r="BE598" s="1"/>
      <c r="BF598" s="1"/>
      <c r="BG598" s="1"/>
      <c r="BH598" s="1"/>
      <c r="BI598" s="15"/>
      <c r="BJ598" s="15"/>
      <c r="BK598" s="1"/>
      <c r="BL598" s="1"/>
      <c r="BM598" s="1"/>
      <c r="BN598" s="1"/>
      <c r="BO598" s="15"/>
      <c r="BP598" s="15"/>
      <c r="BQ598" s="1"/>
      <c r="BR598" s="1"/>
      <c r="BS598" s="1"/>
      <c r="BT598" s="1"/>
      <c r="BU598" s="15"/>
      <c r="BV598" s="15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</row>
    <row r="599" spans="5:128" x14ac:dyDescent="0.25">
      <c r="E599" s="1"/>
      <c r="F599" s="1"/>
      <c r="G599" s="15"/>
      <c r="H599" s="15"/>
      <c r="I599" s="1"/>
      <c r="J599" s="1"/>
      <c r="K599" s="1"/>
      <c r="L599" s="1"/>
      <c r="M599" s="15"/>
      <c r="N599" s="15"/>
      <c r="O599" s="1"/>
      <c r="P599" s="1"/>
      <c r="Q599" s="1"/>
      <c r="R599" s="1"/>
      <c r="S599" s="15"/>
      <c r="T599" s="15"/>
      <c r="U599" s="1"/>
      <c r="V599" s="1"/>
      <c r="W599" s="1"/>
      <c r="X599" s="1"/>
      <c r="Y599" s="15"/>
      <c r="Z599" s="15"/>
      <c r="AA599" s="1"/>
      <c r="AB599" s="1"/>
      <c r="AC599" s="1"/>
      <c r="AD599" s="1"/>
      <c r="AE599" s="15"/>
      <c r="AF599" s="15"/>
      <c r="AG599" s="1"/>
      <c r="AH599" s="1"/>
      <c r="AI599" s="1"/>
      <c r="AJ599" s="1"/>
      <c r="AK599" s="15"/>
      <c r="AL599" s="15"/>
      <c r="AM599" s="1"/>
      <c r="AN599" s="1"/>
      <c r="AO599" s="1"/>
      <c r="AP599" s="1"/>
      <c r="AQ599" s="15"/>
      <c r="AR599" s="15"/>
      <c r="AS599" s="1"/>
      <c r="AT599" s="1"/>
      <c r="AU599" s="1"/>
      <c r="AV599" s="1"/>
      <c r="AW599" s="15"/>
      <c r="AX599" s="15"/>
      <c r="AY599" s="1"/>
      <c r="AZ599" s="1"/>
      <c r="BA599" s="1"/>
      <c r="BB599" s="1"/>
      <c r="BC599" s="15"/>
      <c r="BD599" s="15"/>
      <c r="BE599" s="1"/>
      <c r="BF599" s="1"/>
      <c r="BG599" s="1"/>
      <c r="BH599" s="1"/>
      <c r="BI599" s="15"/>
      <c r="BJ599" s="15"/>
      <c r="BK599" s="1"/>
      <c r="BL599" s="1"/>
      <c r="BM599" s="1"/>
      <c r="BN599" s="1"/>
      <c r="BO599" s="15"/>
      <c r="BP599" s="15"/>
      <c r="BQ599" s="1"/>
      <c r="BR599" s="1"/>
      <c r="BS599" s="1"/>
      <c r="BT599" s="1"/>
      <c r="BU599" s="15"/>
      <c r="BV599" s="15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</row>
    <row r="600" spans="5:128" x14ac:dyDescent="0.25">
      <c r="E600" s="1"/>
      <c r="F600" s="1"/>
      <c r="G600" s="15"/>
      <c r="H600" s="15"/>
      <c r="I600" s="1"/>
      <c r="J600" s="1"/>
      <c r="K600" s="1"/>
      <c r="L600" s="1"/>
      <c r="M600" s="15"/>
      <c r="N600" s="15"/>
      <c r="O600" s="1"/>
      <c r="P600" s="1"/>
      <c r="Q600" s="1"/>
      <c r="R600" s="1"/>
      <c r="S600" s="15"/>
      <c r="T600" s="15"/>
      <c r="U600" s="1"/>
      <c r="V600" s="1"/>
      <c r="W600" s="1"/>
      <c r="X600" s="1"/>
      <c r="Y600" s="15"/>
      <c r="Z600" s="15"/>
      <c r="AA600" s="1"/>
      <c r="AB600" s="1"/>
      <c r="AC600" s="1"/>
      <c r="AD600" s="1"/>
      <c r="AE600" s="15"/>
      <c r="AF600" s="15"/>
      <c r="AG600" s="1"/>
      <c r="AH600" s="1"/>
      <c r="AI600" s="1"/>
      <c r="AJ600" s="1"/>
      <c r="AK600" s="15"/>
      <c r="AL600" s="15"/>
      <c r="AM600" s="1"/>
      <c r="AN600" s="1"/>
      <c r="AO600" s="1"/>
      <c r="AP600" s="1"/>
      <c r="AQ600" s="15"/>
      <c r="AR600" s="15"/>
      <c r="AS600" s="1"/>
      <c r="AT600" s="1"/>
      <c r="AU600" s="1"/>
      <c r="AV600" s="1"/>
      <c r="AW600" s="15"/>
      <c r="AX600" s="15"/>
      <c r="AY600" s="1"/>
      <c r="AZ600" s="1"/>
      <c r="BA600" s="1"/>
      <c r="BB600" s="1"/>
      <c r="BC600" s="15"/>
      <c r="BD600" s="15"/>
      <c r="BE600" s="1"/>
      <c r="BF600" s="1"/>
      <c r="BG600" s="1"/>
      <c r="BH600" s="1"/>
      <c r="BI600" s="15"/>
      <c r="BJ600" s="15"/>
      <c r="BK600" s="1"/>
      <c r="BL600" s="1"/>
      <c r="BM600" s="1"/>
      <c r="BN600" s="1"/>
      <c r="BO600" s="15"/>
      <c r="BP600" s="15"/>
      <c r="BQ600" s="1"/>
      <c r="BR600" s="1"/>
      <c r="BS600" s="1"/>
      <c r="BT600" s="1"/>
      <c r="BU600" s="15"/>
      <c r="BV600" s="15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</row>
    <row r="601" spans="5:128" x14ac:dyDescent="0.25">
      <c r="E601" s="1"/>
      <c r="F601" s="1"/>
      <c r="G601" s="15"/>
      <c r="H601" s="15"/>
      <c r="I601" s="1"/>
      <c r="J601" s="1"/>
      <c r="K601" s="1"/>
      <c r="L601" s="1"/>
      <c r="M601" s="15"/>
      <c r="N601" s="15"/>
      <c r="O601" s="1"/>
      <c r="P601" s="1"/>
      <c r="Q601" s="1"/>
      <c r="R601" s="1"/>
      <c r="S601" s="15"/>
      <c r="T601" s="15"/>
      <c r="U601" s="1"/>
      <c r="V601" s="1"/>
      <c r="W601" s="1"/>
      <c r="X601" s="1"/>
      <c r="Y601" s="15"/>
      <c r="Z601" s="15"/>
      <c r="AA601" s="1"/>
      <c r="AB601" s="1"/>
      <c r="AC601" s="1"/>
      <c r="AD601" s="1"/>
      <c r="AE601" s="15"/>
      <c r="AF601" s="15"/>
      <c r="AG601" s="1"/>
      <c r="AH601" s="1"/>
      <c r="AI601" s="1"/>
      <c r="AJ601" s="1"/>
      <c r="AK601" s="15"/>
      <c r="AL601" s="15"/>
      <c r="AM601" s="1"/>
      <c r="AN601" s="1"/>
      <c r="AO601" s="1"/>
      <c r="AP601" s="1"/>
      <c r="AQ601" s="15"/>
      <c r="AR601" s="15"/>
      <c r="AS601" s="1"/>
      <c r="AT601" s="1"/>
      <c r="AU601" s="1"/>
      <c r="AV601" s="1"/>
      <c r="AW601" s="15"/>
      <c r="AX601" s="15"/>
      <c r="AY601" s="1"/>
      <c r="AZ601" s="1"/>
      <c r="BA601" s="1"/>
      <c r="BB601" s="1"/>
      <c r="BC601" s="15"/>
      <c r="BD601" s="15"/>
      <c r="BE601" s="1"/>
      <c r="BF601" s="1"/>
      <c r="BG601" s="1"/>
      <c r="BH601" s="1"/>
      <c r="BI601" s="15"/>
      <c r="BJ601" s="15"/>
      <c r="BK601" s="1"/>
      <c r="BL601" s="1"/>
      <c r="BM601" s="1"/>
      <c r="BN601" s="1"/>
      <c r="BO601" s="15"/>
      <c r="BP601" s="15"/>
      <c r="BQ601" s="1"/>
      <c r="BR601" s="1"/>
      <c r="BS601" s="1"/>
      <c r="BT601" s="1"/>
      <c r="BU601" s="15"/>
      <c r="BV601" s="15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</row>
    <row r="602" spans="5:128" x14ac:dyDescent="0.25">
      <c r="E602" s="1"/>
      <c r="F602" s="1"/>
      <c r="G602" s="15"/>
      <c r="H602" s="15"/>
      <c r="I602" s="1"/>
      <c r="J602" s="1"/>
      <c r="K602" s="1"/>
      <c r="L602" s="1"/>
      <c r="M602" s="15"/>
      <c r="N602" s="15"/>
      <c r="O602" s="1"/>
      <c r="P602" s="1"/>
      <c r="Q602" s="1"/>
      <c r="R602" s="1"/>
      <c r="S602" s="15"/>
      <c r="T602" s="15"/>
      <c r="U602" s="1"/>
      <c r="V602" s="1"/>
      <c r="W602" s="1"/>
      <c r="X602" s="1"/>
      <c r="Y602" s="15"/>
      <c r="Z602" s="15"/>
      <c r="AA602" s="1"/>
      <c r="AB602" s="1"/>
      <c r="AC602" s="1"/>
      <c r="AD602" s="1"/>
      <c r="AE602" s="15"/>
      <c r="AF602" s="15"/>
      <c r="AG602" s="1"/>
      <c r="AH602" s="1"/>
      <c r="AI602" s="1"/>
      <c r="AJ602" s="1"/>
      <c r="AK602" s="15"/>
      <c r="AL602" s="15"/>
      <c r="AM602" s="1"/>
      <c r="AN602" s="1"/>
      <c r="AO602" s="1"/>
      <c r="AP602" s="1"/>
      <c r="AQ602" s="15"/>
      <c r="AR602" s="15"/>
      <c r="AS602" s="1"/>
      <c r="AT602" s="1"/>
      <c r="AU602" s="1"/>
      <c r="AV602" s="1"/>
      <c r="AW602" s="15"/>
      <c r="AX602" s="15"/>
      <c r="AY602" s="1"/>
      <c r="AZ602" s="1"/>
      <c r="BA602" s="1"/>
      <c r="BB602" s="1"/>
      <c r="BC602" s="15"/>
      <c r="BD602" s="15"/>
      <c r="BE602" s="1"/>
      <c r="BF602" s="1"/>
      <c r="BG602" s="1"/>
      <c r="BH602" s="1"/>
      <c r="BI602" s="15"/>
      <c r="BJ602" s="15"/>
      <c r="BK602" s="1"/>
      <c r="BL602" s="1"/>
      <c r="BM602" s="1"/>
      <c r="BN602" s="1"/>
      <c r="BO602" s="15"/>
      <c r="BP602" s="15"/>
      <c r="BQ602" s="1"/>
      <c r="BR602" s="1"/>
      <c r="BS602" s="1"/>
      <c r="BT602" s="1"/>
      <c r="BU602" s="15"/>
      <c r="BV602" s="15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</row>
    <row r="603" spans="5:128" x14ac:dyDescent="0.25">
      <c r="E603" s="1"/>
      <c r="F603" s="1"/>
      <c r="G603" s="15"/>
      <c r="H603" s="15"/>
      <c r="I603" s="1"/>
      <c r="J603" s="1"/>
      <c r="K603" s="1"/>
      <c r="L603" s="1"/>
      <c r="M603" s="15"/>
      <c r="N603" s="15"/>
      <c r="O603" s="1"/>
      <c r="P603" s="1"/>
      <c r="Q603" s="1"/>
      <c r="R603" s="1"/>
      <c r="S603" s="15"/>
      <c r="T603" s="15"/>
      <c r="U603" s="1"/>
      <c r="V603" s="1"/>
      <c r="W603" s="1"/>
      <c r="X603" s="1"/>
      <c r="Y603" s="15"/>
      <c r="Z603" s="15"/>
      <c r="AA603" s="1"/>
      <c r="AB603" s="1"/>
      <c r="AC603" s="1"/>
      <c r="AD603" s="1"/>
      <c r="AE603" s="15"/>
      <c r="AF603" s="15"/>
      <c r="AG603" s="1"/>
      <c r="AH603" s="1"/>
      <c r="AI603" s="1"/>
      <c r="AJ603" s="1"/>
      <c r="AK603" s="15"/>
      <c r="AL603" s="15"/>
      <c r="AM603" s="1"/>
      <c r="AN603" s="1"/>
      <c r="AO603" s="1"/>
      <c r="AP603" s="1"/>
      <c r="AQ603" s="15"/>
      <c r="AR603" s="15"/>
      <c r="AS603" s="1"/>
      <c r="AT603" s="1"/>
      <c r="AU603" s="1"/>
      <c r="AV603" s="1"/>
      <c r="AW603" s="15"/>
      <c r="AX603" s="15"/>
      <c r="AY603" s="1"/>
      <c r="AZ603" s="1"/>
      <c r="BA603" s="1"/>
      <c r="BB603" s="1"/>
      <c r="BC603" s="15"/>
      <c r="BD603" s="15"/>
      <c r="BE603" s="1"/>
      <c r="BF603" s="1"/>
      <c r="BG603" s="1"/>
      <c r="BH603" s="1"/>
      <c r="BI603" s="15"/>
      <c r="BJ603" s="15"/>
      <c r="BK603" s="1"/>
      <c r="BL603" s="1"/>
      <c r="BM603" s="1"/>
      <c r="BN603" s="1"/>
      <c r="BO603" s="15"/>
      <c r="BP603" s="15"/>
      <c r="BQ603" s="1"/>
      <c r="BR603" s="1"/>
      <c r="BS603" s="1"/>
      <c r="BT603" s="1"/>
      <c r="BU603" s="15"/>
      <c r="BV603" s="15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</row>
    <row r="604" spans="5:128" x14ac:dyDescent="0.25">
      <c r="E604" s="1"/>
      <c r="F604" s="1"/>
      <c r="G604" s="15"/>
      <c r="H604" s="15"/>
      <c r="I604" s="1"/>
      <c r="J604" s="1"/>
      <c r="K604" s="1"/>
      <c r="L604" s="1"/>
      <c r="M604" s="15"/>
      <c r="N604" s="15"/>
      <c r="O604" s="1"/>
      <c r="P604" s="1"/>
      <c r="Q604" s="1"/>
      <c r="R604" s="1"/>
      <c r="S604" s="15"/>
      <c r="T604" s="15"/>
      <c r="U604" s="1"/>
      <c r="V604" s="1"/>
      <c r="W604" s="1"/>
      <c r="X604" s="1"/>
      <c r="Y604" s="15"/>
      <c r="Z604" s="15"/>
      <c r="AA604" s="1"/>
      <c r="AB604" s="1"/>
      <c r="AC604" s="1"/>
      <c r="AD604" s="1"/>
      <c r="AE604" s="15"/>
      <c r="AF604" s="15"/>
      <c r="AG604" s="1"/>
      <c r="AH604" s="1"/>
      <c r="AI604" s="1"/>
      <c r="AJ604" s="1"/>
      <c r="AK604" s="15"/>
      <c r="AL604" s="15"/>
      <c r="AM604" s="1"/>
      <c r="AN604" s="1"/>
      <c r="AO604" s="1"/>
      <c r="AP604" s="1"/>
      <c r="AQ604" s="15"/>
      <c r="AR604" s="15"/>
      <c r="AS604" s="1"/>
      <c r="AT604" s="1"/>
      <c r="AU604" s="1"/>
      <c r="AV604" s="1"/>
      <c r="AW604" s="15"/>
      <c r="AX604" s="15"/>
      <c r="AY604" s="1"/>
      <c r="AZ604" s="1"/>
      <c r="BA604" s="1"/>
      <c r="BB604" s="1"/>
      <c r="BC604" s="15"/>
      <c r="BD604" s="15"/>
      <c r="BE604" s="1"/>
      <c r="BF604" s="1"/>
      <c r="BG604" s="1"/>
      <c r="BH604" s="1"/>
      <c r="BI604" s="15"/>
      <c r="BJ604" s="15"/>
      <c r="BK604" s="1"/>
      <c r="BL604" s="1"/>
      <c r="BM604" s="1"/>
      <c r="BN604" s="1"/>
      <c r="BO604" s="15"/>
      <c r="BP604" s="15"/>
      <c r="BQ604" s="1"/>
      <c r="BR604" s="1"/>
      <c r="BS604" s="1"/>
      <c r="BT604" s="1"/>
      <c r="BU604" s="15"/>
      <c r="BV604" s="15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</row>
    <row r="605" spans="5:128" x14ac:dyDescent="0.25">
      <c r="E605" s="1"/>
      <c r="F605" s="1"/>
      <c r="G605" s="15"/>
      <c r="H605" s="15"/>
      <c r="I605" s="1"/>
      <c r="J605" s="1"/>
      <c r="K605" s="1"/>
      <c r="L605" s="1"/>
      <c r="M605" s="15"/>
      <c r="N605" s="15"/>
      <c r="O605" s="1"/>
      <c r="P605" s="1"/>
      <c r="Q605" s="1"/>
      <c r="R605" s="1"/>
      <c r="S605" s="15"/>
      <c r="T605" s="15"/>
      <c r="U605" s="1"/>
      <c r="V605" s="1"/>
      <c r="W605" s="1"/>
      <c r="X605" s="1"/>
      <c r="Y605" s="15"/>
      <c r="Z605" s="15"/>
      <c r="AA605" s="1"/>
      <c r="AB605" s="1"/>
      <c r="AC605" s="1"/>
      <c r="AD605" s="1"/>
      <c r="AE605" s="15"/>
      <c r="AF605" s="15"/>
      <c r="AG605" s="1"/>
      <c r="AH605" s="1"/>
      <c r="AI605" s="1"/>
      <c r="AJ605" s="1"/>
      <c r="AK605" s="15"/>
      <c r="AL605" s="15"/>
      <c r="AM605" s="1"/>
      <c r="AN605" s="1"/>
      <c r="AO605" s="1"/>
      <c r="AP605" s="1"/>
      <c r="AQ605" s="15"/>
      <c r="AR605" s="15"/>
      <c r="AS605" s="1"/>
      <c r="AT605" s="1"/>
      <c r="AU605" s="1"/>
      <c r="AV605" s="1"/>
      <c r="AW605" s="15"/>
      <c r="AX605" s="15"/>
      <c r="AY605" s="1"/>
      <c r="AZ605" s="1"/>
      <c r="BA605" s="1"/>
      <c r="BB605" s="1"/>
      <c r="BC605" s="15"/>
      <c r="BD605" s="15"/>
      <c r="BE605" s="1"/>
      <c r="BF605" s="1"/>
      <c r="BG605" s="1"/>
      <c r="BH605" s="1"/>
      <c r="BI605" s="15"/>
      <c r="BJ605" s="15"/>
      <c r="BK605" s="1"/>
      <c r="BL605" s="1"/>
      <c r="BM605" s="1"/>
      <c r="BN605" s="1"/>
      <c r="BO605" s="15"/>
      <c r="BP605" s="15"/>
      <c r="BQ605" s="1"/>
      <c r="BR605" s="1"/>
      <c r="BS605" s="1"/>
      <c r="BT605" s="1"/>
      <c r="BU605" s="15"/>
      <c r="BV605" s="15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</row>
    <row r="606" spans="5:128" x14ac:dyDescent="0.25">
      <c r="E606" s="1"/>
      <c r="F606" s="1"/>
      <c r="G606" s="15"/>
      <c r="H606" s="15"/>
      <c r="I606" s="1"/>
      <c r="J606" s="1"/>
      <c r="K606" s="1"/>
      <c r="L606" s="1"/>
      <c r="M606" s="15"/>
      <c r="N606" s="15"/>
      <c r="O606" s="1"/>
      <c r="P606" s="1"/>
      <c r="Q606" s="1"/>
      <c r="R606" s="1"/>
      <c r="S606" s="15"/>
      <c r="T606" s="15"/>
      <c r="U606" s="1"/>
      <c r="V606" s="1"/>
      <c r="W606" s="1"/>
      <c r="X606" s="1"/>
      <c r="Y606" s="15"/>
      <c r="Z606" s="15"/>
      <c r="AA606" s="1"/>
      <c r="AB606" s="1"/>
      <c r="AC606" s="1"/>
      <c r="AD606" s="1"/>
      <c r="AE606" s="15"/>
      <c r="AF606" s="15"/>
      <c r="AG606" s="1"/>
      <c r="AH606" s="1"/>
      <c r="AI606" s="1"/>
      <c r="AJ606" s="1"/>
      <c r="AK606" s="15"/>
      <c r="AL606" s="15"/>
      <c r="AM606" s="1"/>
      <c r="AN606" s="1"/>
      <c r="AO606" s="1"/>
      <c r="AP606" s="1"/>
      <c r="AQ606" s="15"/>
      <c r="AR606" s="15"/>
      <c r="AS606" s="1"/>
      <c r="AT606" s="1"/>
      <c r="AU606" s="1"/>
      <c r="AV606" s="1"/>
      <c r="AW606" s="15"/>
      <c r="AX606" s="15"/>
      <c r="AY606" s="1"/>
      <c r="AZ606" s="1"/>
      <c r="BA606" s="1"/>
      <c r="BB606" s="1"/>
      <c r="BC606" s="15"/>
      <c r="BD606" s="15"/>
      <c r="BE606" s="1"/>
      <c r="BF606" s="1"/>
      <c r="BG606" s="1"/>
      <c r="BH606" s="1"/>
      <c r="BI606" s="15"/>
      <c r="BJ606" s="15"/>
      <c r="BK606" s="1"/>
      <c r="BL606" s="1"/>
      <c r="BM606" s="1"/>
      <c r="BN606" s="1"/>
      <c r="BO606" s="15"/>
      <c r="BP606" s="15"/>
      <c r="BQ606" s="1"/>
      <c r="BR606" s="1"/>
      <c r="BS606" s="1"/>
      <c r="BT606" s="1"/>
      <c r="BU606" s="15"/>
      <c r="BV606" s="15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</row>
    <row r="607" spans="5:128" x14ac:dyDescent="0.25">
      <c r="E607" s="1"/>
      <c r="F607" s="1"/>
      <c r="G607" s="15"/>
      <c r="H607" s="15"/>
      <c r="I607" s="1"/>
      <c r="J607" s="1"/>
      <c r="K607" s="1"/>
      <c r="L607" s="1"/>
      <c r="M607" s="15"/>
      <c r="N607" s="15"/>
      <c r="O607" s="1"/>
      <c r="P607" s="1"/>
      <c r="Q607" s="1"/>
      <c r="R607" s="1"/>
      <c r="S607" s="15"/>
      <c r="T607" s="15"/>
      <c r="U607" s="1"/>
      <c r="V607" s="1"/>
      <c r="W607" s="1"/>
      <c r="X607" s="1"/>
      <c r="Y607" s="15"/>
      <c r="Z607" s="15"/>
      <c r="AA607" s="1"/>
      <c r="AB607" s="1"/>
      <c r="AC607" s="1"/>
      <c r="AD607" s="1"/>
      <c r="AE607" s="15"/>
      <c r="AF607" s="15"/>
      <c r="AG607" s="1"/>
      <c r="AH607" s="1"/>
      <c r="AI607" s="1"/>
      <c r="AJ607" s="1"/>
      <c r="AK607" s="15"/>
      <c r="AL607" s="15"/>
      <c r="AM607" s="1"/>
      <c r="AN607" s="1"/>
      <c r="AO607" s="1"/>
      <c r="AP607" s="1"/>
      <c r="AQ607" s="15"/>
      <c r="AR607" s="15"/>
      <c r="AS607" s="1"/>
      <c r="AT607" s="1"/>
      <c r="AU607" s="1"/>
      <c r="AV607" s="1"/>
      <c r="AW607" s="15"/>
      <c r="AX607" s="15"/>
      <c r="AY607" s="1"/>
      <c r="AZ607" s="1"/>
      <c r="BA607" s="1"/>
      <c r="BB607" s="1"/>
      <c r="BC607" s="15"/>
      <c r="BD607" s="15"/>
      <c r="BE607" s="1"/>
      <c r="BF607" s="1"/>
      <c r="BG607" s="1"/>
      <c r="BH607" s="1"/>
      <c r="BI607" s="15"/>
      <c r="BJ607" s="15"/>
      <c r="BK607" s="1"/>
      <c r="BL607" s="1"/>
      <c r="BM607" s="1"/>
      <c r="BN607" s="1"/>
      <c r="BO607" s="15"/>
      <c r="BP607" s="15"/>
      <c r="BQ607" s="1"/>
      <c r="BR607" s="1"/>
      <c r="BS607" s="1"/>
      <c r="BT607" s="1"/>
      <c r="BU607" s="15"/>
      <c r="BV607" s="15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</row>
    <row r="608" spans="5:128" x14ac:dyDescent="0.25">
      <c r="E608" s="1"/>
      <c r="F608" s="1"/>
      <c r="G608" s="15"/>
      <c r="H608" s="15"/>
      <c r="I608" s="1"/>
      <c r="J608" s="1"/>
      <c r="K608" s="1"/>
      <c r="L608" s="1"/>
      <c r="M608" s="15"/>
      <c r="N608" s="15"/>
      <c r="O608" s="1"/>
      <c r="P608" s="1"/>
      <c r="Q608" s="1"/>
      <c r="R608" s="1"/>
      <c r="S608" s="15"/>
      <c r="T608" s="15"/>
      <c r="U608" s="1"/>
      <c r="V608" s="1"/>
      <c r="W608" s="1"/>
      <c r="X608" s="1"/>
      <c r="Y608" s="15"/>
      <c r="Z608" s="15"/>
      <c r="AA608" s="1"/>
      <c r="AB608" s="1"/>
      <c r="AC608" s="1"/>
      <c r="AD608" s="1"/>
      <c r="AE608" s="15"/>
      <c r="AF608" s="15"/>
      <c r="AG608" s="1"/>
      <c r="AH608" s="1"/>
      <c r="AI608" s="1"/>
      <c r="AJ608" s="1"/>
      <c r="AK608" s="15"/>
      <c r="AL608" s="15"/>
      <c r="AM608" s="1"/>
      <c r="AN608" s="1"/>
      <c r="AO608" s="1"/>
      <c r="AP608" s="1"/>
      <c r="AQ608" s="15"/>
      <c r="AR608" s="15"/>
      <c r="AS608" s="1"/>
      <c r="AT608" s="1"/>
      <c r="AU608" s="1"/>
      <c r="AV608" s="1"/>
      <c r="AW608" s="15"/>
      <c r="AX608" s="15"/>
      <c r="AY608" s="1"/>
      <c r="AZ608" s="1"/>
      <c r="BA608" s="1"/>
      <c r="BB608" s="1"/>
      <c r="BC608" s="15"/>
      <c r="BD608" s="15"/>
      <c r="BE608" s="1"/>
      <c r="BF608" s="1"/>
      <c r="BG608" s="1"/>
      <c r="BH608" s="1"/>
      <c r="BI608" s="15"/>
      <c r="BJ608" s="15"/>
      <c r="BK608" s="1"/>
      <c r="BL608" s="1"/>
      <c r="BM608" s="1"/>
      <c r="BN608" s="1"/>
      <c r="BO608" s="15"/>
      <c r="BP608" s="15"/>
      <c r="BQ608" s="1"/>
      <c r="BR608" s="1"/>
      <c r="BS608" s="1"/>
      <c r="BT608" s="1"/>
      <c r="BU608" s="15"/>
      <c r="BV608" s="15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</row>
    <row r="609" spans="5:128" x14ac:dyDescent="0.25">
      <c r="E609" s="1"/>
      <c r="F609" s="1"/>
      <c r="G609" s="15"/>
      <c r="H609" s="15"/>
      <c r="I609" s="1"/>
      <c r="J609" s="1"/>
      <c r="K609" s="1"/>
      <c r="L609" s="1"/>
      <c r="M609" s="15"/>
      <c r="N609" s="15"/>
      <c r="O609" s="1"/>
      <c r="P609" s="1"/>
      <c r="Q609" s="1"/>
      <c r="R609" s="1"/>
      <c r="S609" s="15"/>
      <c r="T609" s="15"/>
      <c r="U609" s="1"/>
      <c r="V609" s="1"/>
      <c r="W609" s="1"/>
      <c r="X609" s="1"/>
      <c r="Y609" s="15"/>
      <c r="Z609" s="15"/>
      <c r="AA609" s="1"/>
      <c r="AB609" s="1"/>
      <c r="AC609" s="1"/>
      <c r="AD609" s="1"/>
      <c r="AE609" s="15"/>
      <c r="AF609" s="15"/>
      <c r="AG609" s="1"/>
      <c r="AH609" s="1"/>
      <c r="AI609" s="1"/>
      <c r="AJ609" s="1"/>
      <c r="AK609" s="15"/>
      <c r="AL609" s="15"/>
      <c r="AM609" s="1"/>
      <c r="AN609" s="1"/>
      <c r="AO609" s="1"/>
      <c r="AP609" s="1"/>
      <c r="AQ609" s="15"/>
      <c r="AR609" s="15"/>
      <c r="AS609" s="1"/>
      <c r="AT609" s="1"/>
      <c r="AU609" s="1"/>
      <c r="AV609" s="1"/>
      <c r="AW609" s="15"/>
      <c r="AX609" s="15"/>
      <c r="AY609" s="1"/>
      <c r="AZ609" s="1"/>
      <c r="BA609" s="1"/>
      <c r="BB609" s="1"/>
      <c r="BC609" s="15"/>
      <c r="BD609" s="15"/>
      <c r="BE609" s="1"/>
      <c r="BF609" s="1"/>
      <c r="BG609" s="1"/>
      <c r="BH609" s="1"/>
      <c r="BI609" s="15"/>
      <c r="BJ609" s="15"/>
      <c r="BK609" s="1"/>
      <c r="BL609" s="1"/>
      <c r="BM609" s="1"/>
      <c r="BN609" s="1"/>
      <c r="BO609" s="15"/>
      <c r="BP609" s="15"/>
      <c r="BQ609" s="1"/>
      <c r="BR609" s="1"/>
      <c r="BS609" s="1"/>
      <c r="BT609" s="1"/>
      <c r="BU609" s="15"/>
      <c r="BV609" s="15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</row>
    <row r="610" spans="5:128" x14ac:dyDescent="0.25">
      <c r="E610" s="1"/>
      <c r="F610" s="1"/>
      <c r="G610" s="15"/>
      <c r="H610" s="15"/>
      <c r="I610" s="1"/>
      <c r="J610" s="1"/>
      <c r="K610" s="1"/>
      <c r="L610" s="1"/>
      <c r="M610" s="15"/>
      <c r="N610" s="15"/>
      <c r="O610" s="1"/>
      <c r="P610" s="1"/>
      <c r="Q610" s="1"/>
      <c r="R610" s="1"/>
      <c r="S610" s="15"/>
      <c r="T610" s="15"/>
      <c r="U610" s="1"/>
      <c r="V610" s="1"/>
      <c r="W610" s="1"/>
      <c r="X610" s="1"/>
      <c r="Y610" s="15"/>
      <c r="Z610" s="15"/>
      <c r="AA610" s="1"/>
      <c r="AB610" s="1"/>
      <c r="AC610" s="1"/>
      <c r="AD610" s="1"/>
      <c r="AE610" s="15"/>
      <c r="AF610" s="15"/>
      <c r="AG610" s="1"/>
      <c r="AH610" s="1"/>
      <c r="AI610" s="1"/>
      <c r="AJ610" s="1"/>
      <c r="AK610" s="15"/>
      <c r="AL610" s="15"/>
      <c r="AM610" s="1"/>
      <c r="AN610" s="1"/>
      <c r="AO610" s="1"/>
      <c r="AP610" s="1"/>
      <c r="AQ610" s="15"/>
      <c r="AR610" s="15"/>
      <c r="AS610" s="1"/>
      <c r="AT610" s="1"/>
      <c r="AU610" s="1"/>
      <c r="AV610" s="1"/>
      <c r="AW610" s="15"/>
      <c r="AX610" s="15"/>
      <c r="AY610" s="1"/>
      <c r="AZ610" s="1"/>
      <c r="BA610" s="1"/>
      <c r="BB610" s="1"/>
      <c r="BC610" s="15"/>
      <c r="BD610" s="15"/>
      <c r="BE610" s="1"/>
      <c r="BF610" s="1"/>
      <c r="BG610" s="1"/>
      <c r="BH610" s="1"/>
      <c r="BI610" s="15"/>
      <c r="BJ610" s="15"/>
      <c r="BK610" s="1"/>
      <c r="BL610" s="1"/>
      <c r="BM610" s="1"/>
      <c r="BN610" s="1"/>
      <c r="BO610" s="15"/>
      <c r="BP610" s="15"/>
      <c r="BQ610" s="1"/>
      <c r="BR610" s="1"/>
      <c r="BS610" s="1"/>
      <c r="BT610" s="1"/>
      <c r="BU610" s="15"/>
      <c r="BV610" s="15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</row>
    <row r="611" spans="5:128" x14ac:dyDescent="0.25">
      <c r="E611" s="1"/>
      <c r="F611" s="1"/>
      <c r="G611" s="15"/>
      <c r="H611" s="15"/>
      <c r="I611" s="1"/>
      <c r="J611" s="1"/>
      <c r="K611" s="1"/>
      <c r="L611" s="1"/>
      <c r="M611" s="15"/>
      <c r="N611" s="15"/>
      <c r="O611" s="1"/>
      <c r="P611" s="1"/>
      <c r="Q611" s="1"/>
      <c r="R611" s="1"/>
      <c r="S611" s="15"/>
      <c r="T611" s="15"/>
      <c r="U611" s="1"/>
      <c r="V611" s="1"/>
      <c r="W611" s="1"/>
      <c r="X611" s="1"/>
      <c r="Y611" s="15"/>
      <c r="Z611" s="15"/>
      <c r="AA611" s="1"/>
      <c r="AB611" s="1"/>
      <c r="AC611" s="1"/>
      <c r="AD611" s="1"/>
      <c r="AE611" s="15"/>
      <c r="AF611" s="15"/>
      <c r="AG611" s="1"/>
      <c r="AH611" s="1"/>
      <c r="AI611" s="1"/>
      <c r="AJ611" s="1"/>
      <c r="AK611" s="15"/>
      <c r="AL611" s="15"/>
      <c r="AM611" s="1"/>
      <c r="AN611" s="1"/>
      <c r="AO611" s="1"/>
      <c r="AP611" s="1"/>
      <c r="AQ611" s="15"/>
      <c r="AR611" s="15"/>
      <c r="AS611" s="1"/>
      <c r="AT611" s="1"/>
      <c r="AU611" s="1"/>
      <c r="AV611" s="1"/>
      <c r="AW611" s="15"/>
      <c r="AX611" s="15"/>
      <c r="AY611" s="1"/>
      <c r="AZ611" s="1"/>
      <c r="BA611" s="1"/>
      <c r="BB611" s="1"/>
      <c r="BC611" s="15"/>
      <c r="BD611" s="15"/>
      <c r="BE611" s="1"/>
      <c r="BF611" s="1"/>
      <c r="BG611" s="1"/>
      <c r="BH611" s="1"/>
      <c r="BI611" s="15"/>
      <c r="BJ611" s="15"/>
      <c r="BK611" s="1"/>
      <c r="BL611" s="1"/>
      <c r="BM611" s="1"/>
      <c r="BN611" s="1"/>
      <c r="BO611" s="15"/>
      <c r="BP611" s="15"/>
      <c r="BQ611" s="1"/>
      <c r="BR611" s="1"/>
      <c r="BS611" s="1"/>
      <c r="BT611" s="1"/>
      <c r="BU611" s="15"/>
      <c r="BV611" s="15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</row>
    <row r="612" spans="5:128" x14ac:dyDescent="0.25">
      <c r="E612" s="1"/>
      <c r="F612" s="1"/>
      <c r="G612" s="15"/>
      <c r="H612" s="15"/>
      <c r="I612" s="1"/>
      <c r="J612" s="1"/>
      <c r="K612" s="1"/>
      <c r="L612" s="1"/>
      <c r="M612" s="15"/>
      <c r="N612" s="15"/>
      <c r="O612" s="1"/>
      <c r="P612" s="1"/>
      <c r="Q612" s="1"/>
      <c r="R612" s="1"/>
      <c r="S612" s="15"/>
      <c r="T612" s="15"/>
      <c r="U612" s="1"/>
      <c r="V612" s="1"/>
      <c r="W612" s="1"/>
      <c r="X612" s="1"/>
      <c r="Y612" s="15"/>
      <c r="Z612" s="15"/>
      <c r="AA612" s="1"/>
      <c r="AB612" s="1"/>
      <c r="AC612" s="1"/>
      <c r="AD612" s="1"/>
      <c r="AE612" s="15"/>
      <c r="AF612" s="15"/>
      <c r="AG612" s="1"/>
      <c r="AH612" s="1"/>
      <c r="AI612" s="1"/>
      <c r="AJ612" s="1"/>
      <c r="AK612" s="15"/>
      <c r="AL612" s="15"/>
      <c r="AM612" s="1"/>
      <c r="AN612" s="1"/>
      <c r="AO612" s="1"/>
      <c r="AP612" s="1"/>
      <c r="AQ612" s="15"/>
      <c r="AR612" s="15"/>
      <c r="AS612" s="1"/>
      <c r="AT612" s="1"/>
      <c r="AU612" s="1"/>
      <c r="AV612" s="1"/>
      <c r="AW612" s="15"/>
      <c r="AX612" s="15"/>
      <c r="AY612" s="1"/>
      <c r="AZ612" s="1"/>
      <c r="BA612" s="1"/>
      <c r="BB612" s="1"/>
      <c r="BC612" s="15"/>
      <c r="BD612" s="15"/>
      <c r="BE612" s="1"/>
      <c r="BF612" s="1"/>
      <c r="BG612" s="1"/>
      <c r="BH612" s="1"/>
      <c r="BI612" s="15"/>
      <c r="BJ612" s="15"/>
      <c r="BK612" s="1"/>
      <c r="BL612" s="1"/>
      <c r="BM612" s="1"/>
      <c r="BN612" s="1"/>
      <c r="BO612" s="15"/>
      <c r="BP612" s="15"/>
      <c r="BQ612" s="1"/>
      <c r="BR612" s="1"/>
      <c r="BS612" s="1"/>
      <c r="BT612" s="1"/>
      <c r="BU612" s="15"/>
      <c r="BV612" s="15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</row>
    <row r="613" spans="5:128" x14ac:dyDescent="0.25">
      <c r="E613" s="1"/>
      <c r="F613" s="1"/>
      <c r="G613" s="15"/>
      <c r="H613" s="15"/>
      <c r="I613" s="1"/>
      <c r="J613" s="1"/>
      <c r="K613" s="1"/>
      <c r="L613" s="1"/>
      <c r="M613" s="15"/>
      <c r="N613" s="15"/>
      <c r="O613" s="1"/>
      <c r="P613" s="1"/>
      <c r="Q613" s="1"/>
      <c r="R613" s="1"/>
      <c r="S613" s="15"/>
      <c r="T613" s="15"/>
      <c r="U613" s="1"/>
      <c r="V613" s="1"/>
      <c r="W613" s="1"/>
      <c r="X613" s="1"/>
      <c r="Y613" s="15"/>
      <c r="Z613" s="15"/>
      <c r="AA613" s="1"/>
      <c r="AB613" s="1"/>
      <c r="AC613" s="1"/>
      <c r="AD613" s="1"/>
      <c r="AE613" s="15"/>
      <c r="AF613" s="15"/>
      <c r="AG613" s="1"/>
      <c r="AH613" s="1"/>
      <c r="AI613" s="1"/>
      <c r="AJ613" s="1"/>
      <c r="AK613" s="15"/>
      <c r="AL613" s="15"/>
      <c r="AM613" s="1"/>
      <c r="AN613" s="1"/>
      <c r="AO613" s="1"/>
      <c r="AP613" s="1"/>
      <c r="AQ613" s="15"/>
      <c r="AR613" s="15"/>
      <c r="AS613" s="1"/>
      <c r="AT613" s="1"/>
      <c r="AU613" s="1"/>
      <c r="AV613" s="1"/>
      <c r="AW613" s="15"/>
      <c r="AX613" s="15"/>
      <c r="AY613" s="1"/>
      <c r="AZ613" s="1"/>
      <c r="BA613" s="1"/>
      <c r="BB613" s="1"/>
      <c r="BC613" s="15"/>
      <c r="BD613" s="15"/>
      <c r="BE613" s="1"/>
      <c r="BF613" s="1"/>
      <c r="BG613" s="1"/>
      <c r="BH613" s="1"/>
      <c r="BI613" s="15"/>
      <c r="BJ613" s="15"/>
      <c r="BK613" s="1"/>
      <c r="BL613" s="1"/>
      <c r="BM613" s="1"/>
      <c r="BN613" s="1"/>
      <c r="BO613" s="15"/>
      <c r="BP613" s="15"/>
      <c r="BQ613" s="1"/>
      <c r="BR613" s="1"/>
      <c r="BS613" s="1"/>
      <c r="BT613" s="1"/>
      <c r="BU613" s="15"/>
      <c r="BV613" s="15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</row>
    <row r="614" spans="5:128" x14ac:dyDescent="0.25">
      <c r="E614" s="1"/>
      <c r="F614" s="1"/>
      <c r="G614" s="15"/>
      <c r="H614" s="15"/>
      <c r="I614" s="1"/>
      <c r="J614" s="1"/>
      <c r="K614" s="1"/>
      <c r="L614" s="1"/>
      <c r="M614" s="15"/>
      <c r="N614" s="15"/>
      <c r="O614" s="1"/>
      <c r="P614" s="1"/>
      <c r="Q614" s="1"/>
      <c r="R614" s="1"/>
      <c r="S614" s="15"/>
      <c r="T614" s="15"/>
      <c r="U614" s="1"/>
      <c r="V614" s="1"/>
      <c r="W614" s="1"/>
      <c r="X614" s="1"/>
      <c r="Y614" s="15"/>
      <c r="Z614" s="15"/>
      <c r="AA614" s="1"/>
      <c r="AB614" s="1"/>
      <c r="AC614" s="1"/>
      <c r="AD614" s="1"/>
      <c r="AE614" s="15"/>
      <c r="AF614" s="15"/>
      <c r="AG614" s="1"/>
      <c r="AH614" s="1"/>
      <c r="AI614" s="1"/>
      <c r="AJ614" s="1"/>
      <c r="AK614" s="15"/>
      <c r="AL614" s="15"/>
      <c r="AM614" s="1"/>
      <c r="AN614" s="1"/>
      <c r="AO614" s="1"/>
      <c r="AP614" s="1"/>
      <c r="AQ614" s="15"/>
      <c r="AR614" s="15"/>
      <c r="AS614" s="1"/>
      <c r="AT614" s="1"/>
      <c r="AU614" s="1"/>
      <c r="AV614" s="1"/>
      <c r="AW614" s="15"/>
      <c r="AX614" s="15"/>
      <c r="AY614" s="1"/>
      <c r="AZ614" s="1"/>
      <c r="BA614" s="1"/>
      <c r="BB614" s="1"/>
      <c r="BC614" s="15"/>
      <c r="BD614" s="15"/>
      <c r="BE614" s="1"/>
      <c r="BF614" s="1"/>
      <c r="BG614" s="1"/>
      <c r="BH614" s="1"/>
      <c r="BI614" s="15"/>
      <c r="BJ614" s="15"/>
      <c r="BK614" s="1"/>
      <c r="BL614" s="1"/>
      <c r="BM614" s="1"/>
      <c r="BN614" s="1"/>
      <c r="BO614" s="15"/>
      <c r="BP614" s="15"/>
      <c r="BQ614" s="1"/>
      <c r="BR614" s="1"/>
      <c r="BS614" s="1"/>
      <c r="BT614" s="1"/>
      <c r="BU614" s="15"/>
      <c r="BV614" s="15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</row>
    <row r="615" spans="5:128" x14ac:dyDescent="0.25">
      <c r="E615" s="1"/>
      <c r="F615" s="1"/>
      <c r="G615" s="15"/>
      <c r="H615" s="15"/>
      <c r="I615" s="1"/>
      <c r="J615" s="1"/>
      <c r="K615" s="1"/>
      <c r="L615" s="1"/>
      <c r="M615" s="15"/>
      <c r="N615" s="15"/>
      <c r="O615" s="1"/>
      <c r="P615" s="1"/>
      <c r="Q615" s="1"/>
      <c r="R615" s="1"/>
      <c r="S615" s="15"/>
      <c r="T615" s="15"/>
      <c r="U615" s="1"/>
      <c r="V615" s="1"/>
      <c r="W615" s="1"/>
      <c r="X615" s="1"/>
      <c r="Y615" s="15"/>
      <c r="Z615" s="15"/>
      <c r="AA615" s="1"/>
      <c r="AB615" s="1"/>
      <c r="AC615" s="1"/>
      <c r="AD615" s="1"/>
      <c r="AE615" s="15"/>
      <c r="AF615" s="15"/>
      <c r="AG615" s="1"/>
      <c r="AH615" s="1"/>
      <c r="AI615" s="1"/>
      <c r="AJ615" s="1"/>
      <c r="AK615" s="15"/>
      <c r="AL615" s="15"/>
      <c r="AM615" s="1"/>
      <c r="AN615" s="1"/>
      <c r="AO615" s="1"/>
      <c r="AP615" s="1"/>
      <c r="AQ615" s="15"/>
      <c r="AR615" s="15"/>
      <c r="AS615" s="1"/>
      <c r="AT615" s="1"/>
      <c r="AU615" s="1"/>
      <c r="AV615" s="1"/>
      <c r="AW615" s="15"/>
      <c r="AX615" s="15"/>
      <c r="AY615" s="1"/>
      <c r="AZ615" s="1"/>
      <c r="BA615" s="1"/>
      <c r="BB615" s="1"/>
      <c r="BC615" s="15"/>
      <c r="BD615" s="15"/>
      <c r="BE615" s="1"/>
      <c r="BF615" s="1"/>
      <c r="BG615" s="1"/>
      <c r="BH615" s="1"/>
      <c r="BI615" s="15"/>
      <c r="BJ615" s="15"/>
      <c r="BK615" s="1"/>
      <c r="BL615" s="1"/>
      <c r="BM615" s="1"/>
      <c r="BN615" s="1"/>
      <c r="BO615" s="15"/>
      <c r="BP615" s="15"/>
      <c r="BQ615" s="1"/>
      <c r="BR615" s="1"/>
      <c r="BS615" s="1"/>
      <c r="BT615" s="1"/>
      <c r="BU615" s="15"/>
      <c r="BV615" s="15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</row>
    <row r="616" spans="5:128" x14ac:dyDescent="0.25">
      <c r="E616" s="1"/>
      <c r="F616" s="1"/>
      <c r="G616" s="15"/>
      <c r="H616" s="15"/>
      <c r="I616" s="1"/>
      <c r="J616" s="1"/>
      <c r="K616" s="1"/>
      <c r="L616" s="1"/>
      <c r="M616" s="15"/>
      <c r="N616" s="15"/>
      <c r="O616" s="1"/>
      <c r="P616" s="1"/>
      <c r="Q616" s="1"/>
      <c r="R616" s="1"/>
      <c r="S616" s="15"/>
      <c r="T616" s="15"/>
      <c r="U616" s="1"/>
      <c r="V616" s="1"/>
      <c r="W616" s="1"/>
      <c r="X616" s="1"/>
      <c r="Y616" s="15"/>
      <c r="Z616" s="15"/>
      <c r="AA616" s="1"/>
      <c r="AB616" s="1"/>
      <c r="AC616" s="1"/>
      <c r="AD616" s="1"/>
      <c r="AE616" s="15"/>
      <c r="AF616" s="15"/>
      <c r="AG616" s="1"/>
      <c r="AH616" s="1"/>
      <c r="AI616" s="1"/>
      <c r="AJ616" s="1"/>
      <c r="AK616" s="15"/>
      <c r="AL616" s="15"/>
      <c r="AM616" s="1"/>
      <c r="AN616" s="1"/>
      <c r="AO616" s="1"/>
      <c r="AP616" s="1"/>
      <c r="AQ616" s="15"/>
      <c r="AR616" s="15"/>
      <c r="AS616" s="1"/>
      <c r="AT616" s="1"/>
      <c r="AU616" s="1"/>
      <c r="AV616" s="1"/>
      <c r="AW616" s="15"/>
      <c r="AX616" s="15"/>
      <c r="AY616" s="1"/>
      <c r="AZ616" s="1"/>
      <c r="BA616" s="1"/>
      <c r="BB616" s="1"/>
      <c r="BC616" s="15"/>
      <c r="BD616" s="15"/>
      <c r="BE616" s="1"/>
      <c r="BF616" s="1"/>
      <c r="BG616" s="1"/>
      <c r="BH616" s="1"/>
      <c r="BI616" s="15"/>
      <c r="BJ616" s="15"/>
      <c r="BK616" s="1"/>
      <c r="BL616" s="1"/>
      <c r="BM616" s="1"/>
      <c r="BN616" s="1"/>
      <c r="BO616" s="15"/>
      <c r="BP616" s="15"/>
      <c r="BQ616" s="1"/>
      <c r="BR616" s="1"/>
      <c r="BS616" s="1"/>
      <c r="BT616" s="1"/>
      <c r="BU616" s="15"/>
      <c r="BV616" s="15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</row>
    <row r="617" spans="5:128" x14ac:dyDescent="0.25">
      <c r="E617" s="1"/>
      <c r="F617" s="1"/>
      <c r="G617" s="15"/>
      <c r="H617" s="15"/>
      <c r="I617" s="1"/>
      <c r="J617" s="1"/>
      <c r="K617" s="1"/>
      <c r="L617" s="1"/>
      <c r="M617" s="15"/>
      <c r="N617" s="15"/>
      <c r="O617" s="1"/>
      <c r="P617" s="1"/>
      <c r="Q617" s="1"/>
      <c r="R617" s="1"/>
      <c r="S617" s="15"/>
      <c r="T617" s="15"/>
      <c r="U617" s="1"/>
      <c r="V617" s="1"/>
      <c r="W617" s="1"/>
      <c r="X617" s="1"/>
      <c r="Y617" s="15"/>
      <c r="Z617" s="15"/>
      <c r="AA617" s="1"/>
      <c r="AB617" s="1"/>
      <c r="AC617" s="1"/>
      <c r="AD617" s="1"/>
      <c r="AE617" s="15"/>
      <c r="AF617" s="15"/>
      <c r="AG617" s="1"/>
      <c r="AH617" s="1"/>
      <c r="AI617" s="1"/>
      <c r="AJ617" s="1"/>
      <c r="AK617" s="15"/>
      <c r="AL617" s="15"/>
      <c r="AM617" s="1"/>
      <c r="AN617" s="1"/>
      <c r="AO617" s="1"/>
      <c r="AP617" s="1"/>
      <c r="AQ617" s="15"/>
      <c r="AR617" s="15"/>
      <c r="AS617" s="1"/>
      <c r="AT617" s="1"/>
      <c r="AU617" s="1"/>
      <c r="AV617" s="1"/>
      <c r="AW617" s="15"/>
      <c r="AX617" s="15"/>
      <c r="AY617" s="1"/>
      <c r="AZ617" s="1"/>
      <c r="BA617" s="1"/>
      <c r="BB617" s="1"/>
      <c r="BC617" s="15"/>
      <c r="BD617" s="15"/>
      <c r="BE617" s="1"/>
      <c r="BF617" s="1"/>
      <c r="BG617" s="1"/>
      <c r="BH617" s="1"/>
      <c r="BI617" s="15"/>
      <c r="BJ617" s="15"/>
      <c r="BK617" s="1"/>
      <c r="BL617" s="1"/>
      <c r="BM617" s="1"/>
      <c r="BN617" s="1"/>
      <c r="BO617" s="15"/>
      <c r="BP617" s="15"/>
      <c r="BQ617" s="1"/>
      <c r="BR617" s="1"/>
      <c r="BS617" s="1"/>
      <c r="BT617" s="1"/>
      <c r="BU617" s="15"/>
      <c r="BV617" s="15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</row>
    <row r="618" spans="5:128" x14ac:dyDescent="0.25">
      <c r="E618" s="1"/>
      <c r="F618" s="1"/>
      <c r="G618" s="15"/>
      <c r="H618" s="15"/>
      <c r="I618" s="1"/>
      <c r="J618" s="1"/>
      <c r="K618" s="1"/>
      <c r="L618" s="1"/>
      <c r="M618" s="15"/>
      <c r="N618" s="15"/>
      <c r="O618" s="1"/>
      <c r="P618" s="1"/>
      <c r="Q618" s="1"/>
      <c r="R618" s="1"/>
      <c r="S618" s="15"/>
      <c r="T618" s="15"/>
      <c r="U618" s="1"/>
      <c r="V618" s="1"/>
      <c r="W618" s="1"/>
      <c r="X618" s="1"/>
      <c r="Y618" s="15"/>
      <c r="Z618" s="15"/>
      <c r="AA618" s="1"/>
      <c r="AB618" s="1"/>
      <c r="AC618" s="1"/>
      <c r="AD618" s="1"/>
      <c r="AE618" s="15"/>
      <c r="AF618" s="15"/>
      <c r="AG618" s="1"/>
      <c r="AH618" s="1"/>
      <c r="AI618" s="1"/>
      <c r="AJ618" s="1"/>
      <c r="AK618" s="15"/>
      <c r="AL618" s="15"/>
      <c r="AM618" s="1"/>
      <c r="AN618" s="1"/>
      <c r="AO618" s="1"/>
      <c r="AP618" s="1"/>
      <c r="AQ618" s="15"/>
      <c r="AR618" s="15"/>
      <c r="AS618" s="1"/>
      <c r="AT618" s="1"/>
      <c r="AU618" s="1"/>
      <c r="AV618" s="1"/>
      <c r="AW618" s="15"/>
      <c r="AX618" s="15"/>
      <c r="AY618" s="1"/>
      <c r="AZ618" s="1"/>
      <c r="BA618" s="1"/>
      <c r="BB618" s="1"/>
      <c r="BC618" s="15"/>
      <c r="BD618" s="15"/>
      <c r="BE618" s="1"/>
      <c r="BF618" s="1"/>
      <c r="BG618" s="1"/>
      <c r="BH618" s="1"/>
      <c r="BI618" s="15"/>
      <c r="BJ618" s="15"/>
      <c r="BK618" s="1"/>
      <c r="BL618" s="1"/>
      <c r="BM618" s="1"/>
      <c r="BN618" s="1"/>
      <c r="BO618" s="15"/>
      <c r="BP618" s="15"/>
      <c r="BQ618" s="1"/>
      <c r="BR618" s="1"/>
      <c r="BS618" s="1"/>
      <c r="BT618" s="1"/>
      <c r="BU618" s="15"/>
      <c r="BV618" s="15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</row>
    <row r="619" spans="5:128" x14ac:dyDescent="0.25">
      <c r="E619" s="1"/>
      <c r="F619" s="1"/>
      <c r="G619" s="15"/>
      <c r="H619" s="15"/>
      <c r="I619" s="1"/>
      <c r="J619" s="1"/>
      <c r="K619" s="1"/>
      <c r="L619" s="1"/>
      <c r="M619" s="15"/>
      <c r="N619" s="15"/>
      <c r="O619" s="1"/>
      <c r="P619" s="1"/>
      <c r="Q619" s="1"/>
      <c r="R619" s="1"/>
      <c r="S619" s="15"/>
      <c r="T619" s="15"/>
      <c r="U619" s="1"/>
      <c r="V619" s="1"/>
      <c r="W619" s="1"/>
      <c r="X619" s="1"/>
      <c r="Y619" s="15"/>
      <c r="Z619" s="15"/>
      <c r="AA619" s="1"/>
      <c r="AB619" s="1"/>
      <c r="AC619" s="1"/>
      <c r="AD619" s="1"/>
      <c r="AE619" s="15"/>
      <c r="AF619" s="15"/>
      <c r="AG619" s="1"/>
      <c r="AH619" s="1"/>
      <c r="AI619" s="1"/>
      <c r="AJ619" s="1"/>
      <c r="AK619" s="15"/>
      <c r="AL619" s="15"/>
      <c r="AM619" s="1"/>
      <c r="AN619" s="1"/>
      <c r="AO619" s="1"/>
      <c r="AP619" s="1"/>
      <c r="AQ619" s="15"/>
      <c r="AR619" s="15"/>
      <c r="AS619" s="1"/>
      <c r="AT619" s="1"/>
      <c r="AU619" s="1"/>
      <c r="AV619" s="1"/>
      <c r="AW619" s="15"/>
      <c r="AX619" s="15"/>
      <c r="AY619" s="1"/>
      <c r="AZ619" s="1"/>
      <c r="BA619" s="1"/>
      <c r="BB619" s="1"/>
      <c r="BC619" s="15"/>
      <c r="BD619" s="15"/>
      <c r="BE619" s="1"/>
      <c r="BF619" s="1"/>
      <c r="BG619" s="1"/>
      <c r="BH619" s="1"/>
      <c r="BI619" s="15"/>
      <c r="BJ619" s="15"/>
      <c r="BK619" s="1"/>
      <c r="BL619" s="1"/>
      <c r="BM619" s="1"/>
      <c r="BN619" s="1"/>
      <c r="BO619" s="15"/>
      <c r="BP619" s="15"/>
      <c r="BQ619" s="1"/>
      <c r="BR619" s="1"/>
      <c r="BS619" s="1"/>
      <c r="BT619" s="1"/>
      <c r="BU619" s="15"/>
      <c r="BV619" s="15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</row>
    <row r="620" spans="5:128" x14ac:dyDescent="0.25">
      <c r="E620" s="1"/>
      <c r="F620" s="1"/>
      <c r="G620" s="15"/>
      <c r="H620" s="15"/>
      <c r="I620" s="1"/>
      <c r="J620" s="1"/>
      <c r="K620" s="1"/>
      <c r="L620" s="1"/>
      <c r="M620" s="15"/>
      <c r="N620" s="15"/>
      <c r="O620" s="1"/>
      <c r="P620" s="1"/>
      <c r="Q620" s="1"/>
      <c r="R620" s="1"/>
      <c r="S620" s="15"/>
      <c r="T620" s="15"/>
      <c r="U620" s="1"/>
      <c r="V620" s="1"/>
      <c r="W620" s="1"/>
      <c r="X620" s="1"/>
      <c r="Y620" s="15"/>
      <c r="Z620" s="15"/>
      <c r="AA620" s="1"/>
      <c r="AB620" s="1"/>
      <c r="AC620" s="1"/>
      <c r="AD620" s="1"/>
      <c r="AE620" s="15"/>
      <c r="AF620" s="15"/>
      <c r="AG620" s="1"/>
      <c r="AH620" s="1"/>
      <c r="AI620" s="1"/>
      <c r="AJ620" s="1"/>
      <c r="AK620" s="15"/>
      <c r="AL620" s="15"/>
      <c r="AM620" s="1"/>
      <c r="AN620" s="1"/>
      <c r="AO620" s="1"/>
      <c r="AP620" s="1"/>
      <c r="AQ620" s="15"/>
      <c r="AR620" s="15"/>
      <c r="AS620" s="1"/>
      <c r="AT620" s="1"/>
      <c r="AU620" s="1"/>
      <c r="AV620" s="1"/>
      <c r="AW620" s="15"/>
      <c r="AX620" s="15"/>
      <c r="AY620" s="1"/>
      <c r="AZ620" s="1"/>
      <c r="BA620" s="1"/>
      <c r="BB620" s="1"/>
      <c r="BC620" s="15"/>
      <c r="BD620" s="15"/>
      <c r="BE620" s="1"/>
      <c r="BF620" s="1"/>
      <c r="BG620" s="1"/>
      <c r="BH620" s="1"/>
      <c r="BI620" s="15"/>
      <c r="BJ620" s="15"/>
      <c r="BK620" s="1"/>
      <c r="BL620" s="1"/>
      <c r="BM620" s="1"/>
      <c r="BN620" s="1"/>
      <c r="BO620" s="15"/>
      <c r="BP620" s="15"/>
      <c r="BQ620" s="1"/>
      <c r="BR620" s="1"/>
      <c r="BS620" s="1"/>
      <c r="BT620" s="1"/>
      <c r="BU620" s="15"/>
      <c r="BV620" s="15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</row>
    <row r="621" spans="5:128" x14ac:dyDescent="0.25">
      <c r="E621" s="1"/>
      <c r="F621" s="1"/>
      <c r="G621" s="15"/>
      <c r="H621" s="15"/>
      <c r="I621" s="1"/>
      <c r="J621" s="1"/>
      <c r="K621" s="1"/>
      <c r="L621" s="1"/>
      <c r="M621" s="15"/>
      <c r="N621" s="15"/>
      <c r="O621" s="1"/>
      <c r="P621" s="1"/>
      <c r="Q621" s="1"/>
      <c r="R621" s="1"/>
      <c r="S621" s="15"/>
      <c r="T621" s="15"/>
      <c r="U621" s="1"/>
      <c r="V621" s="1"/>
      <c r="W621" s="1"/>
      <c r="X621" s="1"/>
      <c r="Y621" s="15"/>
      <c r="Z621" s="15"/>
      <c r="AA621" s="1"/>
      <c r="AB621" s="1"/>
      <c r="AC621" s="1"/>
      <c r="AD621" s="1"/>
      <c r="AE621" s="15"/>
      <c r="AF621" s="15"/>
      <c r="AG621" s="1"/>
      <c r="AH621" s="1"/>
      <c r="AI621" s="1"/>
      <c r="AJ621" s="1"/>
      <c r="AK621" s="15"/>
      <c r="AL621" s="15"/>
      <c r="AM621" s="1"/>
      <c r="AN621" s="1"/>
      <c r="AO621" s="1"/>
      <c r="AP621" s="1"/>
      <c r="AQ621" s="15"/>
      <c r="AR621" s="15"/>
      <c r="AS621" s="1"/>
      <c r="AT621" s="1"/>
      <c r="AU621" s="1"/>
      <c r="AV621" s="1"/>
      <c r="AW621" s="15"/>
      <c r="AX621" s="15"/>
      <c r="AY621" s="1"/>
      <c r="AZ621" s="1"/>
      <c r="BA621" s="1"/>
      <c r="BB621" s="1"/>
      <c r="BC621" s="15"/>
      <c r="BD621" s="15"/>
      <c r="BE621" s="1"/>
      <c r="BF621" s="1"/>
      <c r="BG621" s="1"/>
      <c r="BH621" s="1"/>
      <c r="BI621" s="15"/>
      <c r="BJ621" s="15"/>
      <c r="BK621" s="1"/>
      <c r="BL621" s="1"/>
      <c r="BM621" s="1"/>
      <c r="BN621" s="1"/>
      <c r="BO621" s="15"/>
      <c r="BP621" s="15"/>
      <c r="BQ621" s="1"/>
      <c r="BR621" s="1"/>
      <c r="BS621" s="1"/>
      <c r="BT621" s="1"/>
      <c r="BU621" s="15"/>
      <c r="BV621" s="15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</row>
    <row r="622" spans="5:128" x14ac:dyDescent="0.25">
      <c r="E622" s="1"/>
      <c r="F622" s="1"/>
      <c r="G622" s="15"/>
      <c r="H622" s="15"/>
      <c r="I622" s="1"/>
      <c r="J622" s="1"/>
      <c r="K622" s="1"/>
      <c r="L622" s="1"/>
      <c r="M622" s="15"/>
      <c r="N622" s="15"/>
      <c r="O622" s="1"/>
      <c r="P622" s="1"/>
      <c r="Q622" s="1"/>
      <c r="R622" s="1"/>
      <c r="S622" s="15"/>
      <c r="T622" s="15"/>
      <c r="U622" s="1"/>
      <c r="V622" s="1"/>
      <c r="W622" s="1"/>
      <c r="X622" s="1"/>
      <c r="Y622" s="15"/>
      <c r="Z622" s="15"/>
      <c r="AA622" s="1"/>
      <c r="AB622" s="1"/>
      <c r="AC622" s="1"/>
      <c r="AD622" s="1"/>
      <c r="AE622" s="15"/>
      <c r="AF622" s="15"/>
      <c r="AG622" s="1"/>
      <c r="AH622" s="1"/>
      <c r="AI622" s="1"/>
      <c r="AJ622" s="1"/>
      <c r="AK622" s="15"/>
      <c r="AL622" s="15"/>
      <c r="AM622" s="1"/>
      <c r="AN622" s="1"/>
      <c r="AO622" s="1"/>
      <c r="AP622" s="1"/>
      <c r="AQ622" s="15"/>
      <c r="AR622" s="15"/>
      <c r="AS622" s="1"/>
      <c r="AT622" s="1"/>
      <c r="AU622" s="1"/>
      <c r="AV622" s="1"/>
      <c r="AW622" s="15"/>
      <c r="AX622" s="15"/>
      <c r="AY622" s="1"/>
      <c r="AZ622" s="1"/>
      <c r="BA622" s="1"/>
      <c r="BB622" s="1"/>
      <c r="BC622" s="15"/>
      <c r="BD622" s="15"/>
      <c r="BE622" s="1"/>
      <c r="BF622" s="1"/>
      <c r="BG622" s="1"/>
      <c r="BH622" s="1"/>
      <c r="BI622" s="15"/>
      <c r="BJ622" s="15"/>
      <c r="BK622" s="1"/>
      <c r="BL622" s="1"/>
      <c r="BM622" s="1"/>
      <c r="BN622" s="1"/>
      <c r="BO622" s="15"/>
      <c r="BP622" s="15"/>
      <c r="BQ622" s="1"/>
      <c r="BR622" s="1"/>
      <c r="BS622" s="1"/>
      <c r="BT622" s="1"/>
      <c r="BU622" s="15"/>
      <c r="BV622" s="15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</row>
    <row r="623" spans="5:128" x14ac:dyDescent="0.25">
      <c r="E623" s="1"/>
      <c r="F623" s="1"/>
      <c r="G623" s="15"/>
      <c r="H623" s="15"/>
      <c r="I623" s="1"/>
      <c r="J623" s="1"/>
      <c r="K623" s="1"/>
      <c r="L623" s="1"/>
      <c r="M623" s="15"/>
      <c r="N623" s="15"/>
      <c r="O623" s="1"/>
      <c r="P623" s="1"/>
      <c r="Q623" s="1"/>
      <c r="R623" s="1"/>
      <c r="S623" s="15"/>
      <c r="T623" s="15"/>
      <c r="U623" s="1"/>
      <c r="V623" s="1"/>
      <c r="W623" s="1"/>
      <c r="X623" s="1"/>
      <c r="Y623" s="15"/>
      <c r="Z623" s="15"/>
      <c r="AA623" s="1"/>
      <c r="AB623" s="1"/>
      <c r="AC623" s="1"/>
      <c r="AD623" s="1"/>
      <c r="AE623" s="15"/>
      <c r="AF623" s="15"/>
      <c r="AG623" s="1"/>
      <c r="AH623" s="1"/>
      <c r="AI623" s="1"/>
      <c r="AJ623" s="1"/>
      <c r="AK623" s="15"/>
      <c r="AL623" s="15"/>
      <c r="AM623" s="1"/>
      <c r="AN623" s="1"/>
      <c r="AO623" s="1"/>
      <c r="AP623" s="1"/>
      <c r="AQ623" s="15"/>
      <c r="AR623" s="15"/>
      <c r="AS623" s="1"/>
      <c r="AT623" s="1"/>
      <c r="AU623" s="1"/>
      <c r="AV623" s="1"/>
      <c r="AW623" s="15"/>
      <c r="AX623" s="15"/>
      <c r="AY623" s="1"/>
      <c r="AZ623" s="1"/>
      <c r="BA623" s="1"/>
      <c r="BB623" s="1"/>
      <c r="BC623" s="15"/>
      <c r="BD623" s="15"/>
      <c r="BE623" s="1"/>
      <c r="BF623" s="1"/>
      <c r="BG623" s="1"/>
      <c r="BH623" s="1"/>
      <c r="BI623" s="15"/>
      <c r="BJ623" s="15"/>
      <c r="BK623" s="1"/>
      <c r="BL623" s="1"/>
      <c r="BM623" s="1"/>
      <c r="BN623" s="1"/>
      <c r="BO623" s="15"/>
      <c r="BP623" s="15"/>
      <c r="BQ623" s="1"/>
      <c r="BR623" s="1"/>
      <c r="BS623" s="1"/>
      <c r="BT623" s="1"/>
      <c r="BU623" s="15"/>
      <c r="BV623" s="15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</row>
    <row r="624" spans="5:128" x14ac:dyDescent="0.25">
      <c r="E624" s="1"/>
      <c r="F624" s="1"/>
      <c r="G624" s="15"/>
      <c r="H624" s="15"/>
      <c r="I624" s="1"/>
      <c r="J624" s="1"/>
      <c r="K624" s="1"/>
      <c r="L624" s="1"/>
      <c r="M624" s="15"/>
      <c r="N624" s="15"/>
      <c r="O624" s="1"/>
      <c r="P624" s="1"/>
      <c r="Q624" s="1"/>
      <c r="R624" s="1"/>
      <c r="S624" s="15"/>
      <c r="T624" s="15"/>
      <c r="U624" s="1"/>
      <c r="V624" s="1"/>
      <c r="W624" s="1"/>
      <c r="X624" s="1"/>
      <c r="Y624" s="15"/>
      <c r="Z624" s="15"/>
      <c r="AA624" s="1"/>
      <c r="AB624" s="1"/>
      <c r="AC624" s="1"/>
      <c r="AD624" s="1"/>
      <c r="AE624" s="15"/>
      <c r="AF624" s="15"/>
      <c r="AG624" s="1"/>
      <c r="AH624" s="1"/>
      <c r="AI624" s="1"/>
      <c r="AJ624" s="1"/>
      <c r="AK624" s="15"/>
      <c r="AL624" s="15"/>
      <c r="AM624" s="1"/>
      <c r="AN624" s="1"/>
      <c r="AO624" s="1"/>
      <c r="AP624" s="1"/>
      <c r="AQ624" s="15"/>
      <c r="AR624" s="15"/>
      <c r="AS624" s="1"/>
      <c r="AT624" s="1"/>
      <c r="AU624" s="1"/>
      <c r="AV624" s="1"/>
      <c r="AW624" s="15"/>
      <c r="AX624" s="15"/>
      <c r="AY624" s="1"/>
      <c r="AZ624" s="1"/>
      <c r="BA624" s="1"/>
      <c r="BB624" s="1"/>
      <c r="BC624" s="15"/>
      <c r="BD624" s="15"/>
      <c r="BE624" s="1"/>
      <c r="BF624" s="1"/>
      <c r="BG624" s="1"/>
      <c r="BH624" s="1"/>
      <c r="BI624" s="15"/>
      <c r="BJ624" s="15"/>
      <c r="BK624" s="1"/>
      <c r="BL624" s="1"/>
      <c r="BM624" s="1"/>
      <c r="BN624" s="1"/>
      <c r="BO624" s="15"/>
      <c r="BP624" s="15"/>
      <c r="BQ624" s="1"/>
      <c r="BR624" s="1"/>
      <c r="BS624" s="1"/>
      <c r="BT624" s="1"/>
      <c r="BU624" s="15"/>
      <c r="BV624" s="15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</row>
    <row r="625" spans="5:128" x14ac:dyDescent="0.25">
      <c r="E625" s="1"/>
      <c r="F625" s="1"/>
      <c r="G625" s="15"/>
      <c r="H625" s="15"/>
      <c r="I625" s="1"/>
      <c r="J625" s="1"/>
      <c r="K625" s="1"/>
      <c r="L625" s="1"/>
      <c r="M625" s="15"/>
      <c r="N625" s="15"/>
      <c r="O625" s="1"/>
      <c r="P625" s="1"/>
      <c r="Q625" s="1"/>
      <c r="R625" s="1"/>
      <c r="S625" s="15"/>
      <c r="T625" s="15"/>
      <c r="U625" s="1"/>
      <c r="V625" s="1"/>
      <c r="W625" s="1"/>
      <c r="X625" s="1"/>
      <c r="Y625" s="15"/>
      <c r="Z625" s="15"/>
      <c r="AA625" s="1"/>
      <c r="AB625" s="1"/>
      <c r="AC625" s="1"/>
      <c r="AD625" s="1"/>
      <c r="AE625" s="15"/>
      <c r="AF625" s="15"/>
      <c r="AG625" s="1"/>
      <c r="AH625" s="1"/>
      <c r="AI625" s="1"/>
      <c r="AJ625" s="1"/>
      <c r="AK625" s="15"/>
      <c r="AL625" s="15"/>
      <c r="AM625" s="1"/>
      <c r="AN625" s="1"/>
      <c r="AO625" s="1"/>
      <c r="AP625" s="1"/>
      <c r="AQ625" s="15"/>
      <c r="AR625" s="15"/>
      <c r="AS625" s="1"/>
      <c r="AT625" s="1"/>
      <c r="AU625" s="1"/>
      <c r="AV625" s="1"/>
      <c r="AW625" s="15"/>
      <c r="AX625" s="15"/>
      <c r="AY625" s="1"/>
      <c r="AZ625" s="1"/>
      <c r="BA625" s="1"/>
      <c r="BB625" s="1"/>
      <c r="BC625" s="15"/>
      <c r="BD625" s="15"/>
      <c r="BE625" s="1"/>
      <c r="BF625" s="1"/>
      <c r="BG625" s="1"/>
      <c r="BH625" s="1"/>
      <c r="BI625" s="15"/>
      <c r="BJ625" s="15"/>
      <c r="BK625" s="1"/>
      <c r="BL625" s="1"/>
      <c r="BM625" s="1"/>
      <c r="BN625" s="1"/>
      <c r="BO625" s="15"/>
      <c r="BP625" s="15"/>
      <c r="BQ625" s="1"/>
      <c r="BR625" s="1"/>
      <c r="BS625" s="1"/>
      <c r="BT625" s="1"/>
      <c r="BU625" s="15"/>
      <c r="BV625" s="15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</row>
    <row r="626" spans="5:128" x14ac:dyDescent="0.25">
      <c r="E626" s="1"/>
      <c r="F626" s="1"/>
      <c r="G626" s="15"/>
      <c r="H626" s="15"/>
      <c r="I626" s="1"/>
      <c r="J626" s="1"/>
      <c r="K626" s="1"/>
      <c r="L626" s="1"/>
      <c r="M626" s="15"/>
      <c r="N626" s="15"/>
      <c r="O626" s="1"/>
      <c r="P626" s="1"/>
      <c r="Q626" s="1"/>
      <c r="R626" s="1"/>
      <c r="S626" s="15"/>
      <c r="T626" s="15"/>
      <c r="U626" s="1"/>
      <c r="V626" s="1"/>
      <c r="W626" s="1"/>
      <c r="X626" s="1"/>
      <c r="Y626" s="15"/>
      <c r="Z626" s="15"/>
      <c r="AA626" s="1"/>
      <c r="AB626" s="1"/>
      <c r="AC626" s="1"/>
      <c r="AD626" s="1"/>
      <c r="AE626" s="15"/>
      <c r="AF626" s="15"/>
      <c r="AG626" s="1"/>
      <c r="AH626" s="1"/>
      <c r="AI626" s="1"/>
      <c r="AJ626" s="1"/>
      <c r="AK626" s="15"/>
      <c r="AL626" s="15"/>
      <c r="AM626" s="1"/>
      <c r="AN626" s="1"/>
      <c r="AO626" s="1"/>
      <c r="AP626" s="1"/>
      <c r="AQ626" s="15"/>
      <c r="AR626" s="15"/>
      <c r="AS626" s="1"/>
      <c r="AT626" s="1"/>
      <c r="AU626" s="1"/>
      <c r="AV626" s="1"/>
      <c r="AW626" s="15"/>
      <c r="AX626" s="15"/>
      <c r="AY626" s="1"/>
      <c r="AZ626" s="1"/>
      <c r="BA626" s="1"/>
      <c r="BB626" s="1"/>
      <c r="BC626" s="15"/>
      <c r="BD626" s="15"/>
      <c r="BE626" s="1"/>
      <c r="BF626" s="1"/>
      <c r="BG626" s="1"/>
      <c r="BH626" s="1"/>
      <c r="BI626" s="15"/>
      <c r="BJ626" s="15"/>
      <c r="BK626" s="1"/>
      <c r="BL626" s="1"/>
      <c r="BM626" s="1"/>
      <c r="BN626" s="1"/>
      <c r="BO626" s="15"/>
      <c r="BP626" s="15"/>
      <c r="BQ626" s="1"/>
      <c r="BR626" s="1"/>
      <c r="BS626" s="1"/>
      <c r="BT626" s="1"/>
      <c r="BU626" s="15"/>
      <c r="BV626" s="15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</row>
    <row r="627" spans="5:128" x14ac:dyDescent="0.25">
      <c r="E627" s="1"/>
      <c r="F627" s="1"/>
      <c r="G627" s="15"/>
      <c r="H627" s="15"/>
      <c r="I627" s="1"/>
      <c r="J627" s="1"/>
      <c r="K627" s="1"/>
      <c r="L627" s="1"/>
      <c r="M627" s="15"/>
      <c r="N627" s="15"/>
      <c r="O627" s="1"/>
      <c r="P627" s="1"/>
      <c r="Q627" s="1"/>
      <c r="R627" s="1"/>
      <c r="S627" s="15"/>
      <c r="T627" s="15"/>
      <c r="U627" s="1"/>
      <c r="V627" s="1"/>
      <c r="W627" s="1"/>
      <c r="X627" s="1"/>
      <c r="Y627" s="15"/>
      <c r="Z627" s="15"/>
      <c r="AA627" s="1"/>
      <c r="AB627" s="1"/>
      <c r="AC627" s="1"/>
      <c r="AD627" s="1"/>
      <c r="AE627" s="15"/>
      <c r="AF627" s="15"/>
      <c r="AG627" s="1"/>
      <c r="AH627" s="1"/>
      <c r="AI627" s="1"/>
      <c r="AJ627" s="1"/>
      <c r="AK627" s="15"/>
      <c r="AL627" s="15"/>
      <c r="AM627" s="1"/>
      <c r="AN627" s="1"/>
      <c r="AO627" s="1"/>
      <c r="AP627" s="1"/>
      <c r="AQ627" s="15"/>
      <c r="AR627" s="15"/>
      <c r="AS627" s="1"/>
      <c r="AT627" s="1"/>
      <c r="AU627" s="1"/>
      <c r="AV627" s="1"/>
      <c r="AW627" s="15"/>
      <c r="AX627" s="15"/>
      <c r="AY627" s="1"/>
      <c r="AZ627" s="1"/>
      <c r="BA627" s="1"/>
      <c r="BB627" s="1"/>
      <c r="BC627" s="15"/>
      <c r="BD627" s="15"/>
      <c r="BE627" s="1"/>
      <c r="BF627" s="1"/>
      <c r="BG627" s="1"/>
      <c r="BH627" s="1"/>
      <c r="BI627" s="15"/>
      <c r="BJ627" s="15"/>
      <c r="BK627" s="1"/>
      <c r="BL627" s="1"/>
      <c r="BM627" s="1"/>
      <c r="BN627" s="1"/>
      <c r="BO627" s="15"/>
      <c r="BP627" s="15"/>
      <c r="BQ627" s="1"/>
      <c r="BR627" s="1"/>
      <c r="BS627" s="1"/>
      <c r="BT627" s="1"/>
      <c r="BU627" s="15"/>
      <c r="BV627" s="15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</row>
    <row r="628" spans="5:128" x14ac:dyDescent="0.25">
      <c r="E628" s="1"/>
      <c r="F628" s="1"/>
      <c r="G628" s="15"/>
      <c r="H628" s="15"/>
      <c r="I628" s="1"/>
      <c r="J628" s="1"/>
      <c r="K628" s="1"/>
      <c r="L628" s="1"/>
      <c r="M628" s="15"/>
      <c r="N628" s="15"/>
      <c r="O628" s="1"/>
      <c r="P628" s="1"/>
      <c r="Q628" s="1"/>
      <c r="R628" s="1"/>
      <c r="S628" s="15"/>
      <c r="T628" s="15"/>
      <c r="U628" s="1"/>
      <c r="V628" s="1"/>
      <c r="W628" s="1"/>
      <c r="X628" s="1"/>
      <c r="Y628" s="15"/>
      <c r="Z628" s="15"/>
      <c r="AA628" s="1"/>
      <c r="AB628" s="1"/>
      <c r="AC628" s="1"/>
      <c r="AD628" s="1"/>
      <c r="AE628" s="15"/>
      <c r="AF628" s="15"/>
      <c r="AG628" s="1"/>
      <c r="AH628" s="1"/>
      <c r="AI628" s="1"/>
      <c r="AJ628" s="1"/>
      <c r="AK628" s="15"/>
      <c r="AL628" s="15"/>
      <c r="AM628" s="1"/>
      <c r="AN628" s="1"/>
      <c r="AO628" s="1"/>
      <c r="AP628" s="1"/>
      <c r="AQ628" s="15"/>
      <c r="AR628" s="15"/>
      <c r="AS628" s="1"/>
      <c r="AT628" s="1"/>
      <c r="AU628" s="1"/>
      <c r="AV628" s="1"/>
      <c r="AW628" s="15"/>
      <c r="AX628" s="15"/>
      <c r="AY628" s="1"/>
      <c r="AZ628" s="1"/>
      <c r="BA628" s="1"/>
      <c r="BB628" s="1"/>
      <c r="BC628" s="15"/>
      <c r="BD628" s="15"/>
      <c r="BE628" s="1"/>
      <c r="BF628" s="1"/>
      <c r="BG628" s="1"/>
      <c r="BH628" s="1"/>
      <c r="BI628" s="15"/>
      <c r="BJ628" s="15"/>
      <c r="BK628" s="1"/>
      <c r="BL628" s="1"/>
      <c r="BM628" s="1"/>
      <c r="BN628" s="1"/>
      <c r="BO628" s="15"/>
      <c r="BP628" s="15"/>
      <c r="BQ628" s="1"/>
      <c r="BR628" s="1"/>
      <c r="BS628" s="1"/>
      <c r="BT628" s="1"/>
      <c r="BU628" s="15"/>
      <c r="BV628" s="15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</row>
    <row r="629" spans="5:128" x14ac:dyDescent="0.25">
      <c r="E629" s="1"/>
      <c r="F629" s="1"/>
      <c r="G629" s="15"/>
      <c r="H629" s="15"/>
      <c r="I629" s="1"/>
      <c r="J629" s="1"/>
      <c r="K629" s="1"/>
      <c r="L629" s="1"/>
      <c r="M629" s="15"/>
      <c r="N629" s="15"/>
      <c r="O629" s="1"/>
      <c r="P629" s="1"/>
      <c r="Q629" s="1"/>
      <c r="R629" s="1"/>
      <c r="S629" s="15"/>
      <c r="T629" s="15"/>
      <c r="U629" s="1"/>
      <c r="V629" s="1"/>
      <c r="W629" s="1"/>
      <c r="X629" s="1"/>
      <c r="Y629" s="15"/>
      <c r="Z629" s="15"/>
      <c r="AA629" s="1"/>
      <c r="AB629" s="1"/>
      <c r="AC629" s="1"/>
      <c r="AD629" s="1"/>
      <c r="AE629" s="15"/>
      <c r="AF629" s="15"/>
      <c r="AG629" s="1"/>
      <c r="AH629" s="1"/>
      <c r="AI629" s="1"/>
      <c r="AJ629" s="1"/>
      <c r="AK629" s="15"/>
      <c r="AL629" s="15"/>
      <c r="AM629" s="1"/>
      <c r="AN629" s="1"/>
      <c r="AO629" s="1"/>
      <c r="AP629" s="1"/>
      <c r="AQ629" s="15"/>
      <c r="AR629" s="15"/>
      <c r="AS629" s="1"/>
      <c r="AT629" s="1"/>
      <c r="AU629" s="1"/>
      <c r="AV629" s="1"/>
      <c r="AW629" s="15"/>
      <c r="AX629" s="15"/>
      <c r="AY629" s="1"/>
      <c r="AZ629" s="1"/>
      <c r="BA629" s="1"/>
      <c r="BB629" s="1"/>
      <c r="BC629" s="15"/>
      <c r="BD629" s="15"/>
      <c r="BE629" s="1"/>
      <c r="BF629" s="1"/>
      <c r="BG629" s="1"/>
      <c r="BH629" s="1"/>
      <c r="BI629" s="15"/>
      <c r="BJ629" s="15"/>
      <c r="BK629" s="1"/>
      <c r="BL629" s="1"/>
      <c r="BM629" s="1"/>
      <c r="BN629" s="1"/>
      <c r="BO629" s="15"/>
      <c r="BP629" s="15"/>
      <c r="BQ629" s="1"/>
      <c r="BR629" s="1"/>
      <c r="BS629" s="1"/>
      <c r="BT629" s="1"/>
      <c r="BU629" s="15"/>
      <c r="BV629" s="15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</row>
    <row r="630" spans="5:128" x14ac:dyDescent="0.25">
      <c r="E630" s="1"/>
      <c r="F630" s="1"/>
      <c r="G630" s="15"/>
      <c r="H630" s="15"/>
      <c r="I630" s="1"/>
      <c r="J630" s="1"/>
      <c r="K630" s="1"/>
      <c r="L630" s="1"/>
      <c r="M630" s="15"/>
      <c r="N630" s="15"/>
      <c r="O630" s="1"/>
      <c r="P630" s="1"/>
      <c r="Q630" s="1"/>
      <c r="R630" s="1"/>
      <c r="S630" s="15"/>
      <c r="T630" s="15"/>
      <c r="U630" s="1"/>
      <c r="V630" s="1"/>
      <c r="W630" s="1"/>
      <c r="X630" s="1"/>
      <c r="Y630" s="15"/>
      <c r="Z630" s="15"/>
      <c r="AA630" s="1"/>
      <c r="AB630" s="1"/>
      <c r="AC630" s="1"/>
      <c r="AD630" s="1"/>
      <c r="AE630" s="15"/>
      <c r="AF630" s="15"/>
      <c r="AG630" s="1"/>
      <c r="AH630" s="1"/>
      <c r="AI630" s="1"/>
      <c r="AJ630" s="1"/>
      <c r="AK630" s="15"/>
      <c r="AL630" s="15"/>
      <c r="AM630" s="1"/>
      <c r="AN630" s="1"/>
      <c r="AO630" s="1"/>
      <c r="AP630" s="1"/>
      <c r="AQ630" s="15"/>
      <c r="AR630" s="15"/>
      <c r="AS630" s="1"/>
      <c r="AT630" s="1"/>
      <c r="AU630" s="1"/>
      <c r="AV630" s="1"/>
      <c r="AW630" s="15"/>
      <c r="AX630" s="15"/>
      <c r="AY630" s="1"/>
      <c r="AZ630" s="1"/>
      <c r="BA630" s="1"/>
      <c r="BB630" s="1"/>
      <c r="BC630" s="15"/>
      <c r="BD630" s="15"/>
      <c r="BE630" s="1"/>
      <c r="BF630" s="1"/>
      <c r="BG630" s="1"/>
      <c r="BH630" s="1"/>
      <c r="BI630" s="15"/>
      <c r="BJ630" s="15"/>
      <c r="BK630" s="1"/>
      <c r="BL630" s="1"/>
      <c r="BM630" s="1"/>
      <c r="BN630" s="1"/>
      <c r="BO630" s="15"/>
      <c r="BP630" s="15"/>
      <c r="BQ630" s="1"/>
      <c r="BR630" s="1"/>
      <c r="BS630" s="1"/>
      <c r="BT630" s="1"/>
      <c r="BU630" s="15"/>
      <c r="BV630" s="15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</row>
    <row r="631" spans="5:128" x14ac:dyDescent="0.25">
      <c r="E631" s="1"/>
      <c r="F631" s="1"/>
      <c r="G631" s="15"/>
      <c r="H631" s="15"/>
      <c r="I631" s="1"/>
      <c r="J631" s="1"/>
      <c r="K631" s="1"/>
      <c r="L631" s="1"/>
      <c r="M631" s="15"/>
      <c r="N631" s="15"/>
      <c r="O631" s="1"/>
      <c r="P631" s="1"/>
      <c r="Q631" s="1"/>
      <c r="R631" s="1"/>
      <c r="S631" s="15"/>
      <c r="T631" s="15"/>
      <c r="U631" s="1"/>
      <c r="V631" s="1"/>
      <c r="W631" s="1"/>
      <c r="X631" s="1"/>
      <c r="Y631" s="15"/>
      <c r="Z631" s="15"/>
      <c r="AA631" s="1"/>
      <c r="AB631" s="1"/>
      <c r="AC631" s="1"/>
      <c r="AD631" s="1"/>
      <c r="AE631" s="15"/>
      <c r="AF631" s="15"/>
      <c r="AG631" s="1"/>
      <c r="AH631" s="1"/>
      <c r="AI631" s="1"/>
      <c r="AJ631" s="1"/>
      <c r="AK631" s="15"/>
      <c r="AL631" s="15"/>
      <c r="AM631" s="1"/>
      <c r="AN631" s="1"/>
      <c r="AO631" s="1"/>
      <c r="AP631" s="1"/>
      <c r="AQ631" s="15"/>
      <c r="AR631" s="15"/>
      <c r="AS631" s="1"/>
      <c r="AT631" s="1"/>
      <c r="AU631" s="1"/>
      <c r="AV631" s="1"/>
      <c r="AW631" s="15"/>
      <c r="AX631" s="15"/>
      <c r="AY631" s="1"/>
      <c r="AZ631" s="1"/>
      <c r="BA631" s="1"/>
      <c r="BB631" s="1"/>
      <c r="BC631" s="15"/>
      <c r="BD631" s="15"/>
      <c r="BE631" s="1"/>
      <c r="BF631" s="1"/>
      <c r="BG631" s="1"/>
      <c r="BH631" s="1"/>
      <c r="BI631" s="15"/>
      <c r="BJ631" s="15"/>
      <c r="BK631" s="1"/>
      <c r="BL631" s="1"/>
      <c r="BM631" s="1"/>
      <c r="BN631" s="1"/>
      <c r="BO631" s="15"/>
      <c r="BP631" s="15"/>
      <c r="BQ631" s="1"/>
      <c r="BR631" s="1"/>
      <c r="BS631" s="1"/>
      <c r="BT631" s="1"/>
      <c r="BU631" s="15"/>
      <c r="BV631" s="15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</row>
    <row r="632" spans="5:128" x14ac:dyDescent="0.25">
      <c r="E632" s="1"/>
      <c r="F632" s="1"/>
      <c r="G632" s="15"/>
      <c r="H632" s="15"/>
      <c r="I632" s="1"/>
      <c r="J632" s="1"/>
      <c r="K632" s="1"/>
      <c r="L632" s="1"/>
      <c r="M632" s="15"/>
      <c r="N632" s="15"/>
      <c r="O632" s="1"/>
      <c r="P632" s="1"/>
      <c r="Q632" s="1"/>
      <c r="R632" s="1"/>
      <c r="S632" s="15"/>
      <c r="T632" s="15"/>
      <c r="U632" s="1"/>
      <c r="V632" s="1"/>
      <c r="W632" s="1"/>
      <c r="X632" s="1"/>
      <c r="Y632" s="15"/>
      <c r="Z632" s="15"/>
      <c r="AA632" s="1"/>
      <c r="AB632" s="1"/>
      <c r="AC632" s="1"/>
      <c r="AD632" s="1"/>
      <c r="AE632" s="15"/>
      <c r="AF632" s="15"/>
      <c r="AG632" s="1"/>
      <c r="AH632" s="1"/>
      <c r="AI632" s="1"/>
      <c r="AJ632" s="1"/>
      <c r="AK632" s="15"/>
      <c r="AL632" s="15"/>
      <c r="AM632" s="1"/>
      <c r="AN632" s="1"/>
      <c r="AO632" s="1"/>
      <c r="AP632" s="1"/>
      <c r="AQ632" s="15"/>
      <c r="AR632" s="15"/>
      <c r="AS632" s="1"/>
      <c r="AT632" s="1"/>
      <c r="AU632" s="1"/>
      <c r="AV632" s="1"/>
      <c r="AW632" s="15"/>
      <c r="AX632" s="15"/>
      <c r="AY632" s="1"/>
      <c r="AZ632" s="1"/>
      <c r="BA632" s="1"/>
      <c r="BB632" s="1"/>
      <c r="BC632" s="15"/>
      <c r="BD632" s="15"/>
      <c r="BE632" s="1"/>
      <c r="BF632" s="1"/>
      <c r="BG632" s="1"/>
      <c r="BH632" s="1"/>
      <c r="BI632" s="15"/>
      <c r="BJ632" s="15"/>
      <c r="BK632" s="1"/>
      <c r="BL632" s="1"/>
      <c r="BM632" s="1"/>
      <c r="BN632" s="1"/>
      <c r="BO632" s="15"/>
      <c r="BP632" s="15"/>
      <c r="BQ632" s="1"/>
      <c r="BR632" s="1"/>
      <c r="BS632" s="1"/>
      <c r="BT632" s="1"/>
      <c r="BU632" s="15"/>
      <c r="BV632" s="15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</row>
    <row r="633" spans="5:128" x14ac:dyDescent="0.25">
      <c r="E633" s="1"/>
      <c r="F633" s="1"/>
      <c r="G633" s="15"/>
      <c r="H633" s="15"/>
      <c r="I633" s="1"/>
      <c r="J633" s="1"/>
      <c r="K633" s="1"/>
      <c r="L633" s="1"/>
      <c r="M633" s="15"/>
      <c r="N633" s="15"/>
      <c r="O633" s="1"/>
      <c r="P633" s="1"/>
      <c r="Q633" s="1"/>
      <c r="R633" s="1"/>
      <c r="S633" s="15"/>
      <c r="T633" s="15"/>
      <c r="U633" s="1"/>
      <c r="V633" s="1"/>
      <c r="W633" s="1"/>
      <c r="X633" s="1"/>
      <c r="Y633" s="15"/>
      <c r="Z633" s="15"/>
      <c r="AA633" s="1"/>
      <c r="AB633" s="1"/>
      <c r="AC633" s="1"/>
      <c r="AD633" s="1"/>
      <c r="AE633" s="15"/>
      <c r="AF633" s="15"/>
      <c r="AG633" s="1"/>
      <c r="AH633" s="1"/>
      <c r="AI633" s="1"/>
      <c r="AJ633" s="1"/>
      <c r="AK633" s="15"/>
      <c r="AL633" s="15"/>
      <c r="AM633" s="1"/>
      <c r="AN633" s="1"/>
      <c r="AO633" s="1"/>
      <c r="AP633" s="1"/>
      <c r="AQ633" s="15"/>
      <c r="AR633" s="15"/>
      <c r="AS633" s="1"/>
      <c r="AT633" s="1"/>
      <c r="AU633" s="1"/>
      <c r="AV633" s="1"/>
      <c r="AW633" s="15"/>
      <c r="AX633" s="15"/>
      <c r="AY633" s="1"/>
      <c r="AZ633" s="1"/>
      <c r="BA633" s="1"/>
      <c r="BB633" s="1"/>
      <c r="BC633" s="15"/>
      <c r="BD633" s="15"/>
      <c r="BE633" s="1"/>
      <c r="BF633" s="1"/>
      <c r="BG633" s="1"/>
      <c r="BH633" s="1"/>
      <c r="BI633" s="15"/>
      <c r="BJ633" s="15"/>
      <c r="BK633" s="1"/>
      <c r="BL633" s="1"/>
      <c r="BM633" s="1"/>
      <c r="BN633" s="1"/>
      <c r="BO633" s="15"/>
      <c r="BP633" s="15"/>
      <c r="BQ633" s="1"/>
      <c r="BR633" s="1"/>
      <c r="BS633" s="1"/>
      <c r="BT633" s="1"/>
      <c r="BU633" s="15"/>
      <c r="BV633" s="15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</row>
    <row r="634" spans="5:128" x14ac:dyDescent="0.25">
      <c r="E634" s="1"/>
      <c r="F634" s="1"/>
      <c r="G634" s="15"/>
      <c r="H634" s="15"/>
      <c r="I634" s="1"/>
      <c r="J634" s="1"/>
      <c r="K634" s="1"/>
      <c r="L634" s="1"/>
      <c r="M634" s="15"/>
      <c r="N634" s="15"/>
      <c r="O634" s="1"/>
      <c r="P634" s="1"/>
      <c r="Q634" s="1"/>
      <c r="R634" s="1"/>
      <c r="S634" s="15"/>
      <c r="T634" s="15"/>
      <c r="U634" s="1"/>
      <c r="V634" s="1"/>
      <c r="W634" s="1"/>
      <c r="X634" s="1"/>
      <c r="Y634" s="15"/>
      <c r="Z634" s="15"/>
      <c r="AA634" s="1"/>
      <c r="AB634" s="1"/>
      <c r="AC634" s="1"/>
      <c r="AD634" s="1"/>
      <c r="AE634" s="15"/>
      <c r="AF634" s="15"/>
      <c r="AG634" s="1"/>
      <c r="AH634" s="1"/>
      <c r="AI634" s="1"/>
      <c r="AJ634" s="1"/>
      <c r="AK634" s="15"/>
      <c r="AL634" s="15"/>
      <c r="AM634" s="1"/>
      <c r="AN634" s="1"/>
      <c r="AO634" s="1"/>
      <c r="AP634" s="1"/>
      <c r="AQ634" s="15"/>
      <c r="AR634" s="15"/>
      <c r="AS634" s="1"/>
      <c r="AT634" s="1"/>
      <c r="AU634" s="1"/>
      <c r="AV634" s="1"/>
      <c r="AW634" s="15"/>
      <c r="AX634" s="15"/>
      <c r="AY634" s="1"/>
      <c r="AZ634" s="1"/>
      <c r="BA634" s="1"/>
      <c r="BB634" s="1"/>
      <c r="BC634" s="15"/>
      <c r="BD634" s="15"/>
      <c r="BE634" s="1"/>
      <c r="BF634" s="1"/>
      <c r="BG634" s="1"/>
      <c r="BH634" s="1"/>
      <c r="BI634" s="15"/>
      <c r="BJ634" s="15"/>
      <c r="BK634" s="1"/>
      <c r="BL634" s="1"/>
      <c r="BM634" s="1"/>
      <c r="BN634" s="1"/>
      <c r="BO634" s="15"/>
      <c r="BP634" s="15"/>
      <c r="BQ634" s="1"/>
      <c r="BR634" s="1"/>
      <c r="BS634" s="1"/>
      <c r="BT634" s="1"/>
      <c r="BU634" s="15"/>
      <c r="BV634" s="15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</row>
    <row r="635" spans="5:128" x14ac:dyDescent="0.25">
      <c r="E635" s="1"/>
      <c r="F635" s="1"/>
      <c r="G635" s="15"/>
      <c r="H635" s="15"/>
      <c r="I635" s="1"/>
      <c r="J635" s="1"/>
      <c r="K635" s="1"/>
      <c r="L635" s="1"/>
      <c r="M635" s="15"/>
      <c r="N635" s="15"/>
      <c r="O635" s="1"/>
      <c r="P635" s="1"/>
      <c r="Q635" s="1"/>
      <c r="R635" s="1"/>
      <c r="S635" s="15"/>
      <c r="T635" s="15"/>
      <c r="U635" s="1"/>
      <c r="V635" s="1"/>
      <c r="W635" s="1"/>
      <c r="X635" s="1"/>
      <c r="Y635" s="15"/>
      <c r="Z635" s="15"/>
      <c r="AA635" s="1"/>
      <c r="AB635" s="1"/>
      <c r="AC635" s="1"/>
      <c r="AD635" s="1"/>
      <c r="AE635" s="15"/>
      <c r="AF635" s="15"/>
      <c r="AG635" s="1"/>
      <c r="AH635" s="1"/>
      <c r="AI635" s="1"/>
      <c r="AJ635" s="1"/>
      <c r="AK635" s="15"/>
      <c r="AL635" s="15"/>
      <c r="AM635" s="1"/>
      <c r="AN635" s="1"/>
      <c r="AO635" s="1"/>
      <c r="AP635" s="1"/>
      <c r="AQ635" s="15"/>
      <c r="AR635" s="15"/>
      <c r="AS635" s="1"/>
      <c r="AT635" s="1"/>
      <c r="AU635" s="1"/>
      <c r="AV635" s="1"/>
      <c r="AW635" s="15"/>
      <c r="AX635" s="15"/>
      <c r="AY635" s="1"/>
      <c r="AZ635" s="1"/>
      <c r="BA635" s="1"/>
      <c r="BB635" s="1"/>
      <c r="BC635" s="15"/>
      <c r="BD635" s="15"/>
      <c r="BE635" s="1"/>
      <c r="BF635" s="1"/>
      <c r="BG635" s="1"/>
      <c r="BH635" s="1"/>
      <c r="BI635" s="15"/>
      <c r="BJ635" s="15"/>
      <c r="BK635" s="1"/>
      <c r="BL635" s="1"/>
      <c r="BM635" s="1"/>
      <c r="BN635" s="1"/>
      <c r="BO635" s="15"/>
      <c r="BP635" s="15"/>
      <c r="BQ635" s="1"/>
      <c r="BR635" s="1"/>
      <c r="BS635" s="1"/>
      <c r="BT635" s="1"/>
      <c r="BU635" s="15"/>
      <c r="BV635" s="15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</row>
    <row r="636" spans="5:128" x14ac:dyDescent="0.25">
      <c r="E636" s="1"/>
      <c r="F636" s="1"/>
      <c r="G636" s="15"/>
      <c r="H636" s="15"/>
      <c r="I636" s="1"/>
      <c r="J636" s="1"/>
      <c r="K636" s="1"/>
      <c r="L636" s="1"/>
      <c r="M636" s="15"/>
      <c r="N636" s="15"/>
      <c r="O636" s="1"/>
      <c r="P636" s="1"/>
      <c r="Q636" s="1"/>
      <c r="R636" s="1"/>
      <c r="S636" s="15"/>
      <c r="T636" s="15"/>
      <c r="U636" s="1"/>
      <c r="V636" s="1"/>
      <c r="W636" s="1"/>
      <c r="X636" s="1"/>
      <c r="Y636" s="15"/>
      <c r="Z636" s="15"/>
      <c r="AA636" s="1"/>
      <c r="AB636" s="1"/>
      <c r="AC636" s="1"/>
      <c r="AD636" s="1"/>
      <c r="AE636" s="15"/>
      <c r="AF636" s="15"/>
      <c r="AG636" s="1"/>
      <c r="AH636" s="1"/>
      <c r="AI636" s="1"/>
      <c r="AJ636" s="1"/>
      <c r="AK636" s="15"/>
      <c r="AL636" s="15"/>
      <c r="AM636" s="1"/>
      <c r="AN636" s="1"/>
      <c r="AO636" s="1"/>
      <c r="AP636" s="1"/>
      <c r="AQ636" s="15"/>
      <c r="AR636" s="15"/>
      <c r="AS636" s="1"/>
      <c r="AT636" s="1"/>
      <c r="AU636" s="1"/>
      <c r="AV636" s="1"/>
      <c r="AW636" s="15"/>
      <c r="AX636" s="15"/>
      <c r="AY636" s="1"/>
      <c r="AZ636" s="1"/>
      <c r="BA636" s="1"/>
      <c r="BB636" s="1"/>
      <c r="BC636" s="15"/>
      <c r="BD636" s="15"/>
      <c r="BE636" s="1"/>
      <c r="BF636" s="1"/>
      <c r="BG636" s="1"/>
      <c r="BH636" s="1"/>
      <c r="BI636" s="15"/>
      <c r="BJ636" s="15"/>
      <c r="BK636" s="1"/>
      <c r="BL636" s="1"/>
      <c r="BM636" s="1"/>
      <c r="BN636" s="1"/>
      <c r="BO636" s="15"/>
      <c r="BP636" s="15"/>
      <c r="BQ636" s="1"/>
      <c r="BR636" s="1"/>
      <c r="BS636" s="1"/>
      <c r="BT636" s="1"/>
      <c r="BU636" s="15"/>
      <c r="BV636" s="15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</row>
    <row r="637" spans="5:128" x14ac:dyDescent="0.25">
      <c r="E637" s="1"/>
      <c r="F637" s="1"/>
      <c r="G637" s="15"/>
      <c r="H637" s="15"/>
      <c r="I637" s="1"/>
      <c r="J637" s="1"/>
      <c r="K637" s="1"/>
      <c r="L637" s="1"/>
      <c r="M637" s="15"/>
      <c r="N637" s="15"/>
      <c r="O637" s="1"/>
      <c r="P637" s="1"/>
      <c r="Q637" s="1"/>
      <c r="R637" s="1"/>
      <c r="S637" s="15"/>
      <c r="T637" s="15"/>
      <c r="U637" s="1"/>
      <c r="V637" s="1"/>
      <c r="W637" s="1"/>
      <c r="X637" s="1"/>
      <c r="Y637" s="15"/>
      <c r="Z637" s="15"/>
      <c r="AA637" s="1"/>
      <c r="AB637" s="1"/>
      <c r="AC637" s="1"/>
      <c r="AD637" s="1"/>
      <c r="AE637" s="15"/>
      <c r="AF637" s="15"/>
      <c r="AG637" s="1"/>
      <c r="AH637" s="1"/>
      <c r="AI637" s="1"/>
      <c r="AJ637" s="1"/>
      <c r="AK637" s="15"/>
      <c r="AL637" s="15"/>
      <c r="AM637" s="1"/>
      <c r="AN637" s="1"/>
      <c r="AO637" s="1"/>
      <c r="AP637" s="1"/>
      <c r="AQ637" s="15"/>
      <c r="AR637" s="15"/>
      <c r="AS637" s="1"/>
      <c r="AT637" s="1"/>
      <c r="AU637" s="1"/>
      <c r="AV637" s="1"/>
      <c r="AW637" s="15"/>
      <c r="AX637" s="15"/>
      <c r="AY637" s="1"/>
      <c r="AZ637" s="1"/>
      <c r="BA637" s="1"/>
      <c r="BB637" s="1"/>
      <c r="BC637" s="15"/>
      <c r="BD637" s="15"/>
      <c r="BE637" s="1"/>
      <c r="BF637" s="1"/>
      <c r="BG637" s="1"/>
      <c r="BH637" s="1"/>
      <c r="BI637" s="15"/>
      <c r="BJ637" s="15"/>
      <c r="BK637" s="1"/>
      <c r="BL637" s="1"/>
      <c r="BM637" s="1"/>
      <c r="BN637" s="1"/>
      <c r="BO637" s="15"/>
      <c r="BP637" s="15"/>
      <c r="BQ637" s="1"/>
      <c r="BR637" s="1"/>
      <c r="BS637" s="1"/>
      <c r="BT637" s="1"/>
      <c r="BU637" s="15"/>
      <c r="BV637" s="15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</row>
    <row r="638" spans="5:128" x14ac:dyDescent="0.25">
      <c r="E638" s="1"/>
      <c r="F638" s="1"/>
      <c r="G638" s="15"/>
      <c r="H638" s="15"/>
      <c r="I638" s="1"/>
      <c r="J638" s="1"/>
      <c r="K638" s="1"/>
      <c r="L638" s="1"/>
      <c r="M638" s="15"/>
      <c r="N638" s="15"/>
      <c r="O638" s="1"/>
      <c r="P638" s="1"/>
      <c r="Q638" s="1"/>
      <c r="R638" s="1"/>
      <c r="S638" s="15"/>
      <c r="T638" s="15"/>
      <c r="U638" s="1"/>
      <c r="V638" s="1"/>
      <c r="W638" s="1"/>
      <c r="X638" s="1"/>
      <c r="Y638" s="15"/>
      <c r="Z638" s="15"/>
      <c r="AA638" s="1"/>
      <c r="AB638" s="1"/>
      <c r="AC638" s="1"/>
      <c r="AD638" s="1"/>
      <c r="AE638" s="15"/>
      <c r="AF638" s="15"/>
      <c r="AG638" s="1"/>
      <c r="AH638" s="1"/>
      <c r="AI638" s="1"/>
      <c r="AJ638" s="1"/>
      <c r="AK638" s="15"/>
      <c r="AL638" s="15"/>
      <c r="AM638" s="1"/>
      <c r="AN638" s="1"/>
      <c r="AO638" s="1"/>
      <c r="AP638" s="1"/>
      <c r="AQ638" s="15"/>
      <c r="AR638" s="15"/>
      <c r="AS638" s="1"/>
      <c r="AT638" s="1"/>
      <c r="AU638" s="1"/>
      <c r="AV638" s="1"/>
      <c r="AW638" s="15"/>
      <c r="AX638" s="15"/>
      <c r="AY638" s="1"/>
      <c r="AZ638" s="1"/>
      <c r="BA638" s="1"/>
      <c r="BB638" s="1"/>
      <c r="BC638" s="15"/>
      <c r="BD638" s="15"/>
      <c r="BE638" s="1"/>
      <c r="BF638" s="1"/>
      <c r="BG638" s="1"/>
      <c r="BH638" s="1"/>
      <c r="BI638" s="15"/>
      <c r="BJ638" s="15"/>
      <c r="BK638" s="1"/>
      <c r="BL638" s="1"/>
      <c r="BM638" s="1"/>
      <c r="BN638" s="1"/>
      <c r="BO638" s="15"/>
      <c r="BP638" s="15"/>
      <c r="BQ638" s="1"/>
      <c r="BR638" s="1"/>
      <c r="BS638" s="1"/>
      <c r="BT638" s="1"/>
      <c r="BU638" s="15"/>
      <c r="BV638" s="15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</row>
    <row r="639" spans="5:128" x14ac:dyDescent="0.25">
      <c r="E639" s="1"/>
      <c r="F639" s="1"/>
      <c r="G639" s="15"/>
      <c r="H639" s="15"/>
      <c r="I639" s="1"/>
      <c r="J639" s="1"/>
      <c r="K639" s="1"/>
      <c r="L639" s="1"/>
      <c r="M639" s="15"/>
      <c r="N639" s="15"/>
      <c r="O639" s="1"/>
      <c r="P639" s="1"/>
      <c r="Q639" s="1"/>
      <c r="R639" s="1"/>
      <c r="S639" s="15"/>
      <c r="T639" s="15"/>
      <c r="U639" s="1"/>
      <c r="V639" s="1"/>
      <c r="W639" s="1"/>
      <c r="X639" s="1"/>
      <c r="Y639" s="15"/>
      <c r="Z639" s="15"/>
      <c r="AA639" s="1"/>
      <c r="AB639" s="1"/>
      <c r="AC639" s="1"/>
      <c r="AD639" s="1"/>
      <c r="AE639" s="15"/>
      <c r="AF639" s="15"/>
      <c r="AG639" s="1"/>
      <c r="AH639" s="1"/>
      <c r="AI639" s="1"/>
      <c r="AJ639" s="1"/>
      <c r="AK639" s="15"/>
      <c r="AL639" s="15"/>
      <c r="AM639" s="1"/>
      <c r="AN639" s="1"/>
      <c r="AO639" s="1"/>
      <c r="AP639" s="1"/>
      <c r="AQ639" s="15"/>
      <c r="AR639" s="15"/>
      <c r="AS639" s="1"/>
      <c r="AT639" s="1"/>
      <c r="AU639" s="1"/>
      <c r="AV639" s="1"/>
      <c r="AW639" s="15"/>
      <c r="AX639" s="15"/>
      <c r="AY639" s="1"/>
      <c r="AZ639" s="1"/>
      <c r="BA639" s="1"/>
      <c r="BB639" s="1"/>
      <c r="BC639" s="15"/>
      <c r="BD639" s="15"/>
      <c r="BE639" s="1"/>
      <c r="BF639" s="1"/>
      <c r="BG639" s="1"/>
      <c r="BH639" s="1"/>
      <c r="BI639" s="15"/>
      <c r="BJ639" s="15"/>
      <c r="BK639" s="1"/>
      <c r="BL639" s="1"/>
      <c r="BM639" s="1"/>
      <c r="BN639" s="1"/>
      <c r="BO639" s="15"/>
      <c r="BP639" s="15"/>
      <c r="BQ639" s="1"/>
      <c r="BR639" s="1"/>
      <c r="BS639" s="1"/>
      <c r="BT639" s="1"/>
      <c r="BU639" s="15"/>
      <c r="BV639" s="15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</row>
    <row r="640" spans="5:128" x14ac:dyDescent="0.25">
      <c r="E640" s="1"/>
      <c r="F640" s="1"/>
      <c r="G640" s="15"/>
      <c r="H640" s="15"/>
      <c r="I640" s="1"/>
      <c r="J640" s="1"/>
      <c r="K640" s="1"/>
      <c r="L640" s="1"/>
      <c r="M640" s="15"/>
      <c r="N640" s="15"/>
      <c r="O640" s="1"/>
      <c r="P640" s="1"/>
      <c r="Q640" s="1"/>
      <c r="R640" s="1"/>
      <c r="S640" s="15"/>
      <c r="T640" s="15"/>
      <c r="U640" s="1"/>
      <c r="V640" s="1"/>
      <c r="W640" s="1"/>
      <c r="X640" s="1"/>
      <c r="Y640" s="15"/>
      <c r="Z640" s="15"/>
      <c r="AA640" s="1"/>
      <c r="AB640" s="1"/>
      <c r="AC640" s="1"/>
      <c r="AD640" s="1"/>
      <c r="AE640" s="15"/>
      <c r="AF640" s="15"/>
      <c r="AG640" s="1"/>
      <c r="AH640" s="1"/>
      <c r="AI640" s="1"/>
      <c r="AJ640" s="1"/>
      <c r="AK640" s="15"/>
      <c r="AL640" s="15"/>
      <c r="AM640" s="1"/>
      <c r="AN640" s="1"/>
      <c r="AO640" s="1"/>
      <c r="AP640" s="1"/>
      <c r="AQ640" s="15"/>
      <c r="AR640" s="15"/>
      <c r="AS640" s="1"/>
      <c r="AT640" s="1"/>
      <c r="AU640" s="1"/>
      <c r="AV640" s="1"/>
      <c r="AW640" s="15"/>
      <c r="AX640" s="15"/>
      <c r="AY640" s="1"/>
      <c r="AZ640" s="1"/>
      <c r="BA640" s="1"/>
      <c r="BB640" s="1"/>
      <c r="BC640" s="15"/>
      <c r="BD640" s="15"/>
      <c r="BE640" s="1"/>
      <c r="BF640" s="1"/>
      <c r="BG640" s="1"/>
      <c r="BH640" s="1"/>
      <c r="BI640" s="15"/>
      <c r="BJ640" s="15"/>
      <c r="BK640" s="1"/>
      <c r="BL640" s="1"/>
      <c r="BM640" s="1"/>
      <c r="BN640" s="1"/>
      <c r="BO640" s="15"/>
      <c r="BP640" s="15"/>
      <c r="BQ640" s="1"/>
      <c r="BR640" s="1"/>
      <c r="BS640" s="1"/>
      <c r="BT640" s="1"/>
      <c r="BU640" s="15"/>
      <c r="BV640" s="15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</row>
    <row r="641" spans="5:128" x14ac:dyDescent="0.25">
      <c r="E641" s="1"/>
      <c r="F641" s="1"/>
      <c r="G641" s="15"/>
      <c r="H641" s="15"/>
      <c r="I641" s="1"/>
      <c r="J641" s="1"/>
      <c r="K641" s="1"/>
      <c r="L641" s="1"/>
      <c r="M641" s="15"/>
      <c r="N641" s="15"/>
      <c r="O641" s="1"/>
      <c r="P641" s="1"/>
      <c r="Q641" s="1"/>
      <c r="R641" s="1"/>
      <c r="S641" s="15"/>
      <c r="T641" s="15"/>
      <c r="U641" s="1"/>
      <c r="V641" s="1"/>
      <c r="W641" s="1"/>
      <c r="X641" s="1"/>
      <c r="Y641" s="15"/>
      <c r="Z641" s="15"/>
      <c r="AA641" s="1"/>
      <c r="AB641" s="1"/>
      <c r="AC641" s="1"/>
      <c r="AD641" s="1"/>
      <c r="AE641" s="15"/>
      <c r="AF641" s="15"/>
      <c r="AG641" s="1"/>
      <c r="AH641" s="1"/>
      <c r="AI641" s="1"/>
      <c r="AJ641" s="1"/>
      <c r="AK641" s="15"/>
      <c r="AL641" s="15"/>
      <c r="AM641" s="1"/>
      <c r="AN641" s="1"/>
      <c r="AO641" s="1"/>
      <c r="AP641" s="1"/>
      <c r="AQ641" s="15"/>
      <c r="AR641" s="15"/>
      <c r="AS641" s="1"/>
      <c r="AT641" s="1"/>
      <c r="AU641" s="1"/>
      <c r="AV641" s="1"/>
      <c r="AW641" s="15"/>
      <c r="AX641" s="15"/>
      <c r="AY641" s="1"/>
      <c r="AZ641" s="1"/>
      <c r="BA641" s="1"/>
      <c r="BB641" s="1"/>
      <c r="BC641" s="15"/>
      <c r="BD641" s="15"/>
      <c r="BE641" s="1"/>
      <c r="BF641" s="1"/>
      <c r="BG641" s="1"/>
      <c r="BH641" s="1"/>
      <c r="BI641" s="15"/>
      <c r="BJ641" s="15"/>
      <c r="BK641" s="1"/>
      <c r="BL641" s="1"/>
      <c r="BM641" s="1"/>
      <c r="BN641" s="1"/>
      <c r="BO641" s="15"/>
      <c r="BP641" s="15"/>
      <c r="BQ641" s="1"/>
      <c r="BR641" s="1"/>
      <c r="BS641" s="1"/>
      <c r="BT641" s="1"/>
      <c r="BU641" s="15"/>
      <c r="BV641" s="15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</row>
    <row r="642" spans="5:128" x14ac:dyDescent="0.25">
      <c r="E642" s="1"/>
      <c r="F642" s="1"/>
      <c r="G642" s="15"/>
      <c r="H642" s="15"/>
      <c r="I642" s="1"/>
      <c r="J642" s="1"/>
      <c r="K642" s="1"/>
      <c r="L642" s="1"/>
      <c r="M642" s="15"/>
      <c r="N642" s="15"/>
      <c r="O642" s="1"/>
      <c r="P642" s="1"/>
      <c r="Q642" s="1"/>
      <c r="R642" s="1"/>
      <c r="S642" s="15"/>
      <c r="T642" s="15"/>
      <c r="U642" s="1"/>
      <c r="V642" s="1"/>
      <c r="W642" s="1"/>
      <c r="X642" s="1"/>
      <c r="Y642" s="15"/>
      <c r="Z642" s="15"/>
      <c r="AA642" s="1"/>
      <c r="AB642" s="1"/>
      <c r="AC642" s="1"/>
      <c r="AD642" s="1"/>
      <c r="AE642" s="15"/>
      <c r="AF642" s="15"/>
      <c r="AG642" s="1"/>
      <c r="AH642" s="1"/>
      <c r="AI642" s="1"/>
      <c r="AJ642" s="1"/>
      <c r="AK642" s="15"/>
      <c r="AL642" s="15"/>
      <c r="AM642" s="1"/>
      <c r="AN642" s="1"/>
      <c r="AO642" s="1"/>
      <c r="AP642" s="1"/>
      <c r="AQ642" s="15"/>
      <c r="AR642" s="15"/>
      <c r="AS642" s="1"/>
      <c r="AT642" s="1"/>
      <c r="AU642" s="1"/>
      <c r="AV642" s="1"/>
      <c r="AW642" s="15"/>
      <c r="AX642" s="15"/>
      <c r="AY642" s="1"/>
      <c r="AZ642" s="1"/>
      <c r="BA642" s="1"/>
      <c r="BB642" s="1"/>
      <c r="BC642" s="15"/>
      <c r="BD642" s="15"/>
      <c r="BE642" s="1"/>
      <c r="BF642" s="1"/>
      <c r="BG642" s="1"/>
      <c r="BH642" s="1"/>
      <c r="BI642" s="15"/>
      <c r="BJ642" s="15"/>
      <c r="BK642" s="1"/>
      <c r="BL642" s="1"/>
      <c r="BM642" s="1"/>
      <c r="BN642" s="1"/>
      <c r="BO642" s="15"/>
      <c r="BP642" s="15"/>
      <c r="BQ642" s="1"/>
      <c r="BR642" s="1"/>
      <c r="BS642" s="1"/>
      <c r="BT642" s="1"/>
      <c r="BU642" s="15"/>
      <c r="BV642" s="15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</row>
    <row r="643" spans="5:128" x14ac:dyDescent="0.25">
      <c r="E643" s="1"/>
      <c r="F643" s="1"/>
      <c r="G643" s="15"/>
      <c r="H643" s="15"/>
      <c r="I643" s="1"/>
      <c r="J643" s="1"/>
      <c r="K643" s="1"/>
      <c r="L643" s="1"/>
      <c r="M643" s="15"/>
      <c r="N643" s="15"/>
      <c r="O643" s="1"/>
      <c r="P643" s="1"/>
      <c r="Q643" s="1"/>
      <c r="R643" s="1"/>
      <c r="S643" s="15"/>
      <c r="T643" s="15"/>
      <c r="U643" s="1"/>
      <c r="V643" s="1"/>
      <c r="W643" s="1"/>
      <c r="X643" s="1"/>
      <c r="Y643" s="15"/>
      <c r="Z643" s="15"/>
      <c r="AA643" s="1"/>
      <c r="AB643" s="1"/>
      <c r="AC643" s="1"/>
      <c r="AD643" s="1"/>
      <c r="AE643" s="15"/>
      <c r="AF643" s="15"/>
      <c r="AG643" s="1"/>
      <c r="AH643" s="1"/>
      <c r="AI643" s="1"/>
      <c r="AJ643" s="1"/>
      <c r="AK643" s="15"/>
      <c r="AL643" s="15"/>
      <c r="AM643" s="1"/>
      <c r="AN643" s="1"/>
      <c r="AO643" s="1"/>
      <c r="AP643" s="1"/>
      <c r="AQ643" s="15"/>
      <c r="AR643" s="15"/>
      <c r="AS643" s="1"/>
      <c r="AT643" s="1"/>
      <c r="AU643" s="1"/>
      <c r="AV643" s="1"/>
      <c r="AW643" s="15"/>
      <c r="AX643" s="15"/>
      <c r="AY643" s="1"/>
      <c r="AZ643" s="1"/>
      <c r="BA643" s="1"/>
      <c r="BB643" s="1"/>
      <c r="BC643" s="15"/>
      <c r="BD643" s="15"/>
      <c r="BE643" s="1"/>
      <c r="BF643" s="1"/>
      <c r="BG643" s="1"/>
      <c r="BH643" s="1"/>
      <c r="BI643" s="15"/>
      <c r="BJ643" s="15"/>
      <c r="BK643" s="1"/>
      <c r="BL643" s="1"/>
      <c r="BM643" s="1"/>
      <c r="BN643" s="1"/>
      <c r="BO643" s="15"/>
      <c r="BP643" s="15"/>
      <c r="BQ643" s="1"/>
      <c r="BR643" s="1"/>
      <c r="BS643" s="1"/>
      <c r="BT643" s="1"/>
      <c r="BU643" s="15"/>
      <c r="BV643" s="15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</row>
    <row r="644" spans="5:128" x14ac:dyDescent="0.25">
      <c r="E644" s="1"/>
      <c r="F644" s="1"/>
      <c r="G644" s="15"/>
      <c r="H644" s="15"/>
      <c r="I644" s="1"/>
      <c r="J644" s="1"/>
      <c r="K644" s="1"/>
      <c r="L644" s="1"/>
      <c r="M644" s="15"/>
      <c r="N644" s="15"/>
      <c r="O644" s="1"/>
      <c r="P644" s="1"/>
      <c r="Q644" s="1"/>
      <c r="R644" s="1"/>
      <c r="S644" s="15"/>
      <c r="T644" s="15"/>
      <c r="U644" s="1"/>
      <c r="V644" s="1"/>
      <c r="W644" s="1"/>
      <c r="X644" s="1"/>
      <c r="Y644" s="15"/>
      <c r="Z644" s="15"/>
      <c r="AA644" s="1"/>
      <c r="AB644" s="1"/>
      <c r="AC644" s="1"/>
      <c r="AD644" s="1"/>
      <c r="AE644" s="15"/>
      <c r="AF644" s="15"/>
      <c r="AG644" s="1"/>
      <c r="AH644" s="1"/>
      <c r="AI644" s="1"/>
      <c r="AJ644" s="1"/>
      <c r="AK644" s="15"/>
      <c r="AL644" s="15"/>
      <c r="AM644" s="1"/>
      <c r="AN644" s="1"/>
      <c r="AO644" s="1"/>
      <c r="AP644" s="1"/>
      <c r="AQ644" s="15"/>
      <c r="AR644" s="15"/>
      <c r="AS644" s="1"/>
      <c r="AT644" s="1"/>
      <c r="AU644" s="1"/>
      <c r="AV644" s="1"/>
      <c r="AW644" s="15"/>
      <c r="AX644" s="15"/>
      <c r="AY644" s="1"/>
      <c r="AZ644" s="1"/>
      <c r="BA644" s="1"/>
      <c r="BB644" s="1"/>
      <c r="BC644" s="15"/>
      <c r="BD644" s="15"/>
      <c r="BE644" s="1"/>
      <c r="BF644" s="1"/>
      <c r="BG644" s="1"/>
      <c r="BH644" s="1"/>
      <c r="BI644" s="15"/>
      <c r="BJ644" s="15"/>
      <c r="BK644" s="1"/>
      <c r="BL644" s="1"/>
      <c r="BM644" s="1"/>
      <c r="BN644" s="1"/>
      <c r="BO644" s="15"/>
      <c r="BP644" s="15"/>
      <c r="BQ644" s="1"/>
      <c r="BR644" s="1"/>
      <c r="BS644" s="1"/>
      <c r="BT644" s="1"/>
      <c r="BU644" s="15"/>
      <c r="BV644" s="15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</row>
    <row r="645" spans="5:128" x14ac:dyDescent="0.25">
      <c r="E645" s="1"/>
      <c r="F645" s="1"/>
      <c r="G645" s="15"/>
      <c r="H645" s="15"/>
      <c r="I645" s="1"/>
      <c r="J645" s="1"/>
      <c r="K645" s="1"/>
      <c r="L645" s="1"/>
      <c r="M645" s="15"/>
      <c r="N645" s="15"/>
      <c r="O645" s="1"/>
      <c r="P645" s="1"/>
      <c r="Q645" s="1"/>
      <c r="R645" s="1"/>
      <c r="S645" s="15"/>
      <c r="T645" s="15"/>
      <c r="U645" s="1"/>
      <c r="V645" s="1"/>
      <c r="W645" s="1"/>
      <c r="X645" s="1"/>
      <c r="Y645" s="15"/>
      <c r="Z645" s="15"/>
      <c r="AA645" s="1"/>
      <c r="AB645" s="1"/>
      <c r="AC645" s="1"/>
      <c r="AD645" s="1"/>
      <c r="AE645" s="15"/>
      <c r="AF645" s="15"/>
      <c r="AG645" s="1"/>
      <c r="AH645" s="1"/>
      <c r="AI645" s="1"/>
      <c r="AJ645" s="1"/>
      <c r="AK645" s="15"/>
      <c r="AL645" s="15"/>
      <c r="AM645" s="1"/>
      <c r="AN645" s="1"/>
      <c r="AO645" s="1"/>
      <c r="AP645" s="1"/>
      <c r="AQ645" s="15"/>
      <c r="AR645" s="15"/>
      <c r="AS645" s="1"/>
      <c r="AT645" s="1"/>
      <c r="AU645" s="1"/>
      <c r="AV645" s="1"/>
      <c r="AW645" s="15"/>
      <c r="AX645" s="15"/>
      <c r="AY645" s="1"/>
      <c r="AZ645" s="1"/>
      <c r="BA645" s="1"/>
      <c r="BB645" s="1"/>
      <c r="BC645" s="15"/>
      <c r="BD645" s="15"/>
      <c r="BE645" s="1"/>
      <c r="BF645" s="1"/>
      <c r="BG645" s="1"/>
      <c r="BH645" s="1"/>
      <c r="BI645" s="15"/>
      <c r="BJ645" s="15"/>
      <c r="BK645" s="1"/>
      <c r="BL645" s="1"/>
      <c r="BM645" s="1"/>
      <c r="BN645" s="1"/>
      <c r="BO645" s="15"/>
      <c r="BP645" s="15"/>
      <c r="BQ645" s="1"/>
      <c r="BR645" s="1"/>
      <c r="BS645" s="1"/>
      <c r="BT645" s="1"/>
      <c r="BU645" s="15"/>
      <c r="BV645" s="15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</row>
    <row r="646" spans="5:128" x14ac:dyDescent="0.25">
      <c r="E646" s="1"/>
      <c r="F646" s="1"/>
      <c r="G646" s="15"/>
      <c r="H646" s="15"/>
      <c r="I646" s="1"/>
      <c r="J646" s="1"/>
      <c r="K646" s="1"/>
      <c r="L646" s="1"/>
      <c r="M646" s="15"/>
      <c r="N646" s="15"/>
      <c r="O646" s="1"/>
      <c r="P646" s="1"/>
      <c r="Q646" s="1"/>
      <c r="R646" s="1"/>
      <c r="S646" s="15"/>
      <c r="T646" s="15"/>
      <c r="U646" s="1"/>
      <c r="V646" s="1"/>
      <c r="W646" s="1"/>
      <c r="X646" s="1"/>
      <c r="Y646" s="15"/>
      <c r="Z646" s="15"/>
      <c r="AA646" s="1"/>
      <c r="AB646" s="1"/>
      <c r="AC646" s="1"/>
      <c r="AD646" s="1"/>
      <c r="AE646" s="15"/>
      <c r="AF646" s="15"/>
      <c r="AG646" s="1"/>
      <c r="AH646" s="1"/>
      <c r="AI646" s="1"/>
      <c r="AJ646" s="1"/>
      <c r="AK646" s="15"/>
      <c r="AL646" s="15"/>
      <c r="AM646" s="1"/>
      <c r="AN646" s="1"/>
      <c r="AO646" s="1"/>
      <c r="AP646" s="1"/>
      <c r="AQ646" s="15"/>
      <c r="AR646" s="15"/>
      <c r="AS646" s="1"/>
      <c r="AT646" s="1"/>
      <c r="AU646" s="1"/>
      <c r="AV646" s="1"/>
      <c r="AW646" s="15"/>
      <c r="AX646" s="15"/>
      <c r="AY646" s="1"/>
      <c r="AZ646" s="1"/>
      <c r="BA646" s="1"/>
      <c r="BB646" s="1"/>
      <c r="BC646" s="15"/>
      <c r="BD646" s="15"/>
      <c r="BE646" s="1"/>
      <c r="BF646" s="1"/>
      <c r="BG646" s="1"/>
      <c r="BH646" s="1"/>
      <c r="BI646" s="15"/>
      <c r="BJ646" s="15"/>
      <c r="BK646" s="1"/>
      <c r="BL646" s="1"/>
      <c r="BM646" s="1"/>
      <c r="BN646" s="1"/>
      <c r="BO646" s="15"/>
      <c r="BP646" s="15"/>
      <c r="BQ646" s="1"/>
      <c r="BR646" s="1"/>
      <c r="BS646" s="1"/>
      <c r="BT646" s="1"/>
      <c r="BU646" s="15"/>
      <c r="BV646" s="15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</row>
    <row r="647" spans="5:128" x14ac:dyDescent="0.25">
      <c r="E647" s="1"/>
      <c r="F647" s="1"/>
      <c r="G647" s="15"/>
      <c r="H647" s="15"/>
      <c r="I647" s="1"/>
      <c r="J647" s="1"/>
      <c r="K647" s="1"/>
      <c r="L647" s="1"/>
      <c r="M647" s="15"/>
      <c r="N647" s="15"/>
      <c r="O647" s="1"/>
      <c r="P647" s="1"/>
      <c r="Q647" s="1"/>
      <c r="R647" s="1"/>
      <c r="S647" s="15"/>
      <c r="T647" s="15"/>
      <c r="U647" s="1"/>
      <c r="V647" s="1"/>
      <c r="W647" s="1"/>
      <c r="X647" s="1"/>
      <c r="Y647" s="15"/>
      <c r="Z647" s="15"/>
      <c r="AA647" s="1"/>
      <c r="AB647" s="1"/>
      <c r="AC647" s="1"/>
      <c r="AD647" s="1"/>
      <c r="AE647" s="15"/>
      <c r="AF647" s="15"/>
      <c r="AG647" s="1"/>
      <c r="AH647" s="1"/>
      <c r="AI647" s="1"/>
      <c r="AJ647" s="1"/>
      <c r="AK647" s="15"/>
      <c r="AL647" s="15"/>
      <c r="AM647" s="1"/>
      <c r="AN647" s="1"/>
      <c r="AO647" s="1"/>
      <c r="AP647" s="1"/>
      <c r="AQ647" s="15"/>
      <c r="AR647" s="15"/>
      <c r="AS647" s="1"/>
      <c r="AT647" s="1"/>
      <c r="AU647" s="1"/>
      <c r="AV647" s="1"/>
      <c r="AW647" s="15"/>
      <c r="AX647" s="15"/>
      <c r="AY647" s="1"/>
      <c r="AZ647" s="1"/>
      <c r="BA647" s="1"/>
      <c r="BB647" s="1"/>
      <c r="BC647" s="15"/>
      <c r="BD647" s="15"/>
      <c r="BE647" s="1"/>
      <c r="BF647" s="1"/>
      <c r="BG647" s="1"/>
      <c r="BH647" s="1"/>
      <c r="BI647" s="15"/>
      <c r="BJ647" s="15"/>
      <c r="BK647" s="1"/>
      <c r="BL647" s="1"/>
      <c r="BM647" s="1"/>
      <c r="BN647" s="1"/>
      <c r="BO647" s="15"/>
      <c r="BP647" s="15"/>
      <c r="BQ647" s="1"/>
      <c r="BR647" s="1"/>
      <c r="BS647" s="1"/>
      <c r="BT647" s="1"/>
      <c r="BU647" s="15"/>
      <c r="BV647" s="15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</row>
    <row r="648" spans="5:128" x14ac:dyDescent="0.25">
      <c r="E648" s="1"/>
      <c r="F648" s="1"/>
      <c r="G648" s="15"/>
      <c r="H648" s="15"/>
      <c r="I648" s="1"/>
      <c r="J648" s="1"/>
      <c r="K648" s="1"/>
      <c r="L648" s="1"/>
      <c r="M648" s="15"/>
      <c r="N648" s="15"/>
      <c r="O648" s="1"/>
      <c r="P648" s="1"/>
      <c r="Q648" s="1"/>
      <c r="R648" s="1"/>
      <c r="S648" s="15"/>
      <c r="T648" s="15"/>
      <c r="U648" s="1"/>
      <c r="V648" s="1"/>
      <c r="W648" s="1"/>
      <c r="X648" s="1"/>
      <c r="Y648" s="15"/>
      <c r="Z648" s="15"/>
      <c r="AA648" s="1"/>
      <c r="AB648" s="1"/>
      <c r="AC648" s="1"/>
      <c r="AD648" s="1"/>
      <c r="AE648" s="15"/>
      <c r="AF648" s="15"/>
      <c r="AG648" s="1"/>
      <c r="AH648" s="1"/>
      <c r="AI648" s="1"/>
      <c r="AJ648" s="1"/>
      <c r="AK648" s="15"/>
      <c r="AL648" s="15"/>
      <c r="AM648" s="1"/>
      <c r="AN648" s="1"/>
      <c r="AO648" s="1"/>
      <c r="AP648" s="1"/>
      <c r="AQ648" s="15"/>
      <c r="AR648" s="15"/>
      <c r="AS648" s="1"/>
      <c r="AT648" s="1"/>
      <c r="AU648" s="1"/>
      <c r="AV648" s="1"/>
      <c r="AW648" s="15"/>
      <c r="AX648" s="15"/>
      <c r="AY648" s="1"/>
      <c r="AZ648" s="1"/>
      <c r="BA648" s="1"/>
      <c r="BB648" s="1"/>
      <c r="BC648" s="15"/>
      <c r="BD648" s="15"/>
      <c r="BE648" s="1"/>
      <c r="BF648" s="1"/>
      <c r="BG648" s="1"/>
      <c r="BH648" s="1"/>
      <c r="BI648" s="15"/>
      <c r="BJ648" s="15"/>
      <c r="BK648" s="1"/>
      <c r="BL648" s="1"/>
      <c r="BM648" s="1"/>
      <c r="BN648" s="1"/>
      <c r="BO648" s="15"/>
      <c r="BP648" s="15"/>
      <c r="BQ648" s="1"/>
      <c r="BR648" s="1"/>
      <c r="BS648" s="1"/>
      <c r="BT648" s="1"/>
      <c r="BU648" s="15"/>
      <c r="BV648" s="15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</row>
    <row r="649" spans="5:128" x14ac:dyDescent="0.25">
      <c r="E649" s="1"/>
      <c r="F649" s="1"/>
      <c r="G649" s="15"/>
      <c r="H649" s="15"/>
      <c r="I649" s="1"/>
      <c r="J649" s="1"/>
      <c r="K649" s="1"/>
      <c r="L649" s="1"/>
      <c r="M649" s="15"/>
      <c r="N649" s="15"/>
      <c r="O649" s="1"/>
      <c r="P649" s="1"/>
      <c r="Q649" s="1"/>
      <c r="R649" s="1"/>
      <c r="S649" s="15"/>
      <c r="T649" s="15"/>
      <c r="U649" s="1"/>
      <c r="V649" s="1"/>
      <c r="W649" s="1"/>
      <c r="X649" s="1"/>
      <c r="Y649" s="15"/>
      <c r="Z649" s="15"/>
      <c r="AA649" s="1"/>
      <c r="AB649" s="1"/>
      <c r="AC649" s="1"/>
      <c r="AD649" s="1"/>
      <c r="AE649" s="15"/>
      <c r="AF649" s="15"/>
      <c r="AG649" s="1"/>
      <c r="AH649" s="1"/>
      <c r="AI649" s="1"/>
      <c r="AJ649" s="1"/>
      <c r="AK649" s="15"/>
      <c r="AL649" s="15"/>
      <c r="AM649" s="1"/>
      <c r="AN649" s="1"/>
      <c r="AO649" s="1"/>
      <c r="AP649" s="1"/>
      <c r="AQ649" s="15"/>
      <c r="AR649" s="15"/>
      <c r="AS649" s="1"/>
      <c r="AT649" s="1"/>
      <c r="AU649" s="1"/>
      <c r="AV649" s="1"/>
      <c r="AW649" s="15"/>
      <c r="AX649" s="15"/>
      <c r="AY649" s="1"/>
      <c r="AZ649" s="1"/>
      <c r="BA649" s="1"/>
      <c r="BB649" s="1"/>
      <c r="BC649" s="15"/>
      <c r="BD649" s="15"/>
      <c r="BE649" s="1"/>
      <c r="BF649" s="1"/>
      <c r="BG649" s="1"/>
      <c r="BH649" s="1"/>
      <c r="BI649" s="15"/>
      <c r="BJ649" s="15"/>
      <c r="BK649" s="1"/>
      <c r="BL649" s="1"/>
      <c r="BM649" s="1"/>
      <c r="BN649" s="1"/>
      <c r="BO649" s="15"/>
      <c r="BP649" s="15"/>
      <c r="BQ649" s="1"/>
      <c r="BR649" s="1"/>
      <c r="BS649" s="1"/>
      <c r="BT649" s="1"/>
      <c r="BU649" s="15"/>
      <c r="BV649" s="15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</row>
    <row r="650" spans="5:128" x14ac:dyDescent="0.25">
      <c r="E650" s="1"/>
      <c r="F650" s="1"/>
      <c r="G650" s="15"/>
      <c r="H650" s="15"/>
      <c r="I650" s="1"/>
      <c r="J650" s="1"/>
      <c r="K650" s="1"/>
      <c r="L650" s="1"/>
      <c r="M650" s="15"/>
      <c r="N650" s="15"/>
      <c r="O650" s="1"/>
      <c r="P650" s="1"/>
      <c r="Q650" s="1"/>
      <c r="R650" s="1"/>
      <c r="S650" s="15"/>
      <c r="T650" s="15"/>
      <c r="U650" s="1"/>
      <c r="V650" s="1"/>
      <c r="W650" s="1"/>
      <c r="X650" s="1"/>
      <c r="Y650" s="15"/>
      <c r="Z650" s="15"/>
      <c r="AA650" s="1"/>
      <c r="AB650" s="1"/>
      <c r="AC650" s="1"/>
      <c r="AD650" s="1"/>
      <c r="AE650" s="15"/>
      <c r="AF650" s="15"/>
      <c r="AG650" s="1"/>
      <c r="AH650" s="1"/>
      <c r="AI650" s="1"/>
      <c r="AJ650" s="1"/>
      <c r="AK650" s="15"/>
      <c r="AL650" s="15"/>
      <c r="AM650" s="1"/>
      <c r="AN650" s="1"/>
      <c r="AO650" s="1"/>
      <c r="AP650" s="1"/>
      <c r="AQ650" s="15"/>
      <c r="AR650" s="15"/>
      <c r="AS650" s="1"/>
      <c r="AT650" s="1"/>
      <c r="AU650" s="1"/>
      <c r="AV650" s="1"/>
      <c r="AW650" s="15"/>
      <c r="AX650" s="15"/>
      <c r="AY650" s="1"/>
      <c r="AZ650" s="1"/>
      <c r="BA650" s="1"/>
      <c r="BB650" s="1"/>
      <c r="BC650" s="15"/>
      <c r="BD650" s="15"/>
      <c r="BE650" s="1"/>
      <c r="BF650" s="1"/>
      <c r="BG650" s="1"/>
      <c r="BH650" s="1"/>
      <c r="BI650" s="15"/>
      <c r="BJ650" s="15"/>
      <c r="BK650" s="1"/>
      <c r="BL650" s="1"/>
      <c r="BM650" s="1"/>
      <c r="BN650" s="1"/>
      <c r="BO650" s="15"/>
      <c r="BP650" s="15"/>
      <c r="BQ650" s="1"/>
      <c r="BR650" s="1"/>
      <c r="BS650" s="1"/>
      <c r="BT650" s="1"/>
      <c r="BU650" s="15"/>
      <c r="BV650" s="15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</row>
    <row r="651" spans="5:128" x14ac:dyDescent="0.25">
      <c r="E651" s="1"/>
      <c r="F651" s="1"/>
      <c r="G651" s="15"/>
      <c r="H651" s="15"/>
      <c r="I651" s="1"/>
      <c r="J651" s="1"/>
      <c r="K651" s="1"/>
      <c r="L651" s="1"/>
      <c r="M651" s="15"/>
      <c r="N651" s="15"/>
      <c r="O651" s="1"/>
      <c r="P651" s="1"/>
      <c r="Q651" s="1"/>
      <c r="R651" s="1"/>
      <c r="S651" s="15"/>
      <c r="T651" s="15"/>
      <c r="U651" s="1"/>
      <c r="V651" s="1"/>
      <c r="W651" s="1"/>
      <c r="X651" s="1"/>
      <c r="Y651" s="15"/>
      <c r="Z651" s="15"/>
      <c r="AA651" s="1"/>
      <c r="AB651" s="1"/>
      <c r="AC651" s="1"/>
      <c r="AD651" s="1"/>
      <c r="AE651" s="15"/>
      <c r="AF651" s="15"/>
      <c r="AG651" s="1"/>
      <c r="AH651" s="1"/>
      <c r="AI651" s="1"/>
      <c r="AJ651" s="1"/>
      <c r="AK651" s="15"/>
      <c r="AL651" s="15"/>
      <c r="AM651" s="1"/>
      <c r="AN651" s="1"/>
      <c r="AO651" s="1"/>
      <c r="AP651" s="1"/>
      <c r="AQ651" s="15"/>
      <c r="AR651" s="15"/>
      <c r="AS651" s="1"/>
      <c r="AT651" s="1"/>
      <c r="AU651" s="1"/>
      <c r="AV651" s="1"/>
      <c r="AW651" s="15"/>
      <c r="AX651" s="15"/>
      <c r="AY651" s="1"/>
      <c r="AZ651" s="1"/>
      <c r="BA651" s="1"/>
      <c r="BB651" s="1"/>
      <c r="BC651" s="15"/>
      <c r="BD651" s="15"/>
      <c r="BE651" s="1"/>
      <c r="BF651" s="1"/>
      <c r="BG651" s="1"/>
      <c r="BH651" s="1"/>
      <c r="BI651" s="15"/>
      <c r="BJ651" s="15"/>
      <c r="BK651" s="1"/>
      <c r="BL651" s="1"/>
      <c r="BM651" s="1"/>
      <c r="BN651" s="1"/>
      <c r="BO651" s="15"/>
      <c r="BP651" s="15"/>
      <c r="BQ651" s="1"/>
      <c r="BR651" s="1"/>
      <c r="BS651" s="1"/>
      <c r="BT651" s="1"/>
      <c r="BU651" s="15"/>
      <c r="BV651" s="15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</row>
    <row r="652" spans="5:128" x14ac:dyDescent="0.25">
      <c r="E652" s="1"/>
      <c r="F652" s="1"/>
      <c r="G652" s="15"/>
      <c r="H652" s="15"/>
      <c r="I652" s="1"/>
      <c r="J652" s="1"/>
      <c r="K652" s="1"/>
      <c r="L652" s="1"/>
      <c r="M652" s="15"/>
      <c r="N652" s="15"/>
      <c r="O652" s="1"/>
      <c r="P652" s="1"/>
      <c r="Q652" s="1"/>
      <c r="R652" s="1"/>
      <c r="S652" s="15"/>
      <c r="T652" s="15"/>
      <c r="U652" s="1"/>
      <c r="V652" s="1"/>
      <c r="W652" s="1"/>
      <c r="X652" s="1"/>
      <c r="Y652" s="15"/>
      <c r="Z652" s="15"/>
      <c r="AA652" s="1"/>
      <c r="AB652" s="1"/>
      <c r="AC652" s="1"/>
      <c r="AD652" s="1"/>
      <c r="AE652" s="15"/>
      <c r="AF652" s="15"/>
      <c r="AG652" s="1"/>
      <c r="AH652" s="1"/>
      <c r="AI652" s="1"/>
      <c r="AJ652" s="1"/>
      <c r="AK652" s="15"/>
      <c r="AL652" s="15"/>
      <c r="AM652" s="1"/>
      <c r="AN652" s="1"/>
      <c r="AO652" s="1"/>
      <c r="AP652" s="1"/>
      <c r="AQ652" s="15"/>
      <c r="AR652" s="15"/>
      <c r="AS652" s="1"/>
      <c r="AT652" s="1"/>
      <c r="AU652" s="1"/>
      <c r="AV652" s="1"/>
      <c r="AW652" s="15"/>
      <c r="AX652" s="15"/>
      <c r="AY652" s="1"/>
      <c r="AZ652" s="1"/>
      <c r="BA652" s="1"/>
      <c r="BB652" s="1"/>
      <c r="BC652" s="15"/>
      <c r="BD652" s="15"/>
      <c r="BE652" s="1"/>
      <c r="BF652" s="1"/>
      <c r="BG652" s="1"/>
      <c r="BH652" s="1"/>
      <c r="BI652" s="15"/>
      <c r="BJ652" s="15"/>
      <c r="BK652" s="1"/>
      <c r="BL652" s="1"/>
      <c r="BM652" s="1"/>
      <c r="BN652" s="1"/>
      <c r="BO652" s="15"/>
      <c r="BP652" s="15"/>
      <c r="BQ652" s="1"/>
      <c r="BR652" s="1"/>
      <c r="BS652" s="1"/>
      <c r="BT652" s="1"/>
      <c r="BU652" s="15"/>
      <c r="BV652" s="15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</row>
    <row r="653" spans="5:128" x14ac:dyDescent="0.25">
      <c r="E653" s="1"/>
      <c r="F653" s="1"/>
      <c r="G653" s="15"/>
      <c r="H653" s="15"/>
      <c r="I653" s="1"/>
      <c r="J653" s="1"/>
      <c r="K653" s="1"/>
      <c r="L653" s="1"/>
      <c r="M653" s="15"/>
      <c r="N653" s="15"/>
      <c r="O653" s="1"/>
      <c r="P653" s="1"/>
      <c r="Q653" s="1"/>
      <c r="R653" s="1"/>
      <c r="S653" s="15"/>
      <c r="T653" s="15"/>
      <c r="U653" s="1"/>
      <c r="V653" s="1"/>
      <c r="W653" s="1"/>
      <c r="X653" s="1"/>
      <c r="Y653" s="15"/>
      <c r="Z653" s="15"/>
      <c r="AA653" s="1"/>
      <c r="AB653" s="1"/>
      <c r="AC653" s="1"/>
      <c r="AD653" s="1"/>
      <c r="AE653" s="15"/>
      <c r="AF653" s="15"/>
      <c r="AG653" s="1"/>
      <c r="AH653" s="1"/>
      <c r="AI653" s="1"/>
      <c r="AJ653" s="1"/>
      <c r="AK653" s="15"/>
      <c r="AL653" s="15"/>
      <c r="AM653" s="1"/>
      <c r="AN653" s="1"/>
      <c r="AO653" s="1"/>
      <c r="AP653" s="1"/>
      <c r="AQ653" s="15"/>
      <c r="AR653" s="15"/>
      <c r="AS653" s="1"/>
      <c r="AT653" s="1"/>
      <c r="AU653" s="1"/>
      <c r="AV653" s="1"/>
      <c r="AW653" s="15"/>
      <c r="AX653" s="15"/>
      <c r="AY653" s="1"/>
      <c r="AZ653" s="1"/>
      <c r="BA653" s="1"/>
      <c r="BB653" s="1"/>
      <c r="BC653" s="15"/>
      <c r="BD653" s="15"/>
      <c r="BE653" s="1"/>
      <c r="BF653" s="1"/>
      <c r="BG653" s="1"/>
      <c r="BH653" s="1"/>
      <c r="BI653" s="15"/>
      <c r="BJ653" s="15"/>
      <c r="BK653" s="1"/>
      <c r="BL653" s="1"/>
      <c r="BM653" s="1"/>
      <c r="BN653" s="1"/>
      <c r="BO653" s="15"/>
      <c r="BP653" s="15"/>
      <c r="BQ653" s="1"/>
      <c r="BR653" s="1"/>
      <c r="BS653" s="1"/>
      <c r="BT653" s="1"/>
      <c r="BU653" s="15"/>
      <c r="BV653" s="15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</row>
    <row r="654" spans="5:128" x14ac:dyDescent="0.25">
      <c r="E654" s="1"/>
      <c r="F654" s="1"/>
      <c r="G654" s="15"/>
      <c r="H654" s="15"/>
      <c r="I654" s="1"/>
      <c r="J654" s="1"/>
      <c r="K654" s="1"/>
      <c r="L654" s="1"/>
      <c r="M654" s="15"/>
      <c r="N654" s="15"/>
      <c r="O654" s="1"/>
      <c r="P654" s="1"/>
      <c r="Q654" s="1"/>
      <c r="R654" s="1"/>
      <c r="S654" s="15"/>
      <c r="T654" s="15"/>
      <c r="U654" s="1"/>
      <c r="V654" s="1"/>
      <c r="W654" s="1"/>
      <c r="X654" s="1"/>
      <c r="Y654" s="15"/>
      <c r="Z654" s="15"/>
      <c r="AA654" s="1"/>
      <c r="AB654" s="1"/>
      <c r="AC654" s="1"/>
      <c r="AD654" s="1"/>
      <c r="AE654" s="15"/>
      <c r="AF654" s="15"/>
      <c r="AG654" s="1"/>
      <c r="AH654" s="1"/>
      <c r="AI654" s="1"/>
      <c r="AJ654" s="1"/>
      <c r="AK654" s="15"/>
      <c r="AL654" s="15"/>
      <c r="AM654" s="1"/>
      <c r="AN654" s="1"/>
      <c r="AO654" s="1"/>
      <c r="AP654" s="1"/>
      <c r="AQ654" s="15"/>
      <c r="AR654" s="15"/>
      <c r="AS654" s="1"/>
      <c r="AT654" s="1"/>
      <c r="AU654" s="1"/>
      <c r="AV654" s="1"/>
      <c r="AW654" s="15"/>
      <c r="AX654" s="15"/>
      <c r="AY654" s="1"/>
      <c r="AZ654" s="1"/>
      <c r="BA654" s="1"/>
      <c r="BB654" s="1"/>
      <c r="BC654" s="15"/>
      <c r="BD654" s="15"/>
      <c r="BE654" s="1"/>
      <c r="BF654" s="1"/>
      <c r="BG654" s="1"/>
      <c r="BH654" s="1"/>
      <c r="BI654" s="15"/>
      <c r="BJ654" s="15"/>
      <c r="BK654" s="1"/>
      <c r="BL654" s="1"/>
      <c r="BM654" s="1"/>
      <c r="BN654" s="1"/>
      <c r="BO654" s="15"/>
      <c r="BP654" s="15"/>
      <c r="BQ654" s="1"/>
      <c r="BR654" s="1"/>
      <c r="BS654" s="1"/>
      <c r="BT654" s="1"/>
      <c r="BU654" s="15"/>
      <c r="BV654" s="15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</row>
    <row r="655" spans="5:128" x14ac:dyDescent="0.25">
      <c r="E655" s="1"/>
      <c r="F655" s="1"/>
      <c r="G655" s="15"/>
      <c r="H655" s="15"/>
      <c r="I655" s="1"/>
      <c r="J655" s="1"/>
      <c r="K655" s="1"/>
      <c r="L655" s="1"/>
      <c r="M655" s="15"/>
      <c r="N655" s="15"/>
      <c r="O655" s="1"/>
      <c r="P655" s="1"/>
      <c r="Q655" s="1"/>
      <c r="R655" s="1"/>
      <c r="S655" s="15"/>
      <c r="T655" s="15"/>
      <c r="U655" s="1"/>
      <c r="V655" s="1"/>
      <c r="W655" s="1"/>
      <c r="X655" s="1"/>
      <c r="Y655" s="15"/>
      <c r="Z655" s="15"/>
      <c r="AA655" s="1"/>
      <c r="AB655" s="1"/>
      <c r="AC655" s="1"/>
      <c r="AD655" s="1"/>
      <c r="AE655" s="15"/>
      <c r="AF655" s="15"/>
      <c r="AG655" s="1"/>
      <c r="AH655" s="1"/>
      <c r="AI655" s="1"/>
      <c r="AJ655" s="1"/>
      <c r="AK655" s="15"/>
      <c r="AL655" s="15"/>
      <c r="AM655" s="1"/>
      <c r="AN655" s="1"/>
      <c r="AO655" s="1"/>
      <c r="AP655" s="1"/>
      <c r="AQ655" s="15"/>
      <c r="AR655" s="15"/>
      <c r="AS655" s="1"/>
      <c r="AT655" s="1"/>
      <c r="AU655" s="1"/>
      <c r="AV655" s="1"/>
      <c r="AW655" s="15"/>
      <c r="AX655" s="15"/>
      <c r="AY655" s="1"/>
      <c r="AZ655" s="1"/>
      <c r="BA655" s="1"/>
      <c r="BB655" s="1"/>
      <c r="BC655" s="15"/>
      <c r="BD655" s="15"/>
      <c r="BE655" s="1"/>
      <c r="BF655" s="1"/>
      <c r="BG655" s="1"/>
      <c r="BH655" s="1"/>
      <c r="BI655" s="15"/>
      <c r="BJ655" s="15"/>
      <c r="BK655" s="1"/>
      <c r="BL655" s="1"/>
      <c r="BM655" s="1"/>
      <c r="BN655" s="1"/>
      <c r="BO655" s="15"/>
      <c r="BP655" s="15"/>
      <c r="BQ655" s="1"/>
      <c r="BR655" s="1"/>
      <c r="BS655" s="1"/>
      <c r="BT655" s="1"/>
      <c r="BU655" s="15"/>
      <c r="BV655" s="15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</row>
    <row r="656" spans="5:128" x14ac:dyDescent="0.25">
      <c r="E656" s="1"/>
      <c r="F656" s="1"/>
      <c r="G656" s="15"/>
      <c r="H656" s="15"/>
      <c r="I656" s="1"/>
      <c r="J656" s="1"/>
      <c r="K656" s="1"/>
      <c r="L656" s="1"/>
      <c r="M656" s="15"/>
      <c r="N656" s="15"/>
      <c r="O656" s="1"/>
      <c r="P656" s="1"/>
      <c r="Q656" s="1"/>
      <c r="R656" s="1"/>
      <c r="S656" s="15"/>
      <c r="T656" s="15"/>
      <c r="U656" s="1"/>
      <c r="V656" s="1"/>
      <c r="W656" s="1"/>
      <c r="X656" s="1"/>
      <c r="Y656" s="15"/>
      <c r="Z656" s="15"/>
      <c r="AA656" s="1"/>
      <c r="AB656" s="1"/>
      <c r="AC656" s="1"/>
      <c r="AD656" s="1"/>
      <c r="AE656" s="15"/>
      <c r="AF656" s="15"/>
      <c r="AG656" s="1"/>
      <c r="AH656" s="1"/>
      <c r="AI656" s="1"/>
      <c r="AJ656" s="1"/>
      <c r="AK656" s="15"/>
      <c r="AL656" s="15"/>
      <c r="AM656" s="1"/>
      <c r="AN656" s="1"/>
      <c r="AO656" s="1"/>
      <c r="AP656" s="1"/>
      <c r="AQ656" s="15"/>
      <c r="AR656" s="15"/>
      <c r="AS656" s="1"/>
      <c r="AT656" s="1"/>
      <c r="AU656" s="1"/>
      <c r="AV656" s="1"/>
      <c r="AW656" s="15"/>
      <c r="AX656" s="15"/>
      <c r="AY656" s="1"/>
      <c r="AZ656" s="1"/>
      <c r="BA656" s="1"/>
      <c r="BB656" s="1"/>
      <c r="BC656" s="15"/>
      <c r="BD656" s="15"/>
      <c r="BE656" s="1"/>
      <c r="BF656" s="1"/>
      <c r="BG656" s="1"/>
      <c r="BH656" s="1"/>
      <c r="BI656" s="15"/>
      <c r="BJ656" s="15"/>
      <c r="BK656" s="1"/>
      <c r="BL656" s="1"/>
      <c r="BM656" s="1"/>
      <c r="BN656" s="1"/>
      <c r="BO656" s="15"/>
      <c r="BP656" s="15"/>
      <c r="BQ656" s="1"/>
      <c r="BR656" s="1"/>
      <c r="BS656" s="1"/>
      <c r="BT656" s="1"/>
      <c r="BU656" s="15"/>
      <c r="BV656" s="15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</row>
    <row r="657" spans="5:128" x14ac:dyDescent="0.25">
      <c r="E657" s="1"/>
      <c r="F657" s="1"/>
      <c r="G657" s="15"/>
      <c r="H657" s="15"/>
      <c r="I657" s="1"/>
      <c r="J657" s="1"/>
      <c r="K657" s="1"/>
      <c r="L657" s="1"/>
      <c r="M657" s="15"/>
      <c r="N657" s="15"/>
      <c r="O657" s="1"/>
      <c r="P657" s="1"/>
      <c r="Q657" s="1"/>
      <c r="R657" s="1"/>
      <c r="S657" s="15"/>
      <c r="T657" s="15"/>
      <c r="U657" s="1"/>
      <c r="V657" s="1"/>
      <c r="W657" s="1"/>
      <c r="X657" s="1"/>
      <c r="Y657" s="15"/>
      <c r="Z657" s="15"/>
      <c r="AA657" s="1"/>
      <c r="AB657" s="1"/>
      <c r="AC657" s="1"/>
      <c r="AD657" s="1"/>
      <c r="AE657" s="15"/>
      <c r="AF657" s="15"/>
      <c r="AG657" s="1"/>
      <c r="AH657" s="1"/>
      <c r="AI657" s="1"/>
      <c r="AJ657" s="1"/>
      <c r="AK657" s="15"/>
      <c r="AL657" s="15"/>
      <c r="AM657" s="1"/>
      <c r="AN657" s="1"/>
      <c r="AO657" s="1"/>
      <c r="AP657" s="1"/>
      <c r="AQ657" s="15"/>
      <c r="AR657" s="15"/>
      <c r="AS657" s="1"/>
      <c r="AT657" s="1"/>
      <c r="AU657" s="1"/>
      <c r="AV657" s="1"/>
      <c r="AW657" s="15"/>
      <c r="AX657" s="15"/>
      <c r="AY657" s="1"/>
      <c r="AZ657" s="1"/>
      <c r="BA657" s="1"/>
      <c r="BB657" s="1"/>
      <c r="BC657" s="15"/>
      <c r="BD657" s="15"/>
      <c r="BE657" s="1"/>
      <c r="BF657" s="1"/>
      <c r="BG657" s="1"/>
      <c r="BH657" s="1"/>
      <c r="BI657" s="15"/>
      <c r="BJ657" s="15"/>
      <c r="BK657" s="1"/>
      <c r="BL657" s="1"/>
      <c r="BM657" s="1"/>
      <c r="BN657" s="1"/>
      <c r="BO657" s="15"/>
      <c r="BP657" s="15"/>
      <c r="BQ657" s="1"/>
      <c r="BR657" s="1"/>
      <c r="BS657" s="1"/>
      <c r="BT657" s="1"/>
      <c r="BU657" s="15"/>
      <c r="BV657" s="15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</row>
    <row r="658" spans="5:128" x14ac:dyDescent="0.25">
      <c r="E658" s="1"/>
      <c r="F658" s="1"/>
      <c r="G658" s="15"/>
      <c r="H658" s="15"/>
      <c r="I658" s="1"/>
      <c r="J658" s="1"/>
      <c r="K658" s="1"/>
      <c r="L658" s="1"/>
      <c r="M658" s="15"/>
      <c r="N658" s="15"/>
      <c r="O658" s="1"/>
      <c r="P658" s="1"/>
      <c r="Q658" s="1"/>
      <c r="R658" s="1"/>
      <c r="S658" s="15"/>
      <c r="T658" s="15"/>
      <c r="U658" s="1"/>
      <c r="V658" s="1"/>
      <c r="W658" s="1"/>
      <c r="X658" s="1"/>
      <c r="Y658" s="15"/>
      <c r="Z658" s="15"/>
      <c r="AA658" s="1"/>
      <c r="AB658" s="1"/>
      <c r="AC658" s="1"/>
      <c r="AD658" s="1"/>
      <c r="AE658" s="15"/>
      <c r="AF658" s="15"/>
      <c r="AG658" s="1"/>
      <c r="AH658" s="1"/>
      <c r="AI658" s="1"/>
      <c r="AJ658" s="1"/>
      <c r="AK658" s="15"/>
      <c r="AL658" s="15"/>
      <c r="AM658" s="1"/>
      <c r="AN658" s="1"/>
      <c r="AO658" s="1"/>
      <c r="AP658" s="1"/>
      <c r="AQ658" s="15"/>
      <c r="AR658" s="15"/>
      <c r="AS658" s="1"/>
      <c r="AT658" s="1"/>
      <c r="AU658" s="1"/>
      <c r="AV658" s="1"/>
      <c r="AW658" s="15"/>
      <c r="AX658" s="15"/>
      <c r="AY658" s="1"/>
      <c r="AZ658" s="1"/>
      <c r="BA658" s="1"/>
      <c r="BB658" s="1"/>
      <c r="BC658" s="15"/>
      <c r="BD658" s="15"/>
      <c r="BE658" s="1"/>
      <c r="BF658" s="1"/>
      <c r="BG658" s="1"/>
      <c r="BH658" s="1"/>
      <c r="BI658" s="15"/>
      <c r="BJ658" s="15"/>
      <c r="BK658" s="1"/>
      <c r="BL658" s="1"/>
      <c r="BM658" s="1"/>
      <c r="BN658" s="1"/>
      <c r="BO658" s="15"/>
      <c r="BP658" s="15"/>
      <c r="BQ658" s="1"/>
      <c r="BR658" s="1"/>
      <c r="BS658" s="1"/>
      <c r="BT658" s="1"/>
      <c r="BU658" s="15"/>
      <c r="BV658" s="15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</row>
    <row r="659" spans="5:128" x14ac:dyDescent="0.25">
      <c r="E659" s="1"/>
      <c r="F659" s="1"/>
      <c r="G659" s="15"/>
      <c r="H659" s="15"/>
      <c r="I659" s="1"/>
      <c r="J659" s="1"/>
      <c r="K659" s="1"/>
      <c r="L659" s="1"/>
      <c r="M659" s="15"/>
      <c r="N659" s="15"/>
      <c r="O659" s="1"/>
      <c r="P659" s="1"/>
      <c r="Q659" s="1"/>
      <c r="R659" s="1"/>
      <c r="S659" s="15"/>
      <c r="T659" s="15"/>
      <c r="U659" s="1"/>
      <c r="V659" s="1"/>
      <c r="W659" s="1"/>
      <c r="X659" s="1"/>
      <c r="Y659" s="15"/>
      <c r="Z659" s="15"/>
      <c r="AA659" s="1"/>
      <c r="AB659" s="1"/>
      <c r="AC659" s="1"/>
      <c r="AD659" s="1"/>
      <c r="AE659" s="15"/>
      <c r="AF659" s="15"/>
      <c r="AG659" s="1"/>
      <c r="AH659" s="1"/>
      <c r="AI659" s="1"/>
      <c r="AJ659" s="1"/>
      <c r="AK659" s="15"/>
      <c r="AL659" s="15"/>
      <c r="AM659" s="1"/>
      <c r="AN659" s="1"/>
      <c r="AO659" s="1"/>
      <c r="AP659" s="1"/>
      <c r="AQ659" s="15"/>
      <c r="AR659" s="15"/>
      <c r="AS659" s="1"/>
      <c r="AT659" s="1"/>
      <c r="AU659" s="1"/>
      <c r="AV659" s="1"/>
      <c r="AW659" s="15"/>
      <c r="AX659" s="15"/>
      <c r="AY659" s="1"/>
      <c r="AZ659" s="1"/>
      <c r="BA659" s="1"/>
      <c r="BB659" s="1"/>
      <c r="BC659" s="15"/>
      <c r="BD659" s="15"/>
      <c r="BE659" s="1"/>
      <c r="BF659" s="1"/>
      <c r="BG659" s="1"/>
      <c r="BH659" s="1"/>
      <c r="BI659" s="15"/>
      <c r="BJ659" s="15"/>
      <c r="BK659" s="1"/>
      <c r="BL659" s="1"/>
      <c r="BM659" s="1"/>
      <c r="BN659" s="1"/>
      <c r="BO659" s="15"/>
      <c r="BP659" s="15"/>
      <c r="BQ659" s="1"/>
      <c r="BR659" s="1"/>
      <c r="BS659" s="1"/>
      <c r="BT659" s="1"/>
      <c r="BU659" s="15"/>
      <c r="BV659" s="15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</row>
    <row r="660" spans="5:128" x14ac:dyDescent="0.25">
      <c r="E660" s="1"/>
      <c r="F660" s="1"/>
      <c r="G660" s="15"/>
      <c r="H660" s="15"/>
      <c r="I660" s="1"/>
      <c r="J660" s="1"/>
      <c r="K660" s="1"/>
      <c r="L660" s="1"/>
      <c r="M660" s="15"/>
      <c r="N660" s="15"/>
      <c r="O660" s="1"/>
      <c r="P660" s="1"/>
      <c r="Q660" s="1"/>
      <c r="R660" s="1"/>
      <c r="S660" s="15"/>
      <c r="T660" s="15"/>
      <c r="U660" s="1"/>
      <c r="V660" s="1"/>
      <c r="W660" s="1"/>
      <c r="X660" s="1"/>
      <c r="Y660" s="15"/>
      <c r="Z660" s="15"/>
      <c r="AA660" s="1"/>
      <c r="AB660" s="1"/>
      <c r="AC660" s="1"/>
      <c r="AD660" s="1"/>
      <c r="AE660" s="15"/>
      <c r="AF660" s="15"/>
      <c r="AG660" s="1"/>
      <c r="AH660" s="1"/>
      <c r="AI660" s="1"/>
      <c r="AJ660" s="1"/>
      <c r="AK660" s="15"/>
      <c r="AL660" s="15"/>
      <c r="AM660" s="1"/>
      <c r="AN660" s="1"/>
      <c r="AO660" s="1"/>
      <c r="AP660" s="1"/>
      <c r="AQ660" s="15"/>
      <c r="AR660" s="15"/>
      <c r="AS660" s="1"/>
      <c r="AT660" s="1"/>
      <c r="AU660" s="1"/>
      <c r="AV660" s="1"/>
      <c r="AW660" s="15"/>
      <c r="AX660" s="15"/>
      <c r="AY660" s="1"/>
      <c r="AZ660" s="1"/>
      <c r="BA660" s="1"/>
      <c r="BB660" s="1"/>
      <c r="BC660" s="15"/>
      <c r="BD660" s="15"/>
      <c r="BE660" s="1"/>
      <c r="BF660" s="1"/>
      <c r="BG660" s="1"/>
      <c r="BH660" s="1"/>
      <c r="BI660" s="15"/>
      <c r="BJ660" s="15"/>
      <c r="BK660" s="1"/>
      <c r="BL660" s="1"/>
      <c r="BM660" s="1"/>
      <c r="BN660" s="1"/>
      <c r="BO660" s="15"/>
      <c r="BP660" s="15"/>
      <c r="BQ660" s="1"/>
      <c r="BR660" s="1"/>
      <c r="BS660" s="1"/>
      <c r="BT660" s="1"/>
      <c r="BU660" s="15"/>
      <c r="BV660" s="15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</row>
    <row r="661" spans="5:128" x14ac:dyDescent="0.25">
      <c r="E661" s="1"/>
      <c r="F661" s="1"/>
      <c r="G661" s="15"/>
      <c r="H661" s="15"/>
      <c r="I661" s="1"/>
      <c r="J661" s="1"/>
      <c r="K661" s="1"/>
      <c r="L661" s="1"/>
      <c r="M661" s="15"/>
      <c r="N661" s="15"/>
      <c r="O661" s="1"/>
      <c r="P661" s="1"/>
      <c r="Q661" s="1"/>
      <c r="R661" s="1"/>
      <c r="S661" s="15"/>
      <c r="T661" s="15"/>
      <c r="U661" s="1"/>
      <c r="V661" s="1"/>
      <c r="W661" s="1"/>
      <c r="X661" s="1"/>
      <c r="Y661" s="15"/>
      <c r="Z661" s="15"/>
      <c r="AA661" s="1"/>
      <c r="AB661" s="1"/>
      <c r="AC661" s="1"/>
      <c r="AD661" s="1"/>
      <c r="AE661" s="15"/>
      <c r="AF661" s="15"/>
      <c r="AG661" s="1"/>
      <c r="AH661" s="1"/>
      <c r="AI661" s="1"/>
      <c r="AJ661" s="1"/>
      <c r="AK661" s="15"/>
      <c r="AL661" s="15"/>
      <c r="AM661" s="1"/>
      <c r="AN661" s="1"/>
      <c r="AO661" s="1"/>
      <c r="AP661" s="1"/>
      <c r="AQ661" s="15"/>
      <c r="AR661" s="15"/>
      <c r="AS661" s="1"/>
      <c r="AT661" s="1"/>
      <c r="AU661" s="1"/>
      <c r="AV661" s="1"/>
      <c r="AW661" s="15"/>
      <c r="AX661" s="15"/>
      <c r="AY661" s="1"/>
      <c r="AZ661" s="1"/>
      <c r="BA661" s="1"/>
      <c r="BB661" s="1"/>
      <c r="BC661" s="15"/>
      <c r="BD661" s="15"/>
      <c r="BE661" s="1"/>
      <c r="BF661" s="1"/>
      <c r="BG661" s="1"/>
      <c r="BH661" s="1"/>
      <c r="BI661" s="15"/>
      <c r="BJ661" s="15"/>
      <c r="BK661" s="1"/>
      <c r="BL661" s="1"/>
      <c r="BM661" s="1"/>
      <c r="BN661" s="1"/>
      <c r="BO661" s="15"/>
      <c r="BP661" s="15"/>
      <c r="BQ661" s="1"/>
      <c r="BR661" s="1"/>
      <c r="BS661" s="1"/>
      <c r="BT661" s="1"/>
      <c r="BU661" s="15"/>
      <c r="BV661" s="15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</row>
    <row r="662" spans="5:128" x14ac:dyDescent="0.25">
      <c r="E662" s="1"/>
      <c r="F662" s="1"/>
      <c r="G662" s="15"/>
      <c r="H662" s="15"/>
      <c r="I662" s="1"/>
      <c r="J662" s="1"/>
      <c r="K662" s="1"/>
      <c r="L662" s="1"/>
      <c r="M662" s="15"/>
      <c r="N662" s="15"/>
      <c r="O662" s="1"/>
      <c r="P662" s="1"/>
      <c r="Q662" s="1"/>
      <c r="R662" s="1"/>
      <c r="S662" s="15"/>
      <c r="T662" s="15"/>
      <c r="U662" s="1"/>
      <c r="V662" s="1"/>
      <c r="W662" s="1"/>
      <c r="X662" s="1"/>
      <c r="Y662" s="15"/>
      <c r="Z662" s="15"/>
      <c r="AA662" s="1"/>
      <c r="AB662" s="1"/>
      <c r="AC662" s="1"/>
      <c r="AD662" s="1"/>
      <c r="AE662" s="15"/>
      <c r="AF662" s="15"/>
      <c r="AG662" s="1"/>
      <c r="AH662" s="1"/>
      <c r="AI662" s="1"/>
      <c r="AJ662" s="1"/>
      <c r="AK662" s="15"/>
      <c r="AL662" s="15"/>
      <c r="AM662" s="1"/>
      <c r="AN662" s="1"/>
      <c r="AO662" s="1"/>
      <c r="AP662" s="1"/>
      <c r="AQ662" s="15"/>
      <c r="AR662" s="15"/>
      <c r="AS662" s="1"/>
      <c r="AT662" s="1"/>
      <c r="AU662" s="1"/>
      <c r="AV662" s="1"/>
      <c r="AW662" s="15"/>
      <c r="AX662" s="15"/>
      <c r="AY662" s="1"/>
      <c r="AZ662" s="1"/>
      <c r="BA662" s="1"/>
      <c r="BB662" s="1"/>
      <c r="BC662" s="15"/>
      <c r="BD662" s="15"/>
      <c r="BE662" s="1"/>
      <c r="BF662" s="1"/>
      <c r="BG662" s="1"/>
      <c r="BH662" s="1"/>
      <c r="BI662" s="15"/>
      <c r="BJ662" s="15"/>
      <c r="BK662" s="1"/>
      <c r="BL662" s="1"/>
      <c r="BM662" s="1"/>
      <c r="BN662" s="1"/>
      <c r="BO662" s="15"/>
      <c r="BP662" s="15"/>
      <c r="BQ662" s="1"/>
      <c r="BR662" s="1"/>
      <c r="BS662" s="1"/>
      <c r="BT662" s="1"/>
      <c r="BU662" s="15"/>
      <c r="BV662" s="15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</row>
    <row r="663" spans="5:128" x14ac:dyDescent="0.25">
      <c r="E663" s="1"/>
      <c r="F663" s="1"/>
      <c r="G663" s="15"/>
      <c r="H663" s="15"/>
      <c r="I663" s="1"/>
      <c r="J663" s="1"/>
      <c r="K663" s="1"/>
      <c r="L663" s="1"/>
      <c r="M663" s="15"/>
      <c r="N663" s="15"/>
      <c r="O663" s="1"/>
      <c r="P663" s="1"/>
      <c r="Q663" s="1"/>
      <c r="R663" s="1"/>
      <c r="S663" s="15"/>
      <c r="T663" s="15"/>
      <c r="U663" s="1"/>
      <c r="V663" s="1"/>
      <c r="W663" s="1"/>
      <c r="X663" s="1"/>
      <c r="Y663" s="15"/>
      <c r="Z663" s="15"/>
      <c r="AA663" s="1"/>
      <c r="AB663" s="1"/>
      <c r="AC663" s="1"/>
      <c r="AD663" s="1"/>
      <c r="AE663" s="15"/>
      <c r="AF663" s="15"/>
      <c r="AG663" s="1"/>
      <c r="AH663" s="1"/>
      <c r="AI663" s="1"/>
      <c r="AJ663" s="1"/>
      <c r="AK663" s="15"/>
      <c r="AL663" s="15"/>
      <c r="AM663" s="1"/>
      <c r="AN663" s="1"/>
      <c r="AO663" s="1"/>
      <c r="AP663" s="1"/>
      <c r="AQ663" s="15"/>
      <c r="AR663" s="15"/>
      <c r="AS663" s="1"/>
      <c r="AT663" s="1"/>
      <c r="AU663" s="1"/>
      <c r="AV663" s="1"/>
      <c r="AW663" s="15"/>
      <c r="AX663" s="15"/>
      <c r="AY663" s="1"/>
      <c r="AZ663" s="1"/>
      <c r="BA663" s="1"/>
      <c r="BB663" s="1"/>
      <c r="BC663" s="15"/>
      <c r="BD663" s="15"/>
      <c r="BE663" s="1"/>
      <c r="BF663" s="1"/>
      <c r="BG663" s="1"/>
      <c r="BH663" s="1"/>
      <c r="BI663" s="15"/>
      <c r="BJ663" s="15"/>
      <c r="BK663" s="1"/>
      <c r="BL663" s="1"/>
      <c r="BM663" s="1"/>
      <c r="BN663" s="1"/>
      <c r="BO663" s="15"/>
      <c r="BP663" s="15"/>
      <c r="BQ663" s="1"/>
      <c r="BR663" s="1"/>
      <c r="BS663" s="1"/>
      <c r="BT663" s="1"/>
      <c r="BU663" s="15"/>
      <c r="BV663" s="15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</row>
    <row r="664" spans="5:128" x14ac:dyDescent="0.25">
      <c r="E664" s="1"/>
      <c r="F664" s="1"/>
      <c r="G664" s="15"/>
      <c r="H664" s="15"/>
      <c r="I664" s="1"/>
      <c r="J664" s="1"/>
      <c r="K664" s="1"/>
      <c r="L664" s="1"/>
      <c r="M664" s="15"/>
      <c r="N664" s="15"/>
      <c r="O664" s="1"/>
      <c r="P664" s="1"/>
      <c r="Q664" s="1"/>
      <c r="R664" s="1"/>
      <c r="S664" s="15"/>
      <c r="T664" s="15"/>
      <c r="U664" s="1"/>
      <c r="V664" s="1"/>
      <c r="W664" s="1"/>
      <c r="X664" s="1"/>
      <c r="Y664" s="15"/>
      <c r="Z664" s="15"/>
      <c r="AA664" s="1"/>
      <c r="AB664" s="1"/>
      <c r="AC664" s="1"/>
      <c r="AD664" s="1"/>
      <c r="AE664" s="15"/>
      <c r="AF664" s="15"/>
      <c r="AG664" s="1"/>
      <c r="AH664" s="1"/>
      <c r="AI664" s="1"/>
      <c r="AJ664" s="1"/>
      <c r="AK664" s="15"/>
      <c r="AL664" s="15"/>
      <c r="AM664" s="1"/>
      <c r="AN664" s="1"/>
      <c r="AO664" s="1"/>
      <c r="AP664" s="1"/>
      <c r="AQ664" s="15"/>
      <c r="AR664" s="15"/>
      <c r="AS664" s="1"/>
      <c r="AT664" s="1"/>
      <c r="AU664" s="1"/>
      <c r="AV664" s="1"/>
      <c r="AW664" s="15"/>
      <c r="AX664" s="15"/>
      <c r="AY664" s="1"/>
      <c r="AZ664" s="1"/>
      <c r="BA664" s="1"/>
      <c r="BB664" s="1"/>
      <c r="BC664" s="15"/>
      <c r="BD664" s="15"/>
      <c r="BE664" s="1"/>
      <c r="BF664" s="1"/>
      <c r="BG664" s="1"/>
      <c r="BH664" s="1"/>
      <c r="BI664" s="15"/>
      <c r="BJ664" s="15"/>
      <c r="BK664" s="1"/>
      <c r="BL664" s="1"/>
      <c r="BM664" s="1"/>
      <c r="BN664" s="1"/>
      <c r="BO664" s="15"/>
      <c r="BP664" s="15"/>
      <c r="BQ664" s="1"/>
      <c r="BR664" s="1"/>
      <c r="BS664" s="1"/>
      <c r="BT664" s="1"/>
      <c r="BU664" s="15"/>
      <c r="BV664" s="15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</row>
    <row r="665" spans="5:128" x14ac:dyDescent="0.25">
      <c r="E665" s="1"/>
      <c r="F665" s="1"/>
      <c r="G665" s="15"/>
      <c r="H665" s="15"/>
      <c r="I665" s="1"/>
      <c r="J665" s="1"/>
      <c r="K665" s="1"/>
      <c r="L665" s="1"/>
      <c r="M665" s="15"/>
      <c r="N665" s="15"/>
      <c r="O665" s="1"/>
      <c r="P665" s="1"/>
      <c r="Q665" s="1"/>
      <c r="R665" s="1"/>
      <c r="S665" s="15"/>
      <c r="T665" s="15"/>
      <c r="U665" s="1"/>
      <c r="V665" s="1"/>
      <c r="W665" s="1"/>
      <c r="X665" s="1"/>
      <c r="Y665" s="15"/>
      <c r="Z665" s="15"/>
      <c r="AA665" s="1"/>
      <c r="AB665" s="1"/>
      <c r="AC665" s="1"/>
      <c r="AD665" s="1"/>
      <c r="AE665" s="15"/>
      <c r="AF665" s="15"/>
      <c r="AG665" s="1"/>
      <c r="AH665" s="1"/>
      <c r="AI665" s="1"/>
      <c r="AJ665" s="1"/>
      <c r="AK665" s="15"/>
      <c r="AL665" s="15"/>
      <c r="AM665" s="1"/>
      <c r="AN665" s="1"/>
      <c r="AO665" s="1"/>
      <c r="AP665" s="1"/>
      <c r="AQ665" s="15"/>
      <c r="AR665" s="15"/>
      <c r="AS665" s="1"/>
      <c r="AT665" s="1"/>
      <c r="AU665" s="1"/>
      <c r="AV665" s="1"/>
      <c r="AW665" s="15"/>
      <c r="AX665" s="15"/>
      <c r="AY665" s="1"/>
      <c r="AZ665" s="1"/>
      <c r="BA665" s="1"/>
      <c r="BB665" s="1"/>
      <c r="BC665" s="15"/>
      <c r="BD665" s="15"/>
      <c r="BE665" s="1"/>
      <c r="BF665" s="1"/>
      <c r="BG665" s="1"/>
      <c r="BH665" s="1"/>
      <c r="BI665" s="15"/>
      <c r="BJ665" s="15"/>
      <c r="BK665" s="1"/>
      <c r="BL665" s="1"/>
      <c r="BM665" s="1"/>
      <c r="BN665" s="1"/>
      <c r="BO665" s="15"/>
      <c r="BP665" s="15"/>
      <c r="BQ665" s="1"/>
      <c r="BR665" s="1"/>
      <c r="BS665" s="1"/>
      <c r="BT665" s="1"/>
      <c r="BU665" s="15"/>
      <c r="BV665" s="15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</row>
    <row r="666" spans="5:128" x14ac:dyDescent="0.25">
      <c r="E666" s="1"/>
      <c r="F666" s="1"/>
      <c r="G666" s="15"/>
      <c r="H666" s="15"/>
      <c r="I666" s="1"/>
      <c r="J666" s="1"/>
      <c r="K666" s="1"/>
      <c r="L666" s="1"/>
      <c r="M666" s="15"/>
      <c r="N666" s="15"/>
      <c r="O666" s="1"/>
      <c r="P666" s="1"/>
      <c r="Q666" s="1"/>
      <c r="R666" s="1"/>
      <c r="S666" s="15"/>
      <c r="T666" s="15"/>
      <c r="U666" s="1"/>
      <c r="V666" s="1"/>
      <c r="W666" s="1"/>
      <c r="X666" s="1"/>
      <c r="Y666" s="15"/>
      <c r="Z666" s="15"/>
      <c r="AA666" s="1"/>
      <c r="AB666" s="1"/>
      <c r="AC666" s="1"/>
      <c r="AD666" s="1"/>
      <c r="AE666" s="15"/>
      <c r="AF666" s="15"/>
      <c r="AG666" s="1"/>
      <c r="AH666" s="1"/>
      <c r="AI666" s="1"/>
      <c r="AJ666" s="1"/>
      <c r="AK666" s="15"/>
      <c r="AL666" s="15"/>
      <c r="AM666" s="1"/>
      <c r="AN666" s="1"/>
      <c r="AO666" s="1"/>
      <c r="AP666" s="1"/>
      <c r="AQ666" s="15"/>
      <c r="AR666" s="15"/>
      <c r="AS666" s="1"/>
      <c r="AT666" s="1"/>
      <c r="AU666" s="1"/>
      <c r="AV666" s="1"/>
      <c r="AW666" s="15"/>
      <c r="AX666" s="15"/>
      <c r="AY666" s="1"/>
      <c r="AZ666" s="1"/>
      <c r="BA666" s="1"/>
      <c r="BB666" s="1"/>
      <c r="BC666" s="15"/>
      <c r="BD666" s="15"/>
      <c r="BE666" s="1"/>
      <c r="BF666" s="1"/>
      <c r="BG666" s="1"/>
      <c r="BH666" s="1"/>
      <c r="BI666" s="15"/>
      <c r="BJ666" s="15"/>
      <c r="BK666" s="1"/>
      <c r="BL666" s="1"/>
      <c r="BM666" s="1"/>
      <c r="BN666" s="1"/>
      <c r="BO666" s="15"/>
      <c r="BP666" s="15"/>
      <c r="BQ666" s="1"/>
      <c r="BR666" s="1"/>
      <c r="BS666" s="1"/>
      <c r="BT666" s="1"/>
      <c r="BU666" s="15"/>
      <c r="BV666" s="15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</row>
    <row r="667" spans="5:128" x14ac:dyDescent="0.25">
      <c r="E667" s="1"/>
      <c r="F667" s="1"/>
      <c r="G667" s="15"/>
      <c r="H667" s="15"/>
      <c r="I667" s="1"/>
      <c r="J667" s="1"/>
      <c r="K667" s="1"/>
      <c r="L667" s="1"/>
      <c r="M667" s="15"/>
      <c r="N667" s="15"/>
      <c r="O667" s="1"/>
      <c r="P667" s="1"/>
      <c r="Q667" s="1"/>
      <c r="R667" s="1"/>
      <c r="S667" s="15"/>
      <c r="T667" s="15"/>
      <c r="U667" s="1"/>
      <c r="V667" s="1"/>
      <c r="W667" s="1"/>
      <c r="X667" s="1"/>
      <c r="Y667" s="15"/>
      <c r="Z667" s="15"/>
      <c r="AA667" s="1"/>
      <c r="AB667" s="1"/>
      <c r="AC667" s="1"/>
      <c r="AD667" s="1"/>
      <c r="AE667" s="15"/>
      <c r="AF667" s="15"/>
      <c r="AG667" s="1"/>
      <c r="AH667" s="1"/>
      <c r="AI667" s="1"/>
      <c r="AJ667" s="1"/>
      <c r="AK667" s="15"/>
      <c r="AL667" s="15"/>
      <c r="AM667" s="1"/>
      <c r="AN667" s="1"/>
      <c r="AO667" s="1"/>
      <c r="AP667" s="1"/>
      <c r="AQ667" s="15"/>
      <c r="AR667" s="15"/>
      <c r="AS667" s="1"/>
      <c r="AT667" s="1"/>
      <c r="AU667" s="1"/>
      <c r="AV667" s="1"/>
      <c r="AW667" s="15"/>
      <c r="AX667" s="15"/>
      <c r="AY667" s="1"/>
      <c r="AZ667" s="1"/>
      <c r="BA667" s="1"/>
      <c r="BB667" s="1"/>
      <c r="BC667" s="15"/>
      <c r="BD667" s="15"/>
      <c r="BE667" s="1"/>
      <c r="BF667" s="1"/>
      <c r="BG667" s="1"/>
      <c r="BH667" s="1"/>
      <c r="BI667" s="15"/>
      <c r="BJ667" s="15"/>
      <c r="BK667" s="1"/>
      <c r="BL667" s="1"/>
      <c r="BM667" s="1"/>
      <c r="BN667" s="1"/>
      <c r="BO667" s="15"/>
      <c r="BP667" s="15"/>
      <c r="BQ667" s="1"/>
      <c r="BR667" s="1"/>
      <c r="BS667" s="1"/>
      <c r="BT667" s="1"/>
      <c r="BU667" s="15"/>
      <c r="BV667" s="15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</row>
    <row r="668" spans="5:128" x14ac:dyDescent="0.25">
      <c r="E668" s="1"/>
      <c r="F668" s="1"/>
      <c r="G668" s="15"/>
      <c r="H668" s="15"/>
      <c r="I668" s="1"/>
      <c r="J668" s="1"/>
      <c r="K668" s="1"/>
      <c r="L668" s="1"/>
      <c r="M668" s="15"/>
      <c r="N668" s="15"/>
      <c r="O668" s="1"/>
      <c r="P668" s="1"/>
      <c r="Q668" s="1"/>
      <c r="R668" s="1"/>
      <c r="S668" s="15"/>
      <c r="T668" s="15"/>
      <c r="U668" s="1"/>
      <c r="V668" s="1"/>
      <c r="W668" s="1"/>
      <c r="X668" s="1"/>
      <c r="Y668" s="15"/>
      <c r="Z668" s="15"/>
      <c r="AA668" s="1"/>
      <c r="AB668" s="1"/>
      <c r="AC668" s="1"/>
      <c r="AD668" s="1"/>
      <c r="AE668" s="15"/>
      <c r="AF668" s="15"/>
      <c r="AG668" s="1"/>
      <c r="AH668" s="1"/>
      <c r="AI668" s="1"/>
      <c r="AJ668" s="1"/>
      <c r="AK668" s="15"/>
      <c r="AL668" s="15"/>
      <c r="AM668" s="1"/>
      <c r="AN668" s="1"/>
      <c r="AO668" s="1"/>
      <c r="AP668" s="1"/>
      <c r="AQ668" s="15"/>
      <c r="AR668" s="15"/>
      <c r="AS668" s="1"/>
      <c r="AT668" s="1"/>
      <c r="AU668" s="1"/>
      <c r="AV668" s="1"/>
      <c r="AW668" s="15"/>
      <c r="AX668" s="15"/>
      <c r="AY668" s="1"/>
      <c r="AZ668" s="1"/>
      <c r="BA668" s="1"/>
      <c r="BB668" s="1"/>
      <c r="BC668" s="15"/>
      <c r="BD668" s="15"/>
      <c r="BE668" s="1"/>
      <c r="BF668" s="1"/>
      <c r="BG668" s="1"/>
      <c r="BH668" s="1"/>
      <c r="BI668" s="15"/>
      <c r="BJ668" s="15"/>
      <c r="BK668" s="1"/>
      <c r="BL668" s="1"/>
      <c r="BM668" s="1"/>
      <c r="BN668" s="1"/>
      <c r="BO668" s="15"/>
      <c r="BP668" s="15"/>
      <c r="BQ668" s="1"/>
      <c r="BR668" s="1"/>
      <c r="BS668" s="1"/>
      <c r="BT668" s="1"/>
      <c r="BU668" s="15"/>
      <c r="BV668" s="15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</row>
    <row r="669" spans="5:128" x14ac:dyDescent="0.25">
      <c r="E669" s="1"/>
      <c r="F669" s="1"/>
      <c r="G669" s="15"/>
      <c r="H669" s="15"/>
      <c r="I669" s="1"/>
      <c r="J669" s="1"/>
      <c r="K669" s="1"/>
      <c r="L669" s="1"/>
      <c r="M669" s="15"/>
      <c r="N669" s="15"/>
      <c r="O669" s="1"/>
      <c r="P669" s="1"/>
      <c r="Q669" s="1"/>
      <c r="R669" s="1"/>
      <c r="S669" s="15"/>
      <c r="T669" s="15"/>
      <c r="U669" s="1"/>
      <c r="V669" s="1"/>
      <c r="W669" s="1"/>
      <c r="X669" s="1"/>
      <c r="Y669" s="15"/>
      <c r="Z669" s="15"/>
      <c r="AA669" s="1"/>
      <c r="AB669" s="1"/>
      <c r="AC669" s="1"/>
      <c r="AD669" s="1"/>
      <c r="AE669" s="15"/>
      <c r="AF669" s="15"/>
      <c r="AG669" s="1"/>
      <c r="AH669" s="1"/>
      <c r="AI669" s="1"/>
      <c r="AJ669" s="1"/>
      <c r="AK669" s="15"/>
      <c r="AL669" s="15"/>
      <c r="AM669" s="1"/>
      <c r="AN669" s="1"/>
      <c r="AO669" s="1"/>
      <c r="AP669" s="1"/>
      <c r="AQ669" s="15"/>
      <c r="AR669" s="15"/>
      <c r="AS669" s="1"/>
      <c r="AT669" s="1"/>
      <c r="AU669" s="1"/>
      <c r="AV669" s="1"/>
      <c r="AW669" s="15"/>
      <c r="AX669" s="15"/>
      <c r="AY669" s="1"/>
      <c r="AZ669" s="1"/>
      <c r="BA669" s="1"/>
      <c r="BB669" s="1"/>
      <c r="BC669" s="15"/>
      <c r="BD669" s="15"/>
      <c r="BE669" s="1"/>
      <c r="BF669" s="1"/>
      <c r="BG669" s="1"/>
      <c r="BH669" s="1"/>
      <c r="BI669" s="15"/>
      <c r="BJ669" s="15"/>
      <c r="BK669" s="1"/>
      <c r="BL669" s="1"/>
      <c r="BM669" s="1"/>
      <c r="BN669" s="1"/>
      <c r="BO669" s="15"/>
      <c r="BP669" s="15"/>
      <c r="BQ669" s="1"/>
      <c r="BR669" s="1"/>
      <c r="BS669" s="1"/>
      <c r="BT669" s="1"/>
      <c r="BU669" s="15"/>
      <c r="BV669" s="15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</row>
    <row r="670" spans="5:128" x14ac:dyDescent="0.25">
      <c r="E670" s="1"/>
      <c r="F670" s="1"/>
      <c r="G670" s="15"/>
      <c r="H670" s="15"/>
      <c r="I670" s="1"/>
      <c r="J670" s="1"/>
      <c r="K670" s="1"/>
      <c r="L670" s="1"/>
      <c r="M670" s="15"/>
      <c r="N670" s="15"/>
      <c r="O670" s="1"/>
      <c r="P670" s="1"/>
      <c r="Q670" s="1"/>
      <c r="R670" s="1"/>
      <c r="S670" s="15"/>
      <c r="T670" s="15"/>
      <c r="U670" s="1"/>
      <c r="V670" s="1"/>
      <c r="W670" s="1"/>
      <c r="X670" s="1"/>
      <c r="Y670" s="15"/>
      <c r="Z670" s="15"/>
      <c r="AA670" s="1"/>
      <c r="AB670" s="1"/>
      <c r="AC670" s="1"/>
      <c r="AD670" s="1"/>
      <c r="AE670" s="15"/>
      <c r="AF670" s="15"/>
      <c r="AG670" s="1"/>
      <c r="AH670" s="1"/>
      <c r="AI670" s="1"/>
      <c r="AJ670" s="1"/>
      <c r="AK670" s="15"/>
      <c r="AL670" s="15"/>
      <c r="AM670" s="1"/>
      <c r="AN670" s="1"/>
      <c r="AO670" s="1"/>
      <c r="AP670" s="1"/>
      <c r="AQ670" s="15"/>
      <c r="AR670" s="15"/>
      <c r="AS670" s="1"/>
      <c r="AT670" s="1"/>
      <c r="AU670" s="1"/>
      <c r="AV670" s="1"/>
      <c r="AW670" s="15"/>
      <c r="AX670" s="15"/>
      <c r="AY670" s="1"/>
      <c r="AZ670" s="1"/>
      <c r="BA670" s="1"/>
      <c r="BB670" s="1"/>
      <c r="BC670" s="15"/>
      <c r="BD670" s="15"/>
      <c r="BE670" s="1"/>
      <c r="BF670" s="1"/>
      <c r="BG670" s="1"/>
      <c r="BH670" s="1"/>
      <c r="BI670" s="15"/>
      <c r="BJ670" s="15"/>
      <c r="BK670" s="1"/>
      <c r="BL670" s="1"/>
      <c r="BM670" s="1"/>
      <c r="BN670" s="1"/>
      <c r="BO670" s="15"/>
      <c r="BP670" s="15"/>
      <c r="BQ670" s="1"/>
      <c r="BR670" s="1"/>
      <c r="BS670" s="1"/>
      <c r="BT670" s="1"/>
      <c r="BU670" s="15"/>
      <c r="BV670" s="15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</row>
    <row r="671" spans="5:128" x14ac:dyDescent="0.25">
      <c r="E671" s="1"/>
      <c r="F671" s="1"/>
      <c r="G671" s="15"/>
      <c r="H671" s="15"/>
      <c r="I671" s="1"/>
      <c r="J671" s="1"/>
      <c r="K671" s="1"/>
      <c r="L671" s="1"/>
      <c r="M671" s="15"/>
      <c r="N671" s="15"/>
      <c r="O671" s="1"/>
      <c r="P671" s="1"/>
      <c r="Q671" s="1"/>
      <c r="R671" s="1"/>
      <c r="S671" s="15"/>
      <c r="T671" s="15"/>
      <c r="U671" s="1"/>
      <c r="V671" s="1"/>
      <c r="W671" s="1"/>
      <c r="X671" s="1"/>
      <c r="Y671" s="15"/>
      <c r="Z671" s="15"/>
      <c r="AA671" s="1"/>
      <c r="AB671" s="1"/>
      <c r="AC671" s="1"/>
      <c r="AD671" s="1"/>
      <c r="AE671" s="15"/>
      <c r="AF671" s="15"/>
      <c r="AG671" s="1"/>
      <c r="AH671" s="1"/>
      <c r="AI671" s="1"/>
      <c r="AJ671" s="1"/>
      <c r="AK671" s="15"/>
      <c r="AL671" s="15"/>
      <c r="AM671" s="1"/>
      <c r="AN671" s="1"/>
      <c r="AO671" s="1"/>
      <c r="AP671" s="1"/>
      <c r="AQ671" s="15"/>
      <c r="AR671" s="15"/>
      <c r="AS671" s="1"/>
      <c r="AT671" s="1"/>
      <c r="AU671" s="1"/>
      <c r="AV671" s="1"/>
      <c r="AW671" s="15"/>
      <c r="AX671" s="15"/>
      <c r="AY671" s="1"/>
      <c r="AZ671" s="1"/>
      <c r="BA671" s="1"/>
      <c r="BB671" s="1"/>
      <c r="BC671" s="15"/>
      <c r="BD671" s="15"/>
      <c r="BE671" s="1"/>
      <c r="BF671" s="1"/>
      <c r="BG671" s="1"/>
      <c r="BH671" s="1"/>
      <c r="BI671" s="15"/>
      <c r="BJ671" s="15"/>
      <c r="BK671" s="1"/>
      <c r="BL671" s="1"/>
      <c r="BM671" s="1"/>
      <c r="BN671" s="1"/>
      <c r="BO671" s="15"/>
      <c r="BP671" s="15"/>
      <c r="BQ671" s="1"/>
      <c r="BR671" s="1"/>
      <c r="BS671" s="1"/>
      <c r="BT671" s="1"/>
      <c r="BU671" s="15"/>
      <c r="BV671" s="15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</row>
    <row r="672" spans="5:128" x14ac:dyDescent="0.25">
      <c r="E672" s="1"/>
      <c r="F672" s="1"/>
      <c r="G672" s="15"/>
      <c r="H672" s="15"/>
      <c r="I672" s="1"/>
      <c r="J672" s="1"/>
      <c r="K672" s="1"/>
      <c r="L672" s="1"/>
      <c r="M672" s="15"/>
      <c r="N672" s="15"/>
      <c r="O672" s="1"/>
      <c r="P672" s="1"/>
      <c r="Q672" s="1"/>
      <c r="R672" s="1"/>
      <c r="S672" s="15"/>
      <c r="T672" s="15"/>
      <c r="U672" s="1"/>
      <c r="V672" s="1"/>
      <c r="W672" s="1"/>
      <c r="X672" s="1"/>
      <c r="Y672" s="15"/>
      <c r="Z672" s="15"/>
      <c r="AA672" s="1"/>
      <c r="AB672" s="1"/>
      <c r="AC672" s="1"/>
      <c r="AD672" s="1"/>
      <c r="AE672" s="15"/>
      <c r="AF672" s="15"/>
      <c r="AG672" s="1"/>
      <c r="AH672" s="1"/>
      <c r="AI672" s="1"/>
      <c r="AJ672" s="1"/>
      <c r="AK672" s="15"/>
      <c r="AL672" s="15"/>
      <c r="AM672" s="1"/>
      <c r="AN672" s="1"/>
      <c r="AO672" s="1"/>
      <c r="AP672" s="1"/>
      <c r="AQ672" s="15"/>
      <c r="AR672" s="15"/>
      <c r="AS672" s="1"/>
      <c r="AT672" s="1"/>
      <c r="AU672" s="1"/>
      <c r="AV672" s="1"/>
      <c r="AW672" s="15"/>
      <c r="AX672" s="15"/>
      <c r="AY672" s="1"/>
      <c r="AZ672" s="1"/>
      <c r="BA672" s="1"/>
      <c r="BB672" s="1"/>
      <c r="BC672" s="15"/>
      <c r="BD672" s="15"/>
      <c r="BE672" s="1"/>
      <c r="BF672" s="1"/>
      <c r="BG672" s="1"/>
      <c r="BH672" s="1"/>
      <c r="BI672" s="15"/>
      <c r="BJ672" s="15"/>
      <c r="BK672" s="1"/>
      <c r="BL672" s="1"/>
      <c r="BM672" s="1"/>
      <c r="BN672" s="1"/>
      <c r="BO672" s="15"/>
      <c r="BP672" s="15"/>
      <c r="BQ672" s="1"/>
      <c r="BR672" s="1"/>
      <c r="BS672" s="1"/>
      <c r="BT672" s="1"/>
      <c r="BU672" s="15"/>
      <c r="BV672" s="15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</row>
    <row r="673" spans="5:128" x14ac:dyDescent="0.25">
      <c r="E673" s="1"/>
      <c r="F673" s="1"/>
      <c r="G673" s="15"/>
      <c r="H673" s="15"/>
      <c r="I673" s="1"/>
      <c r="J673" s="1"/>
      <c r="K673" s="1"/>
      <c r="L673" s="1"/>
      <c r="M673" s="15"/>
      <c r="N673" s="15"/>
      <c r="O673" s="1"/>
      <c r="P673" s="1"/>
      <c r="Q673" s="1"/>
      <c r="R673" s="1"/>
      <c r="S673" s="15"/>
      <c r="T673" s="15"/>
      <c r="U673" s="1"/>
      <c r="V673" s="1"/>
      <c r="W673" s="1"/>
      <c r="X673" s="1"/>
      <c r="Y673" s="15"/>
      <c r="Z673" s="15"/>
      <c r="AA673" s="1"/>
      <c r="AB673" s="1"/>
      <c r="AC673" s="1"/>
      <c r="AD673" s="1"/>
      <c r="AE673" s="15"/>
      <c r="AF673" s="15"/>
      <c r="AG673" s="1"/>
      <c r="AH673" s="1"/>
      <c r="AI673" s="1"/>
      <c r="AJ673" s="1"/>
      <c r="AK673" s="15"/>
      <c r="AL673" s="15"/>
      <c r="AM673" s="1"/>
      <c r="AN673" s="1"/>
      <c r="AO673" s="1"/>
      <c r="AP673" s="1"/>
      <c r="AQ673" s="15"/>
      <c r="AR673" s="15"/>
      <c r="AS673" s="1"/>
      <c r="AT673" s="1"/>
      <c r="AU673" s="1"/>
      <c r="AV673" s="1"/>
      <c r="AW673" s="15"/>
      <c r="AX673" s="15"/>
      <c r="AY673" s="1"/>
      <c r="AZ673" s="1"/>
      <c r="BA673" s="1"/>
      <c r="BB673" s="1"/>
      <c r="BC673" s="15"/>
      <c r="BD673" s="15"/>
      <c r="BE673" s="1"/>
      <c r="BF673" s="1"/>
      <c r="BG673" s="1"/>
      <c r="BH673" s="1"/>
      <c r="BI673" s="15"/>
      <c r="BJ673" s="15"/>
      <c r="BK673" s="1"/>
      <c r="BL673" s="1"/>
      <c r="BM673" s="1"/>
      <c r="BN673" s="1"/>
      <c r="BO673" s="15"/>
      <c r="BP673" s="15"/>
      <c r="BQ673" s="1"/>
      <c r="BR673" s="1"/>
      <c r="BS673" s="1"/>
      <c r="BT673" s="1"/>
      <c r="BU673" s="15"/>
      <c r="BV673" s="15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</row>
    <row r="674" spans="5:128" x14ac:dyDescent="0.25">
      <c r="E674" s="1"/>
      <c r="F674" s="1"/>
      <c r="G674" s="15"/>
      <c r="H674" s="15"/>
      <c r="I674" s="1"/>
      <c r="J674" s="1"/>
      <c r="K674" s="1"/>
      <c r="L674" s="1"/>
      <c r="M674" s="15"/>
      <c r="N674" s="15"/>
      <c r="O674" s="1"/>
      <c r="P674" s="1"/>
      <c r="Q674" s="1"/>
      <c r="R674" s="1"/>
      <c r="S674" s="15"/>
      <c r="T674" s="15"/>
      <c r="U674" s="1"/>
      <c r="V674" s="1"/>
      <c r="W674" s="1"/>
      <c r="X674" s="1"/>
      <c r="Y674" s="15"/>
      <c r="Z674" s="15"/>
      <c r="AA674" s="1"/>
      <c r="AB674" s="1"/>
      <c r="AC674" s="1"/>
      <c r="AD674" s="1"/>
      <c r="AE674" s="15"/>
      <c r="AF674" s="15"/>
      <c r="AG674" s="1"/>
      <c r="AH674" s="1"/>
      <c r="AI674" s="1"/>
      <c r="AJ674" s="1"/>
      <c r="AK674" s="15"/>
      <c r="AL674" s="15"/>
      <c r="AM674" s="1"/>
      <c r="AN674" s="1"/>
      <c r="AO674" s="1"/>
      <c r="AP674" s="1"/>
      <c r="AQ674" s="15"/>
      <c r="AR674" s="15"/>
      <c r="AS674" s="1"/>
      <c r="AT674" s="1"/>
      <c r="AU674" s="1"/>
      <c r="AV674" s="1"/>
      <c r="AW674" s="15"/>
      <c r="AX674" s="15"/>
      <c r="AY674" s="1"/>
      <c r="AZ674" s="1"/>
      <c r="BA674" s="1"/>
      <c r="BB674" s="1"/>
      <c r="BC674" s="15"/>
      <c r="BD674" s="15"/>
      <c r="BE674" s="1"/>
      <c r="BF674" s="1"/>
      <c r="BG674" s="1"/>
      <c r="BH674" s="1"/>
      <c r="BI674" s="15"/>
      <c r="BJ674" s="15"/>
      <c r="BK674" s="1"/>
      <c r="BL674" s="1"/>
      <c r="BM674" s="1"/>
      <c r="BN674" s="1"/>
      <c r="BO674" s="15"/>
      <c r="BP674" s="15"/>
      <c r="BQ674" s="1"/>
      <c r="BR674" s="1"/>
      <c r="BS674" s="1"/>
      <c r="BT674" s="1"/>
      <c r="BU674" s="15"/>
      <c r="BV674" s="15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</row>
    <row r="675" spans="5:128" x14ac:dyDescent="0.25">
      <c r="E675" s="1"/>
      <c r="F675" s="1"/>
      <c r="G675" s="15"/>
      <c r="H675" s="15"/>
      <c r="I675" s="1"/>
      <c r="J675" s="1"/>
      <c r="K675" s="1"/>
      <c r="L675" s="1"/>
      <c r="M675" s="15"/>
      <c r="N675" s="15"/>
      <c r="O675" s="1"/>
      <c r="P675" s="1"/>
      <c r="Q675" s="1"/>
      <c r="R675" s="1"/>
      <c r="S675" s="15"/>
      <c r="T675" s="15"/>
      <c r="U675" s="1"/>
      <c r="V675" s="1"/>
      <c r="W675" s="1"/>
      <c r="X675" s="1"/>
      <c r="Y675" s="15"/>
      <c r="Z675" s="15"/>
      <c r="AA675" s="1"/>
      <c r="AB675" s="1"/>
      <c r="AC675" s="1"/>
      <c r="AD675" s="1"/>
      <c r="AE675" s="15"/>
      <c r="AF675" s="15"/>
      <c r="AG675" s="1"/>
      <c r="AH675" s="1"/>
      <c r="AI675" s="1"/>
      <c r="AJ675" s="1"/>
      <c r="AK675" s="15"/>
      <c r="AL675" s="15"/>
      <c r="AM675" s="1"/>
      <c r="AN675" s="1"/>
      <c r="AO675" s="1"/>
      <c r="AP675" s="1"/>
      <c r="AQ675" s="15"/>
      <c r="AR675" s="15"/>
      <c r="AS675" s="1"/>
      <c r="AT675" s="1"/>
      <c r="AU675" s="1"/>
      <c r="AV675" s="1"/>
      <c r="AW675" s="15"/>
      <c r="AX675" s="15"/>
      <c r="AY675" s="1"/>
      <c r="AZ675" s="1"/>
      <c r="BA675" s="1"/>
      <c r="BB675" s="1"/>
      <c r="BC675" s="15"/>
      <c r="BD675" s="15"/>
      <c r="BE675" s="1"/>
      <c r="BF675" s="1"/>
      <c r="BG675" s="1"/>
      <c r="BH675" s="1"/>
      <c r="BI675" s="15"/>
      <c r="BJ675" s="15"/>
      <c r="BK675" s="1"/>
      <c r="BL675" s="1"/>
      <c r="BM675" s="1"/>
      <c r="BN675" s="1"/>
      <c r="BO675" s="15"/>
      <c r="BP675" s="15"/>
      <c r="BQ675" s="1"/>
      <c r="BR675" s="1"/>
      <c r="BS675" s="1"/>
      <c r="BT675" s="1"/>
      <c r="BU675" s="15"/>
      <c r="BV675" s="15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</row>
    <row r="676" spans="5:128" x14ac:dyDescent="0.25">
      <c r="E676" s="1"/>
      <c r="F676" s="1"/>
      <c r="G676" s="15"/>
      <c r="H676" s="15"/>
      <c r="I676" s="1"/>
      <c r="J676" s="1"/>
      <c r="K676" s="1"/>
      <c r="L676" s="1"/>
      <c r="M676" s="15"/>
      <c r="N676" s="15"/>
      <c r="O676" s="1"/>
      <c r="P676" s="1"/>
      <c r="Q676" s="1"/>
      <c r="R676" s="1"/>
      <c r="S676" s="15"/>
      <c r="T676" s="15"/>
      <c r="U676" s="1"/>
      <c r="V676" s="1"/>
      <c r="W676" s="1"/>
      <c r="X676" s="1"/>
      <c r="Y676" s="15"/>
      <c r="Z676" s="15"/>
      <c r="AA676" s="1"/>
      <c r="AB676" s="1"/>
      <c r="AC676" s="1"/>
      <c r="AD676" s="1"/>
      <c r="AE676" s="15"/>
      <c r="AF676" s="15"/>
      <c r="AG676" s="1"/>
      <c r="AH676" s="1"/>
      <c r="AI676" s="1"/>
      <c r="AJ676" s="1"/>
      <c r="AK676" s="15"/>
      <c r="AL676" s="15"/>
      <c r="AM676" s="1"/>
      <c r="AN676" s="1"/>
      <c r="AO676" s="1"/>
      <c r="AP676" s="1"/>
      <c r="AQ676" s="15"/>
      <c r="AR676" s="15"/>
      <c r="AS676" s="1"/>
      <c r="AT676" s="1"/>
      <c r="AU676" s="1"/>
      <c r="AV676" s="1"/>
      <c r="AW676" s="15"/>
      <c r="AX676" s="15"/>
      <c r="AY676" s="1"/>
      <c r="AZ676" s="1"/>
      <c r="BA676" s="1"/>
      <c r="BB676" s="1"/>
      <c r="BC676" s="15"/>
      <c r="BD676" s="15"/>
      <c r="BE676" s="1"/>
      <c r="BF676" s="1"/>
      <c r="BG676" s="1"/>
      <c r="BH676" s="1"/>
      <c r="BI676" s="15"/>
      <c r="BJ676" s="15"/>
      <c r="BK676" s="1"/>
      <c r="BL676" s="1"/>
      <c r="BM676" s="1"/>
      <c r="BN676" s="1"/>
      <c r="BO676" s="15"/>
      <c r="BP676" s="15"/>
      <c r="BQ676" s="1"/>
      <c r="BR676" s="1"/>
      <c r="BS676" s="1"/>
      <c r="BT676" s="1"/>
      <c r="BU676" s="15"/>
      <c r="BV676" s="15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</row>
    <row r="677" spans="5:128" x14ac:dyDescent="0.25">
      <c r="E677" s="1"/>
      <c r="F677" s="1"/>
      <c r="G677" s="15"/>
      <c r="H677" s="15"/>
      <c r="I677" s="1"/>
      <c r="J677" s="1"/>
      <c r="K677" s="1"/>
      <c r="L677" s="1"/>
      <c r="M677" s="15"/>
      <c r="N677" s="15"/>
      <c r="O677" s="1"/>
      <c r="P677" s="1"/>
      <c r="Q677" s="1"/>
      <c r="R677" s="1"/>
      <c r="S677" s="15"/>
      <c r="T677" s="15"/>
      <c r="U677" s="1"/>
      <c r="V677" s="1"/>
      <c r="W677" s="1"/>
      <c r="X677" s="1"/>
      <c r="Y677" s="15"/>
      <c r="Z677" s="15"/>
      <c r="AA677" s="1"/>
      <c r="AB677" s="1"/>
      <c r="AC677" s="1"/>
      <c r="AD677" s="1"/>
      <c r="AE677" s="15"/>
      <c r="AF677" s="15"/>
      <c r="AG677" s="1"/>
      <c r="AH677" s="1"/>
      <c r="AI677" s="1"/>
      <c r="AJ677" s="1"/>
      <c r="AK677" s="15"/>
      <c r="AL677" s="15"/>
      <c r="AM677" s="1"/>
      <c r="AN677" s="1"/>
      <c r="AO677" s="1"/>
      <c r="AP677" s="1"/>
      <c r="AQ677" s="15"/>
      <c r="AR677" s="15"/>
      <c r="AS677" s="1"/>
      <c r="AT677" s="1"/>
      <c r="AU677" s="1"/>
      <c r="AV677" s="1"/>
      <c r="AW677" s="15"/>
      <c r="AX677" s="15"/>
      <c r="AY677" s="1"/>
      <c r="AZ677" s="1"/>
      <c r="BA677" s="1"/>
      <c r="BB677" s="1"/>
      <c r="BC677" s="15"/>
      <c r="BD677" s="15"/>
      <c r="BE677" s="1"/>
      <c r="BF677" s="1"/>
      <c r="BG677" s="1"/>
      <c r="BH677" s="1"/>
      <c r="BI677" s="15"/>
      <c r="BJ677" s="15"/>
      <c r="BK677" s="1"/>
      <c r="BL677" s="1"/>
      <c r="BM677" s="1"/>
      <c r="BN677" s="1"/>
      <c r="BO677" s="15"/>
      <c r="BP677" s="15"/>
      <c r="BQ677" s="1"/>
      <c r="BR677" s="1"/>
      <c r="BS677" s="1"/>
      <c r="BT677" s="1"/>
      <c r="BU677" s="15"/>
      <c r="BV677" s="15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</row>
    <row r="678" spans="5:128" x14ac:dyDescent="0.25">
      <c r="E678" s="1"/>
      <c r="F678" s="1"/>
      <c r="G678" s="15"/>
      <c r="H678" s="15"/>
      <c r="I678" s="1"/>
      <c r="J678" s="1"/>
      <c r="K678" s="1"/>
      <c r="L678" s="1"/>
      <c r="M678" s="15"/>
      <c r="N678" s="15"/>
      <c r="O678" s="1"/>
      <c r="P678" s="1"/>
      <c r="Q678" s="1"/>
      <c r="R678" s="1"/>
      <c r="S678" s="15"/>
      <c r="T678" s="15"/>
      <c r="U678" s="1"/>
      <c r="V678" s="1"/>
      <c r="W678" s="1"/>
      <c r="X678" s="1"/>
      <c r="Y678" s="15"/>
      <c r="Z678" s="15"/>
      <c r="AA678" s="1"/>
      <c r="AB678" s="1"/>
      <c r="AC678" s="1"/>
      <c r="AD678" s="1"/>
      <c r="AE678" s="15"/>
      <c r="AF678" s="15"/>
      <c r="AG678" s="1"/>
      <c r="AH678" s="1"/>
      <c r="AI678" s="1"/>
      <c r="AJ678" s="1"/>
      <c r="AK678" s="15"/>
      <c r="AL678" s="15"/>
      <c r="AM678" s="1"/>
      <c r="AN678" s="1"/>
      <c r="AO678" s="1"/>
      <c r="AP678" s="1"/>
      <c r="AQ678" s="15"/>
      <c r="AR678" s="15"/>
      <c r="AS678" s="1"/>
      <c r="AT678" s="1"/>
      <c r="AU678" s="1"/>
      <c r="AV678" s="1"/>
      <c r="AW678" s="15"/>
      <c r="AX678" s="15"/>
      <c r="AY678" s="1"/>
      <c r="AZ678" s="1"/>
      <c r="BA678" s="1"/>
      <c r="BB678" s="1"/>
      <c r="BC678" s="15"/>
      <c r="BD678" s="15"/>
      <c r="BE678" s="1"/>
      <c r="BF678" s="1"/>
      <c r="BG678" s="1"/>
      <c r="BH678" s="1"/>
      <c r="BI678" s="15"/>
      <c r="BJ678" s="15"/>
      <c r="BK678" s="1"/>
      <c r="BL678" s="1"/>
      <c r="BM678" s="1"/>
      <c r="BN678" s="1"/>
      <c r="BO678" s="15"/>
      <c r="BP678" s="15"/>
      <c r="BQ678" s="1"/>
      <c r="BR678" s="1"/>
      <c r="BS678" s="1"/>
      <c r="BT678" s="1"/>
      <c r="BU678" s="15"/>
      <c r="BV678" s="15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</row>
    <row r="679" spans="5:128" x14ac:dyDescent="0.25">
      <c r="E679" s="1"/>
      <c r="F679" s="1"/>
      <c r="G679" s="15"/>
      <c r="H679" s="15"/>
      <c r="I679" s="1"/>
      <c r="J679" s="1"/>
      <c r="K679" s="1"/>
      <c r="L679" s="1"/>
      <c r="M679" s="15"/>
      <c r="N679" s="15"/>
      <c r="O679" s="1"/>
      <c r="P679" s="1"/>
      <c r="Q679" s="1"/>
      <c r="R679" s="1"/>
      <c r="S679" s="15"/>
      <c r="T679" s="15"/>
      <c r="U679" s="1"/>
      <c r="V679" s="1"/>
      <c r="W679" s="1"/>
      <c r="X679" s="1"/>
      <c r="Y679" s="15"/>
      <c r="Z679" s="15"/>
      <c r="AA679" s="1"/>
      <c r="AB679" s="1"/>
      <c r="AC679" s="1"/>
      <c r="AD679" s="1"/>
      <c r="AE679" s="15"/>
      <c r="AF679" s="15"/>
      <c r="AG679" s="1"/>
      <c r="AH679" s="1"/>
      <c r="AI679" s="1"/>
      <c r="AJ679" s="1"/>
      <c r="AK679" s="15"/>
      <c r="AL679" s="15"/>
      <c r="AM679" s="1"/>
      <c r="AN679" s="1"/>
      <c r="AO679" s="1"/>
      <c r="AP679" s="1"/>
      <c r="AQ679" s="15"/>
      <c r="AR679" s="15"/>
      <c r="AS679" s="1"/>
      <c r="AT679" s="1"/>
      <c r="AU679" s="1"/>
      <c r="AV679" s="1"/>
      <c r="AW679" s="15"/>
      <c r="AX679" s="15"/>
      <c r="AY679" s="1"/>
      <c r="AZ679" s="1"/>
      <c r="BA679" s="1"/>
      <c r="BB679" s="1"/>
      <c r="BC679" s="15"/>
      <c r="BD679" s="15"/>
      <c r="BE679" s="1"/>
      <c r="BF679" s="1"/>
      <c r="BG679" s="1"/>
      <c r="BH679" s="1"/>
      <c r="BI679" s="15"/>
      <c r="BJ679" s="15"/>
      <c r="BK679" s="1"/>
      <c r="BL679" s="1"/>
      <c r="BM679" s="1"/>
      <c r="BN679" s="1"/>
      <c r="BO679" s="15"/>
      <c r="BP679" s="15"/>
      <c r="BQ679" s="1"/>
      <c r="BR679" s="1"/>
      <c r="BS679" s="1"/>
      <c r="BT679" s="1"/>
      <c r="BU679" s="15"/>
      <c r="BV679" s="15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</row>
    <row r="680" spans="5:128" x14ac:dyDescent="0.25">
      <c r="E680" s="1"/>
      <c r="F680" s="1"/>
      <c r="G680" s="15"/>
      <c r="H680" s="15"/>
      <c r="I680" s="1"/>
      <c r="J680" s="1"/>
      <c r="K680" s="1"/>
      <c r="L680" s="1"/>
      <c r="M680" s="15"/>
      <c r="N680" s="15"/>
      <c r="O680" s="1"/>
      <c r="P680" s="1"/>
      <c r="Q680" s="1"/>
      <c r="R680" s="1"/>
      <c r="S680" s="15"/>
      <c r="T680" s="15"/>
      <c r="U680" s="1"/>
      <c r="V680" s="1"/>
      <c r="W680" s="1"/>
      <c r="X680" s="1"/>
      <c r="Y680" s="15"/>
      <c r="Z680" s="15"/>
      <c r="AA680" s="1"/>
      <c r="AB680" s="1"/>
      <c r="AC680" s="1"/>
      <c r="AD680" s="1"/>
      <c r="AE680" s="15"/>
      <c r="AF680" s="15"/>
      <c r="AG680" s="1"/>
      <c r="AH680" s="1"/>
      <c r="AI680" s="1"/>
      <c r="AJ680" s="1"/>
      <c r="AK680" s="15"/>
      <c r="AL680" s="15"/>
      <c r="AM680" s="1"/>
      <c r="AN680" s="1"/>
      <c r="AO680" s="1"/>
      <c r="AP680" s="1"/>
      <c r="AQ680" s="15"/>
      <c r="AR680" s="15"/>
      <c r="AS680" s="1"/>
      <c r="AT680" s="1"/>
      <c r="AU680" s="1"/>
      <c r="AV680" s="1"/>
      <c r="AW680" s="15"/>
      <c r="AX680" s="15"/>
      <c r="AY680" s="1"/>
      <c r="AZ680" s="1"/>
      <c r="BA680" s="1"/>
      <c r="BB680" s="1"/>
      <c r="BC680" s="15"/>
      <c r="BD680" s="15"/>
      <c r="BE680" s="1"/>
      <c r="BF680" s="1"/>
      <c r="BG680" s="1"/>
      <c r="BH680" s="1"/>
      <c r="BI680" s="15"/>
      <c r="BJ680" s="15"/>
      <c r="BK680" s="1"/>
      <c r="BL680" s="1"/>
      <c r="BM680" s="1"/>
      <c r="BN680" s="1"/>
      <c r="BO680" s="15"/>
      <c r="BP680" s="15"/>
      <c r="BQ680" s="1"/>
      <c r="BR680" s="1"/>
      <c r="BS680" s="1"/>
      <c r="BT680" s="1"/>
      <c r="BU680" s="15"/>
      <c r="BV680" s="15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</row>
    <row r="681" spans="5:128" x14ac:dyDescent="0.25">
      <c r="E681" s="1"/>
      <c r="F681" s="1"/>
      <c r="G681" s="15"/>
      <c r="H681" s="15"/>
      <c r="I681" s="1"/>
      <c r="J681" s="1"/>
      <c r="K681" s="1"/>
      <c r="L681" s="1"/>
      <c r="M681" s="15"/>
      <c r="N681" s="15"/>
      <c r="O681" s="1"/>
      <c r="P681" s="1"/>
      <c r="Q681" s="1"/>
      <c r="R681" s="1"/>
      <c r="S681" s="15"/>
      <c r="T681" s="15"/>
      <c r="U681" s="1"/>
      <c r="V681" s="1"/>
      <c r="W681" s="1"/>
      <c r="X681" s="1"/>
      <c r="Y681" s="15"/>
      <c r="Z681" s="15"/>
      <c r="AA681" s="1"/>
      <c r="AB681" s="1"/>
      <c r="AC681" s="1"/>
      <c r="AD681" s="1"/>
      <c r="AE681" s="15"/>
      <c r="AF681" s="15"/>
      <c r="AG681" s="1"/>
      <c r="AH681" s="1"/>
      <c r="AI681" s="1"/>
      <c r="AJ681" s="1"/>
      <c r="AK681" s="15"/>
      <c r="AL681" s="15"/>
      <c r="AM681" s="1"/>
      <c r="AN681" s="1"/>
      <c r="AO681" s="1"/>
      <c r="AP681" s="1"/>
      <c r="AQ681" s="15"/>
      <c r="AR681" s="15"/>
      <c r="AS681" s="1"/>
      <c r="AT681" s="1"/>
      <c r="AU681" s="1"/>
      <c r="AV681" s="1"/>
      <c r="AW681" s="15"/>
      <c r="AX681" s="15"/>
      <c r="AY681" s="1"/>
      <c r="AZ681" s="1"/>
      <c r="BA681" s="1"/>
      <c r="BB681" s="1"/>
      <c r="BC681" s="15"/>
      <c r="BD681" s="15"/>
      <c r="BE681" s="1"/>
      <c r="BF681" s="1"/>
      <c r="BG681" s="1"/>
      <c r="BH681" s="1"/>
      <c r="BI681" s="15"/>
      <c r="BJ681" s="15"/>
      <c r="BK681" s="1"/>
      <c r="BL681" s="1"/>
      <c r="BM681" s="1"/>
      <c r="BN681" s="1"/>
      <c r="BO681" s="15"/>
      <c r="BP681" s="15"/>
      <c r="BQ681" s="1"/>
      <c r="BR681" s="1"/>
      <c r="BS681" s="1"/>
      <c r="BT681" s="1"/>
      <c r="BU681" s="15"/>
      <c r="BV681" s="15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</row>
    <row r="682" spans="5:128" x14ac:dyDescent="0.25">
      <c r="E682" s="1"/>
      <c r="F682" s="1"/>
      <c r="G682" s="15"/>
      <c r="H682" s="15"/>
      <c r="I682" s="1"/>
      <c r="J682" s="1"/>
      <c r="K682" s="1"/>
      <c r="L682" s="1"/>
      <c r="M682" s="15"/>
      <c r="N682" s="15"/>
      <c r="O682" s="1"/>
      <c r="P682" s="1"/>
      <c r="Q682" s="1"/>
      <c r="R682" s="1"/>
      <c r="S682" s="15"/>
      <c r="T682" s="15"/>
      <c r="U682" s="1"/>
      <c r="V682" s="1"/>
      <c r="W682" s="1"/>
      <c r="X682" s="1"/>
      <c r="Y682" s="15"/>
      <c r="Z682" s="15"/>
      <c r="AA682" s="1"/>
      <c r="AB682" s="1"/>
      <c r="AC682" s="1"/>
      <c r="AD682" s="1"/>
      <c r="AE682" s="15"/>
      <c r="AF682" s="15"/>
      <c r="AG682" s="1"/>
      <c r="AH682" s="1"/>
      <c r="AI682" s="1"/>
      <c r="AJ682" s="1"/>
      <c r="AK682" s="15"/>
      <c r="AL682" s="15"/>
      <c r="AM682" s="1"/>
      <c r="AN682" s="1"/>
      <c r="AO682" s="1"/>
      <c r="AP682" s="1"/>
      <c r="AQ682" s="15"/>
      <c r="AR682" s="15"/>
      <c r="AS682" s="1"/>
      <c r="AT682" s="1"/>
      <c r="AU682" s="1"/>
      <c r="AV682" s="1"/>
      <c r="AW682" s="15"/>
      <c r="AX682" s="15"/>
      <c r="AY682" s="1"/>
      <c r="AZ682" s="1"/>
      <c r="BA682" s="1"/>
      <c r="BB682" s="1"/>
      <c r="BC682" s="15"/>
      <c r="BD682" s="15"/>
      <c r="BE682" s="1"/>
      <c r="BF682" s="1"/>
      <c r="BG682" s="1"/>
      <c r="BH682" s="1"/>
      <c r="BI682" s="15"/>
      <c r="BJ682" s="15"/>
      <c r="BK682" s="1"/>
      <c r="BL682" s="1"/>
      <c r="BM682" s="1"/>
      <c r="BN682" s="1"/>
      <c r="BO682" s="15"/>
      <c r="BP682" s="15"/>
      <c r="BQ682" s="1"/>
      <c r="BR682" s="1"/>
      <c r="BS682" s="1"/>
      <c r="BT682" s="1"/>
      <c r="BU682" s="15"/>
      <c r="BV682" s="15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</row>
    <row r="683" spans="5:128" x14ac:dyDescent="0.25">
      <c r="E683" s="1"/>
      <c r="F683" s="1"/>
      <c r="G683" s="15"/>
      <c r="H683" s="15"/>
      <c r="I683" s="1"/>
      <c r="J683" s="1"/>
      <c r="K683" s="1"/>
      <c r="L683" s="1"/>
      <c r="M683" s="15"/>
      <c r="N683" s="15"/>
      <c r="O683" s="1"/>
      <c r="P683" s="1"/>
      <c r="Q683" s="1"/>
      <c r="R683" s="1"/>
      <c r="S683" s="15"/>
      <c r="T683" s="15"/>
      <c r="U683" s="1"/>
      <c r="V683" s="1"/>
      <c r="W683" s="1"/>
      <c r="X683" s="1"/>
      <c r="Y683" s="15"/>
      <c r="Z683" s="15"/>
      <c r="AA683" s="1"/>
      <c r="AB683" s="1"/>
      <c r="AC683" s="1"/>
      <c r="AD683" s="1"/>
      <c r="AE683" s="15"/>
      <c r="AF683" s="15"/>
      <c r="AG683" s="1"/>
      <c r="AH683" s="1"/>
      <c r="AI683" s="1"/>
      <c r="AJ683" s="1"/>
      <c r="AK683" s="15"/>
      <c r="AL683" s="15"/>
      <c r="AM683" s="1"/>
      <c r="AN683" s="1"/>
      <c r="AO683" s="1"/>
      <c r="AP683" s="1"/>
      <c r="AQ683" s="15"/>
      <c r="AR683" s="15"/>
      <c r="AS683" s="1"/>
      <c r="AT683" s="1"/>
      <c r="AU683" s="1"/>
      <c r="AV683" s="1"/>
      <c r="AW683" s="15"/>
      <c r="AX683" s="15"/>
      <c r="AY683" s="1"/>
      <c r="AZ683" s="1"/>
      <c r="BA683" s="1"/>
      <c r="BB683" s="1"/>
      <c r="BC683" s="15"/>
      <c r="BD683" s="15"/>
      <c r="BE683" s="1"/>
      <c r="BF683" s="1"/>
      <c r="BG683" s="1"/>
      <c r="BH683" s="1"/>
      <c r="BI683" s="15"/>
      <c r="BJ683" s="15"/>
      <c r="BK683" s="1"/>
      <c r="BL683" s="1"/>
      <c r="BM683" s="1"/>
      <c r="BN683" s="1"/>
      <c r="BO683" s="15"/>
      <c r="BP683" s="15"/>
      <c r="BQ683" s="1"/>
      <c r="BR683" s="1"/>
      <c r="BS683" s="1"/>
      <c r="BT683" s="1"/>
      <c r="BU683" s="15"/>
      <c r="BV683" s="15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</row>
    <row r="684" spans="5:128" x14ac:dyDescent="0.25">
      <c r="E684" s="1"/>
      <c r="F684" s="1"/>
      <c r="G684" s="15"/>
      <c r="H684" s="15"/>
      <c r="I684" s="1"/>
      <c r="J684" s="1"/>
      <c r="K684" s="1"/>
      <c r="L684" s="1"/>
      <c r="M684" s="15"/>
      <c r="N684" s="15"/>
      <c r="O684" s="1"/>
      <c r="P684" s="1"/>
      <c r="Q684" s="1"/>
      <c r="R684" s="1"/>
      <c r="S684" s="15"/>
      <c r="T684" s="15"/>
      <c r="U684" s="1"/>
      <c r="V684" s="1"/>
      <c r="W684" s="1"/>
      <c r="X684" s="1"/>
      <c r="Y684" s="15"/>
      <c r="Z684" s="15"/>
      <c r="AA684" s="1"/>
      <c r="AB684" s="1"/>
      <c r="AC684" s="1"/>
      <c r="AD684" s="1"/>
      <c r="AE684" s="15"/>
      <c r="AF684" s="15"/>
      <c r="AG684" s="1"/>
      <c r="AH684" s="1"/>
      <c r="AI684" s="1"/>
      <c r="AJ684" s="1"/>
      <c r="AK684" s="15"/>
      <c r="AL684" s="15"/>
      <c r="AM684" s="1"/>
      <c r="AN684" s="1"/>
      <c r="AO684" s="1"/>
      <c r="AP684" s="1"/>
      <c r="AQ684" s="15"/>
      <c r="AR684" s="15"/>
      <c r="AS684" s="1"/>
      <c r="AT684" s="1"/>
      <c r="AU684" s="1"/>
      <c r="AV684" s="1"/>
      <c r="AW684" s="15"/>
      <c r="AX684" s="15"/>
      <c r="AY684" s="1"/>
      <c r="AZ684" s="1"/>
      <c r="BA684" s="1"/>
      <c r="BB684" s="1"/>
      <c r="BC684" s="15"/>
      <c r="BD684" s="15"/>
      <c r="BE684" s="1"/>
      <c r="BF684" s="1"/>
      <c r="BG684" s="1"/>
      <c r="BH684" s="1"/>
      <c r="BI684" s="15"/>
      <c r="BJ684" s="15"/>
      <c r="BK684" s="1"/>
      <c r="BL684" s="1"/>
      <c r="BM684" s="1"/>
      <c r="BN684" s="1"/>
      <c r="BO684" s="15"/>
      <c r="BP684" s="15"/>
      <c r="BQ684" s="1"/>
      <c r="BR684" s="1"/>
      <c r="BS684" s="1"/>
      <c r="BT684" s="1"/>
      <c r="BU684" s="15"/>
      <c r="BV684" s="15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</row>
    <row r="685" spans="5:128" x14ac:dyDescent="0.25">
      <c r="E685" s="1"/>
      <c r="F685" s="1"/>
      <c r="G685" s="15"/>
      <c r="H685" s="15"/>
      <c r="I685" s="1"/>
      <c r="J685" s="1"/>
      <c r="K685" s="1"/>
      <c r="L685" s="1"/>
      <c r="M685" s="15"/>
      <c r="N685" s="15"/>
      <c r="O685" s="1"/>
      <c r="P685" s="1"/>
      <c r="Q685" s="1"/>
      <c r="R685" s="1"/>
      <c r="S685" s="15"/>
      <c r="T685" s="15"/>
      <c r="U685" s="1"/>
      <c r="V685" s="1"/>
      <c r="W685" s="1"/>
      <c r="X685" s="1"/>
      <c r="Y685" s="15"/>
      <c r="Z685" s="15"/>
      <c r="AA685" s="1"/>
      <c r="AB685" s="1"/>
      <c r="AC685" s="1"/>
      <c r="AD685" s="1"/>
      <c r="AE685" s="15"/>
      <c r="AF685" s="15"/>
      <c r="AG685" s="1"/>
      <c r="AH685" s="1"/>
      <c r="AI685" s="1"/>
      <c r="AJ685" s="1"/>
      <c r="AK685" s="15"/>
      <c r="AL685" s="15"/>
      <c r="AM685" s="1"/>
      <c r="AN685" s="1"/>
      <c r="AO685" s="1"/>
      <c r="AP685" s="1"/>
      <c r="AQ685" s="15"/>
      <c r="AR685" s="15"/>
      <c r="AS685" s="1"/>
      <c r="AT685" s="1"/>
      <c r="AU685" s="1"/>
      <c r="AV685" s="1"/>
      <c r="AW685" s="15"/>
      <c r="AX685" s="15"/>
      <c r="AY685" s="1"/>
      <c r="AZ685" s="1"/>
      <c r="BA685" s="1"/>
      <c r="BB685" s="1"/>
      <c r="BC685" s="15"/>
      <c r="BD685" s="15"/>
      <c r="BE685" s="1"/>
      <c r="BF685" s="1"/>
      <c r="BG685" s="1"/>
      <c r="BH685" s="1"/>
      <c r="BI685" s="15"/>
      <c r="BJ685" s="15"/>
      <c r="BK685" s="1"/>
      <c r="BL685" s="1"/>
      <c r="BM685" s="1"/>
      <c r="BN685" s="1"/>
      <c r="BO685" s="15"/>
      <c r="BP685" s="15"/>
      <c r="BQ685" s="1"/>
      <c r="BR685" s="1"/>
      <c r="BS685" s="1"/>
      <c r="BT685" s="1"/>
      <c r="BU685" s="15"/>
      <c r="BV685" s="15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</row>
    <row r="686" spans="5:128" x14ac:dyDescent="0.25">
      <c r="E686" s="1"/>
      <c r="F686" s="1"/>
      <c r="G686" s="15"/>
      <c r="H686" s="15"/>
      <c r="I686" s="1"/>
      <c r="J686" s="1"/>
      <c r="K686" s="1"/>
      <c r="L686" s="1"/>
      <c r="M686" s="15"/>
      <c r="N686" s="15"/>
      <c r="O686" s="1"/>
      <c r="P686" s="1"/>
      <c r="Q686" s="1"/>
      <c r="R686" s="1"/>
      <c r="S686" s="15"/>
      <c r="T686" s="15"/>
      <c r="U686" s="1"/>
      <c r="V686" s="1"/>
      <c r="W686" s="1"/>
      <c r="X686" s="1"/>
      <c r="Y686" s="15"/>
      <c r="Z686" s="15"/>
      <c r="AA686" s="1"/>
      <c r="AB686" s="1"/>
      <c r="AC686" s="1"/>
      <c r="AD686" s="1"/>
      <c r="AE686" s="15"/>
      <c r="AF686" s="15"/>
      <c r="AG686" s="1"/>
      <c r="AH686" s="1"/>
      <c r="AI686" s="1"/>
      <c r="AJ686" s="1"/>
      <c r="AK686" s="15"/>
      <c r="AL686" s="15"/>
      <c r="AM686" s="1"/>
      <c r="AN686" s="1"/>
      <c r="AO686" s="1"/>
      <c r="AP686" s="1"/>
      <c r="AQ686" s="15"/>
      <c r="AR686" s="15"/>
      <c r="AS686" s="1"/>
      <c r="AT686" s="1"/>
      <c r="AU686" s="1"/>
      <c r="AV686" s="1"/>
      <c r="AW686" s="15"/>
      <c r="AX686" s="15"/>
      <c r="AY686" s="1"/>
      <c r="AZ686" s="1"/>
      <c r="BA686" s="1"/>
      <c r="BB686" s="1"/>
      <c r="BC686" s="15"/>
      <c r="BD686" s="15"/>
      <c r="BE686" s="1"/>
      <c r="BF686" s="1"/>
      <c r="BG686" s="1"/>
      <c r="BH686" s="1"/>
      <c r="BI686" s="15"/>
      <c r="BJ686" s="15"/>
      <c r="BK686" s="1"/>
      <c r="BL686" s="1"/>
      <c r="BM686" s="1"/>
      <c r="BN686" s="1"/>
      <c r="BO686" s="15"/>
      <c r="BP686" s="15"/>
      <c r="BQ686" s="1"/>
      <c r="BR686" s="1"/>
      <c r="BS686" s="1"/>
      <c r="BT686" s="1"/>
      <c r="BU686" s="15"/>
      <c r="BV686" s="15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</row>
    <row r="687" spans="5:128" x14ac:dyDescent="0.25">
      <c r="E687" s="1"/>
      <c r="F687" s="1"/>
      <c r="G687" s="15"/>
      <c r="H687" s="15"/>
      <c r="I687" s="1"/>
      <c r="J687" s="1"/>
      <c r="K687" s="1"/>
      <c r="L687" s="1"/>
      <c r="M687" s="15"/>
      <c r="N687" s="15"/>
      <c r="O687" s="1"/>
      <c r="P687" s="1"/>
      <c r="Q687" s="1"/>
      <c r="R687" s="1"/>
      <c r="S687" s="15"/>
      <c r="T687" s="15"/>
      <c r="U687" s="1"/>
      <c r="V687" s="1"/>
      <c r="W687" s="1"/>
      <c r="X687" s="1"/>
      <c r="Y687" s="15"/>
      <c r="Z687" s="15"/>
      <c r="AA687" s="1"/>
      <c r="AB687" s="1"/>
      <c r="AC687" s="1"/>
      <c r="AD687" s="1"/>
      <c r="AE687" s="15"/>
      <c r="AF687" s="15"/>
      <c r="AG687" s="1"/>
      <c r="AH687" s="1"/>
      <c r="AI687" s="1"/>
      <c r="AJ687" s="1"/>
      <c r="AK687" s="15"/>
      <c r="AL687" s="15"/>
      <c r="AM687" s="1"/>
      <c r="AN687" s="1"/>
      <c r="AO687" s="1"/>
      <c r="AP687" s="1"/>
      <c r="AQ687" s="15"/>
      <c r="AR687" s="15"/>
      <c r="AS687" s="1"/>
      <c r="AT687" s="1"/>
      <c r="AU687" s="1"/>
      <c r="AV687" s="1"/>
      <c r="AW687" s="15"/>
      <c r="AX687" s="15"/>
      <c r="AY687" s="1"/>
      <c r="AZ687" s="1"/>
      <c r="BA687" s="1"/>
      <c r="BB687" s="1"/>
      <c r="BC687" s="15"/>
      <c r="BD687" s="15"/>
      <c r="BE687" s="1"/>
      <c r="BF687" s="1"/>
      <c r="BG687" s="1"/>
      <c r="BH687" s="1"/>
      <c r="BI687" s="15"/>
      <c r="BJ687" s="15"/>
      <c r="BK687" s="1"/>
      <c r="BL687" s="1"/>
      <c r="BM687" s="1"/>
      <c r="BN687" s="1"/>
      <c r="BO687" s="15"/>
      <c r="BP687" s="15"/>
      <c r="BQ687" s="1"/>
      <c r="BR687" s="1"/>
      <c r="BS687" s="1"/>
      <c r="BT687" s="1"/>
      <c r="BU687" s="15"/>
      <c r="BV687" s="15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</row>
    <row r="688" spans="5:128" x14ac:dyDescent="0.25">
      <c r="E688" s="1"/>
      <c r="F688" s="1"/>
      <c r="G688" s="15"/>
      <c r="H688" s="15"/>
      <c r="I688" s="1"/>
      <c r="J688" s="1"/>
      <c r="K688" s="1"/>
      <c r="L688" s="1"/>
      <c r="M688" s="15"/>
      <c r="N688" s="15"/>
      <c r="O688" s="1"/>
      <c r="P688" s="1"/>
      <c r="Q688" s="1"/>
      <c r="R688" s="1"/>
      <c r="S688" s="15"/>
      <c r="T688" s="15"/>
      <c r="U688" s="1"/>
      <c r="V688" s="1"/>
      <c r="W688" s="1"/>
      <c r="X688" s="1"/>
      <c r="Y688" s="15"/>
      <c r="Z688" s="15"/>
      <c r="AA688" s="1"/>
      <c r="AB688" s="1"/>
      <c r="AC688" s="1"/>
      <c r="AD688" s="1"/>
      <c r="AE688" s="15"/>
      <c r="AF688" s="15"/>
      <c r="AG688" s="1"/>
      <c r="AH688" s="1"/>
      <c r="AI688" s="1"/>
      <c r="AJ688" s="1"/>
      <c r="AK688" s="15"/>
      <c r="AL688" s="15"/>
      <c r="AM688" s="1"/>
      <c r="AN688" s="1"/>
      <c r="AO688" s="1"/>
      <c r="AP688" s="1"/>
      <c r="AQ688" s="15"/>
      <c r="AR688" s="15"/>
      <c r="AS688" s="1"/>
      <c r="AT688" s="1"/>
      <c r="AU688" s="1"/>
      <c r="AV688" s="1"/>
      <c r="AW688" s="15"/>
      <c r="AX688" s="15"/>
      <c r="AY688" s="1"/>
      <c r="AZ688" s="1"/>
      <c r="BA688" s="1"/>
      <c r="BB688" s="1"/>
      <c r="BC688" s="15"/>
      <c r="BD688" s="15"/>
      <c r="BE688" s="1"/>
      <c r="BF688" s="1"/>
      <c r="BG688" s="1"/>
      <c r="BH688" s="1"/>
      <c r="BI688" s="15"/>
      <c r="BJ688" s="15"/>
      <c r="BK688" s="1"/>
      <c r="BL688" s="1"/>
      <c r="BM688" s="1"/>
      <c r="BN688" s="1"/>
      <c r="BO688" s="15"/>
      <c r="BP688" s="15"/>
      <c r="BQ688" s="1"/>
      <c r="BR688" s="1"/>
      <c r="BS688" s="1"/>
      <c r="BT688" s="1"/>
      <c r="BU688" s="15"/>
      <c r="BV688" s="15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</row>
    <row r="689" spans="5:128" x14ac:dyDescent="0.25">
      <c r="E689" s="1"/>
      <c r="F689" s="1"/>
      <c r="G689" s="15"/>
      <c r="H689" s="15"/>
      <c r="I689" s="1"/>
      <c r="J689" s="1"/>
      <c r="K689" s="1"/>
      <c r="L689" s="1"/>
      <c r="M689" s="15"/>
      <c r="N689" s="15"/>
      <c r="O689" s="1"/>
      <c r="P689" s="1"/>
      <c r="Q689" s="1"/>
      <c r="R689" s="1"/>
      <c r="S689" s="15"/>
      <c r="T689" s="15"/>
      <c r="U689" s="1"/>
      <c r="V689" s="1"/>
      <c r="W689" s="1"/>
      <c r="X689" s="1"/>
      <c r="Y689" s="15"/>
      <c r="Z689" s="15"/>
      <c r="AA689" s="1"/>
      <c r="AB689" s="1"/>
      <c r="AC689" s="1"/>
      <c r="AD689" s="1"/>
      <c r="AE689" s="15"/>
      <c r="AF689" s="15"/>
      <c r="AG689" s="1"/>
      <c r="AH689" s="1"/>
      <c r="AI689" s="1"/>
      <c r="AJ689" s="1"/>
      <c r="AK689" s="15"/>
      <c r="AL689" s="15"/>
      <c r="AM689" s="1"/>
      <c r="AN689" s="1"/>
      <c r="AO689" s="1"/>
      <c r="AP689" s="1"/>
      <c r="AQ689" s="15"/>
      <c r="AR689" s="15"/>
      <c r="AS689" s="1"/>
      <c r="AT689" s="1"/>
      <c r="AU689" s="1"/>
      <c r="AV689" s="1"/>
      <c r="AW689" s="15"/>
      <c r="AX689" s="15"/>
      <c r="AY689" s="1"/>
      <c r="AZ689" s="1"/>
      <c r="BA689" s="1"/>
      <c r="BB689" s="1"/>
      <c r="BC689" s="15"/>
      <c r="BD689" s="15"/>
      <c r="BE689" s="1"/>
      <c r="BF689" s="1"/>
      <c r="BG689" s="1"/>
      <c r="BH689" s="1"/>
      <c r="BI689" s="15"/>
      <c r="BJ689" s="15"/>
      <c r="BK689" s="1"/>
      <c r="BL689" s="1"/>
      <c r="BM689" s="1"/>
      <c r="BN689" s="1"/>
      <c r="BO689" s="15"/>
      <c r="BP689" s="15"/>
      <c r="BQ689" s="1"/>
      <c r="BR689" s="1"/>
      <c r="BS689" s="1"/>
      <c r="BT689" s="1"/>
      <c r="BU689" s="15"/>
      <c r="BV689" s="15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</row>
    <row r="690" spans="5:128" x14ac:dyDescent="0.25">
      <c r="E690" s="1"/>
      <c r="F690" s="1"/>
      <c r="G690" s="15"/>
      <c r="H690" s="15"/>
      <c r="I690" s="1"/>
      <c r="J690" s="1"/>
      <c r="K690" s="1"/>
      <c r="L690" s="1"/>
      <c r="M690" s="15"/>
      <c r="N690" s="15"/>
      <c r="O690" s="1"/>
      <c r="P690" s="1"/>
      <c r="Q690" s="1"/>
      <c r="R690" s="1"/>
      <c r="S690" s="15"/>
      <c r="T690" s="15"/>
      <c r="U690" s="1"/>
      <c r="V690" s="1"/>
      <c r="W690" s="1"/>
      <c r="X690" s="1"/>
      <c r="Y690" s="15"/>
      <c r="Z690" s="15"/>
      <c r="AA690" s="1"/>
      <c r="AB690" s="1"/>
      <c r="AC690" s="1"/>
      <c r="AD690" s="1"/>
      <c r="AE690" s="15"/>
      <c r="AF690" s="15"/>
      <c r="AG690" s="1"/>
      <c r="AH690" s="1"/>
      <c r="AI690" s="1"/>
      <c r="AJ690" s="1"/>
      <c r="AK690" s="15"/>
      <c r="AL690" s="15"/>
      <c r="AM690" s="1"/>
      <c r="AN690" s="1"/>
      <c r="AO690" s="1"/>
      <c r="AP690" s="1"/>
      <c r="AQ690" s="15"/>
      <c r="AR690" s="15"/>
      <c r="AS690" s="1"/>
      <c r="AT690" s="1"/>
      <c r="AU690" s="1"/>
      <c r="AV690" s="1"/>
      <c r="AW690" s="15"/>
      <c r="AX690" s="15"/>
      <c r="AY690" s="1"/>
      <c r="AZ690" s="1"/>
      <c r="BA690" s="1"/>
      <c r="BB690" s="1"/>
      <c r="BC690" s="15"/>
      <c r="BD690" s="15"/>
      <c r="BE690" s="1"/>
      <c r="BF690" s="1"/>
      <c r="BG690" s="1"/>
      <c r="BH690" s="1"/>
      <c r="BI690" s="15"/>
      <c r="BJ690" s="15"/>
      <c r="BK690" s="1"/>
      <c r="BL690" s="1"/>
      <c r="BM690" s="1"/>
      <c r="BN690" s="1"/>
      <c r="BO690" s="15"/>
      <c r="BP690" s="15"/>
      <c r="BQ690" s="1"/>
      <c r="BR690" s="1"/>
      <c r="BS690" s="1"/>
      <c r="BT690" s="1"/>
      <c r="BU690" s="15"/>
      <c r="BV690" s="15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</row>
    <row r="691" spans="5:128" x14ac:dyDescent="0.25">
      <c r="E691" s="1"/>
      <c r="F691" s="1"/>
      <c r="G691" s="15"/>
      <c r="H691" s="15"/>
      <c r="I691" s="1"/>
      <c r="J691" s="1"/>
      <c r="K691" s="1"/>
      <c r="L691" s="1"/>
      <c r="M691" s="15"/>
      <c r="N691" s="15"/>
      <c r="O691" s="1"/>
      <c r="P691" s="1"/>
      <c r="Q691" s="1"/>
      <c r="R691" s="1"/>
      <c r="S691" s="15"/>
      <c r="T691" s="15"/>
      <c r="U691" s="1"/>
      <c r="V691" s="1"/>
      <c r="W691" s="1"/>
      <c r="X691" s="1"/>
      <c r="Y691" s="15"/>
      <c r="Z691" s="15"/>
      <c r="AA691" s="1"/>
      <c r="AB691" s="1"/>
      <c r="AC691" s="1"/>
      <c r="AD691" s="1"/>
      <c r="AE691" s="15"/>
      <c r="AF691" s="15"/>
      <c r="AG691" s="1"/>
      <c r="AH691" s="1"/>
      <c r="AI691" s="1"/>
      <c r="AJ691" s="1"/>
      <c r="AK691" s="15"/>
      <c r="AL691" s="15"/>
      <c r="AM691" s="1"/>
      <c r="AN691" s="1"/>
      <c r="AO691" s="1"/>
      <c r="AP691" s="1"/>
      <c r="AQ691" s="15"/>
      <c r="AR691" s="15"/>
      <c r="AS691" s="1"/>
      <c r="AT691" s="1"/>
      <c r="AU691" s="1"/>
      <c r="AV691" s="1"/>
      <c r="AW691" s="15"/>
      <c r="AX691" s="15"/>
      <c r="AY691" s="1"/>
      <c r="AZ691" s="1"/>
      <c r="BA691" s="1"/>
      <c r="BB691" s="1"/>
      <c r="BC691" s="15"/>
      <c r="BD691" s="15"/>
      <c r="BE691" s="1"/>
      <c r="BF691" s="1"/>
      <c r="BG691" s="1"/>
      <c r="BH691" s="1"/>
      <c r="BI691" s="15"/>
      <c r="BJ691" s="15"/>
      <c r="BK691" s="1"/>
      <c r="BL691" s="1"/>
      <c r="BM691" s="1"/>
      <c r="BN691" s="1"/>
      <c r="BO691" s="15"/>
      <c r="BP691" s="15"/>
      <c r="BQ691" s="1"/>
      <c r="BR691" s="1"/>
      <c r="BS691" s="1"/>
      <c r="BT691" s="1"/>
      <c r="BU691" s="15"/>
      <c r="BV691" s="15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</row>
    <row r="692" spans="5:128" x14ac:dyDescent="0.25">
      <c r="E692" s="1"/>
      <c r="F692" s="1"/>
      <c r="G692" s="15"/>
      <c r="H692" s="15"/>
      <c r="I692" s="1"/>
      <c r="J692" s="1"/>
      <c r="K692" s="1"/>
      <c r="L692" s="1"/>
      <c r="M692" s="15"/>
      <c r="N692" s="15"/>
      <c r="O692" s="1"/>
      <c r="P692" s="1"/>
      <c r="Q692" s="1"/>
      <c r="R692" s="1"/>
      <c r="S692" s="15"/>
      <c r="T692" s="15"/>
      <c r="U692" s="1"/>
      <c r="V692" s="1"/>
      <c r="W692" s="1"/>
      <c r="X692" s="1"/>
      <c r="Y692" s="15"/>
      <c r="Z692" s="15"/>
      <c r="AA692" s="1"/>
      <c r="AB692" s="1"/>
      <c r="AC692" s="1"/>
      <c r="AD692" s="1"/>
      <c r="AE692" s="15"/>
      <c r="AF692" s="15"/>
      <c r="AG692" s="1"/>
      <c r="AH692" s="1"/>
      <c r="AI692" s="1"/>
      <c r="AJ692" s="1"/>
      <c r="AK692" s="15"/>
      <c r="AL692" s="15"/>
      <c r="AM692" s="1"/>
      <c r="AN692" s="1"/>
      <c r="AO692" s="1"/>
      <c r="AP692" s="1"/>
      <c r="AQ692" s="15"/>
      <c r="AR692" s="15"/>
      <c r="AS692" s="1"/>
      <c r="AT692" s="1"/>
      <c r="AU692" s="1"/>
      <c r="AV692" s="1"/>
      <c r="AW692" s="15"/>
      <c r="AX692" s="15"/>
      <c r="AY692" s="1"/>
      <c r="AZ692" s="1"/>
      <c r="BA692" s="1"/>
      <c r="BB692" s="1"/>
      <c r="BC692" s="15"/>
      <c r="BD692" s="15"/>
      <c r="BE692" s="1"/>
      <c r="BF692" s="1"/>
      <c r="BG692" s="1"/>
      <c r="BH692" s="1"/>
      <c r="BI692" s="15"/>
      <c r="BJ692" s="15"/>
      <c r="BK692" s="1"/>
      <c r="BL692" s="1"/>
      <c r="BM692" s="1"/>
      <c r="BN692" s="1"/>
      <c r="BO692" s="15"/>
      <c r="BP692" s="15"/>
      <c r="BQ692" s="1"/>
      <c r="BR692" s="1"/>
      <c r="BS692" s="1"/>
      <c r="BT692" s="1"/>
      <c r="BU692" s="15"/>
      <c r="BV692" s="15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</row>
    <row r="693" spans="5:128" x14ac:dyDescent="0.25">
      <c r="E693" s="1"/>
      <c r="F693" s="1"/>
      <c r="G693" s="15"/>
      <c r="H693" s="15"/>
      <c r="I693" s="1"/>
      <c r="J693" s="1"/>
      <c r="K693" s="1"/>
      <c r="L693" s="1"/>
      <c r="M693" s="15"/>
      <c r="N693" s="15"/>
      <c r="O693" s="1"/>
      <c r="P693" s="1"/>
      <c r="Q693" s="1"/>
      <c r="R693" s="1"/>
      <c r="S693" s="15"/>
      <c r="T693" s="15"/>
      <c r="U693" s="1"/>
      <c r="V693" s="1"/>
      <c r="W693" s="1"/>
      <c r="X693" s="1"/>
      <c r="Y693" s="15"/>
      <c r="Z693" s="15"/>
      <c r="AA693" s="1"/>
      <c r="AB693" s="1"/>
      <c r="AC693" s="1"/>
      <c r="AD693" s="1"/>
      <c r="AE693" s="15"/>
      <c r="AF693" s="15"/>
      <c r="AG693" s="1"/>
      <c r="AH693" s="1"/>
      <c r="AI693" s="1"/>
      <c r="AJ693" s="1"/>
      <c r="AK693" s="15"/>
      <c r="AL693" s="15"/>
      <c r="AM693" s="1"/>
      <c r="AN693" s="1"/>
      <c r="AO693" s="1"/>
      <c r="AP693" s="1"/>
      <c r="AQ693" s="15"/>
      <c r="AR693" s="15"/>
      <c r="AS693" s="1"/>
      <c r="AT693" s="1"/>
      <c r="AU693" s="1"/>
      <c r="AV693" s="1"/>
      <c r="AW693" s="15"/>
      <c r="AX693" s="15"/>
      <c r="AY693" s="1"/>
      <c r="AZ693" s="1"/>
      <c r="BA693" s="1"/>
      <c r="BB693" s="1"/>
      <c r="BC693" s="15"/>
      <c r="BD693" s="15"/>
      <c r="BE693" s="1"/>
      <c r="BF693" s="1"/>
      <c r="BG693" s="1"/>
      <c r="BH693" s="1"/>
      <c r="BI693" s="15"/>
      <c r="BJ693" s="15"/>
      <c r="BK693" s="1"/>
      <c r="BL693" s="1"/>
      <c r="BM693" s="1"/>
      <c r="BN693" s="1"/>
      <c r="BO693" s="15"/>
      <c r="BP693" s="15"/>
      <c r="BQ693" s="1"/>
      <c r="BR693" s="1"/>
      <c r="BS693" s="1"/>
      <c r="BT693" s="1"/>
      <c r="BU693" s="15"/>
      <c r="BV693" s="15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</row>
    <row r="694" spans="5:128" x14ac:dyDescent="0.25">
      <c r="E694" s="1"/>
      <c r="F694" s="1"/>
      <c r="G694" s="15"/>
      <c r="H694" s="15"/>
      <c r="I694" s="1"/>
      <c r="J694" s="1"/>
      <c r="K694" s="1"/>
      <c r="L694" s="1"/>
      <c r="M694" s="15"/>
      <c r="N694" s="15"/>
      <c r="O694" s="1"/>
      <c r="P694" s="1"/>
      <c r="Q694" s="1"/>
      <c r="R694" s="1"/>
      <c r="S694" s="15"/>
      <c r="T694" s="15"/>
      <c r="U694" s="1"/>
      <c r="V694" s="1"/>
      <c r="W694" s="1"/>
      <c r="X694" s="1"/>
      <c r="Y694" s="15"/>
      <c r="Z694" s="15"/>
      <c r="AA694" s="1"/>
      <c r="AB694" s="1"/>
      <c r="AC694" s="1"/>
      <c r="AD694" s="1"/>
      <c r="AE694" s="15"/>
      <c r="AF694" s="15"/>
      <c r="AG694" s="1"/>
      <c r="AH694" s="1"/>
      <c r="AI694" s="1"/>
      <c r="AJ694" s="1"/>
      <c r="AK694" s="15"/>
      <c r="AL694" s="15"/>
      <c r="AM694" s="1"/>
      <c r="AN694" s="1"/>
      <c r="AO694" s="1"/>
      <c r="AP694" s="1"/>
      <c r="AQ694" s="15"/>
      <c r="AR694" s="15"/>
      <c r="AS694" s="1"/>
      <c r="AT694" s="1"/>
      <c r="AU694" s="1"/>
      <c r="AV694" s="1"/>
      <c r="AW694" s="15"/>
      <c r="AX694" s="15"/>
      <c r="AY694" s="1"/>
      <c r="AZ694" s="1"/>
      <c r="BA694" s="1"/>
      <c r="BB694" s="1"/>
      <c r="BC694" s="15"/>
      <c r="BD694" s="15"/>
      <c r="BE694" s="1"/>
      <c r="BF694" s="1"/>
      <c r="BG694" s="1"/>
      <c r="BH694" s="1"/>
      <c r="BI694" s="15"/>
      <c r="BJ694" s="15"/>
      <c r="BK694" s="1"/>
      <c r="BL694" s="1"/>
      <c r="BM694" s="1"/>
      <c r="BN694" s="1"/>
      <c r="BO694" s="15"/>
      <c r="BP694" s="15"/>
      <c r="BQ694" s="1"/>
      <c r="BR694" s="1"/>
      <c r="BS694" s="1"/>
      <c r="BT694" s="1"/>
      <c r="BU694" s="15"/>
      <c r="BV694" s="15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</row>
    <row r="695" spans="5:128" x14ac:dyDescent="0.25">
      <c r="E695" s="1"/>
      <c r="F695" s="1"/>
      <c r="G695" s="15"/>
      <c r="H695" s="15"/>
      <c r="I695" s="1"/>
      <c r="J695" s="1"/>
      <c r="K695" s="1"/>
      <c r="L695" s="1"/>
      <c r="M695" s="15"/>
      <c r="N695" s="15"/>
      <c r="O695" s="1"/>
      <c r="P695" s="1"/>
      <c r="Q695" s="1"/>
      <c r="R695" s="1"/>
      <c r="S695" s="15"/>
      <c r="T695" s="15"/>
      <c r="U695" s="1"/>
      <c r="V695" s="1"/>
      <c r="W695" s="1"/>
      <c r="X695" s="1"/>
      <c r="Y695" s="15"/>
      <c r="Z695" s="15"/>
      <c r="AA695" s="1"/>
      <c r="AB695" s="1"/>
      <c r="AC695" s="1"/>
      <c r="AD695" s="1"/>
      <c r="AE695" s="15"/>
      <c r="AF695" s="15"/>
      <c r="AG695" s="1"/>
      <c r="AH695" s="1"/>
      <c r="AI695" s="1"/>
      <c r="AJ695" s="1"/>
      <c r="AK695" s="15"/>
      <c r="AL695" s="15"/>
      <c r="AM695" s="1"/>
      <c r="AN695" s="1"/>
      <c r="AO695" s="1"/>
      <c r="AP695" s="1"/>
      <c r="AQ695" s="15"/>
      <c r="AR695" s="15"/>
      <c r="AS695" s="1"/>
      <c r="AT695" s="1"/>
      <c r="AU695" s="1"/>
      <c r="AV695" s="1"/>
      <c r="AW695" s="15"/>
      <c r="AX695" s="15"/>
      <c r="AY695" s="1"/>
      <c r="AZ695" s="1"/>
      <c r="BA695" s="1"/>
      <c r="BB695" s="1"/>
      <c r="BC695" s="15"/>
      <c r="BD695" s="15"/>
      <c r="BE695" s="1"/>
      <c r="BF695" s="1"/>
      <c r="BG695" s="1"/>
      <c r="BH695" s="1"/>
      <c r="BI695" s="15"/>
      <c r="BJ695" s="15"/>
      <c r="BK695" s="1"/>
      <c r="BL695" s="1"/>
      <c r="BM695" s="1"/>
      <c r="BN695" s="1"/>
      <c r="BO695" s="15"/>
      <c r="BP695" s="15"/>
      <c r="BQ695" s="1"/>
      <c r="BR695" s="1"/>
      <c r="BS695" s="1"/>
      <c r="BT695" s="1"/>
      <c r="BU695" s="15"/>
      <c r="BV695" s="15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</row>
    <row r="696" spans="5:128" x14ac:dyDescent="0.25">
      <c r="E696" s="1"/>
      <c r="F696" s="1"/>
      <c r="G696" s="15"/>
      <c r="H696" s="15"/>
      <c r="I696" s="1"/>
      <c r="J696" s="1"/>
      <c r="K696" s="1"/>
      <c r="L696" s="1"/>
      <c r="M696" s="15"/>
      <c r="N696" s="15"/>
      <c r="O696" s="1"/>
      <c r="P696" s="1"/>
      <c r="Q696" s="1"/>
      <c r="R696" s="1"/>
      <c r="S696" s="15"/>
      <c r="T696" s="15"/>
      <c r="U696" s="1"/>
      <c r="V696" s="1"/>
      <c r="W696" s="1"/>
      <c r="X696" s="1"/>
      <c r="Y696" s="15"/>
      <c r="Z696" s="15"/>
      <c r="AA696" s="1"/>
      <c r="AB696" s="1"/>
      <c r="AC696" s="1"/>
      <c r="AD696" s="1"/>
      <c r="AE696" s="15"/>
      <c r="AF696" s="15"/>
      <c r="AG696" s="1"/>
      <c r="AH696" s="1"/>
      <c r="AI696" s="1"/>
      <c r="AJ696" s="1"/>
      <c r="AK696" s="15"/>
      <c r="AL696" s="15"/>
      <c r="AM696" s="1"/>
      <c r="AN696" s="1"/>
      <c r="AO696" s="1"/>
      <c r="AP696" s="1"/>
      <c r="AQ696" s="15"/>
      <c r="AR696" s="15"/>
      <c r="AS696" s="1"/>
      <c r="AT696" s="1"/>
      <c r="AU696" s="1"/>
      <c r="AV696" s="1"/>
      <c r="AW696" s="15"/>
      <c r="AX696" s="15"/>
      <c r="AY696" s="1"/>
      <c r="AZ696" s="1"/>
      <c r="BA696" s="1"/>
      <c r="BB696" s="1"/>
      <c r="BC696" s="15"/>
      <c r="BD696" s="15"/>
      <c r="BE696" s="1"/>
      <c r="BF696" s="1"/>
      <c r="BG696" s="1"/>
      <c r="BH696" s="1"/>
      <c r="BI696" s="15"/>
      <c r="BJ696" s="15"/>
      <c r="BK696" s="1"/>
      <c r="BL696" s="1"/>
      <c r="BM696" s="1"/>
      <c r="BN696" s="1"/>
      <c r="BO696" s="15"/>
      <c r="BP696" s="15"/>
      <c r="BQ696" s="1"/>
      <c r="BR696" s="1"/>
      <c r="BS696" s="1"/>
      <c r="BT696" s="1"/>
      <c r="BU696" s="15"/>
      <c r="BV696" s="15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</row>
    <row r="697" spans="5:128" x14ac:dyDescent="0.25">
      <c r="E697" s="1"/>
      <c r="F697" s="1"/>
      <c r="G697" s="15"/>
      <c r="H697" s="15"/>
      <c r="I697" s="1"/>
      <c r="J697" s="1"/>
      <c r="K697" s="1"/>
      <c r="L697" s="1"/>
      <c r="M697" s="15"/>
      <c r="N697" s="15"/>
      <c r="O697" s="1"/>
      <c r="P697" s="1"/>
      <c r="Q697" s="1"/>
      <c r="R697" s="1"/>
      <c r="S697" s="15"/>
      <c r="T697" s="15"/>
      <c r="U697" s="1"/>
      <c r="V697" s="1"/>
      <c r="W697" s="1"/>
      <c r="X697" s="1"/>
      <c r="Y697" s="15"/>
      <c r="Z697" s="15"/>
      <c r="AA697" s="1"/>
      <c r="AB697" s="1"/>
      <c r="AC697" s="1"/>
      <c r="AD697" s="1"/>
      <c r="AE697" s="15"/>
      <c r="AF697" s="15"/>
      <c r="AG697" s="1"/>
      <c r="AH697" s="1"/>
      <c r="AI697" s="1"/>
      <c r="AJ697" s="1"/>
      <c r="AK697" s="15"/>
      <c r="AL697" s="15"/>
      <c r="AM697" s="1"/>
      <c r="AN697" s="1"/>
      <c r="AO697" s="1"/>
      <c r="AP697" s="1"/>
      <c r="AQ697" s="15"/>
      <c r="AR697" s="15"/>
      <c r="AS697" s="1"/>
      <c r="AT697" s="1"/>
      <c r="AU697" s="1"/>
      <c r="AV697" s="1"/>
      <c r="AW697" s="15"/>
      <c r="AX697" s="15"/>
      <c r="AY697" s="1"/>
      <c r="AZ697" s="1"/>
      <c r="BA697" s="1"/>
      <c r="BB697" s="1"/>
      <c r="BC697" s="15"/>
      <c r="BD697" s="15"/>
      <c r="BE697" s="1"/>
      <c r="BF697" s="1"/>
      <c r="BG697" s="1"/>
      <c r="BH697" s="1"/>
      <c r="BI697" s="15"/>
      <c r="BJ697" s="15"/>
      <c r="BK697" s="1"/>
      <c r="BL697" s="1"/>
      <c r="BM697" s="1"/>
      <c r="BN697" s="1"/>
      <c r="BO697" s="15"/>
      <c r="BP697" s="15"/>
      <c r="BQ697" s="1"/>
      <c r="BR697" s="1"/>
      <c r="BS697" s="1"/>
      <c r="BT697" s="1"/>
      <c r="BU697" s="15"/>
      <c r="BV697" s="15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</row>
    <row r="698" spans="5:128" x14ac:dyDescent="0.25">
      <c r="E698" s="1"/>
      <c r="F698" s="1"/>
      <c r="G698" s="15"/>
      <c r="H698" s="15"/>
      <c r="I698" s="1"/>
      <c r="J698" s="1"/>
      <c r="K698" s="1"/>
      <c r="L698" s="1"/>
      <c r="M698" s="15"/>
      <c r="N698" s="15"/>
      <c r="O698" s="1"/>
      <c r="P698" s="1"/>
      <c r="Q698" s="1"/>
      <c r="R698" s="1"/>
      <c r="S698" s="15"/>
      <c r="T698" s="15"/>
      <c r="U698" s="1"/>
      <c r="V698" s="1"/>
      <c r="W698" s="1"/>
      <c r="X698" s="1"/>
      <c r="Y698" s="15"/>
      <c r="Z698" s="15"/>
      <c r="AA698" s="1"/>
      <c r="AB698" s="1"/>
      <c r="AC698" s="1"/>
      <c r="AD698" s="1"/>
      <c r="AE698" s="15"/>
      <c r="AF698" s="15"/>
      <c r="AG698" s="1"/>
      <c r="AH698" s="1"/>
      <c r="AI698" s="1"/>
      <c r="AJ698" s="1"/>
      <c r="AK698" s="15"/>
      <c r="AL698" s="15"/>
      <c r="AM698" s="1"/>
      <c r="AN698" s="1"/>
      <c r="AO698" s="1"/>
      <c r="AP698" s="1"/>
      <c r="AQ698" s="15"/>
      <c r="AR698" s="15"/>
      <c r="AS698" s="1"/>
      <c r="AT698" s="1"/>
      <c r="AU698" s="1"/>
      <c r="AV698" s="1"/>
      <c r="AW698" s="15"/>
      <c r="AX698" s="15"/>
      <c r="AY698" s="1"/>
      <c r="AZ698" s="1"/>
      <c r="BA698" s="1"/>
      <c r="BB698" s="1"/>
      <c r="BC698" s="15"/>
      <c r="BD698" s="15"/>
      <c r="BE698" s="1"/>
      <c r="BF698" s="1"/>
      <c r="BG698" s="1"/>
      <c r="BH698" s="1"/>
      <c r="BI698" s="15"/>
      <c r="BJ698" s="15"/>
      <c r="BK698" s="1"/>
      <c r="BL698" s="1"/>
      <c r="BM698" s="1"/>
      <c r="BN698" s="1"/>
      <c r="BO698" s="15"/>
      <c r="BP698" s="15"/>
      <c r="BQ698" s="1"/>
      <c r="BR698" s="1"/>
      <c r="BS698" s="1"/>
      <c r="BT698" s="1"/>
      <c r="BU698" s="15"/>
      <c r="BV698" s="15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</row>
    <row r="699" spans="5:128" x14ac:dyDescent="0.25">
      <c r="E699" s="1"/>
      <c r="F699" s="1"/>
      <c r="G699" s="15"/>
      <c r="H699" s="15"/>
      <c r="I699" s="1"/>
      <c r="J699" s="1"/>
      <c r="K699" s="1"/>
      <c r="L699" s="1"/>
      <c r="M699" s="15"/>
      <c r="N699" s="15"/>
      <c r="O699" s="1"/>
      <c r="P699" s="1"/>
      <c r="Q699" s="1"/>
      <c r="R699" s="1"/>
      <c r="S699" s="15"/>
      <c r="T699" s="15"/>
      <c r="U699" s="1"/>
      <c r="V699" s="1"/>
      <c r="W699" s="1"/>
      <c r="X699" s="1"/>
      <c r="Y699" s="15"/>
      <c r="Z699" s="15"/>
      <c r="AA699" s="1"/>
      <c r="AB699" s="1"/>
      <c r="AC699" s="1"/>
      <c r="AD699" s="1"/>
      <c r="AE699" s="15"/>
      <c r="AF699" s="15"/>
      <c r="AG699" s="1"/>
      <c r="AH699" s="1"/>
      <c r="AI699" s="1"/>
      <c r="AJ699" s="1"/>
      <c r="AK699" s="15"/>
      <c r="AL699" s="15"/>
      <c r="AM699" s="1"/>
      <c r="AN699" s="1"/>
      <c r="AO699" s="1"/>
      <c r="AP699" s="1"/>
      <c r="AQ699" s="15"/>
      <c r="AR699" s="15"/>
      <c r="AS699" s="1"/>
      <c r="AT699" s="1"/>
      <c r="AU699" s="1"/>
      <c r="AV699" s="1"/>
      <c r="AW699" s="15"/>
      <c r="AX699" s="15"/>
      <c r="AY699" s="1"/>
      <c r="AZ699" s="1"/>
      <c r="BA699" s="1"/>
      <c r="BB699" s="1"/>
      <c r="BC699" s="15"/>
      <c r="BD699" s="15"/>
      <c r="BE699" s="1"/>
      <c r="BF699" s="1"/>
      <c r="BG699" s="1"/>
      <c r="BH699" s="1"/>
      <c r="BI699" s="15"/>
      <c r="BJ699" s="15"/>
      <c r="BK699" s="1"/>
      <c r="BL699" s="1"/>
      <c r="BM699" s="1"/>
      <c r="BN699" s="1"/>
      <c r="BO699" s="15"/>
      <c r="BP699" s="15"/>
      <c r="BQ699" s="1"/>
      <c r="BR699" s="1"/>
      <c r="BS699" s="1"/>
      <c r="BT699" s="1"/>
      <c r="BU699" s="15"/>
      <c r="BV699" s="15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</row>
    <row r="700" spans="5:128" x14ac:dyDescent="0.25">
      <c r="E700" s="1"/>
      <c r="F700" s="1"/>
      <c r="G700" s="15"/>
      <c r="H700" s="15"/>
      <c r="I700" s="1"/>
      <c r="J700" s="1"/>
      <c r="K700" s="1"/>
      <c r="L700" s="1"/>
      <c r="M700" s="15"/>
      <c r="N700" s="15"/>
      <c r="O700" s="1"/>
      <c r="P700" s="1"/>
      <c r="Q700" s="1"/>
      <c r="R700" s="1"/>
      <c r="S700" s="15"/>
      <c r="T700" s="15"/>
      <c r="U700" s="1"/>
      <c r="V700" s="1"/>
      <c r="W700" s="1"/>
      <c r="X700" s="1"/>
      <c r="Y700" s="15"/>
      <c r="Z700" s="15"/>
      <c r="AA700" s="1"/>
      <c r="AB700" s="1"/>
      <c r="AC700" s="1"/>
      <c r="AD700" s="1"/>
      <c r="AE700" s="15"/>
      <c r="AF700" s="15"/>
      <c r="AG700" s="1"/>
      <c r="AH700" s="1"/>
      <c r="AI700" s="1"/>
      <c r="AJ700" s="1"/>
      <c r="AK700" s="15"/>
      <c r="AL700" s="15"/>
      <c r="AM700" s="1"/>
      <c r="AN700" s="1"/>
      <c r="AO700" s="1"/>
      <c r="AP700" s="1"/>
      <c r="AQ700" s="15"/>
      <c r="AR700" s="15"/>
      <c r="AS700" s="1"/>
      <c r="AT700" s="1"/>
      <c r="AU700" s="1"/>
      <c r="AV700" s="1"/>
      <c r="AW700" s="15"/>
      <c r="AX700" s="15"/>
      <c r="AY700" s="1"/>
      <c r="AZ700" s="1"/>
      <c r="BA700" s="1"/>
      <c r="BB700" s="1"/>
      <c r="BC700" s="15"/>
      <c r="BD700" s="15"/>
      <c r="BE700" s="1"/>
      <c r="BF700" s="1"/>
      <c r="BG700" s="1"/>
      <c r="BH700" s="1"/>
      <c r="BI700" s="15"/>
      <c r="BJ700" s="15"/>
      <c r="BK700" s="1"/>
      <c r="BL700" s="1"/>
      <c r="BM700" s="1"/>
      <c r="BN700" s="1"/>
      <c r="BO700" s="15"/>
      <c r="BP700" s="15"/>
      <c r="BQ700" s="1"/>
      <c r="BR700" s="1"/>
      <c r="BS700" s="1"/>
      <c r="BT700" s="1"/>
      <c r="BU700" s="15"/>
      <c r="BV700" s="15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</row>
    <row r="701" spans="5:128" x14ac:dyDescent="0.25">
      <c r="E701" s="1"/>
      <c r="F701" s="1"/>
      <c r="G701" s="15"/>
      <c r="H701" s="15"/>
      <c r="I701" s="1"/>
      <c r="J701" s="1"/>
      <c r="K701" s="1"/>
      <c r="L701" s="1"/>
      <c r="M701" s="15"/>
      <c r="N701" s="15"/>
      <c r="O701" s="1"/>
      <c r="P701" s="1"/>
      <c r="Q701" s="1"/>
      <c r="R701" s="1"/>
      <c r="S701" s="15"/>
      <c r="T701" s="15"/>
      <c r="U701" s="1"/>
      <c r="V701" s="1"/>
      <c r="W701" s="1"/>
      <c r="X701" s="1"/>
      <c r="Y701" s="15"/>
      <c r="Z701" s="15"/>
      <c r="AA701" s="1"/>
      <c r="AB701" s="1"/>
      <c r="AC701" s="1"/>
      <c r="AD701" s="1"/>
      <c r="AE701" s="15"/>
      <c r="AF701" s="15"/>
      <c r="AG701" s="1"/>
      <c r="AH701" s="1"/>
      <c r="AI701" s="1"/>
      <c r="AJ701" s="1"/>
      <c r="AK701" s="15"/>
      <c r="AL701" s="15"/>
      <c r="AM701" s="1"/>
      <c r="AN701" s="1"/>
      <c r="AO701" s="1"/>
      <c r="AP701" s="1"/>
      <c r="AQ701" s="15"/>
      <c r="AR701" s="15"/>
      <c r="AS701" s="1"/>
      <c r="AT701" s="1"/>
      <c r="AU701" s="1"/>
      <c r="AV701" s="1"/>
      <c r="AW701" s="15"/>
      <c r="AX701" s="15"/>
      <c r="AY701" s="1"/>
      <c r="AZ701" s="1"/>
      <c r="BA701" s="1"/>
      <c r="BB701" s="1"/>
      <c r="BC701" s="15"/>
      <c r="BD701" s="15"/>
      <c r="BE701" s="1"/>
      <c r="BF701" s="1"/>
      <c r="BG701" s="1"/>
      <c r="BH701" s="1"/>
      <c r="BI701" s="15"/>
      <c r="BJ701" s="15"/>
      <c r="BK701" s="1"/>
      <c r="BL701" s="1"/>
      <c r="BM701" s="1"/>
      <c r="BN701" s="1"/>
      <c r="BO701" s="15"/>
      <c r="BP701" s="15"/>
      <c r="BQ701" s="1"/>
      <c r="BR701" s="1"/>
      <c r="BS701" s="1"/>
      <c r="BT701" s="1"/>
      <c r="BU701" s="15"/>
      <c r="BV701" s="15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</row>
    <row r="702" spans="5:128" x14ac:dyDescent="0.25">
      <c r="E702" s="1"/>
      <c r="F702" s="1"/>
      <c r="G702" s="15"/>
      <c r="H702" s="15"/>
      <c r="I702" s="1"/>
      <c r="J702" s="1"/>
      <c r="K702" s="1"/>
      <c r="L702" s="1"/>
      <c r="M702" s="15"/>
      <c r="N702" s="15"/>
      <c r="O702" s="1"/>
      <c r="P702" s="1"/>
      <c r="Q702" s="1"/>
      <c r="R702" s="1"/>
      <c r="S702" s="15"/>
      <c r="T702" s="15"/>
      <c r="U702" s="1"/>
      <c r="V702" s="1"/>
      <c r="W702" s="1"/>
      <c r="X702" s="1"/>
      <c r="Y702" s="15"/>
      <c r="Z702" s="15"/>
      <c r="AA702" s="1"/>
      <c r="AB702" s="1"/>
      <c r="AC702" s="1"/>
      <c r="AD702" s="1"/>
      <c r="AE702" s="15"/>
      <c r="AF702" s="15"/>
      <c r="AG702" s="1"/>
      <c r="AH702" s="1"/>
      <c r="AI702" s="1"/>
      <c r="AJ702" s="1"/>
      <c r="AK702" s="15"/>
      <c r="AL702" s="15"/>
      <c r="AM702" s="1"/>
      <c r="AN702" s="1"/>
      <c r="AO702" s="1"/>
      <c r="AP702" s="1"/>
      <c r="AQ702" s="15"/>
      <c r="AR702" s="15"/>
      <c r="AS702" s="1"/>
      <c r="AT702" s="1"/>
      <c r="AU702" s="1"/>
      <c r="AV702" s="1"/>
      <c r="AW702" s="15"/>
      <c r="AX702" s="15"/>
      <c r="AY702" s="1"/>
      <c r="AZ702" s="1"/>
      <c r="BA702" s="1"/>
      <c r="BB702" s="1"/>
      <c r="BC702" s="15"/>
      <c r="BD702" s="15"/>
      <c r="BE702" s="1"/>
      <c r="BF702" s="1"/>
      <c r="BG702" s="1"/>
      <c r="BH702" s="1"/>
      <c r="BI702" s="15"/>
      <c r="BJ702" s="15"/>
      <c r="BK702" s="1"/>
      <c r="BL702" s="1"/>
      <c r="BM702" s="1"/>
      <c r="BN702" s="1"/>
      <c r="BO702" s="15"/>
      <c r="BP702" s="15"/>
      <c r="BQ702" s="1"/>
      <c r="BR702" s="1"/>
      <c r="BS702" s="1"/>
      <c r="BT702" s="1"/>
      <c r="BU702" s="15"/>
      <c r="BV702" s="15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</row>
    <row r="703" spans="5:128" x14ac:dyDescent="0.25">
      <c r="E703" s="1"/>
      <c r="F703" s="1"/>
      <c r="G703" s="15"/>
      <c r="H703" s="15"/>
      <c r="I703" s="1"/>
      <c r="J703" s="1"/>
      <c r="K703" s="1"/>
      <c r="L703" s="1"/>
      <c r="M703" s="15"/>
      <c r="N703" s="15"/>
      <c r="O703" s="1"/>
      <c r="P703" s="1"/>
      <c r="Q703" s="1"/>
      <c r="R703" s="1"/>
      <c r="S703" s="15"/>
      <c r="T703" s="15"/>
      <c r="U703" s="1"/>
      <c r="V703" s="1"/>
      <c r="W703" s="1"/>
      <c r="X703" s="1"/>
      <c r="Y703" s="15"/>
      <c r="Z703" s="15"/>
      <c r="AA703" s="1"/>
      <c r="AB703" s="1"/>
      <c r="AC703" s="1"/>
      <c r="AD703" s="1"/>
      <c r="AE703" s="15"/>
      <c r="AF703" s="15"/>
      <c r="AG703" s="1"/>
      <c r="AH703" s="1"/>
      <c r="AI703" s="1"/>
      <c r="AJ703" s="1"/>
      <c r="AK703" s="15"/>
      <c r="AL703" s="15"/>
      <c r="AM703" s="1"/>
      <c r="AN703" s="1"/>
      <c r="AO703" s="1"/>
      <c r="AP703" s="1"/>
      <c r="AQ703" s="15"/>
      <c r="AR703" s="15"/>
      <c r="AS703" s="1"/>
      <c r="AT703" s="1"/>
      <c r="AU703" s="1"/>
      <c r="AV703" s="1"/>
      <c r="AW703" s="15"/>
      <c r="AX703" s="15"/>
      <c r="AY703" s="1"/>
      <c r="AZ703" s="1"/>
      <c r="BA703" s="1"/>
      <c r="BB703" s="1"/>
      <c r="BC703" s="15"/>
      <c r="BD703" s="15"/>
      <c r="BE703" s="1"/>
      <c r="BF703" s="1"/>
      <c r="BG703" s="1"/>
      <c r="BH703" s="1"/>
      <c r="BI703" s="15"/>
      <c r="BJ703" s="15"/>
      <c r="BK703" s="1"/>
      <c r="BL703" s="1"/>
      <c r="BM703" s="1"/>
      <c r="BN703" s="1"/>
      <c r="BO703" s="15"/>
      <c r="BP703" s="15"/>
      <c r="BQ703" s="1"/>
      <c r="BR703" s="1"/>
      <c r="BS703" s="1"/>
      <c r="BT703" s="1"/>
      <c r="BU703" s="15"/>
      <c r="BV703" s="15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</row>
    <row r="704" spans="5:128" x14ac:dyDescent="0.25">
      <c r="E704" s="1"/>
      <c r="F704" s="1"/>
      <c r="G704" s="15"/>
      <c r="H704" s="15"/>
      <c r="I704" s="1"/>
      <c r="J704" s="1"/>
      <c r="K704" s="1"/>
      <c r="L704" s="1"/>
      <c r="M704" s="15"/>
      <c r="N704" s="15"/>
      <c r="O704" s="1"/>
      <c r="P704" s="1"/>
      <c r="Q704" s="1"/>
      <c r="R704" s="1"/>
      <c r="S704" s="15"/>
      <c r="T704" s="15"/>
      <c r="U704" s="1"/>
      <c r="V704" s="1"/>
      <c r="W704" s="1"/>
      <c r="X704" s="1"/>
      <c r="Y704" s="15"/>
      <c r="Z704" s="15"/>
      <c r="AA704" s="1"/>
      <c r="AB704" s="1"/>
      <c r="AC704" s="1"/>
      <c r="AD704" s="1"/>
      <c r="AE704" s="15"/>
      <c r="AF704" s="15"/>
      <c r="AG704" s="1"/>
      <c r="AH704" s="1"/>
      <c r="AI704" s="1"/>
      <c r="AJ704" s="1"/>
      <c r="AK704" s="15"/>
      <c r="AL704" s="15"/>
      <c r="AM704" s="1"/>
      <c r="AN704" s="1"/>
      <c r="AO704" s="1"/>
      <c r="AP704" s="1"/>
      <c r="AQ704" s="15"/>
      <c r="AR704" s="15"/>
      <c r="AS704" s="1"/>
      <c r="AT704" s="1"/>
      <c r="AU704" s="1"/>
      <c r="AV704" s="1"/>
      <c r="AW704" s="15"/>
      <c r="AX704" s="15"/>
      <c r="AY704" s="1"/>
      <c r="AZ704" s="1"/>
      <c r="BA704" s="1"/>
      <c r="BB704" s="1"/>
      <c r="BC704" s="15"/>
      <c r="BD704" s="15"/>
      <c r="BE704" s="1"/>
      <c r="BF704" s="1"/>
      <c r="BG704" s="1"/>
      <c r="BH704" s="1"/>
      <c r="BI704" s="15"/>
      <c r="BJ704" s="15"/>
      <c r="BK704" s="1"/>
      <c r="BL704" s="1"/>
      <c r="BM704" s="1"/>
      <c r="BN704" s="1"/>
      <c r="BO704" s="15"/>
      <c r="BP704" s="15"/>
      <c r="BQ704" s="1"/>
      <c r="BR704" s="1"/>
      <c r="BS704" s="1"/>
      <c r="BT704" s="1"/>
      <c r="BU704" s="15"/>
      <c r="BV704" s="15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</row>
    <row r="705" spans="5:128" x14ac:dyDescent="0.25">
      <c r="E705" s="1"/>
      <c r="F705" s="1"/>
      <c r="G705" s="15"/>
      <c r="H705" s="15"/>
      <c r="I705" s="1"/>
      <c r="J705" s="1"/>
      <c r="K705" s="1"/>
      <c r="L705" s="1"/>
      <c r="M705" s="15"/>
      <c r="N705" s="15"/>
      <c r="O705" s="1"/>
      <c r="P705" s="1"/>
      <c r="Q705" s="1"/>
      <c r="R705" s="1"/>
      <c r="S705" s="15"/>
      <c r="T705" s="15"/>
      <c r="U705" s="1"/>
      <c r="V705" s="1"/>
      <c r="W705" s="1"/>
      <c r="X705" s="1"/>
      <c r="Y705" s="15"/>
      <c r="Z705" s="15"/>
      <c r="AA705" s="1"/>
      <c r="AB705" s="1"/>
      <c r="AC705" s="1"/>
      <c r="AD705" s="1"/>
      <c r="AE705" s="15"/>
      <c r="AF705" s="15"/>
      <c r="AG705" s="1"/>
      <c r="AH705" s="1"/>
      <c r="AI705" s="1"/>
      <c r="AJ705" s="1"/>
      <c r="AK705" s="15"/>
      <c r="AL705" s="15"/>
      <c r="AM705" s="1"/>
      <c r="AN705" s="1"/>
      <c r="AO705" s="1"/>
      <c r="AP705" s="1"/>
      <c r="AQ705" s="15"/>
      <c r="AR705" s="15"/>
      <c r="AS705" s="1"/>
      <c r="AT705" s="1"/>
      <c r="AU705" s="1"/>
      <c r="AV705" s="1"/>
      <c r="AW705" s="15"/>
      <c r="AX705" s="15"/>
      <c r="AY705" s="1"/>
      <c r="AZ705" s="1"/>
      <c r="BA705" s="1"/>
      <c r="BB705" s="1"/>
      <c r="BC705" s="15"/>
      <c r="BD705" s="15"/>
      <c r="BE705" s="1"/>
      <c r="BF705" s="1"/>
      <c r="BG705" s="1"/>
      <c r="BH705" s="1"/>
      <c r="BI705" s="15"/>
      <c r="BJ705" s="15"/>
      <c r="BK705" s="1"/>
      <c r="BL705" s="1"/>
      <c r="BM705" s="1"/>
      <c r="BN705" s="1"/>
      <c r="BO705" s="15"/>
      <c r="BP705" s="15"/>
      <c r="BQ705" s="1"/>
      <c r="BR705" s="1"/>
      <c r="BS705" s="1"/>
      <c r="BT705" s="1"/>
      <c r="BU705" s="15"/>
      <c r="BV705" s="15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</row>
    <row r="706" spans="5:128" x14ac:dyDescent="0.25">
      <c r="E706" s="1"/>
      <c r="F706" s="1"/>
      <c r="G706" s="15"/>
      <c r="H706" s="15"/>
      <c r="I706" s="1"/>
      <c r="J706" s="1"/>
      <c r="K706" s="1"/>
      <c r="L706" s="1"/>
      <c r="M706" s="15"/>
      <c r="N706" s="15"/>
      <c r="O706" s="1"/>
      <c r="P706" s="1"/>
      <c r="Q706" s="1"/>
      <c r="R706" s="1"/>
      <c r="S706" s="15"/>
      <c r="T706" s="15"/>
      <c r="U706" s="1"/>
      <c r="V706" s="1"/>
      <c r="W706" s="1"/>
      <c r="X706" s="1"/>
      <c r="Y706" s="15"/>
      <c r="Z706" s="15"/>
      <c r="AA706" s="1"/>
      <c r="AB706" s="1"/>
      <c r="AC706" s="1"/>
      <c r="AD706" s="1"/>
      <c r="AE706" s="15"/>
      <c r="AF706" s="15"/>
      <c r="AG706" s="1"/>
      <c r="AH706" s="1"/>
      <c r="AI706" s="1"/>
      <c r="AJ706" s="1"/>
      <c r="AK706" s="15"/>
      <c r="AL706" s="15"/>
      <c r="AM706" s="1"/>
      <c r="AN706" s="1"/>
      <c r="AO706" s="1"/>
      <c r="AP706" s="1"/>
      <c r="AQ706" s="15"/>
      <c r="AR706" s="15"/>
      <c r="AS706" s="1"/>
      <c r="AT706" s="1"/>
      <c r="AU706" s="1"/>
      <c r="AV706" s="1"/>
      <c r="AW706" s="15"/>
      <c r="AX706" s="15"/>
      <c r="AY706" s="1"/>
      <c r="AZ706" s="1"/>
      <c r="BA706" s="1"/>
      <c r="BB706" s="1"/>
      <c r="BC706" s="15"/>
      <c r="BD706" s="15"/>
      <c r="BE706" s="1"/>
      <c r="BF706" s="1"/>
      <c r="BG706" s="1"/>
      <c r="BH706" s="1"/>
      <c r="BI706" s="15"/>
      <c r="BJ706" s="15"/>
      <c r="BK706" s="1"/>
      <c r="BL706" s="1"/>
      <c r="BM706" s="1"/>
      <c r="BN706" s="1"/>
      <c r="BO706" s="15"/>
      <c r="BP706" s="15"/>
      <c r="BQ706" s="1"/>
      <c r="BR706" s="1"/>
      <c r="BS706" s="1"/>
      <c r="BT706" s="1"/>
      <c r="BU706" s="15"/>
      <c r="BV706" s="15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</row>
    <row r="707" spans="5:128" x14ac:dyDescent="0.25">
      <c r="E707" s="1"/>
      <c r="F707" s="1"/>
      <c r="G707" s="15"/>
      <c r="H707" s="15"/>
      <c r="I707" s="1"/>
      <c r="J707" s="1"/>
      <c r="K707" s="1"/>
      <c r="L707" s="1"/>
      <c r="M707" s="15"/>
      <c r="N707" s="15"/>
      <c r="O707" s="1"/>
      <c r="P707" s="1"/>
      <c r="Q707" s="1"/>
      <c r="R707" s="1"/>
      <c r="S707" s="15"/>
      <c r="T707" s="15"/>
      <c r="U707" s="1"/>
      <c r="V707" s="1"/>
      <c r="W707" s="1"/>
      <c r="X707" s="1"/>
      <c r="Y707" s="15"/>
      <c r="Z707" s="15"/>
      <c r="AA707" s="1"/>
      <c r="AB707" s="1"/>
      <c r="AC707" s="1"/>
      <c r="AD707" s="1"/>
      <c r="AE707" s="15"/>
      <c r="AF707" s="15"/>
      <c r="AG707" s="1"/>
      <c r="AH707" s="1"/>
      <c r="AI707" s="1"/>
      <c r="AJ707" s="1"/>
      <c r="AK707" s="15"/>
      <c r="AL707" s="15"/>
      <c r="AM707" s="1"/>
      <c r="AN707" s="1"/>
      <c r="AO707" s="1"/>
      <c r="AP707" s="1"/>
      <c r="AQ707" s="15"/>
      <c r="AR707" s="15"/>
      <c r="AS707" s="1"/>
      <c r="AT707" s="1"/>
      <c r="AU707" s="1"/>
      <c r="AV707" s="1"/>
      <c r="AW707" s="15"/>
      <c r="AX707" s="15"/>
      <c r="AY707" s="1"/>
      <c r="AZ707" s="1"/>
      <c r="BA707" s="1"/>
      <c r="BB707" s="1"/>
      <c r="BC707" s="15"/>
      <c r="BD707" s="15"/>
      <c r="BE707" s="1"/>
      <c r="BF707" s="1"/>
      <c r="BG707" s="1"/>
      <c r="BH707" s="1"/>
      <c r="BI707" s="15"/>
      <c r="BJ707" s="15"/>
      <c r="BK707" s="1"/>
      <c r="BL707" s="1"/>
      <c r="BM707" s="1"/>
      <c r="BN707" s="1"/>
      <c r="BO707" s="15"/>
      <c r="BP707" s="15"/>
      <c r="BQ707" s="1"/>
      <c r="BR707" s="1"/>
      <c r="BS707" s="1"/>
      <c r="BT707" s="1"/>
      <c r="BU707" s="15"/>
      <c r="BV707" s="15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</row>
    <row r="708" spans="5:128" x14ac:dyDescent="0.25">
      <c r="E708" s="1"/>
      <c r="F708" s="1"/>
      <c r="G708" s="15"/>
      <c r="H708" s="15"/>
      <c r="I708" s="1"/>
      <c r="J708" s="1"/>
      <c r="K708" s="1"/>
      <c r="L708" s="1"/>
      <c r="M708" s="15"/>
      <c r="N708" s="15"/>
      <c r="O708" s="1"/>
      <c r="P708" s="1"/>
      <c r="Q708" s="1"/>
      <c r="R708" s="1"/>
      <c r="S708" s="15"/>
      <c r="T708" s="15"/>
      <c r="U708" s="1"/>
      <c r="V708" s="1"/>
      <c r="W708" s="1"/>
      <c r="X708" s="1"/>
      <c r="Y708" s="15"/>
      <c r="Z708" s="15"/>
      <c r="AA708" s="1"/>
      <c r="AB708" s="1"/>
      <c r="AC708" s="1"/>
      <c r="AD708" s="1"/>
      <c r="AE708" s="15"/>
      <c r="AF708" s="15"/>
      <c r="AG708" s="1"/>
      <c r="AH708" s="1"/>
      <c r="AI708" s="1"/>
      <c r="AJ708" s="1"/>
      <c r="AK708" s="15"/>
      <c r="AL708" s="15"/>
      <c r="AM708" s="1"/>
      <c r="AN708" s="1"/>
      <c r="AO708" s="1"/>
      <c r="AP708" s="1"/>
      <c r="AQ708" s="15"/>
      <c r="AR708" s="15"/>
      <c r="AS708" s="1"/>
      <c r="AT708" s="1"/>
      <c r="AU708" s="1"/>
      <c r="AV708" s="1"/>
      <c r="AW708" s="15"/>
      <c r="AX708" s="15"/>
      <c r="AY708" s="1"/>
      <c r="AZ708" s="1"/>
      <c r="BA708" s="1"/>
      <c r="BB708" s="1"/>
      <c r="BC708" s="15"/>
      <c r="BD708" s="15"/>
      <c r="BE708" s="1"/>
      <c r="BF708" s="1"/>
      <c r="BG708" s="1"/>
      <c r="BH708" s="1"/>
      <c r="BI708" s="15"/>
      <c r="BJ708" s="15"/>
      <c r="BK708" s="1"/>
      <c r="BL708" s="1"/>
      <c r="BM708" s="1"/>
      <c r="BN708" s="1"/>
      <c r="BO708" s="15"/>
      <c r="BP708" s="15"/>
      <c r="BQ708" s="1"/>
      <c r="BR708" s="1"/>
      <c r="BS708" s="1"/>
      <c r="BT708" s="1"/>
      <c r="BU708" s="15"/>
      <c r="BV708" s="15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</row>
    <row r="709" spans="5:128" x14ac:dyDescent="0.25">
      <c r="E709" s="1"/>
      <c r="F709" s="1"/>
      <c r="G709" s="15"/>
      <c r="H709" s="15"/>
      <c r="I709" s="1"/>
      <c r="J709" s="1"/>
      <c r="K709" s="1"/>
      <c r="L709" s="1"/>
      <c r="M709" s="15"/>
      <c r="N709" s="15"/>
      <c r="O709" s="1"/>
      <c r="P709" s="1"/>
      <c r="Q709" s="1"/>
      <c r="R709" s="1"/>
      <c r="S709" s="15"/>
      <c r="T709" s="15"/>
      <c r="U709" s="1"/>
      <c r="V709" s="1"/>
      <c r="W709" s="1"/>
      <c r="X709" s="1"/>
      <c r="Y709" s="15"/>
      <c r="Z709" s="15"/>
      <c r="AA709" s="1"/>
      <c r="AB709" s="1"/>
      <c r="AC709" s="1"/>
      <c r="AD709" s="1"/>
      <c r="AE709" s="15"/>
      <c r="AF709" s="15"/>
      <c r="AG709" s="1"/>
      <c r="AH709" s="1"/>
      <c r="AI709" s="1"/>
      <c r="AJ709" s="1"/>
      <c r="AK709" s="15"/>
      <c r="AL709" s="15"/>
      <c r="AM709" s="1"/>
      <c r="AN709" s="1"/>
      <c r="AO709" s="1"/>
      <c r="AP709" s="1"/>
      <c r="AQ709" s="15"/>
      <c r="AR709" s="15"/>
      <c r="AS709" s="1"/>
      <c r="AT709" s="1"/>
      <c r="AU709" s="1"/>
      <c r="AV709" s="1"/>
      <c r="AW709" s="15"/>
      <c r="AX709" s="15"/>
      <c r="AY709" s="1"/>
      <c r="AZ709" s="1"/>
      <c r="BA709" s="1"/>
      <c r="BB709" s="1"/>
      <c r="BC709" s="15"/>
      <c r="BD709" s="15"/>
      <c r="BE709" s="1"/>
      <c r="BF709" s="1"/>
      <c r="BG709" s="1"/>
      <c r="BH709" s="1"/>
      <c r="BI709" s="15"/>
      <c r="BJ709" s="15"/>
      <c r="BK709" s="1"/>
      <c r="BL709" s="1"/>
      <c r="BM709" s="1"/>
      <c r="BN709" s="1"/>
      <c r="BO709" s="15"/>
      <c r="BP709" s="15"/>
      <c r="BQ709" s="1"/>
      <c r="BR709" s="1"/>
      <c r="BS709" s="1"/>
      <c r="BT709" s="1"/>
      <c r="BU709" s="15"/>
      <c r="BV709" s="15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</row>
    <row r="710" spans="5:128" x14ac:dyDescent="0.25">
      <c r="E710" s="1"/>
      <c r="F710" s="1"/>
      <c r="G710" s="15"/>
      <c r="H710" s="15"/>
      <c r="I710" s="1"/>
      <c r="J710" s="1"/>
      <c r="K710" s="1"/>
      <c r="L710" s="1"/>
      <c r="M710" s="15"/>
      <c r="N710" s="15"/>
      <c r="O710" s="1"/>
      <c r="P710" s="1"/>
      <c r="Q710" s="1"/>
      <c r="R710" s="1"/>
      <c r="S710" s="15"/>
      <c r="T710" s="15"/>
      <c r="U710" s="1"/>
      <c r="V710" s="1"/>
      <c r="W710" s="1"/>
      <c r="X710" s="1"/>
      <c r="Y710" s="15"/>
      <c r="Z710" s="15"/>
      <c r="AA710" s="1"/>
      <c r="AB710" s="1"/>
      <c r="AC710" s="1"/>
      <c r="AD710" s="1"/>
      <c r="AE710" s="15"/>
      <c r="AF710" s="15"/>
      <c r="AG710" s="1"/>
      <c r="AH710" s="1"/>
      <c r="AI710" s="1"/>
      <c r="AJ710" s="1"/>
      <c r="AK710" s="15"/>
      <c r="AL710" s="15"/>
      <c r="AM710" s="1"/>
      <c r="AN710" s="1"/>
      <c r="AO710" s="1"/>
      <c r="AP710" s="1"/>
      <c r="AQ710" s="15"/>
      <c r="AR710" s="15"/>
      <c r="AS710" s="1"/>
      <c r="AT710" s="1"/>
      <c r="AU710" s="1"/>
      <c r="AV710" s="1"/>
      <c r="AW710" s="15"/>
      <c r="AX710" s="15"/>
      <c r="AY710" s="1"/>
      <c r="AZ710" s="1"/>
      <c r="BA710" s="1"/>
      <c r="BB710" s="1"/>
      <c r="BC710" s="15"/>
      <c r="BD710" s="15"/>
      <c r="BE710" s="1"/>
      <c r="BF710" s="1"/>
      <c r="BG710" s="1"/>
      <c r="BH710" s="1"/>
      <c r="BI710" s="15"/>
      <c r="BJ710" s="15"/>
      <c r="BK710" s="1"/>
      <c r="BL710" s="1"/>
      <c r="BM710" s="1"/>
      <c r="BN710" s="1"/>
      <c r="BO710" s="15"/>
      <c r="BP710" s="15"/>
      <c r="BQ710" s="1"/>
      <c r="BR710" s="1"/>
      <c r="BS710" s="1"/>
      <c r="BT710" s="1"/>
      <c r="BU710" s="15"/>
      <c r="BV710" s="15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</row>
    <row r="711" spans="5:128" x14ac:dyDescent="0.25">
      <c r="E711" s="1"/>
      <c r="F711" s="1"/>
      <c r="G711" s="15"/>
      <c r="H711" s="15"/>
      <c r="I711" s="1"/>
      <c r="J711" s="1"/>
      <c r="K711" s="1"/>
      <c r="L711" s="1"/>
      <c r="M711" s="15"/>
      <c r="N711" s="15"/>
      <c r="O711" s="1"/>
      <c r="P711" s="1"/>
      <c r="Q711" s="1"/>
      <c r="R711" s="1"/>
      <c r="S711" s="15"/>
      <c r="T711" s="15"/>
      <c r="U711" s="1"/>
      <c r="V711" s="1"/>
      <c r="W711" s="1"/>
      <c r="X711" s="1"/>
      <c r="Y711" s="15"/>
      <c r="Z711" s="15"/>
      <c r="AA711" s="1"/>
      <c r="AB711" s="1"/>
      <c r="AC711" s="1"/>
      <c r="AD711" s="1"/>
      <c r="AE711" s="15"/>
      <c r="AF711" s="15"/>
      <c r="AG711" s="1"/>
      <c r="AH711" s="1"/>
      <c r="AI711" s="1"/>
      <c r="AJ711" s="1"/>
      <c r="AK711" s="15"/>
      <c r="AL711" s="15"/>
      <c r="AM711" s="1"/>
      <c r="AN711" s="1"/>
      <c r="AO711" s="1"/>
      <c r="AP711" s="1"/>
      <c r="AQ711" s="15"/>
      <c r="AR711" s="15"/>
      <c r="AS711" s="1"/>
      <c r="AT711" s="1"/>
      <c r="AU711" s="1"/>
      <c r="AV711" s="1"/>
      <c r="AW711" s="15"/>
      <c r="AX711" s="15"/>
      <c r="AY711" s="1"/>
      <c r="AZ711" s="1"/>
      <c r="BA711" s="1"/>
      <c r="BB711" s="1"/>
      <c r="BC711" s="15"/>
      <c r="BD711" s="15"/>
      <c r="BE711" s="1"/>
      <c r="BF711" s="1"/>
      <c r="BG711" s="1"/>
      <c r="BH711" s="1"/>
      <c r="BI711" s="15"/>
      <c r="BJ711" s="15"/>
      <c r="BK711" s="1"/>
      <c r="BL711" s="1"/>
      <c r="BM711" s="1"/>
      <c r="BN711" s="1"/>
      <c r="BO711" s="15"/>
      <c r="BP711" s="15"/>
      <c r="BQ711" s="1"/>
      <c r="BR711" s="1"/>
      <c r="BS711" s="1"/>
      <c r="BT711" s="1"/>
      <c r="BU711" s="15"/>
      <c r="BV711" s="15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</row>
    <row r="712" spans="5:128" x14ac:dyDescent="0.25">
      <c r="E712" s="1"/>
      <c r="F712" s="1"/>
      <c r="G712" s="15"/>
      <c r="H712" s="15"/>
      <c r="I712" s="1"/>
      <c r="J712" s="1"/>
      <c r="K712" s="1"/>
      <c r="L712" s="1"/>
      <c r="M712" s="15"/>
      <c r="N712" s="15"/>
      <c r="O712" s="1"/>
      <c r="P712" s="1"/>
      <c r="Q712" s="1"/>
      <c r="R712" s="1"/>
      <c r="S712" s="15"/>
      <c r="T712" s="15"/>
      <c r="U712" s="1"/>
      <c r="V712" s="1"/>
      <c r="W712" s="1"/>
      <c r="X712" s="1"/>
      <c r="Y712" s="15"/>
      <c r="Z712" s="15"/>
      <c r="AA712" s="1"/>
      <c r="AB712" s="1"/>
      <c r="AC712" s="1"/>
      <c r="AD712" s="1"/>
      <c r="AE712" s="15"/>
      <c r="AF712" s="15"/>
      <c r="AG712" s="1"/>
      <c r="AH712" s="1"/>
      <c r="AI712" s="1"/>
      <c r="AJ712" s="1"/>
      <c r="AK712" s="15"/>
      <c r="AL712" s="15"/>
      <c r="AM712" s="1"/>
      <c r="AN712" s="1"/>
      <c r="AO712" s="1"/>
      <c r="AP712" s="1"/>
      <c r="AQ712" s="15"/>
      <c r="AR712" s="15"/>
      <c r="AS712" s="1"/>
      <c r="AT712" s="1"/>
      <c r="AU712" s="1"/>
      <c r="AV712" s="1"/>
      <c r="AW712" s="15"/>
      <c r="AX712" s="15"/>
      <c r="AY712" s="1"/>
      <c r="AZ712" s="1"/>
      <c r="BA712" s="1"/>
      <c r="BB712" s="1"/>
      <c r="BC712" s="15"/>
      <c r="BD712" s="15"/>
      <c r="BE712" s="1"/>
      <c r="BF712" s="1"/>
      <c r="BG712" s="1"/>
      <c r="BH712" s="1"/>
      <c r="BI712" s="15"/>
      <c r="BJ712" s="15"/>
      <c r="BK712" s="1"/>
      <c r="BL712" s="1"/>
      <c r="BM712" s="1"/>
      <c r="BN712" s="1"/>
      <c r="BO712" s="15"/>
      <c r="BP712" s="15"/>
      <c r="BQ712" s="1"/>
      <c r="BR712" s="1"/>
      <c r="BS712" s="1"/>
      <c r="BT712" s="1"/>
      <c r="BU712" s="15"/>
      <c r="BV712" s="15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</row>
    <row r="713" spans="5:128" x14ac:dyDescent="0.25">
      <c r="E713" s="1"/>
      <c r="F713" s="1"/>
      <c r="G713" s="15"/>
      <c r="H713" s="15"/>
      <c r="I713" s="1"/>
      <c r="J713" s="1"/>
      <c r="K713" s="1"/>
      <c r="L713" s="1"/>
      <c r="M713" s="15"/>
      <c r="N713" s="15"/>
      <c r="O713" s="1"/>
      <c r="P713" s="1"/>
      <c r="Q713" s="1"/>
      <c r="R713" s="1"/>
      <c r="S713" s="15"/>
      <c r="T713" s="15"/>
      <c r="U713" s="1"/>
      <c r="V713" s="1"/>
      <c r="W713" s="1"/>
      <c r="X713" s="1"/>
      <c r="Y713" s="15"/>
      <c r="Z713" s="15"/>
      <c r="AA713" s="1"/>
      <c r="AB713" s="1"/>
      <c r="AC713" s="1"/>
      <c r="AD713" s="1"/>
      <c r="AE713" s="15"/>
      <c r="AF713" s="15"/>
      <c r="AG713" s="1"/>
      <c r="AH713" s="1"/>
      <c r="AI713" s="1"/>
      <c r="AJ713" s="1"/>
      <c r="AK713" s="15"/>
      <c r="AL713" s="15"/>
      <c r="AM713" s="1"/>
      <c r="AN713" s="1"/>
      <c r="AO713" s="1"/>
      <c r="AP713" s="1"/>
      <c r="AQ713" s="15"/>
      <c r="AR713" s="15"/>
      <c r="AS713" s="1"/>
      <c r="AT713" s="1"/>
      <c r="AU713" s="1"/>
      <c r="AV713" s="1"/>
      <c r="AW713" s="15"/>
      <c r="AX713" s="15"/>
      <c r="AY713" s="1"/>
      <c r="AZ713" s="1"/>
      <c r="BA713" s="1"/>
      <c r="BB713" s="1"/>
      <c r="BC713" s="15"/>
      <c r="BD713" s="15"/>
      <c r="BE713" s="1"/>
      <c r="BF713" s="1"/>
      <c r="BG713" s="1"/>
      <c r="BH713" s="1"/>
      <c r="BI713" s="15"/>
      <c r="BJ713" s="15"/>
      <c r="BK713" s="1"/>
      <c r="BL713" s="1"/>
      <c r="BM713" s="1"/>
      <c r="BN713" s="1"/>
      <c r="BO713" s="15"/>
      <c r="BP713" s="15"/>
      <c r="BQ713" s="1"/>
      <c r="BR713" s="1"/>
      <c r="BS713" s="1"/>
      <c r="BT713" s="1"/>
      <c r="BU713" s="15"/>
      <c r="BV713" s="15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</row>
    <row r="714" spans="5:128" x14ac:dyDescent="0.25">
      <c r="E714" s="1"/>
      <c r="F714" s="1"/>
      <c r="G714" s="15"/>
      <c r="H714" s="15"/>
      <c r="I714" s="1"/>
      <c r="J714" s="1"/>
      <c r="K714" s="1"/>
      <c r="L714" s="1"/>
      <c r="M714" s="15"/>
      <c r="N714" s="15"/>
      <c r="O714" s="1"/>
      <c r="P714" s="1"/>
      <c r="Q714" s="1"/>
      <c r="R714" s="1"/>
      <c r="S714" s="15"/>
      <c r="T714" s="15"/>
      <c r="U714" s="1"/>
      <c r="V714" s="1"/>
      <c r="W714" s="1"/>
      <c r="X714" s="1"/>
      <c r="Y714" s="15"/>
      <c r="Z714" s="15"/>
      <c r="AA714" s="1"/>
      <c r="AB714" s="1"/>
      <c r="AC714" s="1"/>
      <c r="AD714" s="1"/>
      <c r="AE714" s="15"/>
      <c r="AF714" s="15"/>
      <c r="AG714" s="1"/>
      <c r="AH714" s="1"/>
      <c r="AI714" s="1"/>
      <c r="AJ714" s="1"/>
      <c r="AK714" s="15"/>
      <c r="AL714" s="15"/>
      <c r="AM714" s="1"/>
      <c r="AN714" s="1"/>
      <c r="AO714" s="1"/>
      <c r="AP714" s="1"/>
      <c r="AQ714" s="15"/>
      <c r="AR714" s="15"/>
      <c r="AS714" s="1"/>
      <c r="AT714" s="1"/>
      <c r="AU714" s="1"/>
      <c r="AV714" s="1"/>
      <c r="AW714" s="15"/>
      <c r="AX714" s="15"/>
      <c r="AY714" s="1"/>
      <c r="AZ714" s="1"/>
      <c r="BA714" s="1"/>
      <c r="BB714" s="1"/>
      <c r="BC714" s="15"/>
      <c r="BD714" s="15"/>
      <c r="BE714" s="1"/>
      <c r="BF714" s="1"/>
      <c r="BG714" s="1"/>
      <c r="BH714" s="1"/>
      <c r="BI714" s="15"/>
      <c r="BJ714" s="15"/>
      <c r="BK714" s="1"/>
      <c r="BL714" s="1"/>
      <c r="BM714" s="1"/>
      <c r="BN714" s="1"/>
      <c r="BO714" s="15"/>
      <c r="BP714" s="15"/>
      <c r="BQ714" s="1"/>
      <c r="BR714" s="1"/>
      <c r="BS714" s="1"/>
      <c r="BT714" s="1"/>
      <c r="BU714" s="15"/>
      <c r="BV714" s="15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</row>
    <row r="715" spans="5:128" x14ac:dyDescent="0.25">
      <c r="E715" s="1"/>
      <c r="F715" s="1"/>
      <c r="G715" s="15"/>
      <c r="H715" s="15"/>
      <c r="I715" s="1"/>
      <c r="J715" s="1"/>
      <c r="K715" s="1"/>
      <c r="L715" s="1"/>
      <c r="M715" s="15"/>
      <c r="N715" s="15"/>
      <c r="O715" s="1"/>
      <c r="P715" s="1"/>
      <c r="Q715" s="1"/>
      <c r="R715" s="1"/>
      <c r="S715" s="15"/>
      <c r="T715" s="15"/>
      <c r="U715" s="1"/>
      <c r="V715" s="1"/>
      <c r="W715" s="1"/>
      <c r="X715" s="1"/>
      <c r="Y715" s="15"/>
      <c r="Z715" s="15"/>
      <c r="AA715" s="1"/>
      <c r="AB715" s="1"/>
      <c r="AC715" s="1"/>
      <c r="AD715" s="1"/>
      <c r="AE715" s="15"/>
      <c r="AF715" s="15"/>
      <c r="AG715" s="1"/>
      <c r="AH715" s="1"/>
      <c r="AI715" s="1"/>
      <c r="AJ715" s="1"/>
      <c r="AK715" s="15"/>
      <c r="AL715" s="15"/>
      <c r="AM715" s="1"/>
      <c r="AN715" s="1"/>
      <c r="AO715" s="1"/>
      <c r="AP715" s="1"/>
      <c r="AQ715" s="15"/>
      <c r="AR715" s="15"/>
      <c r="AS715" s="1"/>
      <c r="AT715" s="1"/>
      <c r="AU715" s="1"/>
      <c r="AV715" s="1"/>
      <c r="AW715" s="15"/>
      <c r="AX715" s="15"/>
      <c r="AY715" s="1"/>
      <c r="AZ715" s="1"/>
      <c r="BA715" s="1"/>
      <c r="BB715" s="1"/>
      <c r="BC715" s="15"/>
      <c r="BD715" s="15"/>
      <c r="BE715" s="1"/>
      <c r="BF715" s="1"/>
      <c r="BG715" s="1"/>
      <c r="BH715" s="1"/>
      <c r="BI715" s="15"/>
      <c r="BJ715" s="15"/>
      <c r="BK715" s="1"/>
      <c r="BL715" s="1"/>
      <c r="BM715" s="1"/>
      <c r="BN715" s="1"/>
      <c r="BO715" s="15"/>
      <c r="BP715" s="15"/>
      <c r="BQ715" s="1"/>
      <c r="BR715" s="1"/>
      <c r="BS715" s="1"/>
      <c r="BT715" s="1"/>
      <c r="BU715" s="15"/>
      <c r="BV715" s="15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</row>
    <row r="716" spans="5:128" x14ac:dyDescent="0.25">
      <c r="E716" s="1"/>
      <c r="F716" s="1"/>
      <c r="G716" s="15"/>
      <c r="H716" s="15"/>
      <c r="I716" s="1"/>
      <c r="J716" s="1"/>
      <c r="K716" s="1"/>
      <c r="L716" s="1"/>
      <c r="M716" s="15"/>
      <c r="N716" s="15"/>
      <c r="O716" s="1"/>
      <c r="P716" s="1"/>
      <c r="Q716" s="1"/>
      <c r="R716" s="1"/>
      <c r="S716" s="15"/>
      <c r="T716" s="15"/>
      <c r="U716" s="1"/>
      <c r="V716" s="1"/>
      <c r="W716" s="1"/>
      <c r="X716" s="1"/>
      <c r="Y716" s="15"/>
      <c r="Z716" s="15"/>
      <c r="AA716" s="1"/>
      <c r="AB716" s="1"/>
      <c r="AC716" s="1"/>
      <c r="AD716" s="1"/>
      <c r="AE716" s="15"/>
      <c r="AF716" s="15"/>
      <c r="AG716" s="1"/>
      <c r="AH716" s="1"/>
      <c r="AI716" s="1"/>
      <c r="AJ716" s="1"/>
      <c r="AK716" s="15"/>
      <c r="AL716" s="15"/>
      <c r="AM716" s="1"/>
      <c r="AN716" s="1"/>
      <c r="AO716" s="1"/>
      <c r="AP716" s="1"/>
      <c r="AQ716" s="15"/>
      <c r="AR716" s="15"/>
      <c r="AS716" s="1"/>
      <c r="AT716" s="1"/>
      <c r="AU716" s="1"/>
      <c r="AV716" s="1"/>
      <c r="AW716" s="15"/>
      <c r="AX716" s="15"/>
      <c r="AY716" s="1"/>
      <c r="AZ716" s="1"/>
      <c r="BA716" s="1"/>
      <c r="BB716" s="1"/>
      <c r="BC716" s="15"/>
      <c r="BD716" s="15"/>
      <c r="BE716" s="1"/>
      <c r="BF716" s="1"/>
      <c r="BG716" s="1"/>
      <c r="BH716" s="1"/>
      <c r="BI716" s="15"/>
      <c r="BJ716" s="15"/>
      <c r="BK716" s="1"/>
      <c r="BL716" s="1"/>
      <c r="BM716" s="1"/>
      <c r="BN716" s="1"/>
      <c r="BO716" s="15"/>
      <c r="BP716" s="15"/>
      <c r="BQ716" s="1"/>
      <c r="BR716" s="1"/>
      <c r="BS716" s="1"/>
      <c r="BT716" s="1"/>
      <c r="BU716" s="15"/>
      <c r="BV716" s="15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</row>
    <row r="717" spans="5:128" x14ac:dyDescent="0.25">
      <c r="E717" s="1"/>
      <c r="F717" s="1"/>
      <c r="G717" s="15"/>
      <c r="H717" s="15"/>
      <c r="I717" s="1"/>
      <c r="J717" s="1"/>
      <c r="K717" s="1"/>
      <c r="L717" s="1"/>
      <c r="M717" s="15"/>
      <c r="N717" s="15"/>
      <c r="O717" s="1"/>
      <c r="P717" s="1"/>
      <c r="Q717" s="1"/>
      <c r="R717" s="1"/>
      <c r="S717" s="15"/>
      <c r="T717" s="15"/>
      <c r="U717" s="1"/>
      <c r="V717" s="1"/>
      <c r="W717" s="1"/>
      <c r="X717" s="1"/>
      <c r="Y717" s="15"/>
      <c r="Z717" s="15"/>
      <c r="AA717" s="1"/>
      <c r="AB717" s="1"/>
      <c r="AC717" s="1"/>
      <c r="AD717" s="1"/>
      <c r="AE717" s="15"/>
      <c r="AF717" s="15"/>
      <c r="AG717" s="1"/>
      <c r="AH717" s="1"/>
      <c r="AI717" s="1"/>
      <c r="AJ717" s="1"/>
      <c r="AK717" s="15"/>
      <c r="AL717" s="15"/>
      <c r="AM717" s="1"/>
      <c r="AN717" s="1"/>
      <c r="AO717" s="1"/>
      <c r="AP717" s="1"/>
      <c r="AQ717" s="15"/>
      <c r="AR717" s="15"/>
      <c r="AS717" s="1"/>
      <c r="AT717" s="1"/>
      <c r="AU717" s="1"/>
      <c r="AV717" s="1"/>
      <c r="AW717" s="15"/>
      <c r="AX717" s="15"/>
      <c r="AY717" s="1"/>
      <c r="AZ717" s="1"/>
      <c r="BA717" s="1"/>
      <c r="BB717" s="1"/>
      <c r="BC717" s="15"/>
      <c r="BD717" s="15"/>
      <c r="BE717" s="1"/>
      <c r="BF717" s="1"/>
      <c r="BG717" s="1"/>
      <c r="BH717" s="1"/>
      <c r="BI717" s="15"/>
      <c r="BJ717" s="15"/>
      <c r="BK717" s="1"/>
      <c r="BL717" s="1"/>
      <c r="BM717" s="1"/>
      <c r="BN717" s="1"/>
      <c r="BO717" s="15"/>
      <c r="BP717" s="15"/>
      <c r="BQ717" s="1"/>
      <c r="BR717" s="1"/>
      <c r="BS717" s="1"/>
      <c r="BT717" s="1"/>
      <c r="BU717" s="15"/>
      <c r="BV717" s="15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</row>
    <row r="718" spans="5:128" x14ac:dyDescent="0.25">
      <c r="E718" s="1"/>
      <c r="F718" s="1"/>
      <c r="G718" s="15"/>
      <c r="H718" s="15"/>
      <c r="I718" s="1"/>
      <c r="J718" s="1"/>
      <c r="K718" s="1"/>
      <c r="L718" s="1"/>
      <c r="M718" s="15"/>
      <c r="N718" s="15"/>
      <c r="O718" s="1"/>
      <c r="P718" s="1"/>
      <c r="Q718" s="1"/>
      <c r="R718" s="1"/>
      <c r="S718" s="15"/>
      <c r="T718" s="15"/>
      <c r="U718" s="1"/>
      <c r="V718" s="1"/>
      <c r="W718" s="1"/>
      <c r="X718" s="1"/>
      <c r="Y718" s="15"/>
      <c r="Z718" s="15"/>
      <c r="AA718" s="1"/>
      <c r="AB718" s="1"/>
      <c r="AC718" s="1"/>
      <c r="AD718" s="1"/>
      <c r="AE718" s="15"/>
      <c r="AF718" s="15"/>
      <c r="AG718" s="1"/>
      <c r="AH718" s="1"/>
      <c r="AI718" s="1"/>
      <c r="AJ718" s="1"/>
      <c r="AK718" s="15"/>
      <c r="AL718" s="15"/>
      <c r="AM718" s="1"/>
      <c r="AN718" s="1"/>
      <c r="AO718" s="1"/>
      <c r="AP718" s="1"/>
      <c r="AQ718" s="15"/>
      <c r="AR718" s="15"/>
      <c r="AS718" s="1"/>
      <c r="AT718" s="1"/>
      <c r="AU718" s="1"/>
      <c r="AV718" s="1"/>
      <c r="AW718" s="15"/>
      <c r="AX718" s="15"/>
      <c r="AY718" s="1"/>
      <c r="AZ718" s="1"/>
      <c r="BA718" s="1"/>
      <c r="BB718" s="1"/>
      <c r="BC718" s="15"/>
      <c r="BD718" s="15"/>
      <c r="BE718" s="1"/>
      <c r="BF718" s="1"/>
      <c r="BG718" s="1"/>
      <c r="BH718" s="1"/>
      <c r="BI718" s="15"/>
      <c r="BJ718" s="15"/>
      <c r="BK718" s="1"/>
      <c r="BL718" s="1"/>
      <c r="BM718" s="1"/>
      <c r="BN718" s="1"/>
      <c r="BO718" s="15"/>
      <c r="BP718" s="15"/>
      <c r="BQ718" s="1"/>
      <c r="BR718" s="1"/>
      <c r="BS718" s="1"/>
      <c r="BT718" s="1"/>
      <c r="BU718" s="15"/>
      <c r="BV718" s="15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</row>
    <row r="719" spans="5:128" x14ac:dyDescent="0.25">
      <c r="E719" s="1"/>
      <c r="F719" s="1"/>
      <c r="G719" s="15"/>
      <c r="H719" s="15"/>
      <c r="I719" s="1"/>
      <c r="J719" s="1"/>
      <c r="K719" s="1"/>
      <c r="L719" s="1"/>
      <c r="M719" s="15"/>
      <c r="N719" s="15"/>
      <c r="O719" s="1"/>
      <c r="P719" s="1"/>
      <c r="Q719" s="1"/>
      <c r="R719" s="1"/>
      <c r="S719" s="15"/>
      <c r="T719" s="15"/>
      <c r="U719" s="1"/>
      <c r="V719" s="1"/>
      <c r="W719" s="1"/>
      <c r="X719" s="1"/>
      <c r="Y719" s="15"/>
      <c r="Z719" s="15"/>
      <c r="AA719" s="1"/>
      <c r="AB719" s="1"/>
      <c r="AC719" s="1"/>
      <c r="AD719" s="1"/>
      <c r="AE719" s="15"/>
      <c r="AF719" s="15"/>
      <c r="AG719" s="1"/>
      <c r="AH719" s="1"/>
      <c r="AI719" s="1"/>
      <c r="AJ719" s="1"/>
      <c r="AK719" s="15"/>
      <c r="AL719" s="15"/>
      <c r="AM719" s="1"/>
      <c r="AN719" s="1"/>
      <c r="AO719" s="1"/>
      <c r="AP719" s="1"/>
      <c r="AQ719" s="15"/>
      <c r="AR719" s="15"/>
      <c r="AS719" s="1"/>
      <c r="AT719" s="1"/>
      <c r="AU719" s="1"/>
      <c r="AV719" s="1"/>
      <c r="AW719" s="15"/>
      <c r="AX719" s="15"/>
      <c r="AY719" s="1"/>
      <c r="AZ719" s="1"/>
      <c r="BA719" s="1"/>
      <c r="BB719" s="1"/>
      <c r="BC719" s="15"/>
      <c r="BD719" s="15"/>
      <c r="BE719" s="1"/>
      <c r="BF719" s="1"/>
      <c r="BG719" s="1"/>
      <c r="BH719" s="1"/>
      <c r="BI719" s="15"/>
      <c r="BJ719" s="15"/>
      <c r="BK719" s="1"/>
      <c r="BL719" s="1"/>
      <c r="BM719" s="1"/>
      <c r="BN719" s="1"/>
      <c r="BO719" s="15"/>
      <c r="BP719" s="15"/>
      <c r="BQ719" s="1"/>
      <c r="BR719" s="1"/>
      <c r="BS719" s="1"/>
      <c r="BT719" s="1"/>
      <c r="BU719" s="15"/>
      <c r="BV719" s="15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</row>
    <row r="720" spans="5:128" x14ac:dyDescent="0.25">
      <c r="E720" s="1"/>
      <c r="F720" s="1"/>
      <c r="G720" s="15"/>
      <c r="H720" s="15"/>
      <c r="I720" s="1"/>
      <c r="J720" s="1"/>
      <c r="K720" s="1"/>
      <c r="L720" s="1"/>
      <c r="M720" s="15"/>
      <c r="N720" s="15"/>
      <c r="O720" s="1"/>
      <c r="P720" s="1"/>
      <c r="Q720" s="1"/>
      <c r="R720" s="1"/>
      <c r="S720" s="15"/>
      <c r="T720" s="15"/>
      <c r="U720" s="1"/>
      <c r="V720" s="1"/>
      <c r="W720" s="1"/>
      <c r="X720" s="1"/>
      <c r="Y720" s="15"/>
      <c r="Z720" s="15"/>
      <c r="AA720" s="1"/>
      <c r="AB720" s="1"/>
      <c r="AC720" s="1"/>
      <c r="AD720" s="1"/>
      <c r="AE720" s="15"/>
      <c r="AF720" s="15"/>
      <c r="AG720" s="1"/>
      <c r="AH720" s="1"/>
      <c r="AI720" s="1"/>
      <c r="AJ720" s="1"/>
      <c r="AK720" s="15"/>
      <c r="AL720" s="15"/>
      <c r="AM720" s="1"/>
      <c r="AN720" s="1"/>
      <c r="AO720" s="1"/>
      <c r="AP720" s="1"/>
      <c r="AQ720" s="15"/>
      <c r="AR720" s="15"/>
      <c r="AS720" s="1"/>
      <c r="AT720" s="1"/>
      <c r="AU720" s="1"/>
      <c r="AV720" s="1"/>
      <c r="AW720" s="15"/>
      <c r="AX720" s="15"/>
      <c r="AY720" s="1"/>
      <c r="AZ720" s="1"/>
      <c r="BA720" s="1"/>
      <c r="BB720" s="1"/>
      <c r="BC720" s="15"/>
      <c r="BD720" s="15"/>
      <c r="BE720" s="1"/>
      <c r="BF720" s="1"/>
      <c r="BG720" s="1"/>
      <c r="BH720" s="1"/>
      <c r="BI720" s="15"/>
      <c r="BJ720" s="15"/>
      <c r="BK720" s="1"/>
      <c r="BL720" s="1"/>
      <c r="BM720" s="1"/>
      <c r="BN720" s="1"/>
      <c r="BO720" s="15"/>
      <c r="BP720" s="15"/>
      <c r="BQ720" s="1"/>
      <c r="BR720" s="1"/>
      <c r="BS720" s="1"/>
      <c r="BT720" s="1"/>
      <c r="BU720" s="15"/>
      <c r="BV720" s="15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</row>
    <row r="721" spans="5:128" x14ac:dyDescent="0.25">
      <c r="E721" s="1"/>
      <c r="F721" s="1"/>
      <c r="G721" s="15"/>
      <c r="H721" s="15"/>
      <c r="I721" s="1"/>
      <c r="J721" s="1"/>
      <c r="K721" s="1"/>
      <c r="L721" s="1"/>
      <c r="M721" s="15"/>
      <c r="N721" s="15"/>
      <c r="O721" s="1"/>
      <c r="P721" s="1"/>
      <c r="Q721" s="1"/>
      <c r="R721" s="1"/>
      <c r="S721" s="15"/>
      <c r="T721" s="15"/>
      <c r="U721" s="1"/>
      <c r="V721" s="1"/>
      <c r="W721" s="1"/>
      <c r="X721" s="1"/>
      <c r="Y721" s="15"/>
      <c r="Z721" s="15"/>
      <c r="AA721" s="1"/>
      <c r="AB721" s="1"/>
      <c r="AC721" s="1"/>
      <c r="AD721" s="1"/>
      <c r="AE721" s="15"/>
      <c r="AF721" s="15"/>
      <c r="AG721" s="1"/>
      <c r="AH721" s="1"/>
      <c r="AI721" s="1"/>
      <c r="AJ721" s="1"/>
      <c r="AK721" s="15"/>
      <c r="AL721" s="15"/>
      <c r="AM721" s="1"/>
      <c r="AN721" s="1"/>
      <c r="AO721" s="1"/>
      <c r="AP721" s="1"/>
      <c r="AQ721" s="15"/>
      <c r="AR721" s="15"/>
      <c r="AS721" s="1"/>
      <c r="AT721" s="1"/>
      <c r="AU721" s="1"/>
      <c r="AV721" s="1"/>
      <c r="AW721" s="15"/>
      <c r="AX721" s="15"/>
      <c r="AY721" s="1"/>
      <c r="AZ721" s="1"/>
      <c r="BA721" s="1"/>
      <c r="BB721" s="1"/>
      <c r="BC721" s="15"/>
      <c r="BD721" s="15"/>
      <c r="BE721" s="1"/>
      <c r="BF721" s="1"/>
      <c r="BG721" s="1"/>
      <c r="BH721" s="1"/>
      <c r="BI721" s="15"/>
      <c r="BJ721" s="15"/>
      <c r="BK721" s="1"/>
      <c r="BL721" s="1"/>
      <c r="BM721" s="1"/>
      <c r="BN721" s="1"/>
      <c r="BO721" s="15"/>
      <c r="BP721" s="15"/>
      <c r="BQ721" s="1"/>
      <c r="BR721" s="1"/>
      <c r="BS721" s="1"/>
      <c r="BT721" s="1"/>
      <c r="BU721" s="15"/>
      <c r="BV721" s="15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</row>
    <row r="722" spans="5:128" x14ac:dyDescent="0.25">
      <c r="E722" s="1"/>
      <c r="F722" s="1"/>
      <c r="G722" s="15"/>
      <c r="H722" s="15"/>
      <c r="I722" s="1"/>
      <c r="J722" s="1"/>
      <c r="K722" s="1"/>
      <c r="L722" s="1"/>
      <c r="M722" s="15"/>
      <c r="N722" s="15"/>
      <c r="O722" s="1"/>
      <c r="P722" s="1"/>
      <c r="Q722" s="1"/>
      <c r="R722" s="1"/>
      <c r="S722" s="15"/>
      <c r="T722" s="15"/>
      <c r="U722" s="1"/>
      <c r="V722" s="1"/>
      <c r="W722" s="1"/>
      <c r="X722" s="1"/>
      <c r="Y722" s="15"/>
      <c r="Z722" s="15"/>
      <c r="AA722" s="1"/>
      <c r="AB722" s="1"/>
      <c r="AC722" s="1"/>
      <c r="AD722" s="1"/>
      <c r="AE722" s="15"/>
      <c r="AF722" s="15"/>
      <c r="AG722" s="1"/>
      <c r="AH722" s="1"/>
      <c r="AI722" s="1"/>
      <c r="AJ722" s="1"/>
      <c r="AK722" s="15"/>
      <c r="AL722" s="15"/>
      <c r="AM722" s="1"/>
      <c r="AN722" s="1"/>
      <c r="AO722" s="1"/>
      <c r="AP722" s="1"/>
      <c r="AQ722" s="15"/>
      <c r="AR722" s="15"/>
      <c r="AS722" s="1"/>
      <c r="AT722" s="1"/>
      <c r="AU722" s="1"/>
      <c r="AV722" s="1"/>
      <c r="AW722" s="15"/>
      <c r="AX722" s="15"/>
      <c r="AY722" s="1"/>
      <c r="AZ722" s="1"/>
      <c r="BA722" s="1"/>
      <c r="BB722" s="1"/>
      <c r="BC722" s="15"/>
      <c r="BD722" s="15"/>
      <c r="BE722" s="1"/>
      <c r="BF722" s="1"/>
      <c r="BG722" s="1"/>
      <c r="BH722" s="1"/>
      <c r="BI722" s="15"/>
      <c r="BJ722" s="15"/>
      <c r="BK722" s="1"/>
      <c r="BL722" s="1"/>
      <c r="BM722" s="1"/>
      <c r="BN722" s="1"/>
      <c r="BO722" s="15"/>
      <c r="BP722" s="15"/>
      <c r="BQ722" s="1"/>
      <c r="BR722" s="1"/>
      <c r="BS722" s="1"/>
      <c r="BT722" s="1"/>
      <c r="BU722" s="15"/>
      <c r="BV722" s="15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</row>
    <row r="723" spans="5:128" x14ac:dyDescent="0.25">
      <c r="E723" s="1"/>
      <c r="F723" s="1"/>
      <c r="G723" s="15"/>
      <c r="H723" s="15"/>
      <c r="I723" s="1"/>
      <c r="J723" s="1"/>
      <c r="K723" s="1"/>
      <c r="L723" s="1"/>
      <c r="M723" s="15"/>
      <c r="N723" s="15"/>
      <c r="O723" s="1"/>
      <c r="P723" s="1"/>
      <c r="Q723" s="1"/>
      <c r="R723" s="1"/>
      <c r="S723" s="15"/>
      <c r="T723" s="15"/>
      <c r="U723" s="1"/>
      <c r="V723" s="1"/>
      <c r="W723" s="1"/>
      <c r="X723" s="1"/>
      <c r="Y723" s="15"/>
      <c r="Z723" s="15"/>
      <c r="AA723" s="1"/>
      <c r="AB723" s="1"/>
      <c r="AC723" s="1"/>
      <c r="AD723" s="1"/>
      <c r="AE723" s="15"/>
      <c r="AF723" s="15"/>
      <c r="AG723" s="1"/>
      <c r="AH723" s="1"/>
      <c r="AI723" s="1"/>
      <c r="AJ723" s="1"/>
      <c r="AK723" s="15"/>
      <c r="AL723" s="15"/>
      <c r="AM723" s="1"/>
      <c r="AN723" s="1"/>
      <c r="AO723" s="1"/>
      <c r="AP723" s="1"/>
      <c r="AQ723" s="15"/>
      <c r="AR723" s="15"/>
      <c r="AS723" s="1"/>
      <c r="AT723" s="1"/>
      <c r="AU723" s="1"/>
      <c r="AV723" s="1"/>
      <c r="AW723" s="15"/>
      <c r="AX723" s="15"/>
      <c r="AY723" s="1"/>
      <c r="AZ723" s="1"/>
      <c r="BA723" s="1"/>
      <c r="BB723" s="1"/>
      <c r="BC723" s="15"/>
      <c r="BD723" s="15"/>
      <c r="BE723" s="1"/>
      <c r="BF723" s="1"/>
      <c r="BG723" s="1"/>
      <c r="BH723" s="1"/>
      <c r="BI723" s="15"/>
      <c r="BJ723" s="15"/>
      <c r="BK723" s="1"/>
      <c r="BL723" s="1"/>
      <c r="BM723" s="1"/>
      <c r="BN723" s="1"/>
      <c r="BO723" s="15"/>
      <c r="BP723" s="15"/>
      <c r="BQ723" s="1"/>
      <c r="BR723" s="1"/>
      <c r="BS723" s="1"/>
      <c r="BT723" s="1"/>
      <c r="BU723" s="15"/>
      <c r="BV723" s="15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</row>
    <row r="724" spans="5:128" x14ac:dyDescent="0.25">
      <c r="E724" s="1"/>
      <c r="F724" s="1"/>
      <c r="G724" s="15"/>
      <c r="H724" s="15"/>
      <c r="I724" s="1"/>
      <c r="J724" s="1"/>
      <c r="K724" s="1"/>
      <c r="L724" s="1"/>
      <c r="M724" s="15"/>
      <c r="N724" s="15"/>
      <c r="O724" s="1"/>
      <c r="P724" s="1"/>
      <c r="Q724" s="1"/>
      <c r="R724" s="1"/>
      <c r="S724" s="15"/>
      <c r="T724" s="15"/>
      <c r="U724" s="1"/>
      <c r="V724" s="1"/>
      <c r="W724" s="1"/>
      <c r="X724" s="1"/>
      <c r="Y724" s="15"/>
      <c r="Z724" s="15"/>
      <c r="AA724" s="1"/>
      <c r="AB724" s="1"/>
      <c r="AC724" s="1"/>
      <c r="AD724" s="1"/>
      <c r="AE724" s="15"/>
      <c r="AF724" s="15"/>
      <c r="AG724" s="1"/>
      <c r="AH724" s="1"/>
      <c r="AI724" s="1"/>
      <c r="AJ724" s="1"/>
      <c r="AK724" s="15"/>
      <c r="AL724" s="15"/>
      <c r="AM724" s="1"/>
      <c r="AN724" s="1"/>
      <c r="AO724" s="1"/>
      <c r="AP724" s="1"/>
      <c r="AQ724" s="15"/>
      <c r="AR724" s="15"/>
      <c r="AS724" s="1"/>
      <c r="AT724" s="1"/>
      <c r="AU724" s="1"/>
      <c r="AV724" s="1"/>
      <c r="AW724" s="15"/>
      <c r="AX724" s="15"/>
      <c r="AY724" s="1"/>
      <c r="AZ724" s="1"/>
      <c r="BA724" s="1"/>
      <c r="BB724" s="1"/>
      <c r="BC724" s="15"/>
      <c r="BD724" s="15"/>
      <c r="BE724" s="1"/>
      <c r="BF724" s="1"/>
      <c r="BG724" s="1"/>
      <c r="BH724" s="1"/>
      <c r="BI724" s="15"/>
      <c r="BJ724" s="15"/>
      <c r="BK724" s="1"/>
      <c r="BL724" s="1"/>
      <c r="BM724" s="1"/>
      <c r="BN724" s="1"/>
      <c r="BO724" s="15"/>
      <c r="BP724" s="15"/>
      <c r="BQ724" s="1"/>
      <c r="BR724" s="1"/>
      <c r="BS724" s="1"/>
      <c r="BT724" s="1"/>
      <c r="BU724" s="15"/>
      <c r="BV724" s="15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</row>
    <row r="725" spans="5:128" x14ac:dyDescent="0.25">
      <c r="E725" s="1"/>
      <c r="F725" s="1"/>
      <c r="G725" s="15"/>
      <c r="H725" s="15"/>
      <c r="I725" s="1"/>
      <c r="J725" s="1"/>
      <c r="K725" s="1"/>
      <c r="L725" s="1"/>
      <c r="M725" s="15"/>
      <c r="N725" s="15"/>
      <c r="O725" s="1"/>
      <c r="P725" s="1"/>
      <c r="Q725" s="1"/>
      <c r="R725" s="1"/>
      <c r="S725" s="15"/>
      <c r="T725" s="15"/>
      <c r="U725" s="1"/>
      <c r="V725" s="1"/>
      <c r="W725" s="1"/>
      <c r="X725" s="1"/>
      <c r="Y725" s="15"/>
      <c r="Z725" s="15"/>
      <c r="AA725" s="1"/>
      <c r="AB725" s="1"/>
      <c r="AC725" s="1"/>
      <c r="AD725" s="1"/>
      <c r="AE725" s="15"/>
      <c r="AF725" s="15"/>
      <c r="AG725" s="1"/>
      <c r="AH725" s="1"/>
      <c r="AI725" s="1"/>
      <c r="AJ725" s="1"/>
      <c r="AK725" s="15"/>
      <c r="AL725" s="15"/>
      <c r="AM725" s="1"/>
      <c r="AN725" s="1"/>
      <c r="AO725" s="1"/>
      <c r="AP725" s="1"/>
      <c r="AQ725" s="15"/>
      <c r="AR725" s="15"/>
      <c r="AS725" s="1"/>
      <c r="AT725" s="1"/>
      <c r="AU725" s="1"/>
      <c r="AV725" s="1"/>
      <c r="AW725" s="15"/>
      <c r="AX725" s="15"/>
      <c r="AY725" s="1"/>
      <c r="AZ725" s="1"/>
      <c r="BA725" s="1"/>
      <c r="BB725" s="1"/>
      <c r="BC725" s="15"/>
      <c r="BD725" s="15"/>
      <c r="BE725" s="1"/>
      <c r="BF725" s="1"/>
      <c r="BG725" s="1"/>
      <c r="BH725" s="1"/>
      <c r="BI725" s="15"/>
      <c r="BJ725" s="15"/>
      <c r="BK725" s="1"/>
      <c r="BL725" s="1"/>
      <c r="BM725" s="1"/>
      <c r="BN725" s="1"/>
      <c r="BO725" s="15"/>
      <c r="BP725" s="15"/>
      <c r="BQ725" s="1"/>
      <c r="BR725" s="1"/>
      <c r="BS725" s="1"/>
      <c r="BT725" s="1"/>
      <c r="BU725" s="15"/>
      <c r="BV725" s="15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</row>
    <row r="726" spans="5:128" x14ac:dyDescent="0.25">
      <c r="E726" s="1"/>
      <c r="F726" s="1"/>
      <c r="G726" s="15"/>
      <c r="H726" s="15"/>
      <c r="I726" s="1"/>
      <c r="J726" s="1"/>
      <c r="K726" s="1"/>
      <c r="L726" s="1"/>
      <c r="M726" s="15"/>
      <c r="N726" s="15"/>
      <c r="O726" s="1"/>
      <c r="P726" s="1"/>
      <c r="Q726" s="1"/>
      <c r="R726" s="1"/>
      <c r="S726" s="15"/>
      <c r="T726" s="15"/>
      <c r="U726" s="1"/>
      <c r="V726" s="1"/>
      <c r="W726" s="1"/>
      <c r="X726" s="1"/>
      <c r="Y726" s="15"/>
      <c r="Z726" s="15"/>
      <c r="AA726" s="1"/>
      <c r="AB726" s="1"/>
      <c r="AC726" s="1"/>
      <c r="AD726" s="1"/>
      <c r="AE726" s="15"/>
      <c r="AF726" s="15"/>
      <c r="AG726" s="1"/>
      <c r="AH726" s="1"/>
      <c r="AI726" s="1"/>
      <c r="AJ726" s="1"/>
      <c r="AK726" s="15"/>
      <c r="AL726" s="15"/>
      <c r="AM726" s="1"/>
      <c r="AN726" s="1"/>
      <c r="AO726" s="1"/>
      <c r="AP726" s="1"/>
      <c r="AQ726" s="15"/>
      <c r="AR726" s="15"/>
      <c r="AS726" s="1"/>
      <c r="AT726" s="1"/>
      <c r="AU726" s="1"/>
      <c r="AV726" s="1"/>
      <c r="AW726" s="15"/>
      <c r="AX726" s="15"/>
      <c r="AY726" s="1"/>
      <c r="AZ726" s="1"/>
      <c r="BA726" s="1"/>
      <c r="BB726" s="1"/>
      <c r="BC726" s="15"/>
      <c r="BD726" s="15"/>
      <c r="BE726" s="1"/>
      <c r="BF726" s="1"/>
      <c r="BG726" s="1"/>
      <c r="BH726" s="1"/>
      <c r="BI726" s="15"/>
      <c r="BJ726" s="15"/>
      <c r="BK726" s="1"/>
      <c r="BL726" s="1"/>
      <c r="BM726" s="1"/>
      <c r="BN726" s="1"/>
      <c r="BO726" s="15"/>
      <c r="BP726" s="15"/>
      <c r="BQ726" s="1"/>
      <c r="BR726" s="1"/>
      <c r="BS726" s="1"/>
      <c r="BT726" s="1"/>
      <c r="BU726" s="15"/>
      <c r="BV726" s="15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</row>
    <row r="727" spans="5:128" x14ac:dyDescent="0.25">
      <c r="E727" s="1"/>
      <c r="F727" s="1"/>
      <c r="G727" s="15"/>
      <c r="H727" s="15"/>
      <c r="I727" s="1"/>
      <c r="J727" s="1"/>
      <c r="K727" s="1"/>
      <c r="L727" s="1"/>
      <c r="M727" s="15"/>
      <c r="N727" s="15"/>
      <c r="O727" s="1"/>
      <c r="P727" s="1"/>
      <c r="Q727" s="1"/>
      <c r="R727" s="1"/>
      <c r="S727" s="15"/>
      <c r="T727" s="15"/>
      <c r="U727" s="1"/>
      <c r="V727" s="1"/>
      <c r="W727" s="1"/>
      <c r="X727" s="1"/>
      <c r="Y727" s="15"/>
      <c r="Z727" s="15"/>
      <c r="AA727" s="1"/>
      <c r="AB727" s="1"/>
      <c r="AC727" s="1"/>
      <c r="AD727" s="1"/>
      <c r="AE727" s="15"/>
      <c r="AF727" s="15"/>
      <c r="AG727" s="1"/>
      <c r="AH727" s="1"/>
      <c r="AI727" s="1"/>
      <c r="AJ727" s="1"/>
      <c r="AK727" s="15"/>
      <c r="AL727" s="15"/>
      <c r="AM727" s="1"/>
      <c r="AN727" s="1"/>
      <c r="AO727" s="1"/>
      <c r="AP727" s="1"/>
      <c r="AQ727" s="15"/>
      <c r="AR727" s="15"/>
      <c r="AS727" s="1"/>
      <c r="AT727" s="1"/>
      <c r="AU727" s="1"/>
      <c r="AV727" s="1"/>
      <c r="AW727" s="15"/>
      <c r="AX727" s="15"/>
      <c r="AY727" s="1"/>
      <c r="AZ727" s="1"/>
      <c r="BA727" s="1"/>
      <c r="BB727" s="1"/>
      <c r="BC727" s="15"/>
      <c r="BD727" s="15"/>
      <c r="BE727" s="1"/>
      <c r="BF727" s="1"/>
      <c r="BG727" s="1"/>
      <c r="BH727" s="1"/>
      <c r="BI727" s="15"/>
      <c r="BJ727" s="15"/>
      <c r="BK727" s="1"/>
      <c r="BL727" s="1"/>
      <c r="BM727" s="1"/>
      <c r="BN727" s="1"/>
      <c r="BO727" s="15"/>
      <c r="BP727" s="15"/>
      <c r="BQ727" s="1"/>
      <c r="BR727" s="1"/>
      <c r="BS727" s="1"/>
      <c r="BT727" s="1"/>
      <c r="BU727" s="15"/>
      <c r="BV727" s="15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</row>
    <row r="728" spans="5:128" x14ac:dyDescent="0.25">
      <c r="E728" s="1"/>
      <c r="F728" s="1"/>
      <c r="G728" s="15"/>
      <c r="H728" s="15"/>
      <c r="I728" s="1"/>
      <c r="J728" s="1"/>
      <c r="K728" s="1"/>
      <c r="L728" s="1"/>
      <c r="M728" s="15"/>
      <c r="N728" s="15"/>
      <c r="O728" s="1"/>
      <c r="P728" s="1"/>
      <c r="Q728" s="1"/>
      <c r="R728" s="1"/>
      <c r="S728" s="15"/>
      <c r="T728" s="15"/>
      <c r="U728" s="1"/>
      <c r="V728" s="1"/>
      <c r="W728" s="1"/>
      <c r="X728" s="1"/>
      <c r="Y728" s="15"/>
      <c r="Z728" s="15"/>
      <c r="AA728" s="1"/>
      <c r="AB728" s="1"/>
      <c r="AC728" s="1"/>
      <c r="AD728" s="1"/>
      <c r="AE728" s="15"/>
      <c r="AF728" s="15"/>
      <c r="AG728" s="1"/>
      <c r="AH728" s="1"/>
      <c r="AI728" s="1"/>
      <c r="AJ728" s="1"/>
      <c r="AK728" s="15"/>
      <c r="AL728" s="15"/>
      <c r="AM728" s="1"/>
      <c r="AN728" s="1"/>
      <c r="AO728" s="1"/>
      <c r="AP728" s="1"/>
      <c r="AQ728" s="15"/>
      <c r="AR728" s="15"/>
      <c r="AS728" s="1"/>
      <c r="AT728" s="1"/>
      <c r="AU728" s="1"/>
      <c r="AV728" s="1"/>
      <c r="AW728" s="15"/>
      <c r="AX728" s="15"/>
      <c r="AY728" s="1"/>
      <c r="AZ728" s="1"/>
      <c r="BA728" s="1"/>
      <c r="BB728" s="1"/>
      <c r="BC728" s="15"/>
      <c r="BD728" s="15"/>
      <c r="BE728" s="1"/>
      <c r="BF728" s="1"/>
      <c r="BG728" s="1"/>
      <c r="BH728" s="1"/>
      <c r="BI728" s="15"/>
      <c r="BJ728" s="15"/>
      <c r="BK728" s="1"/>
      <c r="BL728" s="1"/>
      <c r="BM728" s="1"/>
      <c r="BN728" s="1"/>
      <c r="BO728" s="15"/>
      <c r="BP728" s="15"/>
      <c r="BQ728" s="1"/>
      <c r="BR728" s="1"/>
      <c r="BS728" s="1"/>
      <c r="BT728" s="1"/>
      <c r="BU728" s="15"/>
      <c r="BV728" s="15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</row>
    <row r="729" spans="5:128" x14ac:dyDescent="0.25">
      <c r="E729" s="1"/>
      <c r="F729" s="1"/>
      <c r="G729" s="15"/>
      <c r="H729" s="15"/>
      <c r="I729" s="1"/>
      <c r="J729" s="1"/>
      <c r="K729" s="1"/>
      <c r="L729" s="1"/>
      <c r="M729" s="15"/>
      <c r="N729" s="15"/>
      <c r="O729" s="1"/>
      <c r="P729" s="1"/>
      <c r="Q729" s="1"/>
      <c r="R729" s="1"/>
      <c r="S729" s="15"/>
      <c r="T729" s="15"/>
      <c r="U729" s="1"/>
      <c r="V729" s="1"/>
      <c r="W729" s="1"/>
      <c r="X729" s="1"/>
      <c r="Y729" s="15"/>
      <c r="Z729" s="15"/>
      <c r="AA729" s="1"/>
      <c r="AB729" s="1"/>
      <c r="AC729" s="1"/>
      <c r="AD729" s="1"/>
      <c r="AE729" s="15"/>
      <c r="AF729" s="15"/>
      <c r="AG729" s="1"/>
      <c r="AH729" s="1"/>
      <c r="AI729" s="1"/>
      <c r="AJ729" s="1"/>
      <c r="AK729" s="15"/>
      <c r="AL729" s="15"/>
      <c r="AM729" s="1"/>
      <c r="AN729" s="1"/>
      <c r="AO729" s="1"/>
      <c r="AP729" s="1"/>
      <c r="AQ729" s="15"/>
      <c r="AR729" s="15"/>
      <c r="AS729" s="1"/>
      <c r="AT729" s="1"/>
      <c r="AU729" s="1"/>
      <c r="AV729" s="1"/>
      <c r="AW729" s="15"/>
      <c r="AX729" s="15"/>
      <c r="AY729" s="1"/>
      <c r="AZ729" s="1"/>
      <c r="BA729" s="1"/>
      <c r="BB729" s="1"/>
      <c r="BC729" s="15"/>
      <c r="BD729" s="15"/>
      <c r="BE729" s="1"/>
      <c r="BF729" s="1"/>
      <c r="BG729" s="1"/>
      <c r="BH729" s="1"/>
      <c r="BI729" s="15"/>
      <c r="BJ729" s="15"/>
      <c r="BK729" s="1"/>
      <c r="BL729" s="1"/>
      <c r="BM729" s="1"/>
      <c r="BN729" s="1"/>
      <c r="BO729" s="15"/>
      <c r="BP729" s="15"/>
      <c r="BQ729" s="1"/>
      <c r="BR729" s="1"/>
      <c r="BS729" s="1"/>
      <c r="BT729" s="1"/>
      <c r="BU729" s="15"/>
      <c r="BV729" s="15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</row>
    <row r="730" spans="5:128" x14ac:dyDescent="0.25">
      <c r="E730" s="1"/>
      <c r="F730" s="1"/>
      <c r="G730" s="15"/>
      <c r="H730" s="15"/>
      <c r="I730" s="1"/>
      <c r="J730" s="1"/>
      <c r="K730" s="1"/>
      <c r="L730" s="1"/>
      <c r="M730" s="15"/>
      <c r="N730" s="15"/>
      <c r="O730" s="1"/>
      <c r="P730" s="1"/>
      <c r="Q730" s="1"/>
      <c r="R730" s="1"/>
      <c r="S730" s="15"/>
      <c r="T730" s="15"/>
      <c r="U730" s="1"/>
      <c r="V730" s="1"/>
      <c r="W730" s="1"/>
      <c r="X730" s="1"/>
      <c r="Y730" s="15"/>
      <c r="Z730" s="15"/>
      <c r="AA730" s="1"/>
      <c r="AB730" s="1"/>
      <c r="AC730" s="1"/>
      <c r="AD730" s="1"/>
      <c r="AE730" s="15"/>
      <c r="AF730" s="15"/>
      <c r="AG730" s="1"/>
      <c r="AH730" s="1"/>
      <c r="AI730" s="1"/>
      <c r="AJ730" s="1"/>
      <c r="AK730" s="15"/>
      <c r="AL730" s="15"/>
      <c r="AM730" s="1"/>
      <c r="AN730" s="1"/>
      <c r="AO730" s="1"/>
      <c r="AP730" s="1"/>
      <c r="AQ730" s="15"/>
      <c r="AR730" s="15"/>
      <c r="AS730" s="1"/>
      <c r="AT730" s="1"/>
      <c r="AU730" s="1"/>
      <c r="AV730" s="1"/>
      <c r="AW730" s="15"/>
      <c r="AX730" s="15"/>
      <c r="AY730" s="1"/>
      <c r="AZ730" s="1"/>
      <c r="BA730" s="1"/>
      <c r="BB730" s="1"/>
      <c r="BC730" s="15"/>
      <c r="BD730" s="15"/>
      <c r="BE730" s="1"/>
      <c r="BF730" s="1"/>
      <c r="BG730" s="1"/>
      <c r="BH730" s="1"/>
      <c r="BI730" s="15"/>
      <c r="BJ730" s="15"/>
      <c r="BK730" s="1"/>
      <c r="BL730" s="1"/>
      <c r="BM730" s="1"/>
      <c r="BN730" s="1"/>
      <c r="BO730" s="15"/>
      <c r="BP730" s="15"/>
      <c r="BQ730" s="1"/>
      <c r="BR730" s="1"/>
      <c r="BS730" s="1"/>
      <c r="BT730" s="1"/>
      <c r="BU730" s="15"/>
      <c r="BV730" s="15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</row>
    <row r="731" spans="5:128" x14ac:dyDescent="0.25">
      <c r="E731" s="1"/>
      <c r="F731" s="1"/>
      <c r="G731" s="15"/>
      <c r="H731" s="15"/>
      <c r="I731" s="1"/>
      <c r="J731" s="1"/>
      <c r="K731" s="1"/>
      <c r="L731" s="1"/>
      <c r="M731" s="15"/>
      <c r="N731" s="15"/>
      <c r="O731" s="1"/>
      <c r="P731" s="1"/>
      <c r="Q731" s="1"/>
      <c r="R731" s="1"/>
      <c r="S731" s="15"/>
      <c r="T731" s="15"/>
      <c r="U731" s="1"/>
      <c r="V731" s="1"/>
      <c r="W731" s="1"/>
      <c r="X731" s="1"/>
      <c r="Y731" s="15"/>
      <c r="Z731" s="15"/>
      <c r="AA731" s="1"/>
      <c r="AB731" s="1"/>
      <c r="AC731" s="1"/>
      <c r="AD731" s="1"/>
      <c r="AE731" s="15"/>
      <c r="AF731" s="15"/>
      <c r="AG731" s="1"/>
      <c r="AH731" s="1"/>
      <c r="AI731" s="1"/>
      <c r="AJ731" s="1"/>
      <c r="AK731" s="15"/>
      <c r="AL731" s="15"/>
      <c r="AM731" s="1"/>
      <c r="AN731" s="1"/>
      <c r="AO731" s="1"/>
      <c r="AP731" s="1"/>
      <c r="AQ731" s="15"/>
      <c r="AR731" s="15"/>
      <c r="AS731" s="1"/>
      <c r="AT731" s="1"/>
      <c r="AU731" s="1"/>
      <c r="AV731" s="1"/>
      <c r="AW731" s="15"/>
      <c r="AX731" s="15"/>
      <c r="AY731" s="1"/>
      <c r="AZ731" s="1"/>
      <c r="BA731" s="1"/>
      <c r="BB731" s="1"/>
      <c r="BC731" s="15"/>
      <c r="BD731" s="15"/>
      <c r="BE731" s="1"/>
      <c r="BF731" s="1"/>
      <c r="BG731" s="1"/>
      <c r="BH731" s="1"/>
      <c r="BI731" s="15"/>
      <c r="BJ731" s="15"/>
      <c r="BK731" s="1"/>
      <c r="BL731" s="1"/>
      <c r="BM731" s="1"/>
      <c r="BN731" s="1"/>
      <c r="BO731" s="15"/>
      <c r="BP731" s="15"/>
      <c r="BQ731" s="1"/>
      <c r="BR731" s="1"/>
      <c r="BS731" s="1"/>
      <c r="BT731" s="1"/>
      <c r="BU731" s="15"/>
      <c r="BV731" s="15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</row>
    <row r="732" spans="5:128" x14ac:dyDescent="0.25">
      <c r="E732" s="1"/>
      <c r="F732" s="1"/>
      <c r="G732" s="15"/>
      <c r="H732" s="15"/>
      <c r="I732" s="1"/>
      <c r="J732" s="1"/>
      <c r="K732" s="1"/>
      <c r="L732" s="1"/>
      <c r="M732" s="15"/>
      <c r="N732" s="15"/>
      <c r="O732" s="1"/>
      <c r="P732" s="1"/>
      <c r="Q732" s="1"/>
      <c r="R732" s="1"/>
      <c r="S732" s="15"/>
      <c r="T732" s="15"/>
      <c r="U732" s="1"/>
      <c r="V732" s="1"/>
      <c r="W732" s="1"/>
      <c r="X732" s="1"/>
      <c r="Y732" s="15"/>
      <c r="Z732" s="15"/>
      <c r="AA732" s="1"/>
      <c r="AB732" s="1"/>
      <c r="AC732" s="1"/>
      <c r="AD732" s="1"/>
      <c r="AE732" s="15"/>
      <c r="AF732" s="15"/>
      <c r="AG732" s="1"/>
      <c r="AH732" s="1"/>
      <c r="AI732" s="1"/>
      <c r="AJ732" s="1"/>
      <c r="AK732" s="15"/>
      <c r="AL732" s="15"/>
      <c r="AM732" s="1"/>
      <c r="AN732" s="1"/>
      <c r="AO732" s="1"/>
      <c r="AP732" s="1"/>
      <c r="AQ732" s="15"/>
      <c r="AR732" s="15"/>
      <c r="AS732" s="1"/>
      <c r="AT732" s="1"/>
      <c r="AU732" s="1"/>
      <c r="AV732" s="1"/>
      <c r="AW732" s="15"/>
      <c r="AX732" s="15"/>
      <c r="AY732" s="1"/>
      <c r="AZ732" s="1"/>
      <c r="BA732" s="1"/>
      <c r="BB732" s="1"/>
      <c r="BC732" s="15"/>
      <c r="BD732" s="15"/>
      <c r="BE732" s="1"/>
      <c r="BF732" s="1"/>
      <c r="BG732" s="1"/>
      <c r="BH732" s="1"/>
      <c r="BI732" s="15"/>
      <c r="BJ732" s="15"/>
      <c r="BK732" s="1"/>
      <c r="BL732" s="1"/>
      <c r="BM732" s="1"/>
      <c r="BN732" s="1"/>
      <c r="BO732" s="15"/>
      <c r="BP732" s="15"/>
      <c r="BQ732" s="1"/>
      <c r="BR732" s="1"/>
      <c r="BS732" s="1"/>
      <c r="BT732" s="1"/>
      <c r="BU732" s="15"/>
      <c r="BV732" s="15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</row>
    <row r="733" spans="5:128" x14ac:dyDescent="0.25">
      <c r="E733" s="1"/>
      <c r="F733" s="1"/>
      <c r="G733" s="15"/>
      <c r="H733" s="15"/>
      <c r="I733" s="1"/>
      <c r="J733" s="1"/>
      <c r="K733" s="1"/>
      <c r="L733" s="1"/>
      <c r="M733" s="15"/>
      <c r="N733" s="15"/>
      <c r="O733" s="1"/>
      <c r="P733" s="1"/>
      <c r="Q733" s="1"/>
      <c r="R733" s="1"/>
      <c r="S733" s="15"/>
      <c r="T733" s="15"/>
      <c r="U733" s="1"/>
      <c r="V733" s="1"/>
      <c r="W733" s="1"/>
      <c r="X733" s="1"/>
      <c r="Y733" s="15"/>
      <c r="Z733" s="15"/>
      <c r="AA733" s="1"/>
      <c r="AB733" s="1"/>
      <c r="AC733" s="1"/>
      <c r="AD733" s="1"/>
      <c r="AE733" s="15"/>
      <c r="AF733" s="15"/>
      <c r="AG733" s="1"/>
      <c r="AH733" s="1"/>
      <c r="AI733" s="1"/>
      <c r="AJ733" s="1"/>
      <c r="AK733" s="15"/>
      <c r="AL733" s="15"/>
      <c r="AM733" s="1"/>
      <c r="AN733" s="1"/>
      <c r="AO733" s="1"/>
      <c r="AP733" s="1"/>
      <c r="AQ733" s="15"/>
      <c r="AR733" s="15"/>
      <c r="AS733" s="1"/>
      <c r="AT733" s="1"/>
      <c r="AU733" s="1"/>
      <c r="AV733" s="1"/>
      <c r="AW733" s="15"/>
      <c r="AX733" s="15"/>
      <c r="AY733" s="1"/>
      <c r="AZ733" s="1"/>
      <c r="BA733" s="1"/>
      <c r="BB733" s="1"/>
      <c r="BC733" s="15"/>
      <c r="BD733" s="15"/>
      <c r="BE733" s="1"/>
      <c r="BF733" s="1"/>
      <c r="BG733" s="1"/>
      <c r="BH733" s="1"/>
      <c r="BI733" s="15"/>
      <c r="BJ733" s="15"/>
      <c r="BK733" s="1"/>
      <c r="BL733" s="1"/>
      <c r="BM733" s="1"/>
      <c r="BN733" s="1"/>
      <c r="BO733" s="15"/>
      <c r="BP733" s="15"/>
      <c r="BQ733" s="1"/>
      <c r="BR733" s="1"/>
      <c r="BS733" s="1"/>
      <c r="BT733" s="1"/>
      <c r="BU733" s="15"/>
      <c r="BV733" s="15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</row>
    <row r="734" spans="5:128" x14ac:dyDescent="0.25">
      <c r="E734" s="1"/>
      <c r="F734" s="1"/>
      <c r="G734" s="15"/>
      <c r="H734" s="15"/>
      <c r="I734" s="1"/>
      <c r="J734" s="1"/>
      <c r="K734" s="1"/>
      <c r="L734" s="1"/>
      <c r="M734" s="15"/>
      <c r="N734" s="15"/>
      <c r="O734" s="1"/>
      <c r="P734" s="1"/>
      <c r="Q734" s="1"/>
      <c r="R734" s="1"/>
      <c r="S734" s="15"/>
      <c r="T734" s="15"/>
      <c r="U734" s="1"/>
      <c r="V734" s="1"/>
      <c r="W734" s="1"/>
      <c r="X734" s="1"/>
      <c r="Y734" s="15"/>
      <c r="Z734" s="15"/>
      <c r="AA734" s="1"/>
      <c r="AB734" s="1"/>
      <c r="AC734" s="1"/>
      <c r="AD734" s="1"/>
      <c r="AE734" s="15"/>
      <c r="AF734" s="15"/>
      <c r="AG734" s="1"/>
      <c r="AH734" s="1"/>
      <c r="AI734" s="1"/>
      <c r="AJ734" s="1"/>
      <c r="AK734" s="15"/>
      <c r="AL734" s="15"/>
      <c r="AM734" s="1"/>
      <c r="AN734" s="1"/>
      <c r="AO734" s="1"/>
      <c r="AP734" s="1"/>
      <c r="AQ734" s="15"/>
      <c r="AR734" s="15"/>
      <c r="AS734" s="1"/>
      <c r="AT734" s="1"/>
      <c r="AU734" s="1"/>
      <c r="AV734" s="1"/>
      <c r="AW734" s="15"/>
      <c r="AX734" s="15"/>
      <c r="AY734" s="1"/>
      <c r="AZ734" s="1"/>
      <c r="BA734" s="1"/>
      <c r="BB734" s="1"/>
      <c r="BC734" s="15"/>
      <c r="BD734" s="15"/>
      <c r="BE734" s="1"/>
      <c r="BF734" s="1"/>
      <c r="BG734" s="1"/>
      <c r="BH734" s="1"/>
      <c r="BI734" s="15"/>
      <c r="BJ734" s="15"/>
      <c r="BK734" s="1"/>
      <c r="BL734" s="1"/>
      <c r="BM734" s="1"/>
      <c r="BN734" s="1"/>
      <c r="BO734" s="15"/>
      <c r="BP734" s="15"/>
      <c r="BQ734" s="1"/>
      <c r="BR734" s="1"/>
      <c r="BS734" s="1"/>
      <c r="BT734" s="1"/>
      <c r="BU734" s="15"/>
      <c r="BV734" s="15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</row>
    <row r="735" spans="5:128" x14ac:dyDescent="0.25">
      <c r="E735" s="1"/>
      <c r="F735" s="1"/>
      <c r="G735" s="15"/>
      <c r="H735" s="15"/>
      <c r="I735" s="1"/>
      <c r="J735" s="1"/>
      <c r="K735" s="1"/>
      <c r="L735" s="1"/>
      <c r="M735" s="15"/>
      <c r="N735" s="15"/>
      <c r="O735" s="1"/>
      <c r="P735" s="1"/>
      <c r="Q735" s="1"/>
      <c r="R735" s="1"/>
      <c r="S735" s="15"/>
      <c r="T735" s="15"/>
      <c r="U735" s="1"/>
      <c r="V735" s="1"/>
      <c r="W735" s="1"/>
      <c r="X735" s="1"/>
      <c r="Y735" s="15"/>
      <c r="Z735" s="15"/>
      <c r="AA735" s="1"/>
      <c r="AB735" s="1"/>
      <c r="AC735" s="1"/>
      <c r="AD735" s="1"/>
      <c r="AE735" s="15"/>
      <c r="AF735" s="15"/>
      <c r="AG735" s="1"/>
      <c r="AH735" s="1"/>
      <c r="AI735" s="1"/>
      <c r="AJ735" s="1"/>
      <c r="AK735" s="15"/>
      <c r="AL735" s="15"/>
      <c r="AM735" s="1"/>
      <c r="AN735" s="1"/>
      <c r="AO735" s="1"/>
      <c r="AP735" s="1"/>
      <c r="AQ735" s="15"/>
      <c r="AR735" s="15"/>
      <c r="AS735" s="1"/>
      <c r="AT735" s="1"/>
      <c r="AU735" s="1"/>
      <c r="AV735" s="1"/>
      <c r="AW735" s="15"/>
      <c r="AX735" s="15"/>
      <c r="AY735" s="1"/>
      <c r="AZ735" s="1"/>
      <c r="BA735" s="1"/>
      <c r="BB735" s="1"/>
      <c r="BC735" s="15"/>
      <c r="BD735" s="15"/>
      <c r="BE735" s="1"/>
      <c r="BF735" s="1"/>
      <c r="BG735" s="1"/>
      <c r="BH735" s="1"/>
      <c r="BI735" s="15"/>
      <c r="BJ735" s="15"/>
      <c r="BK735" s="1"/>
      <c r="BL735" s="1"/>
      <c r="BM735" s="1"/>
      <c r="BN735" s="1"/>
      <c r="BO735" s="15"/>
      <c r="BP735" s="15"/>
      <c r="BQ735" s="1"/>
      <c r="BR735" s="1"/>
      <c r="BS735" s="1"/>
      <c r="BT735" s="1"/>
      <c r="BU735" s="15"/>
      <c r="BV735" s="15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</row>
    <row r="736" spans="5:128" x14ac:dyDescent="0.25">
      <c r="E736" s="1"/>
      <c r="F736" s="1"/>
      <c r="G736" s="15"/>
      <c r="H736" s="15"/>
      <c r="I736" s="1"/>
      <c r="J736" s="1"/>
      <c r="K736" s="1"/>
      <c r="L736" s="1"/>
      <c r="M736" s="15"/>
      <c r="N736" s="15"/>
      <c r="O736" s="1"/>
      <c r="P736" s="1"/>
      <c r="Q736" s="1"/>
      <c r="R736" s="1"/>
      <c r="S736" s="15"/>
      <c r="T736" s="15"/>
      <c r="U736" s="1"/>
      <c r="V736" s="1"/>
      <c r="W736" s="1"/>
      <c r="X736" s="1"/>
      <c r="Y736" s="15"/>
      <c r="Z736" s="15"/>
      <c r="AA736" s="1"/>
      <c r="AB736" s="1"/>
      <c r="AC736" s="1"/>
      <c r="AD736" s="1"/>
      <c r="AE736" s="15"/>
      <c r="AF736" s="15"/>
      <c r="AG736" s="1"/>
      <c r="AH736" s="1"/>
      <c r="AI736" s="1"/>
      <c r="AJ736" s="1"/>
      <c r="AK736" s="15"/>
      <c r="AL736" s="15"/>
      <c r="AM736" s="1"/>
      <c r="AN736" s="1"/>
      <c r="AO736" s="1"/>
      <c r="AP736" s="1"/>
      <c r="AQ736" s="15"/>
      <c r="AR736" s="15"/>
      <c r="AS736" s="1"/>
      <c r="AT736" s="1"/>
      <c r="AU736" s="1"/>
      <c r="AV736" s="1"/>
      <c r="AW736" s="15"/>
      <c r="AX736" s="15"/>
      <c r="AY736" s="1"/>
      <c r="AZ736" s="1"/>
      <c r="BA736" s="1"/>
      <c r="BB736" s="1"/>
      <c r="BC736" s="15"/>
      <c r="BD736" s="15"/>
      <c r="BE736" s="1"/>
      <c r="BF736" s="1"/>
      <c r="BG736" s="1"/>
      <c r="BH736" s="1"/>
      <c r="BI736" s="15"/>
      <c r="BJ736" s="15"/>
      <c r="BK736" s="1"/>
      <c r="BL736" s="1"/>
      <c r="BM736" s="1"/>
      <c r="BN736" s="1"/>
      <c r="BO736" s="15"/>
      <c r="BP736" s="15"/>
      <c r="BQ736" s="1"/>
      <c r="BR736" s="1"/>
      <c r="BS736" s="1"/>
      <c r="BT736" s="1"/>
      <c r="BU736" s="15"/>
      <c r="BV736" s="15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</row>
    <row r="737" spans="5:128" x14ac:dyDescent="0.25">
      <c r="E737" s="1"/>
      <c r="F737" s="1"/>
      <c r="G737" s="15"/>
      <c r="H737" s="15"/>
      <c r="I737" s="1"/>
      <c r="J737" s="1"/>
      <c r="K737" s="1"/>
      <c r="L737" s="1"/>
      <c r="M737" s="15"/>
      <c r="N737" s="15"/>
      <c r="O737" s="1"/>
      <c r="P737" s="1"/>
      <c r="Q737" s="1"/>
      <c r="R737" s="1"/>
      <c r="S737" s="15"/>
      <c r="T737" s="15"/>
      <c r="U737" s="1"/>
      <c r="V737" s="1"/>
      <c r="W737" s="1"/>
      <c r="X737" s="1"/>
      <c r="Y737" s="15"/>
      <c r="Z737" s="15"/>
      <c r="AA737" s="1"/>
      <c r="AB737" s="1"/>
      <c r="AC737" s="1"/>
      <c r="AD737" s="1"/>
      <c r="AE737" s="15"/>
      <c r="AF737" s="15"/>
      <c r="AG737" s="1"/>
      <c r="AH737" s="1"/>
      <c r="AI737" s="1"/>
      <c r="AJ737" s="1"/>
      <c r="AK737" s="15"/>
      <c r="AL737" s="15"/>
      <c r="AM737" s="1"/>
      <c r="AN737" s="1"/>
      <c r="AO737" s="1"/>
      <c r="AP737" s="1"/>
      <c r="AQ737" s="15"/>
      <c r="AR737" s="15"/>
      <c r="AS737" s="1"/>
      <c r="AT737" s="1"/>
      <c r="AU737" s="1"/>
      <c r="AV737" s="1"/>
      <c r="AW737" s="15"/>
      <c r="AX737" s="15"/>
      <c r="AY737" s="1"/>
      <c r="AZ737" s="1"/>
      <c r="BA737" s="1"/>
      <c r="BB737" s="1"/>
      <c r="BC737" s="15"/>
      <c r="BD737" s="15"/>
      <c r="BE737" s="1"/>
      <c r="BF737" s="1"/>
      <c r="BG737" s="1"/>
      <c r="BH737" s="1"/>
      <c r="BI737" s="15"/>
      <c r="BJ737" s="15"/>
      <c r="BK737" s="1"/>
      <c r="BL737" s="1"/>
      <c r="BM737" s="1"/>
      <c r="BN737" s="1"/>
      <c r="BO737" s="15"/>
      <c r="BP737" s="15"/>
      <c r="BQ737" s="1"/>
      <c r="BR737" s="1"/>
      <c r="BS737" s="1"/>
      <c r="BT737" s="1"/>
      <c r="BU737" s="15"/>
      <c r="BV737" s="15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</row>
    <row r="738" spans="5:128" x14ac:dyDescent="0.25">
      <c r="E738" s="1"/>
      <c r="F738" s="1"/>
      <c r="G738" s="15"/>
      <c r="H738" s="15"/>
      <c r="I738" s="1"/>
      <c r="J738" s="1"/>
      <c r="K738" s="1"/>
      <c r="L738" s="1"/>
      <c r="M738" s="15"/>
      <c r="N738" s="15"/>
      <c r="O738" s="1"/>
      <c r="P738" s="1"/>
      <c r="Q738" s="1"/>
      <c r="R738" s="1"/>
      <c r="S738" s="15"/>
      <c r="T738" s="15"/>
      <c r="U738" s="1"/>
      <c r="V738" s="1"/>
      <c r="W738" s="1"/>
      <c r="X738" s="1"/>
      <c r="Y738" s="15"/>
      <c r="Z738" s="15"/>
      <c r="AA738" s="1"/>
      <c r="AB738" s="1"/>
      <c r="AC738" s="1"/>
      <c r="AD738" s="1"/>
      <c r="AE738" s="15"/>
      <c r="AF738" s="15"/>
      <c r="AG738" s="1"/>
      <c r="AH738" s="1"/>
      <c r="AI738" s="1"/>
      <c r="AJ738" s="1"/>
      <c r="AK738" s="15"/>
      <c r="AL738" s="15"/>
      <c r="AM738" s="1"/>
      <c r="AN738" s="1"/>
      <c r="AO738" s="1"/>
      <c r="AP738" s="1"/>
      <c r="AQ738" s="15"/>
      <c r="AR738" s="15"/>
      <c r="AS738" s="1"/>
      <c r="AT738" s="1"/>
      <c r="AU738" s="1"/>
      <c r="AV738" s="1"/>
      <c r="AW738" s="15"/>
      <c r="AX738" s="15"/>
      <c r="AY738" s="1"/>
      <c r="AZ738" s="1"/>
      <c r="BA738" s="1"/>
      <c r="BB738" s="1"/>
      <c r="BC738" s="15"/>
      <c r="BD738" s="15"/>
      <c r="BE738" s="1"/>
      <c r="BF738" s="1"/>
      <c r="BG738" s="1"/>
      <c r="BH738" s="1"/>
      <c r="BI738" s="15"/>
      <c r="BJ738" s="15"/>
      <c r="BK738" s="1"/>
      <c r="BL738" s="1"/>
      <c r="BM738" s="1"/>
      <c r="BN738" s="1"/>
      <c r="BO738" s="15"/>
      <c r="BP738" s="15"/>
      <c r="BQ738" s="1"/>
      <c r="BR738" s="1"/>
      <c r="BS738" s="1"/>
      <c r="BT738" s="1"/>
      <c r="BU738" s="15"/>
      <c r="BV738" s="15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</row>
    <row r="739" spans="5:128" x14ac:dyDescent="0.25">
      <c r="E739" s="1"/>
      <c r="F739" s="1"/>
      <c r="G739" s="15"/>
      <c r="H739" s="15"/>
      <c r="I739" s="1"/>
      <c r="J739" s="1"/>
      <c r="K739" s="1"/>
      <c r="L739" s="1"/>
      <c r="M739" s="15"/>
      <c r="N739" s="15"/>
      <c r="O739" s="1"/>
      <c r="P739" s="1"/>
      <c r="Q739" s="1"/>
      <c r="R739" s="1"/>
      <c r="S739" s="15"/>
      <c r="T739" s="15"/>
      <c r="U739" s="1"/>
      <c r="V739" s="1"/>
      <c r="W739" s="1"/>
      <c r="X739" s="1"/>
      <c r="Y739" s="15"/>
      <c r="Z739" s="15"/>
      <c r="AA739" s="1"/>
      <c r="AB739" s="1"/>
      <c r="AC739" s="1"/>
      <c r="AD739" s="1"/>
      <c r="AE739" s="15"/>
      <c r="AF739" s="15"/>
      <c r="AG739" s="1"/>
      <c r="AH739" s="1"/>
      <c r="AI739" s="1"/>
      <c r="AJ739" s="1"/>
      <c r="AK739" s="15"/>
      <c r="AL739" s="15"/>
      <c r="AM739" s="1"/>
      <c r="AN739" s="1"/>
      <c r="AO739" s="1"/>
      <c r="AP739" s="1"/>
      <c r="AQ739" s="15"/>
      <c r="AR739" s="15"/>
      <c r="AS739" s="1"/>
      <c r="AT739" s="1"/>
      <c r="AU739" s="1"/>
      <c r="AV739" s="1"/>
      <c r="AW739" s="15"/>
      <c r="AX739" s="15"/>
      <c r="AY739" s="1"/>
      <c r="AZ739" s="1"/>
      <c r="BA739" s="1"/>
      <c r="BB739" s="1"/>
      <c r="BC739" s="15"/>
      <c r="BD739" s="15"/>
      <c r="BE739" s="1"/>
      <c r="BF739" s="1"/>
      <c r="BG739" s="1"/>
      <c r="BH739" s="1"/>
      <c r="BI739" s="15"/>
      <c r="BJ739" s="15"/>
      <c r="BK739" s="1"/>
      <c r="BL739" s="1"/>
      <c r="BM739" s="1"/>
      <c r="BN739" s="1"/>
      <c r="BO739" s="15"/>
      <c r="BP739" s="15"/>
      <c r="BQ739" s="1"/>
      <c r="BR739" s="1"/>
      <c r="BS739" s="1"/>
      <c r="BT739" s="1"/>
      <c r="BU739" s="15"/>
      <c r="BV739" s="15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</row>
    <row r="740" spans="5:128" x14ac:dyDescent="0.25">
      <c r="E740" s="1"/>
      <c r="F740" s="1"/>
      <c r="G740" s="15"/>
      <c r="H740" s="15"/>
      <c r="I740" s="1"/>
      <c r="J740" s="1"/>
      <c r="K740" s="1"/>
      <c r="L740" s="1"/>
      <c r="M740" s="15"/>
      <c r="N740" s="15"/>
      <c r="O740" s="1"/>
      <c r="P740" s="1"/>
      <c r="Q740" s="1"/>
      <c r="R740" s="1"/>
      <c r="S740" s="15"/>
      <c r="T740" s="15"/>
      <c r="U740" s="1"/>
      <c r="V740" s="1"/>
      <c r="W740" s="1"/>
      <c r="X740" s="1"/>
      <c r="Y740" s="15"/>
      <c r="Z740" s="15"/>
      <c r="AA740" s="1"/>
      <c r="AB740" s="1"/>
      <c r="AC740" s="1"/>
      <c r="AD740" s="1"/>
      <c r="AE740" s="15"/>
      <c r="AF740" s="15"/>
      <c r="AG740" s="1"/>
      <c r="AH740" s="1"/>
      <c r="AI740" s="1"/>
      <c r="AJ740" s="1"/>
      <c r="AK740" s="15"/>
      <c r="AL740" s="15"/>
      <c r="AM740" s="1"/>
      <c r="AN740" s="1"/>
      <c r="AO740" s="1"/>
      <c r="AP740" s="1"/>
      <c r="AQ740" s="15"/>
      <c r="AR740" s="15"/>
      <c r="AS740" s="1"/>
      <c r="AT740" s="1"/>
      <c r="AU740" s="1"/>
      <c r="AV740" s="1"/>
      <c r="AW740" s="15"/>
      <c r="AX740" s="15"/>
      <c r="AY740" s="1"/>
      <c r="AZ740" s="1"/>
      <c r="BA740" s="1"/>
      <c r="BB740" s="1"/>
      <c r="BC740" s="15"/>
      <c r="BD740" s="15"/>
      <c r="BE740" s="1"/>
      <c r="BF740" s="1"/>
      <c r="BG740" s="1"/>
      <c r="BH740" s="1"/>
      <c r="BI740" s="15"/>
      <c r="BJ740" s="15"/>
      <c r="BK740" s="1"/>
      <c r="BL740" s="1"/>
      <c r="BM740" s="1"/>
      <c r="BN740" s="1"/>
      <c r="BO740" s="15"/>
      <c r="BP740" s="15"/>
      <c r="BQ740" s="1"/>
      <c r="BR740" s="1"/>
      <c r="BS740" s="1"/>
      <c r="BT740" s="1"/>
      <c r="BU740" s="15"/>
      <c r="BV740" s="15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</row>
    <row r="741" spans="5:128" x14ac:dyDescent="0.25">
      <c r="E741" s="1"/>
      <c r="F741" s="1"/>
      <c r="G741" s="15"/>
      <c r="H741" s="15"/>
      <c r="I741" s="1"/>
      <c r="J741" s="1"/>
      <c r="K741" s="1"/>
      <c r="L741" s="1"/>
      <c r="M741" s="15"/>
      <c r="N741" s="15"/>
      <c r="O741" s="1"/>
      <c r="P741" s="1"/>
      <c r="Q741" s="1"/>
      <c r="R741" s="1"/>
      <c r="S741" s="15"/>
      <c r="T741" s="15"/>
      <c r="U741" s="1"/>
      <c r="V741" s="1"/>
      <c r="W741" s="1"/>
      <c r="X741" s="1"/>
      <c r="Y741" s="15"/>
      <c r="Z741" s="15"/>
      <c r="AA741" s="1"/>
      <c r="AB741" s="1"/>
      <c r="AC741" s="1"/>
      <c r="AD741" s="1"/>
      <c r="AE741" s="15"/>
      <c r="AF741" s="15"/>
      <c r="AG741" s="1"/>
      <c r="AH741" s="1"/>
      <c r="AI741" s="1"/>
      <c r="AJ741" s="1"/>
      <c r="AK741" s="15"/>
      <c r="AL741" s="15"/>
      <c r="AM741" s="1"/>
      <c r="AN741" s="1"/>
      <c r="AO741" s="1"/>
      <c r="AP741" s="1"/>
      <c r="AQ741" s="15"/>
      <c r="AR741" s="15"/>
      <c r="AS741" s="1"/>
      <c r="AT741" s="1"/>
      <c r="AU741" s="1"/>
      <c r="AV741" s="1"/>
      <c r="AW741" s="15"/>
      <c r="AX741" s="15"/>
      <c r="AY741" s="1"/>
      <c r="AZ741" s="1"/>
      <c r="BA741" s="1"/>
      <c r="BB741" s="1"/>
      <c r="BC741" s="15"/>
      <c r="BD741" s="15"/>
      <c r="BE741" s="1"/>
      <c r="BF741" s="1"/>
      <c r="BG741" s="1"/>
      <c r="BH741" s="1"/>
      <c r="BI741" s="15"/>
      <c r="BJ741" s="15"/>
      <c r="BK741" s="1"/>
      <c r="BL741" s="1"/>
      <c r="BM741" s="1"/>
      <c r="BN741" s="1"/>
      <c r="BO741" s="15"/>
      <c r="BP741" s="15"/>
      <c r="BQ741" s="1"/>
      <c r="BR741" s="1"/>
      <c r="BS741" s="1"/>
      <c r="BT741" s="1"/>
      <c r="BU741" s="15"/>
      <c r="BV741" s="15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</row>
    <row r="742" spans="5:128" x14ac:dyDescent="0.25">
      <c r="E742" s="1"/>
      <c r="F742" s="1"/>
      <c r="G742" s="15"/>
      <c r="H742" s="15"/>
      <c r="I742" s="1"/>
      <c r="J742" s="1"/>
      <c r="K742" s="1"/>
      <c r="L742" s="1"/>
      <c r="M742" s="15"/>
      <c r="N742" s="15"/>
      <c r="O742" s="1"/>
      <c r="P742" s="1"/>
      <c r="Q742" s="1"/>
      <c r="R742" s="1"/>
      <c r="S742" s="15"/>
      <c r="T742" s="15"/>
      <c r="U742" s="1"/>
      <c r="V742" s="1"/>
      <c r="W742" s="1"/>
      <c r="X742" s="1"/>
      <c r="Y742" s="15"/>
      <c r="Z742" s="15"/>
      <c r="AA742" s="1"/>
      <c r="AB742" s="1"/>
      <c r="AC742" s="1"/>
      <c r="AD742" s="1"/>
      <c r="AE742" s="15"/>
      <c r="AF742" s="15"/>
      <c r="AG742" s="1"/>
      <c r="AH742" s="1"/>
      <c r="AI742" s="1"/>
      <c r="AJ742" s="1"/>
      <c r="AK742" s="15"/>
      <c r="AL742" s="15"/>
      <c r="AM742" s="1"/>
      <c r="AN742" s="1"/>
      <c r="AO742" s="1"/>
      <c r="AP742" s="1"/>
      <c r="AQ742" s="15"/>
      <c r="AR742" s="15"/>
      <c r="AS742" s="1"/>
      <c r="AT742" s="1"/>
      <c r="AU742" s="1"/>
      <c r="AV742" s="1"/>
      <c r="AW742" s="15"/>
      <c r="AX742" s="15"/>
      <c r="AY742" s="1"/>
      <c r="AZ742" s="1"/>
      <c r="BA742" s="1"/>
      <c r="BB742" s="1"/>
      <c r="BC742" s="15"/>
      <c r="BD742" s="15"/>
      <c r="BE742" s="1"/>
      <c r="BF742" s="1"/>
      <c r="BG742" s="1"/>
      <c r="BH742" s="1"/>
      <c r="BI742" s="15"/>
      <c r="BJ742" s="15"/>
      <c r="BK742" s="1"/>
      <c r="BL742" s="1"/>
      <c r="BM742" s="1"/>
      <c r="BN742" s="1"/>
      <c r="BO742" s="15"/>
      <c r="BP742" s="15"/>
      <c r="BQ742" s="1"/>
      <c r="BR742" s="1"/>
      <c r="BS742" s="1"/>
      <c r="BT742" s="1"/>
      <c r="BU742" s="15"/>
      <c r="BV742" s="15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</row>
    <row r="743" spans="5:128" x14ac:dyDescent="0.25">
      <c r="E743" s="1"/>
      <c r="F743" s="1"/>
      <c r="G743" s="15"/>
      <c r="H743" s="15"/>
      <c r="I743" s="1"/>
      <c r="J743" s="1"/>
      <c r="K743" s="1"/>
      <c r="L743" s="1"/>
      <c r="M743" s="15"/>
      <c r="N743" s="15"/>
      <c r="O743" s="1"/>
      <c r="P743" s="1"/>
      <c r="Q743" s="1"/>
      <c r="R743" s="1"/>
      <c r="S743" s="15"/>
      <c r="T743" s="15"/>
      <c r="U743" s="1"/>
      <c r="V743" s="1"/>
      <c r="W743" s="1"/>
      <c r="X743" s="1"/>
      <c r="Y743" s="15"/>
      <c r="Z743" s="15"/>
      <c r="AA743" s="1"/>
      <c r="AB743" s="1"/>
      <c r="AC743" s="1"/>
      <c r="AD743" s="1"/>
      <c r="AE743" s="15"/>
      <c r="AF743" s="15"/>
      <c r="AG743" s="1"/>
      <c r="AH743" s="1"/>
      <c r="AI743" s="1"/>
      <c r="AJ743" s="1"/>
      <c r="AK743" s="15"/>
      <c r="AL743" s="15"/>
      <c r="AM743" s="1"/>
      <c r="AN743" s="1"/>
      <c r="AO743" s="1"/>
      <c r="AP743" s="1"/>
      <c r="AQ743" s="15"/>
      <c r="AR743" s="15"/>
      <c r="AS743" s="1"/>
      <c r="AT743" s="1"/>
      <c r="AU743" s="1"/>
      <c r="AV743" s="1"/>
      <c r="AW743" s="15"/>
      <c r="AX743" s="15"/>
      <c r="AY743" s="1"/>
      <c r="AZ743" s="1"/>
      <c r="BA743" s="1"/>
      <c r="BB743" s="1"/>
      <c r="BC743" s="15"/>
      <c r="BD743" s="15"/>
      <c r="BE743" s="1"/>
      <c r="BF743" s="1"/>
      <c r="BG743" s="1"/>
      <c r="BH743" s="1"/>
      <c r="BI743" s="15"/>
      <c r="BJ743" s="15"/>
      <c r="BK743" s="1"/>
      <c r="BL743" s="1"/>
      <c r="BM743" s="1"/>
      <c r="BN743" s="1"/>
      <c r="BO743" s="15"/>
      <c r="BP743" s="15"/>
      <c r="BQ743" s="1"/>
      <c r="BR743" s="1"/>
      <c r="BS743" s="1"/>
      <c r="BT743" s="1"/>
      <c r="BU743" s="15"/>
      <c r="BV743" s="15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</row>
    <row r="744" spans="5:128" x14ac:dyDescent="0.25">
      <c r="E744" s="1"/>
      <c r="F744" s="1"/>
      <c r="G744" s="15"/>
      <c r="H744" s="15"/>
      <c r="I744" s="1"/>
      <c r="J744" s="1"/>
      <c r="K744" s="1"/>
      <c r="L744" s="1"/>
      <c r="M744" s="15"/>
      <c r="N744" s="15"/>
      <c r="O744" s="1"/>
      <c r="P744" s="1"/>
      <c r="Q744" s="1"/>
      <c r="R744" s="1"/>
      <c r="S744" s="15"/>
      <c r="T744" s="15"/>
      <c r="U744" s="1"/>
      <c r="V744" s="1"/>
      <c r="W744" s="1"/>
      <c r="X744" s="1"/>
      <c r="Y744" s="15"/>
      <c r="Z744" s="15"/>
      <c r="AA744" s="1"/>
      <c r="AB744" s="1"/>
      <c r="AC744" s="1"/>
      <c r="AD744" s="1"/>
      <c r="AE744" s="15"/>
      <c r="AF744" s="15"/>
      <c r="AG744" s="1"/>
      <c r="AH744" s="1"/>
      <c r="AI744" s="1"/>
      <c r="AJ744" s="1"/>
      <c r="AK744" s="15"/>
      <c r="AL744" s="15"/>
      <c r="AM744" s="1"/>
      <c r="AN744" s="1"/>
      <c r="AO744" s="1"/>
      <c r="AP744" s="1"/>
      <c r="AQ744" s="15"/>
      <c r="AR744" s="15"/>
      <c r="AS744" s="1"/>
      <c r="AT744" s="1"/>
      <c r="AU744" s="1"/>
      <c r="AV744" s="1"/>
      <c r="AW744" s="15"/>
      <c r="AX744" s="15"/>
      <c r="AY744" s="1"/>
      <c r="AZ744" s="1"/>
      <c r="BA744" s="1"/>
      <c r="BB744" s="1"/>
      <c r="BC744" s="15"/>
      <c r="BD744" s="15"/>
      <c r="BE744" s="1"/>
      <c r="BF744" s="1"/>
      <c r="BG744" s="1"/>
      <c r="BH744" s="1"/>
      <c r="BI744" s="15"/>
      <c r="BJ744" s="15"/>
      <c r="BK744" s="1"/>
      <c r="BL744" s="1"/>
      <c r="BM744" s="1"/>
      <c r="BN744" s="1"/>
      <c r="BO744" s="15"/>
      <c r="BP744" s="15"/>
      <c r="BQ744" s="1"/>
      <c r="BR744" s="1"/>
      <c r="BS744" s="1"/>
      <c r="BT744" s="1"/>
      <c r="BU744" s="15"/>
      <c r="BV744" s="15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</row>
    <row r="745" spans="5:128" x14ac:dyDescent="0.25">
      <c r="E745" s="1"/>
      <c r="F745" s="1"/>
      <c r="G745" s="15"/>
      <c r="H745" s="15"/>
      <c r="I745" s="1"/>
      <c r="J745" s="1"/>
      <c r="K745" s="1"/>
      <c r="L745" s="1"/>
      <c r="M745" s="15"/>
      <c r="N745" s="15"/>
      <c r="O745" s="1"/>
      <c r="P745" s="1"/>
      <c r="Q745" s="1"/>
      <c r="R745" s="1"/>
      <c r="S745" s="15"/>
      <c r="T745" s="15"/>
      <c r="U745" s="1"/>
      <c r="V745" s="1"/>
      <c r="W745" s="1"/>
      <c r="X745" s="1"/>
      <c r="Y745" s="15"/>
      <c r="Z745" s="15"/>
      <c r="AA745" s="1"/>
      <c r="AB745" s="1"/>
      <c r="AC745" s="1"/>
      <c r="AD745" s="1"/>
      <c r="AE745" s="15"/>
      <c r="AF745" s="15"/>
      <c r="AG745" s="1"/>
      <c r="AH745" s="1"/>
      <c r="AI745" s="1"/>
      <c r="AJ745" s="1"/>
      <c r="AK745" s="15"/>
      <c r="AL745" s="15"/>
      <c r="AM745" s="1"/>
      <c r="AN745" s="1"/>
      <c r="AO745" s="1"/>
      <c r="AP745" s="1"/>
      <c r="AQ745" s="15"/>
      <c r="AR745" s="15"/>
      <c r="AS745" s="1"/>
      <c r="AT745" s="1"/>
      <c r="AU745" s="1"/>
      <c r="AV745" s="1"/>
      <c r="AW745" s="15"/>
      <c r="AX745" s="15"/>
      <c r="AY745" s="1"/>
      <c r="AZ745" s="1"/>
      <c r="BA745" s="1"/>
      <c r="BB745" s="1"/>
      <c r="BC745" s="15"/>
      <c r="BD745" s="15"/>
      <c r="BE745" s="1"/>
      <c r="BF745" s="1"/>
      <c r="BG745" s="1"/>
      <c r="BH745" s="1"/>
      <c r="BI745" s="15"/>
      <c r="BJ745" s="15"/>
      <c r="BK745" s="1"/>
      <c r="BL745" s="1"/>
      <c r="BM745" s="1"/>
      <c r="BN745" s="1"/>
      <c r="BO745" s="15"/>
      <c r="BP745" s="15"/>
      <c r="BQ745" s="1"/>
      <c r="BR745" s="1"/>
      <c r="BS745" s="1"/>
      <c r="BT745" s="1"/>
      <c r="BU745" s="15"/>
      <c r="BV745" s="15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</row>
    <row r="746" spans="5:128" x14ac:dyDescent="0.25">
      <c r="E746" s="1"/>
      <c r="F746" s="1"/>
      <c r="G746" s="15"/>
      <c r="H746" s="15"/>
      <c r="I746" s="1"/>
      <c r="J746" s="1"/>
      <c r="K746" s="1"/>
      <c r="L746" s="1"/>
      <c r="M746" s="15"/>
      <c r="N746" s="15"/>
      <c r="O746" s="1"/>
      <c r="P746" s="1"/>
      <c r="Q746" s="1"/>
      <c r="R746" s="1"/>
      <c r="S746" s="15"/>
      <c r="T746" s="15"/>
      <c r="U746" s="1"/>
      <c r="V746" s="1"/>
      <c r="W746" s="1"/>
      <c r="X746" s="1"/>
      <c r="Y746" s="15"/>
      <c r="Z746" s="15"/>
      <c r="AA746" s="1"/>
      <c r="AB746" s="1"/>
      <c r="AC746" s="1"/>
      <c r="AD746" s="1"/>
      <c r="AE746" s="15"/>
      <c r="AF746" s="15"/>
      <c r="AG746" s="1"/>
      <c r="AH746" s="1"/>
      <c r="AI746" s="1"/>
      <c r="AJ746" s="1"/>
      <c r="AK746" s="15"/>
      <c r="AL746" s="15"/>
      <c r="AM746" s="1"/>
      <c r="AN746" s="1"/>
      <c r="AO746" s="1"/>
      <c r="AP746" s="1"/>
      <c r="AQ746" s="15"/>
      <c r="AR746" s="15"/>
      <c r="AS746" s="1"/>
      <c r="AT746" s="1"/>
      <c r="AU746" s="1"/>
      <c r="AV746" s="1"/>
      <c r="AW746" s="15"/>
      <c r="AX746" s="15"/>
      <c r="AY746" s="1"/>
      <c r="AZ746" s="1"/>
      <c r="BA746" s="1"/>
      <c r="BB746" s="1"/>
      <c r="BC746" s="15"/>
      <c r="BD746" s="15"/>
      <c r="BE746" s="1"/>
      <c r="BF746" s="1"/>
      <c r="BG746" s="1"/>
      <c r="BH746" s="1"/>
      <c r="BI746" s="15"/>
      <c r="BJ746" s="15"/>
      <c r="BK746" s="1"/>
      <c r="BL746" s="1"/>
      <c r="BM746" s="1"/>
      <c r="BN746" s="1"/>
      <c r="BO746" s="15"/>
      <c r="BP746" s="15"/>
      <c r="BQ746" s="1"/>
      <c r="BR746" s="1"/>
      <c r="BS746" s="1"/>
      <c r="BT746" s="1"/>
      <c r="BU746" s="15"/>
      <c r="BV746" s="15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</row>
    <row r="747" spans="5:128" x14ac:dyDescent="0.25">
      <c r="E747" s="1"/>
      <c r="F747" s="1"/>
      <c r="G747" s="15"/>
      <c r="H747" s="15"/>
      <c r="I747" s="1"/>
      <c r="J747" s="1"/>
      <c r="K747" s="1"/>
      <c r="L747" s="1"/>
      <c r="M747" s="15"/>
      <c r="N747" s="15"/>
      <c r="O747" s="1"/>
      <c r="P747" s="1"/>
      <c r="Q747" s="1"/>
      <c r="R747" s="1"/>
      <c r="S747" s="15"/>
      <c r="T747" s="15"/>
      <c r="U747" s="1"/>
      <c r="V747" s="1"/>
      <c r="W747" s="1"/>
      <c r="X747" s="1"/>
      <c r="Y747" s="15"/>
      <c r="Z747" s="15"/>
      <c r="AA747" s="1"/>
      <c r="AB747" s="1"/>
      <c r="AC747" s="1"/>
      <c r="AD747" s="1"/>
      <c r="AE747" s="15"/>
      <c r="AF747" s="15"/>
      <c r="AG747" s="1"/>
      <c r="AH747" s="1"/>
      <c r="AI747" s="1"/>
      <c r="AJ747" s="1"/>
      <c r="AK747" s="15"/>
      <c r="AL747" s="15"/>
      <c r="AM747" s="1"/>
      <c r="AN747" s="1"/>
      <c r="AO747" s="1"/>
      <c r="AP747" s="1"/>
      <c r="AQ747" s="15"/>
      <c r="AR747" s="15"/>
      <c r="AS747" s="1"/>
      <c r="AT747" s="1"/>
      <c r="AU747" s="1"/>
      <c r="AV747" s="1"/>
      <c r="AW747" s="15"/>
      <c r="AX747" s="15"/>
      <c r="AY747" s="1"/>
      <c r="AZ747" s="1"/>
      <c r="BA747" s="1"/>
      <c r="BB747" s="1"/>
      <c r="BC747" s="15"/>
      <c r="BD747" s="15"/>
      <c r="BE747" s="1"/>
      <c r="BF747" s="1"/>
      <c r="BG747" s="1"/>
      <c r="BH747" s="1"/>
      <c r="BI747" s="15"/>
      <c r="BJ747" s="15"/>
      <c r="BK747" s="1"/>
      <c r="BL747" s="1"/>
      <c r="BM747" s="1"/>
      <c r="BN747" s="1"/>
      <c r="BO747" s="15"/>
      <c r="BP747" s="15"/>
      <c r="BQ747" s="1"/>
      <c r="BR747" s="1"/>
      <c r="BS747" s="1"/>
      <c r="BT747" s="1"/>
      <c r="BU747" s="15"/>
      <c r="BV747" s="15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</row>
    <row r="748" spans="5:128" x14ac:dyDescent="0.25">
      <c r="E748" s="1"/>
      <c r="F748" s="1"/>
      <c r="G748" s="15"/>
      <c r="H748" s="15"/>
      <c r="I748" s="1"/>
      <c r="J748" s="1"/>
      <c r="K748" s="1"/>
      <c r="L748" s="1"/>
      <c r="M748" s="15"/>
      <c r="N748" s="15"/>
      <c r="O748" s="1"/>
      <c r="P748" s="1"/>
      <c r="Q748" s="1"/>
      <c r="R748" s="1"/>
      <c r="S748" s="15"/>
      <c r="T748" s="15"/>
      <c r="U748" s="1"/>
      <c r="V748" s="1"/>
      <c r="W748" s="1"/>
      <c r="X748" s="1"/>
      <c r="Y748" s="15"/>
      <c r="Z748" s="15"/>
      <c r="AA748" s="1"/>
      <c r="AB748" s="1"/>
      <c r="AC748" s="1"/>
      <c r="AD748" s="1"/>
      <c r="AE748" s="15"/>
      <c r="AF748" s="15"/>
      <c r="AG748" s="1"/>
      <c r="AH748" s="1"/>
      <c r="AI748" s="1"/>
      <c r="AJ748" s="1"/>
      <c r="AK748" s="15"/>
      <c r="AL748" s="15"/>
      <c r="AM748" s="1"/>
      <c r="AN748" s="1"/>
      <c r="AO748" s="1"/>
      <c r="AP748" s="1"/>
      <c r="AQ748" s="15"/>
      <c r="AR748" s="15"/>
      <c r="AS748" s="1"/>
      <c r="AT748" s="1"/>
      <c r="AU748" s="1"/>
      <c r="AV748" s="1"/>
      <c r="AW748" s="15"/>
      <c r="AX748" s="15"/>
      <c r="AY748" s="1"/>
      <c r="AZ748" s="1"/>
      <c r="BA748" s="1"/>
      <c r="BB748" s="1"/>
      <c r="BC748" s="15"/>
      <c r="BD748" s="15"/>
      <c r="BE748" s="1"/>
      <c r="BF748" s="1"/>
      <c r="BG748" s="1"/>
      <c r="BH748" s="1"/>
      <c r="BI748" s="15"/>
      <c r="BJ748" s="15"/>
      <c r="BK748" s="1"/>
      <c r="BL748" s="1"/>
      <c r="BM748" s="1"/>
      <c r="BN748" s="1"/>
      <c r="BO748" s="15"/>
      <c r="BP748" s="15"/>
      <c r="BQ748" s="1"/>
      <c r="BR748" s="1"/>
      <c r="BS748" s="1"/>
      <c r="BT748" s="1"/>
      <c r="BU748" s="15"/>
      <c r="BV748" s="15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</row>
    <row r="749" spans="5:128" x14ac:dyDescent="0.25">
      <c r="E749" s="1"/>
      <c r="F749" s="1"/>
      <c r="G749" s="15"/>
      <c r="H749" s="15"/>
      <c r="I749" s="1"/>
      <c r="J749" s="1"/>
      <c r="K749" s="1"/>
      <c r="L749" s="1"/>
      <c r="M749" s="15"/>
      <c r="N749" s="15"/>
      <c r="O749" s="1"/>
      <c r="P749" s="1"/>
      <c r="Q749" s="1"/>
      <c r="R749" s="1"/>
      <c r="S749" s="15"/>
      <c r="T749" s="15"/>
      <c r="U749" s="1"/>
      <c r="V749" s="1"/>
      <c r="W749" s="1"/>
      <c r="X749" s="1"/>
      <c r="Y749" s="15"/>
      <c r="Z749" s="15"/>
      <c r="AA749" s="1"/>
      <c r="AB749" s="1"/>
      <c r="AC749" s="1"/>
      <c r="AD749" s="1"/>
      <c r="AE749" s="15"/>
      <c r="AF749" s="15"/>
      <c r="AG749" s="1"/>
      <c r="AH749" s="1"/>
      <c r="AI749" s="1"/>
      <c r="AJ749" s="1"/>
      <c r="AK749" s="15"/>
      <c r="AL749" s="15"/>
      <c r="AM749" s="1"/>
      <c r="AN749" s="1"/>
      <c r="AO749" s="1"/>
      <c r="AP749" s="1"/>
      <c r="AQ749" s="15"/>
      <c r="AR749" s="15"/>
      <c r="AS749" s="1"/>
      <c r="AT749" s="1"/>
      <c r="AU749" s="1"/>
      <c r="AV749" s="1"/>
      <c r="AW749" s="15"/>
      <c r="AX749" s="15"/>
      <c r="AY749" s="1"/>
      <c r="AZ749" s="1"/>
      <c r="BA749" s="1"/>
      <c r="BB749" s="1"/>
      <c r="BC749" s="15"/>
      <c r="BD749" s="15"/>
      <c r="BE749" s="1"/>
      <c r="BF749" s="1"/>
      <c r="BG749" s="1"/>
      <c r="BH749" s="1"/>
      <c r="BI749" s="15"/>
      <c r="BJ749" s="15"/>
      <c r="BK749" s="1"/>
      <c r="BL749" s="1"/>
      <c r="BM749" s="1"/>
      <c r="BN749" s="1"/>
      <c r="BO749" s="15"/>
      <c r="BP749" s="15"/>
      <c r="BQ749" s="1"/>
      <c r="BR749" s="1"/>
      <c r="BS749" s="1"/>
      <c r="BT749" s="1"/>
      <c r="BU749" s="15"/>
      <c r="BV749" s="15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</row>
    <row r="750" spans="5:128" x14ac:dyDescent="0.25">
      <c r="E750" s="1"/>
      <c r="F750" s="1"/>
      <c r="G750" s="15"/>
      <c r="H750" s="15"/>
      <c r="I750" s="1"/>
      <c r="J750" s="1"/>
      <c r="K750" s="1"/>
      <c r="L750" s="1"/>
      <c r="M750" s="15"/>
      <c r="N750" s="15"/>
      <c r="O750" s="1"/>
      <c r="P750" s="1"/>
      <c r="Q750" s="1"/>
      <c r="R750" s="1"/>
      <c r="S750" s="15"/>
      <c r="T750" s="15"/>
      <c r="U750" s="1"/>
      <c r="V750" s="1"/>
      <c r="W750" s="1"/>
      <c r="X750" s="1"/>
      <c r="Y750" s="15"/>
      <c r="Z750" s="15"/>
      <c r="AA750" s="1"/>
      <c r="AB750" s="1"/>
      <c r="AC750" s="1"/>
      <c r="AD750" s="1"/>
      <c r="AE750" s="15"/>
      <c r="AF750" s="15"/>
      <c r="AG750" s="1"/>
      <c r="AH750" s="1"/>
      <c r="AI750" s="1"/>
      <c r="AJ750" s="1"/>
      <c r="AK750" s="15"/>
      <c r="AL750" s="15"/>
      <c r="AM750" s="1"/>
      <c r="AN750" s="1"/>
      <c r="AO750" s="1"/>
      <c r="AP750" s="1"/>
      <c r="AQ750" s="15"/>
      <c r="AR750" s="15"/>
      <c r="AS750" s="1"/>
      <c r="AT750" s="1"/>
      <c r="AU750" s="1"/>
      <c r="AV750" s="1"/>
      <c r="AW750" s="15"/>
      <c r="AX750" s="15"/>
      <c r="AY750" s="1"/>
      <c r="AZ750" s="1"/>
      <c r="BA750" s="1"/>
      <c r="BB750" s="1"/>
      <c r="BC750" s="15"/>
      <c r="BD750" s="15"/>
      <c r="BE750" s="1"/>
      <c r="BF750" s="1"/>
      <c r="BG750" s="1"/>
      <c r="BH750" s="1"/>
      <c r="BI750" s="15"/>
      <c r="BJ750" s="15"/>
      <c r="BK750" s="1"/>
      <c r="BL750" s="1"/>
      <c r="BM750" s="1"/>
      <c r="BN750" s="1"/>
      <c r="BO750" s="15"/>
      <c r="BP750" s="15"/>
      <c r="BQ750" s="1"/>
      <c r="BR750" s="1"/>
      <c r="BS750" s="1"/>
      <c r="BT750" s="1"/>
      <c r="BU750" s="15"/>
      <c r="BV750" s="15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</row>
    <row r="751" spans="5:128" x14ac:dyDescent="0.25">
      <c r="E751" s="1"/>
      <c r="F751" s="1"/>
      <c r="G751" s="15"/>
      <c r="H751" s="15"/>
      <c r="I751" s="1"/>
      <c r="J751" s="1"/>
      <c r="K751" s="1"/>
      <c r="L751" s="1"/>
      <c r="M751" s="15"/>
      <c r="N751" s="15"/>
      <c r="O751" s="1"/>
      <c r="P751" s="1"/>
      <c r="Q751" s="1"/>
      <c r="R751" s="1"/>
      <c r="S751" s="15"/>
      <c r="T751" s="15"/>
      <c r="U751" s="1"/>
      <c r="V751" s="1"/>
      <c r="W751" s="1"/>
      <c r="X751" s="1"/>
      <c r="Y751" s="15"/>
      <c r="Z751" s="15"/>
      <c r="AA751" s="1"/>
      <c r="AB751" s="1"/>
      <c r="AC751" s="1"/>
      <c r="AD751" s="1"/>
      <c r="AE751" s="15"/>
      <c r="AF751" s="15"/>
      <c r="AG751" s="1"/>
      <c r="AH751" s="1"/>
      <c r="AI751" s="1"/>
      <c r="AJ751" s="1"/>
      <c r="AK751" s="15"/>
      <c r="AL751" s="15"/>
      <c r="AM751" s="1"/>
      <c r="AN751" s="1"/>
      <c r="AO751" s="1"/>
      <c r="AP751" s="1"/>
      <c r="AQ751" s="15"/>
      <c r="AR751" s="15"/>
      <c r="AS751" s="1"/>
      <c r="AT751" s="1"/>
      <c r="AU751" s="1"/>
      <c r="AV751" s="1"/>
      <c r="AW751" s="15"/>
      <c r="AX751" s="15"/>
      <c r="AY751" s="1"/>
      <c r="AZ751" s="1"/>
      <c r="BA751" s="1"/>
      <c r="BB751" s="1"/>
      <c r="BC751" s="15"/>
      <c r="BD751" s="15"/>
      <c r="BE751" s="1"/>
      <c r="BF751" s="1"/>
      <c r="BG751" s="1"/>
      <c r="BH751" s="1"/>
      <c r="BI751" s="15"/>
      <c r="BJ751" s="15"/>
      <c r="BK751" s="1"/>
      <c r="BL751" s="1"/>
      <c r="BM751" s="1"/>
      <c r="BN751" s="1"/>
      <c r="BO751" s="15"/>
      <c r="BP751" s="15"/>
      <c r="BQ751" s="1"/>
      <c r="BR751" s="1"/>
      <c r="BS751" s="1"/>
      <c r="BT751" s="1"/>
      <c r="BU751" s="15"/>
      <c r="BV751" s="15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</row>
    <row r="752" spans="5:128" x14ac:dyDescent="0.25">
      <c r="E752" s="1"/>
      <c r="F752" s="1"/>
      <c r="G752" s="15"/>
      <c r="H752" s="15"/>
      <c r="I752" s="1"/>
      <c r="J752" s="1"/>
      <c r="K752" s="1"/>
      <c r="L752" s="1"/>
      <c r="M752" s="15"/>
      <c r="N752" s="15"/>
      <c r="O752" s="1"/>
      <c r="P752" s="1"/>
      <c r="Q752" s="1"/>
      <c r="R752" s="1"/>
      <c r="S752" s="15"/>
      <c r="T752" s="15"/>
      <c r="U752" s="1"/>
      <c r="V752" s="1"/>
      <c r="W752" s="1"/>
      <c r="X752" s="1"/>
      <c r="Y752" s="15"/>
      <c r="Z752" s="15"/>
      <c r="AA752" s="1"/>
      <c r="AB752" s="1"/>
      <c r="AC752" s="1"/>
      <c r="AD752" s="1"/>
      <c r="AE752" s="15"/>
      <c r="AF752" s="15"/>
      <c r="AG752" s="1"/>
      <c r="AH752" s="1"/>
      <c r="AI752" s="1"/>
      <c r="AJ752" s="1"/>
      <c r="AK752" s="15"/>
      <c r="AL752" s="15"/>
      <c r="AM752" s="1"/>
      <c r="AN752" s="1"/>
      <c r="AO752" s="1"/>
      <c r="AP752" s="1"/>
      <c r="AQ752" s="15"/>
      <c r="AR752" s="15"/>
      <c r="AS752" s="1"/>
      <c r="AT752" s="1"/>
      <c r="AU752" s="1"/>
      <c r="AV752" s="1"/>
      <c r="AW752" s="15"/>
      <c r="AX752" s="15"/>
      <c r="AY752" s="1"/>
      <c r="AZ752" s="1"/>
      <c r="BA752" s="1"/>
      <c r="BB752" s="1"/>
      <c r="BC752" s="15"/>
      <c r="BD752" s="15"/>
      <c r="BE752" s="1"/>
      <c r="BF752" s="1"/>
      <c r="BG752" s="1"/>
      <c r="BH752" s="1"/>
      <c r="BI752" s="15"/>
      <c r="BJ752" s="15"/>
      <c r="BK752" s="1"/>
      <c r="BL752" s="1"/>
      <c r="BM752" s="1"/>
      <c r="BN752" s="1"/>
      <c r="BO752" s="15"/>
      <c r="BP752" s="15"/>
      <c r="BQ752" s="1"/>
      <c r="BR752" s="1"/>
      <c r="BS752" s="1"/>
      <c r="BT752" s="1"/>
      <c r="BU752" s="15"/>
      <c r="BV752" s="15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</row>
    <row r="753" spans="5:128" x14ac:dyDescent="0.25">
      <c r="E753" s="1"/>
      <c r="F753" s="1"/>
      <c r="G753" s="15"/>
      <c r="H753" s="15"/>
      <c r="I753" s="1"/>
      <c r="J753" s="1"/>
      <c r="K753" s="1"/>
      <c r="L753" s="1"/>
      <c r="M753" s="15"/>
      <c r="N753" s="15"/>
      <c r="O753" s="1"/>
      <c r="P753" s="1"/>
      <c r="Q753" s="1"/>
      <c r="R753" s="1"/>
      <c r="S753" s="15"/>
      <c r="T753" s="15"/>
      <c r="U753" s="1"/>
      <c r="V753" s="1"/>
      <c r="W753" s="1"/>
      <c r="X753" s="1"/>
      <c r="Y753" s="15"/>
      <c r="Z753" s="15"/>
      <c r="AA753" s="1"/>
      <c r="AB753" s="1"/>
      <c r="AC753" s="1"/>
      <c r="AD753" s="1"/>
      <c r="AE753" s="15"/>
      <c r="AF753" s="15"/>
      <c r="AG753" s="1"/>
      <c r="AH753" s="1"/>
      <c r="AI753" s="1"/>
      <c r="AJ753" s="1"/>
      <c r="AK753" s="15"/>
      <c r="AL753" s="15"/>
      <c r="AM753" s="1"/>
      <c r="AN753" s="1"/>
      <c r="AO753" s="1"/>
      <c r="AP753" s="1"/>
      <c r="AQ753" s="15"/>
      <c r="AR753" s="15"/>
      <c r="AS753" s="1"/>
      <c r="AT753" s="1"/>
      <c r="AU753" s="1"/>
      <c r="AV753" s="1"/>
      <c r="AW753" s="15"/>
      <c r="AX753" s="15"/>
      <c r="AY753" s="1"/>
      <c r="AZ753" s="1"/>
      <c r="BA753" s="1"/>
      <c r="BB753" s="1"/>
      <c r="BC753" s="15"/>
      <c r="BD753" s="15"/>
      <c r="BE753" s="1"/>
      <c r="BF753" s="1"/>
      <c r="BG753" s="1"/>
      <c r="BH753" s="1"/>
      <c r="BI753" s="15"/>
      <c r="BJ753" s="15"/>
      <c r="BK753" s="1"/>
      <c r="BL753" s="1"/>
      <c r="BM753" s="1"/>
      <c r="BN753" s="1"/>
      <c r="BO753" s="15"/>
      <c r="BP753" s="15"/>
      <c r="BQ753" s="1"/>
      <c r="BR753" s="1"/>
      <c r="BS753" s="1"/>
      <c r="BT753" s="1"/>
      <c r="BU753" s="15"/>
      <c r="BV753" s="15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</row>
    <row r="754" spans="5:128" x14ac:dyDescent="0.25">
      <c r="E754" s="1"/>
      <c r="F754" s="1"/>
      <c r="G754" s="15"/>
      <c r="H754" s="15"/>
      <c r="I754" s="1"/>
      <c r="J754" s="1"/>
      <c r="K754" s="1"/>
      <c r="L754" s="1"/>
      <c r="M754" s="15"/>
      <c r="N754" s="15"/>
      <c r="O754" s="1"/>
      <c r="P754" s="1"/>
      <c r="Q754" s="1"/>
      <c r="R754" s="1"/>
      <c r="S754" s="15"/>
      <c r="T754" s="15"/>
      <c r="U754" s="1"/>
      <c r="V754" s="1"/>
      <c r="W754" s="1"/>
      <c r="X754" s="1"/>
      <c r="Y754" s="15"/>
      <c r="Z754" s="15"/>
      <c r="AA754" s="1"/>
      <c r="AB754" s="1"/>
      <c r="AC754" s="1"/>
      <c r="AD754" s="1"/>
      <c r="AE754" s="15"/>
      <c r="AF754" s="15"/>
      <c r="AG754" s="1"/>
      <c r="AH754" s="1"/>
      <c r="AI754" s="1"/>
      <c r="AJ754" s="1"/>
      <c r="AK754" s="15"/>
      <c r="AL754" s="15"/>
      <c r="AM754" s="1"/>
      <c r="AN754" s="1"/>
      <c r="AO754" s="1"/>
      <c r="AP754" s="1"/>
      <c r="AQ754" s="15"/>
      <c r="AR754" s="15"/>
      <c r="AS754" s="1"/>
      <c r="AT754" s="1"/>
      <c r="AU754" s="1"/>
      <c r="AV754" s="1"/>
      <c r="AW754" s="15"/>
      <c r="AX754" s="15"/>
      <c r="AY754" s="1"/>
      <c r="AZ754" s="1"/>
      <c r="BA754" s="1"/>
      <c r="BB754" s="1"/>
      <c r="BC754" s="15"/>
      <c r="BD754" s="15"/>
      <c r="BE754" s="1"/>
      <c r="BF754" s="1"/>
      <c r="BG754" s="1"/>
      <c r="BH754" s="1"/>
      <c r="BI754" s="15"/>
      <c r="BJ754" s="15"/>
      <c r="BK754" s="1"/>
      <c r="BL754" s="1"/>
      <c r="BM754" s="1"/>
      <c r="BN754" s="1"/>
      <c r="BO754" s="15"/>
      <c r="BP754" s="15"/>
      <c r="BQ754" s="1"/>
      <c r="BR754" s="1"/>
      <c r="BS754" s="1"/>
      <c r="BT754" s="1"/>
      <c r="BU754" s="15"/>
      <c r="BV754" s="15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</row>
    <row r="755" spans="5:128" x14ac:dyDescent="0.25">
      <c r="E755" s="1"/>
      <c r="F755" s="1"/>
      <c r="G755" s="15"/>
      <c r="H755" s="15"/>
      <c r="I755" s="1"/>
      <c r="J755" s="1"/>
      <c r="K755" s="1"/>
      <c r="L755" s="1"/>
      <c r="M755" s="15"/>
      <c r="N755" s="15"/>
      <c r="O755" s="1"/>
      <c r="P755" s="1"/>
      <c r="Q755" s="1"/>
      <c r="R755" s="1"/>
      <c r="S755" s="15"/>
      <c r="T755" s="15"/>
      <c r="U755" s="1"/>
      <c r="V755" s="1"/>
      <c r="W755" s="1"/>
      <c r="X755" s="1"/>
      <c r="Y755" s="15"/>
      <c r="Z755" s="15"/>
      <c r="AA755" s="1"/>
      <c r="AB755" s="1"/>
      <c r="AC755" s="1"/>
      <c r="AD755" s="1"/>
      <c r="AE755" s="15"/>
      <c r="AF755" s="15"/>
      <c r="AG755" s="1"/>
      <c r="AH755" s="1"/>
      <c r="AI755" s="1"/>
      <c r="AJ755" s="1"/>
      <c r="AK755" s="15"/>
      <c r="AL755" s="15"/>
      <c r="AM755" s="1"/>
      <c r="AN755" s="1"/>
      <c r="AO755" s="1"/>
      <c r="AP755" s="1"/>
      <c r="AQ755" s="15"/>
      <c r="AR755" s="15"/>
      <c r="AS755" s="1"/>
      <c r="AT755" s="1"/>
      <c r="AU755" s="1"/>
      <c r="AV755" s="1"/>
      <c r="AW755" s="15"/>
      <c r="AX755" s="15"/>
      <c r="AY755" s="1"/>
      <c r="AZ755" s="1"/>
      <c r="BA755" s="1"/>
      <c r="BB755" s="1"/>
      <c r="BC755" s="15"/>
      <c r="BD755" s="15"/>
      <c r="BE755" s="1"/>
      <c r="BF755" s="1"/>
      <c r="BG755" s="1"/>
      <c r="BH755" s="1"/>
      <c r="BI755" s="15"/>
      <c r="BJ755" s="15"/>
      <c r="BK755" s="1"/>
      <c r="BL755" s="1"/>
      <c r="BM755" s="1"/>
      <c r="BN755" s="1"/>
      <c r="BO755" s="15"/>
      <c r="BP755" s="15"/>
      <c r="BQ755" s="1"/>
      <c r="BR755" s="1"/>
      <c r="BS755" s="1"/>
      <c r="BT755" s="1"/>
      <c r="BU755" s="15"/>
      <c r="BV755" s="15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</row>
    <row r="756" spans="5:128" x14ac:dyDescent="0.25">
      <c r="E756" s="1"/>
      <c r="F756" s="1"/>
      <c r="G756" s="15"/>
      <c r="H756" s="15"/>
      <c r="I756" s="1"/>
      <c r="J756" s="1"/>
      <c r="K756" s="1"/>
      <c r="L756" s="1"/>
      <c r="M756" s="15"/>
      <c r="N756" s="15"/>
      <c r="O756" s="1"/>
      <c r="P756" s="1"/>
      <c r="Q756" s="1"/>
      <c r="R756" s="1"/>
      <c r="S756" s="15"/>
      <c r="T756" s="15"/>
      <c r="U756" s="1"/>
      <c r="V756" s="1"/>
      <c r="W756" s="1"/>
      <c r="X756" s="1"/>
      <c r="Y756" s="15"/>
      <c r="Z756" s="15"/>
      <c r="AA756" s="1"/>
      <c r="AB756" s="1"/>
      <c r="AC756" s="1"/>
      <c r="AD756" s="1"/>
      <c r="AE756" s="15"/>
      <c r="AF756" s="15"/>
      <c r="AG756" s="1"/>
      <c r="AH756" s="1"/>
      <c r="AI756" s="1"/>
      <c r="AJ756" s="1"/>
      <c r="AK756" s="15"/>
      <c r="AL756" s="15"/>
      <c r="AM756" s="1"/>
      <c r="AN756" s="1"/>
      <c r="AO756" s="1"/>
      <c r="AP756" s="1"/>
      <c r="AQ756" s="15"/>
      <c r="AR756" s="15"/>
      <c r="AS756" s="1"/>
      <c r="AT756" s="1"/>
      <c r="AU756" s="1"/>
      <c r="AV756" s="1"/>
      <c r="AW756" s="15"/>
      <c r="AX756" s="15"/>
      <c r="AY756" s="1"/>
      <c r="AZ756" s="1"/>
      <c r="BA756" s="1"/>
      <c r="BB756" s="1"/>
      <c r="BC756" s="15"/>
      <c r="BD756" s="15"/>
      <c r="BE756" s="1"/>
      <c r="BF756" s="1"/>
      <c r="BG756" s="1"/>
      <c r="BH756" s="1"/>
      <c r="BI756" s="15"/>
      <c r="BJ756" s="15"/>
      <c r="BK756" s="1"/>
      <c r="BL756" s="1"/>
      <c r="BM756" s="1"/>
      <c r="BN756" s="1"/>
      <c r="BO756" s="15"/>
      <c r="BP756" s="15"/>
      <c r="BQ756" s="1"/>
      <c r="BR756" s="1"/>
      <c r="BS756" s="1"/>
      <c r="BT756" s="1"/>
      <c r="BU756" s="15"/>
      <c r="BV756" s="15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</row>
    <row r="757" spans="5:128" x14ac:dyDescent="0.25">
      <c r="E757" s="1"/>
      <c r="F757" s="1"/>
      <c r="G757" s="15"/>
      <c r="H757" s="15"/>
      <c r="I757" s="1"/>
      <c r="J757" s="1"/>
      <c r="K757" s="1"/>
      <c r="L757" s="1"/>
      <c r="M757" s="15"/>
      <c r="N757" s="15"/>
      <c r="O757" s="1"/>
      <c r="P757" s="1"/>
      <c r="Q757" s="1"/>
      <c r="R757" s="1"/>
      <c r="S757" s="15"/>
      <c r="T757" s="15"/>
      <c r="U757" s="1"/>
      <c r="V757" s="1"/>
      <c r="W757" s="1"/>
      <c r="X757" s="1"/>
      <c r="Y757" s="15"/>
      <c r="Z757" s="15"/>
      <c r="AA757" s="1"/>
      <c r="AB757" s="1"/>
      <c r="AC757" s="1"/>
      <c r="AD757" s="1"/>
      <c r="AE757" s="15"/>
      <c r="AF757" s="15"/>
      <c r="AG757" s="1"/>
      <c r="AH757" s="1"/>
      <c r="AI757" s="1"/>
      <c r="AJ757" s="1"/>
      <c r="AK757" s="15"/>
      <c r="AL757" s="15"/>
      <c r="AM757" s="1"/>
      <c r="AN757" s="1"/>
      <c r="AO757" s="1"/>
      <c r="AP757" s="1"/>
      <c r="AQ757" s="15"/>
      <c r="AR757" s="15"/>
      <c r="AS757" s="1"/>
      <c r="AT757" s="1"/>
      <c r="AU757" s="1"/>
      <c r="AV757" s="1"/>
      <c r="AW757" s="15"/>
      <c r="AX757" s="15"/>
      <c r="AY757" s="1"/>
      <c r="AZ757" s="1"/>
      <c r="BA757" s="1"/>
      <c r="BB757" s="1"/>
      <c r="BC757" s="15"/>
      <c r="BD757" s="15"/>
      <c r="BE757" s="1"/>
      <c r="BF757" s="1"/>
      <c r="BG757" s="1"/>
      <c r="BH757" s="1"/>
      <c r="BI757" s="15"/>
      <c r="BJ757" s="15"/>
      <c r="BK757" s="1"/>
      <c r="BL757" s="1"/>
      <c r="BM757" s="1"/>
      <c r="BN757" s="1"/>
      <c r="BO757" s="15"/>
      <c r="BP757" s="15"/>
      <c r="BQ757" s="1"/>
      <c r="BR757" s="1"/>
      <c r="BS757" s="1"/>
      <c r="BT757" s="1"/>
      <c r="BU757" s="15"/>
      <c r="BV757" s="15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</row>
    <row r="758" spans="5:128" x14ac:dyDescent="0.25">
      <c r="E758" s="1"/>
      <c r="F758" s="1"/>
      <c r="G758" s="15"/>
      <c r="H758" s="15"/>
      <c r="I758" s="1"/>
      <c r="J758" s="1"/>
      <c r="K758" s="1"/>
      <c r="L758" s="1"/>
      <c r="M758" s="15"/>
      <c r="N758" s="15"/>
      <c r="O758" s="1"/>
      <c r="P758" s="1"/>
      <c r="Q758" s="1"/>
      <c r="R758" s="1"/>
      <c r="S758" s="15"/>
      <c r="T758" s="15"/>
      <c r="U758" s="1"/>
      <c r="V758" s="1"/>
      <c r="W758" s="1"/>
      <c r="X758" s="1"/>
      <c r="Y758" s="15"/>
      <c r="Z758" s="15"/>
      <c r="AA758" s="1"/>
      <c r="AB758" s="1"/>
      <c r="AC758" s="1"/>
      <c r="AD758" s="1"/>
      <c r="AE758" s="15"/>
      <c r="AF758" s="15"/>
      <c r="AG758" s="1"/>
      <c r="AH758" s="1"/>
      <c r="AI758" s="1"/>
      <c r="AJ758" s="1"/>
      <c r="AK758" s="15"/>
      <c r="AL758" s="15"/>
      <c r="AM758" s="1"/>
      <c r="AN758" s="1"/>
      <c r="AO758" s="1"/>
      <c r="AP758" s="1"/>
      <c r="AQ758" s="15"/>
      <c r="AR758" s="15"/>
      <c r="AS758" s="1"/>
      <c r="AT758" s="1"/>
      <c r="AU758" s="1"/>
      <c r="AV758" s="1"/>
      <c r="AW758" s="15"/>
      <c r="AX758" s="15"/>
      <c r="AY758" s="1"/>
      <c r="AZ758" s="1"/>
      <c r="BA758" s="1"/>
      <c r="BB758" s="1"/>
      <c r="BC758" s="15"/>
      <c r="BD758" s="15"/>
      <c r="BE758" s="1"/>
      <c r="BF758" s="1"/>
      <c r="BG758" s="1"/>
      <c r="BH758" s="1"/>
      <c r="BI758" s="15"/>
      <c r="BJ758" s="15"/>
      <c r="BK758" s="1"/>
      <c r="BL758" s="1"/>
      <c r="BM758" s="1"/>
      <c r="BN758" s="1"/>
      <c r="BO758" s="15"/>
      <c r="BP758" s="15"/>
      <c r="BQ758" s="1"/>
      <c r="BR758" s="1"/>
      <c r="BS758" s="1"/>
      <c r="BT758" s="1"/>
      <c r="BU758" s="15"/>
      <c r="BV758" s="15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</row>
    <row r="759" spans="5:128" x14ac:dyDescent="0.25">
      <c r="E759" s="1"/>
      <c r="F759" s="1"/>
      <c r="G759" s="15"/>
      <c r="H759" s="15"/>
      <c r="I759" s="1"/>
      <c r="J759" s="1"/>
      <c r="K759" s="1"/>
      <c r="L759" s="1"/>
      <c r="M759" s="15"/>
      <c r="N759" s="15"/>
      <c r="O759" s="1"/>
      <c r="P759" s="1"/>
      <c r="Q759" s="1"/>
      <c r="R759" s="1"/>
      <c r="S759" s="15"/>
      <c r="T759" s="15"/>
      <c r="U759" s="1"/>
      <c r="V759" s="1"/>
      <c r="W759" s="1"/>
      <c r="X759" s="1"/>
      <c r="Y759" s="15"/>
      <c r="Z759" s="15"/>
      <c r="AA759" s="1"/>
      <c r="AB759" s="1"/>
      <c r="AC759" s="1"/>
      <c r="AD759" s="1"/>
      <c r="AE759" s="15"/>
      <c r="AF759" s="15"/>
      <c r="AG759" s="1"/>
      <c r="AH759" s="1"/>
      <c r="AI759" s="1"/>
      <c r="AJ759" s="1"/>
      <c r="AK759" s="15"/>
      <c r="AL759" s="15"/>
      <c r="AM759" s="1"/>
      <c r="AN759" s="1"/>
      <c r="AO759" s="1"/>
      <c r="AP759" s="1"/>
      <c r="AQ759" s="15"/>
      <c r="AR759" s="15"/>
      <c r="AS759" s="1"/>
      <c r="AT759" s="1"/>
      <c r="AU759" s="1"/>
      <c r="AV759" s="1"/>
      <c r="AW759" s="15"/>
      <c r="AX759" s="15"/>
      <c r="AY759" s="1"/>
      <c r="AZ759" s="1"/>
      <c r="BA759" s="1"/>
      <c r="BB759" s="1"/>
      <c r="BC759" s="15"/>
      <c r="BD759" s="15"/>
      <c r="BE759" s="1"/>
      <c r="BF759" s="1"/>
      <c r="BG759" s="1"/>
      <c r="BH759" s="1"/>
      <c r="BI759" s="15"/>
      <c r="BJ759" s="15"/>
      <c r="BK759" s="1"/>
      <c r="BL759" s="1"/>
      <c r="BM759" s="1"/>
      <c r="BN759" s="1"/>
      <c r="BO759" s="15"/>
      <c r="BP759" s="15"/>
      <c r="BQ759" s="1"/>
      <c r="BR759" s="1"/>
      <c r="BS759" s="1"/>
      <c r="BT759" s="1"/>
      <c r="BU759" s="15"/>
      <c r="BV759" s="15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</row>
    <row r="760" spans="5:128" x14ac:dyDescent="0.25">
      <c r="E760" s="1"/>
      <c r="F760" s="1"/>
      <c r="G760" s="15"/>
      <c r="H760" s="15"/>
      <c r="I760" s="1"/>
      <c r="J760" s="1"/>
      <c r="K760" s="1"/>
      <c r="L760" s="1"/>
      <c r="M760" s="15"/>
      <c r="N760" s="15"/>
      <c r="O760" s="1"/>
      <c r="P760" s="1"/>
      <c r="Q760" s="1"/>
      <c r="R760" s="1"/>
      <c r="S760" s="15"/>
      <c r="T760" s="15"/>
      <c r="U760" s="1"/>
      <c r="V760" s="1"/>
      <c r="W760" s="1"/>
      <c r="X760" s="1"/>
      <c r="Y760" s="15"/>
      <c r="Z760" s="15"/>
      <c r="AA760" s="1"/>
      <c r="AB760" s="1"/>
      <c r="AC760" s="1"/>
      <c r="AD760" s="1"/>
      <c r="AE760" s="15"/>
      <c r="AF760" s="15"/>
      <c r="AG760" s="1"/>
      <c r="AH760" s="1"/>
      <c r="AI760" s="1"/>
      <c r="AJ760" s="1"/>
      <c r="AK760" s="15"/>
      <c r="AL760" s="15"/>
      <c r="AM760" s="1"/>
      <c r="AN760" s="1"/>
      <c r="AO760" s="1"/>
      <c r="AP760" s="1"/>
      <c r="AQ760" s="15"/>
      <c r="AR760" s="15"/>
      <c r="AS760" s="1"/>
      <c r="AT760" s="1"/>
      <c r="AU760" s="1"/>
      <c r="AV760" s="1"/>
      <c r="AW760" s="15"/>
      <c r="AX760" s="15"/>
      <c r="AY760" s="1"/>
      <c r="AZ760" s="1"/>
      <c r="BA760" s="1"/>
      <c r="BB760" s="1"/>
      <c r="BC760" s="15"/>
      <c r="BD760" s="15"/>
      <c r="BE760" s="1"/>
      <c r="BF760" s="1"/>
      <c r="BG760" s="1"/>
      <c r="BH760" s="1"/>
      <c r="BI760" s="15"/>
      <c r="BJ760" s="15"/>
      <c r="BK760" s="1"/>
      <c r="BL760" s="1"/>
      <c r="BM760" s="1"/>
      <c r="BN760" s="1"/>
      <c r="BO760" s="15"/>
      <c r="BP760" s="15"/>
      <c r="BQ760" s="1"/>
      <c r="BR760" s="1"/>
      <c r="BS760" s="1"/>
      <c r="BT760" s="1"/>
      <c r="BU760" s="15"/>
      <c r="BV760" s="15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</row>
    <row r="761" spans="5:128" x14ac:dyDescent="0.25">
      <c r="E761" s="1"/>
      <c r="F761" s="1"/>
      <c r="G761" s="15"/>
      <c r="H761" s="15"/>
      <c r="I761" s="1"/>
      <c r="J761" s="1"/>
      <c r="K761" s="1"/>
      <c r="L761" s="1"/>
      <c r="M761" s="15"/>
      <c r="N761" s="15"/>
      <c r="O761" s="1"/>
      <c r="P761" s="1"/>
      <c r="Q761" s="1"/>
      <c r="R761" s="1"/>
      <c r="S761" s="15"/>
      <c r="T761" s="15"/>
      <c r="U761" s="1"/>
      <c r="V761" s="1"/>
      <c r="W761" s="1"/>
      <c r="X761" s="1"/>
      <c r="Y761" s="15"/>
      <c r="Z761" s="15"/>
      <c r="AA761" s="1"/>
      <c r="AB761" s="1"/>
      <c r="AC761" s="1"/>
      <c r="AD761" s="1"/>
      <c r="AE761" s="15"/>
      <c r="AF761" s="15"/>
      <c r="AG761" s="1"/>
      <c r="AH761" s="1"/>
      <c r="AI761" s="1"/>
      <c r="AJ761" s="1"/>
      <c r="AK761" s="15"/>
      <c r="AL761" s="15"/>
      <c r="AM761" s="1"/>
      <c r="AN761" s="1"/>
      <c r="AO761" s="1"/>
      <c r="AP761" s="1"/>
      <c r="AQ761" s="15"/>
      <c r="AR761" s="15"/>
      <c r="AS761" s="1"/>
      <c r="AT761" s="1"/>
      <c r="AU761" s="1"/>
      <c r="AV761" s="1"/>
      <c r="AW761" s="15"/>
      <c r="AX761" s="15"/>
      <c r="AY761" s="1"/>
      <c r="AZ761" s="1"/>
      <c r="BA761" s="1"/>
      <c r="BB761" s="1"/>
      <c r="BC761" s="15"/>
      <c r="BD761" s="15"/>
      <c r="BE761" s="1"/>
      <c r="BF761" s="1"/>
      <c r="BG761" s="1"/>
      <c r="BH761" s="1"/>
      <c r="BI761" s="15"/>
      <c r="BJ761" s="15"/>
      <c r="BK761" s="1"/>
      <c r="BL761" s="1"/>
      <c r="BM761" s="1"/>
      <c r="BN761" s="1"/>
      <c r="BO761" s="15"/>
      <c r="BP761" s="15"/>
      <c r="BQ761" s="1"/>
      <c r="BR761" s="1"/>
      <c r="BS761" s="1"/>
      <c r="BT761" s="1"/>
      <c r="BU761" s="15"/>
      <c r="BV761" s="15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</row>
    <row r="762" spans="5:128" x14ac:dyDescent="0.25">
      <c r="E762" s="1"/>
      <c r="F762" s="1"/>
      <c r="G762" s="15"/>
      <c r="H762" s="15"/>
      <c r="I762" s="1"/>
      <c r="J762" s="1"/>
      <c r="K762" s="1"/>
      <c r="L762" s="1"/>
      <c r="M762" s="15"/>
      <c r="N762" s="15"/>
      <c r="O762" s="1"/>
      <c r="P762" s="1"/>
      <c r="Q762" s="1"/>
      <c r="R762" s="1"/>
      <c r="S762" s="15"/>
      <c r="T762" s="15"/>
      <c r="U762" s="1"/>
      <c r="V762" s="1"/>
      <c r="W762" s="1"/>
      <c r="X762" s="1"/>
      <c r="Y762" s="15"/>
      <c r="Z762" s="15"/>
      <c r="AA762" s="1"/>
      <c r="AB762" s="1"/>
      <c r="AC762" s="1"/>
      <c r="AD762" s="1"/>
      <c r="AE762" s="15"/>
      <c r="AF762" s="15"/>
      <c r="AG762" s="1"/>
      <c r="AH762" s="1"/>
      <c r="AI762" s="1"/>
      <c r="AJ762" s="1"/>
      <c r="AK762" s="15"/>
      <c r="AL762" s="15"/>
      <c r="AM762" s="1"/>
      <c r="AN762" s="1"/>
      <c r="AO762" s="1"/>
      <c r="AP762" s="1"/>
      <c r="AQ762" s="15"/>
      <c r="AR762" s="15"/>
      <c r="AS762" s="1"/>
      <c r="AT762" s="1"/>
      <c r="AU762" s="1"/>
      <c r="AV762" s="1"/>
      <c r="AW762" s="15"/>
      <c r="AX762" s="15"/>
      <c r="AY762" s="1"/>
      <c r="AZ762" s="1"/>
      <c r="BA762" s="1"/>
      <c r="BB762" s="1"/>
      <c r="BC762" s="15"/>
      <c r="BD762" s="15"/>
      <c r="BE762" s="1"/>
      <c r="BF762" s="1"/>
      <c r="BG762" s="1"/>
      <c r="BH762" s="1"/>
      <c r="BI762" s="15"/>
      <c r="BJ762" s="15"/>
      <c r="BK762" s="1"/>
      <c r="BL762" s="1"/>
      <c r="BM762" s="1"/>
      <c r="BN762" s="1"/>
      <c r="BO762" s="15"/>
      <c r="BP762" s="15"/>
      <c r="BQ762" s="1"/>
      <c r="BR762" s="1"/>
      <c r="BS762" s="1"/>
      <c r="BT762" s="1"/>
      <c r="BU762" s="15"/>
      <c r="BV762" s="15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</row>
    <row r="763" spans="5:128" x14ac:dyDescent="0.25">
      <c r="E763" s="1"/>
      <c r="F763" s="1"/>
      <c r="G763" s="15"/>
      <c r="H763" s="15"/>
      <c r="I763" s="1"/>
      <c r="J763" s="1"/>
      <c r="K763" s="1"/>
      <c r="L763" s="1"/>
      <c r="M763" s="15"/>
      <c r="N763" s="15"/>
      <c r="O763" s="1"/>
      <c r="P763" s="1"/>
      <c r="Q763" s="1"/>
      <c r="R763" s="1"/>
      <c r="S763" s="15"/>
      <c r="T763" s="15"/>
      <c r="U763" s="1"/>
      <c r="V763" s="1"/>
      <c r="W763" s="1"/>
      <c r="X763" s="1"/>
      <c r="Y763" s="15"/>
      <c r="Z763" s="15"/>
      <c r="AA763" s="1"/>
      <c r="AB763" s="1"/>
      <c r="AC763" s="1"/>
      <c r="AD763" s="1"/>
      <c r="AE763" s="15"/>
      <c r="AF763" s="15"/>
      <c r="AG763" s="1"/>
      <c r="AH763" s="1"/>
      <c r="AI763" s="1"/>
      <c r="AJ763" s="1"/>
      <c r="AK763" s="15"/>
      <c r="AL763" s="15"/>
      <c r="AM763" s="1"/>
      <c r="AN763" s="1"/>
      <c r="AO763" s="1"/>
      <c r="AP763" s="1"/>
      <c r="AQ763" s="15"/>
      <c r="AR763" s="15"/>
      <c r="AS763" s="1"/>
      <c r="AT763" s="1"/>
      <c r="AU763" s="1"/>
      <c r="AV763" s="1"/>
      <c r="AW763" s="15"/>
      <c r="AX763" s="15"/>
      <c r="AY763" s="1"/>
      <c r="AZ763" s="1"/>
      <c r="BA763" s="1"/>
      <c r="BB763" s="1"/>
      <c r="BC763" s="15"/>
      <c r="BD763" s="15"/>
      <c r="BE763" s="1"/>
      <c r="BF763" s="1"/>
      <c r="BG763" s="1"/>
      <c r="BH763" s="1"/>
      <c r="BI763" s="15"/>
      <c r="BJ763" s="15"/>
      <c r="BK763" s="1"/>
      <c r="BL763" s="1"/>
      <c r="BM763" s="1"/>
      <c r="BN763" s="1"/>
      <c r="BO763" s="15"/>
      <c r="BP763" s="15"/>
      <c r="BQ763" s="1"/>
      <c r="BR763" s="1"/>
      <c r="BS763" s="1"/>
      <c r="BT763" s="1"/>
      <c r="BU763" s="15"/>
      <c r="BV763" s="15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</row>
    <row r="764" spans="5:128" x14ac:dyDescent="0.25">
      <c r="E764" s="1"/>
      <c r="F764" s="1"/>
      <c r="G764" s="15"/>
      <c r="H764" s="15"/>
      <c r="I764" s="1"/>
      <c r="J764" s="1"/>
      <c r="K764" s="1"/>
      <c r="L764" s="1"/>
      <c r="M764" s="15"/>
      <c r="N764" s="15"/>
      <c r="O764" s="1"/>
      <c r="P764" s="1"/>
      <c r="Q764" s="1"/>
      <c r="R764" s="1"/>
      <c r="S764" s="15"/>
      <c r="T764" s="15"/>
      <c r="U764" s="1"/>
      <c r="V764" s="1"/>
      <c r="W764" s="1"/>
      <c r="X764" s="1"/>
      <c r="Y764" s="15"/>
      <c r="Z764" s="15"/>
      <c r="AA764" s="1"/>
      <c r="AB764" s="1"/>
      <c r="AC764" s="1"/>
      <c r="AD764" s="1"/>
      <c r="AE764" s="15"/>
      <c r="AF764" s="15"/>
      <c r="AG764" s="1"/>
      <c r="AH764" s="1"/>
      <c r="AI764" s="1"/>
      <c r="AJ764" s="1"/>
      <c r="AK764" s="15"/>
      <c r="AL764" s="15"/>
      <c r="AM764" s="1"/>
      <c r="AN764" s="1"/>
      <c r="AO764" s="1"/>
      <c r="AP764" s="1"/>
      <c r="AQ764" s="15"/>
      <c r="AR764" s="15"/>
      <c r="AS764" s="1"/>
      <c r="AT764" s="1"/>
      <c r="AU764" s="1"/>
      <c r="AV764" s="1"/>
      <c r="AW764" s="15"/>
      <c r="AX764" s="15"/>
      <c r="AY764" s="1"/>
      <c r="AZ764" s="1"/>
      <c r="BA764" s="1"/>
      <c r="BB764" s="1"/>
      <c r="BC764" s="15"/>
      <c r="BD764" s="15"/>
      <c r="BE764" s="1"/>
      <c r="BF764" s="1"/>
      <c r="BG764" s="1"/>
      <c r="BH764" s="1"/>
      <c r="BI764" s="15"/>
      <c r="BJ764" s="15"/>
      <c r="BK764" s="1"/>
      <c r="BL764" s="1"/>
      <c r="BM764" s="1"/>
      <c r="BN764" s="1"/>
      <c r="BO764" s="15"/>
      <c r="BP764" s="15"/>
      <c r="BQ764" s="1"/>
      <c r="BR764" s="1"/>
      <c r="BS764" s="1"/>
      <c r="BT764" s="1"/>
      <c r="BU764" s="15"/>
      <c r="BV764" s="15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</row>
    <row r="765" spans="5:128" x14ac:dyDescent="0.25">
      <c r="E765" s="1"/>
      <c r="F765" s="1"/>
      <c r="G765" s="15"/>
      <c r="H765" s="15"/>
      <c r="I765" s="1"/>
      <c r="J765" s="1"/>
      <c r="K765" s="1"/>
      <c r="L765" s="1"/>
      <c r="M765" s="15"/>
      <c r="N765" s="15"/>
      <c r="O765" s="1"/>
      <c r="P765" s="1"/>
      <c r="Q765" s="1"/>
      <c r="R765" s="1"/>
      <c r="S765" s="15"/>
      <c r="T765" s="15"/>
      <c r="U765" s="1"/>
      <c r="V765" s="1"/>
      <c r="W765" s="1"/>
      <c r="X765" s="1"/>
      <c r="Y765" s="15"/>
      <c r="Z765" s="15"/>
      <c r="AA765" s="1"/>
      <c r="AB765" s="1"/>
      <c r="AC765" s="1"/>
      <c r="AD765" s="1"/>
      <c r="AE765" s="15"/>
      <c r="AF765" s="15"/>
      <c r="AG765" s="1"/>
      <c r="AH765" s="1"/>
      <c r="AI765" s="1"/>
      <c r="AJ765" s="1"/>
      <c r="AK765" s="15"/>
      <c r="AL765" s="15"/>
      <c r="AM765" s="1"/>
      <c r="AN765" s="1"/>
      <c r="AO765" s="1"/>
      <c r="AP765" s="1"/>
      <c r="AQ765" s="15"/>
      <c r="AR765" s="15"/>
      <c r="AS765" s="1"/>
      <c r="AT765" s="1"/>
      <c r="AU765" s="1"/>
      <c r="AV765" s="1"/>
      <c r="AW765" s="15"/>
      <c r="AX765" s="15"/>
      <c r="AY765" s="1"/>
      <c r="AZ765" s="1"/>
      <c r="BA765" s="1"/>
      <c r="BB765" s="1"/>
      <c r="BC765" s="15"/>
      <c r="BD765" s="15"/>
      <c r="BE765" s="1"/>
      <c r="BF765" s="1"/>
      <c r="BG765" s="1"/>
      <c r="BH765" s="1"/>
      <c r="BI765" s="15"/>
      <c r="BJ765" s="15"/>
      <c r="BK765" s="1"/>
      <c r="BL765" s="1"/>
      <c r="BM765" s="1"/>
      <c r="BN765" s="1"/>
      <c r="BO765" s="15"/>
      <c r="BP765" s="15"/>
      <c r="BQ765" s="1"/>
      <c r="BR765" s="1"/>
      <c r="BS765" s="1"/>
      <c r="BT765" s="1"/>
      <c r="BU765" s="15"/>
      <c r="BV765" s="15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</row>
    <row r="766" spans="5:128" x14ac:dyDescent="0.25">
      <c r="E766" s="1"/>
      <c r="F766" s="1"/>
      <c r="G766" s="15"/>
      <c r="H766" s="15"/>
      <c r="I766" s="1"/>
      <c r="J766" s="1"/>
      <c r="K766" s="1"/>
      <c r="L766" s="1"/>
      <c r="M766" s="15"/>
      <c r="N766" s="15"/>
      <c r="O766" s="1"/>
      <c r="P766" s="1"/>
      <c r="Q766" s="1"/>
      <c r="R766" s="1"/>
      <c r="S766" s="15"/>
      <c r="T766" s="15"/>
      <c r="U766" s="1"/>
      <c r="V766" s="1"/>
      <c r="W766" s="1"/>
      <c r="X766" s="1"/>
      <c r="Y766" s="15"/>
      <c r="Z766" s="15"/>
      <c r="AA766" s="1"/>
      <c r="AB766" s="1"/>
      <c r="AC766" s="1"/>
      <c r="AD766" s="1"/>
      <c r="AE766" s="15"/>
      <c r="AF766" s="15"/>
      <c r="AG766" s="1"/>
      <c r="AH766" s="1"/>
      <c r="AI766" s="1"/>
      <c r="AJ766" s="1"/>
      <c r="AK766" s="15"/>
      <c r="AL766" s="15"/>
      <c r="AM766" s="1"/>
      <c r="AN766" s="1"/>
      <c r="AO766" s="1"/>
      <c r="AP766" s="1"/>
      <c r="AQ766" s="15"/>
      <c r="AR766" s="15"/>
      <c r="AS766" s="1"/>
      <c r="AT766" s="1"/>
      <c r="AU766" s="1"/>
      <c r="AV766" s="1"/>
      <c r="AW766" s="15"/>
      <c r="AX766" s="15"/>
      <c r="AY766" s="1"/>
      <c r="AZ766" s="1"/>
      <c r="BA766" s="1"/>
      <c r="BB766" s="1"/>
      <c r="BC766" s="15"/>
      <c r="BD766" s="15"/>
      <c r="BE766" s="1"/>
      <c r="BF766" s="1"/>
      <c r="BG766" s="1"/>
      <c r="BH766" s="1"/>
      <c r="BI766" s="15"/>
      <c r="BJ766" s="15"/>
      <c r="BK766" s="1"/>
      <c r="BL766" s="1"/>
      <c r="BM766" s="1"/>
      <c r="BN766" s="1"/>
      <c r="BO766" s="15"/>
      <c r="BP766" s="15"/>
      <c r="BQ766" s="1"/>
      <c r="BR766" s="1"/>
      <c r="BS766" s="1"/>
      <c r="BT766" s="1"/>
      <c r="BU766" s="15"/>
      <c r="BV766" s="15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</row>
    <row r="767" spans="5:128" x14ac:dyDescent="0.25">
      <c r="E767" s="1"/>
      <c r="F767" s="1"/>
      <c r="G767" s="15"/>
      <c r="H767" s="15"/>
      <c r="I767" s="1"/>
      <c r="J767" s="1"/>
      <c r="K767" s="1"/>
      <c r="L767" s="1"/>
      <c r="M767" s="15"/>
      <c r="N767" s="15"/>
      <c r="O767" s="1"/>
      <c r="P767" s="1"/>
      <c r="Q767" s="1"/>
      <c r="R767" s="1"/>
      <c r="S767" s="15"/>
      <c r="T767" s="15"/>
      <c r="U767" s="1"/>
      <c r="V767" s="1"/>
      <c r="W767" s="1"/>
      <c r="X767" s="1"/>
      <c r="Y767" s="15"/>
      <c r="Z767" s="15"/>
      <c r="AA767" s="1"/>
      <c r="AB767" s="1"/>
      <c r="AC767" s="1"/>
      <c r="AD767" s="1"/>
      <c r="AE767" s="15"/>
      <c r="AF767" s="15"/>
      <c r="AG767" s="1"/>
      <c r="AH767" s="1"/>
      <c r="AI767" s="1"/>
      <c r="AJ767" s="1"/>
      <c r="AK767" s="15"/>
      <c r="AL767" s="15"/>
      <c r="AM767" s="1"/>
      <c r="AN767" s="1"/>
      <c r="AO767" s="1"/>
      <c r="AP767" s="1"/>
      <c r="AQ767" s="15"/>
      <c r="AR767" s="15"/>
      <c r="AS767" s="1"/>
      <c r="AT767" s="1"/>
      <c r="AU767" s="1"/>
      <c r="AV767" s="1"/>
      <c r="AW767" s="15"/>
      <c r="AX767" s="15"/>
      <c r="AY767" s="1"/>
      <c r="AZ767" s="1"/>
      <c r="BA767" s="1"/>
      <c r="BB767" s="1"/>
      <c r="BC767" s="15"/>
      <c r="BD767" s="15"/>
      <c r="BE767" s="1"/>
      <c r="BF767" s="1"/>
      <c r="BG767" s="1"/>
      <c r="BH767" s="1"/>
      <c r="BI767" s="15"/>
      <c r="BJ767" s="15"/>
      <c r="BK767" s="1"/>
      <c r="BL767" s="1"/>
      <c r="BM767" s="1"/>
      <c r="BN767" s="1"/>
      <c r="BO767" s="15"/>
      <c r="BP767" s="15"/>
      <c r="BQ767" s="1"/>
      <c r="BR767" s="1"/>
      <c r="BS767" s="1"/>
      <c r="BT767" s="1"/>
      <c r="BU767" s="15"/>
      <c r="BV767" s="15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</row>
    <row r="768" spans="5:128" x14ac:dyDescent="0.25">
      <c r="E768" s="1"/>
      <c r="F768" s="1"/>
      <c r="G768" s="15"/>
      <c r="H768" s="15"/>
      <c r="I768" s="1"/>
      <c r="J768" s="1"/>
      <c r="K768" s="1"/>
      <c r="L768" s="1"/>
      <c r="M768" s="15"/>
      <c r="N768" s="15"/>
      <c r="O768" s="1"/>
      <c r="P768" s="1"/>
      <c r="Q768" s="1"/>
      <c r="R768" s="1"/>
      <c r="S768" s="15"/>
      <c r="T768" s="15"/>
      <c r="U768" s="1"/>
      <c r="V768" s="1"/>
      <c r="W768" s="1"/>
      <c r="X768" s="1"/>
      <c r="Y768" s="15"/>
      <c r="Z768" s="15"/>
      <c r="AA768" s="1"/>
      <c r="AB768" s="1"/>
      <c r="AC768" s="1"/>
      <c r="AD768" s="1"/>
      <c r="AE768" s="15"/>
      <c r="AF768" s="15"/>
      <c r="AG768" s="1"/>
      <c r="AH768" s="1"/>
      <c r="AI768" s="1"/>
      <c r="AJ768" s="1"/>
      <c r="AK768" s="15"/>
      <c r="AL768" s="15"/>
      <c r="AM768" s="1"/>
      <c r="AN768" s="1"/>
      <c r="AO768" s="1"/>
      <c r="AP768" s="1"/>
      <c r="AQ768" s="15"/>
      <c r="AR768" s="15"/>
      <c r="AS768" s="1"/>
      <c r="AT768" s="1"/>
      <c r="AU768" s="1"/>
      <c r="AV768" s="1"/>
      <c r="AW768" s="15"/>
      <c r="AX768" s="15"/>
      <c r="AY768" s="1"/>
      <c r="AZ768" s="1"/>
      <c r="BA768" s="1"/>
      <c r="BB768" s="1"/>
      <c r="BC768" s="15"/>
      <c r="BD768" s="15"/>
      <c r="BE768" s="1"/>
      <c r="BF768" s="1"/>
      <c r="BG768" s="1"/>
      <c r="BH768" s="1"/>
      <c r="BI768" s="15"/>
      <c r="BJ768" s="15"/>
      <c r="BK768" s="1"/>
      <c r="BL768" s="1"/>
      <c r="BM768" s="1"/>
      <c r="BN768" s="1"/>
      <c r="BO768" s="15"/>
      <c r="BP768" s="15"/>
      <c r="BQ768" s="1"/>
      <c r="BR768" s="1"/>
      <c r="BS768" s="1"/>
      <c r="BT768" s="1"/>
      <c r="BU768" s="15"/>
      <c r="BV768" s="15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</row>
    <row r="769" spans="5:128" x14ac:dyDescent="0.25">
      <c r="E769" s="1"/>
      <c r="F769" s="1"/>
      <c r="G769" s="15"/>
      <c r="H769" s="15"/>
      <c r="I769" s="1"/>
      <c r="J769" s="1"/>
      <c r="K769" s="1"/>
      <c r="L769" s="1"/>
      <c r="M769" s="15"/>
      <c r="N769" s="15"/>
      <c r="O769" s="1"/>
      <c r="P769" s="1"/>
      <c r="Q769" s="1"/>
      <c r="R769" s="1"/>
      <c r="S769" s="15"/>
      <c r="T769" s="15"/>
      <c r="U769" s="1"/>
      <c r="V769" s="1"/>
      <c r="W769" s="1"/>
      <c r="X769" s="1"/>
      <c r="Y769" s="15"/>
      <c r="Z769" s="15"/>
      <c r="AA769" s="1"/>
      <c r="AB769" s="1"/>
      <c r="AC769" s="1"/>
      <c r="AD769" s="1"/>
      <c r="AE769" s="15"/>
      <c r="AF769" s="15"/>
      <c r="AG769" s="1"/>
      <c r="AH769" s="1"/>
      <c r="AI769" s="1"/>
      <c r="AJ769" s="1"/>
      <c r="AK769" s="15"/>
      <c r="AL769" s="15"/>
      <c r="AM769" s="1"/>
      <c r="AN769" s="1"/>
      <c r="AO769" s="1"/>
      <c r="AP769" s="1"/>
      <c r="AQ769" s="15"/>
      <c r="AR769" s="15"/>
      <c r="AS769" s="1"/>
      <c r="AT769" s="1"/>
      <c r="AU769" s="1"/>
      <c r="AV769" s="1"/>
      <c r="AW769" s="15"/>
      <c r="AX769" s="15"/>
      <c r="AY769" s="1"/>
      <c r="AZ769" s="1"/>
      <c r="BA769" s="1"/>
      <c r="BB769" s="1"/>
      <c r="BC769" s="15"/>
      <c r="BD769" s="15"/>
      <c r="BE769" s="1"/>
      <c r="BF769" s="1"/>
      <c r="BG769" s="1"/>
      <c r="BH769" s="1"/>
      <c r="BI769" s="15"/>
      <c r="BJ769" s="15"/>
      <c r="BK769" s="1"/>
      <c r="BL769" s="1"/>
      <c r="BM769" s="1"/>
      <c r="BN769" s="1"/>
      <c r="BO769" s="15"/>
      <c r="BP769" s="15"/>
      <c r="BQ769" s="1"/>
      <c r="BR769" s="1"/>
      <c r="BS769" s="1"/>
      <c r="BT769" s="1"/>
      <c r="BU769" s="15"/>
      <c r="BV769" s="15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</row>
    <row r="770" spans="5:128" x14ac:dyDescent="0.25">
      <c r="E770" s="1"/>
      <c r="F770" s="1"/>
      <c r="G770" s="15"/>
      <c r="H770" s="15"/>
      <c r="I770" s="1"/>
      <c r="J770" s="1"/>
      <c r="K770" s="1"/>
      <c r="L770" s="1"/>
      <c r="M770" s="15"/>
      <c r="N770" s="15"/>
      <c r="O770" s="1"/>
      <c r="P770" s="1"/>
      <c r="Q770" s="1"/>
      <c r="R770" s="1"/>
      <c r="S770" s="15"/>
      <c r="T770" s="15"/>
      <c r="U770" s="1"/>
      <c r="V770" s="1"/>
      <c r="W770" s="1"/>
      <c r="X770" s="1"/>
      <c r="Y770" s="15"/>
      <c r="Z770" s="15"/>
      <c r="AA770" s="1"/>
      <c r="AB770" s="1"/>
      <c r="AC770" s="1"/>
      <c r="AD770" s="1"/>
      <c r="AE770" s="15"/>
      <c r="AF770" s="15"/>
      <c r="AG770" s="1"/>
      <c r="AH770" s="1"/>
      <c r="AI770" s="1"/>
      <c r="AJ770" s="1"/>
      <c r="AK770" s="15"/>
      <c r="AL770" s="15"/>
      <c r="AM770" s="1"/>
      <c r="AN770" s="1"/>
      <c r="AO770" s="1"/>
      <c r="AP770" s="1"/>
      <c r="AQ770" s="15"/>
      <c r="AR770" s="15"/>
      <c r="AS770" s="1"/>
      <c r="AT770" s="1"/>
      <c r="AU770" s="1"/>
      <c r="AV770" s="1"/>
      <c r="AW770" s="15"/>
      <c r="AX770" s="15"/>
      <c r="AY770" s="1"/>
      <c r="AZ770" s="1"/>
      <c r="BA770" s="1"/>
      <c r="BB770" s="1"/>
      <c r="BC770" s="15"/>
      <c r="BD770" s="15"/>
      <c r="BE770" s="1"/>
      <c r="BF770" s="1"/>
      <c r="BG770" s="1"/>
      <c r="BH770" s="1"/>
      <c r="BI770" s="15"/>
      <c r="BJ770" s="15"/>
      <c r="BK770" s="1"/>
      <c r="BL770" s="1"/>
      <c r="BM770" s="1"/>
      <c r="BN770" s="1"/>
      <c r="BO770" s="15"/>
      <c r="BP770" s="15"/>
      <c r="BQ770" s="1"/>
      <c r="BR770" s="1"/>
      <c r="BS770" s="1"/>
      <c r="BT770" s="1"/>
      <c r="BU770" s="15"/>
      <c r="BV770" s="15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</row>
    <row r="771" spans="5:128" x14ac:dyDescent="0.25">
      <c r="E771" s="1"/>
      <c r="F771" s="1"/>
      <c r="G771" s="15"/>
      <c r="H771" s="15"/>
      <c r="I771" s="1"/>
      <c r="J771" s="1"/>
      <c r="K771" s="1"/>
      <c r="L771" s="1"/>
      <c r="M771" s="15"/>
      <c r="N771" s="15"/>
      <c r="O771" s="1"/>
      <c r="P771" s="1"/>
      <c r="Q771" s="1"/>
      <c r="R771" s="1"/>
      <c r="S771" s="15"/>
      <c r="T771" s="15"/>
      <c r="U771" s="1"/>
      <c r="V771" s="1"/>
      <c r="W771" s="1"/>
      <c r="X771" s="1"/>
      <c r="Y771" s="15"/>
      <c r="Z771" s="15"/>
      <c r="AA771" s="1"/>
      <c r="AB771" s="1"/>
      <c r="AC771" s="1"/>
      <c r="AD771" s="1"/>
      <c r="AE771" s="15"/>
      <c r="AF771" s="15"/>
      <c r="AG771" s="1"/>
      <c r="AH771" s="1"/>
      <c r="AI771" s="1"/>
      <c r="AJ771" s="1"/>
      <c r="AK771" s="15"/>
      <c r="AL771" s="15"/>
      <c r="AM771" s="1"/>
      <c r="AN771" s="1"/>
      <c r="AO771" s="1"/>
      <c r="AP771" s="1"/>
      <c r="AQ771" s="15"/>
      <c r="AR771" s="15"/>
      <c r="AS771" s="1"/>
      <c r="AT771" s="1"/>
      <c r="AU771" s="1"/>
      <c r="AV771" s="1"/>
      <c r="AW771" s="15"/>
      <c r="AX771" s="15"/>
      <c r="AY771" s="1"/>
      <c r="AZ771" s="1"/>
      <c r="BA771" s="1"/>
      <c r="BB771" s="1"/>
      <c r="BC771" s="15"/>
      <c r="BD771" s="15"/>
      <c r="BE771" s="1"/>
      <c r="BF771" s="1"/>
      <c r="BG771" s="1"/>
      <c r="BH771" s="1"/>
      <c r="BI771" s="15"/>
      <c r="BJ771" s="15"/>
      <c r="BK771" s="1"/>
      <c r="BL771" s="1"/>
      <c r="BM771" s="1"/>
      <c r="BN771" s="1"/>
      <c r="BO771" s="15"/>
      <c r="BP771" s="15"/>
      <c r="BQ771" s="1"/>
      <c r="BR771" s="1"/>
      <c r="BS771" s="1"/>
      <c r="BT771" s="1"/>
      <c r="BU771" s="15"/>
      <c r="BV771" s="15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</row>
    <row r="772" spans="5:128" x14ac:dyDescent="0.25">
      <c r="E772" s="1"/>
      <c r="F772" s="1"/>
      <c r="G772" s="15"/>
      <c r="H772" s="15"/>
      <c r="I772" s="1"/>
      <c r="J772" s="1"/>
      <c r="K772" s="1"/>
      <c r="L772" s="1"/>
      <c r="M772" s="15"/>
      <c r="N772" s="15"/>
      <c r="O772" s="1"/>
      <c r="P772" s="1"/>
      <c r="Q772" s="1"/>
      <c r="R772" s="1"/>
      <c r="S772" s="15"/>
      <c r="T772" s="15"/>
      <c r="U772" s="1"/>
      <c r="V772" s="1"/>
      <c r="W772" s="1"/>
      <c r="X772" s="1"/>
      <c r="Y772" s="15"/>
      <c r="Z772" s="15"/>
      <c r="AA772" s="1"/>
      <c r="AB772" s="1"/>
      <c r="AC772" s="1"/>
      <c r="AD772" s="1"/>
      <c r="AE772" s="15"/>
      <c r="AF772" s="15"/>
      <c r="AG772" s="1"/>
      <c r="AH772" s="1"/>
      <c r="AI772" s="1"/>
      <c r="AJ772" s="1"/>
      <c r="AK772" s="15"/>
      <c r="AL772" s="15"/>
      <c r="AM772" s="1"/>
      <c r="AN772" s="1"/>
      <c r="AO772" s="1"/>
      <c r="AP772" s="1"/>
      <c r="AQ772" s="15"/>
      <c r="AR772" s="15"/>
      <c r="AS772" s="1"/>
      <c r="AT772" s="1"/>
      <c r="AU772" s="1"/>
      <c r="AV772" s="1"/>
      <c r="AW772" s="15"/>
      <c r="AX772" s="15"/>
      <c r="AY772" s="1"/>
      <c r="AZ772" s="1"/>
      <c r="BA772" s="1"/>
      <c r="BB772" s="1"/>
      <c r="BC772" s="15"/>
      <c r="BD772" s="15"/>
      <c r="BE772" s="1"/>
      <c r="BF772" s="1"/>
      <c r="BG772" s="1"/>
      <c r="BH772" s="1"/>
      <c r="BI772" s="15"/>
      <c r="BJ772" s="15"/>
      <c r="BK772" s="1"/>
      <c r="BL772" s="1"/>
      <c r="BM772" s="1"/>
      <c r="BN772" s="1"/>
      <c r="BO772" s="15"/>
      <c r="BP772" s="15"/>
      <c r="BQ772" s="1"/>
      <c r="BR772" s="1"/>
      <c r="BS772" s="1"/>
      <c r="BT772" s="1"/>
      <c r="BU772" s="15"/>
      <c r="BV772" s="15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</row>
    <row r="773" spans="5:128" x14ac:dyDescent="0.25">
      <c r="E773" s="1"/>
      <c r="F773" s="1"/>
      <c r="G773" s="15"/>
      <c r="H773" s="15"/>
      <c r="I773" s="1"/>
      <c r="J773" s="1"/>
      <c r="K773" s="1"/>
      <c r="L773" s="1"/>
      <c r="M773" s="15"/>
      <c r="N773" s="15"/>
      <c r="O773" s="1"/>
      <c r="P773" s="1"/>
      <c r="Q773" s="1"/>
      <c r="R773" s="1"/>
      <c r="S773" s="15"/>
      <c r="T773" s="15"/>
      <c r="U773" s="1"/>
      <c r="V773" s="1"/>
      <c r="W773" s="1"/>
      <c r="X773" s="1"/>
      <c r="Y773" s="15"/>
      <c r="Z773" s="15"/>
      <c r="AA773" s="1"/>
      <c r="AB773" s="1"/>
      <c r="AC773" s="1"/>
      <c r="AD773" s="1"/>
      <c r="AE773" s="15"/>
      <c r="AF773" s="15"/>
      <c r="AG773" s="1"/>
      <c r="AH773" s="1"/>
      <c r="AI773" s="1"/>
      <c r="AJ773" s="1"/>
      <c r="AK773" s="15"/>
      <c r="AL773" s="15"/>
      <c r="AM773" s="1"/>
      <c r="AN773" s="1"/>
      <c r="AO773" s="1"/>
      <c r="AP773" s="1"/>
      <c r="AQ773" s="15"/>
      <c r="AR773" s="15"/>
      <c r="AS773" s="1"/>
      <c r="AT773" s="1"/>
      <c r="AU773" s="1"/>
      <c r="AV773" s="1"/>
      <c r="AW773" s="15"/>
      <c r="AX773" s="15"/>
      <c r="AY773" s="1"/>
      <c r="AZ773" s="1"/>
      <c r="BA773" s="1"/>
      <c r="BB773" s="1"/>
      <c r="BC773" s="15"/>
      <c r="BD773" s="15"/>
      <c r="BE773" s="1"/>
      <c r="BF773" s="1"/>
      <c r="BG773" s="1"/>
      <c r="BH773" s="1"/>
      <c r="BI773" s="15"/>
      <c r="BJ773" s="15"/>
      <c r="BK773" s="1"/>
      <c r="BL773" s="1"/>
      <c r="BM773" s="1"/>
      <c r="BN773" s="1"/>
      <c r="BO773" s="15"/>
      <c r="BP773" s="15"/>
      <c r="BQ773" s="1"/>
      <c r="BR773" s="1"/>
      <c r="BS773" s="1"/>
      <c r="BT773" s="1"/>
      <c r="BU773" s="15"/>
      <c r="BV773" s="15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</row>
    <row r="774" spans="5:128" x14ac:dyDescent="0.25">
      <c r="E774" s="1"/>
      <c r="F774" s="1"/>
      <c r="G774" s="15"/>
      <c r="H774" s="15"/>
      <c r="I774" s="1"/>
      <c r="J774" s="1"/>
      <c r="K774" s="1"/>
      <c r="L774" s="1"/>
      <c r="M774" s="15"/>
      <c r="N774" s="15"/>
      <c r="O774" s="1"/>
      <c r="P774" s="1"/>
      <c r="Q774" s="1"/>
      <c r="R774" s="1"/>
      <c r="S774" s="15"/>
      <c r="T774" s="15"/>
      <c r="U774" s="1"/>
      <c r="V774" s="1"/>
      <c r="W774" s="1"/>
      <c r="X774" s="1"/>
      <c r="Y774" s="15"/>
      <c r="Z774" s="15"/>
      <c r="AA774" s="1"/>
      <c r="AB774" s="1"/>
      <c r="AC774" s="1"/>
      <c r="AD774" s="1"/>
      <c r="AE774" s="15"/>
      <c r="AF774" s="15"/>
      <c r="AG774" s="1"/>
      <c r="AH774" s="1"/>
      <c r="AI774" s="1"/>
      <c r="AJ774" s="1"/>
      <c r="AK774" s="15"/>
      <c r="AL774" s="15"/>
      <c r="AM774" s="1"/>
      <c r="AN774" s="1"/>
      <c r="AO774" s="1"/>
      <c r="AP774" s="1"/>
      <c r="AQ774" s="15"/>
      <c r="AR774" s="15"/>
      <c r="AS774" s="1"/>
      <c r="AT774" s="1"/>
      <c r="AU774" s="1"/>
      <c r="AV774" s="1"/>
      <c r="AW774" s="15"/>
      <c r="AX774" s="15"/>
      <c r="AY774" s="1"/>
      <c r="AZ774" s="1"/>
      <c r="BA774" s="1"/>
      <c r="BB774" s="1"/>
      <c r="BC774" s="15"/>
      <c r="BD774" s="15"/>
      <c r="BE774" s="1"/>
      <c r="BF774" s="1"/>
      <c r="BG774" s="1"/>
      <c r="BH774" s="1"/>
      <c r="BI774" s="15"/>
      <c r="BJ774" s="15"/>
      <c r="BK774" s="1"/>
      <c r="BL774" s="1"/>
      <c r="BM774" s="1"/>
      <c r="BN774" s="1"/>
      <c r="BO774" s="15"/>
      <c r="BP774" s="15"/>
      <c r="BQ774" s="1"/>
      <c r="BR774" s="1"/>
      <c r="BS774" s="1"/>
      <c r="BT774" s="1"/>
      <c r="BU774" s="15"/>
      <c r="BV774" s="15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</row>
    <row r="775" spans="5:128" x14ac:dyDescent="0.25">
      <c r="E775" s="1"/>
      <c r="F775" s="1"/>
      <c r="G775" s="15"/>
      <c r="H775" s="15"/>
      <c r="I775" s="1"/>
      <c r="J775" s="1"/>
      <c r="K775" s="1"/>
      <c r="L775" s="1"/>
      <c r="M775" s="15"/>
      <c r="N775" s="15"/>
      <c r="O775" s="1"/>
      <c r="P775" s="1"/>
      <c r="Q775" s="1"/>
      <c r="R775" s="1"/>
      <c r="S775" s="15"/>
      <c r="T775" s="15"/>
      <c r="U775" s="1"/>
      <c r="V775" s="1"/>
      <c r="W775" s="1"/>
      <c r="X775" s="1"/>
      <c r="Y775" s="15"/>
      <c r="Z775" s="15"/>
      <c r="AA775" s="1"/>
      <c r="AB775" s="1"/>
      <c r="AC775" s="1"/>
      <c r="AD775" s="1"/>
      <c r="AE775" s="15"/>
      <c r="AF775" s="15"/>
      <c r="AG775" s="1"/>
      <c r="AH775" s="1"/>
      <c r="AI775" s="1"/>
      <c r="AJ775" s="1"/>
      <c r="AK775" s="15"/>
      <c r="AL775" s="15"/>
      <c r="AM775" s="1"/>
      <c r="AN775" s="1"/>
      <c r="AO775" s="1"/>
      <c r="AP775" s="1"/>
      <c r="AQ775" s="15"/>
      <c r="AR775" s="15"/>
      <c r="AS775" s="1"/>
      <c r="AT775" s="1"/>
      <c r="AU775" s="1"/>
      <c r="AV775" s="1"/>
      <c r="AW775" s="15"/>
      <c r="AX775" s="15"/>
      <c r="AY775" s="1"/>
      <c r="AZ775" s="1"/>
      <c r="BA775" s="1"/>
      <c r="BB775" s="1"/>
      <c r="BC775" s="15"/>
      <c r="BD775" s="15"/>
      <c r="BE775" s="1"/>
      <c r="BF775" s="1"/>
      <c r="BG775" s="1"/>
      <c r="BH775" s="1"/>
      <c r="BI775" s="15"/>
      <c r="BJ775" s="15"/>
      <c r="BK775" s="1"/>
      <c r="BL775" s="1"/>
      <c r="BM775" s="1"/>
      <c r="BN775" s="1"/>
      <c r="BO775" s="15"/>
      <c r="BP775" s="15"/>
      <c r="BQ775" s="1"/>
      <c r="BR775" s="1"/>
      <c r="BS775" s="1"/>
      <c r="BT775" s="1"/>
      <c r="BU775" s="15"/>
      <c r="BV775" s="15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</row>
    <row r="776" spans="5:128" x14ac:dyDescent="0.25">
      <c r="E776" s="1"/>
      <c r="F776" s="1"/>
      <c r="G776" s="15"/>
      <c r="H776" s="15"/>
      <c r="I776" s="1"/>
      <c r="J776" s="1"/>
      <c r="K776" s="1"/>
      <c r="L776" s="1"/>
      <c r="M776" s="15"/>
      <c r="N776" s="15"/>
      <c r="O776" s="1"/>
      <c r="P776" s="1"/>
      <c r="Q776" s="1"/>
      <c r="R776" s="1"/>
      <c r="S776" s="15"/>
      <c r="T776" s="15"/>
      <c r="U776" s="1"/>
      <c r="V776" s="1"/>
      <c r="W776" s="1"/>
      <c r="X776" s="1"/>
      <c r="Y776" s="15"/>
      <c r="Z776" s="15"/>
      <c r="AA776" s="1"/>
      <c r="AB776" s="1"/>
      <c r="AC776" s="1"/>
      <c r="AD776" s="1"/>
      <c r="AE776" s="15"/>
      <c r="AF776" s="15"/>
      <c r="AG776" s="1"/>
      <c r="AH776" s="1"/>
      <c r="AI776" s="1"/>
      <c r="AJ776" s="1"/>
      <c r="AK776" s="15"/>
      <c r="AL776" s="15"/>
      <c r="AM776" s="1"/>
      <c r="AN776" s="1"/>
      <c r="AO776" s="1"/>
      <c r="AP776" s="1"/>
      <c r="AQ776" s="15"/>
      <c r="AR776" s="15"/>
      <c r="AS776" s="1"/>
      <c r="AT776" s="1"/>
      <c r="AU776" s="1"/>
      <c r="AV776" s="1"/>
      <c r="AW776" s="15"/>
      <c r="AX776" s="15"/>
      <c r="AY776" s="1"/>
      <c r="AZ776" s="1"/>
      <c r="BA776" s="1"/>
      <c r="BB776" s="1"/>
      <c r="BC776" s="15"/>
      <c r="BD776" s="15"/>
      <c r="BE776" s="1"/>
      <c r="BF776" s="1"/>
      <c r="BG776" s="1"/>
      <c r="BH776" s="1"/>
      <c r="BI776" s="15"/>
      <c r="BJ776" s="15"/>
      <c r="BK776" s="1"/>
      <c r="BL776" s="1"/>
      <c r="BM776" s="1"/>
      <c r="BN776" s="1"/>
      <c r="BO776" s="15"/>
      <c r="BP776" s="15"/>
      <c r="BQ776" s="1"/>
      <c r="BR776" s="1"/>
      <c r="BS776" s="1"/>
      <c r="BT776" s="1"/>
      <c r="BU776" s="15"/>
      <c r="BV776" s="15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</row>
    <row r="777" spans="5:128" x14ac:dyDescent="0.25">
      <c r="E777" s="1"/>
      <c r="F777" s="1"/>
      <c r="G777" s="15"/>
      <c r="H777" s="15"/>
      <c r="I777" s="1"/>
      <c r="J777" s="1"/>
      <c r="K777" s="1"/>
      <c r="L777" s="1"/>
      <c r="M777" s="15"/>
      <c r="N777" s="15"/>
      <c r="O777" s="1"/>
      <c r="P777" s="1"/>
      <c r="Q777" s="1"/>
      <c r="R777" s="1"/>
      <c r="S777" s="15"/>
      <c r="T777" s="15"/>
      <c r="U777" s="1"/>
      <c r="V777" s="1"/>
      <c r="W777" s="1"/>
      <c r="X777" s="1"/>
      <c r="Y777" s="15"/>
      <c r="Z777" s="15"/>
      <c r="AA777" s="1"/>
      <c r="AB777" s="1"/>
      <c r="AC777" s="1"/>
      <c r="AD777" s="1"/>
      <c r="AE777" s="15"/>
      <c r="AF777" s="15"/>
      <c r="AG777" s="1"/>
      <c r="AH777" s="1"/>
      <c r="AI777" s="1"/>
      <c r="AJ777" s="1"/>
      <c r="AK777" s="15"/>
      <c r="AL777" s="15"/>
      <c r="AM777" s="1"/>
      <c r="AN777" s="1"/>
      <c r="AO777" s="1"/>
      <c r="AP777" s="1"/>
      <c r="AQ777" s="15"/>
      <c r="AR777" s="15"/>
      <c r="AS777" s="1"/>
      <c r="AT777" s="1"/>
      <c r="AU777" s="1"/>
      <c r="AV777" s="1"/>
      <c r="AW777" s="15"/>
      <c r="AX777" s="15"/>
      <c r="AY777" s="1"/>
      <c r="AZ777" s="1"/>
      <c r="BA777" s="1"/>
      <c r="BB777" s="1"/>
      <c r="BC777" s="15"/>
      <c r="BD777" s="15"/>
      <c r="BE777" s="1"/>
      <c r="BF777" s="1"/>
      <c r="BG777" s="1"/>
      <c r="BH777" s="1"/>
      <c r="BI777" s="15"/>
      <c r="BJ777" s="15"/>
      <c r="BK777" s="1"/>
      <c r="BL777" s="1"/>
      <c r="BM777" s="1"/>
      <c r="BN777" s="1"/>
      <c r="BO777" s="15"/>
      <c r="BP777" s="15"/>
      <c r="BQ777" s="1"/>
      <c r="BR777" s="1"/>
      <c r="BS777" s="1"/>
      <c r="BT777" s="1"/>
      <c r="BU777" s="15"/>
      <c r="BV777" s="15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</row>
    <row r="778" spans="5:128" x14ac:dyDescent="0.25">
      <c r="E778" s="1"/>
      <c r="F778" s="1"/>
      <c r="G778" s="15"/>
      <c r="H778" s="15"/>
      <c r="I778" s="1"/>
      <c r="J778" s="1"/>
      <c r="K778" s="1"/>
      <c r="L778" s="1"/>
      <c r="M778" s="15"/>
      <c r="N778" s="15"/>
      <c r="O778" s="1"/>
      <c r="P778" s="1"/>
      <c r="Q778" s="1"/>
      <c r="R778" s="1"/>
      <c r="S778" s="15"/>
      <c r="T778" s="15"/>
      <c r="U778" s="1"/>
      <c r="V778" s="1"/>
      <c r="W778" s="1"/>
      <c r="X778" s="1"/>
      <c r="Y778" s="15"/>
      <c r="Z778" s="15"/>
      <c r="AA778" s="1"/>
      <c r="AB778" s="1"/>
      <c r="AC778" s="1"/>
      <c r="AD778" s="1"/>
      <c r="AE778" s="15"/>
      <c r="AF778" s="15"/>
      <c r="AG778" s="1"/>
      <c r="AH778" s="1"/>
      <c r="AI778" s="1"/>
      <c r="AJ778" s="1"/>
      <c r="AK778" s="15"/>
      <c r="AL778" s="15"/>
      <c r="AM778" s="1"/>
      <c r="AN778" s="1"/>
      <c r="AO778" s="1"/>
      <c r="AP778" s="1"/>
      <c r="AQ778" s="15"/>
      <c r="AR778" s="15"/>
      <c r="AS778" s="1"/>
      <c r="AT778" s="1"/>
      <c r="AU778" s="1"/>
      <c r="AV778" s="1"/>
      <c r="AW778" s="15"/>
      <c r="AX778" s="15"/>
      <c r="AY778" s="1"/>
      <c r="AZ778" s="1"/>
      <c r="BA778" s="1"/>
      <c r="BB778" s="1"/>
      <c r="BC778" s="15"/>
      <c r="BD778" s="15"/>
      <c r="BE778" s="1"/>
      <c r="BF778" s="1"/>
      <c r="BG778" s="1"/>
      <c r="BH778" s="1"/>
      <c r="BI778" s="15"/>
      <c r="BJ778" s="15"/>
      <c r="BK778" s="1"/>
      <c r="BL778" s="1"/>
      <c r="BM778" s="1"/>
      <c r="BN778" s="1"/>
      <c r="BO778" s="15"/>
      <c r="BP778" s="15"/>
      <c r="BQ778" s="1"/>
      <c r="BR778" s="1"/>
      <c r="BS778" s="1"/>
      <c r="BT778" s="1"/>
      <c r="BU778" s="15"/>
      <c r="BV778" s="15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</row>
    <row r="779" spans="5:128" x14ac:dyDescent="0.25">
      <c r="E779" s="1"/>
      <c r="F779" s="1"/>
      <c r="G779" s="15"/>
      <c r="H779" s="15"/>
      <c r="I779" s="1"/>
      <c r="J779" s="1"/>
      <c r="K779" s="1"/>
      <c r="L779" s="1"/>
      <c r="M779" s="15"/>
      <c r="N779" s="15"/>
      <c r="O779" s="1"/>
      <c r="P779" s="1"/>
      <c r="Q779" s="1"/>
      <c r="R779" s="1"/>
      <c r="S779" s="15"/>
      <c r="T779" s="15"/>
      <c r="U779" s="1"/>
      <c r="V779" s="1"/>
      <c r="W779" s="1"/>
      <c r="X779" s="1"/>
      <c r="Y779" s="15"/>
      <c r="Z779" s="15"/>
      <c r="AA779" s="1"/>
      <c r="AB779" s="1"/>
      <c r="AC779" s="1"/>
      <c r="AD779" s="1"/>
      <c r="AE779" s="15"/>
      <c r="AF779" s="15"/>
      <c r="AG779" s="1"/>
      <c r="AH779" s="1"/>
      <c r="AI779" s="1"/>
      <c r="AJ779" s="1"/>
      <c r="AK779" s="15"/>
      <c r="AL779" s="15"/>
      <c r="AM779" s="1"/>
      <c r="AN779" s="1"/>
      <c r="AO779" s="1"/>
      <c r="AP779" s="1"/>
      <c r="AQ779" s="15"/>
      <c r="AR779" s="15"/>
      <c r="AS779" s="1"/>
      <c r="AT779" s="1"/>
      <c r="AU779" s="1"/>
      <c r="AV779" s="1"/>
      <c r="AW779" s="15"/>
      <c r="AX779" s="15"/>
      <c r="AY779" s="1"/>
      <c r="AZ779" s="1"/>
      <c r="BA779" s="1"/>
      <c r="BB779" s="1"/>
      <c r="BC779" s="15"/>
      <c r="BD779" s="15"/>
      <c r="BE779" s="1"/>
      <c r="BF779" s="1"/>
      <c r="BG779" s="1"/>
      <c r="BH779" s="1"/>
      <c r="BI779" s="15"/>
      <c r="BJ779" s="15"/>
      <c r="BK779" s="1"/>
      <c r="BL779" s="1"/>
      <c r="BM779" s="1"/>
      <c r="BN779" s="1"/>
      <c r="BO779" s="15"/>
      <c r="BP779" s="15"/>
      <c r="BQ779" s="1"/>
      <c r="BR779" s="1"/>
      <c r="BS779" s="1"/>
      <c r="BT779" s="1"/>
      <c r="BU779" s="15"/>
      <c r="BV779" s="15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</row>
    <row r="780" spans="5:128" x14ac:dyDescent="0.25">
      <c r="E780" s="1"/>
      <c r="F780" s="1"/>
      <c r="G780" s="15"/>
      <c r="H780" s="15"/>
      <c r="I780" s="1"/>
      <c r="J780" s="1"/>
      <c r="K780" s="1"/>
      <c r="L780" s="1"/>
      <c r="M780" s="15"/>
      <c r="N780" s="15"/>
      <c r="O780" s="1"/>
      <c r="P780" s="1"/>
      <c r="Q780" s="1"/>
      <c r="R780" s="1"/>
      <c r="S780" s="15"/>
      <c r="T780" s="15"/>
      <c r="U780" s="1"/>
      <c r="V780" s="1"/>
      <c r="W780" s="1"/>
      <c r="X780" s="1"/>
      <c r="Y780" s="15"/>
      <c r="Z780" s="15"/>
      <c r="AA780" s="1"/>
      <c r="AB780" s="1"/>
      <c r="AC780" s="1"/>
      <c r="AD780" s="1"/>
      <c r="AE780" s="15"/>
      <c r="AF780" s="15"/>
      <c r="AG780" s="1"/>
      <c r="AH780" s="1"/>
      <c r="AI780" s="1"/>
      <c r="AJ780" s="1"/>
      <c r="AK780" s="15"/>
      <c r="AL780" s="15"/>
      <c r="AM780" s="1"/>
      <c r="AN780" s="1"/>
      <c r="AO780" s="1"/>
      <c r="AP780" s="1"/>
      <c r="AQ780" s="15"/>
      <c r="AR780" s="15"/>
      <c r="AS780" s="1"/>
      <c r="AT780" s="1"/>
      <c r="AU780" s="1"/>
      <c r="AV780" s="1"/>
      <c r="AW780" s="15"/>
      <c r="AX780" s="15"/>
      <c r="AY780" s="1"/>
      <c r="AZ780" s="1"/>
      <c r="BA780" s="1"/>
      <c r="BB780" s="1"/>
      <c r="BC780" s="15"/>
      <c r="BD780" s="15"/>
      <c r="BE780" s="1"/>
      <c r="BF780" s="1"/>
      <c r="BG780" s="1"/>
      <c r="BH780" s="1"/>
      <c r="BI780" s="15"/>
      <c r="BJ780" s="15"/>
      <c r="BK780" s="1"/>
      <c r="BL780" s="1"/>
      <c r="BM780" s="1"/>
      <c r="BN780" s="1"/>
      <c r="BO780" s="15"/>
      <c r="BP780" s="15"/>
      <c r="BQ780" s="1"/>
      <c r="BR780" s="1"/>
      <c r="BS780" s="1"/>
      <c r="BT780" s="1"/>
      <c r="BU780" s="15"/>
      <c r="BV780" s="15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</row>
    <row r="781" spans="5:128" x14ac:dyDescent="0.25">
      <c r="E781" s="1"/>
      <c r="F781" s="1"/>
      <c r="G781" s="15"/>
      <c r="H781" s="15"/>
      <c r="I781" s="1"/>
      <c r="J781" s="1"/>
      <c r="K781" s="1"/>
      <c r="L781" s="1"/>
      <c r="M781" s="15"/>
      <c r="N781" s="15"/>
      <c r="O781" s="1"/>
      <c r="P781" s="1"/>
      <c r="Q781" s="1"/>
      <c r="R781" s="1"/>
      <c r="S781" s="15"/>
      <c r="T781" s="15"/>
      <c r="U781" s="1"/>
      <c r="V781" s="1"/>
      <c r="W781" s="1"/>
      <c r="X781" s="1"/>
      <c r="Y781" s="15"/>
      <c r="Z781" s="15"/>
      <c r="AA781" s="1"/>
      <c r="AB781" s="1"/>
      <c r="AC781" s="1"/>
      <c r="AD781" s="1"/>
      <c r="AE781" s="15"/>
      <c r="AF781" s="15"/>
      <c r="AG781" s="1"/>
      <c r="AH781" s="1"/>
      <c r="AI781" s="1"/>
      <c r="AJ781" s="1"/>
      <c r="AK781" s="15"/>
      <c r="AL781" s="15"/>
      <c r="AM781" s="1"/>
      <c r="AN781" s="1"/>
      <c r="AO781" s="1"/>
      <c r="AP781" s="1"/>
      <c r="AQ781" s="15"/>
      <c r="AR781" s="15"/>
      <c r="AS781" s="1"/>
      <c r="AT781" s="1"/>
      <c r="AU781" s="1"/>
      <c r="AV781" s="1"/>
      <c r="AW781" s="15"/>
      <c r="AX781" s="15"/>
      <c r="AY781" s="1"/>
      <c r="AZ781" s="1"/>
      <c r="BA781" s="1"/>
      <c r="BB781" s="1"/>
      <c r="BC781" s="15"/>
      <c r="BD781" s="15"/>
      <c r="BE781" s="1"/>
      <c r="BF781" s="1"/>
      <c r="BG781" s="1"/>
      <c r="BH781" s="1"/>
      <c r="BI781" s="15"/>
      <c r="BJ781" s="15"/>
      <c r="BK781" s="1"/>
      <c r="BL781" s="1"/>
      <c r="BM781" s="1"/>
      <c r="BN781" s="1"/>
      <c r="BO781" s="15"/>
      <c r="BP781" s="15"/>
      <c r="BQ781" s="1"/>
      <c r="BR781" s="1"/>
      <c r="BS781" s="1"/>
      <c r="BT781" s="1"/>
      <c r="BU781" s="15"/>
      <c r="BV781" s="15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</row>
    <row r="782" spans="5:128" x14ac:dyDescent="0.25">
      <c r="E782" s="1"/>
      <c r="F782" s="1"/>
      <c r="G782" s="15"/>
      <c r="H782" s="15"/>
      <c r="I782" s="1"/>
      <c r="J782" s="1"/>
      <c r="K782" s="1"/>
      <c r="L782" s="1"/>
      <c r="M782" s="15"/>
      <c r="N782" s="15"/>
      <c r="O782" s="1"/>
      <c r="P782" s="1"/>
      <c r="Q782" s="1"/>
      <c r="R782" s="1"/>
      <c r="S782" s="15"/>
      <c r="T782" s="15"/>
      <c r="U782" s="1"/>
      <c r="V782" s="1"/>
      <c r="W782" s="1"/>
      <c r="X782" s="1"/>
      <c r="Y782" s="15"/>
      <c r="Z782" s="15"/>
      <c r="AA782" s="1"/>
      <c r="AB782" s="1"/>
      <c r="AC782" s="1"/>
      <c r="AD782" s="1"/>
      <c r="AE782" s="15"/>
      <c r="AF782" s="15"/>
      <c r="AG782" s="1"/>
      <c r="AH782" s="1"/>
      <c r="AI782" s="1"/>
      <c r="AJ782" s="1"/>
      <c r="AK782" s="15"/>
      <c r="AL782" s="15"/>
      <c r="AM782" s="1"/>
      <c r="AN782" s="1"/>
      <c r="AO782" s="1"/>
      <c r="AP782" s="1"/>
      <c r="AQ782" s="15"/>
      <c r="AR782" s="15"/>
      <c r="AS782" s="1"/>
      <c r="AT782" s="1"/>
      <c r="AU782" s="1"/>
      <c r="AV782" s="1"/>
      <c r="AW782" s="15"/>
      <c r="AX782" s="15"/>
      <c r="AY782" s="1"/>
      <c r="AZ782" s="1"/>
      <c r="BA782" s="1"/>
      <c r="BB782" s="1"/>
      <c r="BC782" s="15"/>
      <c r="BD782" s="15"/>
      <c r="BE782" s="1"/>
      <c r="BF782" s="1"/>
      <c r="BG782" s="1"/>
      <c r="BH782" s="1"/>
      <c r="BI782" s="15"/>
      <c r="BJ782" s="15"/>
      <c r="BK782" s="1"/>
      <c r="BL782" s="1"/>
      <c r="BM782" s="1"/>
      <c r="BN782" s="1"/>
      <c r="BO782" s="15"/>
      <c r="BP782" s="15"/>
      <c r="BQ782" s="1"/>
      <c r="BR782" s="1"/>
      <c r="BS782" s="1"/>
      <c r="BT782" s="1"/>
      <c r="BU782" s="15"/>
      <c r="BV782" s="15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</row>
    <row r="783" spans="5:128" x14ac:dyDescent="0.25">
      <c r="E783" s="1"/>
      <c r="F783" s="1"/>
      <c r="G783" s="15"/>
      <c r="H783" s="15"/>
      <c r="I783" s="1"/>
      <c r="J783" s="1"/>
      <c r="K783" s="1"/>
      <c r="L783" s="1"/>
      <c r="M783" s="15"/>
      <c r="N783" s="15"/>
      <c r="O783" s="1"/>
      <c r="P783" s="1"/>
      <c r="Q783" s="1"/>
      <c r="R783" s="1"/>
      <c r="S783" s="15"/>
      <c r="T783" s="15"/>
      <c r="U783" s="1"/>
      <c r="V783" s="1"/>
      <c r="W783" s="1"/>
      <c r="X783" s="1"/>
      <c r="Y783" s="15"/>
      <c r="Z783" s="15"/>
      <c r="AA783" s="1"/>
      <c r="AB783" s="1"/>
      <c r="AC783" s="1"/>
      <c r="AD783" s="1"/>
      <c r="AE783" s="15"/>
      <c r="AF783" s="15"/>
      <c r="AG783" s="1"/>
      <c r="AH783" s="1"/>
      <c r="AI783" s="1"/>
      <c r="AJ783" s="1"/>
      <c r="AK783" s="15"/>
      <c r="AL783" s="15"/>
      <c r="AM783" s="1"/>
      <c r="AN783" s="1"/>
      <c r="AO783" s="1"/>
      <c r="AP783" s="1"/>
      <c r="AQ783" s="15"/>
      <c r="AR783" s="15"/>
      <c r="AS783" s="1"/>
      <c r="AT783" s="1"/>
      <c r="AU783" s="1"/>
      <c r="AV783" s="1"/>
      <c r="AW783" s="15"/>
      <c r="AX783" s="15"/>
      <c r="AY783" s="1"/>
      <c r="AZ783" s="1"/>
      <c r="BA783" s="1"/>
      <c r="BB783" s="1"/>
      <c r="BC783" s="15"/>
      <c r="BD783" s="15"/>
      <c r="BE783" s="1"/>
      <c r="BF783" s="1"/>
      <c r="BG783" s="1"/>
      <c r="BH783" s="1"/>
      <c r="BI783" s="15"/>
      <c r="BJ783" s="15"/>
      <c r="BK783" s="1"/>
      <c r="BL783" s="1"/>
      <c r="BM783" s="1"/>
      <c r="BN783" s="1"/>
      <c r="BO783" s="15"/>
      <c r="BP783" s="15"/>
      <c r="BQ783" s="1"/>
      <c r="BR783" s="1"/>
      <c r="BS783" s="1"/>
      <c r="BT783" s="1"/>
      <c r="BU783" s="15"/>
      <c r="BV783" s="15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</row>
    <row r="784" spans="5:128" x14ac:dyDescent="0.25">
      <c r="E784" s="1"/>
      <c r="F784" s="1"/>
      <c r="G784" s="15"/>
      <c r="H784" s="15"/>
      <c r="I784" s="1"/>
      <c r="J784" s="1"/>
      <c r="K784" s="1"/>
      <c r="L784" s="1"/>
      <c r="M784" s="15"/>
      <c r="N784" s="15"/>
      <c r="O784" s="1"/>
      <c r="P784" s="1"/>
      <c r="Q784" s="1"/>
      <c r="R784" s="1"/>
      <c r="S784" s="15"/>
      <c r="T784" s="15"/>
      <c r="U784" s="1"/>
      <c r="V784" s="1"/>
      <c r="W784" s="1"/>
      <c r="X784" s="1"/>
      <c r="Y784" s="15"/>
      <c r="Z784" s="15"/>
      <c r="AA784" s="1"/>
      <c r="AB784" s="1"/>
      <c r="AC784" s="1"/>
      <c r="AD784" s="1"/>
      <c r="AE784" s="15"/>
      <c r="AF784" s="15"/>
      <c r="AG784" s="1"/>
      <c r="AH784" s="1"/>
      <c r="AI784" s="1"/>
      <c r="AJ784" s="1"/>
      <c r="AK784" s="15"/>
      <c r="AL784" s="15"/>
      <c r="AM784" s="1"/>
      <c r="AN784" s="1"/>
      <c r="AO784" s="1"/>
      <c r="AP784" s="1"/>
      <c r="AQ784" s="15"/>
      <c r="AR784" s="15"/>
      <c r="AS784" s="1"/>
      <c r="AT784" s="1"/>
      <c r="AU784" s="1"/>
      <c r="AV784" s="1"/>
      <c r="AW784" s="15"/>
      <c r="AX784" s="15"/>
      <c r="AY784" s="1"/>
      <c r="AZ784" s="1"/>
      <c r="BA784" s="1"/>
      <c r="BB784" s="1"/>
      <c r="BC784" s="15"/>
      <c r="BD784" s="15"/>
      <c r="BE784" s="1"/>
      <c r="BF784" s="1"/>
      <c r="BG784" s="1"/>
      <c r="BH784" s="1"/>
      <c r="BI784" s="15"/>
      <c r="BJ784" s="15"/>
      <c r="BK784" s="1"/>
      <c r="BL784" s="1"/>
      <c r="BM784" s="1"/>
      <c r="BN784" s="1"/>
      <c r="BO784" s="15"/>
      <c r="BP784" s="15"/>
      <c r="BQ784" s="1"/>
      <c r="BR784" s="1"/>
      <c r="BS784" s="1"/>
      <c r="BT784" s="1"/>
      <c r="BU784" s="15"/>
      <c r="BV784" s="15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</row>
    <row r="785" spans="5:128" x14ac:dyDescent="0.25">
      <c r="E785" s="1"/>
      <c r="F785" s="1"/>
      <c r="G785" s="15"/>
      <c r="H785" s="15"/>
      <c r="I785" s="1"/>
      <c r="J785" s="1"/>
      <c r="K785" s="1"/>
      <c r="L785" s="1"/>
      <c r="M785" s="15"/>
      <c r="N785" s="15"/>
      <c r="O785" s="1"/>
      <c r="P785" s="1"/>
      <c r="Q785" s="1"/>
      <c r="R785" s="1"/>
      <c r="S785" s="15"/>
      <c r="T785" s="15"/>
      <c r="U785" s="1"/>
      <c r="V785" s="1"/>
      <c r="W785" s="1"/>
      <c r="X785" s="1"/>
      <c r="Y785" s="15"/>
      <c r="Z785" s="15"/>
      <c r="AA785" s="1"/>
      <c r="AB785" s="1"/>
      <c r="AC785" s="1"/>
      <c r="AD785" s="1"/>
      <c r="AE785" s="15"/>
      <c r="AF785" s="15"/>
      <c r="AG785" s="1"/>
      <c r="AH785" s="1"/>
      <c r="AI785" s="1"/>
      <c r="AJ785" s="1"/>
      <c r="AK785" s="15"/>
      <c r="AL785" s="15"/>
      <c r="AM785" s="1"/>
      <c r="AN785" s="1"/>
      <c r="AO785" s="1"/>
      <c r="AP785" s="1"/>
      <c r="AQ785" s="15"/>
      <c r="AR785" s="15"/>
      <c r="AS785" s="1"/>
      <c r="AT785" s="1"/>
      <c r="AU785" s="1"/>
      <c r="AV785" s="1"/>
      <c r="AW785" s="15"/>
      <c r="AX785" s="15"/>
      <c r="AY785" s="1"/>
      <c r="AZ785" s="1"/>
      <c r="BA785" s="1"/>
      <c r="BB785" s="1"/>
      <c r="BC785" s="15"/>
      <c r="BD785" s="15"/>
      <c r="BE785" s="1"/>
      <c r="BF785" s="1"/>
      <c r="BG785" s="1"/>
      <c r="BH785" s="1"/>
      <c r="BI785" s="15"/>
      <c r="BJ785" s="15"/>
      <c r="BK785" s="1"/>
      <c r="BL785" s="1"/>
      <c r="BM785" s="1"/>
      <c r="BN785" s="1"/>
      <c r="BO785" s="15"/>
      <c r="BP785" s="15"/>
      <c r="BQ785" s="1"/>
      <c r="BR785" s="1"/>
      <c r="BS785" s="1"/>
      <c r="BT785" s="1"/>
      <c r="BU785" s="15"/>
      <c r="BV785" s="15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</row>
    <row r="786" spans="5:128" x14ac:dyDescent="0.25">
      <c r="E786" s="1"/>
      <c r="F786" s="1"/>
      <c r="G786" s="15"/>
      <c r="H786" s="15"/>
      <c r="I786" s="1"/>
      <c r="J786" s="1"/>
      <c r="K786" s="1"/>
      <c r="L786" s="1"/>
      <c r="M786" s="15"/>
      <c r="N786" s="15"/>
      <c r="O786" s="1"/>
      <c r="P786" s="1"/>
      <c r="Q786" s="1"/>
      <c r="R786" s="1"/>
      <c r="S786" s="15"/>
      <c r="T786" s="15"/>
      <c r="U786" s="1"/>
      <c r="V786" s="1"/>
      <c r="W786" s="1"/>
      <c r="X786" s="1"/>
      <c r="Y786" s="15"/>
      <c r="Z786" s="15"/>
      <c r="AA786" s="1"/>
      <c r="AB786" s="1"/>
      <c r="AC786" s="1"/>
      <c r="AD786" s="1"/>
      <c r="AE786" s="15"/>
      <c r="AF786" s="15"/>
      <c r="AG786" s="1"/>
      <c r="AH786" s="1"/>
      <c r="AI786" s="1"/>
      <c r="AJ786" s="1"/>
      <c r="AK786" s="15"/>
      <c r="AL786" s="15"/>
      <c r="AM786" s="1"/>
      <c r="AN786" s="1"/>
      <c r="AO786" s="1"/>
      <c r="AP786" s="1"/>
      <c r="AQ786" s="15"/>
      <c r="AR786" s="15"/>
      <c r="AS786" s="1"/>
      <c r="AT786" s="1"/>
      <c r="AU786" s="1"/>
      <c r="AV786" s="1"/>
      <c r="AW786" s="15"/>
      <c r="AX786" s="15"/>
      <c r="AY786" s="1"/>
      <c r="AZ786" s="1"/>
      <c r="BA786" s="1"/>
      <c r="BB786" s="1"/>
      <c r="BC786" s="15"/>
      <c r="BD786" s="15"/>
      <c r="BE786" s="1"/>
      <c r="BF786" s="1"/>
      <c r="BG786" s="1"/>
      <c r="BH786" s="1"/>
      <c r="BI786" s="15"/>
      <c r="BJ786" s="15"/>
      <c r="BK786" s="1"/>
      <c r="BL786" s="1"/>
      <c r="BM786" s="1"/>
      <c r="BN786" s="1"/>
      <c r="BO786" s="15"/>
      <c r="BP786" s="15"/>
      <c r="BQ786" s="1"/>
      <c r="BR786" s="1"/>
      <c r="BS786" s="1"/>
      <c r="BT786" s="1"/>
      <c r="BU786" s="15"/>
      <c r="BV786" s="15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</row>
    <row r="787" spans="5:128" x14ac:dyDescent="0.25">
      <c r="E787" s="1"/>
      <c r="F787" s="1"/>
      <c r="G787" s="15"/>
      <c r="H787" s="15"/>
      <c r="I787" s="1"/>
      <c r="J787" s="1"/>
      <c r="K787" s="1"/>
      <c r="L787" s="1"/>
      <c r="M787" s="15"/>
      <c r="N787" s="15"/>
      <c r="O787" s="1"/>
      <c r="P787" s="1"/>
      <c r="Q787" s="1"/>
      <c r="R787" s="1"/>
      <c r="S787" s="15"/>
      <c r="T787" s="15"/>
      <c r="U787" s="1"/>
      <c r="V787" s="1"/>
      <c r="W787" s="1"/>
      <c r="X787" s="1"/>
      <c r="Y787" s="15"/>
      <c r="Z787" s="15"/>
      <c r="AA787" s="1"/>
      <c r="AB787" s="1"/>
      <c r="AC787" s="1"/>
      <c r="AD787" s="1"/>
      <c r="AE787" s="15"/>
      <c r="AF787" s="15"/>
      <c r="AG787" s="1"/>
      <c r="AH787" s="1"/>
      <c r="AI787" s="1"/>
      <c r="AJ787" s="1"/>
      <c r="AK787" s="15"/>
      <c r="AL787" s="15"/>
      <c r="AM787" s="1"/>
      <c r="AN787" s="1"/>
      <c r="AO787" s="1"/>
      <c r="AP787" s="1"/>
      <c r="AQ787" s="15"/>
      <c r="AR787" s="15"/>
      <c r="AS787" s="1"/>
      <c r="AT787" s="1"/>
      <c r="AU787" s="1"/>
      <c r="AV787" s="1"/>
      <c r="AW787" s="15"/>
      <c r="AX787" s="15"/>
      <c r="AY787" s="1"/>
      <c r="AZ787" s="1"/>
      <c r="BA787" s="1"/>
      <c r="BB787" s="1"/>
      <c r="BC787" s="15"/>
      <c r="BD787" s="15"/>
      <c r="BE787" s="1"/>
      <c r="BF787" s="1"/>
      <c r="BG787" s="1"/>
      <c r="BH787" s="1"/>
      <c r="BI787" s="15"/>
      <c r="BJ787" s="15"/>
      <c r="BK787" s="1"/>
      <c r="BL787" s="1"/>
      <c r="BM787" s="1"/>
      <c r="BN787" s="1"/>
      <c r="BO787" s="15"/>
      <c r="BP787" s="15"/>
      <c r="BQ787" s="1"/>
      <c r="BR787" s="1"/>
      <c r="BS787" s="1"/>
      <c r="BT787" s="1"/>
      <c r="BU787" s="15"/>
      <c r="BV787" s="15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</row>
    <row r="788" spans="5:128" x14ac:dyDescent="0.25">
      <c r="E788" s="1"/>
      <c r="F788" s="1"/>
      <c r="G788" s="15"/>
      <c r="H788" s="15"/>
      <c r="I788" s="1"/>
      <c r="J788" s="1"/>
      <c r="K788" s="1"/>
      <c r="L788" s="1"/>
      <c r="M788" s="15"/>
      <c r="N788" s="15"/>
      <c r="O788" s="1"/>
      <c r="P788" s="1"/>
      <c r="Q788" s="1"/>
      <c r="R788" s="1"/>
      <c r="S788" s="15"/>
      <c r="T788" s="15"/>
      <c r="U788" s="1"/>
      <c r="V788" s="1"/>
      <c r="W788" s="1"/>
      <c r="X788" s="1"/>
      <c r="Y788" s="15"/>
      <c r="Z788" s="15"/>
      <c r="AA788" s="1"/>
      <c r="AB788" s="1"/>
      <c r="AC788" s="1"/>
      <c r="AD788" s="1"/>
      <c r="AE788" s="15"/>
      <c r="AF788" s="15"/>
      <c r="AG788" s="1"/>
      <c r="AH788" s="1"/>
      <c r="AI788" s="1"/>
      <c r="AJ788" s="1"/>
      <c r="AK788" s="15"/>
      <c r="AL788" s="15"/>
      <c r="AM788" s="1"/>
      <c r="AN788" s="1"/>
      <c r="AO788" s="1"/>
      <c r="AP788" s="1"/>
      <c r="AQ788" s="15"/>
      <c r="AR788" s="15"/>
      <c r="AS788" s="1"/>
      <c r="AT788" s="1"/>
      <c r="AU788" s="1"/>
      <c r="AV788" s="1"/>
      <c r="AW788" s="15"/>
      <c r="AX788" s="15"/>
      <c r="AY788" s="1"/>
      <c r="AZ788" s="1"/>
      <c r="BA788" s="1"/>
      <c r="BB788" s="1"/>
      <c r="BC788" s="15"/>
      <c r="BD788" s="15"/>
      <c r="BE788" s="1"/>
      <c r="BF788" s="1"/>
      <c r="BG788" s="1"/>
      <c r="BH788" s="1"/>
      <c r="BI788" s="15"/>
      <c r="BJ788" s="15"/>
      <c r="BK788" s="1"/>
      <c r="BL788" s="1"/>
      <c r="BM788" s="1"/>
      <c r="BN788" s="1"/>
      <c r="BO788" s="15"/>
      <c r="BP788" s="15"/>
      <c r="BQ788" s="1"/>
      <c r="BR788" s="1"/>
      <c r="BS788" s="1"/>
      <c r="BT788" s="1"/>
      <c r="BU788" s="15"/>
      <c r="BV788" s="15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</row>
    <row r="789" spans="5:128" x14ac:dyDescent="0.25">
      <c r="E789" s="1"/>
      <c r="F789" s="1"/>
      <c r="G789" s="15"/>
      <c r="H789" s="15"/>
      <c r="I789" s="1"/>
      <c r="J789" s="1"/>
      <c r="K789" s="1"/>
      <c r="L789" s="1"/>
      <c r="M789" s="15"/>
      <c r="N789" s="15"/>
      <c r="O789" s="1"/>
      <c r="P789" s="1"/>
      <c r="Q789" s="1"/>
      <c r="R789" s="1"/>
      <c r="S789" s="15"/>
      <c r="T789" s="15"/>
      <c r="U789" s="1"/>
      <c r="V789" s="1"/>
      <c r="W789" s="1"/>
      <c r="X789" s="1"/>
      <c r="Y789" s="15"/>
      <c r="Z789" s="15"/>
      <c r="AA789" s="1"/>
      <c r="AB789" s="1"/>
      <c r="AC789" s="1"/>
      <c r="AD789" s="1"/>
      <c r="AE789" s="15"/>
      <c r="AF789" s="15"/>
      <c r="AG789" s="1"/>
      <c r="AH789" s="1"/>
      <c r="AI789" s="1"/>
      <c r="AJ789" s="1"/>
      <c r="AK789" s="15"/>
      <c r="AL789" s="15"/>
      <c r="AM789" s="1"/>
      <c r="AN789" s="1"/>
      <c r="AO789" s="1"/>
      <c r="AP789" s="1"/>
      <c r="AQ789" s="15"/>
      <c r="AR789" s="15"/>
      <c r="AS789" s="1"/>
      <c r="AT789" s="1"/>
      <c r="AU789" s="1"/>
      <c r="AV789" s="1"/>
      <c r="AW789" s="15"/>
      <c r="AX789" s="15"/>
      <c r="AY789" s="1"/>
      <c r="AZ789" s="1"/>
      <c r="BA789" s="1"/>
      <c r="BB789" s="1"/>
      <c r="BC789" s="15"/>
      <c r="BD789" s="15"/>
      <c r="BE789" s="1"/>
      <c r="BF789" s="1"/>
      <c r="BG789" s="1"/>
      <c r="BH789" s="1"/>
      <c r="BI789" s="15"/>
      <c r="BJ789" s="15"/>
      <c r="BK789" s="1"/>
      <c r="BL789" s="1"/>
      <c r="BM789" s="1"/>
      <c r="BN789" s="1"/>
      <c r="BO789" s="15"/>
      <c r="BP789" s="15"/>
      <c r="BQ789" s="1"/>
      <c r="BR789" s="1"/>
      <c r="BS789" s="1"/>
      <c r="BT789" s="1"/>
      <c r="BU789" s="15"/>
      <c r="BV789" s="15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</row>
    <row r="790" spans="5:128" x14ac:dyDescent="0.25">
      <c r="E790" s="1"/>
      <c r="F790" s="1"/>
      <c r="G790" s="15"/>
      <c r="H790" s="15"/>
      <c r="I790" s="1"/>
      <c r="J790" s="1"/>
      <c r="K790" s="1"/>
      <c r="L790" s="1"/>
      <c r="M790" s="15"/>
      <c r="N790" s="15"/>
      <c r="O790" s="1"/>
      <c r="P790" s="1"/>
      <c r="Q790" s="1"/>
      <c r="R790" s="1"/>
      <c r="S790" s="15"/>
      <c r="T790" s="15"/>
      <c r="U790" s="1"/>
      <c r="V790" s="1"/>
      <c r="W790" s="1"/>
      <c r="X790" s="1"/>
      <c r="Y790" s="15"/>
      <c r="Z790" s="15"/>
      <c r="AA790" s="1"/>
      <c r="AB790" s="1"/>
      <c r="AC790" s="1"/>
      <c r="AD790" s="1"/>
      <c r="AE790" s="15"/>
      <c r="AF790" s="15"/>
      <c r="AG790" s="1"/>
      <c r="AH790" s="1"/>
      <c r="AI790" s="1"/>
      <c r="AJ790" s="1"/>
      <c r="AK790" s="15"/>
      <c r="AL790" s="15"/>
      <c r="AM790" s="1"/>
      <c r="AN790" s="1"/>
      <c r="AO790" s="1"/>
      <c r="AP790" s="1"/>
      <c r="AQ790" s="15"/>
      <c r="AR790" s="15"/>
      <c r="AS790" s="1"/>
      <c r="AT790" s="1"/>
      <c r="AU790" s="1"/>
      <c r="AV790" s="1"/>
      <c r="AW790" s="15"/>
      <c r="AX790" s="15"/>
      <c r="AY790" s="1"/>
      <c r="AZ790" s="1"/>
      <c r="BA790" s="1"/>
      <c r="BB790" s="1"/>
      <c r="BC790" s="15"/>
      <c r="BD790" s="15"/>
      <c r="BE790" s="1"/>
      <c r="BF790" s="1"/>
      <c r="BG790" s="1"/>
      <c r="BH790" s="1"/>
      <c r="BI790" s="15"/>
      <c r="BJ790" s="15"/>
      <c r="BK790" s="1"/>
      <c r="BL790" s="1"/>
      <c r="BM790" s="1"/>
      <c r="BN790" s="1"/>
      <c r="BO790" s="15"/>
      <c r="BP790" s="15"/>
      <c r="BQ790" s="1"/>
      <c r="BR790" s="1"/>
      <c r="BS790" s="1"/>
      <c r="BT790" s="1"/>
      <c r="BU790" s="15"/>
      <c r="BV790" s="15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</row>
    <row r="791" spans="5:128" x14ac:dyDescent="0.25">
      <c r="E791" s="1"/>
      <c r="F791" s="1"/>
      <c r="G791" s="15"/>
      <c r="H791" s="15"/>
      <c r="I791" s="1"/>
      <c r="J791" s="1"/>
      <c r="K791" s="1"/>
      <c r="L791" s="1"/>
      <c r="M791" s="15"/>
      <c r="N791" s="15"/>
      <c r="O791" s="1"/>
      <c r="P791" s="1"/>
      <c r="Q791" s="1"/>
      <c r="R791" s="1"/>
      <c r="S791" s="15"/>
      <c r="T791" s="15"/>
      <c r="U791" s="1"/>
      <c r="V791" s="1"/>
      <c r="W791" s="1"/>
      <c r="X791" s="1"/>
      <c r="Y791" s="15"/>
      <c r="Z791" s="15"/>
      <c r="AA791" s="1"/>
      <c r="AB791" s="1"/>
      <c r="AC791" s="1"/>
      <c r="AD791" s="1"/>
      <c r="AE791" s="15"/>
      <c r="AF791" s="15"/>
      <c r="AG791" s="1"/>
      <c r="AH791" s="1"/>
      <c r="AI791" s="1"/>
      <c r="AJ791" s="1"/>
      <c r="AK791" s="15"/>
      <c r="AL791" s="15"/>
      <c r="AM791" s="1"/>
      <c r="AN791" s="1"/>
      <c r="AO791" s="1"/>
      <c r="AP791" s="1"/>
      <c r="AQ791" s="15"/>
      <c r="AR791" s="15"/>
      <c r="AS791" s="1"/>
      <c r="AT791" s="1"/>
      <c r="AU791" s="1"/>
      <c r="AV791" s="1"/>
      <c r="AW791" s="15"/>
      <c r="AX791" s="15"/>
      <c r="AY791" s="1"/>
      <c r="AZ791" s="1"/>
      <c r="BA791" s="1"/>
      <c r="BB791" s="1"/>
      <c r="BC791" s="15"/>
      <c r="BD791" s="15"/>
      <c r="BE791" s="1"/>
      <c r="BF791" s="1"/>
      <c r="BG791" s="1"/>
      <c r="BH791" s="1"/>
      <c r="BI791" s="15"/>
      <c r="BJ791" s="15"/>
      <c r="BK791" s="1"/>
      <c r="BL791" s="1"/>
      <c r="BM791" s="1"/>
      <c r="BN791" s="1"/>
      <c r="BO791" s="15"/>
      <c r="BP791" s="15"/>
      <c r="BQ791" s="1"/>
      <c r="BR791" s="1"/>
      <c r="BS791" s="1"/>
      <c r="BT791" s="1"/>
      <c r="BU791" s="15"/>
      <c r="BV791" s="15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</row>
    <row r="792" spans="5:128" x14ac:dyDescent="0.25">
      <c r="E792" s="1"/>
      <c r="F792" s="1"/>
      <c r="G792" s="15"/>
      <c r="H792" s="15"/>
      <c r="I792" s="1"/>
      <c r="J792" s="1"/>
      <c r="K792" s="1"/>
      <c r="L792" s="1"/>
      <c r="M792" s="15"/>
      <c r="N792" s="15"/>
      <c r="O792" s="1"/>
      <c r="P792" s="1"/>
      <c r="Q792" s="1"/>
      <c r="R792" s="1"/>
      <c r="S792" s="15"/>
      <c r="T792" s="15"/>
      <c r="U792" s="1"/>
      <c r="V792" s="1"/>
      <c r="W792" s="1"/>
      <c r="X792" s="1"/>
      <c r="Y792" s="15"/>
      <c r="Z792" s="15"/>
      <c r="AA792" s="1"/>
      <c r="AB792" s="1"/>
      <c r="AC792" s="1"/>
      <c r="AD792" s="1"/>
      <c r="AE792" s="15"/>
      <c r="AF792" s="15"/>
      <c r="AG792" s="1"/>
      <c r="AH792" s="1"/>
      <c r="AI792" s="1"/>
      <c r="AJ792" s="1"/>
      <c r="AK792" s="15"/>
      <c r="AL792" s="15"/>
      <c r="AM792" s="1"/>
      <c r="AN792" s="1"/>
      <c r="AO792" s="1"/>
      <c r="AP792" s="1"/>
      <c r="AQ792" s="15"/>
      <c r="AR792" s="15"/>
      <c r="AS792" s="1"/>
      <c r="AT792" s="1"/>
      <c r="AU792" s="1"/>
      <c r="AV792" s="1"/>
      <c r="AW792" s="15"/>
      <c r="AX792" s="15"/>
      <c r="AY792" s="1"/>
      <c r="AZ792" s="1"/>
      <c r="BA792" s="1"/>
      <c r="BB792" s="1"/>
      <c r="BC792" s="15"/>
      <c r="BD792" s="15"/>
      <c r="BE792" s="1"/>
      <c r="BF792" s="1"/>
      <c r="BG792" s="1"/>
      <c r="BH792" s="1"/>
      <c r="BI792" s="15"/>
      <c r="BJ792" s="15"/>
      <c r="BK792" s="1"/>
      <c r="BL792" s="1"/>
      <c r="BM792" s="1"/>
      <c r="BN792" s="1"/>
      <c r="BO792" s="15"/>
      <c r="BP792" s="15"/>
      <c r="BQ792" s="1"/>
      <c r="BR792" s="1"/>
      <c r="BS792" s="1"/>
      <c r="BT792" s="1"/>
      <c r="BU792" s="15"/>
      <c r="BV792" s="15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</row>
    <row r="793" spans="5:128" x14ac:dyDescent="0.25">
      <c r="E793" s="1"/>
      <c r="F793" s="1"/>
      <c r="G793" s="15"/>
      <c r="H793" s="15"/>
      <c r="I793" s="1"/>
      <c r="J793" s="1"/>
      <c r="K793" s="1"/>
      <c r="L793" s="1"/>
      <c r="M793" s="15"/>
      <c r="N793" s="15"/>
      <c r="O793" s="1"/>
      <c r="P793" s="1"/>
      <c r="Q793" s="1"/>
      <c r="R793" s="1"/>
      <c r="S793" s="15"/>
      <c r="T793" s="15"/>
      <c r="U793" s="1"/>
      <c r="V793" s="1"/>
      <c r="W793" s="1"/>
      <c r="X793" s="1"/>
      <c r="Y793" s="15"/>
      <c r="Z793" s="15"/>
      <c r="AA793" s="1"/>
      <c r="AB793" s="1"/>
      <c r="AC793" s="1"/>
      <c r="AD793" s="1"/>
      <c r="AE793" s="15"/>
      <c r="AF793" s="15"/>
      <c r="AG793" s="1"/>
      <c r="AH793" s="1"/>
      <c r="AI793" s="1"/>
      <c r="AJ793" s="1"/>
      <c r="AK793" s="15"/>
      <c r="AL793" s="15"/>
      <c r="AM793" s="1"/>
      <c r="AN793" s="1"/>
      <c r="AO793" s="1"/>
      <c r="AP793" s="1"/>
      <c r="AQ793" s="15"/>
      <c r="AR793" s="15"/>
      <c r="AS793" s="1"/>
      <c r="AT793" s="1"/>
      <c r="AU793" s="1"/>
      <c r="AV793" s="1"/>
      <c r="AW793" s="15"/>
      <c r="AX793" s="15"/>
      <c r="AY793" s="1"/>
      <c r="AZ793" s="1"/>
      <c r="BA793" s="1"/>
      <c r="BB793" s="1"/>
      <c r="BC793" s="15"/>
      <c r="BD793" s="15"/>
      <c r="BE793" s="1"/>
      <c r="BF793" s="1"/>
      <c r="BG793" s="1"/>
      <c r="BH793" s="1"/>
      <c r="BI793" s="15"/>
      <c r="BJ793" s="15"/>
      <c r="BK793" s="1"/>
      <c r="BL793" s="1"/>
      <c r="BM793" s="1"/>
      <c r="BN793" s="1"/>
      <c r="BO793" s="15"/>
      <c r="BP793" s="15"/>
      <c r="BQ793" s="1"/>
      <c r="BR793" s="1"/>
      <c r="BS793" s="1"/>
      <c r="BT793" s="1"/>
      <c r="BU793" s="15"/>
      <c r="BV793" s="15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</row>
    <row r="794" spans="5:128" x14ac:dyDescent="0.25">
      <c r="E794" s="1"/>
      <c r="F794" s="1"/>
      <c r="G794" s="15"/>
      <c r="H794" s="15"/>
      <c r="I794" s="1"/>
      <c r="J794" s="1"/>
      <c r="K794" s="1"/>
      <c r="L794" s="1"/>
      <c r="M794" s="15"/>
      <c r="N794" s="15"/>
      <c r="O794" s="1"/>
      <c r="P794" s="1"/>
      <c r="Q794" s="1"/>
      <c r="R794" s="1"/>
      <c r="S794" s="15"/>
      <c r="T794" s="15"/>
      <c r="U794" s="1"/>
      <c r="V794" s="1"/>
      <c r="W794" s="1"/>
      <c r="X794" s="1"/>
      <c r="Y794" s="15"/>
      <c r="Z794" s="15"/>
      <c r="AA794" s="1"/>
      <c r="AB794" s="1"/>
      <c r="AC794" s="1"/>
      <c r="AD794" s="1"/>
      <c r="AE794" s="15"/>
      <c r="AF794" s="15"/>
      <c r="AG794" s="1"/>
      <c r="AH794" s="1"/>
      <c r="AI794" s="1"/>
      <c r="AJ794" s="1"/>
      <c r="AK794" s="15"/>
      <c r="AL794" s="15"/>
      <c r="AM794" s="1"/>
      <c r="AN794" s="1"/>
      <c r="AO794" s="1"/>
      <c r="AP794" s="1"/>
      <c r="AQ794" s="15"/>
      <c r="AR794" s="15"/>
      <c r="AS794" s="1"/>
      <c r="AT794" s="1"/>
      <c r="AU794" s="1"/>
      <c r="AV794" s="1"/>
      <c r="AW794" s="15"/>
      <c r="AX794" s="15"/>
      <c r="AY794" s="1"/>
      <c r="AZ794" s="1"/>
      <c r="BA794" s="1"/>
      <c r="BB794" s="1"/>
      <c r="BC794" s="15"/>
      <c r="BD794" s="15"/>
      <c r="BE794" s="1"/>
      <c r="BF794" s="1"/>
      <c r="BG794" s="1"/>
      <c r="BH794" s="1"/>
      <c r="BI794" s="15"/>
      <c r="BJ794" s="15"/>
      <c r="BK794" s="1"/>
      <c r="BL794" s="1"/>
      <c r="BM794" s="1"/>
      <c r="BN794" s="1"/>
      <c r="BO794" s="15"/>
      <c r="BP794" s="15"/>
      <c r="BQ794" s="1"/>
      <c r="BR794" s="1"/>
      <c r="BS794" s="1"/>
      <c r="BT794" s="1"/>
      <c r="BU794" s="15"/>
      <c r="BV794" s="15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</row>
    <row r="795" spans="5:128" x14ac:dyDescent="0.25">
      <c r="E795" s="1"/>
      <c r="F795" s="1"/>
      <c r="G795" s="15"/>
      <c r="H795" s="15"/>
      <c r="I795" s="1"/>
      <c r="J795" s="1"/>
      <c r="K795" s="1"/>
      <c r="L795" s="1"/>
      <c r="M795" s="15"/>
      <c r="N795" s="15"/>
      <c r="O795" s="1"/>
      <c r="P795" s="1"/>
      <c r="Q795" s="1"/>
      <c r="R795" s="1"/>
      <c r="S795" s="15"/>
      <c r="T795" s="15"/>
      <c r="U795" s="1"/>
      <c r="V795" s="1"/>
      <c r="W795" s="1"/>
      <c r="X795" s="1"/>
      <c r="Y795" s="15"/>
      <c r="Z795" s="15"/>
      <c r="AA795" s="1"/>
      <c r="AB795" s="1"/>
      <c r="AC795" s="1"/>
      <c r="AD795" s="1"/>
      <c r="AE795" s="15"/>
      <c r="AF795" s="15"/>
      <c r="AG795" s="1"/>
      <c r="AH795" s="1"/>
      <c r="AI795" s="1"/>
      <c r="AJ795" s="1"/>
      <c r="AK795" s="15"/>
      <c r="AL795" s="15"/>
      <c r="AM795" s="1"/>
      <c r="AN795" s="1"/>
      <c r="AO795" s="1"/>
      <c r="AP795" s="1"/>
      <c r="AQ795" s="15"/>
      <c r="AR795" s="15"/>
      <c r="AS795" s="1"/>
      <c r="AT795" s="1"/>
      <c r="AU795" s="1"/>
      <c r="AV795" s="1"/>
      <c r="AW795" s="15"/>
      <c r="AX795" s="15"/>
      <c r="AY795" s="1"/>
      <c r="AZ795" s="1"/>
      <c r="BA795" s="1"/>
      <c r="BB795" s="1"/>
      <c r="BC795" s="15"/>
      <c r="BD795" s="15"/>
      <c r="BE795" s="1"/>
      <c r="BF795" s="1"/>
      <c r="BG795" s="1"/>
      <c r="BH795" s="1"/>
      <c r="BI795" s="15"/>
      <c r="BJ795" s="15"/>
      <c r="BK795" s="1"/>
      <c r="BL795" s="1"/>
      <c r="BM795" s="1"/>
      <c r="BN795" s="1"/>
      <c r="BO795" s="15"/>
      <c r="BP795" s="15"/>
      <c r="BQ795" s="1"/>
      <c r="BR795" s="1"/>
      <c r="BS795" s="1"/>
      <c r="BT795" s="1"/>
      <c r="BU795" s="15"/>
      <c r="BV795" s="15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</row>
    <row r="796" spans="5:128" x14ac:dyDescent="0.25">
      <c r="E796" s="1"/>
      <c r="F796" s="1"/>
      <c r="G796" s="15"/>
      <c r="H796" s="15"/>
      <c r="I796" s="1"/>
      <c r="J796" s="1"/>
      <c r="K796" s="1"/>
      <c r="L796" s="1"/>
      <c r="M796" s="15"/>
      <c r="N796" s="15"/>
      <c r="O796" s="1"/>
      <c r="P796" s="1"/>
      <c r="Q796" s="1"/>
      <c r="R796" s="1"/>
      <c r="S796" s="15"/>
      <c r="T796" s="15"/>
      <c r="U796" s="1"/>
      <c r="V796" s="1"/>
      <c r="W796" s="1"/>
      <c r="X796" s="1"/>
      <c r="Y796" s="15"/>
      <c r="Z796" s="15"/>
      <c r="AA796" s="1"/>
      <c r="AB796" s="1"/>
      <c r="AC796" s="1"/>
      <c r="AD796" s="1"/>
      <c r="AE796" s="15"/>
      <c r="AF796" s="15"/>
      <c r="AG796" s="1"/>
      <c r="AH796" s="1"/>
      <c r="AI796" s="1"/>
      <c r="AJ796" s="1"/>
      <c r="AK796" s="15"/>
      <c r="AL796" s="15"/>
      <c r="AM796" s="1"/>
      <c r="AN796" s="1"/>
      <c r="AO796" s="1"/>
      <c r="AP796" s="1"/>
      <c r="AQ796" s="15"/>
      <c r="AR796" s="15"/>
      <c r="AS796" s="1"/>
      <c r="AT796" s="1"/>
      <c r="AU796" s="1"/>
      <c r="AV796" s="1"/>
      <c r="AW796" s="15"/>
      <c r="AX796" s="15"/>
      <c r="AY796" s="1"/>
      <c r="AZ796" s="1"/>
      <c r="BA796" s="1"/>
      <c r="BB796" s="1"/>
      <c r="BC796" s="15"/>
      <c r="BD796" s="15"/>
      <c r="BE796" s="1"/>
      <c r="BF796" s="1"/>
      <c r="BG796" s="1"/>
      <c r="BH796" s="1"/>
      <c r="BI796" s="15"/>
      <c r="BJ796" s="15"/>
      <c r="BK796" s="1"/>
      <c r="BL796" s="1"/>
      <c r="BM796" s="1"/>
      <c r="BN796" s="1"/>
      <c r="BO796" s="15"/>
      <c r="BP796" s="15"/>
      <c r="BQ796" s="1"/>
      <c r="BR796" s="1"/>
      <c r="BS796" s="1"/>
      <c r="BT796" s="1"/>
      <c r="BU796" s="15"/>
      <c r="BV796" s="15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</row>
    <row r="797" spans="5:128" x14ac:dyDescent="0.25">
      <c r="E797" s="1"/>
      <c r="F797" s="1"/>
      <c r="G797" s="15"/>
      <c r="H797" s="15"/>
      <c r="I797" s="1"/>
      <c r="J797" s="1"/>
      <c r="K797" s="1"/>
      <c r="L797" s="1"/>
      <c r="M797" s="15"/>
      <c r="N797" s="15"/>
      <c r="O797" s="1"/>
      <c r="P797" s="1"/>
      <c r="Q797" s="1"/>
      <c r="R797" s="1"/>
      <c r="S797" s="15"/>
      <c r="T797" s="15"/>
      <c r="U797" s="1"/>
      <c r="V797" s="1"/>
      <c r="W797" s="1"/>
      <c r="X797" s="1"/>
      <c r="Y797" s="15"/>
      <c r="Z797" s="15"/>
      <c r="AA797" s="1"/>
      <c r="AB797" s="1"/>
      <c r="AC797" s="1"/>
      <c r="AD797" s="1"/>
      <c r="AE797" s="15"/>
      <c r="AF797" s="15"/>
      <c r="AG797" s="1"/>
      <c r="AH797" s="1"/>
      <c r="AI797" s="1"/>
      <c r="AJ797" s="1"/>
      <c r="AK797" s="15"/>
      <c r="AL797" s="15"/>
      <c r="AM797" s="1"/>
      <c r="AN797" s="1"/>
      <c r="AO797" s="1"/>
      <c r="AP797" s="1"/>
      <c r="AQ797" s="15"/>
      <c r="AR797" s="15"/>
      <c r="AS797" s="1"/>
      <c r="AT797" s="1"/>
      <c r="AU797" s="1"/>
      <c r="AV797" s="1"/>
      <c r="AW797" s="15"/>
      <c r="AX797" s="15"/>
      <c r="AY797" s="1"/>
      <c r="AZ797" s="1"/>
      <c r="BA797" s="1"/>
      <c r="BB797" s="1"/>
      <c r="BC797" s="15"/>
      <c r="BD797" s="15"/>
      <c r="BE797" s="1"/>
      <c r="BF797" s="1"/>
      <c r="BG797" s="1"/>
      <c r="BH797" s="1"/>
      <c r="BI797" s="15"/>
      <c r="BJ797" s="15"/>
      <c r="BK797" s="1"/>
      <c r="BL797" s="1"/>
      <c r="BM797" s="1"/>
      <c r="BN797" s="1"/>
      <c r="BO797" s="15"/>
      <c r="BP797" s="15"/>
      <c r="BQ797" s="1"/>
      <c r="BR797" s="1"/>
      <c r="BS797" s="1"/>
      <c r="BT797" s="1"/>
      <c r="BU797" s="15"/>
      <c r="BV797" s="15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</row>
    <row r="798" spans="5:128" x14ac:dyDescent="0.25">
      <c r="E798" s="1"/>
      <c r="F798" s="1"/>
      <c r="G798" s="15"/>
      <c r="H798" s="15"/>
      <c r="I798" s="1"/>
      <c r="J798" s="1"/>
      <c r="K798" s="1"/>
      <c r="L798" s="1"/>
      <c r="M798" s="15"/>
      <c r="N798" s="15"/>
      <c r="O798" s="1"/>
      <c r="P798" s="1"/>
      <c r="Q798" s="1"/>
      <c r="R798" s="1"/>
      <c r="S798" s="15"/>
      <c r="T798" s="15"/>
      <c r="U798" s="1"/>
      <c r="V798" s="1"/>
      <c r="W798" s="1"/>
      <c r="X798" s="1"/>
      <c r="Y798" s="15"/>
      <c r="Z798" s="15"/>
      <c r="AA798" s="1"/>
      <c r="AB798" s="1"/>
      <c r="AC798" s="1"/>
      <c r="AD798" s="1"/>
      <c r="AE798" s="15"/>
      <c r="AF798" s="15"/>
      <c r="AG798" s="1"/>
      <c r="AH798" s="1"/>
      <c r="AI798" s="1"/>
      <c r="AJ798" s="1"/>
      <c r="AK798" s="15"/>
      <c r="AL798" s="15"/>
      <c r="AM798" s="1"/>
      <c r="AN798" s="1"/>
      <c r="AO798" s="1"/>
      <c r="AP798" s="1"/>
      <c r="AQ798" s="15"/>
      <c r="AR798" s="15"/>
      <c r="AS798" s="1"/>
      <c r="AT798" s="1"/>
      <c r="AU798" s="1"/>
      <c r="AV798" s="1"/>
      <c r="AW798" s="15"/>
      <c r="AX798" s="15"/>
      <c r="AY798" s="1"/>
      <c r="AZ798" s="1"/>
      <c r="BA798" s="1"/>
      <c r="BB798" s="1"/>
      <c r="BC798" s="15"/>
      <c r="BD798" s="15"/>
      <c r="BE798" s="1"/>
      <c r="BF798" s="1"/>
      <c r="BG798" s="1"/>
      <c r="BH798" s="1"/>
      <c r="BI798" s="15"/>
      <c r="BJ798" s="15"/>
      <c r="BK798" s="1"/>
      <c r="BL798" s="1"/>
      <c r="BM798" s="1"/>
      <c r="BN798" s="1"/>
      <c r="BO798" s="15"/>
      <c r="BP798" s="15"/>
      <c r="BQ798" s="1"/>
      <c r="BR798" s="1"/>
      <c r="BS798" s="1"/>
      <c r="BT798" s="1"/>
      <c r="BU798" s="15"/>
      <c r="BV798" s="15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</row>
    <row r="799" spans="5:128" x14ac:dyDescent="0.25">
      <c r="E799" s="1"/>
      <c r="F799" s="1"/>
      <c r="G799" s="15"/>
      <c r="H799" s="15"/>
      <c r="I799" s="1"/>
      <c r="J799" s="1"/>
      <c r="K799" s="1"/>
      <c r="L799" s="1"/>
      <c r="M799" s="15"/>
      <c r="N799" s="15"/>
      <c r="O799" s="1"/>
      <c r="P799" s="1"/>
      <c r="Q799" s="1"/>
      <c r="R799" s="1"/>
      <c r="S799" s="15"/>
      <c r="T799" s="15"/>
      <c r="U799" s="1"/>
      <c r="V799" s="1"/>
      <c r="W799" s="1"/>
      <c r="X799" s="1"/>
      <c r="Y799" s="15"/>
      <c r="Z799" s="15"/>
      <c r="AA799" s="1"/>
      <c r="AB799" s="1"/>
      <c r="AC799" s="1"/>
      <c r="AD799" s="1"/>
      <c r="AE799" s="15"/>
      <c r="AF799" s="15"/>
      <c r="AG799" s="1"/>
      <c r="AH799" s="1"/>
      <c r="AI799" s="1"/>
      <c r="AJ799" s="1"/>
      <c r="AK799" s="15"/>
      <c r="AL799" s="15"/>
      <c r="AM799" s="1"/>
      <c r="AN799" s="1"/>
      <c r="AO799" s="1"/>
      <c r="AP799" s="1"/>
      <c r="AQ799" s="15"/>
      <c r="AR799" s="15"/>
      <c r="AS799" s="1"/>
      <c r="AT799" s="1"/>
      <c r="AU799" s="1"/>
      <c r="AV799" s="1"/>
      <c r="AW799" s="15"/>
      <c r="AX799" s="15"/>
      <c r="AY799" s="1"/>
      <c r="AZ799" s="1"/>
      <c r="BA799" s="1"/>
      <c r="BB799" s="1"/>
      <c r="BC799" s="15"/>
      <c r="BD799" s="15"/>
      <c r="BE799" s="1"/>
      <c r="BF799" s="1"/>
      <c r="BG799" s="1"/>
      <c r="BH799" s="1"/>
      <c r="BI799" s="15"/>
      <c r="BJ799" s="15"/>
      <c r="BK799" s="1"/>
      <c r="BL799" s="1"/>
      <c r="BM799" s="1"/>
      <c r="BN799" s="1"/>
      <c r="BO799" s="15"/>
      <c r="BP799" s="15"/>
      <c r="BQ799" s="1"/>
      <c r="BR799" s="1"/>
      <c r="BS799" s="1"/>
      <c r="BT799" s="1"/>
      <c r="BU799" s="15"/>
      <c r="BV799" s="15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</row>
    <row r="800" spans="5:128" x14ac:dyDescent="0.25">
      <c r="E800" s="1"/>
      <c r="F800" s="1"/>
      <c r="G800" s="15"/>
      <c r="H800" s="15"/>
      <c r="I800" s="1"/>
      <c r="J800" s="1"/>
      <c r="K800" s="1"/>
      <c r="L800" s="1"/>
      <c r="M800" s="15"/>
      <c r="N800" s="15"/>
      <c r="O800" s="1"/>
      <c r="P800" s="1"/>
      <c r="Q800" s="1"/>
      <c r="R800" s="1"/>
      <c r="S800" s="15"/>
      <c r="T800" s="15"/>
      <c r="U800" s="1"/>
      <c r="V800" s="1"/>
      <c r="W800" s="1"/>
      <c r="X800" s="1"/>
      <c r="Y800" s="15"/>
      <c r="Z800" s="15"/>
      <c r="AA800" s="1"/>
      <c r="AB800" s="1"/>
      <c r="AC800" s="1"/>
      <c r="AD800" s="1"/>
      <c r="AE800" s="15"/>
      <c r="AF800" s="15"/>
      <c r="AG800" s="1"/>
      <c r="AH800" s="1"/>
      <c r="AI800" s="1"/>
      <c r="AJ800" s="1"/>
      <c r="AK800" s="15"/>
      <c r="AL800" s="15"/>
      <c r="AM800" s="1"/>
      <c r="AN800" s="1"/>
      <c r="AO800" s="1"/>
      <c r="AP800" s="1"/>
      <c r="AQ800" s="15"/>
      <c r="AR800" s="15"/>
      <c r="AS800" s="1"/>
      <c r="AT800" s="1"/>
      <c r="AU800" s="1"/>
      <c r="AV800" s="1"/>
      <c r="AW800" s="15"/>
      <c r="AX800" s="15"/>
      <c r="AY800" s="1"/>
      <c r="AZ800" s="1"/>
      <c r="BA800" s="1"/>
      <c r="BB800" s="1"/>
      <c r="BC800" s="15"/>
      <c r="BD800" s="15"/>
      <c r="BE800" s="1"/>
      <c r="BF800" s="1"/>
      <c r="BG800" s="1"/>
      <c r="BH800" s="1"/>
      <c r="BI800" s="15"/>
      <c r="BJ800" s="15"/>
      <c r="BK800" s="1"/>
      <c r="BL800" s="1"/>
      <c r="BM800" s="1"/>
      <c r="BN800" s="1"/>
      <c r="BO800" s="15"/>
      <c r="BP800" s="15"/>
      <c r="BQ800" s="1"/>
      <c r="BR800" s="1"/>
      <c r="BS800" s="1"/>
      <c r="BT800" s="1"/>
      <c r="BU800" s="15"/>
      <c r="BV800" s="15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</row>
    <row r="801" spans="5:128" x14ac:dyDescent="0.25">
      <c r="E801" s="1"/>
      <c r="F801" s="1"/>
      <c r="G801" s="15"/>
      <c r="H801" s="15"/>
      <c r="I801" s="1"/>
      <c r="J801" s="1"/>
      <c r="K801" s="1"/>
      <c r="L801" s="1"/>
      <c r="M801" s="15"/>
      <c r="N801" s="15"/>
      <c r="O801" s="1"/>
      <c r="P801" s="1"/>
      <c r="Q801" s="1"/>
      <c r="R801" s="1"/>
      <c r="S801" s="15"/>
      <c r="T801" s="15"/>
      <c r="U801" s="1"/>
      <c r="V801" s="1"/>
      <c r="W801" s="1"/>
      <c r="X801" s="1"/>
      <c r="Y801" s="15"/>
      <c r="Z801" s="15"/>
      <c r="AA801" s="1"/>
      <c r="AB801" s="1"/>
      <c r="AC801" s="1"/>
      <c r="AD801" s="1"/>
      <c r="AE801" s="15"/>
      <c r="AF801" s="15"/>
      <c r="AG801" s="1"/>
      <c r="AH801" s="1"/>
      <c r="AI801" s="1"/>
      <c r="AJ801" s="1"/>
      <c r="AK801" s="15"/>
      <c r="AL801" s="15"/>
      <c r="AM801" s="1"/>
      <c r="AN801" s="1"/>
      <c r="AO801" s="1"/>
      <c r="AP801" s="1"/>
      <c r="AQ801" s="15"/>
      <c r="AR801" s="15"/>
      <c r="AS801" s="1"/>
      <c r="AT801" s="1"/>
      <c r="AU801" s="1"/>
      <c r="AV801" s="1"/>
      <c r="AW801" s="15"/>
      <c r="AX801" s="15"/>
      <c r="AY801" s="1"/>
      <c r="AZ801" s="1"/>
      <c r="BA801" s="1"/>
      <c r="BB801" s="1"/>
      <c r="BC801" s="15"/>
      <c r="BD801" s="15"/>
      <c r="BE801" s="1"/>
      <c r="BF801" s="1"/>
      <c r="BG801" s="1"/>
      <c r="BH801" s="1"/>
      <c r="BI801" s="15"/>
      <c r="BJ801" s="15"/>
      <c r="BK801" s="1"/>
      <c r="BL801" s="1"/>
      <c r="BM801" s="1"/>
      <c r="BN801" s="1"/>
      <c r="BO801" s="15"/>
      <c r="BP801" s="15"/>
      <c r="BQ801" s="1"/>
      <c r="BR801" s="1"/>
      <c r="BS801" s="1"/>
      <c r="BT801" s="1"/>
      <c r="BU801" s="15"/>
      <c r="BV801" s="15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</row>
    <row r="802" spans="5:128" x14ac:dyDescent="0.25">
      <c r="E802" s="1"/>
      <c r="F802" s="1"/>
      <c r="G802" s="15"/>
      <c r="H802" s="15"/>
      <c r="I802" s="1"/>
      <c r="J802" s="1"/>
      <c r="K802" s="1"/>
      <c r="L802" s="1"/>
      <c r="M802" s="15"/>
      <c r="N802" s="15"/>
      <c r="O802" s="1"/>
      <c r="P802" s="1"/>
      <c r="Q802" s="1"/>
      <c r="R802" s="1"/>
      <c r="S802" s="15"/>
      <c r="T802" s="15"/>
      <c r="U802" s="1"/>
      <c r="V802" s="1"/>
      <c r="W802" s="1"/>
      <c r="X802" s="1"/>
      <c r="Y802" s="15"/>
      <c r="Z802" s="15"/>
      <c r="AA802" s="1"/>
      <c r="AB802" s="1"/>
      <c r="AC802" s="1"/>
      <c r="AD802" s="1"/>
      <c r="AE802" s="15"/>
      <c r="AF802" s="15"/>
      <c r="AG802" s="1"/>
      <c r="AH802" s="1"/>
      <c r="AI802" s="1"/>
      <c r="AJ802" s="1"/>
      <c r="AK802" s="15"/>
      <c r="AL802" s="15"/>
      <c r="AM802" s="1"/>
      <c r="AN802" s="1"/>
      <c r="AO802" s="1"/>
      <c r="AP802" s="1"/>
      <c r="AQ802" s="15"/>
      <c r="AR802" s="15"/>
      <c r="AS802" s="1"/>
      <c r="AT802" s="1"/>
      <c r="AU802" s="1"/>
      <c r="AV802" s="1"/>
      <c r="AW802" s="15"/>
      <c r="AX802" s="15"/>
      <c r="AY802" s="1"/>
      <c r="AZ802" s="1"/>
      <c r="BA802" s="1"/>
      <c r="BB802" s="1"/>
      <c r="BC802" s="15"/>
      <c r="BD802" s="15"/>
      <c r="BE802" s="1"/>
      <c r="BF802" s="1"/>
      <c r="BG802" s="1"/>
      <c r="BH802" s="1"/>
      <c r="BI802" s="15"/>
      <c r="BJ802" s="15"/>
      <c r="BK802" s="1"/>
      <c r="BL802" s="1"/>
      <c r="BM802" s="1"/>
      <c r="BN802" s="1"/>
      <c r="BO802" s="15"/>
      <c r="BP802" s="15"/>
      <c r="BQ802" s="1"/>
      <c r="BR802" s="1"/>
      <c r="BS802" s="1"/>
      <c r="BT802" s="1"/>
      <c r="BU802" s="15"/>
      <c r="BV802" s="15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</row>
    <row r="803" spans="5:128" x14ac:dyDescent="0.25">
      <c r="E803" s="1"/>
      <c r="F803" s="1"/>
      <c r="G803" s="15"/>
      <c r="H803" s="15"/>
      <c r="I803" s="1"/>
      <c r="J803" s="1"/>
      <c r="K803" s="1"/>
      <c r="L803" s="1"/>
      <c r="M803" s="15"/>
      <c r="N803" s="15"/>
      <c r="O803" s="1"/>
      <c r="P803" s="1"/>
      <c r="Q803" s="1"/>
      <c r="R803" s="1"/>
      <c r="S803" s="15"/>
      <c r="T803" s="15"/>
      <c r="U803" s="1"/>
      <c r="V803" s="1"/>
      <c r="W803" s="1"/>
      <c r="X803" s="1"/>
      <c r="Y803" s="15"/>
      <c r="Z803" s="15"/>
      <c r="AA803" s="1"/>
      <c r="AB803" s="1"/>
      <c r="AC803" s="1"/>
      <c r="AD803" s="1"/>
      <c r="AE803" s="15"/>
      <c r="AF803" s="15"/>
      <c r="AG803" s="1"/>
      <c r="AH803" s="1"/>
      <c r="AI803" s="1"/>
      <c r="AJ803" s="1"/>
      <c r="AK803" s="15"/>
      <c r="AL803" s="15"/>
      <c r="AM803" s="1"/>
      <c r="AN803" s="1"/>
      <c r="AO803" s="1"/>
      <c r="AP803" s="1"/>
      <c r="AQ803" s="15"/>
      <c r="AR803" s="15"/>
      <c r="AS803" s="1"/>
      <c r="AT803" s="1"/>
      <c r="AU803" s="1"/>
      <c r="AV803" s="1"/>
      <c r="AW803" s="15"/>
      <c r="AX803" s="15"/>
      <c r="AY803" s="1"/>
      <c r="AZ803" s="1"/>
      <c r="BA803" s="1"/>
      <c r="BB803" s="1"/>
      <c r="BC803" s="15"/>
      <c r="BD803" s="15"/>
      <c r="BE803" s="1"/>
      <c r="BF803" s="1"/>
      <c r="BG803" s="1"/>
      <c r="BH803" s="1"/>
      <c r="BI803" s="15"/>
      <c r="BJ803" s="15"/>
      <c r="BK803" s="1"/>
      <c r="BL803" s="1"/>
      <c r="BM803" s="1"/>
      <c r="BN803" s="1"/>
      <c r="BO803" s="15"/>
      <c r="BP803" s="15"/>
      <c r="BQ803" s="1"/>
      <c r="BR803" s="1"/>
      <c r="BS803" s="1"/>
      <c r="BT803" s="1"/>
      <c r="BU803" s="15"/>
      <c r="BV803" s="15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</row>
    <row r="804" spans="5:128" x14ac:dyDescent="0.25">
      <c r="E804" s="1"/>
      <c r="F804" s="1"/>
      <c r="G804" s="15"/>
      <c r="H804" s="15"/>
      <c r="I804" s="1"/>
      <c r="J804" s="1"/>
      <c r="K804" s="1"/>
      <c r="L804" s="1"/>
      <c r="M804" s="15"/>
      <c r="N804" s="15"/>
      <c r="O804" s="1"/>
      <c r="P804" s="1"/>
      <c r="Q804" s="1"/>
      <c r="R804" s="1"/>
      <c r="S804" s="15"/>
      <c r="T804" s="15"/>
      <c r="U804" s="1"/>
      <c r="V804" s="1"/>
      <c r="W804" s="1"/>
      <c r="X804" s="1"/>
      <c r="Y804" s="15"/>
      <c r="Z804" s="15"/>
      <c r="AA804" s="1"/>
      <c r="AB804" s="1"/>
      <c r="AC804" s="1"/>
      <c r="AD804" s="1"/>
      <c r="AE804" s="15"/>
      <c r="AF804" s="15"/>
      <c r="AG804" s="1"/>
      <c r="AH804" s="1"/>
      <c r="AI804" s="1"/>
      <c r="AJ804" s="1"/>
      <c r="AK804" s="15"/>
      <c r="AL804" s="15"/>
      <c r="AM804" s="1"/>
      <c r="AN804" s="1"/>
      <c r="AO804" s="1"/>
      <c r="AP804" s="1"/>
      <c r="AQ804" s="15"/>
      <c r="AR804" s="15"/>
      <c r="AS804" s="1"/>
      <c r="AT804" s="1"/>
      <c r="AU804" s="1"/>
      <c r="AV804" s="1"/>
      <c r="AW804" s="15"/>
      <c r="AX804" s="15"/>
      <c r="AY804" s="1"/>
      <c r="AZ804" s="1"/>
      <c r="BA804" s="1"/>
      <c r="BB804" s="1"/>
      <c r="BC804" s="15"/>
      <c r="BD804" s="15"/>
      <c r="BE804" s="1"/>
      <c r="BF804" s="1"/>
      <c r="BG804" s="1"/>
      <c r="BH804" s="1"/>
      <c r="BI804" s="15"/>
      <c r="BJ804" s="15"/>
      <c r="BK804" s="1"/>
      <c r="BL804" s="1"/>
      <c r="BM804" s="1"/>
      <c r="BN804" s="1"/>
      <c r="BO804" s="15"/>
      <c r="BP804" s="15"/>
      <c r="BQ804" s="1"/>
      <c r="BR804" s="1"/>
      <c r="BS804" s="1"/>
      <c r="BT804" s="1"/>
      <c r="BU804" s="15"/>
      <c r="BV804" s="15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</row>
    <row r="805" spans="5:128" x14ac:dyDescent="0.25">
      <c r="E805" s="1"/>
      <c r="F805" s="1"/>
      <c r="G805" s="15"/>
      <c r="H805" s="15"/>
      <c r="I805" s="1"/>
      <c r="J805" s="1"/>
      <c r="K805" s="1"/>
      <c r="L805" s="1"/>
      <c r="M805" s="15"/>
      <c r="N805" s="15"/>
      <c r="O805" s="1"/>
      <c r="P805" s="1"/>
      <c r="Q805" s="1"/>
      <c r="R805" s="1"/>
      <c r="S805" s="15"/>
      <c r="T805" s="15"/>
      <c r="U805" s="1"/>
      <c r="V805" s="1"/>
      <c r="W805" s="1"/>
      <c r="X805" s="1"/>
      <c r="Y805" s="15"/>
      <c r="Z805" s="15"/>
      <c r="AA805" s="1"/>
      <c r="AB805" s="1"/>
      <c r="AC805" s="1"/>
      <c r="AD805" s="1"/>
      <c r="AE805" s="15"/>
      <c r="AF805" s="15"/>
      <c r="AG805" s="1"/>
      <c r="AH805" s="1"/>
      <c r="AI805" s="1"/>
      <c r="AJ805" s="1"/>
      <c r="AK805" s="15"/>
      <c r="AL805" s="15"/>
      <c r="AM805" s="1"/>
      <c r="AN805" s="1"/>
      <c r="AO805" s="1"/>
      <c r="AP805" s="1"/>
      <c r="AQ805" s="15"/>
      <c r="AR805" s="15"/>
      <c r="AS805" s="1"/>
      <c r="AT805" s="1"/>
      <c r="AU805" s="1"/>
      <c r="AV805" s="1"/>
      <c r="AW805" s="15"/>
      <c r="AX805" s="15"/>
      <c r="AY805" s="1"/>
      <c r="AZ805" s="1"/>
      <c r="BA805" s="1"/>
      <c r="BB805" s="1"/>
      <c r="BC805" s="15"/>
      <c r="BD805" s="15"/>
      <c r="BE805" s="1"/>
      <c r="BF805" s="1"/>
      <c r="BG805" s="1"/>
      <c r="BH805" s="1"/>
      <c r="BI805" s="15"/>
      <c r="BJ805" s="15"/>
      <c r="BK805" s="1"/>
      <c r="BL805" s="1"/>
      <c r="BM805" s="1"/>
      <c r="BN805" s="1"/>
      <c r="BO805" s="15"/>
      <c r="BP805" s="15"/>
      <c r="BQ805" s="1"/>
      <c r="BR805" s="1"/>
      <c r="BS805" s="1"/>
      <c r="BT805" s="1"/>
      <c r="BU805" s="15"/>
      <c r="BV805" s="15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</row>
    <row r="806" spans="5:128" x14ac:dyDescent="0.25">
      <c r="E806" s="1"/>
      <c r="F806" s="1"/>
      <c r="G806" s="15"/>
      <c r="H806" s="15"/>
      <c r="I806" s="1"/>
      <c r="J806" s="1"/>
      <c r="K806" s="1"/>
      <c r="L806" s="1"/>
      <c r="M806" s="15"/>
      <c r="N806" s="15"/>
      <c r="O806" s="1"/>
      <c r="P806" s="1"/>
      <c r="Q806" s="1"/>
      <c r="R806" s="1"/>
      <c r="S806" s="15"/>
      <c r="T806" s="15"/>
      <c r="U806" s="1"/>
      <c r="V806" s="1"/>
      <c r="W806" s="1"/>
      <c r="X806" s="1"/>
      <c r="Y806" s="15"/>
      <c r="Z806" s="15"/>
      <c r="AA806" s="1"/>
      <c r="AB806" s="1"/>
      <c r="AC806" s="1"/>
      <c r="AD806" s="1"/>
      <c r="AE806" s="15"/>
      <c r="AF806" s="15"/>
      <c r="AG806" s="1"/>
      <c r="AH806" s="1"/>
      <c r="AI806" s="1"/>
      <c r="AJ806" s="1"/>
      <c r="AK806" s="15"/>
      <c r="AL806" s="15"/>
      <c r="AM806" s="1"/>
      <c r="AN806" s="1"/>
      <c r="AO806" s="1"/>
      <c r="AP806" s="1"/>
      <c r="AQ806" s="15"/>
      <c r="AR806" s="15"/>
      <c r="AS806" s="1"/>
      <c r="AT806" s="1"/>
      <c r="AU806" s="1"/>
      <c r="AV806" s="1"/>
      <c r="AW806" s="15"/>
      <c r="AX806" s="15"/>
      <c r="AY806" s="1"/>
      <c r="AZ806" s="1"/>
      <c r="BA806" s="1"/>
      <c r="BB806" s="1"/>
      <c r="BC806" s="15"/>
      <c r="BD806" s="15"/>
      <c r="BE806" s="1"/>
      <c r="BF806" s="1"/>
      <c r="BG806" s="1"/>
      <c r="BH806" s="1"/>
      <c r="BI806" s="15"/>
      <c r="BJ806" s="15"/>
      <c r="BK806" s="1"/>
      <c r="BL806" s="1"/>
      <c r="BM806" s="1"/>
      <c r="BN806" s="1"/>
      <c r="BO806" s="15"/>
      <c r="BP806" s="15"/>
      <c r="BQ806" s="1"/>
      <c r="BR806" s="1"/>
      <c r="BS806" s="1"/>
      <c r="BT806" s="1"/>
      <c r="BU806" s="15"/>
      <c r="BV806" s="15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</row>
    <row r="807" spans="5:128" x14ac:dyDescent="0.25">
      <c r="E807" s="1"/>
      <c r="F807" s="1"/>
      <c r="G807" s="15"/>
      <c r="H807" s="15"/>
      <c r="I807" s="1"/>
      <c r="J807" s="1"/>
      <c r="K807" s="1"/>
      <c r="L807" s="1"/>
      <c r="M807" s="15"/>
      <c r="N807" s="15"/>
      <c r="O807" s="1"/>
      <c r="P807" s="1"/>
      <c r="Q807" s="1"/>
      <c r="R807" s="1"/>
      <c r="S807" s="15"/>
      <c r="T807" s="15"/>
      <c r="U807" s="1"/>
      <c r="V807" s="1"/>
      <c r="W807" s="1"/>
      <c r="X807" s="1"/>
      <c r="Y807" s="15"/>
      <c r="Z807" s="15"/>
      <c r="AA807" s="1"/>
      <c r="AB807" s="1"/>
      <c r="AC807" s="1"/>
      <c r="AD807" s="1"/>
      <c r="AE807" s="15"/>
      <c r="AF807" s="15"/>
      <c r="AG807" s="1"/>
      <c r="AH807" s="1"/>
      <c r="AI807" s="1"/>
      <c r="AJ807" s="1"/>
      <c r="AK807" s="15"/>
      <c r="AL807" s="15"/>
      <c r="AM807" s="1"/>
      <c r="AN807" s="1"/>
      <c r="AO807" s="1"/>
      <c r="AP807" s="1"/>
      <c r="AQ807" s="15"/>
      <c r="AR807" s="15"/>
      <c r="AS807" s="1"/>
      <c r="AT807" s="1"/>
      <c r="AU807" s="1"/>
      <c r="AV807" s="1"/>
      <c r="AW807" s="15"/>
      <c r="AX807" s="15"/>
      <c r="AY807" s="1"/>
      <c r="AZ807" s="1"/>
      <c r="BA807" s="1"/>
      <c r="BB807" s="1"/>
      <c r="BC807" s="15"/>
      <c r="BD807" s="15"/>
      <c r="BE807" s="1"/>
      <c r="BF807" s="1"/>
      <c r="BG807" s="1"/>
      <c r="BH807" s="1"/>
      <c r="BI807" s="15"/>
      <c r="BJ807" s="15"/>
      <c r="BK807" s="1"/>
      <c r="BL807" s="1"/>
      <c r="BM807" s="1"/>
      <c r="BN807" s="1"/>
      <c r="BO807" s="15"/>
      <c r="BP807" s="15"/>
      <c r="BQ807" s="1"/>
      <c r="BR807" s="1"/>
      <c r="BS807" s="1"/>
      <c r="BT807" s="1"/>
      <c r="BU807" s="15"/>
      <c r="BV807" s="15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</row>
    <row r="808" spans="5:128" x14ac:dyDescent="0.25">
      <c r="E808" s="1"/>
      <c r="F808" s="1"/>
      <c r="G808" s="15"/>
      <c r="H808" s="15"/>
      <c r="I808" s="1"/>
      <c r="J808" s="1"/>
      <c r="K808" s="1"/>
      <c r="L808" s="1"/>
      <c r="M808" s="15"/>
      <c r="N808" s="15"/>
      <c r="O808" s="1"/>
      <c r="P808" s="1"/>
      <c r="Q808" s="1"/>
      <c r="R808" s="1"/>
      <c r="S808" s="15"/>
      <c r="T808" s="15"/>
      <c r="U808" s="1"/>
      <c r="V808" s="1"/>
      <c r="W808" s="1"/>
      <c r="X808" s="1"/>
      <c r="Y808" s="15"/>
      <c r="Z808" s="15"/>
      <c r="AA808" s="1"/>
      <c r="AB808" s="1"/>
      <c r="AC808" s="1"/>
      <c r="AD808" s="1"/>
      <c r="AE808" s="15"/>
      <c r="AF808" s="15"/>
      <c r="AG808" s="1"/>
      <c r="AH808" s="1"/>
      <c r="AI808" s="1"/>
      <c r="AJ808" s="1"/>
      <c r="AK808" s="15"/>
      <c r="AL808" s="15"/>
      <c r="AM808" s="1"/>
      <c r="AN808" s="1"/>
      <c r="AO808" s="1"/>
      <c r="AP808" s="1"/>
      <c r="AQ808" s="15"/>
      <c r="AR808" s="15"/>
      <c r="AS808" s="1"/>
      <c r="AT808" s="1"/>
      <c r="AU808" s="1"/>
      <c r="AV808" s="1"/>
      <c r="AW808" s="15"/>
      <c r="AX808" s="15"/>
      <c r="AY808" s="1"/>
      <c r="AZ808" s="1"/>
      <c r="BA808" s="1"/>
      <c r="BB808" s="1"/>
      <c r="BC808" s="15"/>
      <c r="BD808" s="15"/>
      <c r="BE808" s="1"/>
      <c r="BF808" s="1"/>
      <c r="BG808" s="1"/>
      <c r="BH808" s="1"/>
      <c r="BI808" s="15"/>
      <c r="BJ808" s="15"/>
      <c r="BK808" s="1"/>
      <c r="BL808" s="1"/>
      <c r="BM808" s="1"/>
      <c r="BN808" s="1"/>
      <c r="BO808" s="15"/>
      <c r="BP808" s="15"/>
      <c r="BQ808" s="1"/>
      <c r="BR808" s="1"/>
      <c r="BS808" s="1"/>
      <c r="BT808" s="1"/>
      <c r="BU808" s="15"/>
      <c r="BV808" s="15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</row>
    <row r="809" spans="5:128" x14ac:dyDescent="0.25">
      <c r="E809" s="1"/>
      <c r="F809" s="1"/>
      <c r="G809" s="15"/>
      <c r="H809" s="15"/>
      <c r="I809" s="1"/>
      <c r="J809" s="1"/>
      <c r="K809" s="1"/>
      <c r="L809" s="1"/>
      <c r="M809" s="15"/>
      <c r="N809" s="15"/>
      <c r="O809" s="1"/>
      <c r="P809" s="1"/>
      <c r="Q809" s="1"/>
      <c r="R809" s="1"/>
      <c r="S809" s="15"/>
      <c r="T809" s="15"/>
      <c r="U809" s="1"/>
      <c r="V809" s="1"/>
      <c r="W809" s="1"/>
      <c r="X809" s="1"/>
      <c r="Y809" s="15"/>
      <c r="Z809" s="15"/>
      <c r="AA809" s="1"/>
      <c r="AB809" s="1"/>
      <c r="AC809" s="1"/>
      <c r="AD809" s="1"/>
      <c r="AE809" s="15"/>
      <c r="AF809" s="15"/>
      <c r="AG809" s="1"/>
      <c r="AH809" s="1"/>
      <c r="AI809" s="1"/>
      <c r="AJ809" s="1"/>
      <c r="AK809" s="15"/>
      <c r="AL809" s="15"/>
      <c r="AM809" s="1"/>
      <c r="AN809" s="1"/>
      <c r="AO809" s="1"/>
      <c r="AP809" s="1"/>
      <c r="AQ809" s="15"/>
      <c r="AR809" s="15"/>
      <c r="AS809" s="1"/>
      <c r="AT809" s="1"/>
      <c r="AU809" s="1"/>
      <c r="AV809" s="1"/>
      <c r="AW809" s="15"/>
      <c r="AX809" s="15"/>
      <c r="AY809" s="1"/>
      <c r="AZ809" s="1"/>
      <c r="BA809" s="1"/>
      <c r="BB809" s="1"/>
      <c r="BC809" s="15"/>
      <c r="BD809" s="15"/>
      <c r="BE809" s="1"/>
      <c r="BF809" s="1"/>
      <c r="BG809" s="1"/>
      <c r="BH809" s="1"/>
      <c r="BI809" s="15"/>
      <c r="BJ809" s="15"/>
      <c r="BK809" s="1"/>
      <c r="BL809" s="1"/>
      <c r="BM809" s="1"/>
      <c r="BN809" s="1"/>
      <c r="BO809" s="15"/>
      <c r="BP809" s="15"/>
      <c r="BQ809" s="1"/>
      <c r="BR809" s="1"/>
      <c r="BS809" s="1"/>
      <c r="BT809" s="1"/>
      <c r="BU809" s="15"/>
      <c r="BV809" s="15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</row>
    <row r="810" spans="5:128" x14ac:dyDescent="0.25">
      <c r="E810" s="1"/>
      <c r="F810" s="1"/>
      <c r="G810" s="15"/>
      <c r="H810" s="15"/>
      <c r="I810" s="1"/>
      <c r="J810" s="1"/>
      <c r="K810" s="1"/>
      <c r="L810" s="1"/>
      <c r="M810" s="15"/>
      <c r="N810" s="15"/>
      <c r="O810" s="1"/>
      <c r="P810" s="1"/>
      <c r="Q810" s="1"/>
      <c r="R810" s="1"/>
      <c r="S810" s="15"/>
      <c r="T810" s="15"/>
      <c r="U810" s="1"/>
      <c r="V810" s="1"/>
      <c r="W810" s="1"/>
      <c r="X810" s="1"/>
      <c r="Y810" s="15"/>
      <c r="Z810" s="15"/>
      <c r="AA810" s="1"/>
      <c r="AB810" s="1"/>
      <c r="AC810" s="1"/>
      <c r="AD810" s="1"/>
      <c r="AE810" s="15"/>
      <c r="AF810" s="15"/>
      <c r="AG810" s="1"/>
      <c r="AH810" s="1"/>
      <c r="AI810" s="1"/>
      <c r="AJ810" s="1"/>
      <c r="AK810" s="15"/>
      <c r="AL810" s="15"/>
      <c r="AM810" s="1"/>
      <c r="AN810" s="1"/>
      <c r="AO810" s="1"/>
      <c r="AP810" s="1"/>
      <c r="AQ810" s="15"/>
      <c r="AR810" s="15"/>
      <c r="AS810" s="1"/>
      <c r="AT810" s="1"/>
      <c r="AU810" s="1"/>
      <c r="AV810" s="1"/>
      <c r="AW810" s="15"/>
      <c r="AX810" s="15"/>
      <c r="AY810" s="1"/>
      <c r="AZ810" s="1"/>
      <c r="BA810" s="1"/>
      <c r="BB810" s="1"/>
      <c r="BC810" s="15"/>
      <c r="BD810" s="15"/>
      <c r="BE810" s="1"/>
      <c r="BF810" s="1"/>
      <c r="BG810" s="1"/>
      <c r="BH810" s="1"/>
      <c r="BI810" s="15"/>
      <c r="BJ810" s="15"/>
      <c r="BK810" s="1"/>
      <c r="BL810" s="1"/>
      <c r="BM810" s="1"/>
      <c r="BN810" s="1"/>
      <c r="BO810" s="15"/>
      <c r="BP810" s="15"/>
      <c r="BQ810" s="1"/>
      <c r="BR810" s="1"/>
      <c r="BS810" s="1"/>
      <c r="BT810" s="1"/>
      <c r="BU810" s="15"/>
      <c r="BV810" s="15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</row>
    <row r="811" spans="5:128" x14ac:dyDescent="0.25">
      <c r="E811" s="1"/>
      <c r="F811" s="1"/>
      <c r="G811" s="15"/>
      <c r="H811" s="15"/>
      <c r="I811" s="1"/>
      <c r="J811" s="1"/>
      <c r="K811" s="1"/>
      <c r="L811" s="1"/>
      <c r="M811" s="15"/>
      <c r="N811" s="15"/>
      <c r="O811" s="1"/>
      <c r="P811" s="1"/>
      <c r="Q811" s="1"/>
      <c r="R811" s="1"/>
      <c r="S811" s="15"/>
      <c r="T811" s="15"/>
      <c r="U811" s="1"/>
      <c r="V811" s="1"/>
      <c r="W811" s="1"/>
      <c r="X811" s="1"/>
      <c r="Y811" s="15"/>
      <c r="Z811" s="15"/>
      <c r="AA811" s="1"/>
      <c r="AB811" s="1"/>
      <c r="AC811" s="1"/>
      <c r="AD811" s="1"/>
      <c r="AE811" s="15"/>
      <c r="AF811" s="15"/>
      <c r="AG811" s="1"/>
      <c r="AH811" s="1"/>
      <c r="AI811" s="1"/>
      <c r="AJ811" s="1"/>
      <c r="AK811" s="15"/>
      <c r="AL811" s="15"/>
      <c r="AM811" s="1"/>
      <c r="AN811" s="1"/>
      <c r="AO811" s="1"/>
      <c r="AP811" s="1"/>
      <c r="AQ811" s="15"/>
      <c r="AR811" s="15"/>
      <c r="AS811" s="1"/>
      <c r="AT811" s="1"/>
      <c r="AU811" s="1"/>
      <c r="AV811" s="1"/>
      <c r="AW811" s="15"/>
      <c r="AX811" s="15"/>
      <c r="AY811" s="1"/>
      <c r="AZ811" s="1"/>
      <c r="BA811" s="1"/>
      <c r="BB811" s="1"/>
      <c r="BC811" s="15"/>
      <c r="BD811" s="15"/>
      <c r="BE811" s="1"/>
      <c r="BF811" s="1"/>
      <c r="BG811" s="1"/>
      <c r="BH811" s="1"/>
      <c r="BI811" s="15"/>
      <c r="BJ811" s="15"/>
      <c r="BK811" s="1"/>
      <c r="BL811" s="1"/>
      <c r="BM811" s="1"/>
      <c r="BN811" s="1"/>
      <c r="BO811" s="15"/>
      <c r="BP811" s="15"/>
      <c r="BQ811" s="1"/>
      <c r="BR811" s="1"/>
      <c r="BS811" s="1"/>
      <c r="BT811" s="1"/>
      <c r="BU811" s="15"/>
      <c r="BV811" s="15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</row>
    <row r="812" spans="5:128" x14ac:dyDescent="0.25">
      <c r="E812" s="1"/>
      <c r="F812" s="1"/>
      <c r="G812" s="15"/>
      <c r="H812" s="15"/>
      <c r="I812" s="1"/>
      <c r="J812" s="1"/>
      <c r="K812" s="1"/>
      <c r="L812" s="1"/>
      <c r="M812" s="15"/>
      <c r="N812" s="15"/>
      <c r="O812" s="1"/>
      <c r="P812" s="1"/>
      <c r="Q812" s="1"/>
      <c r="R812" s="1"/>
      <c r="S812" s="15"/>
      <c r="T812" s="15"/>
      <c r="U812" s="1"/>
      <c r="V812" s="1"/>
      <c r="W812" s="1"/>
      <c r="X812" s="1"/>
      <c r="Y812" s="15"/>
      <c r="Z812" s="15"/>
      <c r="AA812" s="1"/>
      <c r="AB812" s="1"/>
      <c r="AC812" s="1"/>
      <c r="AD812" s="1"/>
      <c r="AE812" s="15"/>
      <c r="AF812" s="15"/>
      <c r="AG812" s="1"/>
      <c r="AH812" s="1"/>
      <c r="AI812" s="1"/>
      <c r="AJ812" s="1"/>
      <c r="AK812" s="15"/>
      <c r="AL812" s="15"/>
      <c r="AM812" s="1"/>
      <c r="AN812" s="1"/>
      <c r="AO812" s="1"/>
      <c r="AP812" s="1"/>
      <c r="AQ812" s="15"/>
      <c r="AR812" s="15"/>
      <c r="AS812" s="1"/>
      <c r="AT812" s="1"/>
      <c r="AU812" s="1"/>
      <c r="AV812" s="1"/>
      <c r="AW812" s="15"/>
      <c r="AX812" s="15"/>
      <c r="AY812" s="1"/>
      <c r="AZ812" s="1"/>
      <c r="BA812" s="1"/>
      <c r="BB812" s="1"/>
      <c r="BC812" s="15"/>
      <c r="BD812" s="15"/>
      <c r="BE812" s="1"/>
      <c r="BF812" s="1"/>
      <c r="BG812" s="1"/>
      <c r="BH812" s="1"/>
      <c r="BI812" s="15"/>
      <c r="BJ812" s="15"/>
      <c r="BK812" s="1"/>
      <c r="BL812" s="1"/>
      <c r="BM812" s="1"/>
      <c r="BN812" s="1"/>
      <c r="BO812" s="15"/>
      <c r="BP812" s="15"/>
      <c r="BQ812" s="1"/>
      <c r="BR812" s="1"/>
      <c r="BS812" s="1"/>
      <c r="BT812" s="1"/>
      <c r="BU812" s="15"/>
      <c r="BV812" s="15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</row>
    <row r="813" spans="5:128" x14ac:dyDescent="0.25">
      <c r="E813" s="1"/>
      <c r="F813" s="1"/>
      <c r="G813" s="15"/>
      <c r="H813" s="15"/>
      <c r="I813" s="1"/>
      <c r="J813" s="1"/>
      <c r="K813" s="1"/>
      <c r="L813" s="1"/>
      <c r="M813" s="15"/>
      <c r="N813" s="15"/>
      <c r="O813" s="1"/>
      <c r="P813" s="1"/>
      <c r="Q813" s="1"/>
      <c r="R813" s="1"/>
      <c r="S813" s="15"/>
      <c r="T813" s="15"/>
      <c r="U813" s="1"/>
      <c r="V813" s="1"/>
      <c r="W813" s="1"/>
      <c r="X813" s="1"/>
      <c r="Y813" s="15"/>
      <c r="Z813" s="15"/>
      <c r="AA813" s="1"/>
      <c r="AB813" s="1"/>
      <c r="AC813" s="1"/>
      <c r="AD813" s="1"/>
      <c r="AE813" s="15"/>
      <c r="AF813" s="15"/>
      <c r="AG813" s="1"/>
      <c r="AH813" s="1"/>
      <c r="AI813" s="1"/>
      <c r="AJ813" s="1"/>
      <c r="AK813" s="15"/>
      <c r="AL813" s="15"/>
      <c r="AM813" s="1"/>
      <c r="AN813" s="1"/>
      <c r="AO813" s="1"/>
      <c r="AP813" s="1"/>
      <c r="AQ813" s="15"/>
      <c r="AR813" s="15"/>
      <c r="AS813" s="1"/>
      <c r="AT813" s="1"/>
      <c r="AU813" s="1"/>
      <c r="AV813" s="1"/>
      <c r="AW813" s="15"/>
      <c r="AX813" s="15"/>
      <c r="AY813" s="1"/>
      <c r="AZ813" s="1"/>
      <c r="BA813" s="1"/>
      <c r="BB813" s="1"/>
      <c r="BC813" s="15"/>
      <c r="BD813" s="15"/>
      <c r="BE813" s="1"/>
      <c r="BF813" s="1"/>
      <c r="BG813" s="1"/>
      <c r="BH813" s="1"/>
      <c r="BI813" s="15"/>
      <c r="BJ813" s="15"/>
      <c r="BK813" s="1"/>
      <c r="BL813" s="1"/>
      <c r="BM813" s="1"/>
      <c r="BN813" s="1"/>
      <c r="BO813" s="15"/>
      <c r="BP813" s="15"/>
      <c r="BQ813" s="1"/>
      <c r="BR813" s="1"/>
      <c r="BS813" s="1"/>
      <c r="BT813" s="1"/>
      <c r="BU813" s="15"/>
      <c r="BV813" s="15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</row>
    <row r="814" spans="5:128" x14ac:dyDescent="0.25">
      <c r="E814" s="1"/>
      <c r="F814" s="1"/>
      <c r="G814" s="15"/>
      <c r="H814" s="15"/>
      <c r="I814" s="1"/>
      <c r="J814" s="1"/>
      <c r="K814" s="1"/>
      <c r="L814" s="1"/>
      <c r="M814" s="15"/>
      <c r="N814" s="15"/>
      <c r="O814" s="1"/>
      <c r="P814" s="1"/>
      <c r="Q814" s="1"/>
      <c r="R814" s="1"/>
      <c r="S814" s="15"/>
      <c r="T814" s="15"/>
      <c r="U814" s="1"/>
      <c r="V814" s="1"/>
      <c r="W814" s="1"/>
      <c r="X814" s="1"/>
      <c r="Y814" s="15"/>
      <c r="Z814" s="15"/>
      <c r="AA814" s="1"/>
      <c r="AB814" s="1"/>
      <c r="AC814" s="1"/>
      <c r="AD814" s="1"/>
      <c r="AE814" s="15"/>
      <c r="AF814" s="15"/>
      <c r="AG814" s="1"/>
      <c r="AH814" s="1"/>
      <c r="AI814" s="1"/>
      <c r="AJ814" s="1"/>
      <c r="AK814" s="15"/>
      <c r="AL814" s="15"/>
      <c r="AM814" s="1"/>
      <c r="AN814" s="1"/>
      <c r="AO814" s="1"/>
      <c r="AP814" s="1"/>
      <c r="AQ814" s="15"/>
      <c r="AR814" s="15"/>
      <c r="AS814" s="1"/>
      <c r="AT814" s="1"/>
      <c r="AU814" s="1"/>
      <c r="AV814" s="1"/>
      <c r="AW814" s="15"/>
      <c r="AX814" s="15"/>
      <c r="AY814" s="1"/>
      <c r="AZ814" s="1"/>
      <c r="BA814" s="1"/>
      <c r="BB814" s="1"/>
      <c r="BC814" s="15"/>
      <c r="BD814" s="15"/>
      <c r="BE814" s="1"/>
      <c r="BF814" s="1"/>
      <c r="BG814" s="1"/>
      <c r="BH814" s="1"/>
      <c r="BI814" s="15"/>
      <c r="BJ814" s="15"/>
      <c r="BK814" s="1"/>
      <c r="BL814" s="1"/>
      <c r="BM814" s="1"/>
      <c r="BN814" s="1"/>
      <c r="BO814" s="15"/>
      <c r="BP814" s="15"/>
      <c r="BQ814" s="1"/>
      <c r="BR814" s="1"/>
      <c r="BS814" s="1"/>
      <c r="BT814" s="1"/>
      <c r="BU814" s="15"/>
      <c r="BV814" s="15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</row>
    <row r="815" spans="5:128" x14ac:dyDescent="0.25">
      <c r="E815" s="1"/>
      <c r="F815" s="1"/>
      <c r="G815" s="15"/>
      <c r="H815" s="15"/>
      <c r="I815" s="1"/>
      <c r="J815" s="1"/>
      <c r="K815" s="1"/>
      <c r="L815" s="1"/>
      <c r="M815" s="15"/>
      <c r="N815" s="15"/>
      <c r="O815" s="1"/>
      <c r="P815" s="1"/>
      <c r="Q815" s="1"/>
      <c r="R815" s="1"/>
      <c r="S815" s="15"/>
      <c r="T815" s="15"/>
      <c r="U815" s="1"/>
      <c r="V815" s="1"/>
      <c r="W815" s="1"/>
      <c r="X815" s="1"/>
      <c r="Y815" s="15"/>
      <c r="Z815" s="15"/>
      <c r="AA815" s="1"/>
      <c r="AB815" s="1"/>
      <c r="AC815" s="1"/>
      <c r="AD815" s="1"/>
      <c r="AE815" s="15"/>
      <c r="AF815" s="15"/>
      <c r="AG815" s="1"/>
      <c r="AH815" s="1"/>
      <c r="AI815" s="1"/>
      <c r="AJ815" s="1"/>
      <c r="AK815" s="15"/>
      <c r="AL815" s="15"/>
      <c r="AM815" s="1"/>
      <c r="AN815" s="1"/>
      <c r="AO815" s="1"/>
      <c r="AP815" s="1"/>
      <c r="AQ815" s="15"/>
      <c r="AR815" s="15"/>
      <c r="AS815" s="1"/>
      <c r="AT815" s="1"/>
      <c r="AU815" s="1"/>
      <c r="AV815" s="1"/>
      <c r="AW815" s="15"/>
      <c r="AX815" s="15"/>
      <c r="AY815" s="1"/>
      <c r="AZ815" s="1"/>
      <c r="BA815" s="1"/>
      <c r="BB815" s="1"/>
      <c r="BC815" s="15"/>
      <c r="BD815" s="15"/>
      <c r="BE815" s="1"/>
      <c r="BF815" s="1"/>
      <c r="BG815" s="1"/>
      <c r="BH815" s="1"/>
      <c r="BI815" s="15"/>
      <c r="BJ815" s="15"/>
      <c r="BK815" s="1"/>
      <c r="BL815" s="1"/>
      <c r="BM815" s="1"/>
      <c r="BN815" s="1"/>
      <c r="BO815" s="15"/>
      <c r="BP815" s="15"/>
      <c r="BQ815" s="1"/>
      <c r="BR815" s="1"/>
      <c r="BS815" s="1"/>
      <c r="BT815" s="1"/>
      <c r="BU815" s="15"/>
      <c r="BV815" s="15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</row>
    <row r="816" spans="5:128" x14ac:dyDescent="0.25">
      <c r="E816" s="1"/>
      <c r="F816" s="1"/>
      <c r="G816" s="15"/>
      <c r="H816" s="15"/>
      <c r="I816" s="1"/>
      <c r="J816" s="1"/>
      <c r="K816" s="1"/>
      <c r="L816" s="1"/>
      <c r="M816" s="15"/>
      <c r="N816" s="15"/>
      <c r="O816" s="1"/>
      <c r="P816" s="1"/>
      <c r="Q816" s="1"/>
      <c r="R816" s="1"/>
      <c r="S816" s="15"/>
      <c r="T816" s="15"/>
      <c r="U816" s="1"/>
      <c r="V816" s="1"/>
      <c r="W816" s="1"/>
      <c r="X816" s="1"/>
      <c r="Y816" s="15"/>
      <c r="Z816" s="15"/>
      <c r="AA816" s="1"/>
      <c r="AB816" s="1"/>
      <c r="AC816" s="1"/>
      <c r="AD816" s="1"/>
      <c r="AE816" s="15"/>
      <c r="AF816" s="15"/>
      <c r="AG816" s="1"/>
      <c r="AH816" s="1"/>
      <c r="AI816" s="1"/>
      <c r="AJ816" s="1"/>
      <c r="AK816" s="15"/>
      <c r="AL816" s="15"/>
      <c r="AM816" s="1"/>
      <c r="AN816" s="1"/>
      <c r="AO816" s="1"/>
      <c r="AP816" s="1"/>
      <c r="AQ816" s="15"/>
      <c r="AR816" s="15"/>
      <c r="AS816" s="1"/>
      <c r="AT816" s="1"/>
      <c r="AU816" s="1"/>
      <c r="AV816" s="1"/>
      <c r="AW816" s="15"/>
      <c r="AX816" s="15"/>
      <c r="AY816" s="1"/>
      <c r="AZ816" s="1"/>
      <c r="BA816" s="1"/>
      <c r="BB816" s="1"/>
      <c r="BC816" s="15"/>
      <c r="BD816" s="15"/>
      <c r="BE816" s="1"/>
      <c r="BF816" s="1"/>
      <c r="BG816" s="1"/>
      <c r="BH816" s="1"/>
      <c r="BI816" s="15"/>
      <c r="BJ816" s="15"/>
      <c r="BK816" s="1"/>
      <c r="BL816" s="1"/>
      <c r="BM816" s="1"/>
      <c r="BN816" s="1"/>
      <c r="BO816" s="15"/>
      <c r="BP816" s="15"/>
      <c r="BQ816" s="1"/>
      <c r="BR816" s="1"/>
      <c r="BS816" s="1"/>
      <c r="BT816" s="1"/>
      <c r="BU816" s="15"/>
      <c r="BV816" s="15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</row>
    <row r="817" spans="5:128" x14ac:dyDescent="0.25">
      <c r="E817" s="1"/>
      <c r="F817" s="1"/>
      <c r="G817" s="15"/>
      <c r="H817" s="15"/>
      <c r="I817" s="1"/>
      <c r="J817" s="1"/>
      <c r="K817" s="1"/>
      <c r="L817" s="1"/>
      <c r="M817" s="15"/>
      <c r="N817" s="15"/>
      <c r="O817" s="1"/>
      <c r="P817" s="1"/>
      <c r="Q817" s="1"/>
      <c r="R817" s="1"/>
      <c r="S817" s="15"/>
      <c r="T817" s="15"/>
      <c r="U817" s="1"/>
      <c r="V817" s="1"/>
      <c r="W817" s="1"/>
      <c r="X817" s="1"/>
      <c r="Y817" s="15"/>
      <c r="Z817" s="15"/>
      <c r="AA817" s="1"/>
      <c r="AB817" s="1"/>
      <c r="AC817" s="1"/>
      <c r="AD817" s="1"/>
      <c r="AE817" s="15"/>
      <c r="AF817" s="15"/>
      <c r="AG817" s="1"/>
      <c r="AH817" s="1"/>
      <c r="AI817" s="1"/>
      <c r="AJ817" s="1"/>
      <c r="AK817" s="15"/>
      <c r="AL817" s="15"/>
      <c r="AM817" s="1"/>
      <c r="AN817" s="1"/>
      <c r="AO817" s="1"/>
      <c r="AP817" s="1"/>
      <c r="AQ817" s="15"/>
      <c r="AR817" s="15"/>
      <c r="AS817" s="1"/>
      <c r="AT817" s="1"/>
      <c r="AU817" s="1"/>
      <c r="AV817" s="1"/>
      <c r="AW817" s="15"/>
      <c r="AX817" s="15"/>
      <c r="AY817" s="1"/>
      <c r="AZ817" s="1"/>
      <c r="BA817" s="1"/>
      <c r="BB817" s="1"/>
      <c r="BC817" s="15"/>
      <c r="BD817" s="15"/>
      <c r="BE817" s="1"/>
      <c r="BF817" s="1"/>
      <c r="BG817" s="1"/>
      <c r="BH817" s="1"/>
      <c r="BI817" s="15"/>
      <c r="BJ817" s="15"/>
      <c r="BK817" s="1"/>
      <c r="BL817" s="1"/>
      <c r="BM817" s="1"/>
      <c r="BN817" s="1"/>
      <c r="BO817" s="15"/>
      <c r="BP817" s="15"/>
      <c r="BQ817" s="1"/>
      <c r="BR817" s="1"/>
      <c r="BS817" s="1"/>
      <c r="BT817" s="1"/>
      <c r="BU817" s="15"/>
      <c r="BV817" s="15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</row>
    <row r="818" spans="5:128" x14ac:dyDescent="0.25">
      <c r="E818" s="1"/>
      <c r="F818" s="1"/>
      <c r="G818" s="15"/>
      <c r="H818" s="15"/>
      <c r="I818" s="1"/>
      <c r="J818" s="1"/>
      <c r="K818" s="1"/>
      <c r="L818" s="1"/>
      <c r="M818" s="15"/>
      <c r="N818" s="15"/>
      <c r="O818" s="1"/>
      <c r="P818" s="1"/>
      <c r="Q818" s="1"/>
      <c r="R818" s="1"/>
      <c r="S818" s="15"/>
      <c r="T818" s="15"/>
      <c r="U818" s="1"/>
      <c r="V818" s="1"/>
      <c r="W818" s="1"/>
      <c r="X818" s="1"/>
      <c r="Y818" s="15"/>
      <c r="Z818" s="15"/>
      <c r="AA818" s="1"/>
      <c r="AB818" s="1"/>
      <c r="AC818" s="1"/>
      <c r="AD818" s="1"/>
      <c r="AE818" s="15"/>
      <c r="AF818" s="15"/>
      <c r="AG818" s="1"/>
      <c r="AH818" s="1"/>
      <c r="AI818" s="1"/>
      <c r="AJ818" s="1"/>
      <c r="AK818" s="15"/>
      <c r="AL818" s="15"/>
      <c r="AM818" s="1"/>
      <c r="AN818" s="1"/>
      <c r="AO818" s="1"/>
      <c r="AP818" s="1"/>
      <c r="AQ818" s="15"/>
      <c r="AR818" s="15"/>
      <c r="AS818" s="1"/>
      <c r="AT818" s="1"/>
      <c r="AU818" s="1"/>
      <c r="AV818" s="1"/>
      <c r="AW818" s="15"/>
      <c r="AX818" s="15"/>
      <c r="AY818" s="1"/>
      <c r="AZ818" s="1"/>
      <c r="BA818" s="1"/>
      <c r="BB818" s="1"/>
      <c r="BC818" s="15"/>
      <c r="BD818" s="15"/>
      <c r="BE818" s="1"/>
      <c r="BF818" s="1"/>
      <c r="BG818" s="1"/>
      <c r="BH818" s="1"/>
      <c r="BI818" s="15"/>
      <c r="BJ818" s="15"/>
      <c r="BK818" s="1"/>
      <c r="BL818" s="1"/>
      <c r="BM818" s="1"/>
      <c r="BN818" s="1"/>
      <c r="BO818" s="15"/>
      <c r="BP818" s="15"/>
      <c r="BQ818" s="1"/>
      <c r="BR818" s="1"/>
      <c r="BS818" s="1"/>
      <c r="BT818" s="1"/>
      <c r="BU818" s="15"/>
      <c r="BV818" s="15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</row>
    <row r="819" spans="5:128" x14ac:dyDescent="0.25">
      <c r="E819" s="1"/>
      <c r="F819" s="1"/>
      <c r="G819" s="15"/>
      <c r="H819" s="15"/>
      <c r="I819" s="1"/>
      <c r="J819" s="1"/>
      <c r="K819" s="1"/>
      <c r="L819" s="1"/>
      <c r="M819" s="15"/>
      <c r="N819" s="15"/>
      <c r="O819" s="1"/>
      <c r="P819" s="1"/>
      <c r="Q819" s="1"/>
      <c r="R819" s="1"/>
      <c r="S819" s="15"/>
      <c r="T819" s="15"/>
      <c r="U819" s="1"/>
      <c r="V819" s="1"/>
      <c r="W819" s="1"/>
      <c r="X819" s="1"/>
      <c r="Y819" s="15"/>
      <c r="Z819" s="15"/>
      <c r="AA819" s="1"/>
      <c r="AB819" s="1"/>
      <c r="AC819" s="1"/>
      <c r="AD819" s="1"/>
      <c r="AE819" s="15"/>
      <c r="AF819" s="15"/>
      <c r="AG819" s="1"/>
      <c r="AH819" s="1"/>
      <c r="AI819" s="1"/>
      <c r="AJ819" s="1"/>
      <c r="AK819" s="15"/>
      <c r="AL819" s="15"/>
      <c r="AM819" s="1"/>
      <c r="AN819" s="1"/>
      <c r="AO819" s="1"/>
      <c r="AP819" s="1"/>
      <c r="AQ819" s="15"/>
      <c r="AR819" s="15"/>
      <c r="AS819" s="1"/>
      <c r="AT819" s="1"/>
      <c r="AU819" s="1"/>
      <c r="AV819" s="1"/>
      <c r="AW819" s="15"/>
      <c r="AX819" s="15"/>
      <c r="AY819" s="1"/>
      <c r="AZ819" s="1"/>
      <c r="BA819" s="1"/>
      <c r="BB819" s="1"/>
      <c r="BC819" s="15"/>
      <c r="BD819" s="15"/>
      <c r="BE819" s="1"/>
      <c r="BF819" s="1"/>
      <c r="BG819" s="1"/>
      <c r="BH819" s="1"/>
      <c r="BI819" s="15"/>
      <c r="BJ819" s="15"/>
      <c r="BK819" s="1"/>
      <c r="BL819" s="1"/>
      <c r="BM819" s="1"/>
      <c r="BN819" s="1"/>
      <c r="BO819" s="15"/>
      <c r="BP819" s="15"/>
      <c r="BQ819" s="1"/>
      <c r="BR819" s="1"/>
      <c r="BS819" s="1"/>
      <c r="BT819" s="1"/>
      <c r="BU819" s="15"/>
      <c r="BV819" s="15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</row>
    <row r="820" spans="5:128" x14ac:dyDescent="0.25">
      <c r="E820" s="1"/>
      <c r="F820" s="1"/>
      <c r="G820" s="15"/>
      <c r="H820" s="15"/>
      <c r="I820" s="1"/>
      <c r="J820" s="1"/>
      <c r="K820" s="1"/>
      <c r="L820" s="1"/>
      <c r="M820" s="15"/>
      <c r="N820" s="15"/>
      <c r="O820" s="1"/>
      <c r="P820" s="1"/>
      <c r="Q820" s="1"/>
      <c r="R820" s="1"/>
      <c r="S820" s="15"/>
      <c r="T820" s="15"/>
      <c r="U820" s="1"/>
      <c r="V820" s="1"/>
      <c r="W820" s="1"/>
      <c r="X820" s="1"/>
      <c r="Y820" s="15"/>
      <c r="Z820" s="15"/>
      <c r="AA820" s="1"/>
      <c r="AB820" s="1"/>
      <c r="AC820" s="1"/>
      <c r="AD820" s="1"/>
      <c r="AE820" s="15"/>
      <c r="AF820" s="15"/>
      <c r="AG820" s="1"/>
      <c r="AH820" s="1"/>
      <c r="AI820" s="1"/>
      <c r="AJ820" s="1"/>
      <c r="AK820" s="15"/>
      <c r="AL820" s="15"/>
      <c r="AM820" s="1"/>
      <c r="AN820" s="1"/>
      <c r="AO820" s="1"/>
      <c r="AP820" s="1"/>
      <c r="AQ820" s="15"/>
      <c r="AR820" s="15"/>
      <c r="AS820" s="1"/>
      <c r="AT820" s="1"/>
      <c r="AU820" s="1"/>
      <c r="AV820" s="1"/>
      <c r="AW820" s="15"/>
      <c r="AX820" s="15"/>
      <c r="AY820" s="1"/>
      <c r="AZ820" s="1"/>
      <c r="BA820" s="1"/>
      <c r="BB820" s="1"/>
      <c r="BC820" s="15"/>
      <c r="BD820" s="15"/>
      <c r="BE820" s="1"/>
      <c r="BF820" s="1"/>
      <c r="BG820" s="1"/>
      <c r="BH820" s="1"/>
      <c r="BI820" s="15"/>
      <c r="BJ820" s="15"/>
      <c r="BK820" s="1"/>
      <c r="BL820" s="1"/>
      <c r="BM820" s="1"/>
      <c r="BN820" s="1"/>
      <c r="BO820" s="15"/>
      <c r="BP820" s="15"/>
      <c r="BQ820" s="1"/>
      <c r="BR820" s="1"/>
      <c r="BS820" s="1"/>
      <c r="BT820" s="1"/>
      <c r="BU820" s="15"/>
      <c r="BV820" s="15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</row>
    <row r="821" spans="5:128" x14ac:dyDescent="0.25">
      <c r="E821" s="1"/>
      <c r="F821" s="1"/>
      <c r="G821" s="15"/>
      <c r="H821" s="15"/>
      <c r="I821" s="1"/>
      <c r="J821" s="1"/>
      <c r="K821" s="1"/>
      <c r="L821" s="1"/>
      <c r="M821" s="15"/>
      <c r="N821" s="15"/>
      <c r="O821" s="1"/>
      <c r="P821" s="1"/>
      <c r="Q821" s="1"/>
      <c r="R821" s="1"/>
      <c r="S821" s="15"/>
      <c r="T821" s="15"/>
      <c r="U821" s="1"/>
      <c r="V821" s="1"/>
      <c r="W821" s="1"/>
      <c r="X821" s="1"/>
      <c r="Y821" s="15"/>
      <c r="Z821" s="15"/>
      <c r="AA821" s="1"/>
      <c r="AB821" s="1"/>
      <c r="AC821" s="1"/>
      <c r="AD821" s="1"/>
      <c r="AE821" s="15"/>
      <c r="AF821" s="15"/>
      <c r="AG821" s="1"/>
      <c r="AH821" s="1"/>
      <c r="AI821" s="1"/>
      <c r="AJ821" s="1"/>
      <c r="AK821" s="15"/>
      <c r="AL821" s="15"/>
      <c r="AM821" s="1"/>
      <c r="AN821" s="1"/>
      <c r="AO821" s="1"/>
      <c r="AP821" s="1"/>
      <c r="AQ821" s="15"/>
      <c r="AR821" s="15"/>
      <c r="AS821" s="1"/>
      <c r="AT821" s="1"/>
      <c r="AU821" s="1"/>
      <c r="AV821" s="1"/>
      <c r="AW821" s="15"/>
      <c r="AX821" s="15"/>
      <c r="AY821" s="1"/>
      <c r="AZ821" s="1"/>
      <c r="BA821" s="1"/>
      <c r="BB821" s="1"/>
      <c r="BC821" s="15"/>
      <c r="BD821" s="15"/>
      <c r="BE821" s="1"/>
      <c r="BF821" s="1"/>
      <c r="BG821" s="1"/>
      <c r="BH821" s="1"/>
      <c r="BI821" s="15"/>
      <c r="BJ821" s="15"/>
      <c r="BK821" s="1"/>
      <c r="BL821" s="1"/>
      <c r="BM821" s="1"/>
      <c r="BN821" s="1"/>
      <c r="BO821" s="15"/>
      <c r="BP821" s="15"/>
      <c r="BQ821" s="1"/>
      <c r="BR821" s="1"/>
      <c r="BS821" s="1"/>
      <c r="BT821" s="1"/>
      <c r="BU821" s="15"/>
      <c r="BV821" s="15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</row>
    <row r="822" spans="5:128" x14ac:dyDescent="0.25">
      <c r="E822" s="1"/>
      <c r="F822" s="1"/>
      <c r="G822" s="15"/>
      <c r="H822" s="15"/>
      <c r="I822" s="1"/>
      <c r="J822" s="1"/>
      <c r="K822" s="1"/>
      <c r="L822" s="1"/>
      <c r="M822" s="15"/>
      <c r="N822" s="15"/>
      <c r="O822" s="1"/>
      <c r="P822" s="1"/>
      <c r="Q822" s="1"/>
      <c r="R822" s="1"/>
      <c r="S822" s="15"/>
      <c r="T822" s="15"/>
      <c r="U822" s="1"/>
      <c r="V822" s="1"/>
      <c r="W822" s="1"/>
      <c r="X822" s="1"/>
      <c r="Y822" s="15"/>
      <c r="Z822" s="15"/>
      <c r="AA822" s="1"/>
      <c r="AB822" s="1"/>
      <c r="AC822" s="1"/>
      <c r="AD822" s="1"/>
      <c r="AE822" s="15"/>
      <c r="AF822" s="15"/>
      <c r="AG822" s="1"/>
      <c r="AH822" s="1"/>
      <c r="AI822" s="1"/>
      <c r="AJ822" s="1"/>
      <c r="AK822" s="15"/>
      <c r="AL822" s="15"/>
      <c r="AM822" s="1"/>
      <c r="AN822" s="1"/>
      <c r="AO822" s="1"/>
      <c r="AP822" s="1"/>
      <c r="AQ822" s="15"/>
      <c r="AR822" s="15"/>
      <c r="AS822" s="1"/>
      <c r="AT822" s="1"/>
      <c r="AU822" s="1"/>
      <c r="AV822" s="1"/>
      <c r="AW822" s="15"/>
      <c r="AX822" s="15"/>
      <c r="AY822" s="1"/>
      <c r="AZ822" s="1"/>
      <c r="BA822" s="1"/>
      <c r="BB822" s="1"/>
      <c r="BC822" s="15"/>
      <c r="BD822" s="15"/>
      <c r="BE822" s="1"/>
      <c r="BF822" s="1"/>
      <c r="BG822" s="1"/>
      <c r="BH822" s="1"/>
      <c r="BI822" s="15"/>
      <c r="BJ822" s="15"/>
      <c r="BK822" s="1"/>
      <c r="BL822" s="1"/>
      <c r="BM822" s="1"/>
      <c r="BN822" s="1"/>
      <c r="BO822" s="15"/>
      <c r="BP822" s="15"/>
      <c r="BQ822" s="1"/>
      <c r="BR822" s="1"/>
      <c r="BS822" s="1"/>
      <c r="BT822" s="1"/>
      <c r="BU822" s="15"/>
      <c r="BV822" s="15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</row>
    <row r="823" spans="5:128" x14ac:dyDescent="0.25">
      <c r="E823" s="1"/>
      <c r="F823" s="1"/>
      <c r="G823" s="15"/>
      <c r="H823" s="15"/>
      <c r="I823" s="1"/>
      <c r="J823" s="1"/>
      <c r="K823" s="1"/>
      <c r="L823" s="1"/>
      <c r="M823" s="15"/>
      <c r="N823" s="15"/>
      <c r="O823" s="1"/>
      <c r="P823" s="1"/>
      <c r="Q823" s="1"/>
      <c r="R823" s="1"/>
      <c r="S823" s="15"/>
      <c r="T823" s="15"/>
      <c r="U823" s="1"/>
      <c r="V823" s="1"/>
      <c r="W823" s="1"/>
      <c r="X823" s="1"/>
      <c r="Y823" s="15"/>
      <c r="Z823" s="15"/>
      <c r="AA823" s="1"/>
      <c r="AB823" s="1"/>
      <c r="AC823" s="1"/>
      <c r="AD823" s="1"/>
      <c r="AE823" s="15"/>
      <c r="AF823" s="15"/>
      <c r="AG823" s="1"/>
      <c r="AH823" s="1"/>
      <c r="AI823" s="1"/>
      <c r="AJ823" s="1"/>
      <c r="AK823" s="15"/>
      <c r="AL823" s="15"/>
      <c r="AM823" s="1"/>
      <c r="AN823" s="1"/>
      <c r="AO823" s="1"/>
      <c r="AP823" s="1"/>
      <c r="AQ823" s="15"/>
      <c r="AR823" s="15"/>
      <c r="AS823" s="1"/>
      <c r="AT823" s="1"/>
      <c r="AU823" s="1"/>
      <c r="AV823" s="1"/>
      <c r="AW823" s="15"/>
      <c r="AX823" s="15"/>
      <c r="AY823" s="1"/>
      <c r="AZ823" s="1"/>
      <c r="BA823" s="1"/>
      <c r="BB823" s="1"/>
      <c r="BC823" s="15"/>
      <c r="BD823" s="15"/>
      <c r="BE823" s="1"/>
      <c r="BF823" s="1"/>
      <c r="BG823" s="1"/>
      <c r="BH823" s="1"/>
      <c r="BI823" s="15"/>
      <c r="BJ823" s="15"/>
      <c r="BK823" s="1"/>
      <c r="BL823" s="1"/>
      <c r="BM823" s="1"/>
      <c r="BN823" s="1"/>
      <c r="BO823" s="15"/>
      <c r="BP823" s="15"/>
      <c r="BQ823" s="1"/>
      <c r="BR823" s="1"/>
      <c r="BS823" s="1"/>
      <c r="BT823" s="1"/>
      <c r="BU823" s="15"/>
      <c r="BV823" s="15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</row>
    <row r="824" spans="5:128" x14ac:dyDescent="0.25">
      <c r="E824" s="1"/>
      <c r="F824" s="1"/>
      <c r="G824" s="15"/>
      <c r="H824" s="15"/>
      <c r="I824" s="1"/>
      <c r="J824" s="1"/>
      <c r="K824" s="1"/>
      <c r="L824" s="1"/>
      <c r="M824" s="15"/>
      <c r="N824" s="15"/>
      <c r="O824" s="1"/>
      <c r="P824" s="1"/>
      <c r="Q824" s="1"/>
      <c r="R824" s="1"/>
      <c r="S824" s="15"/>
      <c r="T824" s="15"/>
      <c r="U824" s="1"/>
      <c r="V824" s="1"/>
      <c r="W824" s="1"/>
      <c r="X824" s="1"/>
      <c r="Y824" s="15"/>
      <c r="Z824" s="15"/>
      <c r="AA824" s="1"/>
      <c r="AB824" s="1"/>
      <c r="AC824" s="1"/>
      <c r="AD824" s="1"/>
      <c r="AE824" s="15"/>
      <c r="AF824" s="15"/>
      <c r="AG824" s="1"/>
      <c r="AH824" s="1"/>
      <c r="AI824" s="1"/>
      <c r="AJ824" s="1"/>
      <c r="AK824" s="15"/>
      <c r="AL824" s="15"/>
      <c r="AM824" s="1"/>
      <c r="AN824" s="1"/>
      <c r="AO824" s="1"/>
      <c r="AP824" s="1"/>
      <c r="AQ824" s="15"/>
      <c r="AR824" s="15"/>
      <c r="AS824" s="1"/>
      <c r="AT824" s="1"/>
      <c r="AU824" s="1"/>
      <c r="AV824" s="1"/>
      <c r="AW824" s="15"/>
      <c r="AX824" s="15"/>
      <c r="AY824" s="1"/>
      <c r="AZ824" s="1"/>
      <c r="BA824" s="1"/>
      <c r="BB824" s="1"/>
      <c r="BC824" s="15"/>
      <c r="BD824" s="15"/>
      <c r="BE824" s="1"/>
      <c r="BF824" s="1"/>
      <c r="BG824" s="1"/>
      <c r="BH824" s="1"/>
      <c r="BI824" s="15"/>
      <c r="BJ824" s="15"/>
      <c r="BK824" s="1"/>
      <c r="BL824" s="1"/>
      <c r="BM824" s="1"/>
      <c r="BN824" s="1"/>
      <c r="BO824" s="15"/>
      <c r="BP824" s="15"/>
      <c r="BQ824" s="1"/>
      <c r="BR824" s="1"/>
      <c r="BS824" s="1"/>
      <c r="BT824" s="1"/>
      <c r="BU824" s="15"/>
      <c r="BV824" s="15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</row>
    <row r="825" spans="5:128" x14ac:dyDescent="0.25">
      <c r="E825" s="1"/>
      <c r="F825" s="1"/>
      <c r="G825" s="15"/>
      <c r="H825" s="15"/>
      <c r="I825" s="1"/>
      <c r="J825" s="1"/>
      <c r="K825" s="1"/>
      <c r="L825" s="1"/>
      <c r="M825" s="15"/>
      <c r="N825" s="15"/>
      <c r="O825" s="1"/>
      <c r="P825" s="1"/>
      <c r="Q825" s="1"/>
      <c r="R825" s="1"/>
      <c r="S825" s="15"/>
      <c r="T825" s="15"/>
      <c r="U825" s="1"/>
      <c r="V825" s="1"/>
      <c r="W825" s="1"/>
      <c r="X825" s="1"/>
      <c r="Y825" s="15"/>
      <c r="Z825" s="15"/>
      <c r="AA825" s="1"/>
      <c r="AB825" s="1"/>
      <c r="AC825" s="1"/>
      <c r="AD825" s="1"/>
      <c r="AE825" s="15"/>
      <c r="AF825" s="15"/>
      <c r="AG825" s="1"/>
      <c r="AH825" s="1"/>
      <c r="AI825" s="1"/>
      <c r="AJ825" s="1"/>
      <c r="AK825" s="15"/>
      <c r="AL825" s="15"/>
      <c r="AM825" s="1"/>
      <c r="AN825" s="1"/>
      <c r="AO825" s="1"/>
      <c r="AP825" s="1"/>
      <c r="AQ825" s="15"/>
      <c r="AR825" s="15"/>
      <c r="AS825" s="1"/>
      <c r="AT825" s="1"/>
      <c r="AU825" s="1"/>
      <c r="AV825" s="1"/>
      <c r="AW825" s="15"/>
      <c r="AX825" s="15"/>
      <c r="AY825" s="1"/>
      <c r="AZ825" s="1"/>
      <c r="BA825" s="1"/>
      <c r="BB825" s="1"/>
      <c r="BC825" s="15"/>
      <c r="BD825" s="15"/>
      <c r="BE825" s="1"/>
      <c r="BF825" s="1"/>
      <c r="BG825" s="1"/>
      <c r="BH825" s="1"/>
      <c r="BI825" s="15"/>
      <c r="BJ825" s="15"/>
      <c r="BK825" s="1"/>
      <c r="BL825" s="1"/>
      <c r="BM825" s="1"/>
      <c r="BN825" s="1"/>
      <c r="BO825" s="15"/>
      <c r="BP825" s="15"/>
      <c r="BQ825" s="1"/>
      <c r="BR825" s="1"/>
      <c r="BS825" s="1"/>
      <c r="BT825" s="1"/>
      <c r="BU825" s="15"/>
      <c r="BV825" s="15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</row>
    <row r="826" spans="5:128" x14ac:dyDescent="0.25">
      <c r="E826" s="1"/>
      <c r="F826" s="1"/>
      <c r="G826" s="15"/>
      <c r="H826" s="15"/>
      <c r="I826" s="1"/>
      <c r="J826" s="1"/>
      <c r="K826" s="1"/>
      <c r="L826" s="1"/>
      <c r="M826" s="15"/>
      <c r="N826" s="15"/>
      <c r="O826" s="1"/>
      <c r="P826" s="1"/>
      <c r="Q826" s="1"/>
      <c r="R826" s="1"/>
      <c r="S826" s="15"/>
      <c r="T826" s="15"/>
      <c r="U826" s="1"/>
      <c r="V826" s="1"/>
      <c r="W826" s="1"/>
      <c r="X826" s="1"/>
      <c r="Y826" s="15"/>
      <c r="Z826" s="15"/>
      <c r="AA826" s="1"/>
      <c r="AB826" s="1"/>
      <c r="AC826" s="1"/>
      <c r="AD826" s="1"/>
      <c r="AE826" s="15"/>
      <c r="AF826" s="15"/>
      <c r="AG826" s="1"/>
      <c r="AH826" s="1"/>
      <c r="AI826" s="1"/>
      <c r="AJ826" s="1"/>
      <c r="AK826" s="15"/>
      <c r="AL826" s="15"/>
      <c r="AM826" s="1"/>
      <c r="AN826" s="1"/>
      <c r="AO826" s="1"/>
      <c r="AP826" s="1"/>
      <c r="AQ826" s="15"/>
      <c r="AR826" s="15"/>
      <c r="AS826" s="1"/>
      <c r="AT826" s="1"/>
      <c r="AU826" s="1"/>
      <c r="AV826" s="1"/>
      <c r="AW826" s="15"/>
      <c r="AX826" s="15"/>
      <c r="AY826" s="1"/>
      <c r="AZ826" s="1"/>
      <c r="BA826" s="1"/>
      <c r="BB826" s="1"/>
      <c r="BC826" s="15"/>
      <c r="BD826" s="15"/>
      <c r="BE826" s="1"/>
      <c r="BF826" s="1"/>
      <c r="BG826" s="1"/>
      <c r="BH826" s="1"/>
      <c r="BI826" s="15"/>
      <c r="BJ826" s="15"/>
      <c r="BK826" s="1"/>
      <c r="BL826" s="1"/>
      <c r="BM826" s="1"/>
      <c r="BN826" s="1"/>
      <c r="BO826" s="15"/>
      <c r="BP826" s="15"/>
      <c r="BQ826" s="1"/>
      <c r="BR826" s="1"/>
      <c r="BS826" s="1"/>
      <c r="BT826" s="1"/>
      <c r="BU826" s="15"/>
      <c r="BV826" s="15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</row>
    <row r="827" spans="5:128" x14ac:dyDescent="0.25">
      <c r="E827" s="1"/>
      <c r="F827" s="1"/>
      <c r="G827" s="15"/>
      <c r="H827" s="15"/>
      <c r="I827" s="1"/>
      <c r="J827" s="1"/>
      <c r="K827" s="1"/>
      <c r="L827" s="1"/>
      <c r="M827" s="15"/>
      <c r="N827" s="15"/>
      <c r="O827" s="1"/>
      <c r="P827" s="1"/>
      <c r="Q827" s="1"/>
      <c r="R827" s="1"/>
      <c r="S827" s="15"/>
      <c r="T827" s="15"/>
      <c r="U827" s="1"/>
      <c r="V827" s="1"/>
      <c r="W827" s="1"/>
      <c r="X827" s="1"/>
      <c r="Y827" s="15"/>
      <c r="Z827" s="15"/>
      <c r="AA827" s="1"/>
      <c r="AB827" s="1"/>
      <c r="AC827" s="1"/>
      <c r="AD827" s="1"/>
      <c r="AE827" s="15"/>
      <c r="AF827" s="15"/>
      <c r="AG827" s="1"/>
      <c r="AH827" s="1"/>
      <c r="AI827" s="1"/>
      <c r="AJ827" s="1"/>
      <c r="AK827" s="15"/>
      <c r="AL827" s="15"/>
      <c r="AM827" s="1"/>
      <c r="AN827" s="1"/>
      <c r="AO827" s="1"/>
      <c r="AP827" s="1"/>
      <c r="AQ827" s="15"/>
      <c r="AR827" s="15"/>
      <c r="AS827" s="1"/>
      <c r="AT827" s="1"/>
      <c r="AU827" s="1"/>
      <c r="AV827" s="1"/>
      <c r="AW827" s="15"/>
      <c r="AX827" s="15"/>
      <c r="AY827" s="1"/>
      <c r="AZ827" s="1"/>
      <c r="BA827" s="1"/>
      <c r="BB827" s="1"/>
      <c r="BC827" s="15"/>
      <c r="BD827" s="15"/>
      <c r="BE827" s="1"/>
      <c r="BF827" s="1"/>
      <c r="BG827" s="1"/>
      <c r="BH827" s="1"/>
      <c r="BI827" s="15"/>
      <c r="BJ827" s="15"/>
      <c r="BK827" s="1"/>
      <c r="BL827" s="1"/>
      <c r="BM827" s="1"/>
      <c r="BN827" s="1"/>
      <c r="BO827" s="15"/>
      <c r="BP827" s="15"/>
      <c r="BQ827" s="1"/>
      <c r="BR827" s="1"/>
      <c r="BS827" s="1"/>
      <c r="BT827" s="1"/>
      <c r="BU827" s="15"/>
      <c r="BV827" s="15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</row>
    <row r="828" spans="5:128" x14ac:dyDescent="0.25">
      <c r="E828" s="1"/>
      <c r="F828" s="1"/>
      <c r="G828" s="15"/>
      <c r="H828" s="15"/>
      <c r="I828" s="1"/>
      <c r="J828" s="1"/>
      <c r="K828" s="1"/>
      <c r="L828" s="1"/>
      <c r="M828" s="15"/>
      <c r="N828" s="15"/>
      <c r="O828" s="1"/>
      <c r="P828" s="1"/>
      <c r="Q828" s="1"/>
      <c r="R828" s="1"/>
      <c r="S828" s="15"/>
      <c r="T828" s="15"/>
      <c r="U828" s="1"/>
      <c r="V828" s="1"/>
      <c r="W828" s="1"/>
      <c r="X828" s="1"/>
      <c r="Y828" s="15"/>
      <c r="Z828" s="15"/>
      <c r="AA828" s="1"/>
      <c r="AB828" s="1"/>
      <c r="AC828" s="1"/>
      <c r="AD828" s="1"/>
      <c r="AE828" s="15"/>
      <c r="AF828" s="15"/>
      <c r="AG828" s="1"/>
      <c r="AH828" s="1"/>
      <c r="AI828" s="1"/>
      <c r="AJ828" s="1"/>
      <c r="AK828" s="15"/>
      <c r="AL828" s="15"/>
      <c r="AM828" s="1"/>
      <c r="AN828" s="1"/>
      <c r="AO828" s="1"/>
      <c r="AP828" s="1"/>
      <c r="AQ828" s="15"/>
      <c r="AR828" s="15"/>
      <c r="AS828" s="1"/>
      <c r="AT828" s="1"/>
      <c r="AU828" s="1"/>
      <c r="AV828" s="1"/>
      <c r="AW828" s="15"/>
      <c r="AX828" s="15"/>
      <c r="AY828" s="1"/>
      <c r="AZ828" s="1"/>
      <c r="BA828" s="1"/>
      <c r="BB828" s="1"/>
      <c r="BC828" s="15"/>
      <c r="BD828" s="15"/>
      <c r="BE828" s="1"/>
      <c r="BF828" s="1"/>
      <c r="BG828" s="1"/>
      <c r="BH828" s="1"/>
      <c r="BI828" s="15"/>
      <c r="BJ828" s="15"/>
      <c r="BK828" s="1"/>
      <c r="BL828" s="1"/>
      <c r="BM828" s="1"/>
      <c r="BN828" s="1"/>
      <c r="BO828" s="15"/>
      <c r="BP828" s="15"/>
      <c r="BQ828" s="1"/>
      <c r="BR828" s="1"/>
      <c r="BS828" s="1"/>
      <c r="BT828" s="1"/>
      <c r="BU828" s="15"/>
      <c r="BV828" s="15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</row>
    <row r="829" spans="5:128" x14ac:dyDescent="0.25">
      <c r="E829" s="1"/>
      <c r="F829" s="1"/>
      <c r="G829" s="15"/>
      <c r="H829" s="15"/>
      <c r="I829" s="1"/>
      <c r="J829" s="1"/>
      <c r="K829" s="1"/>
      <c r="L829" s="1"/>
      <c r="M829" s="15"/>
      <c r="N829" s="15"/>
      <c r="O829" s="1"/>
      <c r="P829" s="1"/>
      <c r="Q829" s="1"/>
      <c r="R829" s="1"/>
      <c r="S829" s="15"/>
      <c r="T829" s="15"/>
      <c r="U829" s="1"/>
      <c r="V829" s="1"/>
      <c r="W829" s="1"/>
      <c r="X829" s="1"/>
      <c r="Y829" s="15"/>
      <c r="Z829" s="15"/>
      <c r="AA829" s="1"/>
      <c r="AB829" s="1"/>
      <c r="AC829" s="1"/>
      <c r="AD829" s="1"/>
      <c r="AE829" s="15"/>
      <c r="AF829" s="15"/>
      <c r="AG829" s="1"/>
      <c r="AH829" s="1"/>
      <c r="AI829" s="1"/>
      <c r="AJ829" s="1"/>
      <c r="AK829" s="15"/>
      <c r="AL829" s="15"/>
      <c r="AM829" s="1"/>
      <c r="AN829" s="1"/>
      <c r="AO829" s="1"/>
      <c r="AP829" s="1"/>
      <c r="AQ829" s="15"/>
      <c r="AR829" s="15"/>
      <c r="AS829" s="1"/>
      <c r="AT829" s="1"/>
      <c r="AU829" s="1"/>
      <c r="AV829" s="1"/>
      <c r="AW829" s="15"/>
      <c r="AX829" s="15"/>
      <c r="AY829" s="1"/>
      <c r="AZ829" s="1"/>
      <c r="BA829" s="1"/>
      <c r="BB829" s="1"/>
      <c r="BC829" s="15"/>
      <c r="BD829" s="15"/>
      <c r="BE829" s="1"/>
      <c r="BF829" s="1"/>
      <c r="BG829" s="1"/>
      <c r="BH829" s="1"/>
      <c r="BI829" s="15"/>
      <c r="BJ829" s="15"/>
      <c r="BK829" s="1"/>
      <c r="BL829" s="1"/>
      <c r="BM829" s="1"/>
      <c r="BN829" s="1"/>
      <c r="BO829" s="15"/>
      <c r="BP829" s="15"/>
      <c r="BQ829" s="1"/>
      <c r="BR829" s="1"/>
      <c r="BS829" s="1"/>
      <c r="BT829" s="1"/>
      <c r="BU829" s="15"/>
      <c r="BV829" s="15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</row>
    <row r="830" spans="5:128" x14ac:dyDescent="0.25">
      <c r="E830" s="1"/>
      <c r="F830" s="1"/>
      <c r="G830" s="15"/>
      <c r="H830" s="15"/>
      <c r="I830" s="1"/>
      <c r="J830" s="1"/>
      <c r="K830" s="1"/>
      <c r="L830" s="1"/>
      <c r="M830" s="15"/>
      <c r="N830" s="15"/>
      <c r="O830" s="1"/>
      <c r="P830" s="1"/>
      <c r="Q830" s="1"/>
      <c r="R830" s="1"/>
      <c r="S830" s="15"/>
      <c r="T830" s="15"/>
      <c r="U830" s="1"/>
      <c r="V830" s="1"/>
      <c r="W830" s="1"/>
      <c r="X830" s="1"/>
      <c r="Y830" s="15"/>
      <c r="Z830" s="15"/>
      <c r="AA830" s="1"/>
      <c r="AB830" s="1"/>
      <c r="AC830" s="1"/>
      <c r="AD830" s="1"/>
      <c r="AE830" s="15"/>
      <c r="AF830" s="15"/>
      <c r="AG830" s="1"/>
      <c r="AH830" s="1"/>
      <c r="AI830" s="1"/>
      <c r="AJ830" s="1"/>
      <c r="AK830" s="15"/>
      <c r="AL830" s="15"/>
      <c r="AM830" s="1"/>
      <c r="AN830" s="1"/>
      <c r="AO830" s="1"/>
      <c r="AP830" s="1"/>
      <c r="AQ830" s="15"/>
      <c r="AR830" s="15"/>
      <c r="AS830" s="1"/>
      <c r="AT830" s="1"/>
      <c r="AU830" s="1"/>
      <c r="AV830" s="1"/>
      <c r="AW830" s="15"/>
      <c r="AX830" s="15"/>
      <c r="AY830" s="1"/>
      <c r="AZ830" s="1"/>
      <c r="BA830" s="1"/>
      <c r="BB830" s="1"/>
      <c r="BC830" s="15"/>
      <c r="BD830" s="15"/>
      <c r="BE830" s="1"/>
      <c r="BF830" s="1"/>
      <c r="BG830" s="1"/>
      <c r="BH830" s="1"/>
      <c r="BI830" s="15"/>
      <c r="BJ830" s="15"/>
      <c r="BK830" s="1"/>
      <c r="BL830" s="1"/>
      <c r="BM830" s="1"/>
      <c r="BN830" s="1"/>
      <c r="BO830" s="15"/>
      <c r="BP830" s="15"/>
      <c r="BQ830" s="1"/>
      <c r="BR830" s="1"/>
      <c r="BS830" s="1"/>
      <c r="BT830" s="1"/>
      <c r="BU830" s="15"/>
      <c r="BV830" s="15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</row>
    <row r="831" spans="5:128" x14ac:dyDescent="0.25">
      <c r="E831" s="1"/>
      <c r="F831" s="1"/>
      <c r="G831" s="15"/>
      <c r="H831" s="15"/>
      <c r="I831" s="1"/>
      <c r="J831" s="1"/>
      <c r="K831" s="1"/>
      <c r="L831" s="1"/>
      <c r="M831" s="15"/>
      <c r="N831" s="15"/>
      <c r="O831" s="1"/>
      <c r="P831" s="1"/>
      <c r="Q831" s="1"/>
      <c r="R831" s="1"/>
      <c r="S831" s="15"/>
      <c r="T831" s="15"/>
      <c r="U831" s="1"/>
      <c r="V831" s="1"/>
      <c r="W831" s="1"/>
      <c r="X831" s="1"/>
      <c r="Y831" s="15"/>
      <c r="Z831" s="15"/>
      <c r="AA831" s="1"/>
      <c r="AB831" s="1"/>
      <c r="AC831" s="1"/>
      <c r="AD831" s="1"/>
      <c r="AE831" s="15"/>
      <c r="AF831" s="15"/>
      <c r="AG831" s="1"/>
      <c r="AH831" s="1"/>
      <c r="AI831" s="1"/>
      <c r="AJ831" s="1"/>
      <c r="AK831" s="15"/>
      <c r="AL831" s="15"/>
      <c r="AM831" s="1"/>
      <c r="AN831" s="1"/>
      <c r="AO831" s="1"/>
      <c r="AP831" s="1"/>
      <c r="AQ831" s="15"/>
      <c r="AR831" s="15"/>
      <c r="AS831" s="1"/>
      <c r="AT831" s="1"/>
      <c r="AU831" s="1"/>
      <c r="AV831" s="1"/>
      <c r="AW831" s="15"/>
      <c r="AX831" s="15"/>
      <c r="AY831" s="1"/>
      <c r="AZ831" s="1"/>
      <c r="BA831" s="1"/>
      <c r="BB831" s="1"/>
      <c r="BC831" s="15"/>
      <c r="BD831" s="15"/>
      <c r="BE831" s="1"/>
      <c r="BF831" s="1"/>
      <c r="BG831" s="1"/>
      <c r="BH831" s="1"/>
      <c r="BI831" s="15"/>
      <c r="BJ831" s="15"/>
      <c r="BK831" s="1"/>
      <c r="BL831" s="1"/>
      <c r="BM831" s="1"/>
      <c r="BN831" s="1"/>
      <c r="BO831" s="15"/>
      <c r="BP831" s="15"/>
      <c r="BQ831" s="1"/>
      <c r="BR831" s="1"/>
      <c r="BS831" s="1"/>
      <c r="BT831" s="1"/>
      <c r="BU831" s="15"/>
      <c r="BV831" s="15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</row>
    <row r="832" spans="5:128" x14ac:dyDescent="0.25">
      <c r="E832" s="1"/>
      <c r="F832" s="1"/>
      <c r="G832" s="15"/>
      <c r="H832" s="15"/>
      <c r="I832" s="1"/>
      <c r="J832" s="1"/>
      <c r="K832" s="1"/>
      <c r="L832" s="1"/>
      <c r="M832" s="15"/>
      <c r="N832" s="15"/>
      <c r="O832" s="1"/>
      <c r="P832" s="1"/>
      <c r="Q832" s="1"/>
      <c r="R832" s="1"/>
      <c r="S832" s="15"/>
      <c r="T832" s="15"/>
      <c r="U832" s="1"/>
      <c r="V832" s="1"/>
      <c r="W832" s="1"/>
      <c r="X832" s="1"/>
      <c r="Y832" s="15"/>
      <c r="Z832" s="15"/>
      <c r="AA832" s="1"/>
      <c r="AB832" s="1"/>
      <c r="AC832" s="1"/>
      <c r="AD832" s="1"/>
      <c r="AE832" s="15"/>
      <c r="AF832" s="15"/>
      <c r="AG832" s="1"/>
      <c r="AH832" s="1"/>
      <c r="AI832" s="1"/>
      <c r="AJ832" s="1"/>
      <c r="AK832" s="15"/>
      <c r="AL832" s="15"/>
      <c r="AM832" s="1"/>
      <c r="AN832" s="1"/>
      <c r="AO832" s="1"/>
      <c r="AP832" s="1"/>
      <c r="AQ832" s="15"/>
      <c r="AR832" s="15"/>
      <c r="AS832" s="1"/>
      <c r="AT832" s="1"/>
      <c r="AU832" s="1"/>
      <c r="AV832" s="1"/>
      <c r="AW832" s="15"/>
      <c r="AX832" s="15"/>
      <c r="AY832" s="1"/>
      <c r="AZ832" s="1"/>
      <c r="BA832" s="1"/>
      <c r="BB832" s="1"/>
      <c r="BC832" s="15"/>
      <c r="BD832" s="15"/>
      <c r="BE832" s="1"/>
      <c r="BF832" s="1"/>
      <c r="BG832" s="1"/>
      <c r="BH832" s="1"/>
      <c r="BI832" s="15"/>
      <c r="BJ832" s="15"/>
      <c r="BK832" s="1"/>
      <c r="BL832" s="1"/>
      <c r="BM832" s="1"/>
      <c r="BN832" s="1"/>
      <c r="BO832" s="15"/>
      <c r="BP832" s="15"/>
      <c r="BQ832" s="1"/>
      <c r="BR832" s="1"/>
      <c r="BS832" s="1"/>
      <c r="BT832" s="1"/>
      <c r="BU832" s="15"/>
      <c r="BV832" s="15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</row>
    <row r="833" spans="5:128" x14ac:dyDescent="0.25">
      <c r="E833" s="1"/>
      <c r="F833" s="1"/>
      <c r="G833" s="15"/>
      <c r="H833" s="15"/>
      <c r="I833" s="1"/>
      <c r="J833" s="1"/>
      <c r="K833" s="1"/>
      <c r="L833" s="1"/>
      <c r="M833" s="15"/>
      <c r="N833" s="15"/>
      <c r="O833" s="1"/>
      <c r="P833" s="1"/>
      <c r="Q833" s="1"/>
      <c r="R833" s="1"/>
      <c r="S833" s="15"/>
      <c r="T833" s="15"/>
      <c r="U833" s="1"/>
      <c r="V833" s="1"/>
      <c r="W833" s="1"/>
      <c r="X833" s="1"/>
      <c r="Y833" s="15"/>
      <c r="Z833" s="15"/>
      <c r="AA833" s="1"/>
      <c r="AB833" s="1"/>
      <c r="AC833" s="1"/>
      <c r="AD833" s="1"/>
      <c r="AE833" s="15"/>
      <c r="AF833" s="15"/>
      <c r="AG833" s="1"/>
      <c r="AH833" s="1"/>
      <c r="AI833" s="1"/>
      <c r="AJ833" s="1"/>
      <c r="AK833" s="15"/>
      <c r="AL833" s="15"/>
      <c r="AM833" s="1"/>
      <c r="AN833" s="1"/>
      <c r="AO833" s="1"/>
      <c r="AP833" s="1"/>
      <c r="AQ833" s="15"/>
      <c r="AR833" s="15"/>
      <c r="AS833" s="1"/>
      <c r="AT833" s="1"/>
      <c r="AU833" s="1"/>
      <c r="AV833" s="1"/>
      <c r="AW833" s="15"/>
      <c r="AX833" s="15"/>
      <c r="AY833" s="1"/>
      <c r="AZ833" s="1"/>
      <c r="BA833" s="1"/>
      <c r="BB833" s="1"/>
      <c r="BC833" s="15"/>
      <c r="BD833" s="15"/>
      <c r="BE833" s="1"/>
      <c r="BF833" s="1"/>
      <c r="BG833" s="1"/>
      <c r="BH833" s="1"/>
      <c r="BI833" s="15"/>
      <c r="BJ833" s="15"/>
      <c r="BK833" s="1"/>
      <c r="BL833" s="1"/>
      <c r="BM833" s="1"/>
      <c r="BN833" s="1"/>
      <c r="BO833" s="15"/>
      <c r="BP833" s="15"/>
      <c r="BQ833" s="1"/>
      <c r="BR833" s="1"/>
      <c r="BS833" s="1"/>
      <c r="BT833" s="1"/>
      <c r="BU833" s="15"/>
      <c r="BV833" s="15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</row>
    <row r="834" spans="5:128" x14ac:dyDescent="0.25">
      <c r="E834" s="1"/>
      <c r="F834" s="1"/>
      <c r="G834" s="15"/>
      <c r="H834" s="15"/>
      <c r="I834" s="1"/>
      <c r="J834" s="1"/>
      <c r="K834" s="1"/>
      <c r="L834" s="1"/>
      <c r="M834" s="15"/>
      <c r="N834" s="15"/>
      <c r="O834" s="1"/>
      <c r="P834" s="1"/>
      <c r="Q834" s="1"/>
      <c r="R834" s="1"/>
      <c r="S834" s="15"/>
      <c r="T834" s="15"/>
      <c r="U834" s="1"/>
      <c r="V834" s="1"/>
      <c r="W834" s="1"/>
      <c r="X834" s="1"/>
      <c r="Y834" s="15"/>
      <c r="Z834" s="15"/>
      <c r="AA834" s="1"/>
      <c r="AB834" s="1"/>
      <c r="AC834" s="1"/>
      <c r="AD834" s="1"/>
      <c r="AE834" s="15"/>
      <c r="AF834" s="15"/>
      <c r="AG834" s="1"/>
      <c r="AH834" s="1"/>
      <c r="AI834" s="1"/>
      <c r="AJ834" s="1"/>
      <c r="AK834" s="15"/>
      <c r="AL834" s="15"/>
      <c r="AM834" s="1"/>
      <c r="AN834" s="1"/>
      <c r="AO834" s="1"/>
      <c r="AP834" s="1"/>
      <c r="AQ834" s="15"/>
      <c r="AR834" s="15"/>
      <c r="AS834" s="1"/>
      <c r="AT834" s="1"/>
      <c r="AU834" s="1"/>
      <c r="AV834" s="1"/>
      <c r="AW834" s="15"/>
      <c r="AX834" s="15"/>
      <c r="AY834" s="1"/>
      <c r="AZ834" s="1"/>
      <c r="BA834" s="1"/>
      <c r="BB834" s="1"/>
      <c r="BC834" s="15"/>
      <c r="BD834" s="15"/>
      <c r="BE834" s="1"/>
      <c r="BF834" s="1"/>
      <c r="BG834" s="1"/>
      <c r="BH834" s="1"/>
      <c r="BI834" s="15"/>
      <c r="BJ834" s="15"/>
      <c r="BK834" s="1"/>
      <c r="BL834" s="1"/>
      <c r="BM834" s="1"/>
      <c r="BN834" s="1"/>
      <c r="BO834" s="15"/>
      <c r="BP834" s="15"/>
      <c r="BQ834" s="1"/>
      <c r="BR834" s="1"/>
      <c r="BS834" s="1"/>
      <c r="BT834" s="1"/>
      <c r="BU834" s="15"/>
      <c r="BV834" s="15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</row>
    <row r="835" spans="5:128" x14ac:dyDescent="0.25">
      <c r="E835" s="1"/>
      <c r="F835" s="1"/>
      <c r="G835" s="15"/>
      <c r="H835" s="15"/>
      <c r="I835" s="1"/>
      <c r="J835" s="1"/>
      <c r="K835" s="1"/>
      <c r="L835" s="1"/>
      <c r="M835" s="15"/>
      <c r="N835" s="15"/>
      <c r="O835" s="1"/>
      <c r="P835" s="1"/>
      <c r="Q835" s="1"/>
      <c r="R835" s="1"/>
      <c r="S835" s="15"/>
      <c r="T835" s="15"/>
      <c r="U835" s="1"/>
      <c r="V835" s="1"/>
      <c r="W835" s="1"/>
      <c r="X835" s="1"/>
      <c r="Y835" s="15"/>
      <c r="Z835" s="15"/>
      <c r="AA835" s="1"/>
      <c r="AB835" s="1"/>
      <c r="AC835" s="1"/>
      <c r="AD835" s="1"/>
      <c r="AE835" s="15"/>
      <c r="AF835" s="15"/>
      <c r="AG835" s="1"/>
      <c r="AH835" s="1"/>
      <c r="AI835" s="1"/>
      <c r="AJ835" s="1"/>
      <c r="AK835" s="15"/>
      <c r="AL835" s="15"/>
      <c r="AM835" s="1"/>
      <c r="AN835" s="1"/>
      <c r="AO835" s="1"/>
      <c r="AP835" s="1"/>
      <c r="AQ835" s="15"/>
      <c r="AR835" s="15"/>
      <c r="AS835" s="1"/>
      <c r="AT835" s="1"/>
      <c r="AU835" s="1"/>
      <c r="AV835" s="1"/>
      <c r="AW835" s="15"/>
      <c r="AX835" s="15"/>
      <c r="AY835" s="1"/>
      <c r="AZ835" s="1"/>
      <c r="BA835" s="1"/>
      <c r="BB835" s="1"/>
      <c r="BC835" s="15"/>
      <c r="BD835" s="15"/>
      <c r="BE835" s="1"/>
      <c r="BF835" s="1"/>
      <c r="BG835" s="1"/>
      <c r="BH835" s="1"/>
      <c r="BI835" s="15"/>
      <c r="BJ835" s="15"/>
      <c r="BK835" s="1"/>
      <c r="BL835" s="1"/>
      <c r="BM835" s="1"/>
      <c r="BN835" s="1"/>
      <c r="BO835" s="15"/>
      <c r="BP835" s="15"/>
      <c r="BQ835" s="1"/>
      <c r="BR835" s="1"/>
      <c r="BS835" s="1"/>
      <c r="BT835" s="1"/>
      <c r="BU835" s="15"/>
      <c r="BV835" s="15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</row>
    <row r="836" spans="5:128" x14ac:dyDescent="0.25">
      <c r="E836" s="1"/>
      <c r="F836" s="1"/>
      <c r="G836" s="15"/>
      <c r="H836" s="15"/>
      <c r="I836" s="1"/>
      <c r="J836" s="1"/>
      <c r="K836" s="1"/>
      <c r="L836" s="1"/>
      <c r="M836" s="15"/>
      <c r="N836" s="15"/>
      <c r="O836" s="1"/>
      <c r="P836" s="1"/>
      <c r="Q836" s="1"/>
      <c r="R836" s="1"/>
      <c r="S836" s="15"/>
      <c r="T836" s="15"/>
      <c r="U836" s="1"/>
      <c r="V836" s="1"/>
      <c r="W836" s="1"/>
      <c r="X836" s="1"/>
      <c r="Y836" s="15"/>
      <c r="Z836" s="15"/>
      <c r="AA836" s="1"/>
      <c r="AB836" s="1"/>
      <c r="AC836" s="1"/>
      <c r="AD836" s="1"/>
      <c r="AE836" s="15"/>
      <c r="AF836" s="15"/>
      <c r="AG836" s="1"/>
      <c r="AH836" s="1"/>
      <c r="AI836" s="1"/>
      <c r="AJ836" s="1"/>
      <c r="AK836" s="15"/>
      <c r="AL836" s="15"/>
      <c r="AM836" s="1"/>
      <c r="AN836" s="1"/>
      <c r="AO836" s="1"/>
      <c r="AP836" s="1"/>
      <c r="AQ836" s="15"/>
      <c r="AR836" s="15"/>
      <c r="AS836" s="1"/>
      <c r="AT836" s="1"/>
      <c r="AU836" s="1"/>
      <c r="AV836" s="1"/>
      <c r="AW836" s="15"/>
      <c r="AX836" s="15"/>
      <c r="AY836" s="1"/>
      <c r="AZ836" s="1"/>
      <c r="BA836" s="1"/>
      <c r="BB836" s="1"/>
      <c r="BC836" s="15"/>
      <c r="BD836" s="15"/>
      <c r="BE836" s="1"/>
      <c r="BF836" s="1"/>
      <c r="BG836" s="1"/>
      <c r="BH836" s="1"/>
      <c r="BI836" s="15"/>
      <c r="BJ836" s="15"/>
      <c r="BK836" s="1"/>
      <c r="BL836" s="1"/>
      <c r="BM836" s="1"/>
      <c r="BN836" s="1"/>
      <c r="BO836" s="15"/>
      <c r="BP836" s="15"/>
      <c r="BQ836" s="1"/>
      <c r="BR836" s="1"/>
      <c r="BS836" s="1"/>
      <c r="BT836" s="1"/>
      <c r="BU836" s="15"/>
      <c r="BV836" s="15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</row>
    <row r="837" spans="5:128" x14ac:dyDescent="0.25">
      <c r="E837" s="1"/>
      <c r="F837" s="1"/>
      <c r="G837" s="15"/>
      <c r="H837" s="15"/>
      <c r="I837" s="1"/>
      <c r="J837" s="1"/>
      <c r="K837" s="1"/>
      <c r="L837" s="1"/>
      <c r="M837" s="15"/>
      <c r="N837" s="15"/>
      <c r="O837" s="1"/>
      <c r="P837" s="1"/>
      <c r="Q837" s="1"/>
      <c r="R837" s="1"/>
      <c r="S837" s="15"/>
      <c r="T837" s="15"/>
      <c r="U837" s="1"/>
      <c r="V837" s="1"/>
      <c r="W837" s="1"/>
      <c r="X837" s="1"/>
      <c r="Y837" s="15"/>
      <c r="Z837" s="15"/>
      <c r="AA837" s="1"/>
      <c r="AB837" s="1"/>
      <c r="AC837" s="1"/>
      <c r="AD837" s="1"/>
      <c r="AE837" s="15"/>
      <c r="AF837" s="15"/>
      <c r="AG837" s="1"/>
      <c r="AH837" s="1"/>
      <c r="AI837" s="1"/>
      <c r="AJ837" s="1"/>
      <c r="AK837" s="15"/>
      <c r="AL837" s="15"/>
      <c r="AM837" s="1"/>
      <c r="AN837" s="1"/>
      <c r="AO837" s="1"/>
      <c r="AP837" s="1"/>
      <c r="AQ837" s="15"/>
      <c r="AR837" s="15"/>
      <c r="AS837" s="1"/>
      <c r="AT837" s="1"/>
      <c r="AU837" s="1"/>
      <c r="AV837" s="1"/>
      <c r="AW837" s="15"/>
      <c r="AX837" s="15"/>
      <c r="AY837" s="1"/>
      <c r="AZ837" s="1"/>
      <c r="BA837" s="1"/>
      <c r="BB837" s="1"/>
      <c r="BC837" s="15"/>
      <c r="BD837" s="15"/>
      <c r="BE837" s="1"/>
      <c r="BF837" s="1"/>
      <c r="BG837" s="1"/>
      <c r="BH837" s="1"/>
      <c r="BI837" s="15"/>
      <c r="BJ837" s="15"/>
      <c r="BK837" s="1"/>
      <c r="BL837" s="1"/>
      <c r="BM837" s="1"/>
      <c r="BN837" s="1"/>
      <c r="BO837" s="15"/>
      <c r="BP837" s="15"/>
      <c r="BQ837" s="1"/>
      <c r="BR837" s="1"/>
      <c r="BS837" s="1"/>
      <c r="BT837" s="1"/>
      <c r="BU837" s="15"/>
      <c r="BV837" s="15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</row>
    <row r="838" spans="5:128" x14ac:dyDescent="0.25">
      <c r="E838" s="1"/>
      <c r="F838" s="1"/>
      <c r="G838" s="15"/>
      <c r="H838" s="15"/>
      <c r="I838" s="1"/>
      <c r="J838" s="1"/>
      <c r="K838" s="1"/>
      <c r="L838" s="1"/>
      <c r="M838" s="15"/>
      <c r="N838" s="15"/>
      <c r="O838" s="1"/>
      <c r="P838" s="1"/>
      <c r="Q838" s="1"/>
      <c r="R838" s="1"/>
      <c r="S838" s="15"/>
      <c r="T838" s="15"/>
      <c r="U838" s="1"/>
      <c r="V838" s="1"/>
      <c r="W838" s="1"/>
      <c r="X838" s="1"/>
      <c r="Y838" s="15"/>
      <c r="Z838" s="15"/>
      <c r="AA838" s="1"/>
      <c r="AB838" s="1"/>
      <c r="AC838" s="1"/>
      <c r="AD838" s="1"/>
      <c r="AE838" s="15"/>
      <c r="AF838" s="15"/>
      <c r="AG838" s="1"/>
      <c r="AH838" s="1"/>
      <c r="AI838" s="1"/>
      <c r="AJ838" s="1"/>
      <c r="AK838" s="15"/>
      <c r="AL838" s="15"/>
      <c r="AM838" s="1"/>
      <c r="AN838" s="1"/>
      <c r="AO838" s="1"/>
      <c r="AP838" s="1"/>
      <c r="AQ838" s="15"/>
      <c r="AR838" s="15"/>
      <c r="AS838" s="1"/>
      <c r="AT838" s="1"/>
      <c r="AU838" s="1"/>
      <c r="AV838" s="1"/>
      <c r="AW838" s="15"/>
      <c r="AX838" s="15"/>
      <c r="AY838" s="1"/>
      <c r="AZ838" s="1"/>
      <c r="BA838" s="1"/>
      <c r="BB838" s="1"/>
      <c r="BC838" s="15"/>
      <c r="BD838" s="15"/>
      <c r="BE838" s="1"/>
      <c r="BF838" s="1"/>
      <c r="BG838" s="1"/>
      <c r="BH838" s="1"/>
      <c r="BI838" s="15"/>
      <c r="BJ838" s="15"/>
      <c r="BK838" s="1"/>
      <c r="BL838" s="1"/>
      <c r="BM838" s="1"/>
      <c r="BN838" s="1"/>
      <c r="BO838" s="15"/>
      <c r="BP838" s="15"/>
      <c r="BQ838" s="1"/>
      <c r="BR838" s="1"/>
      <c r="BS838" s="1"/>
      <c r="BT838" s="1"/>
      <c r="BU838" s="15"/>
      <c r="BV838" s="15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</row>
    <row r="839" spans="5:128" x14ac:dyDescent="0.25">
      <c r="E839" s="1"/>
      <c r="F839" s="1"/>
      <c r="G839" s="15"/>
      <c r="H839" s="15"/>
      <c r="I839" s="1"/>
      <c r="J839" s="1"/>
      <c r="K839" s="1"/>
      <c r="L839" s="1"/>
      <c r="M839" s="15"/>
      <c r="N839" s="15"/>
      <c r="O839" s="1"/>
      <c r="P839" s="1"/>
      <c r="Q839" s="1"/>
      <c r="R839" s="1"/>
      <c r="S839" s="15"/>
      <c r="T839" s="15"/>
      <c r="U839" s="1"/>
      <c r="V839" s="1"/>
      <c r="W839" s="1"/>
      <c r="X839" s="1"/>
      <c r="Y839" s="15"/>
      <c r="Z839" s="15"/>
      <c r="AA839" s="1"/>
      <c r="AB839" s="1"/>
      <c r="AC839" s="1"/>
      <c r="AD839" s="1"/>
      <c r="AE839" s="15"/>
      <c r="AF839" s="15"/>
      <c r="AG839" s="1"/>
      <c r="AH839" s="1"/>
      <c r="AI839" s="1"/>
      <c r="AJ839" s="1"/>
      <c r="AK839" s="15"/>
      <c r="AL839" s="15"/>
      <c r="AM839" s="1"/>
      <c r="AN839" s="1"/>
      <c r="AO839" s="1"/>
      <c r="AP839" s="1"/>
      <c r="AQ839" s="15"/>
      <c r="AR839" s="15"/>
      <c r="AS839" s="1"/>
      <c r="AT839" s="1"/>
      <c r="AU839" s="1"/>
      <c r="AV839" s="1"/>
      <c r="AW839" s="15"/>
      <c r="AX839" s="15"/>
      <c r="AY839" s="1"/>
      <c r="AZ839" s="1"/>
      <c r="BA839" s="1"/>
      <c r="BB839" s="1"/>
      <c r="BC839" s="15"/>
      <c r="BD839" s="15"/>
      <c r="BE839" s="1"/>
      <c r="BF839" s="1"/>
      <c r="BG839" s="1"/>
      <c r="BH839" s="1"/>
      <c r="BI839" s="15"/>
      <c r="BJ839" s="15"/>
      <c r="BK839" s="1"/>
      <c r="BL839" s="1"/>
      <c r="BM839" s="1"/>
      <c r="BN839" s="1"/>
      <c r="BO839" s="15"/>
      <c r="BP839" s="15"/>
      <c r="BQ839" s="1"/>
      <c r="BR839" s="1"/>
      <c r="BS839" s="1"/>
      <c r="BT839" s="1"/>
      <c r="BU839" s="15"/>
      <c r="BV839" s="15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</row>
    <row r="840" spans="5:128" x14ac:dyDescent="0.25">
      <c r="E840" s="1"/>
      <c r="F840" s="1"/>
      <c r="G840" s="15"/>
      <c r="H840" s="15"/>
      <c r="I840" s="1"/>
      <c r="J840" s="1"/>
      <c r="K840" s="1"/>
      <c r="L840" s="1"/>
      <c r="M840" s="15"/>
      <c r="N840" s="15"/>
      <c r="O840" s="1"/>
      <c r="P840" s="1"/>
      <c r="Q840" s="1"/>
      <c r="R840" s="1"/>
      <c r="S840" s="15"/>
      <c r="T840" s="15"/>
      <c r="U840" s="1"/>
      <c r="V840" s="1"/>
      <c r="W840" s="1"/>
      <c r="X840" s="1"/>
      <c r="Y840" s="15"/>
      <c r="Z840" s="15"/>
      <c r="AA840" s="1"/>
      <c r="AB840" s="1"/>
      <c r="AC840" s="1"/>
      <c r="AD840" s="1"/>
      <c r="AE840" s="15"/>
      <c r="AF840" s="15"/>
      <c r="AG840" s="1"/>
      <c r="AH840" s="1"/>
      <c r="AI840" s="1"/>
      <c r="AJ840" s="1"/>
      <c r="AK840" s="15"/>
      <c r="AL840" s="15"/>
      <c r="AM840" s="1"/>
      <c r="AN840" s="1"/>
      <c r="AO840" s="1"/>
      <c r="AP840" s="1"/>
      <c r="AQ840" s="15"/>
      <c r="AR840" s="15"/>
      <c r="AS840" s="1"/>
      <c r="AT840" s="1"/>
      <c r="AU840" s="1"/>
      <c r="AV840" s="1"/>
      <c r="AW840" s="15"/>
      <c r="AX840" s="15"/>
      <c r="AY840" s="1"/>
      <c r="AZ840" s="1"/>
      <c r="BA840" s="1"/>
      <c r="BB840" s="1"/>
      <c r="BC840" s="15"/>
      <c r="BD840" s="15"/>
      <c r="BE840" s="1"/>
      <c r="BF840" s="1"/>
      <c r="BG840" s="1"/>
      <c r="BH840" s="1"/>
      <c r="BI840" s="15"/>
      <c r="BJ840" s="15"/>
      <c r="BK840" s="1"/>
      <c r="BL840" s="1"/>
      <c r="BM840" s="1"/>
      <c r="BN840" s="1"/>
      <c r="BO840" s="15"/>
      <c r="BP840" s="15"/>
      <c r="BQ840" s="1"/>
      <c r="BR840" s="1"/>
      <c r="BS840" s="1"/>
      <c r="BT840" s="1"/>
      <c r="BU840" s="15"/>
      <c r="BV840" s="15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</row>
    <row r="841" spans="5:128" x14ac:dyDescent="0.25">
      <c r="E841" s="1"/>
      <c r="F841" s="1"/>
      <c r="G841" s="15"/>
      <c r="H841" s="15"/>
      <c r="I841" s="1"/>
      <c r="J841" s="1"/>
      <c r="K841" s="1"/>
      <c r="L841" s="1"/>
      <c r="M841" s="15"/>
      <c r="N841" s="15"/>
      <c r="O841" s="1"/>
      <c r="P841" s="1"/>
      <c r="Q841" s="1"/>
      <c r="R841" s="1"/>
      <c r="S841" s="15"/>
      <c r="T841" s="15"/>
      <c r="U841" s="1"/>
      <c r="V841" s="1"/>
      <c r="W841" s="1"/>
      <c r="X841" s="1"/>
      <c r="Y841" s="15"/>
      <c r="Z841" s="15"/>
      <c r="AA841" s="1"/>
      <c r="AB841" s="1"/>
      <c r="AC841" s="1"/>
      <c r="AD841" s="1"/>
      <c r="AE841" s="15"/>
      <c r="AF841" s="15"/>
      <c r="AG841" s="1"/>
      <c r="AH841" s="1"/>
      <c r="AI841" s="1"/>
      <c r="AJ841" s="1"/>
      <c r="AK841" s="15"/>
      <c r="AL841" s="15"/>
      <c r="AM841" s="1"/>
      <c r="AN841" s="1"/>
      <c r="AO841" s="1"/>
      <c r="AP841" s="1"/>
      <c r="AQ841" s="15"/>
      <c r="AR841" s="15"/>
      <c r="AS841" s="1"/>
      <c r="AT841" s="1"/>
      <c r="AU841" s="1"/>
      <c r="AV841" s="1"/>
      <c r="AW841" s="15"/>
      <c r="AX841" s="15"/>
      <c r="AY841" s="1"/>
      <c r="AZ841" s="1"/>
      <c r="BA841" s="1"/>
      <c r="BB841" s="1"/>
      <c r="BC841" s="15"/>
      <c r="BD841" s="15"/>
      <c r="BE841" s="1"/>
      <c r="BF841" s="1"/>
      <c r="BG841" s="1"/>
      <c r="BH841" s="1"/>
      <c r="BI841" s="15"/>
      <c r="BJ841" s="15"/>
      <c r="BK841" s="1"/>
      <c r="BL841" s="1"/>
      <c r="BM841" s="1"/>
      <c r="BN841" s="1"/>
      <c r="BO841" s="15"/>
      <c r="BP841" s="15"/>
      <c r="BQ841" s="1"/>
      <c r="BR841" s="1"/>
      <c r="BS841" s="1"/>
      <c r="BT841" s="1"/>
      <c r="BU841" s="15"/>
      <c r="BV841" s="15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</row>
    <row r="842" spans="5:128" x14ac:dyDescent="0.25">
      <c r="E842" s="1"/>
      <c r="F842" s="1"/>
      <c r="G842" s="15"/>
      <c r="H842" s="15"/>
      <c r="I842" s="1"/>
      <c r="J842" s="1"/>
      <c r="K842" s="1"/>
      <c r="L842" s="1"/>
      <c r="M842" s="15"/>
      <c r="N842" s="15"/>
      <c r="O842" s="1"/>
      <c r="P842" s="1"/>
      <c r="Q842" s="1"/>
      <c r="R842" s="1"/>
      <c r="S842" s="15"/>
      <c r="T842" s="15"/>
      <c r="U842" s="1"/>
      <c r="V842" s="1"/>
      <c r="W842" s="1"/>
      <c r="X842" s="1"/>
      <c r="Y842" s="15"/>
      <c r="Z842" s="15"/>
      <c r="AA842" s="1"/>
      <c r="AB842" s="1"/>
      <c r="AC842" s="1"/>
      <c r="AD842" s="1"/>
      <c r="AE842" s="15"/>
      <c r="AF842" s="15"/>
      <c r="AG842" s="1"/>
      <c r="AH842" s="1"/>
      <c r="AI842" s="1"/>
      <c r="AJ842" s="1"/>
      <c r="AK842" s="15"/>
      <c r="AL842" s="15"/>
      <c r="AM842" s="1"/>
      <c r="AN842" s="1"/>
      <c r="AO842" s="1"/>
      <c r="AP842" s="1"/>
      <c r="AQ842" s="15"/>
      <c r="AR842" s="15"/>
      <c r="AS842" s="1"/>
      <c r="AT842" s="1"/>
      <c r="AU842" s="1"/>
      <c r="AV842" s="1"/>
      <c r="AW842" s="15"/>
      <c r="AX842" s="15"/>
      <c r="AY842" s="1"/>
      <c r="AZ842" s="1"/>
      <c r="BA842" s="1"/>
      <c r="BB842" s="1"/>
      <c r="BC842" s="15"/>
      <c r="BD842" s="15"/>
      <c r="BE842" s="1"/>
      <c r="BF842" s="1"/>
      <c r="BG842" s="1"/>
      <c r="BH842" s="1"/>
      <c r="BI842" s="15"/>
      <c r="BJ842" s="15"/>
      <c r="BK842" s="1"/>
      <c r="BL842" s="1"/>
      <c r="BM842" s="1"/>
      <c r="BN842" s="1"/>
      <c r="BO842" s="15"/>
      <c r="BP842" s="15"/>
      <c r="BQ842" s="1"/>
      <c r="BR842" s="1"/>
      <c r="BS842" s="1"/>
      <c r="BT842" s="1"/>
      <c r="BU842" s="15"/>
      <c r="BV842" s="15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</row>
    <row r="843" spans="5:128" x14ac:dyDescent="0.25">
      <c r="E843" s="1"/>
      <c r="F843" s="1"/>
      <c r="G843" s="15"/>
      <c r="H843" s="15"/>
      <c r="I843" s="1"/>
      <c r="J843" s="1"/>
      <c r="K843" s="1"/>
      <c r="L843" s="1"/>
      <c r="M843" s="15"/>
      <c r="N843" s="15"/>
      <c r="O843" s="1"/>
      <c r="P843" s="1"/>
      <c r="Q843" s="1"/>
      <c r="R843" s="1"/>
      <c r="S843" s="15"/>
      <c r="T843" s="15"/>
      <c r="U843" s="1"/>
      <c r="V843" s="1"/>
      <c r="W843" s="1"/>
      <c r="X843" s="1"/>
      <c r="Y843" s="15"/>
      <c r="Z843" s="15"/>
      <c r="AA843" s="1"/>
      <c r="AB843" s="1"/>
      <c r="AC843" s="1"/>
      <c r="AD843" s="1"/>
      <c r="AE843" s="15"/>
      <c r="AF843" s="15"/>
      <c r="AG843" s="1"/>
      <c r="AH843" s="1"/>
      <c r="AI843" s="1"/>
      <c r="AJ843" s="1"/>
      <c r="AK843" s="15"/>
      <c r="AL843" s="15"/>
      <c r="AM843" s="1"/>
      <c r="AN843" s="1"/>
      <c r="AO843" s="1"/>
      <c r="AP843" s="1"/>
      <c r="AQ843" s="15"/>
      <c r="AR843" s="15"/>
      <c r="AS843" s="1"/>
      <c r="AT843" s="1"/>
      <c r="AU843" s="1"/>
      <c r="AV843" s="1"/>
      <c r="AW843" s="15"/>
      <c r="AX843" s="15"/>
      <c r="AY843" s="1"/>
      <c r="AZ843" s="1"/>
      <c r="BA843" s="1"/>
      <c r="BB843" s="1"/>
      <c r="BC843" s="15"/>
      <c r="BD843" s="15"/>
      <c r="BE843" s="1"/>
      <c r="BF843" s="1"/>
      <c r="BG843" s="1"/>
      <c r="BH843" s="1"/>
      <c r="BI843" s="15"/>
      <c r="BJ843" s="15"/>
      <c r="BK843" s="1"/>
      <c r="BL843" s="1"/>
      <c r="BM843" s="1"/>
      <c r="BN843" s="1"/>
      <c r="BO843" s="15"/>
      <c r="BP843" s="15"/>
      <c r="BQ843" s="1"/>
      <c r="BR843" s="1"/>
      <c r="BS843" s="1"/>
      <c r="BT843" s="1"/>
      <c r="BU843" s="15"/>
      <c r="BV843" s="15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</row>
    <row r="844" spans="5:128" x14ac:dyDescent="0.25">
      <c r="E844" s="1"/>
      <c r="F844" s="1"/>
      <c r="G844" s="15"/>
      <c r="H844" s="15"/>
      <c r="I844" s="1"/>
      <c r="J844" s="1"/>
      <c r="K844" s="1"/>
      <c r="L844" s="1"/>
      <c r="M844" s="15"/>
      <c r="N844" s="15"/>
      <c r="O844" s="1"/>
      <c r="P844" s="1"/>
      <c r="Q844" s="1"/>
      <c r="R844" s="1"/>
      <c r="S844" s="15"/>
      <c r="T844" s="15"/>
      <c r="U844" s="1"/>
      <c r="V844" s="1"/>
      <c r="W844" s="1"/>
      <c r="X844" s="1"/>
      <c r="Y844" s="15"/>
      <c r="Z844" s="15"/>
      <c r="AA844" s="1"/>
      <c r="AB844" s="1"/>
      <c r="AC844" s="1"/>
      <c r="AD844" s="1"/>
      <c r="AE844" s="15"/>
      <c r="AF844" s="15"/>
      <c r="AG844" s="1"/>
      <c r="AH844" s="1"/>
      <c r="AI844" s="1"/>
      <c r="AJ844" s="1"/>
      <c r="AK844" s="15"/>
      <c r="AL844" s="15"/>
      <c r="AM844" s="1"/>
      <c r="AN844" s="1"/>
      <c r="AO844" s="1"/>
      <c r="AP844" s="1"/>
      <c r="AQ844" s="15"/>
      <c r="AR844" s="15"/>
      <c r="AS844" s="1"/>
      <c r="AT844" s="1"/>
      <c r="AU844" s="1"/>
      <c r="AV844" s="1"/>
      <c r="AW844" s="15"/>
      <c r="AX844" s="15"/>
      <c r="AY844" s="1"/>
      <c r="AZ844" s="1"/>
      <c r="BA844" s="1"/>
      <c r="BB844" s="1"/>
      <c r="BC844" s="15"/>
      <c r="BD844" s="15"/>
      <c r="BE844" s="1"/>
      <c r="BF844" s="1"/>
      <c r="BG844" s="1"/>
      <c r="BH844" s="1"/>
      <c r="BI844" s="15"/>
      <c r="BJ844" s="15"/>
      <c r="BK844" s="1"/>
      <c r="BL844" s="1"/>
      <c r="BM844" s="1"/>
      <c r="BN844" s="1"/>
      <c r="BO844" s="15"/>
      <c r="BP844" s="15"/>
      <c r="BQ844" s="1"/>
      <c r="BR844" s="1"/>
      <c r="BS844" s="1"/>
      <c r="BT844" s="1"/>
      <c r="BU844" s="15"/>
      <c r="BV844" s="15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</row>
    <row r="845" spans="5:128" x14ac:dyDescent="0.25">
      <c r="E845" s="1"/>
      <c r="F845" s="1"/>
      <c r="G845" s="15"/>
      <c r="H845" s="15"/>
      <c r="I845" s="1"/>
      <c r="J845" s="1"/>
      <c r="K845" s="1"/>
      <c r="L845" s="1"/>
      <c r="M845" s="15"/>
      <c r="N845" s="15"/>
      <c r="O845" s="1"/>
      <c r="P845" s="1"/>
      <c r="Q845" s="1"/>
      <c r="R845" s="1"/>
      <c r="S845" s="15"/>
      <c r="T845" s="15"/>
      <c r="U845" s="1"/>
      <c r="V845" s="1"/>
      <c r="W845" s="1"/>
      <c r="X845" s="1"/>
      <c r="Y845" s="15"/>
      <c r="Z845" s="15"/>
      <c r="AA845" s="1"/>
      <c r="AB845" s="1"/>
      <c r="AC845" s="1"/>
      <c r="AD845" s="1"/>
      <c r="AE845" s="15"/>
      <c r="AF845" s="15"/>
      <c r="AG845" s="1"/>
      <c r="AH845" s="1"/>
      <c r="AI845" s="1"/>
      <c r="AJ845" s="1"/>
      <c r="AK845" s="15"/>
      <c r="AL845" s="15"/>
      <c r="AM845" s="1"/>
      <c r="AN845" s="1"/>
      <c r="AO845" s="1"/>
      <c r="AP845" s="1"/>
      <c r="AQ845" s="15"/>
      <c r="AR845" s="15"/>
      <c r="AS845" s="1"/>
      <c r="AT845" s="1"/>
      <c r="AU845" s="1"/>
      <c r="AV845" s="1"/>
      <c r="AW845" s="15"/>
      <c r="AX845" s="15"/>
      <c r="AY845" s="1"/>
      <c r="AZ845" s="1"/>
      <c r="BA845" s="1"/>
      <c r="BB845" s="1"/>
      <c r="BC845" s="15"/>
      <c r="BD845" s="15"/>
      <c r="BE845" s="1"/>
      <c r="BF845" s="1"/>
      <c r="BG845" s="1"/>
      <c r="BH845" s="1"/>
      <c r="BI845" s="15"/>
      <c r="BJ845" s="15"/>
      <c r="BK845" s="1"/>
      <c r="BL845" s="1"/>
      <c r="BM845" s="1"/>
      <c r="BN845" s="1"/>
      <c r="BO845" s="15"/>
      <c r="BP845" s="15"/>
      <c r="BQ845" s="1"/>
      <c r="BR845" s="1"/>
      <c r="BS845" s="1"/>
      <c r="BT845" s="1"/>
      <c r="BU845" s="15"/>
      <c r="BV845" s="15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</row>
    <row r="846" spans="5:128" x14ac:dyDescent="0.25">
      <c r="E846" s="1"/>
      <c r="F846" s="1"/>
      <c r="G846" s="15"/>
      <c r="H846" s="15"/>
      <c r="I846" s="1"/>
      <c r="J846" s="1"/>
      <c r="K846" s="1"/>
      <c r="L846" s="1"/>
      <c r="M846" s="15"/>
      <c r="N846" s="15"/>
      <c r="O846" s="1"/>
      <c r="P846" s="1"/>
      <c r="Q846" s="1"/>
      <c r="R846" s="1"/>
      <c r="S846" s="15"/>
      <c r="T846" s="15"/>
      <c r="U846" s="1"/>
      <c r="V846" s="1"/>
      <c r="W846" s="1"/>
      <c r="X846" s="1"/>
      <c r="Y846" s="15"/>
      <c r="Z846" s="15"/>
      <c r="AA846" s="1"/>
      <c r="AB846" s="1"/>
      <c r="AC846" s="1"/>
      <c r="AD846" s="1"/>
      <c r="AE846" s="15"/>
      <c r="AF846" s="15"/>
      <c r="AG846" s="1"/>
      <c r="AH846" s="1"/>
      <c r="AI846" s="1"/>
      <c r="AJ846" s="1"/>
      <c r="AK846" s="15"/>
      <c r="AL846" s="15"/>
      <c r="AM846" s="1"/>
      <c r="AN846" s="1"/>
      <c r="AO846" s="1"/>
      <c r="AP846" s="1"/>
      <c r="AQ846" s="15"/>
      <c r="AR846" s="15"/>
      <c r="AS846" s="1"/>
      <c r="AT846" s="1"/>
      <c r="AU846" s="1"/>
      <c r="AV846" s="1"/>
      <c r="AW846" s="15"/>
      <c r="AX846" s="15"/>
      <c r="AY846" s="1"/>
      <c r="AZ846" s="1"/>
      <c r="BA846" s="1"/>
      <c r="BB846" s="1"/>
      <c r="BC846" s="15"/>
      <c r="BD846" s="15"/>
      <c r="BE846" s="1"/>
      <c r="BF846" s="1"/>
      <c r="BG846" s="1"/>
      <c r="BH846" s="1"/>
      <c r="BI846" s="15"/>
      <c r="BJ846" s="15"/>
      <c r="BK846" s="1"/>
      <c r="BL846" s="1"/>
      <c r="BM846" s="1"/>
      <c r="BN846" s="1"/>
      <c r="BO846" s="15"/>
      <c r="BP846" s="15"/>
      <c r="BQ846" s="1"/>
      <c r="BR846" s="1"/>
      <c r="BS846" s="1"/>
      <c r="BT846" s="1"/>
      <c r="BU846" s="15"/>
      <c r="BV846" s="15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</row>
    <row r="847" spans="5:128" x14ac:dyDescent="0.25">
      <c r="E847" s="1"/>
      <c r="F847" s="1"/>
      <c r="G847" s="15"/>
      <c r="H847" s="15"/>
      <c r="I847" s="1"/>
      <c r="J847" s="1"/>
      <c r="K847" s="1"/>
      <c r="L847" s="1"/>
      <c r="M847" s="15"/>
      <c r="N847" s="15"/>
      <c r="O847" s="1"/>
      <c r="P847" s="1"/>
      <c r="Q847" s="1"/>
      <c r="R847" s="1"/>
      <c r="S847" s="15"/>
      <c r="T847" s="15"/>
      <c r="U847" s="1"/>
      <c r="V847" s="1"/>
      <c r="W847" s="1"/>
      <c r="X847" s="1"/>
      <c r="Y847" s="15"/>
      <c r="Z847" s="15"/>
      <c r="AA847" s="1"/>
      <c r="AB847" s="1"/>
      <c r="AC847" s="1"/>
      <c r="AD847" s="1"/>
      <c r="AE847" s="15"/>
      <c r="AF847" s="15"/>
      <c r="AG847" s="1"/>
      <c r="AH847" s="1"/>
      <c r="AI847" s="1"/>
      <c r="AJ847" s="1"/>
      <c r="AK847" s="15"/>
      <c r="AL847" s="15"/>
      <c r="AM847" s="1"/>
      <c r="AN847" s="1"/>
      <c r="AO847" s="1"/>
      <c r="AP847" s="1"/>
      <c r="AQ847" s="15"/>
      <c r="AR847" s="15"/>
      <c r="AS847" s="1"/>
      <c r="AT847" s="1"/>
      <c r="AU847" s="1"/>
      <c r="AV847" s="1"/>
      <c r="AW847" s="15"/>
      <c r="AX847" s="15"/>
      <c r="AY847" s="1"/>
      <c r="AZ847" s="1"/>
      <c r="BA847" s="1"/>
      <c r="BB847" s="1"/>
      <c r="BC847" s="15"/>
      <c r="BD847" s="15"/>
      <c r="BE847" s="1"/>
      <c r="BF847" s="1"/>
      <c r="BG847" s="1"/>
      <c r="BH847" s="1"/>
      <c r="BI847" s="15"/>
      <c r="BJ847" s="15"/>
      <c r="BK847" s="1"/>
      <c r="BL847" s="1"/>
      <c r="BM847" s="1"/>
      <c r="BN847" s="1"/>
      <c r="BO847" s="15"/>
      <c r="BP847" s="15"/>
      <c r="BQ847" s="1"/>
      <c r="BR847" s="1"/>
      <c r="BS847" s="1"/>
      <c r="BT847" s="1"/>
      <c r="BU847" s="15"/>
      <c r="BV847" s="15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</row>
    <row r="848" spans="5:128" x14ac:dyDescent="0.25">
      <c r="E848" s="1"/>
      <c r="F848" s="1"/>
      <c r="G848" s="15"/>
      <c r="H848" s="15"/>
      <c r="I848" s="1"/>
      <c r="J848" s="1"/>
      <c r="K848" s="1"/>
      <c r="L848" s="1"/>
      <c r="M848" s="15"/>
      <c r="N848" s="15"/>
      <c r="O848" s="1"/>
      <c r="P848" s="1"/>
      <c r="Q848" s="1"/>
      <c r="R848" s="1"/>
      <c r="S848" s="15"/>
      <c r="T848" s="15"/>
      <c r="U848" s="1"/>
      <c r="V848" s="1"/>
      <c r="W848" s="1"/>
      <c r="X848" s="1"/>
      <c r="Y848" s="15"/>
      <c r="Z848" s="15"/>
      <c r="AA848" s="1"/>
      <c r="AB848" s="1"/>
      <c r="AC848" s="1"/>
      <c r="AD848" s="1"/>
      <c r="AE848" s="15"/>
      <c r="AF848" s="15"/>
      <c r="AG848" s="1"/>
      <c r="AH848" s="1"/>
      <c r="AI848" s="1"/>
      <c r="AJ848" s="1"/>
      <c r="AK848" s="15"/>
      <c r="AL848" s="15"/>
      <c r="AM848" s="1"/>
      <c r="AN848" s="1"/>
      <c r="AO848" s="1"/>
      <c r="AP848" s="1"/>
      <c r="AQ848" s="15"/>
      <c r="AR848" s="15"/>
      <c r="AS848" s="1"/>
      <c r="AT848" s="1"/>
      <c r="AU848" s="1"/>
      <c r="AV848" s="1"/>
      <c r="AW848" s="15"/>
      <c r="AX848" s="15"/>
      <c r="AY848" s="1"/>
      <c r="AZ848" s="1"/>
      <c r="BA848" s="1"/>
      <c r="BB848" s="1"/>
      <c r="BC848" s="15"/>
      <c r="BD848" s="15"/>
      <c r="BE848" s="1"/>
      <c r="BF848" s="1"/>
      <c r="BG848" s="1"/>
      <c r="BH848" s="1"/>
      <c r="BI848" s="15"/>
      <c r="BJ848" s="15"/>
      <c r="BK848" s="1"/>
      <c r="BL848" s="1"/>
      <c r="BM848" s="1"/>
      <c r="BN848" s="1"/>
      <c r="BO848" s="15"/>
      <c r="BP848" s="15"/>
      <c r="BQ848" s="1"/>
      <c r="BR848" s="1"/>
      <c r="BS848" s="1"/>
      <c r="BT848" s="1"/>
      <c r="BU848" s="15"/>
      <c r="BV848" s="15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</row>
    <row r="849" spans="5:128" x14ac:dyDescent="0.25">
      <c r="E849" s="1"/>
      <c r="F849" s="1"/>
      <c r="G849" s="15"/>
      <c r="H849" s="15"/>
      <c r="I849" s="1"/>
      <c r="J849" s="1"/>
      <c r="K849" s="1"/>
      <c r="L849" s="1"/>
      <c r="M849" s="15"/>
      <c r="N849" s="15"/>
      <c r="O849" s="1"/>
      <c r="P849" s="1"/>
      <c r="Q849" s="1"/>
      <c r="R849" s="1"/>
      <c r="S849" s="15"/>
      <c r="T849" s="15"/>
      <c r="U849" s="1"/>
      <c r="V849" s="1"/>
      <c r="W849" s="1"/>
      <c r="X849" s="1"/>
      <c r="Y849" s="15"/>
      <c r="Z849" s="15"/>
      <c r="AA849" s="1"/>
      <c r="AB849" s="1"/>
      <c r="AC849" s="1"/>
      <c r="AD849" s="1"/>
      <c r="AE849" s="15"/>
      <c r="AF849" s="15"/>
      <c r="AG849" s="1"/>
      <c r="AH849" s="1"/>
      <c r="AI849" s="1"/>
      <c r="AJ849" s="1"/>
      <c r="AK849" s="15"/>
      <c r="AL849" s="15"/>
      <c r="AM849" s="1"/>
      <c r="AN849" s="1"/>
      <c r="AO849" s="1"/>
      <c r="AP849" s="1"/>
      <c r="AQ849" s="15"/>
      <c r="AR849" s="15"/>
      <c r="AS849" s="1"/>
      <c r="AT849" s="1"/>
      <c r="AU849" s="1"/>
      <c r="AV849" s="1"/>
      <c r="AW849" s="15"/>
      <c r="AX849" s="15"/>
      <c r="AY849" s="1"/>
      <c r="AZ849" s="1"/>
      <c r="BA849" s="1"/>
      <c r="BB849" s="1"/>
      <c r="BC849" s="15"/>
      <c r="BD849" s="15"/>
      <c r="BE849" s="1"/>
      <c r="BF849" s="1"/>
      <c r="BG849" s="1"/>
      <c r="BH849" s="1"/>
      <c r="BI849" s="15"/>
      <c r="BJ849" s="15"/>
      <c r="BK849" s="1"/>
      <c r="BL849" s="1"/>
      <c r="BM849" s="1"/>
      <c r="BN849" s="1"/>
      <c r="BO849" s="15"/>
      <c r="BP849" s="15"/>
      <c r="BQ849" s="1"/>
      <c r="BR849" s="1"/>
      <c r="BS849" s="1"/>
      <c r="BT849" s="1"/>
      <c r="BU849" s="15"/>
      <c r="BV849" s="15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</row>
    <row r="850" spans="5:128" x14ac:dyDescent="0.25">
      <c r="E850" s="1"/>
      <c r="F850" s="1"/>
      <c r="G850" s="15"/>
      <c r="H850" s="15"/>
      <c r="I850" s="1"/>
      <c r="J850" s="1"/>
      <c r="K850" s="1"/>
      <c r="L850" s="1"/>
      <c r="M850" s="15"/>
      <c r="N850" s="15"/>
      <c r="O850" s="1"/>
      <c r="P850" s="1"/>
      <c r="Q850" s="1"/>
      <c r="R850" s="1"/>
      <c r="S850" s="15"/>
      <c r="T850" s="15"/>
      <c r="U850" s="1"/>
      <c r="V850" s="1"/>
      <c r="W850" s="1"/>
      <c r="X850" s="1"/>
      <c r="Y850" s="15"/>
      <c r="Z850" s="15"/>
      <c r="AA850" s="1"/>
      <c r="AB850" s="1"/>
      <c r="AC850" s="1"/>
      <c r="AD850" s="1"/>
      <c r="AE850" s="15"/>
      <c r="AF850" s="15"/>
      <c r="AG850" s="1"/>
      <c r="AH850" s="1"/>
      <c r="AI850" s="1"/>
      <c r="AJ850" s="1"/>
      <c r="AK850" s="15"/>
      <c r="AL850" s="15"/>
      <c r="AM850" s="1"/>
      <c r="AN850" s="1"/>
      <c r="AO850" s="1"/>
      <c r="AP850" s="1"/>
      <c r="AQ850" s="15"/>
      <c r="AR850" s="15"/>
      <c r="AS850" s="1"/>
      <c r="AT850" s="1"/>
      <c r="AU850" s="1"/>
      <c r="AV850" s="1"/>
      <c r="AW850" s="15"/>
      <c r="AX850" s="15"/>
      <c r="AY850" s="1"/>
      <c r="AZ850" s="1"/>
      <c r="BA850" s="1"/>
      <c r="BB850" s="1"/>
      <c r="BC850" s="15"/>
      <c r="BD850" s="15"/>
      <c r="BE850" s="1"/>
      <c r="BF850" s="1"/>
      <c r="BG850" s="1"/>
      <c r="BH850" s="1"/>
      <c r="BI850" s="15"/>
      <c r="BJ850" s="15"/>
      <c r="BK850" s="1"/>
      <c r="BL850" s="1"/>
      <c r="BM850" s="1"/>
      <c r="BN850" s="1"/>
      <c r="BO850" s="15"/>
      <c r="BP850" s="15"/>
      <c r="BQ850" s="1"/>
      <c r="BR850" s="1"/>
      <c r="BS850" s="1"/>
      <c r="BT850" s="1"/>
      <c r="BU850" s="15"/>
      <c r="BV850" s="15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</row>
    <row r="851" spans="5:128" x14ac:dyDescent="0.25">
      <c r="E851" s="1"/>
      <c r="F851" s="1"/>
      <c r="G851" s="15"/>
      <c r="H851" s="15"/>
      <c r="I851" s="1"/>
      <c r="J851" s="1"/>
      <c r="K851" s="1"/>
      <c r="L851" s="1"/>
      <c r="M851" s="15"/>
      <c r="N851" s="15"/>
      <c r="O851" s="1"/>
      <c r="P851" s="1"/>
      <c r="Q851" s="1"/>
      <c r="R851" s="1"/>
      <c r="S851" s="15"/>
      <c r="T851" s="15"/>
      <c r="U851" s="1"/>
      <c r="V851" s="1"/>
      <c r="W851" s="1"/>
      <c r="X851" s="1"/>
      <c r="Y851" s="15"/>
      <c r="Z851" s="15"/>
      <c r="AA851" s="1"/>
      <c r="AB851" s="1"/>
      <c r="AC851" s="1"/>
      <c r="AD851" s="1"/>
      <c r="AE851" s="15"/>
      <c r="AF851" s="15"/>
      <c r="AG851" s="1"/>
      <c r="AH851" s="1"/>
      <c r="AI851" s="1"/>
      <c r="AJ851" s="1"/>
      <c r="AK851" s="15"/>
      <c r="AL851" s="15"/>
      <c r="AM851" s="1"/>
      <c r="AN851" s="1"/>
      <c r="AO851" s="1"/>
      <c r="AP851" s="1"/>
      <c r="AQ851" s="15"/>
      <c r="AR851" s="15"/>
      <c r="AS851" s="1"/>
      <c r="AT851" s="1"/>
      <c r="AU851" s="1"/>
      <c r="AV851" s="1"/>
      <c r="AW851" s="15"/>
      <c r="AX851" s="15"/>
      <c r="AY851" s="1"/>
      <c r="AZ851" s="1"/>
      <c r="BA851" s="1"/>
      <c r="BB851" s="1"/>
      <c r="BC851" s="15"/>
      <c r="BD851" s="15"/>
      <c r="BE851" s="1"/>
      <c r="BF851" s="1"/>
      <c r="BG851" s="1"/>
      <c r="BH851" s="1"/>
      <c r="BI851" s="15"/>
      <c r="BJ851" s="15"/>
      <c r="BK851" s="1"/>
      <c r="BL851" s="1"/>
      <c r="BM851" s="1"/>
      <c r="BN851" s="1"/>
      <c r="BO851" s="15"/>
      <c r="BP851" s="15"/>
      <c r="BQ851" s="1"/>
      <c r="BR851" s="1"/>
      <c r="BS851" s="1"/>
      <c r="BT851" s="1"/>
      <c r="BU851" s="15"/>
      <c r="BV851" s="15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</row>
    <row r="852" spans="5:128" x14ac:dyDescent="0.25">
      <c r="E852" s="1"/>
      <c r="F852" s="1"/>
      <c r="G852" s="15"/>
      <c r="H852" s="15"/>
      <c r="I852" s="1"/>
      <c r="J852" s="1"/>
      <c r="K852" s="1"/>
      <c r="L852" s="1"/>
      <c r="M852" s="15"/>
      <c r="N852" s="15"/>
      <c r="O852" s="1"/>
      <c r="P852" s="1"/>
      <c r="Q852" s="1"/>
      <c r="R852" s="1"/>
      <c r="S852" s="15"/>
      <c r="T852" s="15"/>
      <c r="U852" s="1"/>
      <c r="V852" s="1"/>
      <c r="W852" s="1"/>
      <c r="X852" s="1"/>
      <c r="Y852" s="15"/>
      <c r="Z852" s="15"/>
      <c r="AA852" s="1"/>
      <c r="AB852" s="1"/>
      <c r="AC852" s="1"/>
      <c r="AD852" s="1"/>
      <c r="AE852" s="15"/>
      <c r="AF852" s="15"/>
      <c r="AG852" s="1"/>
      <c r="AH852" s="1"/>
      <c r="AI852" s="1"/>
      <c r="AJ852" s="1"/>
      <c r="AK852" s="15"/>
      <c r="AL852" s="15"/>
      <c r="AM852" s="1"/>
      <c r="AN852" s="1"/>
      <c r="AO852" s="1"/>
      <c r="AP852" s="1"/>
      <c r="AQ852" s="15"/>
      <c r="AR852" s="15"/>
      <c r="AS852" s="1"/>
      <c r="AT852" s="1"/>
      <c r="AU852" s="1"/>
      <c r="AV852" s="1"/>
      <c r="AW852" s="15"/>
      <c r="AX852" s="15"/>
      <c r="AY852" s="1"/>
      <c r="AZ852" s="1"/>
      <c r="BA852" s="1"/>
      <c r="BB852" s="1"/>
      <c r="BC852" s="15"/>
      <c r="BD852" s="15"/>
      <c r="BE852" s="1"/>
      <c r="BF852" s="1"/>
      <c r="BG852" s="1"/>
      <c r="BH852" s="1"/>
      <c r="BI852" s="15"/>
      <c r="BJ852" s="15"/>
      <c r="BK852" s="1"/>
      <c r="BL852" s="1"/>
      <c r="BM852" s="1"/>
      <c r="BN852" s="1"/>
      <c r="BO852" s="15"/>
      <c r="BP852" s="15"/>
      <c r="BQ852" s="1"/>
      <c r="BR852" s="1"/>
      <c r="BS852" s="1"/>
      <c r="BT852" s="1"/>
      <c r="BU852" s="15"/>
      <c r="BV852" s="15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</row>
    <row r="853" spans="5:128" x14ac:dyDescent="0.25">
      <c r="E853" s="1"/>
      <c r="F853" s="1"/>
      <c r="G853" s="15"/>
      <c r="H853" s="15"/>
      <c r="I853" s="1"/>
      <c r="J853" s="1"/>
      <c r="K853" s="1"/>
      <c r="L853" s="1"/>
      <c r="M853" s="15"/>
      <c r="N853" s="15"/>
      <c r="O853" s="1"/>
      <c r="P853" s="1"/>
      <c r="Q853" s="1"/>
      <c r="R853" s="1"/>
      <c r="S853" s="15"/>
      <c r="T853" s="15"/>
      <c r="U853" s="1"/>
      <c r="V853" s="1"/>
      <c r="W853" s="1"/>
      <c r="X853" s="1"/>
      <c r="Y853" s="15"/>
      <c r="Z853" s="15"/>
      <c r="AA853" s="1"/>
      <c r="AB853" s="1"/>
      <c r="AC853" s="1"/>
      <c r="AD853" s="1"/>
      <c r="AE853" s="15"/>
      <c r="AF853" s="15"/>
      <c r="AG853" s="1"/>
      <c r="AH853" s="1"/>
      <c r="AI853" s="1"/>
      <c r="AJ853" s="1"/>
      <c r="AK853" s="15"/>
      <c r="AL853" s="15"/>
      <c r="AM853" s="1"/>
      <c r="AN853" s="1"/>
      <c r="AO853" s="1"/>
      <c r="AP853" s="1"/>
      <c r="AQ853" s="15"/>
      <c r="AR853" s="15"/>
      <c r="AS853" s="1"/>
      <c r="AT853" s="1"/>
      <c r="AU853" s="1"/>
      <c r="AV853" s="1"/>
      <c r="AW853" s="15"/>
      <c r="AX853" s="15"/>
      <c r="AY853" s="1"/>
      <c r="AZ853" s="1"/>
      <c r="BA853" s="1"/>
      <c r="BB853" s="1"/>
      <c r="BC853" s="15"/>
      <c r="BD853" s="15"/>
      <c r="BE853" s="1"/>
      <c r="BF853" s="1"/>
      <c r="BG853" s="1"/>
      <c r="BH853" s="1"/>
      <c r="BI853" s="15"/>
      <c r="BJ853" s="15"/>
      <c r="BK853" s="1"/>
      <c r="BL853" s="1"/>
      <c r="BM853" s="1"/>
      <c r="BN853" s="1"/>
      <c r="BO853" s="15"/>
      <c r="BP853" s="15"/>
      <c r="BQ853" s="1"/>
      <c r="BR853" s="1"/>
      <c r="BS853" s="1"/>
      <c r="BT853" s="1"/>
      <c r="BU853" s="15"/>
      <c r="BV853" s="15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</row>
    <row r="854" spans="5:128" x14ac:dyDescent="0.25">
      <c r="E854" s="1"/>
      <c r="F854" s="1"/>
      <c r="G854" s="15"/>
      <c r="H854" s="15"/>
      <c r="I854" s="1"/>
      <c r="J854" s="1"/>
      <c r="K854" s="1"/>
      <c r="L854" s="1"/>
      <c r="M854" s="15"/>
      <c r="N854" s="15"/>
      <c r="O854" s="1"/>
      <c r="P854" s="1"/>
      <c r="Q854" s="1"/>
      <c r="R854" s="1"/>
      <c r="S854" s="15"/>
      <c r="T854" s="15"/>
      <c r="U854" s="1"/>
      <c r="V854" s="1"/>
      <c r="W854" s="1"/>
      <c r="X854" s="1"/>
      <c r="Y854" s="15"/>
      <c r="Z854" s="15"/>
      <c r="AA854" s="1"/>
      <c r="AB854" s="1"/>
      <c r="AC854" s="1"/>
      <c r="AD854" s="1"/>
      <c r="AE854" s="15"/>
      <c r="AF854" s="15"/>
      <c r="AG854" s="1"/>
      <c r="AH854" s="1"/>
      <c r="AI854" s="1"/>
      <c r="AJ854" s="1"/>
      <c r="AK854" s="15"/>
      <c r="AL854" s="15"/>
      <c r="AM854" s="1"/>
      <c r="AN854" s="1"/>
      <c r="AO854" s="1"/>
      <c r="AP854" s="1"/>
      <c r="AQ854" s="15"/>
      <c r="AR854" s="15"/>
      <c r="AS854" s="1"/>
      <c r="AT854" s="1"/>
      <c r="AU854" s="1"/>
      <c r="AV854" s="1"/>
      <c r="AW854" s="15"/>
      <c r="AX854" s="15"/>
      <c r="AY854" s="1"/>
      <c r="AZ854" s="1"/>
      <c r="BA854" s="1"/>
      <c r="BB854" s="1"/>
      <c r="BC854" s="15"/>
      <c r="BD854" s="15"/>
      <c r="BE854" s="1"/>
      <c r="BF854" s="1"/>
      <c r="BG854" s="1"/>
      <c r="BH854" s="1"/>
      <c r="BI854" s="15"/>
      <c r="BJ854" s="15"/>
      <c r="BK854" s="1"/>
      <c r="BL854" s="1"/>
      <c r="BM854" s="1"/>
      <c r="BN854" s="1"/>
      <c r="BO854" s="15"/>
      <c r="BP854" s="15"/>
      <c r="BQ854" s="1"/>
      <c r="BR854" s="1"/>
      <c r="BS854" s="1"/>
      <c r="BT854" s="1"/>
      <c r="BU854" s="15"/>
      <c r="BV854" s="15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</row>
    <row r="855" spans="5:128" x14ac:dyDescent="0.25">
      <c r="E855" s="1"/>
      <c r="F855" s="1"/>
      <c r="G855" s="15"/>
      <c r="H855" s="15"/>
      <c r="I855" s="1"/>
      <c r="J855" s="1"/>
      <c r="K855" s="1"/>
      <c r="L855" s="1"/>
      <c r="M855" s="15"/>
      <c r="N855" s="15"/>
      <c r="O855" s="1"/>
      <c r="P855" s="1"/>
      <c r="Q855" s="1"/>
      <c r="R855" s="1"/>
      <c r="S855" s="15"/>
      <c r="T855" s="15"/>
      <c r="U855" s="1"/>
      <c r="V855" s="1"/>
      <c r="W855" s="1"/>
      <c r="X855" s="1"/>
      <c r="Y855" s="15"/>
      <c r="Z855" s="15"/>
      <c r="AA855" s="1"/>
      <c r="AB855" s="1"/>
      <c r="AC855" s="1"/>
      <c r="AD855" s="1"/>
      <c r="AE855" s="15"/>
      <c r="AF855" s="15"/>
      <c r="AG855" s="1"/>
      <c r="AH855" s="1"/>
      <c r="AI855" s="1"/>
      <c r="AJ855" s="1"/>
      <c r="AK855" s="15"/>
      <c r="AL855" s="15"/>
      <c r="AM855" s="1"/>
      <c r="AN855" s="1"/>
      <c r="AO855" s="1"/>
      <c r="AP855" s="1"/>
      <c r="AQ855" s="15"/>
      <c r="AR855" s="15"/>
      <c r="AS855" s="1"/>
      <c r="AT855" s="1"/>
      <c r="AU855" s="1"/>
      <c r="AV855" s="1"/>
      <c r="AW855" s="15"/>
      <c r="AX855" s="15"/>
      <c r="AY855" s="1"/>
      <c r="AZ855" s="1"/>
      <c r="BA855" s="1"/>
      <c r="BB855" s="1"/>
      <c r="BC855" s="15"/>
      <c r="BD855" s="15"/>
      <c r="BE855" s="1"/>
      <c r="BF855" s="1"/>
      <c r="BG855" s="1"/>
      <c r="BH855" s="1"/>
      <c r="BI855" s="15"/>
      <c r="BJ855" s="15"/>
      <c r="BK855" s="1"/>
      <c r="BL855" s="1"/>
      <c r="BM855" s="1"/>
      <c r="BN855" s="1"/>
      <c r="BO855" s="15"/>
      <c r="BP855" s="15"/>
      <c r="BQ855" s="1"/>
      <c r="BR855" s="1"/>
      <c r="BS855" s="1"/>
      <c r="BT855" s="1"/>
      <c r="BU855" s="15"/>
      <c r="BV855" s="15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</row>
    <row r="856" spans="5:128" x14ac:dyDescent="0.25">
      <c r="E856" s="1"/>
      <c r="F856" s="1"/>
      <c r="G856" s="15"/>
      <c r="H856" s="15"/>
      <c r="I856" s="1"/>
      <c r="J856" s="1"/>
      <c r="K856" s="1"/>
      <c r="L856" s="1"/>
      <c r="M856" s="15"/>
      <c r="N856" s="15"/>
      <c r="O856" s="1"/>
      <c r="P856" s="1"/>
      <c r="Q856" s="1"/>
      <c r="R856" s="1"/>
      <c r="S856" s="15"/>
      <c r="T856" s="15"/>
      <c r="U856" s="1"/>
      <c r="V856" s="1"/>
      <c r="W856" s="1"/>
      <c r="X856" s="1"/>
      <c r="Y856" s="15"/>
      <c r="Z856" s="15"/>
      <c r="AA856" s="1"/>
      <c r="AB856" s="1"/>
      <c r="AC856" s="1"/>
      <c r="AD856" s="1"/>
      <c r="AE856" s="15"/>
      <c r="AF856" s="15"/>
      <c r="AG856" s="1"/>
      <c r="AH856" s="1"/>
      <c r="AI856" s="1"/>
      <c r="AJ856" s="1"/>
      <c r="AK856" s="15"/>
      <c r="AL856" s="15"/>
      <c r="AM856" s="1"/>
      <c r="AN856" s="1"/>
      <c r="AO856" s="1"/>
      <c r="AP856" s="1"/>
      <c r="AQ856" s="15"/>
      <c r="AR856" s="15"/>
      <c r="AS856" s="1"/>
      <c r="AT856" s="1"/>
      <c r="AU856" s="1"/>
      <c r="AV856" s="1"/>
      <c r="AW856" s="15"/>
      <c r="AX856" s="15"/>
      <c r="AY856" s="1"/>
      <c r="AZ856" s="1"/>
      <c r="BA856" s="1"/>
      <c r="BB856" s="1"/>
      <c r="BC856" s="15"/>
      <c r="BD856" s="15"/>
      <c r="BE856" s="1"/>
      <c r="BF856" s="1"/>
      <c r="BG856" s="1"/>
      <c r="BH856" s="1"/>
      <c r="BI856" s="15"/>
      <c r="BJ856" s="15"/>
      <c r="BK856" s="1"/>
      <c r="BL856" s="1"/>
      <c r="BM856" s="1"/>
      <c r="BN856" s="1"/>
      <c r="BO856" s="15"/>
      <c r="BP856" s="15"/>
      <c r="BQ856" s="1"/>
      <c r="BR856" s="1"/>
      <c r="BS856" s="1"/>
      <c r="BT856" s="1"/>
      <c r="BU856" s="15"/>
      <c r="BV856" s="15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</row>
    <row r="857" spans="5:128" x14ac:dyDescent="0.25">
      <c r="E857" s="1"/>
      <c r="F857" s="1"/>
      <c r="G857" s="15"/>
      <c r="H857" s="15"/>
      <c r="I857" s="1"/>
      <c r="J857" s="1"/>
      <c r="K857" s="1"/>
      <c r="L857" s="1"/>
      <c r="M857" s="15"/>
      <c r="N857" s="15"/>
      <c r="O857" s="1"/>
      <c r="P857" s="1"/>
      <c r="Q857" s="1"/>
      <c r="R857" s="1"/>
      <c r="S857" s="15"/>
      <c r="T857" s="15"/>
      <c r="U857" s="1"/>
      <c r="V857" s="1"/>
      <c r="W857" s="1"/>
      <c r="X857" s="1"/>
      <c r="Y857" s="15"/>
      <c r="Z857" s="15"/>
      <c r="AA857" s="1"/>
      <c r="AB857" s="1"/>
      <c r="AC857" s="1"/>
      <c r="AD857" s="1"/>
      <c r="AE857" s="15"/>
      <c r="AF857" s="15"/>
      <c r="AG857" s="1"/>
      <c r="AH857" s="1"/>
      <c r="AI857" s="1"/>
      <c r="AJ857" s="1"/>
      <c r="AK857" s="15"/>
      <c r="AL857" s="15"/>
      <c r="AM857" s="1"/>
      <c r="AN857" s="1"/>
      <c r="AO857" s="1"/>
      <c r="AP857" s="1"/>
      <c r="AQ857" s="15"/>
      <c r="AR857" s="15"/>
      <c r="AS857" s="1"/>
      <c r="AT857" s="1"/>
      <c r="AU857" s="1"/>
      <c r="AV857" s="1"/>
      <c r="AW857" s="15"/>
      <c r="AX857" s="15"/>
      <c r="AY857" s="1"/>
      <c r="AZ857" s="1"/>
      <c r="BA857" s="1"/>
      <c r="BB857" s="1"/>
      <c r="BC857" s="15"/>
      <c r="BD857" s="15"/>
      <c r="BE857" s="1"/>
      <c r="BF857" s="1"/>
      <c r="BG857" s="1"/>
      <c r="BH857" s="1"/>
      <c r="BI857" s="15"/>
      <c r="BJ857" s="15"/>
      <c r="BK857" s="1"/>
      <c r="BL857" s="1"/>
      <c r="BM857" s="1"/>
      <c r="BN857" s="1"/>
      <c r="BO857" s="15"/>
      <c r="BP857" s="15"/>
      <c r="BQ857" s="1"/>
      <c r="BR857" s="1"/>
      <c r="BS857" s="1"/>
      <c r="BT857" s="1"/>
      <c r="BU857" s="15"/>
      <c r="BV857" s="15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</row>
    <row r="858" spans="5:128" x14ac:dyDescent="0.25">
      <c r="E858" s="1"/>
      <c r="F858" s="1"/>
      <c r="G858" s="15"/>
      <c r="H858" s="15"/>
      <c r="I858" s="1"/>
      <c r="J858" s="1"/>
      <c r="K858" s="1"/>
      <c r="L858" s="1"/>
      <c r="M858" s="15"/>
      <c r="N858" s="15"/>
      <c r="O858" s="1"/>
      <c r="P858" s="1"/>
      <c r="Q858" s="1"/>
      <c r="R858" s="1"/>
      <c r="S858" s="15"/>
      <c r="T858" s="15"/>
      <c r="U858" s="1"/>
      <c r="V858" s="1"/>
      <c r="W858" s="1"/>
      <c r="X858" s="1"/>
      <c r="Y858" s="15"/>
      <c r="Z858" s="15"/>
      <c r="AA858" s="1"/>
      <c r="AB858" s="1"/>
      <c r="AC858" s="1"/>
      <c r="AD858" s="1"/>
      <c r="AE858" s="15"/>
      <c r="AF858" s="15"/>
      <c r="AG858" s="1"/>
      <c r="AH858" s="1"/>
      <c r="AI858" s="1"/>
      <c r="AJ858" s="1"/>
      <c r="AK858" s="15"/>
      <c r="AL858" s="15"/>
      <c r="AM858" s="1"/>
      <c r="AN858" s="1"/>
      <c r="AO858" s="1"/>
      <c r="AP858" s="1"/>
      <c r="AQ858" s="15"/>
      <c r="AR858" s="15"/>
      <c r="AS858" s="1"/>
      <c r="AT858" s="1"/>
      <c r="AU858" s="1"/>
      <c r="AV858" s="1"/>
      <c r="AW858" s="15"/>
      <c r="AX858" s="15"/>
      <c r="AY858" s="1"/>
      <c r="AZ858" s="1"/>
      <c r="BA858" s="1"/>
      <c r="BB858" s="1"/>
      <c r="BC858" s="15"/>
      <c r="BD858" s="15"/>
      <c r="BE858" s="1"/>
      <c r="BF858" s="1"/>
      <c r="BG858" s="1"/>
      <c r="BH858" s="1"/>
      <c r="BI858" s="15"/>
      <c r="BJ858" s="15"/>
      <c r="BK858" s="1"/>
      <c r="BL858" s="1"/>
      <c r="BM858" s="1"/>
      <c r="BN858" s="1"/>
      <c r="BO858" s="15"/>
      <c r="BP858" s="15"/>
      <c r="BQ858" s="1"/>
      <c r="BR858" s="1"/>
      <c r="BS858" s="1"/>
      <c r="BT858" s="1"/>
      <c r="BU858" s="15"/>
      <c r="BV858" s="15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</row>
    <row r="859" spans="5:128" x14ac:dyDescent="0.25">
      <c r="E859" s="1"/>
      <c r="F859" s="1"/>
      <c r="G859" s="15"/>
      <c r="H859" s="15"/>
      <c r="I859" s="1"/>
      <c r="J859" s="1"/>
      <c r="K859" s="1"/>
      <c r="L859" s="1"/>
      <c r="M859" s="15"/>
      <c r="N859" s="15"/>
      <c r="O859" s="1"/>
      <c r="P859" s="1"/>
      <c r="Q859" s="1"/>
      <c r="R859" s="1"/>
      <c r="S859" s="15"/>
      <c r="T859" s="15"/>
      <c r="U859" s="1"/>
      <c r="V859" s="1"/>
      <c r="W859" s="1"/>
      <c r="X859" s="1"/>
      <c r="Y859" s="15"/>
      <c r="Z859" s="15"/>
      <c r="AA859" s="1"/>
      <c r="AB859" s="1"/>
      <c r="AC859" s="1"/>
      <c r="AD859" s="1"/>
      <c r="AE859" s="15"/>
      <c r="AF859" s="15"/>
      <c r="AG859" s="1"/>
      <c r="AH859" s="1"/>
      <c r="AI859" s="1"/>
      <c r="AJ859" s="1"/>
      <c r="AK859" s="15"/>
      <c r="AL859" s="15"/>
      <c r="AM859" s="1"/>
      <c r="AN859" s="1"/>
      <c r="AO859" s="1"/>
      <c r="AP859" s="1"/>
      <c r="AQ859" s="15"/>
      <c r="AR859" s="15"/>
      <c r="AS859" s="1"/>
      <c r="AT859" s="1"/>
      <c r="AU859" s="1"/>
      <c r="AV859" s="1"/>
      <c r="AW859" s="15"/>
      <c r="AX859" s="15"/>
      <c r="AY859" s="1"/>
      <c r="AZ859" s="1"/>
      <c r="BA859" s="1"/>
      <c r="BB859" s="1"/>
      <c r="BC859" s="15"/>
      <c r="BD859" s="15"/>
      <c r="BE859" s="1"/>
      <c r="BF859" s="1"/>
      <c r="BG859" s="1"/>
      <c r="BH859" s="1"/>
      <c r="BI859" s="15"/>
      <c r="BJ859" s="15"/>
      <c r="BK859" s="1"/>
      <c r="BL859" s="1"/>
      <c r="BM859" s="1"/>
      <c r="BN859" s="1"/>
      <c r="BO859" s="15"/>
      <c r="BP859" s="15"/>
      <c r="BQ859" s="1"/>
      <c r="BR859" s="1"/>
      <c r="BS859" s="1"/>
      <c r="BT859" s="1"/>
      <c r="BU859" s="15"/>
      <c r="BV859" s="15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</row>
    <row r="860" spans="5:128" x14ac:dyDescent="0.25">
      <c r="E860" s="1"/>
      <c r="F860" s="1"/>
      <c r="G860" s="15"/>
      <c r="H860" s="15"/>
      <c r="I860" s="1"/>
      <c r="J860" s="1"/>
      <c r="K860" s="1"/>
      <c r="L860" s="1"/>
      <c r="M860" s="15"/>
      <c r="N860" s="15"/>
      <c r="O860" s="1"/>
      <c r="P860" s="1"/>
      <c r="Q860" s="1"/>
      <c r="R860" s="1"/>
      <c r="S860" s="15"/>
      <c r="T860" s="15"/>
      <c r="U860" s="1"/>
      <c r="V860" s="1"/>
      <c r="W860" s="1"/>
      <c r="X860" s="1"/>
      <c r="Y860" s="15"/>
      <c r="Z860" s="15"/>
      <c r="AA860" s="1"/>
      <c r="AB860" s="1"/>
      <c r="AC860" s="1"/>
      <c r="AD860" s="1"/>
      <c r="AE860" s="15"/>
      <c r="AF860" s="15"/>
      <c r="AG860" s="1"/>
      <c r="AH860" s="1"/>
      <c r="AI860" s="1"/>
      <c r="AJ860" s="1"/>
      <c r="AK860" s="15"/>
      <c r="AL860" s="15"/>
      <c r="AM860" s="1"/>
      <c r="AN860" s="1"/>
      <c r="AO860" s="1"/>
      <c r="AP860" s="1"/>
      <c r="AQ860" s="15"/>
      <c r="AR860" s="15"/>
      <c r="AS860" s="1"/>
      <c r="AT860" s="1"/>
      <c r="AU860" s="1"/>
      <c r="AV860" s="1"/>
      <c r="AW860" s="15"/>
      <c r="AX860" s="15"/>
      <c r="AY860" s="1"/>
      <c r="AZ860" s="1"/>
      <c r="BA860" s="1"/>
      <c r="BB860" s="1"/>
      <c r="BC860" s="15"/>
      <c r="BD860" s="15"/>
      <c r="BE860" s="1"/>
      <c r="BF860" s="1"/>
      <c r="BG860" s="1"/>
      <c r="BH860" s="1"/>
      <c r="BI860" s="15"/>
      <c r="BJ860" s="15"/>
      <c r="BK860" s="1"/>
      <c r="BL860" s="1"/>
      <c r="BM860" s="1"/>
      <c r="BN860" s="1"/>
      <c r="BO860" s="15"/>
      <c r="BP860" s="15"/>
      <c r="BQ860" s="1"/>
      <c r="BR860" s="1"/>
      <c r="BS860" s="1"/>
      <c r="BT860" s="1"/>
      <c r="BU860" s="15"/>
      <c r="BV860" s="15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</row>
    <row r="861" spans="5:128" x14ac:dyDescent="0.25">
      <c r="E861" s="1"/>
      <c r="F861" s="1"/>
      <c r="G861" s="15"/>
      <c r="H861" s="15"/>
      <c r="I861" s="1"/>
      <c r="J861" s="1"/>
      <c r="K861" s="1"/>
      <c r="L861" s="1"/>
      <c r="M861" s="15"/>
      <c r="N861" s="15"/>
      <c r="O861" s="1"/>
      <c r="P861" s="1"/>
      <c r="Q861" s="1"/>
      <c r="R861" s="1"/>
      <c r="S861" s="15"/>
      <c r="T861" s="15"/>
      <c r="U861" s="1"/>
      <c r="V861" s="1"/>
      <c r="W861" s="1"/>
      <c r="X861" s="1"/>
      <c r="Y861" s="15"/>
      <c r="Z861" s="15"/>
      <c r="AA861" s="1"/>
      <c r="AB861" s="1"/>
      <c r="AC861" s="1"/>
      <c r="AD861" s="1"/>
      <c r="AE861" s="15"/>
      <c r="AF861" s="15"/>
      <c r="AG861" s="1"/>
      <c r="AH861" s="1"/>
      <c r="AI861" s="1"/>
      <c r="AJ861" s="1"/>
      <c r="AK861" s="15"/>
      <c r="AL861" s="15"/>
      <c r="AM861" s="1"/>
      <c r="AN861" s="1"/>
      <c r="AO861" s="1"/>
      <c r="AP861" s="1"/>
      <c r="AQ861" s="15"/>
      <c r="AR861" s="15"/>
      <c r="AS861" s="1"/>
      <c r="AT861" s="1"/>
      <c r="AU861" s="1"/>
      <c r="AV861" s="1"/>
      <c r="AW861" s="15"/>
      <c r="AX861" s="15"/>
      <c r="AY861" s="1"/>
      <c r="AZ861" s="1"/>
      <c r="BA861" s="1"/>
      <c r="BB861" s="1"/>
      <c r="BC861" s="15"/>
      <c r="BD861" s="15"/>
      <c r="BE861" s="1"/>
      <c r="BF861" s="1"/>
      <c r="BG861" s="1"/>
      <c r="BH861" s="1"/>
      <c r="BI861" s="15"/>
      <c r="BJ861" s="15"/>
      <c r="BK861" s="1"/>
      <c r="BL861" s="1"/>
      <c r="BM861" s="1"/>
      <c r="BN861" s="1"/>
      <c r="BO861" s="15"/>
      <c r="BP861" s="15"/>
      <c r="BQ861" s="1"/>
      <c r="BR861" s="1"/>
      <c r="BS861" s="1"/>
      <c r="BT861" s="1"/>
      <c r="BU861" s="15"/>
      <c r="BV861" s="15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</row>
    <row r="862" spans="5:128" x14ac:dyDescent="0.25">
      <c r="E862" s="1"/>
      <c r="F862" s="1"/>
      <c r="G862" s="15"/>
      <c r="H862" s="15"/>
      <c r="I862" s="1"/>
      <c r="J862" s="1"/>
      <c r="K862" s="1"/>
      <c r="L862" s="1"/>
      <c r="M862" s="15"/>
      <c r="N862" s="15"/>
      <c r="O862" s="1"/>
      <c r="P862" s="1"/>
      <c r="Q862" s="1"/>
      <c r="R862" s="1"/>
      <c r="S862" s="15"/>
      <c r="T862" s="15"/>
      <c r="U862" s="1"/>
      <c r="V862" s="1"/>
      <c r="W862" s="1"/>
      <c r="X862" s="1"/>
      <c r="Y862" s="15"/>
      <c r="Z862" s="15"/>
      <c r="AA862" s="1"/>
      <c r="AB862" s="1"/>
      <c r="AC862" s="1"/>
      <c r="AD862" s="1"/>
      <c r="AE862" s="15"/>
      <c r="AF862" s="15"/>
      <c r="AG862" s="1"/>
      <c r="AH862" s="1"/>
      <c r="AI862" s="1"/>
      <c r="AJ862" s="1"/>
      <c r="AK862" s="15"/>
      <c r="AL862" s="15"/>
      <c r="AM862" s="1"/>
      <c r="AN862" s="1"/>
      <c r="AO862" s="1"/>
      <c r="AP862" s="1"/>
      <c r="AQ862" s="15"/>
      <c r="AR862" s="15"/>
      <c r="AS862" s="1"/>
      <c r="AT862" s="1"/>
      <c r="AU862" s="1"/>
      <c r="AV862" s="1"/>
      <c r="AW862" s="15"/>
      <c r="AX862" s="15"/>
      <c r="AY862" s="1"/>
      <c r="AZ862" s="1"/>
      <c r="BA862" s="1"/>
      <c r="BB862" s="1"/>
      <c r="BC862" s="15"/>
      <c r="BD862" s="15"/>
      <c r="BE862" s="1"/>
      <c r="BF862" s="1"/>
      <c r="BG862" s="1"/>
      <c r="BH862" s="1"/>
      <c r="BI862" s="15"/>
      <c r="BJ862" s="15"/>
      <c r="BK862" s="1"/>
      <c r="BL862" s="1"/>
      <c r="BM862" s="1"/>
      <c r="BN862" s="1"/>
      <c r="BO862" s="15"/>
      <c r="BP862" s="15"/>
      <c r="BQ862" s="1"/>
      <c r="BR862" s="1"/>
      <c r="BS862" s="1"/>
      <c r="BT862" s="1"/>
      <c r="BU862" s="15"/>
      <c r="BV862" s="15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</row>
    <row r="863" spans="5:128" x14ac:dyDescent="0.25">
      <c r="E863" s="1"/>
      <c r="F863" s="1"/>
      <c r="G863" s="15"/>
      <c r="H863" s="15"/>
      <c r="I863" s="1"/>
      <c r="J863" s="1"/>
      <c r="K863" s="1"/>
      <c r="L863" s="1"/>
      <c r="M863" s="15"/>
      <c r="N863" s="15"/>
      <c r="O863" s="1"/>
      <c r="P863" s="1"/>
      <c r="Q863" s="1"/>
      <c r="R863" s="1"/>
      <c r="S863" s="15"/>
      <c r="T863" s="15"/>
      <c r="U863" s="1"/>
      <c r="V863" s="1"/>
      <c r="W863" s="1"/>
      <c r="X863" s="1"/>
      <c r="Y863" s="15"/>
      <c r="Z863" s="15"/>
      <c r="AA863" s="1"/>
      <c r="AB863" s="1"/>
      <c r="AC863" s="1"/>
      <c r="AD863" s="1"/>
      <c r="AE863" s="15"/>
      <c r="AF863" s="15"/>
      <c r="AG863" s="1"/>
      <c r="AH863" s="1"/>
      <c r="AI863" s="1"/>
      <c r="AJ863" s="1"/>
      <c r="AK863" s="15"/>
      <c r="AL863" s="15"/>
      <c r="AM863" s="1"/>
      <c r="AN863" s="1"/>
      <c r="AO863" s="1"/>
      <c r="AP863" s="1"/>
      <c r="AQ863" s="15"/>
      <c r="AR863" s="15"/>
      <c r="AS863" s="1"/>
      <c r="AT863" s="1"/>
      <c r="AU863" s="1"/>
      <c r="AV863" s="1"/>
      <c r="AW863" s="15"/>
      <c r="AX863" s="15"/>
      <c r="AY863" s="1"/>
      <c r="AZ863" s="1"/>
      <c r="BA863" s="1"/>
      <c r="BB863" s="1"/>
      <c r="BC863" s="15"/>
      <c r="BD863" s="15"/>
      <c r="BE863" s="1"/>
      <c r="BF863" s="1"/>
      <c r="BG863" s="1"/>
      <c r="BH863" s="1"/>
      <c r="BI863" s="15"/>
      <c r="BJ863" s="15"/>
      <c r="BK863" s="1"/>
      <c r="BL863" s="1"/>
      <c r="BM863" s="1"/>
      <c r="BN863" s="1"/>
      <c r="BO863" s="15"/>
      <c r="BP863" s="15"/>
      <c r="BQ863" s="1"/>
      <c r="BR863" s="1"/>
      <c r="BS863" s="1"/>
      <c r="BT863" s="1"/>
      <c r="BU863" s="15"/>
      <c r="BV863" s="15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</row>
    <row r="864" spans="5:128" x14ac:dyDescent="0.25">
      <c r="E864" s="1"/>
      <c r="F864" s="1"/>
      <c r="G864" s="15"/>
      <c r="H864" s="15"/>
      <c r="I864" s="1"/>
      <c r="J864" s="1"/>
      <c r="K864" s="1"/>
      <c r="L864" s="1"/>
      <c r="M864" s="15"/>
      <c r="N864" s="15"/>
      <c r="O864" s="1"/>
      <c r="P864" s="1"/>
      <c r="Q864" s="1"/>
      <c r="R864" s="1"/>
      <c r="S864" s="15"/>
      <c r="T864" s="15"/>
      <c r="U864" s="1"/>
      <c r="V864" s="1"/>
      <c r="W864" s="1"/>
      <c r="X864" s="1"/>
      <c r="Y864" s="15"/>
      <c r="Z864" s="15"/>
      <c r="AA864" s="1"/>
      <c r="AB864" s="1"/>
      <c r="AC864" s="1"/>
      <c r="AD864" s="1"/>
      <c r="AE864" s="15"/>
      <c r="AF864" s="15"/>
      <c r="AG864" s="1"/>
      <c r="AH864" s="1"/>
      <c r="AI864" s="1"/>
      <c r="AJ864" s="1"/>
      <c r="AK864" s="15"/>
      <c r="AL864" s="15"/>
      <c r="AM864" s="1"/>
      <c r="AN864" s="1"/>
      <c r="AO864" s="1"/>
      <c r="AP864" s="1"/>
      <c r="AQ864" s="15"/>
      <c r="AR864" s="15"/>
      <c r="AS864" s="1"/>
      <c r="AT864" s="1"/>
      <c r="AU864" s="1"/>
      <c r="AV864" s="1"/>
      <c r="AW864" s="15"/>
      <c r="AX864" s="15"/>
      <c r="AY864" s="1"/>
      <c r="AZ864" s="1"/>
      <c r="BA864" s="1"/>
      <c r="BB864" s="1"/>
      <c r="BC864" s="15"/>
      <c r="BD864" s="15"/>
      <c r="BE864" s="1"/>
      <c r="BF864" s="1"/>
      <c r="BG864" s="1"/>
      <c r="BH864" s="1"/>
      <c r="BI864" s="15"/>
      <c r="BJ864" s="15"/>
      <c r="BK864" s="1"/>
      <c r="BL864" s="1"/>
      <c r="BM864" s="1"/>
      <c r="BN864" s="1"/>
      <c r="BO864" s="15"/>
      <c r="BP864" s="15"/>
      <c r="BQ864" s="1"/>
      <c r="BR864" s="1"/>
      <c r="BS864" s="1"/>
      <c r="BT864" s="1"/>
      <c r="BU864" s="15"/>
      <c r="BV864" s="15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</row>
    <row r="865" spans="5:128" x14ac:dyDescent="0.25">
      <c r="E865" s="1"/>
      <c r="F865" s="1"/>
      <c r="G865" s="15"/>
      <c r="H865" s="15"/>
      <c r="I865" s="1"/>
      <c r="J865" s="1"/>
      <c r="K865" s="1"/>
      <c r="L865" s="1"/>
      <c r="M865" s="15"/>
      <c r="N865" s="15"/>
      <c r="O865" s="1"/>
      <c r="P865" s="1"/>
      <c r="Q865" s="1"/>
      <c r="R865" s="1"/>
      <c r="S865" s="15"/>
      <c r="T865" s="15"/>
      <c r="U865" s="1"/>
      <c r="V865" s="1"/>
      <c r="W865" s="1"/>
      <c r="X865" s="1"/>
      <c r="Y865" s="15"/>
      <c r="Z865" s="15"/>
      <c r="AA865" s="1"/>
      <c r="AB865" s="1"/>
      <c r="AC865" s="1"/>
      <c r="AD865" s="1"/>
      <c r="AE865" s="15"/>
      <c r="AF865" s="15"/>
      <c r="AG865" s="1"/>
      <c r="AH865" s="1"/>
      <c r="AI865" s="1"/>
      <c r="AJ865" s="1"/>
      <c r="AK865" s="15"/>
      <c r="AL865" s="15"/>
      <c r="AM865" s="1"/>
      <c r="AN865" s="1"/>
      <c r="AO865" s="1"/>
      <c r="AP865" s="1"/>
      <c r="AQ865" s="15"/>
      <c r="AR865" s="15"/>
      <c r="AS865" s="1"/>
      <c r="AT865" s="1"/>
      <c r="AU865" s="1"/>
      <c r="AV865" s="1"/>
      <c r="AW865" s="15"/>
      <c r="AX865" s="15"/>
      <c r="AY865" s="1"/>
      <c r="AZ865" s="1"/>
      <c r="BA865" s="1"/>
      <c r="BB865" s="1"/>
      <c r="BC865" s="15"/>
      <c r="BD865" s="15"/>
      <c r="BE865" s="1"/>
      <c r="BF865" s="1"/>
      <c r="BG865" s="1"/>
      <c r="BH865" s="1"/>
      <c r="BI865" s="15"/>
      <c r="BJ865" s="15"/>
      <c r="BK865" s="1"/>
      <c r="BL865" s="1"/>
      <c r="BM865" s="1"/>
      <c r="BN865" s="1"/>
      <c r="BO865" s="15"/>
      <c r="BP865" s="15"/>
      <c r="BQ865" s="1"/>
      <c r="BR865" s="1"/>
      <c r="BS865" s="1"/>
      <c r="BT865" s="1"/>
      <c r="BU865" s="15"/>
      <c r="BV865" s="15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</row>
    <row r="866" spans="5:128" x14ac:dyDescent="0.25">
      <c r="E866" s="1"/>
      <c r="F866" s="1"/>
      <c r="G866" s="15"/>
      <c r="H866" s="15"/>
      <c r="I866" s="1"/>
      <c r="J866" s="1"/>
      <c r="K866" s="1"/>
      <c r="L866" s="1"/>
      <c r="M866" s="15"/>
      <c r="N866" s="15"/>
      <c r="O866" s="1"/>
      <c r="P866" s="1"/>
      <c r="Q866" s="1"/>
      <c r="R866" s="1"/>
      <c r="S866" s="15"/>
      <c r="T866" s="15"/>
      <c r="U866" s="1"/>
      <c r="V866" s="1"/>
      <c r="W866" s="1"/>
      <c r="X866" s="1"/>
      <c r="Y866" s="15"/>
      <c r="Z866" s="15"/>
      <c r="AA866" s="1"/>
      <c r="AB866" s="1"/>
      <c r="AC866" s="1"/>
      <c r="AD866" s="1"/>
      <c r="AE866" s="15"/>
      <c r="AF866" s="15"/>
      <c r="AG866" s="1"/>
      <c r="AH866" s="1"/>
      <c r="AI866" s="1"/>
      <c r="AJ866" s="1"/>
      <c r="AK866" s="15"/>
      <c r="AL866" s="15"/>
      <c r="AM866" s="1"/>
      <c r="AN866" s="1"/>
      <c r="AO866" s="1"/>
      <c r="AP866" s="1"/>
      <c r="AQ866" s="15"/>
      <c r="AR866" s="15"/>
      <c r="AS866" s="1"/>
      <c r="AT866" s="1"/>
      <c r="AU866" s="1"/>
      <c r="AV866" s="1"/>
      <c r="AW866" s="15"/>
      <c r="AX866" s="15"/>
      <c r="AY866" s="1"/>
      <c r="AZ866" s="1"/>
      <c r="BA866" s="1"/>
      <c r="BB866" s="1"/>
      <c r="BC866" s="15"/>
      <c r="BD866" s="15"/>
      <c r="BE866" s="1"/>
      <c r="BF866" s="1"/>
      <c r="BG866" s="1"/>
      <c r="BH866" s="1"/>
      <c r="BI866" s="15"/>
      <c r="BJ866" s="15"/>
      <c r="BK866" s="1"/>
      <c r="BL866" s="1"/>
      <c r="BM866" s="1"/>
      <c r="BN866" s="1"/>
      <c r="BO866" s="15"/>
      <c r="BP866" s="15"/>
      <c r="BQ866" s="1"/>
      <c r="BR866" s="1"/>
      <c r="BS866" s="1"/>
      <c r="BT866" s="1"/>
      <c r="BU866" s="15"/>
      <c r="BV866" s="15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</row>
    <row r="867" spans="5:128" x14ac:dyDescent="0.25">
      <c r="E867" s="1"/>
      <c r="F867" s="1"/>
      <c r="G867" s="15"/>
      <c r="H867" s="15"/>
      <c r="I867" s="1"/>
      <c r="J867" s="1"/>
      <c r="K867" s="1"/>
      <c r="L867" s="1"/>
      <c r="M867" s="15"/>
      <c r="N867" s="15"/>
      <c r="O867" s="1"/>
      <c r="P867" s="1"/>
      <c r="Q867" s="1"/>
      <c r="R867" s="1"/>
      <c r="S867" s="15"/>
      <c r="T867" s="15"/>
      <c r="U867" s="1"/>
      <c r="V867" s="1"/>
      <c r="W867" s="1"/>
      <c r="X867" s="1"/>
      <c r="Y867" s="15"/>
      <c r="Z867" s="15"/>
      <c r="AA867" s="1"/>
      <c r="AB867" s="1"/>
      <c r="AC867" s="1"/>
      <c r="AD867" s="1"/>
      <c r="AE867" s="15"/>
      <c r="AF867" s="15"/>
      <c r="AG867" s="1"/>
      <c r="AH867" s="1"/>
      <c r="AI867" s="1"/>
      <c r="AJ867" s="1"/>
      <c r="AK867" s="15"/>
      <c r="AL867" s="15"/>
      <c r="AM867" s="1"/>
      <c r="AN867" s="1"/>
      <c r="AO867" s="1"/>
      <c r="AP867" s="1"/>
      <c r="AQ867" s="15"/>
      <c r="AR867" s="15"/>
      <c r="AS867" s="1"/>
      <c r="AT867" s="1"/>
      <c r="AU867" s="1"/>
      <c r="AV867" s="1"/>
      <c r="AW867" s="15"/>
      <c r="AX867" s="15"/>
      <c r="AY867" s="1"/>
      <c r="AZ867" s="1"/>
      <c r="BA867" s="1"/>
      <c r="BB867" s="1"/>
      <c r="BC867" s="15"/>
      <c r="BD867" s="15"/>
      <c r="BE867" s="1"/>
      <c r="BF867" s="1"/>
      <c r="BG867" s="1"/>
      <c r="BH867" s="1"/>
      <c r="BI867" s="15"/>
      <c r="BJ867" s="15"/>
      <c r="BK867" s="1"/>
      <c r="BL867" s="1"/>
      <c r="BM867" s="1"/>
      <c r="BN867" s="1"/>
      <c r="BO867" s="15"/>
      <c r="BP867" s="15"/>
      <c r="BQ867" s="1"/>
      <c r="BR867" s="1"/>
      <c r="BS867" s="1"/>
      <c r="BT867" s="1"/>
      <c r="BU867" s="15"/>
      <c r="BV867" s="15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</row>
    <row r="868" spans="5:128" x14ac:dyDescent="0.25">
      <c r="E868" s="1"/>
      <c r="F868" s="1"/>
      <c r="G868" s="15"/>
      <c r="H868" s="15"/>
      <c r="I868" s="1"/>
      <c r="J868" s="1"/>
      <c r="K868" s="1"/>
      <c r="L868" s="1"/>
      <c r="M868" s="15"/>
      <c r="N868" s="15"/>
      <c r="O868" s="1"/>
      <c r="P868" s="1"/>
      <c r="Q868" s="1"/>
      <c r="R868" s="1"/>
      <c r="S868" s="15"/>
      <c r="T868" s="15"/>
      <c r="U868" s="1"/>
      <c r="V868" s="1"/>
      <c r="W868" s="1"/>
      <c r="X868" s="1"/>
      <c r="Y868" s="15"/>
      <c r="Z868" s="15"/>
      <c r="AA868" s="1"/>
      <c r="AB868" s="1"/>
      <c r="AC868" s="1"/>
      <c r="AD868" s="1"/>
      <c r="AE868" s="15"/>
      <c r="AF868" s="15"/>
      <c r="AG868" s="1"/>
      <c r="AH868" s="1"/>
      <c r="AI868" s="1"/>
      <c r="AJ868" s="1"/>
      <c r="AK868" s="15"/>
      <c r="AL868" s="15"/>
      <c r="AM868" s="1"/>
      <c r="AN868" s="1"/>
      <c r="AO868" s="1"/>
      <c r="AP868" s="1"/>
      <c r="AQ868" s="15"/>
      <c r="AR868" s="15"/>
      <c r="AS868" s="1"/>
      <c r="AT868" s="1"/>
      <c r="AU868" s="1"/>
      <c r="AV868" s="1"/>
      <c r="AW868" s="15"/>
      <c r="AX868" s="15"/>
      <c r="AY868" s="1"/>
      <c r="AZ868" s="1"/>
      <c r="BA868" s="1"/>
      <c r="BB868" s="1"/>
      <c r="BC868" s="15"/>
      <c r="BD868" s="15"/>
      <c r="BE868" s="1"/>
      <c r="BF868" s="1"/>
      <c r="BG868" s="1"/>
      <c r="BH868" s="1"/>
      <c r="BI868" s="15"/>
      <c r="BJ868" s="15"/>
      <c r="BK868" s="1"/>
      <c r="BL868" s="1"/>
      <c r="BM868" s="1"/>
      <c r="BN868" s="1"/>
      <c r="BO868" s="15"/>
      <c r="BP868" s="15"/>
      <c r="BQ868" s="1"/>
      <c r="BR868" s="1"/>
      <c r="BS868" s="1"/>
      <c r="BT868" s="1"/>
      <c r="BU868" s="15"/>
      <c r="BV868" s="15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</row>
    <row r="869" spans="5:128" x14ac:dyDescent="0.25">
      <c r="E869" s="1"/>
      <c r="F869" s="1"/>
      <c r="G869" s="15"/>
      <c r="H869" s="15"/>
      <c r="I869" s="1"/>
      <c r="J869" s="1"/>
      <c r="K869" s="1"/>
      <c r="L869" s="1"/>
      <c r="M869" s="15"/>
      <c r="N869" s="15"/>
      <c r="O869" s="1"/>
      <c r="P869" s="1"/>
      <c r="Q869" s="1"/>
      <c r="R869" s="1"/>
      <c r="S869" s="15"/>
      <c r="T869" s="15"/>
      <c r="U869" s="1"/>
      <c r="V869" s="1"/>
      <c r="W869" s="1"/>
      <c r="X869" s="1"/>
      <c r="Y869" s="15"/>
      <c r="Z869" s="15"/>
      <c r="AA869" s="1"/>
      <c r="AB869" s="1"/>
      <c r="AC869" s="1"/>
      <c r="AD869" s="1"/>
      <c r="AE869" s="15"/>
      <c r="AF869" s="15"/>
      <c r="AG869" s="1"/>
      <c r="AH869" s="1"/>
      <c r="AI869" s="1"/>
      <c r="AJ869" s="1"/>
      <c r="AK869" s="15"/>
      <c r="AL869" s="15"/>
      <c r="AM869" s="1"/>
      <c r="AN869" s="1"/>
      <c r="AO869" s="1"/>
      <c r="AP869" s="1"/>
      <c r="AQ869" s="15"/>
      <c r="AR869" s="15"/>
      <c r="AS869" s="1"/>
      <c r="AT869" s="1"/>
      <c r="AU869" s="1"/>
      <c r="AV869" s="1"/>
      <c r="AW869" s="15"/>
      <c r="AX869" s="15"/>
      <c r="AY869" s="1"/>
      <c r="AZ869" s="1"/>
      <c r="BA869" s="1"/>
      <c r="BB869" s="1"/>
      <c r="BC869" s="15"/>
      <c r="BD869" s="15"/>
      <c r="BE869" s="1"/>
      <c r="BF869" s="1"/>
      <c r="BG869" s="1"/>
      <c r="BH869" s="1"/>
      <c r="BI869" s="15"/>
      <c r="BJ869" s="15"/>
      <c r="BK869" s="1"/>
      <c r="BL869" s="1"/>
      <c r="BM869" s="1"/>
      <c r="BN869" s="1"/>
      <c r="BO869" s="15"/>
      <c r="BP869" s="15"/>
      <c r="BQ869" s="1"/>
      <c r="BR869" s="1"/>
      <c r="BS869" s="1"/>
      <c r="BT869" s="1"/>
      <c r="BU869" s="15"/>
      <c r="BV869" s="15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</row>
    <row r="870" spans="5:128" x14ac:dyDescent="0.25">
      <c r="E870" s="1"/>
      <c r="F870" s="1"/>
      <c r="G870" s="15"/>
      <c r="H870" s="15"/>
      <c r="I870" s="1"/>
      <c r="J870" s="1"/>
      <c r="K870" s="1"/>
      <c r="L870" s="1"/>
      <c r="M870" s="15"/>
      <c r="N870" s="15"/>
      <c r="O870" s="1"/>
      <c r="P870" s="1"/>
      <c r="Q870" s="1"/>
      <c r="R870" s="1"/>
      <c r="S870" s="15"/>
      <c r="T870" s="15"/>
      <c r="U870" s="1"/>
      <c r="V870" s="1"/>
      <c r="W870" s="1"/>
      <c r="X870" s="1"/>
      <c r="Y870" s="15"/>
      <c r="Z870" s="15"/>
      <c r="AA870" s="1"/>
      <c r="AB870" s="1"/>
      <c r="AC870" s="1"/>
      <c r="AD870" s="1"/>
      <c r="AE870" s="15"/>
      <c r="AF870" s="15"/>
      <c r="AG870" s="1"/>
      <c r="AH870" s="1"/>
      <c r="AI870" s="1"/>
      <c r="AJ870" s="1"/>
      <c r="AK870" s="15"/>
      <c r="AL870" s="15"/>
      <c r="AM870" s="1"/>
      <c r="AN870" s="1"/>
      <c r="AO870" s="1"/>
      <c r="AP870" s="1"/>
      <c r="AQ870" s="15"/>
      <c r="AR870" s="15"/>
      <c r="AS870" s="1"/>
      <c r="AT870" s="1"/>
      <c r="AU870" s="1"/>
      <c r="AV870" s="1"/>
      <c r="AW870" s="15"/>
      <c r="AX870" s="15"/>
      <c r="AY870" s="1"/>
      <c r="AZ870" s="1"/>
      <c r="BA870" s="1"/>
      <c r="BB870" s="1"/>
      <c r="BC870" s="15"/>
      <c r="BD870" s="15"/>
      <c r="BE870" s="1"/>
      <c r="BF870" s="1"/>
      <c r="BG870" s="1"/>
      <c r="BH870" s="1"/>
      <c r="BI870" s="15"/>
      <c r="BJ870" s="15"/>
      <c r="BK870" s="1"/>
      <c r="BL870" s="1"/>
      <c r="BM870" s="1"/>
      <c r="BN870" s="1"/>
      <c r="BO870" s="15"/>
      <c r="BP870" s="15"/>
      <c r="BQ870" s="1"/>
      <c r="BR870" s="1"/>
      <c r="BS870" s="1"/>
      <c r="BT870" s="1"/>
      <c r="BU870" s="15"/>
      <c r="BV870" s="15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</row>
    <row r="871" spans="5:128" x14ac:dyDescent="0.25">
      <c r="E871" s="1"/>
      <c r="F871" s="1"/>
      <c r="G871" s="15"/>
      <c r="H871" s="15"/>
      <c r="I871" s="1"/>
      <c r="J871" s="1"/>
      <c r="K871" s="1"/>
      <c r="L871" s="1"/>
      <c r="M871" s="15"/>
      <c r="N871" s="15"/>
      <c r="O871" s="1"/>
      <c r="P871" s="1"/>
      <c r="Q871" s="1"/>
      <c r="R871" s="1"/>
      <c r="S871" s="15"/>
      <c r="T871" s="15"/>
      <c r="U871" s="1"/>
      <c r="V871" s="1"/>
      <c r="W871" s="1"/>
      <c r="X871" s="1"/>
      <c r="Y871" s="15"/>
      <c r="Z871" s="15"/>
      <c r="AA871" s="1"/>
      <c r="AB871" s="1"/>
      <c r="AC871" s="1"/>
      <c r="AD871" s="1"/>
      <c r="AE871" s="15"/>
      <c r="AF871" s="15"/>
      <c r="AG871" s="1"/>
      <c r="AH871" s="1"/>
      <c r="AI871" s="1"/>
      <c r="AJ871" s="1"/>
      <c r="AK871" s="15"/>
      <c r="AL871" s="15"/>
      <c r="AM871" s="1"/>
      <c r="AN871" s="1"/>
      <c r="AO871" s="1"/>
      <c r="AP871" s="1"/>
      <c r="AQ871" s="15"/>
      <c r="AR871" s="15"/>
      <c r="AS871" s="1"/>
      <c r="AT871" s="1"/>
      <c r="AU871" s="1"/>
      <c r="AV871" s="1"/>
      <c r="AW871" s="15"/>
      <c r="AX871" s="15"/>
      <c r="AY871" s="1"/>
      <c r="AZ871" s="1"/>
      <c r="BA871" s="1"/>
      <c r="BB871" s="1"/>
      <c r="BC871" s="15"/>
      <c r="BD871" s="15"/>
      <c r="BE871" s="1"/>
      <c r="BF871" s="1"/>
      <c r="BG871" s="1"/>
      <c r="BH871" s="1"/>
      <c r="BI871" s="15"/>
      <c r="BJ871" s="15"/>
      <c r="BK871" s="1"/>
      <c r="BL871" s="1"/>
      <c r="BM871" s="1"/>
      <c r="BN871" s="1"/>
      <c r="BO871" s="15"/>
      <c r="BP871" s="15"/>
      <c r="BQ871" s="1"/>
      <c r="BR871" s="1"/>
      <c r="BS871" s="1"/>
      <c r="BT871" s="1"/>
      <c r="BU871" s="15"/>
      <c r="BV871" s="15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</row>
    <row r="872" spans="5:128" x14ac:dyDescent="0.25">
      <c r="E872" s="1"/>
      <c r="F872" s="1"/>
      <c r="G872" s="15"/>
      <c r="H872" s="15"/>
      <c r="I872" s="1"/>
      <c r="J872" s="1"/>
      <c r="K872" s="1"/>
      <c r="L872" s="1"/>
      <c r="M872" s="15"/>
      <c r="N872" s="15"/>
      <c r="O872" s="1"/>
      <c r="P872" s="1"/>
      <c r="Q872" s="1"/>
      <c r="R872" s="1"/>
      <c r="S872" s="15"/>
      <c r="T872" s="15"/>
      <c r="U872" s="1"/>
      <c r="V872" s="1"/>
      <c r="W872" s="1"/>
      <c r="X872" s="1"/>
      <c r="Y872" s="15"/>
      <c r="Z872" s="15"/>
      <c r="AA872" s="1"/>
      <c r="AB872" s="1"/>
      <c r="AC872" s="1"/>
      <c r="AD872" s="1"/>
      <c r="AE872" s="15"/>
      <c r="AF872" s="15"/>
      <c r="AG872" s="1"/>
      <c r="AH872" s="1"/>
      <c r="AI872" s="1"/>
      <c r="AJ872" s="1"/>
      <c r="AK872" s="15"/>
      <c r="AL872" s="15"/>
      <c r="AM872" s="1"/>
      <c r="AN872" s="1"/>
      <c r="AO872" s="1"/>
      <c r="AP872" s="1"/>
      <c r="AQ872" s="15"/>
      <c r="AR872" s="15"/>
      <c r="AS872" s="1"/>
      <c r="AT872" s="1"/>
      <c r="AU872" s="1"/>
      <c r="AV872" s="1"/>
      <c r="AW872" s="15"/>
      <c r="AX872" s="15"/>
      <c r="AY872" s="1"/>
      <c r="AZ872" s="1"/>
      <c r="BA872" s="1"/>
      <c r="BB872" s="1"/>
      <c r="BC872" s="15"/>
      <c r="BD872" s="15"/>
      <c r="BE872" s="1"/>
      <c r="BF872" s="1"/>
      <c r="BG872" s="1"/>
      <c r="BH872" s="1"/>
      <c r="BI872" s="15"/>
      <c r="BJ872" s="15"/>
      <c r="BK872" s="1"/>
      <c r="BL872" s="1"/>
      <c r="BM872" s="1"/>
      <c r="BN872" s="1"/>
      <c r="BO872" s="15"/>
      <c r="BP872" s="15"/>
      <c r="BQ872" s="1"/>
      <c r="BR872" s="1"/>
      <c r="BS872" s="1"/>
      <c r="BT872" s="1"/>
      <c r="BU872" s="15"/>
      <c r="BV872" s="15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</row>
    <row r="873" spans="5:128" x14ac:dyDescent="0.25">
      <c r="E873" s="1"/>
      <c r="F873" s="1"/>
      <c r="G873" s="15"/>
      <c r="H873" s="15"/>
      <c r="I873" s="1"/>
      <c r="J873" s="1"/>
      <c r="K873" s="1"/>
      <c r="L873" s="1"/>
      <c r="M873" s="15"/>
      <c r="N873" s="15"/>
      <c r="O873" s="1"/>
      <c r="P873" s="1"/>
      <c r="Q873" s="1"/>
      <c r="R873" s="1"/>
      <c r="S873" s="15"/>
      <c r="T873" s="15"/>
      <c r="U873" s="1"/>
      <c r="V873" s="1"/>
      <c r="W873" s="1"/>
      <c r="X873" s="1"/>
      <c r="Y873" s="15"/>
      <c r="Z873" s="15"/>
      <c r="AA873" s="1"/>
      <c r="AB873" s="1"/>
      <c r="AC873" s="1"/>
      <c r="AD873" s="1"/>
      <c r="AE873" s="15"/>
      <c r="AF873" s="15"/>
      <c r="AG873" s="1"/>
      <c r="AH873" s="1"/>
      <c r="AI873" s="1"/>
      <c r="AJ873" s="1"/>
      <c r="AK873" s="15"/>
      <c r="AL873" s="15"/>
      <c r="AM873" s="1"/>
      <c r="AN873" s="1"/>
      <c r="AO873" s="1"/>
      <c r="AP873" s="1"/>
      <c r="AQ873" s="15"/>
      <c r="AR873" s="15"/>
      <c r="AS873" s="1"/>
      <c r="AT873" s="1"/>
      <c r="AU873" s="1"/>
      <c r="AV873" s="1"/>
      <c r="AW873" s="15"/>
      <c r="AX873" s="15"/>
      <c r="AY873" s="1"/>
      <c r="AZ873" s="1"/>
      <c r="BA873" s="1"/>
      <c r="BB873" s="1"/>
      <c r="BC873" s="15"/>
      <c r="BD873" s="15"/>
      <c r="BE873" s="1"/>
      <c r="BF873" s="1"/>
      <c r="BG873" s="1"/>
      <c r="BH873" s="1"/>
      <c r="BI873" s="15"/>
      <c r="BJ873" s="15"/>
      <c r="BK873" s="1"/>
      <c r="BL873" s="1"/>
      <c r="BM873" s="1"/>
      <c r="BN873" s="1"/>
      <c r="BO873" s="15"/>
      <c r="BP873" s="15"/>
      <c r="BQ873" s="1"/>
      <c r="BR873" s="1"/>
      <c r="BS873" s="1"/>
      <c r="BT873" s="1"/>
      <c r="BU873" s="15"/>
      <c r="BV873" s="15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</row>
    <row r="874" spans="5:128" x14ac:dyDescent="0.25">
      <c r="E874" s="1"/>
      <c r="F874" s="1"/>
      <c r="G874" s="15"/>
      <c r="H874" s="15"/>
      <c r="I874" s="1"/>
      <c r="J874" s="1"/>
      <c r="K874" s="1"/>
      <c r="L874" s="1"/>
      <c r="M874" s="15"/>
      <c r="N874" s="15"/>
      <c r="O874" s="1"/>
      <c r="P874" s="1"/>
      <c r="Q874" s="1"/>
      <c r="R874" s="1"/>
      <c r="S874" s="15"/>
      <c r="T874" s="15"/>
      <c r="U874" s="1"/>
      <c r="V874" s="1"/>
      <c r="W874" s="1"/>
      <c r="X874" s="1"/>
      <c r="Y874" s="15"/>
      <c r="Z874" s="15"/>
      <c r="AA874" s="1"/>
      <c r="AB874" s="1"/>
      <c r="AC874" s="1"/>
      <c r="AD874" s="1"/>
      <c r="AE874" s="15"/>
      <c r="AF874" s="15"/>
      <c r="AG874" s="1"/>
      <c r="AH874" s="1"/>
      <c r="AI874" s="1"/>
      <c r="AJ874" s="1"/>
      <c r="AK874" s="15"/>
      <c r="AL874" s="15"/>
      <c r="AM874" s="1"/>
      <c r="AN874" s="1"/>
      <c r="AO874" s="1"/>
      <c r="AP874" s="1"/>
      <c r="AQ874" s="15"/>
      <c r="AR874" s="15"/>
      <c r="AS874" s="1"/>
      <c r="AT874" s="1"/>
      <c r="AU874" s="1"/>
      <c r="AV874" s="1"/>
      <c r="AW874" s="15"/>
      <c r="AX874" s="15"/>
      <c r="AY874" s="1"/>
      <c r="AZ874" s="1"/>
      <c r="BA874" s="1"/>
      <c r="BB874" s="1"/>
      <c r="BC874" s="15"/>
      <c r="BD874" s="15"/>
      <c r="BE874" s="1"/>
      <c r="BF874" s="1"/>
      <c r="BG874" s="1"/>
      <c r="BH874" s="1"/>
      <c r="BI874" s="15"/>
      <c r="BJ874" s="15"/>
      <c r="BK874" s="1"/>
      <c r="BL874" s="1"/>
      <c r="BM874" s="1"/>
      <c r="BN874" s="1"/>
      <c r="BO874" s="15"/>
      <c r="BP874" s="15"/>
      <c r="BQ874" s="1"/>
      <c r="BR874" s="1"/>
      <c r="BS874" s="1"/>
      <c r="BT874" s="1"/>
      <c r="BU874" s="15"/>
      <c r="BV874" s="15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</row>
    <row r="875" spans="5:128" x14ac:dyDescent="0.25">
      <c r="E875" s="1"/>
      <c r="F875" s="1"/>
      <c r="G875" s="15"/>
      <c r="H875" s="15"/>
      <c r="I875" s="1"/>
      <c r="J875" s="1"/>
      <c r="K875" s="1"/>
      <c r="L875" s="1"/>
      <c r="M875" s="15"/>
      <c r="N875" s="15"/>
      <c r="O875" s="1"/>
      <c r="P875" s="1"/>
      <c r="Q875" s="1"/>
      <c r="R875" s="1"/>
      <c r="S875" s="15"/>
      <c r="T875" s="15"/>
      <c r="U875" s="1"/>
      <c r="V875" s="1"/>
      <c r="W875" s="1"/>
      <c r="X875" s="1"/>
      <c r="Y875" s="15"/>
      <c r="Z875" s="15"/>
      <c r="AA875" s="1"/>
      <c r="AB875" s="1"/>
      <c r="AC875" s="1"/>
      <c r="AD875" s="1"/>
      <c r="AE875" s="15"/>
      <c r="AF875" s="15"/>
      <c r="AG875" s="1"/>
      <c r="AH875" s="1"/>
      <c r="AI875" s="1"/>
      <c r="AJ875" s="1"/>
      <c r="AK875" s="15"/>
      <c r="AL875" s="15"/>
      <c r="AM875" s="1"/>
      <c r="AN875" s="1"/>
      <c r="AO875" s="1"/>
      <c r="AP875" s="1"/>
      <c r="AQ875" s="15"/>
      <c r="AR875" s="15"/>
      <c r="AS875" s="1"/>
      <c r="AT875" s="1"/>
      <c r="AU875" s="1"/>
      <c r="AV875" s="1"/>
      <c r="AW875" s="15"/>
      <c r="AX875" s="15"/>
      <c r="AY875" s="1"/>
      <c r="AZ875" s="1"/>
      <c r="BA875" s="1"/>
      <c r="BB875" s="1"/>
      <c r="BC875" s="15"/>
      <c r="BD875" s="15"/>
      <c r="BE875" s="1"/>
      <c r="BF875" s="1"/>
      <c r="BG875" s="1"/>
      <c r="BH875" s="1"/>
      <c r="BI875" s="15"/>
      <c r="BJ875" s="15"/>
      <c r="BK875" s="1"/>
      <c r="BL875" s="1"/>
      <c r="BM875" s="1"/>
      <c r="BN875" s="1"/>
      <c r="BO875" s="15"/>
      <c r="BP875" s="15"/>
      <c r="BQ875" s="1"/>
      <c r="BR875" s="1"/>
      <c r="BS875" s="1"/>
      <c r="BT875" s="1"/>
      <c r="BU875" s="15"/>
      <c r="BV875" s="15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</row>
    <row r="876" spans="5:128" x14ac:dyDescent="0.25">
      <c r="E876" s="1"/>
      <c r="F876" s="1"/>
      <c r="G876" s="15"/>
      <c r="H876" s="15"/>
      <c r="I876" s="1"/>
      <c r="J876" s="1"/>
      <c r="K876" s="1"/>
      <c r="L876" s="1"/>
      <c r="M876" s="15"/>
      <c r="N876" s="15"/>
      <c r="O876" s="1"/>
      <c r="P876" s="1"/>
      <c r="Q876" s="1"/>
      <c r="R876" s="1"/>
      <c r="S876" s="15"/>
      <c r="T876" s="15"/>
      <c r="U876" s="1"/>
      <c r="V876" s="1"/>
      <c r="W876" s="1"/>
      <c r="X876" s="1"/>
      <c r="Y876" s="15"/>
      <c r="Z876" s="15"/>
      <c r="AA876" s="1"/>
      <c r="AB876" s="1"/>
      <c r="AC876" s="1"/>
      <c r="AD876" s="1"/>
      <c r="AE876" s="15"/>
      <c r="AF876" s="15"/>
      <c r="AG876" s="1"/>
      <c r="AH876" s="1"/>
      <c r="AI876" s="1"/>
      <c r="AJ876" s="1"/>
      <c r="AK876" s="15"/>
      <c r="AL876" s="15"/>
      <c r="AM876" s="1"/>
      <c r="AN876" s="1"/>
      <c r="AO876" s="1"/>
      <c r="AP876" s="1"/>
      <c r="AQ876" s="15"/>
      <c r="AR876" s="15"/>
      <c r="AS876" s="1"/>
      <c r="AT876" s="1"/>
      <c r="AU876" s="1"/>
      <c r="AV876" s="1"/>
      <c r="AW876" s="15"/>
      <c r="AX876" s="15"/>
      <c r="AY876" s="1"/>
      <c r="AZ876" s="1"/>
      <c r="BA876" s="1"/>
      <c r="BB876" s="1"/>
      <c r="BC876" s="15"/>
      <c r="BD876" s="15"/>
      <c r="BE876" s="1"/>
      <c r="BF876" s="1"/>
      <c r="BG876" s="1"/>
      <c r="BH876" s="1"/>
      <c r="BI876" s="15"/>
      <c r="BJ876" s="15"/>
      <c r="BK876" s="1"/>
      <c r="BL876" s="1"/>
      <c r="BM876" s="1"/>
      <c r="BN876" s="1"/>
      <c r="BO876" s="15"/>
      <c r="BP876" s="15"/>
      <c r="BQ876" s="1"/>
      <c r="BR876" s="1"/>
      <c r="BS876" s="1"/>
      <c r="BT876" s="1"/>
      <c r="BU876" s="15"/>
      <c r="BV876" s="15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</row>
    <row r="877" spans="5:128" x14ac:dyDescent="0.25">
      <c r="E877" s="1"/>
      <c r="F877" s="1"/>
      <c r="G877" s="15"/>
      <c r="H877" s="15"/>
      <c r="I877" s="1"/>
      <c r="J877" s="1"/>
      <c r="K877" s="1"/>
      <c r="L877" s="1"/>
      <c r="M877" s="15"/>
      <c r="N877" s="15"/>
      <c r="O877" s="1"/>
      <c r="P877" s="1"/>
      <c r="Q877" s="1"/>
      <c r="R877" s="1"/>
      <c r="S877" s="15"/>
      <c r="T877" s="15"/>
      <c r="U877" s="1"/>
      <c r="V877" s="1"/>
      <c r="W877" s="1"/>
      <c r="X877" s="1"/>
      <c r="Y877" s="15"/>
      <c r="Z877" s="15"/>
      <c r="AA877" s="1"/>
      <c r="AB877" s="1"/>
      <c r="AC877" s="1"/>
      <c r="AD877" s="1"/>
      <c r="AE877" s="15"/>
      <c r="AF877" s="15"/>
      <c r="AG877" s="1"/>
      <c r="AH877" s="1"/>
      <c r="AI877" s="1"/>
      <c r="AJ877" s="1"/>
      <c r="AK877" s="15"/>
      <c r="AL877" s="15"/>
      <c r="AM877" s="1"/>
      <c r="AN877" s="1"/>
      <c r="AO877" s="1"/>
      <c r="AP877" s="1"/>
      <c r="AQ877" s="15"/>
      <c r="AR877" s="15"/>
      <c r="AS877" s="1"/>
      <c r="AT877" s="1"/>
      <c r="AU877" s="1"/>
      <c r="AV877" s="1"/>
      <c r="AW877" s="15"/>
      <c r="AX877" s="15"/>
      <c r="AY877" s="1"/>
      <c r="AZ877" s="1"/>
      <c r="BA877" s="1"/>
      <c r="BB877" s="1"/>
      <c r="BC877" s="15"/>
      <c r="BD877" s="15"/>
      <c r="BE877" s="1"/>
      <c r="BF877" s="1"/>
      <c r="BG877" s="1"/>
      <c r="BH877" s="1"/>
      <c r="BI877" s="15"/>
      <c r="BJ877" s="15"/>
      <c r="BK877" s="1"/>
      <c r="BL877" s="1"/>
      <c r="BM877" s="1"/>
      <c r="BN877" s="1"/>
      <c r="BO877" s="15"/>
      <c r="BP877" s="15"/>
      <c r="BQ877" s="1"/>
      <c r="BR877" s="1"/>
      <c r="BS877" s="1"/>
      <c r="BT877" s="1"/>
      <c r="BU877" s="15"/>
      <c r="BV877" s="15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</row>
    <row r="878" spans="5:128" x14ac:dyDescent="0.25">
      <c r="E878" s="1"/>
      <c r="F878" s="1"/>
      <c r="G878" s="15"/>
      <c r="H878" s="15"/>
      <c r="I878" s="1"/>
      <c r="J878" s="1"/>
      <c r="K878" s="1"/>
      <c r="L878" s="1"/>
      <c r="M878" s="15"/>
      <c r="N878" s="15"/>
      <c r="O878" s="1"/>
      <c r="P878" s="1"/>
      <c r="Q878" s="1"/>
      <c r="R878" s="1"/>
      <c r="S878" s="15"/>
      <c r="T878" s="15"/>
      <c r="U878" s="1"/>
      <c r="V878" s="1"/>
      <c r="W878" s="1"/>
      <c r="X878" s="1"/>
      <c r="Y878" s="15"/>
      <c r="Z878" s="15"/>
      <c r="AA878" s="1"/>
      <c r="AB878" s="1"/>
      <c r="AC878" s="1"/>
      <c r="AD878" s="1"/>
      <c r="AE878" s="15"/>
      <c r="AF878" s="15"/>
      <c r="AG878" s="1"/>
      <c r="AH878" s="1"/>
      <c r="AI878" s="1"/>
      <c r="AJ878" s="1"/>
      <c r="AK878" s="15"/>
      <c r="AL878" s="15"/>
      <c r="AM878" s="1"/>
      <c r="AN878" s="1"/>
      <c r="AO878" s="1"/>
      <c r="AP878" s="1"/>
      <c r="AQ878" s="15"/>
      <c r="AR878" s="15"/>
      <c r="AS878" s="1"/>
      <c r="AT878" s="1"/>
      <c r="AU878" s="1"/>
      <c r="AV878" s="1"/>
      <c r="AW878" s="15"/>
      <c r="AX878" s="15"/>
      <c r="AY878" s="1"/>
      <c r="AZ878" s="1"/>
      <c r="BA878" s="1"/>
      <c r="BB878" s="1"/>
      <c r="BC878" s="15"/>
      <c r="BD878" s="15"/>
      <c r="BE878" s="1"/>
      <c r="BF878" s="1"/>
      <c r="BG878" s="1"/>
      <c r="BH878" s="1"/>
      <c r="BI878" s="15"/>
      <c r="BJ878" s="15"/>
      <c r="BK878" s="1"/>
      <c r="BL878" s="1"/>
      <c r="BM878" s="1"/>
      <c r="BN878" s="1"/>
      <c r="BO878" s="15"/>
      <c r="BP878" s="15"/>
      <c r="BQ878" s="1"/>
      <c r="BR878" s="1"/>
      <c r="BS878" s="1"/>
      <c r="BT878" s="1"/>
      <c r="BU878" s="15"/>
      <c r="BV878" s="15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</row>
    <row r="879" spans="5:128" x14ac:dyDescent="0.25">
      <c r="E879" s="1"/>
      <c r="F879" s="1"/>
      <c r="G879" s="15"/>
      <c r="H879" s="15"/>
      <c r="I879" s="1"/>
      <c r="J879" s="1"/>
      <c r="K879" s="1"/>
      <c r="L879" s="1"/>
      <c r="M879" s="15"/>
      <c r="N879" s="15"/>
      <c r="O879" s="1"/>
      <c r="P879" s="1"/>
      <c r="Q879" s="1"/>
      <c r="R879" s="1"/>
      <c r="S879" s="15"/>
      <c r="T879" s="15"/>
      <c r="U879" s="1"/>
      <c r="V879" s="1"/>
      <c r="W879" s="1"/>
      <c r="X879" s="1"/>
      <c r="Y879" s="15"/>
      <c r="Z879" s="15"/>
      <c r="AA879" s="1"/>
      <c r="AB879" s="1"/>
      <c r="AC879" s="1"/>
      <c r="AD879" s="1"/>
      <c r="AE879" s="15"/>
      <c r="AF879" s="15"/>
      <c r="AG879" s="1"/>
      <c r="AH879" s="1"/>
      <c r="AI879" s="1"/>
      <c r="AJ879" s="1"/>
      <c r="AK879" s="15"/>
      <c r="AL879" s="15"/>
      <c r="AM879" s="1"/>
      <c r="AN879" s="1"/>
      <c r="AO879" s="1"/>
      <c r="AP879" s="1"/>
      <c r="AQ879" s="15"/>
      <c r="AR879" s="15"/>
      <c r="AS879" s="1"/>
      <c r="AT879" s="1"/>
      <c r="AU879" s="1"/>
      <c r="AV879" s="1"/>
      <c r="AW879" s="15"/>
      <c r="AX879" s="15"/>
      <c r="AY879" s="1"/>
      <c r="AZ879" s="1"/>
      <c r="BA879" s="1"/>
      <c r="BB879" s="1"/>
      <c r="BC879" s="15"/>
      <c r="BD879" s="15"/>
      <c r="BE879" s="1"/>
      <c r="BF879" s="1"/>
      <c r="BG879" s="1"/>
      <c r="BH879" s="1"/>
      <c r="BI879" s="15"/>
      <c r="BJ879" s="15"/>
      <c r="BK879" s="1"/>
      <c r="BL879" s="1"/>
      <c r="BM879" s="1"/>
      <c r="BN879" s="1"/>
      <c r="BO879" s="15"/>
      <c r="BP879" s="15"/>
      <c r="BQ879" s="1"/>
      <c r="BR879" s="1"/>
      <c r="BS879" s="1"/>
      <c r="BT879" s="1"/>
      <c r="BU879" s="15"/>
      <c r="BV879" s="15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</row>
    <row r="880" spans="5:128" x14ac:dyDescent="0.25">
      <c r="E880" s="1"/>
      <c r="F880" s="1"/>
      <c r="G880" s="15"/>
      <c r="H880" s="15"/>
      <c r="I880" s="1"/>
      <c r="J880" s="1"/>
      <c r="K880" s="1"/>
      <c r="L880" s="1"/>
      <c r="M880" s="15"/>
      <c r="N880" s="15"/>
      <c r="O880" s="1"/>
      <c r="P880" s="1"/>
      <c r="Q880" s="1"/>
      <c r="R880" s="1"/>
      <c r="S880" s="15"/>
      <c r="T880" s="15"/>
      <c r="U880" s="1"/>
      <c r="V880" s="1"/>
      <c r="W880" s="1"/>
      <c r="X880" s="1"/>
      <c r="Y880" s="15"/>
      <c r="Z880" s="15"/>
      <c r="AA880" s="1"/>
      <c r="AB880" s="1"/>
      <c r="AC880" s="1"/>
      <c r="AD880" s="1"/>
      <c r="AE880" s="15"/>
      <c r="AF880" s="15"/>
      <c r="AG880" s="1"/>
      <c r="AH880" s="1"/>
      <c r="AI880" s="1"/>
      <c r="AJ880" s="1"/>
      <c r="AK880" s="15"/>
      <c r="AL880" s="15"/>
      <c r="AM880" s="1"/>
      <c r="AN880" s="1"/>
      <c r="AO880" s="1"/>
      <c r="AP880" s="1"/>
      <c r="AQ880" s="15"/>
      <c r="AR880" s="15"/>
      <c r="AS880" s="1"/>
      <c r="AT880" s="1"/>
      <c r="AU880" s="1"/>
      <c r="AV880" s="1"/>
      <c r="AW880" s="15"/>
      <c r="AX880" s="15"/>
      <c r="AY880" s="1"/>
      <c r="AZ880" s="1"/>
      <c r="BA880" s="1"/>
      <c r="BB880" s="1"/>
      <c r="BC880" s="15"/>
      <c r="BD880" s="15"/>
      <c r="BE880" s="1"/>
      <c r="BF880" s="1"/>
      <c r="BG880" s="1"/>
      <c r="BH880" s="1"/>
      <c r="BI880" s="15"/>
      <c r="BJ880" s="15"/>
      <c r="BK880" s="1"/>
      <c r="BL880" s="1"/>
      <c r="BM880" s="1"/>
      <c r="BN880" s="1"/>
      <c r="BO880" s="15"/>
      <c r="BP880" s="15"/>
      <c r="BQ880" s="1"/>
      <c r="BR880" s="1"/>
      <c r="BS880" s="1"/>
      <c r="BT880" s="1"/>
      <c r="BU880" s="15"/>
      <c r="BV880" s="15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</row>
    <row r="881" spans="5:128" x14ac:dyDescent="0.25">
      <c r="E881" s="1"/>
      <c r="F881" s="1"/>
      <c r="G881" s="15"/>
      <c r="H881" s="15"/>
      <c r="I881" s="1"/>
      <c r="J881" s="1"/>
      <c r="K881" s="1"/>
      <c r="L881" s="1"/>
      <c r="M881" s="15"/>
      <c r="N881" s="15"/>
      <c r="O881" s="1"/>
      <c r="P881" s="1"/>
      <c r="Q881" s="1"/>
      <c r="R881" s="1"/>
      <c r="S881" s="15"/>
      <c r="T881" s="15"/>
      <c r="U881" s="1"/>
      <c r="V881" s="1"/>
      <c r="W881" s="1"/>
      <c r="X881" s="1"/>
      <c r="Y881" s="15"/>
      <c r="Z881" s="15"/>
      <c r="AA881" s="1"/>
      <c r="AB881" s="1"/>
      <c r="AC881" s="1"/>
      <c r="AD881" s="1"/>
      <c r="AE881" s="15"/>
      <c r="AF881" s="15"/>
      <c r="AG881" s="1"/>
      <c r="AH881" s="1"/>
      <c r="AI881" s="1"/>
      <c r="AJ881" s="1"/>
      <c r="AK881" s="15"/>
      <c r="AL881" s="15"/>
      <c r="AM881" s="1"/>
      <c r="AN881" s="1"/>
      <c r="AO881" s="1"/>
      <c r="AP881" s="1"/>
      <c r="AQ881" s="15"/>
      <c r="AR881" s="15"/>
      <c r="AS881" s="1"/>
      <c r="AT881" s="1"/>
      <c r="AU881" s="1"/>
      <c r="AV881" s="1"/>
      <c r="AW881" s="15"/>
      <c r="AX881" s="15"/>
      <c r="AY881" s="1"/>
      <c r="AZ881" s="1"/>
      <c r="BA881" s="1"/>
      <c r="BB881" s="1"/>
      <c r="BC881" s="15"/>
      <c r="BD881" s="15"/>
      <c r="BE881" s="1"/>
      <c r="BF881" s="1"/>
      <c r="BG881" s="1"/>
      <c r="BH881" s="1"/>
      <c r="BI881" s="15"/>
      <c r="BJ881" s="15"/>
      <c r="BK881" s="1"/>
      <c r="BL881" s="1"/>
      <c r="BM881" s="1"/>
      <c r="BN881" s="1"/>
      <c r="BO881" s="15"/>
      <c r="BP881" s="15"/>
      <c r="BQ881" s="1"/>
      <c r="BR881" s="1"/>
      <c r="BS881" s="1"/>
      <c r="BT881" s="1"/>
      <c r="BU881" s="15"/>
      <c r="BV881" s="15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</row>
    <row r="882" spans="5:128" x14ac:dyDescent="0.25">
      <c r="E882" s="1"/>
      <c r="F882" s="1"/>
      <c r="G882" s="15"/>
      <c r="H882" s="15"/>
      <c r="I882" s="1"/>
      <c r="J882" s="1"/>
      <c r="K882" s="1"/>
      <c r="L882" s="1"/>
      <c r="M882" s="15"/>
      <c r="N882" s="15"/>
      <c r="O882" s="1"/>
      <c r="P882" s="1"/>
      <c r="Q882" s="1"/>
      <c r="R882" s="1"/>
      <c r="S882" s="15"/>
      <c r="T882" s="15"/>
      <c r="U882" s="1"/>
      <c r="V882" s="1"/>
      <c r="W882" s="1"/>
      <c r="X882" s="1"/>
      <c r="Y882" s="15"/>
      <c r="Z882" s="15"/>
      <c r="AA882" s="1"/>
      <c r="AB882" s="1"/>
      <c r="AC882" s="1"/>
      <c r="AD882" s="1"/>
      <c r="AE882" s="15"/>
      <c r="AF882" s="15"/>
      <c r="AG882" s="1"/>
      <c r="AH882" s="1"/>
      <c r="AI882" s="1"/>
      <c r="AJ882" s="1"/>
      <c r="AK882" s="15"/>
      <c r="AL882" s="15"/>
      <c r="AM882" s="1"/>
      <c r="AN882" s="1"/>
      <c r="AO882" s="1"/>
      <c r="AP882" s="1"/>
      <c r="AQ882" s="15"/>
      <c r="AR882" s="15"/>
      <c r="AS882" s="1"/>
      <c r="AT882" s="1"/>
      <c r="AU882" s="1"/>
      <c r="AV882" s="1"/>
      <c r="AW882" s="15"/>
      <c r="AX882" s="15"/>
      <c r="AY882" s="1"/>
      <c r="AZ882" s="1"/>
      <c r="BA882" s="1"/>
      <c r="BB882" s="1"/>
      <c r="BC882" s="15"/>
      <c r="BD882" s="15"/>
      <c r="BE882" s="1"/>
      <c r="BF882" s="1"/>
      <c r="BG882" s="1"/>
      <c r="BH882" s="1"/>
      <c r="BI882" s="15"/>
      <c r="BJ882" s="15"/>
      <c r="BK882" s="1"/>
      <c r="BL882" s="1"/>
      <c r="BM882" s="1"/>
      <c r="BN882" s="1"/>
      <c r="BO882" s="15"/>
      <c r="BP882" s="15"/>
      <c r="BQ882" s="1"/>
      <c r="BR882" s="1"/>
      <c r="BS882" s="1"/>
      <c r="BT882" s="1"/>
      <c r="BU882" s="15"/>
      <c r="BV882" s="15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</row>
    <row r="883" spans="5:128" x14ac:dyDescent="0.25">
      <c r="E883" s="1"/>
      <c r="F883" s="1"/>
      <c r="G883" s="15"/>
      <c r="H883" s="15"/>
      <c r="I883" s="1"/>
      <c r="J883" s="1"/>
      <c r="K883" s="1"/>
      <c r="L883" s="1"/>
      <c r="M883" s="15"/>
      <c r="N883" s="15"/>
      <c r="O883" s="1"/>
      <c r="P883" s="1"/>
      <c r="Q883" s="1"/>
      <c r="R883" s="1"/>
      <c r="S883" s="15"/>
      <c r="T883" s="15"/>
      <c r="U883" s="1"/>
      <c r="V883" s="1"/>
      <c r="W883" s="1"/>
      <c r="X883" s="1"/>
      <c r="Y883" s="15"/>
      <c r="Z883" s="15"/>
      <c r="AA883" s="1"/>
      <c r="AB883" s="1"/>
      <c r="AC883" s="1"/>
      <c r="AD883" s="1"/>
      <c r="AE883" s="15"/>
      <c r="AF883" s="15"/>
      <c r="AG883" s="1"/>
      <c r="AH883" s="1"/>
      <c r="AI883" s="1"/>
      <c r="AJ883" s="1"/>
      <c r="AK883" s="15"/>
      <c r="AL883" s="15"/>
      <c r="AM883" s="1"/>
      <c r="AN883" s="1"/>
      <c r="AO883" s="1"/>
      <c r="AP883" s="1"/>
      <c r="AQ883" s="15"/>
      <c r="AR883" s="15"/>
      <c r="AS883" s="1"/>
      <c r="AT883" s="1"/>
      <c r="AU883" s="1"/>
      <c r="AV883" s="1"/>
      <c r="AW883" s="15"/>
      <c r="AX883" s="15"/>
      <c r="AY883" s="1"/>
      <c r="AZ883" s="1"/>
      <c r="BA883" s="1"/>
      <c r="BB883" s="1"/>
      <c r="BC883" s="15"/>
      <c r="BD883" s="15"/>
      <c r="BE883" s="1"/>
      <c r="BF883" s="1"/>
      <c r="BG883" s="1"/>
      <c r="BH883" s="1"/>
      <c r="BI883" s="15"/>
      <c r="BJ883" s="15"/>
      <c r="BK883" s="1"/>
      <c r="BL883" s="1"/>
      <c r="BM883" s="1"/>
      <c r="BN883" s="1"/>
      <c r="BO883" s="15"/>
      <c r="BP883" s="15"/>
      <c r="BQ883" s="1"/>
      <c r="BR883" s="1"/>
      <c r="BS883" s="1"/>
      <c r="BT883" s="1"/>
      <c r="BU883" s="15"/>
      <c r="BV883" s="15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</row>
    <row r="884" spans="5:128" x14ac:dyDescent="0.25">
      <c r="E884" s="1"/>
      <c r="F884" s="1"/>
      <c r="G884" s="15"/>
      <c r="H884" s="15"/>
      <c r="I884" s="1"/>
      <c r="J884" s="1"/>
      <c r="K884" s="1"/>
      <c r="L884" s="1"/>
      <c r="M884" s="15"/>
      <c r="N884" s="15"/>
      <c r="O884" s="1"/>
      <c r="P884" s="1"/>
      <c r="Q884" s="1"/>
      <c r="R884" s="1"/>
      <c r="S884" s="15"/>
      <c r="T884" s="15"/>
      <c r="U884" s="1"/>
      <c r="V884" s="1"/>
      <c r="W884" s="1"/>
      <c r="X884" s="1"/>
      <c r="Y884" s="15"/>
      <c r="Z884" s="15"/>
      <c r="AA884" s="1"/>
      <c r="AB884" s="1"/>
      <c r="AC884" s="1"/>
      <c r="AD884" s="1"/>
      <c r="AE884" s="15"/>
      <c r="AF884" s="15"/>
      <c r="AG884" s="1"/>
      <c r="AH884" s="1"/>
      <c r="AI884" s="1"/>
      <c r="AJ884" s="1"/>
      <c r="AK884" s="15"/>
      <c r="AL884" s="15"/>
      <c r="AM884" s="1"/>
      <c r="AN884" s="1"/>
      <c r="AO884" s="1"/>
      <c r="AP884" s="1"/>
      <c r="AQ884" s="15"/>
      <c r="AR884" s="15"/>
      <c r="AS884" s="1"/>
      <c r="AT884" s="1"/>
      <c r="AU884" s="1"/>
      <c r="AV884" s="1"/>
      <c r="AW884" s="15"/>
      <c r="AX884" s="15"/>
      <c r="AY884" s="1"/>
      <c r="AZ884" s="1"/>
      <c r="BA884" s="1"/>
      <c r="BB884" s="1"/>
      <c r="BC884" s="15"/>
      <c r="BD884" s="15"/>
      <c r="BE884" s="1"/>
      <c r="BF884" s="1"/>
      <c r="BG884" s="1"/>
      <c r="BH884" s="1"/>
      <c r="BI884" s="15"/>
      <c r="BJ884" s="15"/>
      <c r="BK884" s="1"/>
      <c r="BL884" s="1"/>
      <c r="BM884" s="1"/>
      <c r="BN884" s="1"/>
      <c r="BO884" s="15"/>
      <c r="BP884" s="15"/>
      <c r="BQ884" s="1"/>
      <c r="BR884" s="1"/>
      <c r="BS884" s="1"/>
      <c r="BT884" s="1"/>
      <c r="BU884" s="15"/>
      <c r="BV884" s="15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</row>
    <row r="885" spans="5:128" x14ac:dyDescent="0.25">
      <c r="E885" s="1"/>
      <c r="F885" s="1"/>
      <c r="G885" s="15"/>
      <c r="H885" s="15"/>
      <c r="I885" s="1"/>
      <c r="J885" s="1"/>
      <c r="K885" s="1"/>
      <c r="L885" s="1"/>
      <c r="M885" s="15"/>
      <c r="N885" s="15"/>
      <c r="O885" s="1"/>
      <c r="P885" s="1"/>
      <c r="Q885" s="1"/>
      <c r="R885" s="1"/>
      <c r="S885" s="15"/>
      <c r="T885" s="15"/>
      <c r="U885" s="1"/>
      <c r="V885" s="1"/>
      <c r="W885" s="1"/>
      <c r="X885" s="1"/>
      <c r="Y885" s="15"/>
      <c r="Z885" s="15"/>
      <c r="AA885" s="1"/>
      <c r="AB885" s="1"/>
      <c r="AC885" s="1"/>
      <c r="AD885" s="1"/>
      <c r="AE885" s="15"/>
      <c r="AF885" s="15"/>
      <c r="AG885" s="1"/>
      <c r="AH885" s="1"/>
      <c r="AI885" s="1"/>
      <c r="AJ885" s="1"/>
      <c r="AK885" s="15"/>
      <c r="AL885" s="15"/>
      <c r="AM885" s="1"/>
      <c r="AN885" s="1"/>
      <c r="AO885" s="1"/>
      <c r="AP885" s="1"/>
      <c r="AQ885" s="15"/>
      <c r="AR885" s="15"/>
      <c r="AS885" s="1"/>
      <c r="AT885" s="1"/>
      <c r="AU885" s="1"/>
      <c r="AV885" s="1"/>
      <c r="AW885" s="15"/>
      <c r="AX885" s="15"/>
      <c r="AY885" s="1"/>
      <c r="AZ885" s="1"/>
      <c r="BA885" s="1"/>
      <c r="BB885" s="1"/>
      <c r="BC885" s="15"/>
      <c r="BD885" s="15"/>
      <c r="BE885" s="1"/>
      <c r="BF885" s="1"/>
      <c r="BG885" s="1"/>
      <c r="BH885" s="1"/>
      <c r="BI885" s="15"/>
      <c r="BJ885" s="15"/>
      <c r="BK885" s="1"/>
      <c r="BL885" s="1"/>
      <c r="BM885" s="1"/>
      <c r="BN885" s="1"/>
      <c r="BO885" s="15"/>
      <c r="BP885" s="15"/>
      <c r="BQ885" s="1"/>
      <c r="BR885" s="1"/>
      <c r="BS885" s="1"/>
      <c r="BT885" s="1"/>
      <c r="BU885" s="15"/>
      <c r="BV885" s="15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</row>
    <row r="886" spans="5:128" x14ac:dyDescent="0.25">
      <c r="E886" s="1"/>
      <c r="F886" s="1"/>
      <c r="G886" s="15"/>
      <c r="H886" s="15"/>
      <c r="I886" s="1"/>
      <c r="J886" s="1"/>
      <c r="K886" s="1"/>
      <c r="L886" s="1"/>
      <c r="M886" s="15"/>
      <c r="N886" s="15"/>
      <c r="O886" s="1"/>
      <c r="P886" s="1"/>
      <c r="Q886" s="1"/>
      <c r="R886" s="1"/>
      <c r="S886" s="15"/>
      <c r="T886" s="15"/>
      <c r="U886" s="1"/>
      <c r="V886" s="1"/>
      <c r="W886" s="1"/>
      <c r="X886" s="1"/>
      <c r="Y886" s="15"/>
      <c r="Z886" s="15"/>
      <c r="AA886" s="1"/>
      <c r="AB886" s="1"/>
      <c r="AC886" s="1"/>
      <c r="AD886" s="1"/>
      <c r="AE886" s="15"/>
      <c r="AF886" s="15"/>
      <c r="AG886" s="1"/>
      <c r="AH886" s="1"/>
      <c r="AI886" s="1"/>
      <c r="AJ886" s="1"/>
      <c r="AK886" s="15"/>
      <c r="AL886" s="15"/>
      <c r="AM886" s="1"/>
      <c r="AN886" s="1"/>
      <c r="AO886" s="1"/>
      <c r="AP886" s="1"/>
      <c r="AQ886" s="15"/>
      <c r="AR886" s="15"/>
      <c r="AS886" s="1"/>
      <c r="AT886" s="1"/>
      <c r="AU886" s="1"/>
      <c r="AV886" s="1"/>
      <c r="AW886" s="15"/>
      <c r="AX886" s="15"/>
      <c r="AY886" s="1"/>
      <c r="AZ886" s="1"/>
      <c r="BA886" s="1"/>
      <c r="BB886" s="1"/>
      <c r="BC886" s="15"/>
      <c r="BD886" s="15"/>
      <c r="BE886" s="1"/>
      <c r="BF886" s="1"/>
      <c r="BG886" s="1"/>
      <c r="BH886" s="1"/>
      <c r="BI886" s="15"/>
      <c r="BJ886" s="15"/>
      <c r="BK886" s="1"/>
      <c r="BL886" s="1"/>
      <c r="BM886" s="1"/>
      <c r="BN886" s="1"/>
      <c r="BO886" s="15"/>
      <c r="BP886" s="15"/>
      <c r="BQ886" s="1"/>
      <c r="BR886" s="1"/>
      <c r="BS886" s="1"/>
      <c r="BT886" s="1"/>
      <c r="BU886" s="15"/>
      <c r="BV886" s="15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</row>
    <row r="887" spans="5:128" x14ac:dyDescent="0.25">
      <c r="E887" s="1"/>
      <c r="F887" s="1"/>
      <c r="G887" s="15"/>
      <c r="H887" s="15"/>
      <c r="I887" s="1"/>
      <c r="J887" s="1"/>
      <c r="K887" s="1"/>
      <c r="L887" s="1"/>
      <c r="M887" s="15"/>
      <c r="N887" s="15"/>
      <c r="O887" s="1"/>
      <c r="P887" s="1"/>
      <c r="Q887" s="1"/>
      <c r="R887" s="1"/>
      <c r="S887" s="15"/>
      <c r="T887" s="15"/>
      <c r="U887" s="1"/>
      <c r="V887" s="1"/>
      <c r="W887" s="1"/>
      <c r="X887" s="1"/>
      <c r="Y887" s="15"/>
      <c r="Z887" s="15"/>
      <c r="AA887" s="1"/>
      <c r="AB887" s="1"/>
      <c r="AC887" s="1"/>
      <c r="AD887" s="1"/>
      <c r="AE887" s="15"/>
      <c r="AF887" s="15"/>
      <c r="AG887" s="1"/>
      <c r="AH887" s="1"/>
      <c r="AI887" s="1"/>
      <c r="AJ887" s="1"/>
      <c r="AK887" s="15"/>
      <c r="AL887" s="15"/>
      <c r="AM887" s="1"/>
      <c r="AN887" s="1"/>
      <c r="AO887" s="1"/>
      <c r="AP887" s="1"/>
      <c r="AQ887" s="15"/>
      <c r="AR887" s="15"/>
      <c r="AS887" s="1"/>
      <c r="AT887" s="1"/>
      <c r="AU887" s="1"/>
      <c r="AV887" s="1"/>
      <c r="AW887" s="15"/>
      <c r="AX887" s="15"/>
      <c r="AY887" s="1"/>
      <c r="AZ887" s="1"/>
      <c r="BA887" s="1"/>
      <c r="BB887" s="1"/>
      <c r="BC887" s="15"/>
      <c r="BD887" s="15"/>
      <c r="BE887" s="1"/>
      <c r="BF887" s="1"/>
      <c r="BG887" s="1"/>
      <c r="BH887" s="1"/>
      <c r="BI887" s="15"/>
      <c r="BJ887" s="15"/>
      <c r="BK887" s="1"/>
      <c r="BL887" s="1"/>
      <c r="BM887" s="1"/>
      <c r="BN887" s="1"/>
      <c r="BO887" s="15"/>
      <c r="BP887" s="15"/>
      <c r="BQ887" s="1"/>
      <c r="BR887" s="1"/>
      <c r="BS887" s="1"/>
      <c r="BT887" s="1"/>
      <c r="BU887" s="15"/>
      <c r="BV887" s="15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</row>
    <row r="888" spans="5:128" x14ac:dyDescent="0.25">
      <c r="E888" s="1"/>
      <c r="F888" s="1"/>
      <c r="G888" s="15"/>
      <c r="H888" s="15"/>
      <c r="I888" s="1"/>
      <c r="J888" s="1"/>
      <c r="K888" s="1"/>
      <c r="L888" s="1"/>
      <c r="M888" s="15"/>
      <c r="N888" s="15"/>
      <c r="O888" s="1"/>
      <c r="P888" s="1"/>
      <c r="Q888" s="1"/>
      <c r="R888" s="1"/>
      <c r="S888" s="15"/>
      <c r="T888" s="15"/>
      <c r="U888" s="1"/>
      <c r="V888" s="1"/>
      <c r="W888" s="1"/>
      <c r="X888" s="1"/>
      <c r="Y888" s="15"/>
      <c r="Z888" s="15"/>
      <c r="AA888" s="1"/>
      <c r="AB888" s="1"/>
      <c r="AC888" s="1"/>
      <c r="AD888" s="1"/>
      <c r="AE888" s="15"/>
      <c r="AF888" s="15"/>
      <c r="AG888" s="1"/>
      <c r="AH888" s="1"/>
      <c r="AI888" s="1"/>
      <c r="AJ888" s="1"/>
      <c r="AK888" s="15"/>
      <c r="AL888" s="15"/>
      <c r="AM888" s="1"/>
      <c r="AN888" s="1"/>
      <c r="AO888" s="1"/>
      <c r="AP888" s="1"/>
      <c r="AQ888" s="15"/>
      <c r="AR888" s="15"/>
      <c r="AS888" s="1"/>
      <c r="AT888" s="1"/>
      <c r="AU888" s="1"/>
      <c r="AV888" s="1"/>
      <c r="AW888" s="15"/>
      <c r="AX888" s="15"/>
      <c r="AY888" s="1"/>
      <c r="AZ888" s="1"/>
      <c r="BA888" s="1"/>
      <c r="BB888" s="1"/>
      <c r="BC888" s="15"/>
      <c r="BD888" s="15"/>
      <c r="BE888" s="1"/>
      <c r="BF888" s="1"/>
      <c r="BG888" s="1"/>
      <c r="BH888" s="1"/>
      <c r="BI888" s="15"/>
      <c r="BJ888" s="15"/>
      <c r="BK888" s="1"/>
      <c r="BL888" s="1"/>
      <c r="BM888" s="1"/>
      <c r="BN888" s="1"/>
      <c r="BO888" s="15"/>
      <c r="BP888" s="15"/>
      <c r="BQ888" s="1"/>
      <c r="BR888" s="1"/>
      <c r="BS888" s="1"/>
      <c r="BT888" s="1"/>
      <c r="BU888" s="15"/>
      <c r="BV888" s="15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</row>
    <row r="889" spans="5:128" x14ac:dyDescent="0.25">
      <c r="E889" s="1"/>
      <c r="F889" s="1"/>
      <c r="G889" s="15"/>
      <c r="H889" s="15"/>
      <c r="I889" s="1"/>
      <c r="J889" s="1"/>
      <c r="K889" s="1"/>
      <c r="L889" s="1"/>
      <c r="M889" s="15"/>
      <c r="N889" s="15"/>
      <c r="O889" s="1"/>
      <c r="P889" s="1"/>
      <c r="Q889" s="1"/>
      <c r="R889" s="1"/>
      <c r="S889" s="15"/>
      <c r="T889" s="15"/>
      <c r="U889" s="1"/>
      <c r="V889" s="1"/>
      <c r="W889" s="1"/>
      <c r="X889" s="1"/>
      <c r="Y889" s="15"/>
      <c r="Z889" s="15"/>
      <c r="AA889" s="1"/>
      <c r="AB889" s="1"/>
      <c r="AC889" s="1"/>
      <c r="AD889" s="1"/>
      <c r="AE889" s="15"/>
      <c r="AF889" s="15"/>
      <c r="AG889" s="1"/>
      <c r="AH889" s="1"/>
      <c r="AI889" s="1"/>
      <c r="AJ889" s="1"/>
      <c r="AK889" s="15"/>
      <c r="AL889" s="15"/>
      <c r="AM889" s="1"/>
      <c r="AN889" s="1"/>
      <c r="AO889" s="1"/>
      <c r="AP889" s="1"/>
      <c r="AQ889" s="15"/>
      <c r="AR889" s="15"/>
      <c r="AS889" s="1"/>
      <c r="AT889" s="1"/>
      <c r="AU889" s="1"/>
      <c r="AV889" s="1"/>
      <c r="AW889" s="15"/>
      <c r="AX889" s="15"/>
      <c r="AY889" s="1"/>
      <c r="AZ889" s="1"/>
      <c r="BA889" s="1"/>
      <c r="BB889" s="1"/>
      <c r="BC889" s="15"/>
      <c r="BD889" s="15"/>
      <c r="BE889" s="1"/>
      <c r="BF889" s="1"/>
      <c r="BG889" s="1"/>
      <c r="BH889" s="1"/>
      <c r="BI889" s="15"/>
      <c r="BJ889" s="15"/>
      <c r="BK889" s="1"/>
      <c r="BL889" s="1"/>
      <c r="BM889" s="1"/>
      <c r="BN889" s="1"/>
      <c r="BO889" s="15"/>
      <c r="BP889" s="15"/>
      <c r="BQ889" s="1"/>
      <c r="BR889" s="1"/>
      <c r="BS889" s="1"/>
      <c r="BT889" s="1"/>
      <c r="BU889" s="15"/>
      <c r="BV889" s="15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</row>
    <row r="890" spans="5:128" x14ac:dyDescent="0.25">
      <c r="E890" s="1"/>
      <c r="F890" s="1"/>
      <c r="G890" s="15"/>
      <c r="H890" s="15"/>
      <c r="I890" s="1"/>
      <c r="J890" s="1"/>
      <c r="K890" s="1"/>
      <c r="L890" s="1"/>
      <c r="M890" s="15"/>
      <c r="N890" s="15"/>
      <c r="O890" s="1"/>
      <c r="P890" s="1"/>
      <c r="Q890" s="1"/>
      <c r="R890" s="1"/>
      <c r="S890" s="15"/>
      <c r="T890" s="15"/>
      <c r="U890" s="1"/>
      <c r="V890" s="1"/>
      <c r="W890" s="1"/>
      <c r="X890" s="1"/>
      <c r="Y890" s="15"/>
      <c r="Z890" s="15"/>
      <c r="AA890" s="1"/>
      <c r="AB890" s="1"/>
      <c r="AC890" s="1"/>
      <c r="AD890" s="1"/>
      <c r="AE890" s="15"/>
      <c r="AF890" s="15"/>
      <c r="AG890" s="1"/>
      <c r="AH890" s="1"/>
      <c r="AI890" s="1"/>
      <c r="AJ890" s="1"/>
      <c r="AK890" s="15"/>
      <c r="AL890" s="15"/>
      <c r="AM890" s="1"/>
      <c r="AN890" s="1"/>
      <c r="AO890" s="1"/>
      <c r="AP890" s="1"/>
      <c r="AQ890" s="15"/>
      <c r="AR890" s="15"/>
      <c r="AS890" s="1"/>
      <c r="AT890" s="1"/>
      <c r="AU890" s="1"/>
      <c r="AV890" s="1"/>
      <c r="AW890" s="15"/>
      <c r="AX890" s="15"/>
      <c r="AY890" s="1"/>
      <c r="AZ890" s="1"/>
      <c r="BA890" s="1"/>
      <c r="BB890" s="1"/>
      <c r="BC890" s="15"/>
      <c r="BD890" s="15"/>
      <c r="BE890" s="1"/>
      <c r="BF890" s="1"/>
      <c r="BG890" s="1"/>
      <c r="BH890" s="1"/>
      <c r="BI890" s="15"/>
      <c r="BJ890" s="15"/>
      <c r="BK890" s="1"/>
      <c r="BL890" s="1"/>
      <c r="BM890" s="1"/>
      <c r="BN890" s="1"/>
      <c r="BO890" s="15"/>
      <c r="BP890" s="15"/>
      <c r="BQ890" s="1"/>
      <c r="BR890" s="1"/>
      <c r="BS890" s="1"/>
      <c r="BT890" s="1"/>
      <c r="BU890" s="15"/>
      <c r="BV890" s="15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</row>
    <row r="891" spans="5:128" x14ac:dyDescent="0.25">
      <c r="E891" s="1"/>
      <c r="F891" s="1"/>
      <c r="G891" s="15"/>
      <c r="H891" s="15"/>
      <c r="I891" s="1"/>
      <c r="J891" s="1"/>
      <c r="K891" s="1"/>
      <c r="L891" s="1"/>
      <c r="M891" s="15"/>
      <c r="N891" s="15"/>
      <c r="O891" s="1"/>
      <c r="P891" s="1"/>
      <c r="Q891" s="1"/>
      <c r="R891" s="1"/>
      <c r="S891" s="15"/>
      <c r="T891" s="15"/>
      <c r="U891" s="1"/>
      <c r="V891" s="1"/>
      <c r="W891" s="1"/>
      <c r="X891" s="1"/>
      <c r="Y891" s="15"/>
      <c r="Z891" s="15"/>
      <c r="AA891" s="1"/>
      <c r="AB891" s="1"/>
      <c r="AC891" s="1"/>
      <c r="AD891" s="1"/>
      <c r="AE891" s="15"/>
      <c r="AF891" s="15"/>
      <c r="AG891" s="1"/>
      <c r="AH891" s="1"/>
      <c r="AI891" s="1"/>
      <c r="AJ891" s="1"/>
      <c r="AK891" s="15"/>
      <c r="AL891" s="15"/>
      <c r="AM891" s="1"/>
      <c r="AN891" s="1"/>
      <c r="AO891" s="1"/>
      <c r="AP891" s="1"/>
      <c r="AQ891" s="15"/>
      <c r="AR891" s="15"/>
      <c r="AS891" s="1"/>
      <c r="AT891" s="1"/>
      <c r="AU891" s="1"/>
      <c r="AV891" s="1"/>
      <c r="AW891" s="15"/>
      <c r="AX891" s="15"/>
      <c r="AY891" s="1"/>
      <c r="AZ891" s="1"/>
      <c r="BA891" s="1"/>
      <c r="BB891" s="1"/>
      <c r="BC891" s="15"/>
      <c r="BD891" s="15"/>
      <c r="BE891" s="1"/>
      <c r="BF891" s="1"/>
      <c r="BG891" s="1"/>
      <c r="BH891" s="1"/>
      <c r="BI891" s="15"/>
      <c r="BJ891" s="15"/>
      <c r="BK891" s="1"/>
      <c r="BL891" s="1"/>
      <c r="BM891" s="1"/>
      <c r="BN891" s="1"/>
      <c r="BO891" s="15"/>
      <c r="BP891" s="15"/>
      <c r="BQ891" s="1"/>
      <c r="BR891" s="1"/>
      <c r="BS891" s="1"/>
      <c r="BT891" s="1"/>
      <c r="BU891" s="15"/>
      <c r="BV891" s="15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</row>
    <row r="892" spans="5:128" x14ac:dyDescent="0.25">
      <c r="E892" s="1"/>
      <c r="F892" s="1"/>
      <c r="G892" s="15"/>
      <c r="H892" s="15"/>
      <c r="I892" s="1"/>
      <c r="J892" s="1"/>
      <c r="K892" s="1"/>
      <c r="L892" s="1"/>
      <c r="M892" s="15"/>
      <c r="N892" s="15"/>
      <c r="O892" s="1"/>
      <c r="P892" s="1"/>
      <c r="Q892" s="1"/>
      <c r="R892" s="1"/>
      <c r="S892" s="15"/>
      <c r="T892" s="15"/>
      <c r="U892" s="1"/>
      <c r="V892" s="1"/>
      <c r="W892" s="1"/>
      <c r="X892" s="1"/>
      <c r="Y892" s="15"/>
      <c r="Z892" s="15"/>
      <c r="AA892" s="1"/>
      <c r="AB892" s="1"/>
      <c r="AC892" s="1"/>
      <c r="AD892" s="1"/>
      <c r="AE892" s="15"/>
      <c r="AF892" s="15"/>
      <c r="AG892" s="1"/>
      <c r="AH892" s="1"/>
      <c r="AI892" s="1"/>
      <c r="AJ892" s="1"/>
      <c r="AK892" s="15"/>
      <c r="AL892" s="15"/>
      <c r="AM892" s="1"/>
      <c r="AN892" s="1"/>
      <c r="AO892" s="1"/>
      <c r="AP892" s="1"/>
      <c r="AQ892" s="15"/>
      <c r="AR892" s="15"/>
      <c r="AS892" s="1"/>
      <c r="AT892" s="1"/>
      <c r="AU892" s="1"/>
      <c r="AV892" s="1"/>
      <c r="AW892" s="15"/>
      <c r="AX892" s="15"/>
      <c r="AY892" s="1"/>
      <c r="AZ892" s="1"/>
      <c r="BA892" s="1"/>
      <c r="BB892" s="1"/>
      <c r="BC892" s="15"/>
      <c r="BD892" s="15"/>
      <c r="BE892" s="1"/>
      <c r="BF892" s="1"/>
      <c r="BG892" s="1"/>
      <c r="BH892" s="1"/>
      <c r="BI892" s="15"/>
      <c r="BJ892" s="15"/>
      <c r="BK892" s="1"/>
      <c r="BL892" s="1"/>
      <c r="BM892" s="1"/>
      <c r="BN892" s="1"/>
      <c r="BO892" s="15"/>
      <c r="BP892" s="15"/>
      <c r="BQ892" s="1"/>
      <c r="BR892" s="1"/>
      <c r="BS892" s="1"/>
      <c r="BT892" s="1"/>
      <c r="BU892" s="15"/>
      <c r="BV892" s="15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</row>
    <row r="893" spans="5:128" x14ac:dyDescent="0.25">
      <c r="E893" s="1"/>
      <c r="F893" s="1"/>
      <c r="G893" s="15"/>
      <c r="H893" s="15"/>
      <c r="I893" s="1"/>
      <c r="J893" s="1"/>
      <c r="K893" s="1"/>
      <c r="L893" s="1"/>
      <c r="M893" s="15"/>
      <c r="N893" s="15"/>
      <c r="O893" s="1"/>
      <c r="P893" s="1"/>
      <c r="Q893" s="1"/>
      <c r="R893" s="1"/>
      <c r="S893" s="15"/>
      <c r="T893" s="15"/>
      <c r="U893" s="1"/>
      <c r="V893" s="1"/>
      <c r="W893" s="1"/>
      <c r="X893" s="1"/>
      <c r="Y893" s="15"/>
      <c r="Z893" s="15"/>
      <c r="AA893" s="1"/>
      <c r="AB893" s="1"/>
      <c r="AC893" s="1"/>
      <c r="AD893" s="1"/>
      <c r="AE893" s="15"/>
      <c r="AF893" s="15"/>
      <c r="AG893" s="1"/>
      <c r="AH893" s="1"/>
      <c r="AI893" s="1"/>
      <c r="AJ893" s="1"/>
      <c r="AK893" s="15"/>
      <c r="AL893" s="15"/>
      <c r="AM893" s="1"/>
      <c r="AN893" s="1"/>
      <c r="AO893" s="1"/>
      <c r="AP893" s="1"/>
      <c r="AQ893" s="15"/>
      <c r="AR893" s="15"/>
      <c r="AS893" s="1"/>
      <c r="AT893" s="1"/>
      <c r="AU893" s="1"/>
      <c r="AV893" s="1"/>
      <c r="AW893" s="15"/>
      <c r="AX893" s="15"/>
      <c r="AY893" s="1"/>
      <c r="AZ893" s="1"/>
      <c r="BA893" s="1"/>
      <c r="BB893" s="1"/>
      <c r="BC893" s="15"/>
      <c r="BD893" s="15"/>
      <c r="BE893" s="1"/>
      <c r="BF893" s="1"/>
      <c r="BG893" s="1"/>
      <c r="BH893" s="1"/>
      <c r="BI893" s="15"/>
      <c r="BJ893" s="15"/>
      <c r="BK893" s="1"/>
      <c r="BL893" s="1"/>
      <c r="BM893" s="1"/>
      <c r="BN893" s="1"/>
      <c r="BO893" s="15"/>
      <c r="BP893" s="15"/>
      <c r="BQ893" s="1"/>
      <c r="BR893" s="1"/>
      <c r="BS893" s="1"/>
      <c r="BT893" s="1"/>
      <c r="BU893" s="15"/>
      <c r="BV893" s="15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</row>
    <row r="894" spans="5:128" x14ac:dyDescent="0.25">
      <c r="E894" s="1"/>
      <c r="F894" s="1"/>
      <c r="G894" s="15"/>
      <c r="H894" s="15"/>
      <c r="I894" s="1"/>
      <c r="J894" s="1"/>
      <c r="K894" s="1"/>
      <c r="L894" s="1"/>
      <c r="M894" s="15"/>
      <c r="N894" s="15"/>
      <c r="O894" s="1"/>
      <c r="P894" s="1"/>
      <c r="Q894" s="1"/>
      <c r="R894" s="1"/>
      <c r="S894" s="15"/>
      <c r="T894" s="15"/>
      <c r="U894" s="1"/>
      <c r="V894" s="1"/>
      <c r="W894" s="1"/>
      <c r="X894" s="1"/>
      <c r="Y894" s="15"/>
      <c r="Z894" s="15"/>
      <c r="AA894" s="1"/>
      <c r="AB894" s="1"/>
      <c r="AC894" s="1"/>
      <c r="AD894" s="1"/>
      <c r="AE894" s="15"/>
      <c r="AF894" s="15"/>
      <c r="AG894" s="1"/>
      <c r="AH894" s="1"/>
      <c r="AI894" s="1"/>
      <c r="AJ894" s="1"/>
      <c r="AK894" s="15"/>
      <c r="AL894" s="15"/>
      <c r="AM894" s="1"/>
      <c r="AN894" s="1"/>
      <c r="AO894" s="1"/>
      <c r="AP894" s="1"/>
      <c r="AQ894" s="15"/>
      <c r="AR894" s="15"/>
      <c r="AS894" s="1"/>
      <c r="AT894" s="1"/>
      <c r="AU894" s="1"/>
      <c r="AV894" s="1"/>
      <c r="AW894" s="15"/>
      <c r="AX894" s="15"/>
      <c r="AY894" s="1"/>
      <c r="AZ894" s="1"/>
      <c r="BA894" s="1"/>
      <c r="BB894" s="1"/>
      <c r="BC894" s="15"/>
      <c r="BD894" s="15"/>
      <c r="BE894" s="1"/>
      <c r="BF894" s="1"/>
      <c r="BG894" s="1"/>
      <c r="BH894" s="1"/>
      <c r="BI894" s="15"/>
      <c r="BJ894" s="15"/>
      <c r="BK894" s="1"/>
      <c r="BL894" s="1"/>
      <c r="BM894" s="1"/>
      <c r="BN894" s="1"/>
      <c r="BO894" s="15"/>
      <c r="BP894" s="15"/>
      <c r="BQ894" s="1"/>
      <c r="BR894" s="1"/>
      <c r="BS894" s="1"/>
      <c r="BT894" s="1"/>
      <c r="BU894" s="15"/>
      <c r="BV894" s="15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</row>
    <row r="895" spans="5:128" x14ac:dyDescent="0.25">
      <c r="E895" s="1"/>
      <c r="F895" s="1"/>
      <c r="G895" s="15"/>
      <c r="H895" s="15"/>
      <c r="I895" s="1"/>
      <c r="J895" s="1"/>
      <c r="K895" s="1"/>
      <c r="L895" s="1"/>
      <c r="M895" s="15"/>
      <c r="N895" s="15"/>
      <c r="O895" s="1"/>
      <c r="P895" s="1"/>
      <c r="Q895" s="1"/>
      <c r="R895" s="1"/>
      <c r="S895" s="15"/>
      <c r="T895" s="15"/>
      <c r="U895" s="1"/>
      <c r="V895" s="1"/>
      <c r="W895" s="1"/>
      <c r="X895" s="1"/>
      <c r="Y895" s="15"/>
      <c r="Z895" s="15"/>
      <c r="AA895" s="1"/>
      <c r="AB895" s="1"/>
      <c r="AC895" s="1"/>
      <c r="AD895" s="1"/>
      <c r="AE895" s="15"/>
      <c r="AF895" s="15"/>
      <c r="AG895" s="1"/>
      <c r="AH895" s="1"/>
      <c r="AI895" s="1"/>
      <c r="AJ895" s="1"/>
      <c r="AK895" s="15"/>
      <c r="AL895" s="15"/>
      <c r="AM895" s="1"/>
      <c r="AN895" s="1"/>
      <c r="AO895" s="1"/>
      <c r="AP895" s="1"/>
      <c r="AQ895" s="15"/>
      <c r="AR895" s="15"/>
      <c r="AS895" s="1"/>
      <c r="AT895" s="1"/>
      <c r="AU895" s="1"/>
      <c r="AV895" s="1"/>
      <c r="AW895" s="15"/>
      <c r="AX895" s="15"/>
      <c r="AY895" s="1"/>
      <c r="AZ895" s="1"/>
      <c r="BA895" s="1"/>
      <c r="BB895" s="1"/>
      <c r="BC895" s="15"/>
      <c r="BD895" s="15"/>
      <c r="BE895" s="1"/>
      <c r="BF895" s="1"/>
      <c r="BG895" s="1"/>
      <c r="BH895" s="1"/>
      <c r="BI895" s="15"/>
      <c r="BJ895" s="15"/>
      <c r="BK895" s="1"/>
      <c r="BL895" s="1"/>
      <c r="BM895" s="1"/>
      <c r="BN895" s="1"/>
      <c r="BO895" s="15"/>
      <c r="BP895" s="15"/>
      <c r="BQ895" s="1"/>
      <c r="BR895" s="1"/>
      <c r="BS895" s="1"/>
      <c r="BT895" s="1"/>
      <c r="BU895" s="15"/>
      <c r="BV895" s="15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</row>
    <row r="896" spans="5:128" x14ac:dyDescent="0.25">
      <c r="E896" s="1"/>
      <c r="F896" s="1"/>
      <c r="G896" s="15"/>
      <c r="H896" s="15"/>
      <c r="I896" s="1"/>
      <c r="J896" s="1"/>
      <c r="K896" s="1"/>
      <c r="L896" s="1"/>
      <c r="M896" s="15"/>
      <c r="N896" s="15"/>
      <c r="O896" s="1"/>
      <c r="P896" s="1"/>
      <c r="Q896" s="1"/>
      <c r="R896" s="1"/>
      <c r="S896" s="15"/>
      <c r="T896" s="15"/>
      <c r="U896" s="1"/>
      <c r="V896" s="1"/>
      <c r="W896" s="1"/>
      <c r="X896" s="1"/>
      <c r="Y896" s="15"/>
      <c r="Z896" s="15"/>
      <c r="AA896" s="1"/>
      <c r="AB896" s="1"/>
      <c r="AC896" s="1"/>
      <c r="AD896" s="1"/>
      <c r="AE896" s="15"/>
      <c r="AF896" s="15"/>
      <c r="AG896" s="1"/>
      <c r="AH896" s="1"/>
      <c r="AI896" s="1"/>
      <c r="AJ896" s="1"/>
      <c r="AK896" s="15"/>
      <c r="AL896" s="15"/>
      <c r="AM896" s="1"/>
      <c r="AN896" s="1"/>
      <c r="AO896" s="1"/>
      <c r="AP896" s="1"/>
      <c r="AQ896" s="15"/>
      <c r="AR896" s="15"/>
      <c r="AS896" s="1"/>
      <c r="AT896" s="1"/>
      <c r="AU896" s="1"/>
      <c r="AV896" s="1"/>
      <c r="AW896" s="15"/>
      <c r="AX896" s="15"/>
      <c r="AY896" s="1"/>
      <c r="AZ896" s="1"/>
      <c r="BA896" s="1"/>
      <c r="BB896" s="1"/>
      <c r="BC896" s="15"/>
      <c r="BD896" s="15"/>
      <c r="BE896" s="1"/>
      <c r="BF896" s="1"/>
      <c r="BG896" s="1"/>
      <c r="BH896" s="1"/>
      <c r="BI896" s="15"/>
      <c r="BJ896" s="15"/>
      <c r="BK896" s="1"/>
      <c r="BL896" s="1"/>
      <c r="BM896" s="1"/>
      <c r="BN896" s="1"/>
      <c r="BO896" s="15"/>
      <c r="BP896" s="15"/>
      <c r="BQ896" s="1"/>
      <c r="BR896" s="1"/>
      <c r="BS896" s="1"/>
      <c r="BT896" s="1"/>
      <c r="BU896" s="15"/>
      <c r="BV896" s="15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</row>
    <row r="897" spans="5:128" x14ac:dyDescent="0.25">
      <c r="E897" s="1"/>
      <c r="F897" s="1"/>
      <c r="G897" s="15"/>
      <c r="H897" s="15"/>
      <c r="I897" s="1"/>
      <c r="J897" s="1"/>
      <c r="K897" s="1"/>
      <c r="L897" s="1"/>
      <c r="M897" s="15"/>
      <c r="N897" s="15"/>
      <c r="O897" s="1"/>
      <c r="P897" s="1"/>
      <c r="Q897" s="1"/>
      <c r="R897" s="1"/>
      <c r="S897" s="15"/>
      <c r="T897" s="15"/>
      <c r="U897" s="1"/>
      <c r="V897" s="1"/>
      <c r="W897" s="1"/>
      <c r="X897" s="1"/>
      <c r="Y897" s="15"/>
      <c r="Z897" s="15"/>
      <c r="AA897" s="1"/>
      <c r="AB897" s="1"/>
      <c r="AC897" s="1"/>
      <c r="AD897" s="1"/>
      <c r="AE897" s="15"/>
      <c r="AF897" s="15"/>
      <c r="AG897" s="1"/>
      <c r="AH897" s="1"/>
      <c r="AI897" s="1"/>
      <c r="AJ897" s="1"/>
      <c r="AK897" s="15"/>
      <c r="AL897" s="15"/>
      <c r="AM897" s="1"/>
      <c r="AN897" s="1"/>
      <c r="AO897" s="1"/>
      <c r="AP897" s="1"/>
      <c r="AQ897" s="15"/>
      <c r="AR897" s="15"/>
      <c r="AS897" s="1"/>
      <c r="AT897" s="1"/>
      <c r="AU897" s="1"/>
      <c r="AV897" s="1"/>
      <c r="AW897" s="15"/>
      <c r="AX897" s="15"/>
      <c r="AY897" s="1"/>
      <c r="AZ897" s="1"/>
      <c r="BA897" s="1"/>
      <c r="BB897" s="1"/>
      <c r="BC897" s="15"/>
      <c r="BD897" s="15"/>
      <c r="BE897" s="1"/>
      <c r="BF897" s="1"/>
      <c r="BG897" s="1"/>
      <c r="BH897" s="1"/>
      <c r="BI897" s="15"/>
      <c r="BJ897" s="15"/>
      <c r="BK897" s="1"/>
      <c r="BL897" s="1"/>
      <c r="BM897" s="1"/>
      <c r="BN897" s="1"/>
      <c r="BO897" s="15"/>
      <c r="BP897" s="15"/>
      <c r="BQ897" s="1"/>
      <c r="BR897" s="1"/>
      <c r="BS897" s="1"/>
      <c r="BT897" s="1"/>
      <c r="BU897" s="15"/>
      <c r="BV897" s="15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</row>
    <row r="898" spans="5:128" x14ac:dyDescent="0.25">
      <c r="E898" s="1"/>
      <c r="F898" s="1"/>
      <c r="G898" s="15"/>
      <c r="H898" s="15"/>
      <c r="I898" s="1"/>
      <c r="J898" s="1"/>
      <c r="K898" s="1"/>
      <c r="L898" s="1"/>
      <c r="M898" s="15"/>
      <c r="N898" s="15"/>
      <c r="O898" s="1"/>
      <c r="P898" s="1"/>
      <c r="Q898" s="1"/>
      <c r="R898" s="1"/>
      <c r="S898" s="15"/>
      <c r="T898" s="15"/>
      <c r="U898" s="1"/>
      <c r="V898" s="1"/>
      <c r="W898" s="1"/>
      <c r="X898" s="1"/>
      <c r="Y898" s="15"/>
      <c r="Z898" s="15"/>
      <c r="AA898" s="1"/>
      <c r="AB898" s="1"/>
      <c r="AC898" s="1"/>
      <c r="AD898" s="1"/>
      <c r="AE898" s="15"/>
      <c r="AF898" s="15"/>
      <c r="AG898" s="1"/>
      <c r="AH898" s="1"/>
      <c r="AI898" s="1"/>
      <c r="AJ898" s="1"/>
      <c r="AK898" s="15"/>
      <c r="AL898" s="15"/>
      <c r="AM898" s="1"/>
      <c r="AN898" s="1"/>
      <c r="AO898" s="1"/>
      <c r="AP898" s="1"/>
      <c r="AQ898" s="15"/>
      <c r="AR898" s="15"/>
      <c r="AS898" s="1"/>
      <c r="AT898" s="1"/>
      <c r="AU898" s="1"/>
      <c r="AV898" s="1"/>
      <c r="AW898" s="15"/>
      <c r="AX898" s="15"/>
      <c r="AY898" s="1"/>
      <c r="AZ898" s="1"/>
      <c r="BA898" s="1"/>
      <c r="BB898" s="1"/>
      <c r="BC898" s="15"/>
      <c r="BD898" s="15"/>
      <c r="BE898" s="1"/>
      <c r="BF898" s="1"/>
      <c r="BG898" s="1"/>
      <c r="BH898" s="1"/>
      <c r="BI898" s="15"/>
      <c r="BJ898" s="15"/>
      <c r="BK898" s="1"/>
      <c r="BL898" s="1"/>
      <c r="BM898" s="1"/>
      <c r="BN898" s="1"/>
      <c r="BO898" s="15"/>
      <c r="BP898" s="15"/>
      <c r="BQ898" s="1"/>
      <c r="BR898" s="1"/>
      <c r="BS898" s="1"/>
      <c r="BT898" s="1"/>
      <c r="BU898" s="15"/>
      <c r="BV898" s="15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</row>
    <row r="899" spans="5:128" x14ac:dyDescent="0.25">
      <c r="E899" s="1"/>
      <c r="F899" s="1"/>
      <c r="G899" s="15"/>
      <c r="H899" s="15"/>
      <c r="I899" s="1"/>
      <c r="J899" s="1"/>
      <c r="K899" s="1"/>
      <c r="L899" s="1"/>
      <c r="M899" s="15"/>
      <c r="N899" s="15"/>
      <c r="O899" s="1"/>
      <c r="P899" s="1"/>
      <c r="Q899" s="1"/>
      <c r="R899" s="1"/>
      <c r="S899" s="15"/>
      <c r="T899" s="15"/>
      <c r="U899" s="1"/>
      <c r="V899" s="1"/>
      <c r="W899" s="1"/>
      <c r="X899" s="1"/>
      <c r="Y899" s="15"/>
      <c r="Z899" s="15"/>
      <c r="AA899" s="1"/>
      <c r="AB899" s="1"/>
      <c r="AC899" s="1"/>
      <c r="AD899" s="1"/>
      <c r="AE899" s="15"/>
      <c r="AF899" s="15"/>
      <c r="AG899" s="1"/>
      <c r="AH899" s="1"/>
      <c r="AI899" s="1"/>
      <c r="AJ899" s="1"/>
      <c r="AK899" s="15"/>
      <c r="AL899" s="15"/>
      <c r="AM899" s="1"/>
      <c r="AN899" s="1"/>
      <c r="AO899" s="1"/>
      <c r="AP899" s="1"/>
      <c r="AQ899" s="15"/>
      <c r="AR899" s="15"/>
      <c r="AS899" s="1"/>
      <c r="AT899" s="1"/>
      <c r="AU899" s="1"/>
      <c r="AV899" s="1"/>
      <c r="AW899" s="15"/>
      <c r="AX899" s="15"/>
      <c r="AY899" s="1"/>
      <c r="AZ899" s="1"/>
      <c r="BA899" s="1"/>
      <c r="BB899" s="1"/>
      <c r="BC899" s="15"/>
      <c r="BD899" s="15"/>
      <c r="BE899" s="1"/>
      <c r="BF899" s="1"/>
      <c r="BG899" s="1"/>
      <c r="BH899" s="1"/>
      <c r="BI899" s="15"/>
      <c r="BJ899" s="15"/>
      <c r="BK899" s="1"/>
      <c r="BL899" s="1"/>
      <c r="BM899" s="1"/>
      <c r="BN899" s="1"/>
      <c r="BO899" s="15"/>
      <c r="BP899" s="15"/>
      <c r="BQ899" s="1"/>
      <c r="BR899" s="1"/>
      <c r="BS899" s="1"/>
      <c r="BT899" s="1"/>
      <c r="BU899" s="15"/>
      <c r="BV899" s="15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</row>
    <row r="900" spans="5:128" x14ac:dyDescent="0.25">
      <c r="E900" s="1"/>
      <c r="F900" s="1"/>
      <c r="G900" s="15"/>
      <c r="H900" s="15"/>
      <c r="I900" s="1"/>
      <c r="J900" s="1"/>
      <c r="K900" s="1"/>
      <c r="L900" s="1"/>
      <c r="M900" s="15"/>
      <c r="N900" s="15"/>
      <c r="O900" s="1"/>
      <c r="P900" s="1"/>
      <c r="Q900" s="1"/>
      <c r="R900" s="1"/>
      <c r="S900" s="15"/>
      <c r="T900" s="15"/>
      <c r="U900" s="1"/>
      <c r="V900" s="1"/>
      <c r="W900" s="1"/>
      <c r="X900" s="1"/>
      <c r="Y900" s="15"/>
      <c r="Z900" s="15"/>
      <c r="AA900" s="1"/>
      <c r="AB900" s="1"/>
      <c r="AC900" s="1"/>
      <c r="AD900" s="1"/>
      <c r="AE900" s="15"/>
      <c r="AF900" s="15"/>
      <c r="AG900" s="1"/>
      <c r="AH900" s="1"/>
      <c r="AI900" s="1"/>
      <c r="AJ900" s="1"/>
      <c r="AK900" s="15"/>
      <c r="AL900" s="15"/>
      <c r="AM900" s="1"/>
      <c r="AN900" s="1"/>
      <c r="AO900" s="1"/>
      <c r="AP900" s="1"/>
      <c r="AQ900" s="15"/>
      <c r="AR900" s="15"/>
      <c r="AS900" s="1"/>
      <c r="AT900" s="1"/>
      <c r="AU900" s="1"/>
      <c r="AV900" s="1"/>
      <c r="AW900" s="15"/>
      <c r="AX900" s="15"/>
      <c r="AY900" s="1"/>
      <c r="AZ900" s="1"/>
      <c r="BA900" s="1"/>
      <c r="BB900" s="1"/>
      <c r="BC900" s="15"/>
      <c r="BD900" s="15"/>
      <c r="BE900" s="1"/>
      <c r="BF900" s="1"/>
      <c r="BG900" s="1"/>
      <c r="BH900" s="1"/>
      <c r="BI900" s="15"/>
      <c r="BJ900" s="15"/>
      <c r="BK900" s="1"/>
      <c r="BL900" s="1"/>
      <c r="BM900" s="1"/>
      <c r="BN900" s="1"/>
      <c r="BO900" s="15"/>
      <c r="BP900" s="15"/>
      <c r="BQ900" s="1"/>
      <c r="BR900" s="1"/>
      <c r="BS900" s="1"/>
      <c r="BT900" s="1"/>
      <c r="BU900" s="15"/>
      <c r="BV900" s="15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</row>
    <row r="901" spans="5:128" x14ac:dyDescent="0.25">
      <c r="E901" s="1"/>
      <c r="F901" s="1"/>
      <c r="G901" s="15"/>
      <c r="H901" s="15"/>
      <c r="I901" s="1"/>
      <c r="J901" s="1"/>
      <c r="K901" s="1"/>
      <c r="L901" s="1"/>
      <c r="M901" s="15"/>
      <c r="N901" s="15"/>
      <c r="O901" s="1"/>
      <c r="P901" s="1"/>
      <c r="Q901" s="1"/>
      <c r="R901" s="1"/>
      <c r="S901" s="15"/>
      <c r="T901" s="15"/>
      <c r="U901" s="1"/>
      <c r="V901" s="1"/>
      <c r="W901" s="1"/>
      <c r="X901" s="1"/>
      <c r="Y901" s="15"/>
      <c r="Z901" s="15"/>
      <c r="AA901" s="1"/>
      <c r="AB901" s="1"/>
      <c r="AC901" s="1"/>
      <c r="AD901" s="1"/>
      <c r="AE901" s="15"/>
      <c r="AF901" s="15"/>
      <c r="AG901" s="1"/>
      <c r="AH901" s="1"/>
      <c r="AI901" s="1"/>
      <c r="AJ901" s="1"/>
      <c r="AK901" s="15"/>
      <c r="AL901" s="15"/>
      <c r="AM901" s="1"/>
      <c r="AN901" s="1"/>
      <c r="AO901" s="1"/>
      <c r="AP901" s="1"/>
      <c r="AQ901" s="15"/>
      <c r="AR901" s="15"/>
      <c r="AS901" s="1"/>
      <c r="AT901" s="1"/>
      <c r="AU901" s="1"/>
      <c r="AV901" s="1"/>
      <c r="AW901" s="15"/>
      <c r="AX901" s="15"/>
      <c r="AY901" s="1"/>
      <c r="AZ901" s="1"/>
      <c r="BA901" s="1"/>
      <c r="BB901" s="1"/>
      <c r="BC901" s="15"/>
      <c r="BD901" s="15"/>
      <c r="BE901" s="1"/>
      <c r="BF901" s="1"/>
      <c r="BG901" s="1"/>
      <c r="BH901" s="1"/>
      <c r="BI901" s="15"/>
      <c r="BJ901" s="15"/>
      <c r="BK901" s="1"/>
      <c r="BL901" s="1"/>
      <c r="BM901" s="1"/>
      <c r="BN901" s="1"/>
      <c r="BO901" s="15"/>
      <c r="BP901" s="15"/>
      <c r="BQ901" s="1"/>
      <c r="BR901" s="1"/>
      <c r="BS901" s="1"/>
      <c r="BT901" s="1"/>
      <c r="BU901" s="15"/>
      <c r="BV901" s="15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</row>
    <row r="902" spans="5:128" x14ac:dyDescent="0.25">
      <c r="E902" s="1"/>
      <c r="F902" s="1"/>
      <c r="G902" s="15"/>
      <c r="H902" s="15"/>
      <c r="I902" s="1"/>
      <c r="J902" s="1"/>
      <c r="K902" s="1"/>
      <c r="L902" s="1"/>
      <c r="M902" s="15"/>
      <c r="N902" s="15"/>
      <c r="O902" s="1"/>
      <c r="P902" s="1"/>
      <c r="Q902" s="1"/>
      <c r="R902" s="1"/>
      <c r="S902" s="15"/>
      <c r="T902" s="15"/>
      <c r="U902" s="1"/>
      <c r="V902" s="1"/>
      <c r="W902" s="1"/>
      <c r="X902" s="1"/>
      <c r="Y902" s="15"/>
      <c r="Z902" s="15"/>
      <c r="AA902" s="1"/>
      <c r="AB902" s="1"/>
      <c r="AC902" s="1"/>
      <c r="AD902" s="1"/>
      <c r="AE902" s="15"/>
      <c r="AF902" s="15"/>
      <c r="AG902" s="1"/>
      <c r="AH902" s="1"/>
      <c r="AI902" s="1"/>
      <c r="AJ902" s="1"/>
      <c r="AK902" s="15"/>
      <c r="AL902" s="15"/>
      <c r="AM902" s="1"/>
      <c r="AN902" s="1"/>
      <c r="AO902" s="1"/>
      <c r="AP902" s="1"/>
      <c r="AQ902" s="15"/>
      <c r="AR902" s="15"/>
      <c r="AS902" s="1"/>
      <c r="AT902" s="1"/>
      <c r="AU902" s="1"/>
      <c r="AV902" s="1"/>
      <c r="AW902" s="15"/>
      <c r="AX902" s="15"/>
      <c r="AY902" s="1"/>
      <c r="AZ902" s="1"/>
      <c r="BA902" s="1"/>
      <c r="BB902" s="1"/>
      <c r="BC902" s="15"/>
      <c r="BD902" s="15"/>
      <c r="BE902" s="1"/>
      <c r="BF902" s="1"/>
      <c r="BG902" s="1"/>
      <c r="BH902" s="1"/>
      <c r="BI902" s="15"/>
      <c r="BJ902" s="15"/>
      <c r="BK902" s="1"/>
      <c r="BL902" s="1"/>
      <c r="BM902" s="1"/>
      <c r="BN902" s="1"/>
      <c r="BO902" s="15"/>
      <c r="BP902" s="15"/>
      <c r="BQ902" s="1"/>
      <c r="BR902" s="1"/>
      <c r="BS902" s="1"/>
      <c r="BT902" s="1"/>
      <c r="BU902" s="15"/>
      <c r="BV902" s="15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</row>
    <row r="903" spans="5:128" x14ac:dyDescent="0.25">
      <c r="E903" s="1"/>
      <c r="F903" s="1"/>
      <c r="G903" s="15"/>
      <c r="H903" s="15"/>
      <c r="I903" s="1"/>
      <c r="J903" s="1"/>
      <c r="K903" s="1"/>
      <c r="L903" s="1"/>
      <c r="M903" s="15"/>
      <c r="N903" s="15"/>
      <c r="O903" s="1"/>
      <c r="P903" s="1"/>
      <c r="Q903" s="1"/>
      <c r="R903" s="1"/>
      <c r="S903" s="15"/>
      <c r="T903" s="15"/>
      <c r="U903" s="1"/>
      <c r="V903" s="1"/>
      <c r="W903" s="1"/>
      <c r="X903" s="1"/>
      <c r="Y903" s="15"/>
      <c r="Z903" s="15"/>
      <c r="AA903" s="1"/>
      <c r="AB903" s="1"/>
      <c r="AC903" s="1"/>
      <c r="AD903" s="1"/>
      <c r="AE903" s="15"/>
      <c r="AF903" s="15"/>
      <c r="AG903" s="1"/>
      <c r="AH903" s="1"/>
      <c r="AI903" s="1"/>
      <c r="AJ903" s="1"/>
      <c r="AK903" s="15"/>
      <c r="AL903" s="15"/>
      <c r="AM903" s="1"/>
      <c r="AN903" s="1"/>
      <c r="AO903" s="1"/>
      <c r="AP903" s="1"/>
      <c r="AQ903" s="15"/>
      <c r="AR903" s="15"/>
      <c r="AS903" s="1"/>
      <c r="AT903" s="1"/>
      <c r="AU903" s="1"/>
      <c r="AV903" s="1"/>
      <c r="AW903" s="15"/>
      <c r="AX903" s="15"/>
      <c r="AY903" s="1"/>
      <c r="AZ903" s="1"/>
      <c r="BA903" s="1"/>
      <c r="BB903" s="1"/>
      <c r="BC903" s="15"/>
      <c r="BD903" s="15"/>
      <c r="BE903" s="1"/>
      <c r="BF903" s="1"/>
      <c r="BG903" s="1"/>
      <c r="BH903" s="1"/>
      <c r="BI903" s="15"/>
      <c r="BJ903" s="15"/>
      <c r="BK903" s="1"/>
      <c r="BL903" s="1"/>
      <c r="BM903" s="1"/>
      <c r="BN903" s="1"/>
      <c r="BO903" s="15"/>
      <c r="BP903" s="15"/>
      <c r="BQ903" s="1"/>
      <c r="BR903" s="1"/>
      <c r="BS903" s="1"/>
      <c r="BT903" s="1"/>
      <c r="BU903" s="15"/>
      <c r="BV903" s="15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</row>
    <row r="904" spans="5:128" x14ac:dyDescent="0.25">
      <c r="E904" s="1"/>
      <c r="F904" s="1"/>
      <c r="G904" s="15"/>
      <c r="H904" s="15"/>
      <c r="I904" s="1"/>
      <c r="J904" s="1"/>
      <c r="K904" s="1"/>
      <c r="L904" s="1"/>
      <c r="M904" s="15"/>
      <c r="N904" s="15"/>
      <c r="O904" s="1"/>
      <c r="P904" s="1"/>
      <c r="Q904" s="1"/>
      <c r="R904" s="1"/>
      <c r="S904" s="15"/>
      <c r="T904" s="15"/>
      <c r="U904" s="1"/>
      <c r="V904" s="1"/>
      <c r="W904" s="1"/>
      <c r="X904" s="1"/>
      <c r="Y904" s="15"/>
      <c r="Z904" s="15"/>
      <c r="AA904" s="1"/>
      <c r="AB904" s="1"/>
      <c r="AC904" s="1"/>
      <c r="AD904" s="1"/>
      <c r="AE904" s="15"/>
      <c r="AF904" s="15"/>
      <c r="AG904" s="1"/>
      <c r="AH904" s="1"/>
      <c r="AI904" s="1"/>
      <c r="AJ904" s="1"/>
      <c r="AK904" s="15"/>
      <c r="AL904" s="15"/>
      <c r="AM904" s="1"/>
      <c r="AN904" s="1"/>
      <c r="AO904" s="1"/>
      <c r="AP904" s="1"/>
      <c r="AQ904" s="15"/>
      <c r="AR904" s="15"/>
      <c r="AS904" s="1"/>
      <c r="AT904" s="1"/>
      <c r="AU904" s="1"/>
      <c r="AV904" s="1"/>
      <c r="AW904" s="15"/>
      <c r="AX904" s="15"/>
      <c r="AY904" s="1"/>
      <c r="AZ904" s="1"/>
      <c r="BA904" s="1"/>
      <c r="BB904" s="1"/>
      <c r="BC904" s="15"/>
      <c r="BD904" s="15"/>
      <c r="BE904" s="1"/>
      <c r="BF904" s="1"/>
      <c r="BG904" s="1"/>
      <c r="BH904" s="1"/>
      <c r="BI904" s="15"/>
      <c r="BJ904" s="15"/>
      <c r="BK904" s="1"/>
      <c r="BL904" s="1"/>
      <c r="BM904" s="1"/>
      <c r="BN904" s="1"/>
      <c r="BO904" s="15"/>
      <c r="BP904" s="15"/>
      <c r="BQ904" s="1"/>
      <c r="BR904" s="1"/>
      <c r="BS904" s="1"/>
      <c r="BT904" s="1"/>
      <c r="BU904" s="15"/>
      <c r="BV904" s="15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</row>
    <row r="905" spans="5:128" x14ac:dyDescent="0.25">
      <c r="E905" s="1"/>
      <c r="F905" s="1"/>
      <c r="G905" s="15"/>
      <c r="H905" s="15"/>
      <c r="I905" s="1"/>
      <c r="J905" s="1"/>
      <c r="K905" s="1"/>
      <c r="L905" s="1"/>
      <c r="M905" s="15"/>
      <c r="N905" s="15"/>
      <c r="O905" s="1"/>
      <c r="P905" s="1"/>
      <c r="Q905" s="1"/>
      <c r="R905" s="1"/>
      <c r="S905" s="15"/>
      <c r="T905" s="15"/>
      <c r="U905" s="1"/>
      <c r="V905" s="1"/>
      <c r="W905" s="1"/>
      <c r="X905" s="1"/>
      <c r="Y905" s="15"/>
      <c r="Z905" s="15"/>
      <c r="AA905" s="1"/>
      <c r="AB905" s="1"/>
      <c r="AC905" s="1"/>
      <c r="AD905" s="1"/>
      <c r="AE905" s="15"/>
      <c r="AF905" s="15"/>
      <c r="AG905" s="1"/>
      <c r="AH905" s="1"/>
      <c r="AI905" s="1"/>
      <c r="AJ905" s="1"/>
      <c r="AK905" s="15"/>
      <c r="AL905" s="15"/>
      <c r="AM905" s="1"/>
      <c r="AN905" s="1"/>
      <c r="AO905" s="1"/>
      <c r="AP905" s="1"/>
      <c r="AQ905" s="15"/>
      <c r="AR905" s="15"/>
      <c r="AS905" s="1"/>
      <c r="AT905" s="1"/>
      <c r="AU905" s="1"/>
      <c r="AV905" s="1"/>
      <c r="AW905" s="15"/>
      <c r="AX905" s="15"/>
      <c r="AY905" s="1"/>
      <c r="AZ905" s="1"/>
      <c r="BA905" s="1"/>
      <c r="BB905" s="1"/>
      <c r="BC905" s="15"/>
      <c r="BD905" s="15"/>
      <c r="BE905" s="1"/>
      <c r="BF905" s="1"/>
      <c r="BG905" s="1"/>
      <c r="BH905" s="1"/>
      <c r="BI905" s="15"/>
      <c r="BJ905" s="15"/>
      <c r="BK905" s="1"/>
      <c r="BL905" s="1"/>
      <c r="BM905" s="1"/>
      <c r="BN905" s="1"/>
      <c r="BO905" s="15"/>
      <c r="BP905" s="15"/>
      <c r="BQ905" s="1"/>
      <c r="BR905" s="1"/>
      <c r="BS905" s="1"/>
      <c r="BT905" s="1"/>
      <c r="BU905" s="15"/>
      <c r="BV905" s="15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</row>
    <row r="906" spans="5:128" x14ac:dyDescent="0.25">
      <c r="E906" s="1"/>
      <c r="F906" s="1"/>
      <c r="G906" s="15"/>
      <c r="H906" s="15"/>
      <c r="I906" s="1"/>
      <c r="J906" s="1"/>
      <c r="K906" s="1"/>
      <c r="L906" s="1"/>
      <c r="M906" s="15"/>
      <c r="N906" s="15"/>
      <c r="O906" s="1"/>
      <c r="P906" s="1"/>
      <c r="Q906" s="1"/>
      <c r="R906" s="1"/>
      <c r="S906" s="15"/>
      <c r="T906" s="15"/>
      <c r="U906" s="1"/>
      <c r="V906" s="1"/>
      <c r="W906" s="1"/>
      <c r="X906" s="1"/>
      <c r="Y906" s="15"/>
      <c r="Z906" s="15"/>
      <c r="AA906" s="1"/>
      <c r="AB906" s="1"/>
      <c r="AC906" s="1"/>
      <c r="AD906" s="1"/>
      <c r="AE906" s="15"/>
      <c r="AF906" s="15"/>
      <c r="AG906" s="1"/>
      <c r="AH906" s="1"/>
      <c r="AI906" s="1"/>
      <c r="AJ906" s="1"/>
      <c r="AK906" s="15"/>
      <c r="AL906" s="15"/>
      <c r="AM906" s="1"/>
      <c r="AN906" s="1"/>
      <c r="AO906" s="1"/>
      <c r="AP906" s="1"/>
      <c r="AQ906" s="15"/>
      <c r="AR906" s="15"/>
      <c r="AS906" s="1"/>
      <c r="AT906" s="1"/>
      <c r="AU906" s="1"/>
      <c r="AV906" s="1"/>
      <c r="AW906" s="15"/>
      <c r="AX906" s="15"/>
      <c r="AY906" s="1"/>
      <c r="AZ906" s="1"/>
      <c r="BA906" s="1"/>
      <c r="BB906" s="1"/>
      <c r="BC906" s="15"/>
      <c r="BD906" s="15"/>
      <c r="BE906" s="1"/>
      <c r="BF906" s="1"/>
      <c r="BG906" s="1"/>
      <c r="BH906" s="1"/>
      <c r="BI906" s="15"/>
      <c r="BJ906" s="15"/>
      <c r="BK906" s="1"/>
      <c r="BL906" s="1"/>
      <c r="BM906" s="1"/>
      <c r="BN906" s="1"/>
      <c r="BO906" s="15"/>
      <c r="BP906" s="15"/>
      <c r="BQ906" s="1"/>
      <c r="BR906" s="1"/>
      <c r="BS906" s="1"/>
      <c r="BT906" s="1"/>
      <c r="BU906" s="15"/>
      <c r="BV906" s="15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</row>
    <row r="907" spans="5:128" x14ac:dyDescent="0.25">
      <c r="E907" s="1"/>
      <c r="F907" s="1"/>
      <c r="G907" s="15"/>
      <c r="H907" s="15"/>
      <c r="I907" s="1"/>
      <c r="J907" s="1"/>
      <c r="K907" s="1"/>
      <c r="L907" s="1"/>
      <c r="M907" s="15"/>
      <c r="N907" s="15"/>
      <c r="O907" s="1"/>
      <c r="P907" s="1"/>
      <c r="Q907" s="1"/>
      <c r="R907" s="1"/>
      <c r="S907" s="15"/>
      <c r="T907" s="15"/>
      <c r="U907" s="1"/>
      <c r="V907" s="1"/>
      <c r="W907" s="1"/>
      <c r="X907" s="1"/>
      <c r="Y907" s="15"/>
      <c r="Z907" s="15"/>
      <c r="AA907" s="1"/>
      <c r="AB907" s="1"/>
      <c r="AC907" s="1"/>
      <c r="AD907" s="1"/>
      <c r="AE907" s="15"/>
      <c r="AF907" s="15"/>
      <c r="AG907" s="1"/>
      <c r="AH907" s="1"/>
      <c r="AI907" s="1"/>
      <c r="AJ907" s="1"/>
      <c r="AK907" s="15"/>
      <c r="AL907" s="15"/>
      <c r="AM907" s="1"/>
      <c r="AN907" s="1"/>
      <c r="AO907" s="1"/>
      <c r="AP907" s="1"/>
      <c r="AQ907" s="15"/>
      <c r="AR907" s="15"/>
      <c r="AS907" s="1"/>
      <c r="AT907" s="1"/>
      <c r="AU907" s="1"/>
      <c r="AV907" s="1"/>
      <c r="AW907" s="15"/>
      <c r="AX907" s="15"/>
      <c r="AY907" s="1"/>
      <c r="AZ907" s="1"/>
      <c r="BA907" s="1"/>
      <c r="BB907" s="1"/>
      <c r="BC907" s="15"/>
      <c r="BD907" s="15"/>
      <c r="BE907" s="1"/>
      <c r="BF907" s="1"/>
      <c r="BG907" s="1"/>
      <c r="BH907" s="1"/>
      <c r="BI907" s="15"/>
      <c r="BJ907" s="15"/>
      <c r="BK907" s="1"/>
      <c r="BL907" s="1"/>
      <c r="BM907" s="1"/>
      <c r="BN907" s="1"/>
      <c r="BO907" s="15"/>
      <c r="BP907" s="15"/>
      <c r="BQ907" s="1"/>
      <c r="BR907" s="1"/>
      <c r="BS907" s="1"/>
      <c r="BT907" s="1"/>
      <c r="BU907" s="15"/>
      <c r="BV907" s="15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</row>
    <row r="908" spans="5:128" x14ac:dyDescent="0.25">
      <c r="E908" s="1"/>
      <c r="F908" s="1"/>
      <c r="G908" s="15"/>
      <c r="H908" s="15"/>
      <c r="I908" s="1"/>
      <c r="J908" s="1"/>
      <c r="K908" s="1"/>
      <c r="L908" s="1"/>
      <c r="M908" s="15"/>
      <c r="N908" s="15"/>
      <c r="O908" s="1"/>
      <c r="P908" s="1"/>
      <c r="Q908" s="1"/>
      <c r="R908" s="1"/>
      <c r="S908" s="15"/>
      <c r="T908" s="15"/>
      <c r="U908" s="1"/>
      <c r="V908" s="1"/>
      <c r="W908" s="1"/>
      <c r="X908" s="1"/>
      <c r="Y908" s="15"/>
      <c r="Z908" s="15"/>
      <c r="AA908" s="1"/>
      <c r="AB908" s="1"/>
      <c r="AC908" s="1"/>
      <c r="AD908" s="1"/>
      <c r="AE908" s="15"/>
      <c r="AF908" s="15"/>
      <c r="AG908" s="1"/>
      <c r="AH908" s="1"/>
      <c r="AI908" s="1"/>
      <c r="AJ908" s="1"/>
      <c r="AK908" s="15"/>
      <c r="AL908" s="15"/>
      <c r="AM908" s="1"/>
      <c r="AN908" s="1"/>
      <c r="AO908" s="1"/>
      <c r="AP908" s="1"/>
      <c r="AQ908" s="15"/>
      <c r="AR908" s="15"/>
      <c r="AS908" s="1"/>
      <c r="AT908" s="1"/>
      <c r="AU908" s="1"/>
      <c r="AV908" s="1"/>
      <c r="AW908" s="15"/>
      <c r="AX908" s="15"/>
      <c r="AY908" s="1"/>
      <c r="AZ908" s="1"/>
      <c r="BA908" s="1"/>
      <c r="BB908" s="1"/>
      <c r="BC908" s="15"/>
      <c r="BD908" s="15"/>
      <c r="BE908" s="1"/>
      <c r="BF908" s="1"/>
      <c r="BG908" s="1"/>
      <c r="BH908" s="1"/>
      <c r="BI908" s="15"/>
      <c r="BJ908" s="15"/>
      <c r="BK908" s="1"/>
      <c r="BL908" s="1"/>
      <c r="BM908" s="1"/>
      <c r="BN908" s="1"/>
      <c r="BO908" s="15"/>
      <c r="BP908" s="15"/>
      <c r="BQ908" s="1"/>
      <c r="BR908" s="1"/>
      <c r="BS908" s="1"/>
      <c r="BT908" s="1"/>
      <c r="BU908" s="15"/>
      <c r="BV908" s="15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</row>
    <row r="909" spans="5:128" x14ac:dyDescent="0.25">
      <c r="E909" s="1"/>
      <c r="F909" s="1"/>
      <c r="G909" s="15"/>
      <c r="H909" s="15"/>
      <c r="I909" s="1"/>
      <c r="J909" s="1"/>
      <c r="K909" s="1"/>
      <c r="L909" s="1"/>
      <c r="M909" s="15"/>
      <c r="N909" s="15"/>
      <c r="O909" s="1"/>
      <c r="P909" s="1"/>
      <c r="Q909" s="1"/>
      <c r="R909" s="1"/>
      <c r="S909" s="15"/>
      <c r="T909" s="15"/>
      <c r="U909" s="1"/>
      <c r="V909" s="1"/>
      <c r="W909" s="1"/>
      <c r="X909" s="1"/>
      <c r="Y909" s="15"/>
      <c r="Z909" s="15"/>
      <c r="AA909" s="1"/>
      <c r="AB909" s="1"/>
      <c r="AC909" s="1"/>
      <c r="AD909" s="1"/>
      <c r="AE909" s="15"/>
      <c r="AF909" s="15"/>
      <c r="AG909" s="1"/>
      <c r="AH909" s="1"/>
      <c r="AI909" s="1"/>
      <c r="AJ909" s="1"/>
      <c r="AK909" s="15"/>
      <c r="AL909" s="15"/>
      <c r="AM909" s="1"/>
      <c r="AN909" s="1"/>
      <c r="AO909" s="1"/>
      <c r="AP909" s="1"/>
      <c r="AQ909" s="15"/>
      <c r="AR909" s="15"/>
      <c r="AS909" s="1"/>
      <c r="AT909" s="1"/>
      <c r="AU909" s="1"/>
      <c r="AV909" s="1"/>
      <c r="AW909" s="15"/>
      <c r="AX909" s="15"/>
      <c r="AY909" s="1"/>
      <c r="AZ909" s="1"/>
      <c r="BA909" s="1"/>
      <c r="BB909" s="1"/>
      <c r="BC909" s="15"/>
      <c r="BD909" s="15"/>
      <c r="BE909" s="1"/>
      <c r="BF909" s="1"/>
      <c r="BG909" s="1"/>
      <c r="BH909" s="1"/>
      <c r="BI909" s="15"/>
      <c r="BJ909" s="15"/>
      <c r="BK909" s="1"/>
      <c r="BL909" s="1"/>
      <c r="BM909" s="1"/>
      <c r="BN909" s="1"/>
      <c r="BO909" s="15"/>
      <c r="BP909" s="15"/>
      <c r="BQ909" s="1"/>
      <c r="BR909" s="1"/>
      <c r="BS909" s="1"/>
      <c r="BT909" s="1"/>
      <c r="BU909" s="15"/>
      <c r="BV909" s="15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</row>
    <row r="910" spans="5:128" x14ac:dyDescent="0.25">
      <c r="E910" s="1"/>
      <c r="F910" s="1"/>
      <c r="G910" s="15"/>
      <c r="H910" s="15"/>
      <c r="I910" s="1"/>
      <c r="J910" s="1"/>
      <c r="K910" s="1"/>
      <c r="L910" s="1"/>
      <c r="M910" s="15"/>
      <c r="N910" s="15"/>
      <c r="O910" s="1"/>
      <c r="P910" s="1"/>
      <c r="Q910" s="1"/>
      <c r="R910" s="1"/>
      <c r="S910" s="15"/>
      <c r="T910" s="15"/>
      <c r="U910" s="1"/>
      <c r="V910" s="1"/>
      <c r="W910" s="1"/>
      <c r="X910" s="1"/>
      <c r="Y910" s="15"/>
      <c r="Z910" s="15"/>
      <c r="AA910" s="1"/>
      <c r="AB910" s="1"/>
      <c r="AC910" s="1"/>
      <c r="AD910" s="1"/>
      <c r="AE910" s="15"/>
      <c r="AF910" s="15"/>
      <c r="AG910" s="1"/>
      <c r="AH910" s="1"/>
      <c r="AI910" s="1"/>
      <c r="AJ910" s="1"/>
      <c r="AK910" s="15"/>
      <c r="AL910" s="15"/>
      <c r="AM910" s="1"/>
      <c r="AN910" s="1"/>
      <c r="AO910" s="1"/>
      <c r="AP910" s="1"/>
      <c r="AQ910" s="15"/>
      <c r="AR910" s="15"/>
      <c r="AS910" s="1"/>
      <c r="AT910" s="1"/>
      <c r="AU910" s="1"/>
      <c r="AV910" s="1"/>
      <c r="AW910" s="15"/>
      <c r="AX910" s="15"/>
      <c r="AY910" s="1"/>
      <c r="AZ910" s="1"/>
      <c r="BA910" s="1"/>
      <c r="BB910" s="1"/>
      <c r="BC910" s="15"/>
      <c r="BD910" s="15"/>
      <c r="BE910" s="1"/>
      <c r="BF910" s="1"/>
      <c r="BG910" s="1"/>
      <c r="BH910" s="1"/>
      <c r="BI910" s="15"/>
      <c r="BJ910" s="15"/>
      <c r="BK910" s="1"/>
      <c r="BL910" s="1"/>
      <c r="BM910" s="1"/>
      <c r="BN910" s="1"/>
      <c r="BO910" s="15"/>
      <c r="BP910" s="15"/>
      <c r="BQ910" s="1"/>
      <c r="BR910" s="1"/>
      <c r="BS910" s="1"/>
      <c r="BT910" s="1"/>
      <c r="BU910" s="15"/>
      <c r="BV910" s="15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</row>
    <row r="911" spans="5:128" x14ac:dyDescent="0.25">
      <c r="E911" s="1"/>
      <c r="F911" s="1"/>
      <c r="G911" s="15"/>
      <c r="H911" s="15"/>
      <c r="I911" s="1"/>
      <c r="J911" s="1"/>
      <c r="K911" s="1"/>
      <c r="L911" s="1"/>
      <c r="M911" s="15"/>
      <c r="N911" s="15"/>
      <c r="O911" s="1"/>
      <c r="P911" s="1"/>
      <c r="Q911" s="1"/>
      <c r="R911" s="1"/>
      <c r="S911" s="15"/>
      <c r="T911" s="15"/>
      <c r="U911" s="1"/>
      <c r="V911" s="1"/>
      <c r="W911" s="1"/>
      <c r="X911" s="1"/>
      <c r="Y911" s="15"/>
      <c r="Z911" s="15"/>
      <c r="AA911" s="1"/>
      <c r="AB911" s="1"/>
      <c r="AC911" s="1"/>
      <c r="AD911" s="1"/>
      <c r="AE911" s="15"/>
      <c r="AF911" s="15"/>
      <c r="AG911" s="1"/>
      <c r="AH911" s="1"/>
      <c r="AI911" s="1"/>
      <c r="AJ911" s="1"/>
      <c r="AK911" s="15"/>
      <c r="AL911" s="15"/>
      <c r="AM911" s="1"/>
      <c r="AN911" s="1"/>
      <c r="AO911" s="1"/>
      <c r="AP911" s="1"/>
      <c r="AQ911" s="15"/>
      <c r="AR911" s="15"/>
      <c r="AS911" s="1"/>
      <c r="AT911" s="1"/>
      <c r="AU911" s="1"/>
      <c r="AV911" s="1"/>
      <c r="AW911" s="15"/>
      <c r="AX911" s="15"/>
      <c r="AY911" s="1"/>
      <c r="AZ911" s="1"/>
      <c r="BA911" s="1"/>
      <c r="BB911" s="1"/>
      <c r="BC911" s="15"/>
      <c r="BD911" s="15"/>
      <c r="BE911" s="1"/>
      <c r="BF911" s="1"/>
      <c r="BG911" s="1"/>
      <c r="BH911" s="1"/>
      <c r="BI911" s="15"/>
      <c r="BJ911" s="15"/>
      <c r="BK911" s="1"/>
      <c r="BL911" s="1"/>
      <c r="BM911" s="1"/>
      <c r="BN911" s="1"/>
      <c r="BO911" s="15"/>
      <c r="BP911" s="15"/>
      <c r="BQ911" s="1"/>
      <c r="BR911" s="1"/>
      <c r="BS911" s="1"/>
      <c r="BT911" s="1"/>
      <c r="BU911" s="15"/>
      <c r="BV911" s="15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</row>
    <row r="912" spans="5:128" x14ac:dyDescent="0.25">
      <c r="E912" s="1"/>
      <c r="F912" s="1"/>
      <c r="G912" s="15"/>
      <c r="H912" s="15"/>
      <c r="I912" s="1"/>
      <c r="J912" s="1"/>
      <c r="K912" s="1"/>
      <c r="L912" s="1"/>
      <c r="M912" s="15"/>
      <c r="N912" s="15"/>
      <c r="O912" s="1"/>
      <c r="P912" s="1"/>
      <c r="Q912" s="1"/>
      <c r="R912" s="1"/>
      <c r="S912" s="15"/>
      <c r="T912" s="15"/>
      <c r="U912" s="1"/>
      <c r="V912" s="1"/>
      <c r="W912" s="1"/>
      <c r="X912" s="1"/>
      <c r="Y912" s="15"/>
      <c r="Z912" s="15"/>
      <c r="AA912" s="1"/>
      <c r="AB912" s="1"/>
      <c r="AC912" s="1"/>
      <c r="AD912" s="1"/>
      <c r="AE912" s="15"/>
      <c r="AF912" s="15"/>
      <c r="AG912" s="1"/>
      <c r="AH912" s="1"/>
      <c r="AI912" s="1"/>
      <c r="AJ912" s="1"/>
      <c r="AK912" s="15"/>
      <c r="AL912" s="15"/>
      <c r="AM912" s="1"/>
      <c r="AN912" s="1"/>
      <c r="AO912" s="1"/>
      <c r="AP912" s="1"/>
      <c r="AQ912" s="15"/>
      <c r="AR912" s="15"/>
      <c r="AS912" s="1"/>
      <c r="AT912" s="1"/>
      <c r="AU912" s="1"/>
      <c r="AV912" s="1"/>
      <c r="AW912" s="15"/>
      <c r="AX912" s="15"/>
      <c r="AY912" s="1"/>
      <c r="AZ912" s="1"/>
      <c r="BA912" s="1"/>
      <c r="BB912" s="1"/>
      <c r="BC912" s="15"/>
      <c r="BD912" s="15"/>
      <c r="BE912" s="1"/>
      <c r="BF912" s="1"/>
      <c r="BG912" s="1"/>
      <c r="BH912" s="1"/>
      <c r="BI912" s="15"/>
      <c r="BJ912" s="15"/>
      <c r="BK912" s="1"/>
      <c r="BL912" s="1"/>
      <c r="BM912" s="1"/>
      <c r="BN912" s="1"/>
      <c r="BO912" s="15"/>
      <c r="BP912" s="15"/>
      <c r="BQ912" s="1"/>
      <c r="BR912" s="1"/>
      <c r="BS912" s="1"/>
      <c r="BT912" s="1"/>
      <c r="BU912" s="15"/>
      <c r="BV912" s="15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</row>
    <row r="913" spans="5:128" x14ac:dyDescent="0.25">
      <c r="E913" s="1"/>
      <c r="F913" s="1"/>
      <c r="G913" s="15"/>
      <c r="H913" s="15"/>
      <c r="I913" s="1"/>
      <c r="J913" s="1"/>
      <c r="K913" s="1"/>
      <c r="L913" s="1"/>
      <c r="M913" s="15"/>
      <c r="N913" s="15"/>
      <c r="O913" s="1"/>
      <c r="P913" s="1"/>
      <c r="Q913" s="1"/>
      <c r="R913" s="1"/>
      <c r="S913" s="15"/>
      <c r="T913" s="15"/>
      <c r="U913" s="1"/>
      <c r="V913" s="1"/>
      <c r="W913" s="1"/>
      <c r="X913" s="1"/>
      <c r="Y913" s="15"/>
      <c r="Z913" s="15"/>
      <c r="AA913" s="1"/>
      <c r="AB913" s="1"/>
      <c r="AC913" s="1"/>
      <c r="AD913" s="1"/>
      <c r="AE913" s="15"/>
      <c r="AF913" s="15"/>
      <c r="AG913" s="1"/>
      <c r="AH913" s="1"/>
      <c r="AI913" s="1"/>
      <c r="AJ913" s="1"/>
      <c r="AK913" s="15"/>
      <c r="AL913" s="15"/>
      <c r="AM913" s="1"/>
      <c r="AN913" s="1"/>
      <c r="AO913" s="1"/>
      <c r="AP913" s="1"/>
      <c r="AQ913" s="15"/>
      <c r="AR913" s="15"/>
      <c r="AS913" s="1"/>
      <c r="AT913" s="1"/>
      <c r="AU913" s="1"/>
      <c r="AV913" s="1"/>
      <c r="AW913" s="15"/>
      <c r="AX913" s="15"/>
      <c r="AY913" s="1"/>
      <c r="AZ913" s="1"/>
      <c r="BA913" s="1"/>
      <c r="BB913" s="1"/>
      <c r="BC913" s="15"/>
      <c r="BD913" s="15"/>
      <c r="BE913" s="1"/>
      <c r="BF913" s="1"/>
      <c r="BG913" s="1"/>
      <c r="BH913" s="1"/>
      <c r="BI913" s="15"/>
      <c r="BJ913" s="15"/>
      <c r="BK913" s="1"/>
      <c r="BL913" s="1"/>
      <c r="BM913" s="1"/>
      <c r="BN913" s="1"/>
      <c r="BO913" s="15"/>
      <c r="BP913" s="15"/>
      <c r="BQ913" s="1"/>
      <c r="BR913" s="1"/>
      <c r="BS913" s="1"/>
      <c r="BT913" s="1"/>
      <c r="BU913" s="15"/>
      <c r="BV913" s="15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</row>
    <row r="914" spans="5:128" x14ac:dyDescent="0.25">
      <c r="E914" s="1"/>
      <c r="F914" s="1"/>
      <c r="G914" s="15"/>
      <c r="H914" s="15"/>
      <c r="I914" s="1"/>
      <c r="J914" s="1"/>
      <c r="K914" s="1"/>
      <c r="L914" s="1"/>
      <c r="M914" s="15"/>
      <c r="N914" s="15"/>
      <c r="O914" s="1"/>
      <c r="P914" s="1"/>
      <c r="Q914" s="1"/>
      <c r="R914" s="1"/>
      <c r="S914" s="15"/>
      <c r="T914" s="15"/>
      <c r="U914" s="1"/>
      <c r="V914" s="1"/>
      <c r="W914" s="1"/>
      <c r="X914" s="1"/>
      <c r="Y914" s="15"/>
      <c r="Z914" s="15"/>
      <c r="AA914" s="1"/>
      <c r="AB914" s="1"/>
      <c r="AC914" s="1"/>
      <c r="AD914" s="1"/>
      <c r="AE914" s="15"/>
      <c r="AF914" s="15"/>
      <c r="AG914" s="1"/>
      <c r="AH914" s="1"/>
      <c r="AI914" s="1"/>
      <c r="AJ914" s="1"/>
      <c r="AK914" s="15"/>
      <c r="AL914" s="15"/>
      <c r="AM914" s="1"/>
      <c r="AN914" s="1"/>
      <c r="AO914" s="1"/>
      <c r="AP914" s="1"/>
      <c r="AQ914" s="15"/>
      <c r="AR914" s="15"/>
      <c r="AS914" s="1"/>
      <c r="AT914" s="1"/>
      <c r="AU914" s="1"/>
      <c r="AV914" s="1"/>
      <c r="AW914" s="15"/>
      <c r="AX914" s="15"/>
      <c r="AY914" s="1"/>
      <c r="AZ914" s="1"/>
      <c r="BA914" s="1"/>
      <c r="BB914" s="1"/>
      <c r="BC914" s="15"/>
      <c r="BD914" s="15"/>
      <c r="BE914" s="1"/>
      <c r="BF914" s="1"/>
      <c r="BG914" s="1"/>
      <c r="BH914" s="1"/>
      <c r="BI914" s="15"/>
      <c r="BJ914" s="15"/>
      <c r="BK914" s="1"/>
      <c r="BL914" s="1"/>
      <c r="BM914" s="1"/>
      <c r="BN914" s="1"/>
      <c r="BO914" s="15"/>
      <c r="BP914" s="15"/>
      <c r="BQ914" s="1"/>
      <c r="BR914" s="1"/>
      <c r="BS914" s="1"/>
      <c r="BT914" s="1"/>
      <c r="BU914" s="15"/>
      <c r="BV914" s="15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</row>
    <row r="915" spans="5:128" x14ac:dyDescent="0.25">
      <c r="E915" s="1"/>
      <c r="F915" s="1"/>
      <c r="G915" s="15"/>
      <c r="H915" s="15"/>
      <c r="I915" s="1"/>
      <c r="J915" s="1"/>
      <c r="K915" s="1"/>
      <c r="L915" s="1"/>
      <c r="M915" s="15"/>
      <c r="N915" s="15"/>
      <c r="O915" s="1"/>
      <c r="P915" s="1"/>
      <c r="Q915" s="1"/>
      <c r="R915" s="1"/>
      <c r="S915" s="15"/>
      <c r="T915" s="15"/>
      <c r="U915" s="1"/>
      <c r="V915" s="1"/>
      <c r="W915" s="1"/>
      <c r="X915" s="1"/>
      <c r="Y915" s="15"/>
      <c r="Z915" s="15"/>
      <c r="AA915" s="1"/>
      <c r="AB915" s="1"/>
      <c r="AC915" s="1"/>
      <c r="AD915" s="1"/>
      <c r="AE915" s="15"/>
      <c r="AF915" s="15"/>
      <c r="AG915" s="1"/>
      <c r="AH915" s="1"/>
      <c r="AI915" s="1"/>
      <c r="AJ915" s="1"/>
      <c r="AK915" s="15"/>
      <c r="AL915" s="15"/>
      <c r="AM915" s="1"/>
      <c r="AN915" s="1"/>
      <c r="AO915" s="1"/>
      <c r="AP915" s="1"/>
      <c r="AQ915" s="15"/>
      <c r="AR915" s="15"/>
      <c r="AS915" s="1"/>
      <c r="AT915" s="1"/>
      <c r="AU915" s="1"/>
      <c r="AV915" s="1"/>
      <c r="AW915" s="15"/>
      <c r="AX915" s="15"/>
      <c r="AY915" s="1"/>
      <c r="AZ915" s="1"/>
      <c r="BA915" s="1"/>
      <c r="BB915" s="1"/>
      <c r="BC915" s="15"/>
      <c r="BD915" s="15"/>
      <c r="BE915" s="1"/>
      <c r="BF915" s="1"/>
      <c r="BG915" s="1"/>
      <c r="BH915" s="1"/>
      <c r="BI915" s="15"/>
      <c r="BJ915" s="15"/>
      <c r="BK915" s="1"/>
      <c r="BL915" s="1"/>
      <c r="BM915" s="1"/>
      <c r="BN915" s="1"/>
      <c r="BO915" s="15"/>
      <c r="BP915" s="15"/>
      <c r="BQ915" s="1"/>
      <c r="BR915" s="1"/>
      <c r="BS915" s="1"/>
      <c r="BT915" s="1"/>
      <c r="BU915" s="15"/>
      <c r="BV915" s="15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</row>
    <row r="916" spans="5:128" x14ac:dyDescent="0.25">
      <c r="E916" s="1"/>
      <c r="F916" s="1"/>
      <c r="G916" s="15"/>
      <c r="H916" s="15"/>
      <c r="I916" s="1"/>
      <c r="J916" s="1"/>
      <c r="K916" s="1"/>
      <c r="L916" s="1"/>
      <c r="M916" s="15"/>
      <c r="N916" s="15"/>
      <c r="O916" s="1"/>
      <c r="P916" s="1"/>
      <c r="Q916" s="1"/>
      <c r="R916" s="1"/>
      <c r="S916" s="15"/>
      <c r="T916" s="15"/>
      <c r="U916" s="1"/>
      <c r="V916" s="1"/>
      <c r="W916" s="1"/>
      <c r="X916" s="1"/>
      <c r="Y916" s="15"/>
      <c r="Z916" s="15"/>
      <c r="AA916" s="1"/>
      <c r="AB916" s="1"/>
      <c r="AC916" s="1"/>
      <c r="AD916" s="1"/>
      <c r="AE916" s="15"/>
      <c r="AF916" s="15"/>
      <c r="AG916" s="1"/>
      <c r="AH916" s="1"/>
      <c r="AI916" s="1"/>
      <c r="AJ916" s="1"/>
      <c r="AK916" s="15"/>
      <c r="AL916" s="15"/>
      <c r="AM916" s="1"/>
      <c r="AN916" s="1"/>
      <c r="AO916" s="1"/>
      <c r="AP916" s="1"/>
      <c r="AQ916" s="15"/>
      <c r="AR916" s="15"/>
      <c r="AS916" s="1"/>
      <c r="AT916" s="1"/>
      <c r="AU916" s="1"/>
      <c r="AV916" s="1"/>
      <c r="AW916" s="15"/>
      <c r="AX916" s="15"/>
      <c r="AY916" s="1"/>
      <c r="AZ916" s="1"/>
      <c r="BA916" s="1"/>
      <c r="BB916" s="1"/>
      <c r="BC916" s="15"/>
      <c r="BD916" s="15"/>
      <c r="BE916" s="1"/>
      <c r="BF916" s="1"/>
      <c r="BG916" s="1"/>
      <c r="BH916" s="1"/>
      <c r="BI916" s="15"/>
      <c r="BJ916" s="15"/>
      <c r="BK916" s="1"/>
      <c r="BL916" s="1"/>
      <c r="BM916" s="1"/>
      <c r="BN916" s="1"/>
      <c r="BO916" s="15"/>
      <c r="BP916" s="15"/>
      <c r="BQ916" s="1"/>
      <c r="BR916" s="1"/>
      <c r="BS916" s="1"/>
      <c r="BT916" s="1"/>
      <c r="BU916" s="15"/>
      <c r="BV916" s="15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</row>
    <row r="917" spans="5:128" x14ac:dyDescent="0.25">
      <c r="E917" s="1"/>
      <c r="F917" s="1"/>
      <c r="G917" s="15"/>
      <c r="H917" s="15"/>
      <c r="I917" s="1"/>
      <c r="J917" s="1"/>
      <c r="K917" s="1"/>
      <c r="L917" s="1"/>
      <c r="M917" s="15"/>
      <c r="N917" s="15"/>
      <c r="O917" s="1"/>
      <c r="P917" s="1"/>
      <c r="Q917" s="1"/>
      <c r="R917" s="1"/>
      <c r="S917" s="15"/>
      <c r="T917" s="15"/>
      <c r="U917" s="1"/>
      <c r="V917" s="1"/>
      <c r="W917" s="1"/>
      <c r="X917" s="1"/>
      <c r="Y917" s="15"/>
      <c r="Z917" s="15"/>
      <c r="AA917" s="1"/>
      <c r="AB917" s="1"/>
      <c r="AC917" s="1"/>
      <c r="AD917" s="1"/>
      <c r="AE917" s="15"/>
      <c r="AF917" s="15"/>
      <c r="AG917" s="1"/>
      <c r="AH917" s="1"/>
      <c r="AI917" s="1"/>
      <c r="AJ917" s="1"/>
      <c r="AK917" s="15"/>
      <c r="AL917" s="15"/>
      <c r="AM917" s="1"/>
      <c r="AN917" s="1"/>
      <c r="AO917" s="1"/>
      <c r="AP917" s="1"/>
      <c r="AQ917" s="15"/>
      <c r="AR917" s="15"/>
      <c r="AS917" s="1"/>
      <c r="AT917" s="1"/>
      <c r="AU917" s="1"/>
      <c r="AV917" s="1"/>
      <c r="AW917" s="15"/>
      <c r="AX917" s="15"/>
      <c r="AY917" s="1"/>
      <c r="AZ917" s="1"/>
      <c r="BA917" s="1"/>
      <c r="BB917" s="1"/>
      <c r="BC917" s="15"/>
      <c r="BD917" s="15"/>
      <c r="BE917" s="1"/>
      <c r="BF917" s="1"/>
      <c r="BG917" s="1"/>
      <c r="BH917" s="1"/>
      <c r="BI917" s="15"/>
      <c r="BJ917" s="15"/>
      <c r="BK917" s="1"/>
      <c r="BL917" s="1"/>
      <c r="BM917" s="1"/>
      <c r="BN917" s="1"/>
      <c r="BO917" s="15"/>
      <c r="BP917" s="15"/>
      <c r="BQ917" s="1"/>
      <c r="BR917" s="1"/>
      <c r="BS917" s="1"/>
      <c r="BT917" s="1"/>
      <c r="BU917" s="15"/>
      <c r="BV917" s="15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</row>
    <row r="918" spans="5:128" x14ac:dyDescent="0.25">
      <c r="E918" s="1"/>
      <c r="F918" s="1"/>
      <c r="G918" s="15"/>
      <c r="H918" s="15"/>
      <c r="I918" s="1"/>
      <c r="J918" s="1"/>
      <c r="K918" s="1"/>
      <c r="L918" s="1"/>
      <c r="M918" s="15"/>
      <c r="N918" s="15"/>
      <c r="O918" s="1"/>
      <c r="P918" s="1"/>
      <c r="Q918" s="1"/>
      <c r="R918" s="1"/>
      <c r="S918" s="15"/>
      <c r="T918" s="15"/>
      <c r="U918" s="1"/>
      <c r="V918" s="1"/>
      <c r="W918" s="1"/>
      <c r="X918" s="1"/>
      <c r="Y918" s="15"/>
      <c r="Z918" s="15"/>
      <c r="AA918" s="1"/>
      <c r="AB918" s="1"/>
      <c r="AC918" s="1"/>
      <c r="AD918" s="1"/>
      <c r="AE918" s="15"/>
      <c r="AF918" s="15"/>
      <c r="AG918" s="1"/>
      <c r="AH918" s="1"/>
      <c r="AI918" s="1"/>
      <c r="AJ918" s="1"/>
      <c r="AK918" s="15"/>
      <c r="AL918" s="15"/>
      <c r="AM918" s="1"/>
      <c r="AN918" s="1"/>
      <c r="AO918" s="1"/>
      <c r="AP918" s="1"/>
      <c r="AQ918" s="15"/>
      <c r="AR918" s="15"/>
      <c r="AS918" s="1"/>
      <c r="AT918" s="1"/>
      <c r="AU918" s="1"/>
      <c r="AV918" s="1"/>
      <c r="AW918" s="15"/>
      <c r="AX918" s="15"/>
      <c r="AY918" s="1"/>
      <c r="AZ918" s="1"/>
      <c r="BA918" s="1"/>
      <c r="BB918" s="1"/>
      <c r="BC918" s="15"/>
      <c r="BD918" s="15"/>
      <c r="BE918" s="1"/>
      <c r="BF918" s="1"/>
      <c r="BG918" s="1"/>
      <c r="BH918" s="1"/>
      <c r="BI918" s="15"/>
      <c r="BJ918" s="15"/>
      <c r="BK918" s="1"/>
      <c r="BL918" s="1"/>
      <c r="BM918" s="1"/>
      <c r="BN918" s="1"/>
      <c r="BO918" s="15"/>
      <c r="BP918" s="15"/>
      <c r="BQ918" s="1"/>
      <c r="BR918" s="1"/>
      <c r="BS918" s="1"/>
      <c r="BT918" s="1"/>
      <c r="BU918" s="15"/>
      <c r="BV918" s="15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</row>
    <row r="919" spans="5:128" x14ac:dyDescent="0.25">
      <c r="E919" s="1"/>
      <c r="F919" s="1"/>
      <c r="G919" s="15"/>
      <c r="H919" s="15"/>
      <c r="I919" s="1"/>
      <c r="J919" s="1"/>
      <c r="K919" s="1"/>
      <c r="L919" s="1"/>
      <c r="M919" s="15"/>
      <c r="N919" s="15"/>
      <c r="O919" s="1"/>
      <c r="P919" s="1"/>
      <c r="Q919" s="1"/>
      <c r="R919" s="1"/>
      <c r="S919" s="15"/>
      <c r="T919" s="15"/>
      <c r="U919" s="1"/>
      <c r="V919" s="1"/>
      <c r="W919" s="1"/>
      <c r="X919" s="1"/>
      <c r="Y919" s="15"/>
      <c r="Z919" s="15"/>
      <c r="AA919" s="1"/>
      <c r="AB919" s="1"/>
      <c r="AC919" s="1"/>
      <c r="AD919" s="1"/>
      <c r="AE919" s="15"/>
      <c r="AF919" s="15"/>
      <c r="AG919" s="1"/>
      <c r="AH919" s="1"/>
      <c r="AI919" s="1"/>
      <c r="AJ919" s="1"/>
      <c r="AK919" s="15"/>
      <c r="AL919" s="15"/>
      <c r="AM919" s="1"/>
      <c r="AN919" s="1"/>
      <c r="AO919" s="1"/>
      <c r="AP919" s="1"/>
      <c r="AQ919" s="15"/>
      <c r="AR919" s="15"/>
      <c r="AS919" s="1"/>
      <c r="AT919" s="1"/>
      <c r="AU919" s="1"/>
      <c r="AV919" s="1"/>
      <c r="AW919" s="15"/>
      <c r="AX919" s="15"/>
      <c r="AY919" s="1"/>
      <c r="AZ919" s="1"/>
      <c r="BA919" s="1"/>
      <c r="BB919" s="1"/>
      <c r="BC919" s="15"/>
      <c r="BD919" s="15"/>
      <c r="BE919" s="1"/>
      <c r="BF919" s="1"/>
      <c r="BG919" s="1"/>
      <c r="BH919" s="1"/>
      <c r="BI919" s="15"/>
      <c r="BJ919" s="15"/>
      <c r="BK919" s="1"/>
      <c r="BL919" s="1"/>
      <c r="BM919" s="1"/>
      <c r="BN919" s="1"/>
      <c r="BO919" s="15"/>
      <c r="BP919" s="15"/>
      <c r="BQ919" s="1"/>
      <c r="BR919" s="1"/>
      <c r="BS919" s="1"/>
      <c r="BT919" s="1"/>
      <c r="BU919" s="15"/>
      <c r="BV919" s="15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</row>
    <row r="920" spans="5:128" x14ac:dyDescent="0.25">
      <c r="E920" s="1"/>
      <c r="F920" s="1"/>
      <c r="G920" s="15"/>
      <c r="H920" s="15"/>
      <c r="I920" s="1"/>
      <c r="J920" s="1"/>
      <c r="K920" s="1"/>
      <c r="L920" s="1"/>
      <c r="M920" s="15"/>
      <c r="N920" s="15"/>
      <c r="O920" s="1"/>
      <c r="P920" s="1"/>
      <c r="Q920" s="1"/>
      <c r="R920" s="1"/>
      <c r="S920" s="15"/>
      <c r="T920" s="15"/>
      <c r="U920" s="1"/>
      <c r="V920" s="1"/>
      <c r="W920" s="1"/>
      <c r="X920" s="1"/>
      <c r="Y920" s="15"/>
      <c r="Z920" s="15"/>
      <c r="AA920" s="1"/>
      <c r="AB920" s="1"/>
      <c r="AC920" s="1"/>
      <c r="AD920" s="1"/>
      <c r="AE920" s="15"/>
      <c r="AF920" s="15"/>
      <c r="AG920" s="1"/>
      <c r="AH920" s="1"/>
      <c r="AI920" s="1"/>
      <c r="AJ920" s="1"/>
      <c r="AK920" s="15"/>
      <c r="AL920" s="15"/>
      <c r="AM920" s="1"/>
      <c r="AN920" s="1"/>
      <c r="AO920" s="1"/>
      <c r="AP920" s="1"/>
      <c r="AQ920" s="15"/>
      <c r="AR920" s="15"/>
      <c r="AS920" s="1"/>
      <c r="AT920" s="1"/>
      <c r="AU920" s="1"/>
      <c r="AV920" s="1"/>
      <c r="AW920" s="15"/>
      <c r="AX920" s="15"/>
      <c r="AY920" s="1"/>
      <c r="AZ920" s="1"/>
      <c r="BA920" s="1"/>
      <c r="BB920" s="1"/>
      <c r="BC920" s="15"/>
      <c r="BD920" s="15"/>
      <c r="BE920" s="1"/>
      <c r="BF920" s="1"/>
      <c r="BG920" s="1"/>
      <c r="BH920" s="1"/>
      <c r="BI920" s="15"/>
      <c r="BJ920" s="15"/>
      <c r="BK920" s="1"/>
      <c r="BL920" s="1"/>
      <c r="BM920" s="1"/>
      <c r="BN920" s="1"/>
      <c r="BO920" s="15"/>
      <c r="BP920" s="15"/>
      <c r="BQ920" s="1"/>
      <c r="BR920" s="1"/>
      <c r="BS920" s="1"/>
      <c r="BT920" s="1"/>
      <c r="BU920" s="15"/>
      <c r="BV920" s="15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</row>
    <row r="921" spans="5:128" x14ac:dyDescent="0.25">
      <c r="E921" s="1"/>
      <c r="F921" s="1"/>
      <c r="G921" s="15"/>
      <c r="H921" s="15"/>
      <c r="I921" s="1"/>
      <c r="J921" s="1"/>
      <c r="K921" s="1"/>
      <c r="L921" s="1"/>
      <c r="M921" s="15"/>
      <c r="N921" s="15"/>
      <c r="O921" s="1"/>
      <c r="P921" s="1"/>
      <c r="Q921" s="1"/>
      <c r="R921" s="1"/>
      <c r="S921" s="15"/>
      <c r="T921" s="15"/>
      <c r="U921" s="1"/>
      <c r="V921" s="1"/>
      <c r="W921" s="1"/>
      <c r="X921" s="1"/>
      <c r="Y921" s="15"/>
      <c r="Z921" s="15"/>
      <c r="AA921" s="1"/>
      <c r="AB921" s="1"/>
      <c r="AC921" s="1"/>
      <c r="AD921" s="1"/>
      <c r="AE921" s="15"/>
      <c r="AF921" s="15"/>
      <c r="AG921" s="1"/>
      <c r="AH921" s="1"/>
      <c r="AI921" s="1"/>
      <c r="AJ921" s="1"/>
      <c r="AK921" s="15"/>
      <c r="AL921" s="15"/>
      <c r="AM921" s="1"/>
      <c r="AN921" s="1"/>
      <c r="AO921" s="1"/>
      <c r="AP921" s="1"/>
      <c r="AQ921" s="15"/>
      <c r="AR921" s="15"/>
      <c r="AS921" s="1"/>
      <c r="AT921" s="1"/>
      <c r="AU921" s="1"/>
      <c r="AV921" s="1"/>
      <c r="AW921" s="15"/>
      <c r="AX921" s="15"/>
      <c r="AY921" s="1"/>
      <c r="AZ921" s="1"/>
      <c r="BA921" s="1"/>
      <c r="BB921" s="1"/>
      <c r="BC921" s="15"/>
      <c r="BD921" s="15"/>
      <c r="BE921" s="1"/>
      <c r="BF921" s="1"/>
      <c r="BG921" s="1"/>
      <c r="BH921" s="1"/>
      <c r="BI921" s="15"/>
      <c r="BJ921" s="15"/>
      <c r="BK921" s="1"/>
      <c r="BL921" s="1"/>
      <c r="BM921" s="1"/>
      <c r="BN921" s="1"/>
      <c r="BO921" s="15"/>
      <c r="BP921" s="15"/>
      <c r="BQ921" s="1"/>
      <c r="BR921" s="1"/>
      <c r="BS921" s="1"/>
      <c r="BT921" s="1"/>
      <c r="BU921" s="15"/>
      <c r="BV921" s="15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</row>
    <row r="922" spans="5:128" x14ac:dyDescent="0.25">
      <c r="E922" s="1"/>
      <c r="F922" s="1"/>
      <c r="G922" s="15"/>
      <c r="H922" s="15"/>
      <c r="I922" s="1"/>
      <c r="J922" s="1"/>
      <c r="K922" s="1"/>
      <c r="L922" s="1"/>
      <c r="M922" s="15"/>
      <c r="N922" s="15"/>
      <c r="O922" s="1"/>
      <c r="P922" s="1"/>
      <c r="Q922" s="1"/>
      <c r="R922" s="1"/>
      <c r="S922" s="15"/>
      <c r="T922" s="15"/>
      <c r="U922" s="1"/>
      <c r="V922" s="1"/>
      <c r="W922" s="1"/>
      <c r="X922" s="1"/>
      <c r="Y922" s="15"/>
      <c r="Z922" s="15"/>
      <c r="AA922" s="1"/>
      <c r="AB922" s="1"/>
      <c r="AC922" s="1"/>
      <c r="AD922" s="1"/>
      <c r="AE922" s="15"/>
      <c r="AF922" s="15"/>
      <c r="AG922" s="1"/>
      <c r="AH922" s="1"/>
      <c r="AI922" s="1"/>
      <c r="AJ922" s="1"/>
      <c r="AK922" s="15"/>
      <c r="AL922" s="15"/>
      <c r="AM922" s="1"/>
      <c r="AN922" s="1"/>
      <c r="AO922" s="1"/>
      <c r="AP922" s="1"/>
      <c r="AQ922" s="15"/>
      <c r="AR922" s="15"/>
      <c r="AS922" s="1"/>
      <c r="AT922" s="1"/>
      <c r="AU922" s="1"/>
      <c r="AV922" s="1"/>
      <c r="AW922" s="15"/>
      <c r="AX922" s="15"/>
      <c r="AY922" s="1"/>
      <c r="AZ922" s="1"/>
      <c r="BA922" s="1"/>
      <c r="BB922" s="1"/>
      <c r="BC922" s="15"/>
      <c r="BD922" s="15"/>
      <c r="BE922" s="1"/>
      <c r="BF922" s="1"/>
      <c r="BG922" s="1"/>
      <c r="BH922" s="1"/>
      <c r="BI922" s="15"/>
      <c r="BJ922" s="15"/>
      <c r="BK922" s="1"/>
      <c r="BL922" s="1"/>
      <c r="BM922" s="1"/>
      <c r="BN922" s="1"/>
      <c r="BO922" s="15"/>
      <c r="BP922" s="15"/>
      <c r="BQ922" s="1"/>
      <c r="BR922" s="1"/>
      <c r="BS922" s="1"/>
      <c r="BT922" s="1"/>
      <c r="BU922" s="15"/>
      <c r="BV922" s="15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</row>
    <row r="923" spans="5:128" x14ac:dyDescent="0.25">
      <c r="E923" s="1"/>
      <c r="F923" s="1"/>
      <c r="G923" s="15"/>
      <c r="H923" s="15"/>
      <c r="I923" s="1"/>
      <c r="J923" s="1"/>
      <c r="K923" s="1"/>
      <c r="L923" s="1"/>
      <c r="M923" s="15"/>
      <c r="N923" s="15"/>
      <c r="O923" s="1"/>
      <c r="P923" s="1"/>
      <c r="Q923" s="1"/>
      <c r="R923" s="1"/>
      <c r="S923" s="15"/>
      <c r="T923" s="15"/>
      <c r="U923" s="1"/>
      <c r="V923" s="1"/>
      <c r="W923" s="1"/>
      <c r="X923" s="1"/>
      <c r="Y923" s="15"/>
      <c r="Z923" s="15"/>
      <c r="AA923" s="1"/>
      <c r="AB923" s="1"/>
      <c r="AC923" s="1"/>
      <c r="AD923" s="1"/>
      <c r="AE923" s="15"/>
      <c r="AF923" s="15"/>
      <c r="AG923" s="1"/>
      <c r="AH923" s="1"/>
      <c r="AI923" s="1"/>
      <c r="AJ923" s="1"/>
      <c r="AK923" s="15"/>
      <c r="AL923" s="15"/>
      <c r="AM923" s="1"/>
      <c r="AN923" s="1"/>
      <c r="AO923" s="1"/>
      <c r="AP923" s="1"/>
      <c r="AQ923" s="15"/>
      <c r="AR923" s="15"/>
      <c r="AS923" s="1"/>
      <c r="AT923" s="1"/>
      <c r="AU923" s="1"/>
      <c r="AV923" s="1"/>
      <c r="AW923" s="15"/>
      <c r="AX923" s="15"/>
      <c r="AY923" s="1"/>
      <c r="AZ923" s="1"/>
      <c r="BA923" s="1"/>
      <c r="BB923" s="1"/>
      <c r="BC923" s="15"/>
      <c r="BD923" s="15"/>
      <c r="BE923" s="1"/>
      <c r="BF923" s="1"/>
      <c r="BG923" s="1"/>
      <c r="BH923" s="1"/>
      <c r="BI923" s="15"/>
      <c r="BJ923" s="15"/>
      <c r="BK923" s="1"/>
      <c r="BL923" s="1"/>
      <c r="BM923" s="1"/>
      <c r="BN923" s="1"/>
      <c r="BO923" s="15"/>
      <c r="BP923" s="15"/>
      <c r="BQ923" s="1"/>
      <c r="BR923" s="1"/>
      <c r="BS923" s="1"/>
      <c r="BT923" s="1"/>
      <c r="BU923" s="15"/>
      <c r="BV923" s="15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</row>
    <row r="924" spans="5:128" x14ac:dyDescent="0.25">
      <c r="E924" s="1"/>
      <c r="F924" s="1"/>
      <c r="G924" s="15"/>
      <c r="H924" s="15"/>
      <c r="I924" s="1"/>
      <c r="J924" s="1"/>
      <c r="K924" s="1"/>
      <c r="L924" s="1"/>
      <c r="M924" s="15"/>
      <c r="N924" s="15"/>
      <c r="O924" s="1"/>
      <c r="P924" s="1"/>
      <c r="Q924" s="1"/>
      <c r="R924" s="1"/>
      <c r="S924" s="15"/>
      <c r="T924" s="15"/>
      <c r="U924" s="1"/>
      <c r="V924" s="1"/>
      <c r="W924" s="1"/>
      <c r="X924" s="1"/>
      <c r="Y924" s="15"/>
      <c r="Z924" s="15"/>
      <c r="AA924" s="1"/>
      <c r="AB924" s="1"/>
      <c r="AC924" s="1"/>
      <c r="AD924" s="1"/>
      <c r="AE924" s="15"/>
      <c r="AF924" s="15"/>
      <c r="AG924" s="1"/>
      <c r="AH924" s="1"/>
      <c r="AI924" s="1"/>
      <c r="AJ924" s="1"/>
      <c r="AK924" s="15"/>
      <c r="AL924" s="15"/>
      <c r="AM924" s="1"/>
      <c r="AN924" s="1"/>
      <c r="AO924" s="1"/>
      <c r="AP924" s="1"/>
      <c r="AQ924" s="15"/>
      <c r="AR924" s="15"/>
      <c r="AS924" s="1"/>
      <c r="AT924" s="1"/>
      <c r="AU924" s="1"/>
      <c r="AV924" s="1"/>
      <c r="AW924" s="15"/>
      <c r="AX924" s="15"/>
      <c r="AY924" s="1"/>
      <c r="AZ924" s="1"/>
      <c r="BA924" s="1"/>
      <c r="BB924" s="1"/>
      <c r="BC924" s="15"/>
      <c r="BD924" s="15"/>
      <c r="BE924" s="1"/>
      <c r="BF924" s="1"/>
      <c r="BG924" s="1"/>
      <c r="BH924" s="1"/>
      <c r="BI924" s="15"/>
      <c r="BJ924" s="15"/>
      <c r="BK924" s="1"/>
      <c r="BL924" s="1"/>
      <c r="BM924" s="1"/>
      <c r="BN924" s="1"/>
      <c r="BO924" s="15"/>
      <c r="BP924" s="15"/>
      <c r="BQ924" s="1"/>
      <c r="BR924" s="1"/>
      <c r="BS924" s="1"/>
      <c r="BT924" s="1"/>
      <c r="BU924" s="15"/>
      <c r="BV924" s="15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</row>
    <row r="925" spans="5:128" x14ac:dyDescent="0.25">
      <c r="E925" s="1"/>
      <c r="F925" s="1"/>
      <c r="G925" s="15"/>
      <c r="H925" s="15"/>
      <c r="I925" s="1"/>
      <c r="J925" s="1"/>
      <c r="K925" s="1"/>
      <c r="L925" s="1"/>
      <c r="M925" s="15"/>
      <c r="N925" s="15"/>
      <c r="O925" s="1"/>
      <c r="P925" s="1"/>
      <c r="Q925" s="1"/>
      <c r="R925" s="1"/>
      <c r="S925" s="15"/>
      <c r="T925" s="15"/>
      <c r="U925" s="1"/>
      <c r="V925" s="1"/>
      <c r="W925" s="1"/>
      <c r="X925" s="1"/>
      <c r="Y925" s="15"/>
      <c r="Z925" s="15"/>
      <c r="AA925" s="1"/>
      <c r="AB925" s="1"/>
      <c r="AC925" s="1"/>
      <c r="AD925" s="1"/>
      <c r="AE925" s="15"/>
      <c r="AF925" s="15"/>
      <c r="AG925" s="1"/>
      <c r="AH925" s="1"/>
      <c r="AI925" s="1"/>
      <c r="AJ925" s="1"/>
      <c r="AK925" s="15"/>
      <c r="AL925" s="15"/>
      <c r="AM925" s="1"/>
      <c r="AN925" s="1"/>
      <c r="AO925" s="1"/>
      <c r="AP925" s="1"/>
      <c r="AQ925" s="15"/>
      <c r="AR925" s="15"/>
      <c r="AS925" s="1"/>
      <c r="AT925" s="1"/>
      <c r="AU925" s="1"/>
      <c r="AV925" s="1"/>
      <c r="AW925" s="15"/>
      <c r="AX925" s="15"/>
      <c r="AY925" s="1"/>
      <c r="AZ925" s="1"/>
      <c r="BA925" s="1"/>
      <c r="BB925" s="1"/>
      <c r="BC925" s="15"/>
      <c r="BD925" s="15"/>
      <c r="BE925" s="1"/>
      <c r="BF925" s="1"/>
      <c r="BG925" s="1"/>
      <c r="BH925" s="1"/>
      <c r="BI925" s="15"/>
      <c r="BJ925" s="15"/>
      <c r="BK925" s="1"/>
      <c r="BL925" s="1"/>
      <c r="BM925" s="1"/>
      <c r="BN925" s="1"/>
      <c r="BO925" s="15"/>
      <c r="BP925" s="15"/>
      <c r="BQ925" s="1"/>
      <c r="BR925" s="1"/>
      <c r="BS925" s="1"/>
      <c r="BT925" s="1"/>
      <c r="BU925" s="15"/>
      <c r="BV925" s="15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</row>
    <row r="926" spans="5:128" x14ac:dyDescent="0.25">
      <c r="E926" s="1"/>
      <c r="F926" s="1"/>
      <c r="G926" s="15"/>
      <c r="H926" s="15"/>
      <c r="I926" s="1"/>
      <c r="J926" s="1"/>
      <c r="K926" s="1"/>
      <c r="L926" s="1"/>
      <c r="M926" s="15"/>
      <c r="N926" s="15"/>
      <c r="O926" s="1"/>
      <c r="P926" s="1"/>
      <c r="Q926" s="1"/>
      <c r="R926" s="1"/>
      <c r="S926" s="15"/>
      <c r="T926" s="15"/>
      <c r="U926" s="1"/>
      <c r="V926" s="1"/>
      <c r="W926" s="1"/>
      <c r="X926" s="1"/>
      <c r="Y926" s="15"/>
      <c r="Z926" s="15"/>
      <c r="AA926" s="1"/>
      <c r="AB926" s="1"/>
      <c r="AC926" s="1"/>
      <c r="AD926" s="1"/>
      <c r="AE926" s="15"/>
      <c r="AF926" s="15"/>
      <c r="AG926" s="1"/>
      <c r="AH926" s="1"/>
      <c r="AI926" s="1"/>
      <c r="AJ926" s="1"/>
      <c r="AK926" s="15"/>
      <c r="AL926" s="15"/>
      <c r="AM926" s="1"/>
      <c r="AN926" s="1"/>
      <c r="AO926" s="1"/>
      <c r="AP926" s="1"/>
      <c r="AQ926" s="15"/>
      <c r="AR926" s="15"/>
      <c r="AS926" s="1"/>
      <c r="AT926" s="1"/>
      <c r="AU926" s="1"/>
      <c r="AV926" s="1"/>
      <c r="AW926" s="15"/>
      <c r="AX926" s="15"/>
      <c r="AY926" s="1"/>
      <c r="AZ926" s="1"/>
      <c r="BA926" s="1"/>
      <c r="BB926" s="1"/>
      <c r="BC926" s="15"/>
      <c r="BD926" s="15"/>
      <c r="BE926" s="1"/>
      <c r="BF926" s="1"/>
      <c r="BG926" s="1"/>
      <c r="BH926" s="1"/>
      <c r="BI926" s="15"/>
      <c r="BJ926" s="15"/>
      <c r="BK926" s="1"/>
      <c r="BL926" s="1"/>
      <c r="BM926" s="1"/>
      <c r="BN926" s="1"/>
      <c r="BO926" s="15"/>
      <c r="BP926" s="15"/>
      <c r="BQ926" s="1"/>
      <c r="BR926" s="1"/>
      <c r="BS926" s="1"/>
      <c r="BT926" s="1"/>
      <c r="BU926" s="15"/>
      <c r="BV926" s="15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</row>
    <row r="927" spans="5:128" x14ac:dyDescent="0.25">
      <c r="E927" s="1"/>
      <c r="F927" s="1"/>
      <c r="G927" s="15"/>
      <c r="H927" s="15"/>
      <c r="I927" s="1"/>
      <c r="J927" s="1"/>
      <c r="K927" s="1"/>
      <c r="L927" s="1"/>
      <c r="M927" s="15"/>
      <c r="N927" s="15"/>
      <c r="O927" s="1"/>
      <c r="P927" s="1"/>
      <c r="Q927" s="1"/>
      <c r="R927" s="1"/>
      <c r="S927" s="15"/>
      <c r="T927" s="15"/>
      <c r="U927" s="1"/>
      <c r="V927" s="1"/>
      <c r="W927" s="1"/>
      <c r="X927" s="1"/>
      <c r="Y927" s="15"/>
      <c r="Z927" s="15"/>
      <c r="AA927" s="1"/>
      <c r="AB927" s="1"/>
      <c r="AC927" s="1"/>
      <c r="AD927" s="1"/>
      <c r="AE927" s="15"/>
      <c r="AF927" s="15"/>
      <c r="AG927" s="1"/>
      <c r="AH927" s="1"/>
      <c r="AI927" s="1"/>
      <c r="AJ927" s="1"/>
      <c r="AK927" s="15"/>
      <c r="AL927" s="15"/>
      <c r="AM927" s="1"/>
      <c r="AN927" s="1"/>
      <c r="AO927" s="1"/>
      <c r="AP927" s="1"/>
      <c r="AQ927" s="15"/>
      <c r="AR927" s="15"/>
      <c r="AS927" s="1"/>
      <c r="AT927" s="1"/>
      <c r="AU927" s="1"/>
      <c r="AV927" s="1"/>
      <c r="AW927" s="15"/>
      <c r="AX927" s="15"/>
      <c r="AY927" s="1"/>
      <c r="AZ927" s="1"/>
      <c r="BA927" s="1"/>
      <c r="BB927" s="1"/>
      <c r="BC927" s="15"/>
      <c r="BD927" s="15"/>
      <c r="BE927" s="1"/>
      <c r="BF927" s="1"/>
      <c r="BG927" s="1"/>
      <c r="BH927" s="1"/>
      <c r="BI927" s="15"/>
      <c r="BJ927" s="15"/>
      <c r="BK927" s="1"/>
      <c r="BL927" s="1"/>
      <c r="BM927" s="1"/>
      <c r="BN927" s="1"/>
      <c r="BO927" s="15"/>
      <c r="BP927" s="15"/>
      <c r="BQ927" s="1"/>
      <c r="BR927" s="1"/>
      <c r="BS927" s="1"/>
      <c r="BT927" s="1"/>
      <c r="BU927" s="15"/>
      <c r="BV927" s="15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</row>
    <row r="928" spans="5:128" x14ac:dyDescent="0.25">
      <c r="E928" s="1"/>
      <c r="F928" s="1"/>
      <c r="G928" s="15"/>
      <c r="H928" s="15"/>
      <c r="I928" s="1"/>
      <c r="J928" s="1"/>
      <c r="K928" s="1"/>
      <c r="L928" s="1"/>
      <c r="M928" s="15"/>
      <c r="N928" s="15"/>
      <c r="O928" s="1"/>
      <c r="P928" s="1"/>
      <c r="Q928" s="1"/>
      <c r="R928" s="1"/>
      <c r="S928" s="15"/>
      <c r="T928" s="15"/>
      <c r="U928" s="1"/>
      <c r="V928" s="1"/>
      <c r="W928" s="1"/>
      <c r="X928" s="1"/>
      <c r="Y928" s="15"/>
      <c r="Z928" s="15"/>
      <c r="AA928" s="1"/>
      <c r="AB928" s="1"/>
      <c r="AC928" s="1"/>
      <c r="AD928" s="1"/>
      <c r="AE928" s="15"/>
      <c r="AF928" s="15"/>
      <c r="AG928" s="1"/>
      <c r="AH928" s="1"/>
      <c r="AI928" s="1"/>
      <c r="AJ928" s="1"/>
      <c r="AK928" s="15"/>
      <c r="AL928" s="15"/>
      <c r="AM928" s="1"/>
      <c r="AN928" s="1"/>
      <c r="AO928" s="1"/>
      <c r="AP928" s="1"/>
      <c r="AQ928" s="15"/>
      <c r="AR928" s="15"/>
      <c r="AS928" s="1"/>
      <c r="AT928" s="1"/>
      <c r="AU928" s="1"/>
      <c r="AV928" s="1"/>
      <c r="AW928" s="15"/>
      <c r="AX928" s="15"/>
      <c r="AY928" s="1"/>
      <c r="AZ928" s="1"/>
      <c r="BA928" s="1"/>
      <c r="BB928" s="1"/>
      <c r="BC928" s="15"/>
      <c r="BD928" s="15"/>
      <c r="BE928" s="1"/>
      <c r="BF928" s="1"/>
      <c r="BG928" s="1"/>
      <c r="BH928" s="1"/>
      <c r="BI928" s="15"/>
      <c r="BJ928" s="15"/>
      <c r="BK928" s="1"/>
      <c r="BL928" s="1"/>
      <c r="BM928" s="1"/>
      <c r="BN928" s="1"/>
      <c r="BO928" s="15"/>
      <c r="BP928" s="15"/>
      <c r="BQ928" s="1"/>
      <c r="BR928" s="1"/>
      <c r="BS928" s="1"/>
      <c r="BT928" s="1"/>
      <c r="BU928" s="15"/>
      <c r="BV928" s="15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</row>
    <row r="929" spans="5:128" x14ac:dyDescent="0.25">
      <c r="E929" s="1"/>
      <c r="F929" s="1"/>
      <c r="G929" s="15"/>
      <c r="H929" s="15"/>
      <c r="I929" s="1"/>
      <c r="J929" s="1"/>
      <c r="K929" s="1"/>
      <c r="L929" s="1"/>
      <c r="M929" s="15"/>
      <c r="N929" s="15"/>
      <c r="O929" s="1"/>
      <c r="P929" s="1"/>
      <c r="Q929" s="1"/>
      <c r="R929" s="1"/>
      <c r="S929" s="15"/>
      <c r="T929" s="15"/>
      <c r="U929" s="1"/>
      <c r="V929" s="1"/>
      <c r="W929" s="1"/>
      <c r="X929" s="1"/>
      <c r="Y929" s="15"/>
      <c r="Z929" s="15"/>
      <c r="AA929" s="1"/>
      <c r="AB929" s="1"/>
      <c r="AC929" s="1"/>
      <c r="AD929" s="1"/>
      <c r="AE929" s="15"/>
      <c r="AF929" s="15"/>
      <c r="AG929" s="1"/>
      <c r="AH929" s="1"/>
      <c r="AI929" s="1"/>
      <c r="AJ929" s="1"/>
      <c r="AK929" s="15"/>
      <c r="AL929" s="15"/>
      <c r="AM929" s="1"/>
      <c r="AN929" s="1"/>
      <c r="AO929" s="1"/>
      <c r="AP929" s="1"/>
      <c r="AQ929" s="15"/>
      <c r="AR929" s="15"/>
      <c r="AS929" s="1"/>
      <c r="AT929" s="1"/>
      <c r="AU929" s="1"/>
      <c r="AV929" s="1"/>
      <c r="AW929" s="15"/>
      <c r="AX929" s="15"/>
      <c r="AY929" s="1"/>
      <c r="AZ929" s="1"/>
      <c r="BA929" s="1"/>
      <c r="BB929" s="1"/>
      <c r="BC929" s="15"/>
      <c r="BD929" s="15"/>
      <c r="BE929" s="1"/>
      <c r="BF929" s="1"/>
      <c r="BG929" s="1"/>
      <c r="BH929" s="1"/>
      <c r="BI929" s="15"/>
      <c r="BJ929" s="15"/>
      <c r="BK929" s="1"/>
      <c r="BL929" s="1"/>
      <c r="BM929" s="1"/>
      <c r="BN929" s="1"/>
      <c r="BO929" s="15"/>
      <c r="BP929" s="15"/>
      <c r="BQ929" s="1"/>
      <c r="BR929" s="1"/>
      <c r="BS929" s="1"/>
      <c r="BT929" s="1"/>
      <c r="BU929" s="15"/>
      <c r="BV929" s="15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</row>
    <row r="930" spans="5:128" x14ac:dyDescent="0.25">
      <c r="E930" s="1"/>
      <c r="F930" s="1"/>
      <c r="G930" s="15"/>
      <c r="H930" s="15"/>
      <c r="I930" s="1"/>
      <c r="J930" s="1"/>
      <c r="K930" s="1"/>
      <c r="L930" s="1"/>
      <c r="M930" s="15"/>
      <c r="N930" s="15"/>
      <c r="O930" s="1"/>
      <c r="P930" s="1"/>
      <c r="Q930" s="1"/>
      <c r="R930" s="1"/>
      <c r="S930" s="15"/>
      <c r="T930" s="15"/>
      <c r="U930" s="1"/>
      <c r="V930" s="1"/>
      <c r="W930" s="1"/>
      <c r="X930" s="1"/>
      <c r="Y930" s="15"/>
      <c r="Z930" s="15"/>
      <c r="AA930" s="1"/>
      <c r="AB930" s="1"/>
      <c r="AC930" s="1"/>
      <c r="AD930" s="1"/>
      <c r="AE930" s="15"/>
      <c r="AF930" s="15"/>
      <c r="AG930" s="1"/>
      <c r="AH930" s="1"/>
      <c r="AI930" s="1"/>
      <c r="AJ930" s="1"/>
      <c r="AK930" s="15"/>
      <c r="AL930" s="15"/>
      <c r="AM930" s="1"/>
      <c r="AN930" s="1"/>
      <c r="AO930" s="1"/>
      <c r="AP930" s="1"/>
      <c r="AQ930" s="15"/>
      <c r="AR930" s="15"/>
      <c r="AS930" s="1"/>
      <c r="AT930" s="1"/>
      <c r="AU930" s="1"/>
      <c r="AV930" s="1"/>
      <c r="AW930" s="15"/>
      <c r="AX930" s="15"/>
      <c r="AY930" s="1"/>
      <c r="AZ930" s="1"/>
      <c r="BA930" s="1"/>
      <c r="BB930" s="1"/>
      <c r="BC930" s="15"/>
      <c r="BD930" s="15"/>
      <c r="BE930" s="1"/>
      <c r="BF930" s="1"/>
      <c r="BG930" s="1"/>
      <c r="BH930" s="1"/>
      <c r="BI930" s="15"/>
      <c r="BJ930" s="15"/>
      <c r="BK930" s="1"/>
      <c r="BL930" s="1"/>
      <c r="BM930" s="1"/>
      <c r="BN930" s="1"/>
      <c r="BO930" s="15"/>
      <c r="BP930" s="15"/>
      <c r="BQ930" s="1"/>
      <c r="BR930" s="1"/>
      <c r="BS930" s="1"/>
      <c r="BT930" s="1"/>
      <c r="BU930" s="15"/>
      <c r="BV930" s="15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</row>
    <row r="931" spans="5:128" x14ac:dyDescent="0.25">
      <c r="E931" s="1"/>
      <c r="F931" s="1"/>
      <c r="G931" s="15"/>
      <c r="H931" s="15"/>
      <c r="I931" s="1"/>
      <c r="J931" s="1"/>
      <c r="K931" s="1"/>
      <c r="L931" s="1"/>
      <c r="M931" s="15"/>
      <c r="N931" s="15"/>
      <c r="O931" s="1"/>
      <c r="P931" s="1"/>
      <c r="Q931" s="1"/>
      <c r="R931" s="1"/>
      <c r="S931" s="15"/>
      <c r="T931" s="15"/>
      <c r="U931" s="1"/>
      <c r="V931" s="1"/>
      <c r="W931" s="1"/>
      <c r="X931" s="1"/>
      <c r="Y931" s="15"/>
      <c r="Z931" s="15"/>
      <c r="AA931" s="1"/>
      <c r="AB931" s="1"/>
      <c r="AC931" s="1"/>
      <c r="AD931" s="1"/>
      <c r="AE931" s="15"/>
      <c r="AF931" s="15"/>
      <c r="AG931" s="1"/>
      <c r="AH931" s="1"/>
      <c r="AI931" s="1"/>
      <c r="AJ931" s="1"/>
      <c r="AK931" s="15"/>
      <c r="AL931" s="15"/>
      <c r="AM931" s="1"/>
      <c r="AN931" s="1"/>
      <c r="AO931" s="1"/>
      <c r="AP931" s="1"/>
      <c r="AQ931" s="15"/>
      <c r="AR931" s="15"/>
      <c r="AS931" s="1"/>
      <c r="AT931" s="1"/>
      <c r="AU931" s="1"/>
      <c r="AV931" s="1"/>
      <c r="AW931" s="15"/>
      <c r="AX931" s="15"/>
      <c r="AY931" s="1"/>
      <c r="AZ931" s="1"/>
      <c r="BA931" s="1"/>
      <c r="BB931" s="1"/>
      <c r="BC931" s="15"/>
      <c r="BD931" s="15"/>
      <c r="BE931" s="1"/>
      <c r="BF931" s="1"/>
      <c r="BG931" s="1"/>
      <c r="BH931" s="1"/>
      <c r="BI931" s="15"/>
      <c r="BJ931" s="15"/>
      <c r="BK931" s="1"/>
      <c r="BL931" s="1"/>
      <c r="BM931" s="1"/>
      <c r="BN931" s="1"/>
      <c r="BO931" s="15"/>
      <c r="BP931" s="15"/>
      <c r="BQ931" s="1"/>
      <c r="BR931" s="1"/>
      <c r="BS931" s="1"/>
      <c r="BT931" s="1"/>
      <c r="BU931" s="15"/>
      <c r="BV931" s="15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</row>
    <row r="932" spans="5:128" x14ac:dyDescent="0.25">
      <c r="E932" s="1"/>
      <c r="F932" s="1"/>
      <c r="G932" s="15"/>
      <c r="H932" s="15"/>
      <c r="I932" s="1"/>
      <c r="J932" s="1"/>
      <c r="K932" s="1"/>
      <c r="L932" s="1"/>
      <c r="M932" s="15"/>
      <c r="N932" s="15"/>
      <c r="O932" s="1"/>
      <c r="P932" s="1"/>
      <c r="Q932" s="1"/>
      <c r="R932" s="1"/>
      <c r="S932" s="15"/>
      <c r="T932" s="15"/>
      <c r="U932" s="1"/>
      <c r="V932" s="1"/>
      <c r="W932" s="1"/>
      <c r="X932" s="1"/>
      <c r="Y932" s="15"/>
      <c r="Z932" s="15"/>
      <c r="AA932" s="1"/>
      <c r="AB932" s="1"/>
      <c r="AC932" s="1"/>
      <c r="AD932" s="1"/>
      <c r="AE932" s="15"/>
      <c r="AF932" s="15"/>
      <c r="AG932" s="1"/>
      <c r="AH932" s="1"/>
      <c r="AI932" s="1"/>
      <c r="AJ932" s="1"/>
      <c r="AK932" s="15"/>
      <c r="AL932" s="15"/>
      <c r="AM932" s="1"/>
      <c r="AN932" s="1"/>
      <c r="AO932" s="1"/>
      <c r="AP932" s="1"/>
      <c r="AQ932" s="15"/>
      <c r="AR932" s="15"/>
      <c r="AS932" s="1"/>
      <c r="AT932" s="1"/>
      <c r="AU932" s="1"/>
      <c r="AV932" s="1"/>
      <c r="AW932" s="15"/>
      <c r="AX932" s="15"/>
      <c r="AY932" s="1"/>
      <c r="AZ932" s="1"/>
      <c r="BA932" s="1"/>
      <c r="BB932" s="1"/>
      <c r="BC932" s="15"/>
      <c r="BD932" s="15"/>
      <c r="BE932" s="1"/>
      <c r="BF932" s="1"/>
      <c r="BG932" s="1"/>
      <c r="BH932" s="1"/>
      <c r="BI932" s="15"/>
      <c r="BJ932" s="15"/>
      <c r="BK932" s="1"/>
      <c r="BL932" s="1"/>
      <c r="BM932" s="1"/>
      <c r="BN932" s="1"/>
      <c r="BO932" s="15"/>
      <c r="BP932" s="15"/>
      <c r="BQ932" s="1"/>
      <c r="BR932" s="1"/>
      <c r="BS932" s="1"/>
      <c r="BT932" s="1"/>
      <c r="BU932" s="15"/>
      <c r="BV932" s="15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</row>
    <row r="933" spans="5:128" x14ac:dyDescent="0.25">
      <c r="E933" s="1"/>
      <c r="F933" s="1"/>
      <c r="G933" s="15"/>
      <c r="H933" s="15"/>
      <c r="I933" s="1"/>
      <c r="J933" s="1"/>
      <c r="K933" s="1"/>
      <c r="L933" s="1"/>
      <c r="M933" s="15"/>
      <c r="N933" s="15"/>
      <c r="O933" s="1"/>
      <c r="P933" s="1"/>
      <c r="Q933" s="1"/>
      <c r="R933" s="1"/>
      <c r="S933" s="15"/>
      <c r="T933" s="15"/>
      <c r="U933" s="1"/>
      <c r="V933" s="1"/>
      <c r="W933" s="1"/>
      <c r="X933" s="1"/>
      <c r="Y933" s="15"/>
      <c r="Z933" s="15"/>
      <c r="AA933" s="1"/>
      <c r="AB933" s="1"/>
      <c r="AC933" s="1"/>
      <c r="AD933" s="1"/>
      <c r="AE933" s="15"/>
      <c r="AF933" s="15"/>
      <c r="AG933" s="1"/>
      <c r="AH933" s="1"/>
      <c r="AI933" s="1"/>
      <c r="AJ933" s="1"/>
      <c r="AK933" s="15"/>
      <c r="AL933" s="15"/>
      <c r="AM933" s="1"/>
      <c r="AN933" s="1"/>
      <c r="AO933" s="1"/>
      <c r="AP933" s="1"/>
      <c r="AQ933" s="15"/>
      <c r="AR933" s="15"/>
      <c r="AS933" s="1"/>
      <c r="AT933" s="1"/>
      <c r="AU933" s="1"/>
      <c r="AV933" s="1"/>
      <c r="AW933" s="15"/>
      <c r="AX933" s="15"/>
      <c r="AY933" s="1"/>
      <c r="AZ933" s="1"/>
      <c r="BA933" s="1"/>
      <c r="BB933" s="1"/>
      <c r="BC933" s="15"/>
      <c r="BD933" s="15"/>
      <c r="BE933" s="1"/>
      <c r="BF933" s="1"/>
      <c r="BG933" s="1"/>
      <c r="BH933" s="1"/>
      <c r="BI933" s="15"/>
      <c r="BJ933" s="15"/>
      <c r="BK933" s="1"/>
      <c r="BL933" s="1"/>
      <c r="BM933" s="1"/>
      <c r="BN933" s="1"/>
      <c r="BO933" s="15"/>
      <c r="BP933" s="15"/>
      <c r="BQ933" s="1"/>
      <c r="BR933" s="1"/>
      <c r="BS933" s="1"/>
      <c r="BT933" s="1"/>
      <c r="BU933" s="15"/>
      <c r="BV933" s="15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</row>
    <row r="934" spans="5:128" x14ac:dyDescent="0.25">
      <c r="E934" s="1"/>
      <c r="F934" s="1"/>
      <c r="G934" s="15"/>
      <c r="H934" s="15"/>
      <c r="I934" s="1"/>
      <c r="J934" s="1"/>
      <c r="K934" s="1"/>
      <c r="L934" s="1"/>
      <c r="M934" s="15"/>
      <c r="N934" s="15"/>
      <c r="O934" s="1"/>
      <c r="P934" s="1"/>
      <c r="Q934" s="1"/>
      <c r="R934" s="1"/>
      <c r="S934" s="15"/>
      <c r="T934" s="15"/>
      <c r="U934" s="1"/>
      <c r="V934" s="1"/>
      <c r="W934" s="1"/>
      <c r="X934" s="1"/>
      <c r="Y934" s="15"/>
      <c r="Z934" s="15"/>
      <c r="AA934" s="1"/>
      <c r="AB934" s="1"/>
      <c r="AC934" s="1"/>
      <c r="AD934" s="1"/>
      <c r="AE934" s="15"/>
      <c r="AF934" s="15"/>
      <c r="AG934" s="1"/>
      <c r="AH934" s="1"/>
      <c r="AI934" s="1"/>
      <c r="AJ934" s="1"/>
      <c r="AK934" s="15"/>
      <c r="AL934" s="15"/>
      <c r="AM934" s="1"/>
      <c r="AN934" s="1"/>
      <c r="AO934" s="1"/>
      <c r="AP934" s="1"/>
      <c r="AQ934" s="15"/>
      <c r="AR934" s="15"/>
      <c r="AS934" s="1"/>
      <c r="AT934" s="1"/>
      <c r="AU934" s="1"/>
      <c r="AV934" s="1"/>
      <c r="AW934" s="15"/>
      <c r="AX934" s="15"/>
      <c r="AY934" s="1"/>
      <c r="AZ934" s="1"/>
      <c r="BA934" s="1"/>
      <c r="BB934" s="1"/>
      <c r="BC934" s="15"/>
      <c r="BD934" s="15"/>
      <c r="BE934" s="1"/>
      <c r="BF934" s="1"/>
      <c r="BG934" s="1"/>
      <c r="BH934" s="1"/>
      <c r="BI934" s="15"/>
      <c r="BJ934" s="15"/>
      <c r="BK934" s="1"/>
      <c r="BL934" s="1"/>
      <c r="BM934" s="1"/>
      <c r="BN934" s="1"/>
      <c r="BO934" s="15"/>
      <c r="BP934" s="15"/>
      <c r="BQ934" s="1"/>
      <c r="BR934" s="1"/>
      <c r="BS934" s="1"/>
      <c r="BT934" s="1"/>
      <c r="BU934" s="15"/>
      <c r="BV934" s="15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</row>
    <row r="935" spans="5:128" x14ac:dyDescent="0.25">
      <c r="E935" s="1"/>
      <c r="F935" s="1"/>
      <c r="G935" s="15"/>
      <c r="H935" s="15"/>
      <c r="I935" s="1"/>
      <c r="J935" s="1"/>
      <c r="K935" s="1"/>
      <c r="L935" s="1"/>
      <c r="M935" s="15"/>
      <c r="N935" s="15"/>
      <c r="O935" s="1"/>
      <c r="P935" s="1"/>
      <c r="Q935" s="1"/>
      <c r="R935" s="1"/>
      <c r="S935" s="15"/>
      <c r="T935" s="15"/>
      <c r="U935" s="1"/>
      <c r="V935" s="1"/>
      <c r="W935" s="1"/>
      <c r="X935" s="1"/>
      <c r="Y935" s="15"/>
      <c r="Z935" s="15"/>
      <c r="AA935" s="1"/>
      <c r="AB935" s="1"/>
      <c r="AC935" s="1"/>
      <c r="AD935" s="1"/>
      <c r="AE935" s="15"/>
      <c r="AF935" s="15"/>
      <c r="AG935" s="1"/>
      <c r="AH935" s="1"/>
      <c r="AI935" s="1"/>
      <c r="AJ935" s="1"/>
      <c r="AK935" s="15"/>
      <c r="AL935" s="15"/>
      <c r="AM935" s="1"/>
      <c r="AN935" s="1"/>
      <c r="AO935" s="1"/>
      <c r="AP935" s="1"/>
      <c r="AQ935" s="15"/>
      <c r="AR935" s="15"/>
      <c r="AS935" s="1"/>
      <c r="AT935" s="1"/>
      <c r="AU935" s="1"/>
      <c r="AV935" s="1"/>
      <c r="AW935" s="15"/>
      <c r="AX935" s="15"/>
      <c r="AY935" s="1"/>
      <c r="AZ935" s="1"/>
      <c r="BA935" s="1"/>
      <c r="BB935" s="1"/>
      <c r="BC935" s="15"/>
      <c r="BD935" s="15"/>
      <c r="BE935" s="1"/>
      <c r="BF935" s="1"/>
      <c r="BG935" s="1"/>
      <c r="BH935" s="1"/>
      <c r="BI935" s="15"/>
      <c r="BJ935" s="15"/>
      <c r="BK935" s="1"/>
      <c r="BL935" s="1"/>
      <c r="BM935" s="1"/>
      <c r="BN935" s="1"/>
      <c r="BO935" s="15"/>
      <c r="BP935" s="15"/>
      <c r="BQ935" s="1"/>
      <c r="BR935" s="1"/>
      <c r="BS935" s="1"/>
      <c r="BT935" s="1"/>
      <c r="BU935" s="15"/>
      <c r="BV935" s="15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</row>
    <row r="936" spans="5:128" x14ac:dyDescent="0.25">
      <c r="E936" s="1"/>
      <c r="F936" s="1"/>
      <c r="G936" s="15"/>
      <c r="H936" s="15"/>
      <c r="I936" s="1"/>
      <c r="J936" s="1"/>
      <c r="K936" s="1"/>
      <c r="L936" s="1"/>
      <c r="M936" s="15"/>
      <c r="N936" s="15"/>
      <c r="O936" s="1"/>
      <c r="P936" s="1"/>
      <c r="Q936" s="1"/>
      <c r="R936" s="1"/>
      <c r="S936" s="15"/>
      <c r="T936" s="15"/>
      <c r="U936" s="1"/>
      <c r="V936" s="1"/>
      <c r="W936" s="1"/>
      <c r="X936" s="1"/>
      <c r="Y936" s="15"/>
      <c r="Z936" s="15"/>
      <c r="AA936" s="1"/>
      <c r="AB936" s="1"/>
      <c r="AC936" s="1"/>
      <c r="AD936" s="1"/>
      <c r="AE936" s="15"/>
      <c r="AF936" s="15"/>
      <c r="AG936" s="1"/>
      <c r="AH936" s="1"/>
      <c r="AI936" s="1"/>
      <c r="AJ936" s="1"/>
      <c r="AK936" s="15"/>
      <c r="AL936" s="15"/>
      <c r="AM936" s="1"/>
      <c r="AN936" s="1"/>
      <c r="AO936" s="1"/>
      <c r="AP936" s="1"/>
      <c r="AQ936" s="15"/>
      <c r="AR936" s="15"/>
      <c r="AS936" s="1"/>
      <c r="AT936" s="1"/>
      <c r="AU936" s="1"/>
      <c r="AV936" s="1"/>
      <c r="AW936" s="15"/>
      <c r="AX936" s="15"/>
      <c r="AY936" s="1"/>
      <c r="AZ936" s="1"/>
      <c r="BA936" s="1"/>
      <c r="BB936" s="1"/>
      <c r="BC936" s="15"/>
      <c r="BD936" s="15"/>
      <c r="BE936" s="1"/>
      <c r="BF936" s="1"/>
      <c r="BG936" s="1"/>
      <c r="BH936" s="1"/>
      <c r="BI936" s="15"/>
      <c r="BJ936" s="15"/>
      <c r="BK936" s="1"/>
      <c r="BL936" s="1"/>
      <c r="BM936" s="1"/>
      <c r="BN936" s="1"/>
      <c r="BO936" s="15"/>
      <c r="BP936" s="15"/>
      <c r="BQ936" s="1"/>
      <c r="BR936" s="1"/>
      <c r="BS936" s="1"/>
      <c r="BT936" s="1"/>
      <c r="BU936" s="15"/>
      <c r="BV936" s="15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</row>
    <row r="937" spans="5:128" x14ac:dyDescent="0.25">
      <c r="E937" s="1"/>
      <c r="F937" s="1"/>
      <c r="G937" s="15"/>
      <c r="H937" s="15"/>
      <c r="I937" s="1"/>
      <c r="J937" s="1"/>
      <c r="K937" s="1"/>
      <c r="L937" s="1"/>
      <c r="M937" s="15"/>
      <c r="N937" s="15"/>
      <c r="O937" s="1"/>
      <c r="P937" s="1"/>
      <c r="Q937" s="1"/>
      <c r="R937" s="1"/>
      <c r="S937" s="15"/>
      <c r="T937" s="15"/>
      <c r="U937" s="1"/>
      <c r="V937" s="1"/>
      <c r="W937" s="1"/>
      <c r="X937" s="1"/>
      <c r="Y937" s="15"/>
      <c r="Z937" s="15"/>
      <c r="AA937" s="1"/>
      <c r="AB937" s="1"/>
      <c r="AC937" s="1"/>
      <c r="AD937" s="1"/>
      <c r="AE937" s="15"/>
      <c r="AF937" s="15"/>
      <c r="AG937" s="1"/>
      <c r="AH937" s="1"/>
      <c r="AI937" s="1"/>
      <c r="AJ937" s="1"/>
      <c r="AK937" s="15"/>
      <c r="AL937" s="15"/>
      <c r="AM937" s="1"/>
      <c r="AN937" s="1"/>
      <c r="AO937" s="1"/>
      <c r="AP937" s="1"/>
      <c r="AQ937" s="15"/>
      <c r="AR937" s="15"/>
      <c r="AS937" s="1"/>
      <c r="AT937" s="1"/>
      <c r="AU937" s="1"/>
      <c r="AV937" s="1"/>
      <c r="AW937" s="15"/>
      <c r="AX937" s="15"/>
      <c r="AY937" s="1"/>
      <c r="AZ937" s="1"/>
      <c r="BA937" s="1"/>
      <c r="BB937" s="1"/>
      <c r="BC937" s="15"/>
      <c r="BD937" s="15"/>
      <c r="BE937" s="1"/>
      <c r="BF937" s="1"/>
      <c r="BG937" s="1"/>
      <c r="BH937" s="1"/>
      <c r="BI937" s="15"/>
      <c r="BJ937" s="15"/>
      <c r="BK937" s="1"/>
      <c r="BL937" s="1"/>
      <c r="BM937" s="1"/>
      <c r="BN937" s="1"/>
      <c r="BO937" s="15"/>
      <c r="BP937" s="15"/>
      <c r="BQ937" s="1"/>
      <c r="BR937" s="1"/>
      <c r="BS937" s="1"/>
      <c r="BT937" s="1"/>
      <c r="BU937" s="15"/>
      <c r="BV937" s="15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</row>
    <row r="938" spans="5:128" x14ac:dyDescent="0.25">
      <c r="E938" s="1"/>
      <c r="F938" s="1"/>
      <c r="G938" s="15"/>
      <c r="H938" s="15"/>
      <c r="I938" s="1"/>
      <c r="J938" s="1"/>
      <c r="K938" s="1"/>
      <c r="L938" s="1"/>
      <c r="M938" s="15"/>
      <c r="N938" s="15"/>
      <c r="O938" s="1"/>
      <c r="P938" s="1"/>
      <c r="Q938" s="1"/>
      <c r="R938" s="1"/>
      <c r="S938" s="15"/>
      <c r="T938" s="15"/>
      <c r="U938" s="1"/>
      <c r="V938" s="1"/>
      <c r="W938" s="1"/>
      <c r="X938" s="1"/>
      <c r="Y938" s="15"/>
      <c r="Z938" s="15"/>
      <c r="AA938" s="1"/>
      <c r="AB938" s="1"/>
      <c r="AC938" s="1"/>
      <c r="AD938" s="1"/>
      <c r="AE938" s="15"/>
      <c r="AF938" s="15"/>
      <c r="AG938" s="1"/>
      <c r="AH938" s="1"/>
      <c r="AI938" s="1"/>
      <c r="AJ938" s="1"/>
      <c r="AK938" s="15"/>
      <c r="AL938" s="15"/>
      <c r="AM938" s="1"/>
      <c r="AN938" s="1"/>
      <c r="AO938" s="1"/>
      <c r="AP938" s="1"/>
      <c r="AQ938" s="15"/>
      <c r="AR938" s="15"/>
      <c r="AS938" s="1"/>
      <c r="AT938" s="1"/>
      <c r="AU938" s="1"/>
      <c r="AV938" s="1"/>
      <c r="AW938" s="15"/>
      <c r="AX938" s="15"/>
      <c r="AY938" s="1"/>
      <c r="AZ938" s="1"/>
      <c r="BA938" s="1"/>
      <c r="BB938" s="1"/>
      <c r="BC938" s="15"/>
      <c r="BD938" s="15"/>
      <c r="BE938" s="1"/>
      <c r="BF938" s="1"/>
      <c r="BG938" s="1"/>
      <c r="BH938" s="1"/>
      <c r="BI938" s="15"/>
      <c r="BJ938" s="15"/>
      <c r="BK938" s="1"/>
      <c r="BL938" s="1"/>
      <c r="BM938" s="1"/>
      <c r="BN938" s="1"/>
      <c r="BO938" s="15"/>
      <c r="BP938" s="15"/>
      <c r="BQ938" s="1"/>
      <c r="BR938" s="1"/>
      <c r="BS938" s="1"/>
      <c r="BT938" s="1"/>
      <c r="BU938" s="15"/>
      <c r="BV938" s="15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</row>
    <row r="939" spans="5:128" x14ac:dyDescent="0.25">
      <c r="E939" s="1"/>
      <c r="F939" s="1"/>
      <c r="G939" s="15"/>
      <c r="H939" s="15"/>
      <c r="I939" s="1"/>
      <c r="J939" s="1"/>
      <c r="K939" s="1"/>
      <c r="L939" s="1"/>
      <c r="M939" s="15"/>
      <c r="N939" s="15"/>
      <c r="O939" s="1"/>
      <c r="P939" s="1"/>
      <c r="Q939" s="1"/>
      <c r="R939" s="1"/>
      <c r="S939" s="15"/>
      <c r="T939" s="15"/>
      <c r="U939" s="1"/>
      <c r="V939" s="1"/>
      <c r="W939" s="1"/>
      <c r="X939" s="1"/>
      <c r="Y939" s="15"/>
      <c r="Z939" s="15"/>
      <c r="AA939" s="1"/>
      <c r="AB939" s="1"/>
      <c r="AC939" s="1"/>
      <c r="AD939" s="1"/>
      <c r="AE939" s="15"/>
      <c r="AF939" s="15"/>
      <c r="AG939" s="1"/>
      <c r="AH939" s="1"/>
      <c r="AI939" s="1"/>
      <c r="AJ939" s="1"/>
      <c r="AK939" s="15"/>
      <c r="AL939" s="15"/>
      <c r="AM939" s="1"/>
      <c r="AN939" s="1"/>
      <c r="AO939" s="1"/>
      <c r="AP939" s="1"/>
      <c r="AQ939" s="15"/>
      <c r="AR939" s="15"/>
      <c r="AS939" s="1"/>
      <c r="AT939" s="1"/>
      <c r="AU939" s="1"/>
      <c r="AV939" s="1"/>
      <c r="AW939" s="15"/>
      <c r="AX939" s="15"/>
      <c r="AY939" s="1"/>
      <c r="AZ939" s="1"/>
      <c r="BA939" s="1"/>
      <c r="BB939" s="1"/>
      <c r="BC939" s="15"/>
      <c r="BD939" s="15"/>
      <c r="BE939" s="1"/>
      <c r="BF939" s="1"/>
      <c r="BG939" s="1"/>
      <c r="BH939" s="1"/>
      <c r="BI939" s="15"/>
      <c r="BJ939" s="15"/>
      <c r="BK939" s="1"/>
      <c r="BL939" s="1"/>
      <c r="BM939" s="1"/>
      <c r="BN939" s="1"/>
      <c r="BO939" s="15"/>
      <c r="BP939" s="15"/>
      <c r="BQ939" s="1"/>
      <c r="BR939" s="1"/>
      <c r="BS939" s="1"/>
      <c r="BT939" s="1"/>
      <c r="BU939" s="15"/>
      <c r="BV939" s="15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</row>
    <row r="940" spans="5:128" x14ac:dyDescent="0.25">
      <c r="E940" s="1"/>
      <c r="F940" s="1"/>
      <c r="G940" s="15"/>
      <c r="H940" s="15"/>
      <c r="I940" s="1"/>
      <c r="J940" s="1"/>
      <c r="K940" s="1"/>
      <c r="L940" s="1"/>
      <c r="M940" s="15"/>
      <c r="N940" s="15"/>
      <c r="O940" s="1"/>
      <c r="P940" s="1"/>
      <c r="Q940" s="1"/>
      <c r="R940" s="1"/>
      <c r="S940" s="15"/>
      <c r="T940" s="15"/>
      <c r="U940" s="1"/>
      <c r="V940" s="1"/>
      <c r="W940" s="1"/>
      <c r="X940" s="1"/>
      <c r="Y940" s="15"/>
      <c r="Z940" s="15"/>
      <c r="AA940" s="1"/>
      <c r="AB940" s="1"/>
      <c r="AC940" s="1"/>
      <c r="AD940" s="1"/>
      <c r="AE940" s="15"/>
      <c r="AF940" s="15"/>
      <c r="AG940" s="1"/>
      <c r="AH940" s="1"/>
      <c r="AI940" s="1"/>
      <c r="AJ940" s="1"/>
      <c r="AK940" s="15"/>
      <c r="AL940" s="15"/>
      <c r="AM940" s="1"/>
      <c r="AN940" s="1"/>
      <c r="AO940" s="1"/>
      <c r="AP940" s="1"/>
      <c r="AQ940" s="15"/>
      <c r="AR940" s="15"/>
      <c r="AS940" s="1"/>
      <c r="AT940" s="1"/>
      <c r="AU940" s="1"/>
      <c r="AV940" s="1"/>
      <c r="AW940" s="15"/>
      <c r="AX940" s="15"/>
      <c r="AY940" s="1"/>
      <c r="AZ940" s="1"/>
      <c r="BA940" s="1"/>
      <c r="BB940" s="1"/>
      <c r="BC940" s="15"/>
      <c r="BD940" s="15"/>
      <c r="BE940" s="1"/>
      <c r="BF940" s="1"/>
      <c r="BG940" s="1"/>
      <c r="BH940" s="1"/>
      <c r="BI940" s="15"/>
      <c r="BJ940" s="15"/>
      <c r="BK940" s="1"/>
      <c r="BL940" s="1"/>
      <c r="BM940" s="1"/>
      <c r="BN940" s="1"/>
      <c r="BO940" s="15"/>
      <c r="BP940" s="15"/>
      <c r="BQ940" s="1"/>
      <c r="BR940" s="1"/>
      <c r="BS940" s="1"/>
      <c r="BT940" s="1"/>
      <c r="BU940" s="15"/>
      <c r="BV940" s="15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</row>
    <row r="941" spans="5:128" x14ac:dyDescent="0.25">
      <c r="E941" s="1"/>
      <c r="F941" s="1"/>
      <c r="G941" s="15"/>
      <c r="H941" s="15"/>
      <c r="I941" s="1"/>
      <c r="J941" s="1"/>
      <c r="K941" s="1"/>
      <c r="L941" s="1"/>
      <c r="M941" s="15"/>
      <c r="N941" s="15"/>
      <c r="O941" s="1"/>
      <c r="P941" s="1"/>
      <c r="Q941" s="1"/>
      <c r="R941" s="1"/>
      <c r="S941" s="15"/>
      <c r="T941" s="15"/>
      <c r="U941" s="1"/>
      <c r="V941" s="1"/>
      <c r="W941" s="1"/>
      <c r="X941" s="1"/>
      <c r="Y941" s="15"/>
      <c r="Z941" s="15"/>
      <c r="AA941" s="1"/>
      <c r="AB941" s="1"/>
      <c r="AC941" s="1"/>
      <c r="AD941" s="1"/>
      <c r="AE941" s="15"/>
      <c r="AF941" s="15"/>
      <c r="AG941" s="1"/>
      <c r="AH941" s="1"/>
      <c r="AI941" s="1"/>
      <c r="AJ941" s="1"/>
      <c r="AK941" s="15"/>
      <c r="AL941" s="15"/>
      <c r="AM941" s="1"/>
      <c r="AN941" s="1"/>
      <c r="AO941" s="1"/>
      <c r="AP941" s="1"/>
      <c r="AQ941" s="15"/>
      <c r="AR941" s="15"/>
      <c r="AS941" s="1"/>
      <c r="AT941" s="1"/>
      <c r="AU941" s="1"/>
      <c r="AV941" s="1"/>
      <c r="AW941" s="15"/>
      <c r="AX941" s="15"/>
      <c r="AY941" s="1"/>
      <c r="AZ941" s="1"/>
      <c r="BA941" s="1"/>
      <c r="BB941" s="1"/>
      <c r="BC941" s="15"/>
      <c r="BD941" s="15"/>
      <c r="BE941" s="1"/>
      <c r="BF941" s="1"/>
      <c r="BG941" s="1"/>
      <c r="BH941" s="1"/>
      <c r="BI941" s="15"/>
      <c r="BJ941" s="15"/>
      <c r="BK941" s="1"/>
      <c r="BL941" s="1"/>
      <c r="BM941" s="1"/>
      <c r="BN941" s="1"/>
      <c r="BO941" s="15"/>
      <c r="BP941" s="15"/>
      <c r="BQ941" s="1"/>
      <c r="BR941" s="1"/>
      <c r="BS941" s="1"/>
      <c r="BT941" s="1"/>
      <c r="BU941" s="15"/>
      <c r="BV941" s="15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</row>
    <row r="942" spans="5:128" x14ac:dyDescent="0.25">
      <c r="E942" s="1"/>
      <c r="F942" s="1"/>
      <c r="G942" s="15"/>
      <c r="H942" s="15"/>
      <c r="I942" s="1"/>
      <c r="J942" s="1"/>
      <c r="K942" s="1"/>
      <c r="L942" s="1"/>
      <c r="M942" s="15"/>
      <c r="N942" s="15"/>
      <c r="O942" s="1"/>
      <c r="P942" s="1"/>
      <c r="Q942" s="1"/>
      <c r="R942" s="1"/>
      <c r="S942" s="15"/>
      <c r="T942" s="15"/>
      <c r="U942" s="1"/>
      <c r="V942" s="1"/>
      <c r="W942" s="1"/>
      <c r="X942" s="1"/>
      <c r="Y942" s="15"/>
      <c r="Z942" s="15"/>
      <c r="AA942" s="1"/>
      <c r="AB942" s="1"/>
      <c r="AC942" s="1"/>
      <c r="AD942" s="1"/>
      <c r="AE942" s="15"/>
      <c r="AF942" s="15"/>
      <c r="AG942" s="1"/>
      <c r="AH942" s="1"/>
      <c r="AI942" s="1"/>
      <c r="AJ942" s="1"/>
      <c r="AK942" s="15"/>
      <c r="AL942" s="15"/>
      <c r="AM942" s="1"/>
      <c r="AN942" s="1"/>
      <c r="AO942" s="1"/>
      <c r="AP942" s="1"/>
      <c r="AQ942" s="15"/>
      <c r="AR942" s="15"/>
      <c r="AS942" s="1"/>
      <c r="AT942" s="1"/>
      <c r="AU942" s="1"/>
      <c r="AV942" s="1"/>
      <c r="AW942" s="15"/>
      <c r="AX942" s="15"/>
      <c r="AY942" s="1"/>
      <c r="AZ942" s="1"/>
      <c r="BA942" s="1"/>
      <c r="BB942" s="1"/>
      <c r="BC942" s="15"/>
      <c r="BD942" s="15"/>
      <c r="BE942" s="1"/>
      <c r="BF942" s="1"/>
      <c r="BG942" s="1"/>
      <c r="BH942" s="1"/>
      <c r="BI942" s="15"/>
      <c r="BJ942" s="15"/>
      <c r="BK942" s="1"/>
      <c r="BL942" s="1"/>
      <c r="BM942" s="1"/>
      <c r="BN942" s="1"/>
      <c r="BO942" s="15"/>
      <c r="BP942" s="15"/>
      <c r="BQ942" s="1"/>
      <c r="BR942" s="1"/>
      <c r="BS942" s="1"/>
      <c r="BT942" s="1"/>
      <c r="BU942" s="15"/>
      <c r="BV942" s="15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</row>
    <row r="943" spans="5:128" x14ac:dyDescent="0.25">
      <c r="E943" s="1"/>
      <c r="F943" s="1"/>
      <c r="G943" s="15"/>
      <c r="H943" s="15"/>
      <c r="I943" s="1"/>
      <c r="J943" s="1"/>
      <c r="K943" s="1"/>
      <c r="L943" s="1"/>
      <c r="M943" s="15"/>
      <c r="N943" s="15"/>
      <c r="O943" s="1"/>
      <c r="P943" s="1"/>
      <c r="Q943" s="1"/>
      <c r="R943" s="1"/>
      <c r="S943" s="15"/>
      <c r="T943" s="15"/>
      <c r="U943" s="1"/>
      <c r="V943" s="1"/>
      <c r="W943" s="1"/>
      <c r="X943" s="1"/>
      <c r="Y943" s="15"/>
      <c r="Z943" s="15"/>
      <c r="AA943" s="1"/>
      <c r="AB943" s="1"/>
      <c r="AC943" s="1"/>
      <c r="AD943" s="1"/>
      <c r="AE943" s="15"/>
      <c r="AF943" s="15"/>
      <c r="AG943" s="1"/>
      <c r="AH943" s="1"/>
      <c r="AI943" s="1"/>
      <c r="AJ943" s="1"/>
      <c r="AK943" s="15"/>
      <c r="AL943" s="15"/>
      <c r="AM943" s="1"/>
      <c r="AN943" s="1"/>
      <c r="AO943" s="1"/>
      <c r="AP943" s="1"/>
      <c r="AQ943" s="15"/>
      <c r="AR943" s="15"/>
      <c r="AS943" s="1"/>
      <c r="AT943" s="1"/>
      <c r="AU943" s="1"/>
      <c r="AV943" s="1"/>
      <c r="AW943" s="15"/>
      <c r="AX943" s="15"/>
      <c r="AY943" s="1"/>
      <c r="AZ943" s="1"/>
      <c r="BA943" s="1"/>
      <c r="BB943" s="1"/>
      <c r="BC943" s="15"/>
      <c r="BD943" s="15"/>
      <c r="BE943" s="1"/>
      <c r="BF943" s="1"/>
      <c r="BG943" s="1"/>
      <c r="BH943" s="1"/>
      <c r="BI943" s="15"/>
      <c r="BJ943" s="15"/>
      <c r="BK943" s="1"/>
      <c r="BL943" s="1"/>
      <c r="BM943" s="1"/>
      <c r="BN943" s="1"/>
      <c r="BO943" s="15"/>
      <c r="BP943" s="15"/>
      <c r="BQ943" s="1"/>
      <c r="BR943" s="1"/>
      <c r="BS943" s="1"/>
      <c r="BT943" s="1"/>
      <c r="BU943" s="15"/>
      <c r="BV943" s="15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</row>
    <row r="944" spans="5:128" x14ac:dyDescent="0.25">
      <c r="E944" s="1"/>
      <c r="F944" s="1"/>
      <c r="G944" s="15"/>
      <c r="H944" s="15"/>
      <c r="I944" s="1"/>
      <c r="J944" s="1"/>
      <c r="K944" s="1"/>
      <c r="L944" s="1"/>
      <c r="M944" s="15"/>
      <c r="N944" s="15"/>
      <c r="O944" s="1"/>
      <c r="P944" s="1"/>
      <c r="Q944" s="1"/>
      <c r="R944" s="1"/>
      <c r="S944" s="15"/>
      <c r="T944" s="15"/>
      <c r="U944" s="1"/>
      <c r="V944" s="1"/>
      <c r="W944" s="1"/>
      <c r="X944" s="1"/>
      <c r="Y944" s="15"/>
      <c r="Z944" s="15"/>
      <c r="AA944" s="1"/>
      <c r="AB944" s="1"/>
      <c r="AC944" s="1"/>
      <c r="AD944" s="1"/>
      <c r="AE944" s="15"/>
      <c r="AF944" s="15"/>
      <c r="AG944" s="1"/>
      <c r="AH944" s="1"/>
      <c r="AI944" s="1"/>
      <c r="AJ944" s="1"/>
      <c r="AK944" s="15"/>
      <c r="AL944" s="15"/>
      <c r="AM944" s="1"/>
      <c r="AN944" s="1"/>
      <c r="AO944" s="1"/>
      <c r="AP944" s="1"/>
      <c r="AQ944" s="15"/>
      <c r="AR944" s="15"/>
      <c r="AS944" s="1"/>
      <c r="AT944" s="1"/>
      <c r="AU944" s="1"/>
      <c r="AV944" s="1"/>
      <c r="AW944" s="15"/>
      <c r="AX944" s="15"/>
      <c r="AY944" s="1"/>
      <c r="AZ944" s="1"/>
      <c r="BA944" s="1"/>
      <c r="BB944" s="1"/>
      <c r="BC944" s="15"/>
      <c r="BD944" s="15"/>
      <c r="BE944" s="1"/>
      <c r="BF944" s="1"/>
      <c r="BG944" s="1"/>
      <c r="BH944" s="1"/>
      <c r="BI944" s="15"/>
      <c r="BJ944" s="15"/>
      <c r="BK944" s="1"/>
      <c r="BL944" s="1"/>
      <c r="BM944" s="1"/>
      <c r="BN944" s="1"/>
      <c r="BO944" s="15"/>
      <c r="BP944" s="15"/>
      <c r="BQ944" s="1"/>
      <c r="BR944" s="1"/>
      <c r="BS944" s="1"/>
      <c r="BT944" s="1"/>
      <c r="BU944" s="15"/>
      <c r="BV944" s="15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</row>
    <row r="945" spans="5:128" x14ac:dyDescent="0.25">
      <c r="E945" s="1"/>
      <c r="F945" s="1"/>
      <c r="G945" s="15"/>
      <c r="H945" s="15"/>
      <c r="I945" s="1"/>
      <c r="J945" s="1"/>
      <c r="K945" s="1"/>
      <c r="L945" s="1"/>
      <c r="M945" s="15"/>
      <c r="N945" s="15"/>
      <c r="O945" s="1"/>
      <c r="P945" s="1"/>
      <c r="Q945" s="1"/>
      <c r="R945" s="1"/>
      <c r="S945" s="15"/>
      <c r="T945" s="15"/>
      <c r="U945" s="1"/>
      <c r="V945" s="1"/>
      <c r="W945" s="1"/>
      <c r="X945" s="1"/>
      <c r="Y945" s="15"/>
      <c r="Z945" s="15"/>
      <c r="AA945" s="1"/>
      <c r="AB945" s="1"/>
      <c r="AC945" s="1"/>
      <c r="AD945" s="1"/>
      <c r="AE945" s="15"/>
      <c r="AF945" s="15"/>
      <c r="AG945" s="1"/>
      <c r="AH945" s="1"/>
      <c r="AI945" s="1"/>
      <c r="AJ945" s="1"/>
      <c r="AK945" s="15"/>
      <c r="AL945" s="15"/>
      <c r="AM945" s="1"/>
      <c r="AN945" s="1"/>
      <c r="AO945" s="1"/>
      <c r="AP945" s="1"/>
      <c r="AQ945" s="15"/>
      <c r="AR945" s="15"/>
      <c r="AS945" s="1"/>
      <c r="AT945" s="1"/>
      <c r="AU945" s="1"/>
      <c r="AV945" s="1"/>
      <c r="AW945" s="15"/>
      <c r="AX945" s="15"/>
      <c r="AY945" s="1"/>
      <c r="AZ945" s="1"/>
      <c r="BA945" s="1"/>
      <c r="BB945" s="1"/>
      <c r="BC945" s="15"/>
      <c r="BD945" s="15"/>
      <c r="BE945" s="1"/>
      <c r="BF945" s="1"/>
      <c r="BG945" s="1"/>
      <c r="BH945" s="1"/>
      <c r="BI945" s="15"/>
      <c r="BJ945" s="15"/>
      <c r="BK945" s="1"/>
      <c r="BL945" s="1"/>
      <c r="BM945" s="1"/>
      <c r="BN945" s="1"/>
      <c r="BO945" s="15"/>
      <c r="BP945" s="15"/>
      <c r="BQ945" s="1"/>
      <c r="BR945" s="1"/>
      <c r="BS945" s="1"/>
      <c r="BT945" s="1"/>
      <c r="BU945" s="15"/>
      <c r="BV945" s="15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</row>
    <row r="946" spans="5:128" x14ac:dyDescent="0.25">
      <c r="E946" s="1"/>
      <c r="F946" s="1"/>
      <c r="G946" s="15"/>
      <c r="H946" s="15"/>
      <c r="I946" s="1"/>
      <c r="J946" s="1"/>
      <c r="K946" s="1"/>
      <c r="L946" s="1"/>
      <c r="M946" s="15"/>
      <c r="N946" s="15"/>
      <c r="O946" s="1"/>
      <c r="P946" s="1"/>
      <c r="Q946" s="1"/>
      <c r="R946" s="1"/>
      <c r="S946" s="15"/>
      <c r="T946" s="15"/>
      <c r="U946" s="1"/>
      <c r="V946" s="1"/>
      <c r="W946" s="1"/>
      <c r="X946" s="1"/>
      <c r="Y946" s="15"/>
      <c r="Z946" s="15"/>
      <c r="AA946" s="1"/>
      <c r="AB946" s="1"/>
      <c r="AC946" s="1"/>
      <c r="AD946" s="1"/>
      <c r="AE946" s="15"/>
      <c r="AF946" s="15"/>
      <c r="AG946" s="1"/>
      <c r="AH946" s="1"/>
      <c r="AI946" s="1"/>
      <c r="AJ946" s="1"/>
      <c r="AK946" s="15"/>
      <c r="AL946" s="15"/>
      <c r="AM946" s="1"/>
      <c r="AN946" s="1"/>
      <c r="AO946" s="1"/>
      <c r="AP946" s="1"/>
      <c r="AQ946" s="15"/>
      <c r="AR946" s="15"/>
      <c r="AS946" s="1"/>
      <c r="AT946" s="1"/>
      <c r="AU946" s="1"/>
      <c r="AV946" s="1"/>
      <c r="AW946" s="15"/>
      <c r="AX946" s="15"/>
      <c r="AY946" s="1"/>
      <c r="AZ946" s="1"/>
      <c r="BA946" s="1"/>
      <c r="BB946" s="1"/>
      <c r="BC946" s="15"/>
      <c r="BD946" s="15"/>
      <c r="BE946" s="1"/>
      <c r="BF946" s="1"/>
      <c r="BG946" s="1"/>
      <c r="BH946" s="1"/>
      <c r="BI946" s="15"/>
      <c r="BJ946" s="15"/>
      <c r="BK946" s="1"/>
      <c r="BL946" s="1"/>
      <c r="BM946" s="1"/>
      <c r="BN946" s="1"/>
      <c r="BO946" s="15"/>
      <c r="BP946" s="15"/>
      <c r="BQ946" s="1"/>
      <c r="BR946" s="1"/>
      <c r="BS946" s="1"/>
      <c r="BT946" s="1"/>
      <c r="BU946" s="15"/>
      <c r="BV946" s="15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</row>
    <row r="947" spans="5:128" x14ac:dyDescent="0.25">
      <c r="E947" s="1"/>
      <c r="F947" s="1"/>
      <c r="G947" s="15"/>
      <c r="H947" s="15"/>
      <c r="I947" s="1"/>
      <c r="J947" s="1"/>
      <c r="K947" s="1"/>
      <c r="L947" s="1"/>
      <c r="M947" s="15"/>
      <c r="N947" s="15"/>
      <c r="O947" s="1"/>
      <c r="P947" s="1"/>
      <c r="Q947" s="1"/>
      <c r="R947" s="1"/>
      <c r="S947" s="15"/>
      <c r="T947" s="15"/>
      <c r="U947" s="1"/>
      <c r="V947" s="1"/>
      <c r="W947" s="1"/>
      <c r="X947" s="1"/>
      <c r="Y947" s="15"/>
      <c r="Z947" s="15"/>
      <c r="AA947" s="1"/>
      <c r="AB947" s="1"/>
      <c r="AC947" s="1"/>
      <c r="AD947" s="1"/>
      <c r="AE947" s="15"/>
      <c r="AF947" s="15"/>
      <c r="AG947" s="1"/>
      <c r="AH947" s="1"/>
      <c r="AI947" s="1"/>
      <c r="AJ947" s="1"/>
      <c r="AK947" s="15"/>
      <c r="AL947" s="15"/>
      <c r="AM947" s="1"/>
      <c r="AN947" s="1"/>
      <c r="AO947" s="1"/>
      <c r="AP947" s="1"/>
      <c r="AQ947" s="15"/>
      <c r="AR947" s="15"/>
      <c r="AS947" s="1"/>
      <c r="AT947" s="1"/>
      <c r="AU947" s="1"/>
      <c r="AV947" s="1"/>
      <c r="AW947" s="15"/>
      <c r="AX947" s="15"/>
      <c r="AY947" s="1"/>
      <c r="AZ947" s="1"/>
      <c r="BA947" s="1"/>
      <c r="BB947" s="1"/>
      <c r="BC947" s="15"/>
      <c r="BD947" s="15"/>
      <c r="BE947" s="1"/>
      <c r="BF947" s="1"/>
      <c r="BG947" s="1"/>
      <c r="BH947" s="1"/>
      <c r="BI947" s="15"/>
      <c r="BJ947" s="15"/>
      <c r="BK947" s="1"/>
      <c r="BL947" s="1"/>
      <c r="BM947" s="1"/>
      <c r="BN947" s="1"/>
      <c r="BO947" s="15"/>
      <c r="BP947" s="15"/>
      <c r="BQ947" s="1"/>
      <c r="BR947" s="1"/>
      <c r="BS947" s="1"/>
      <c r="BT947" s="1"/>
      <c r="BU947" s="15"/>
      <c r="BV947" s="15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</row>
    <row r="948" spans="5:128" x14ac:dyDescent="0.25">
      <c r="E948" s="1"/>
      <c r="F948" s="1"/>
      <c r="G948" s="15"/>
      <c r="H948" s="15"/>
      <c r="I948" s="1"/>
      <c r="J948" s="1"/>
      <c r="K948" s="1"/>
      <c r="L948" s="1"/>
      <c r="M948" s="15"/>
      <c r="N948" s="15"/>
      <c r="O948" s="1"/>
      <c r="P948" s="1"/>
      <c r="Q948" s="1"/>
      <c r="R948" s="1"/>
      <c r="S948" s="15"/>
      <c r="T948" s="15"/>
      <c r="U948" s="1"/>
      <c r="V948" s="1"/>
      <c r="W948" s="1"/>
      <c r="X948" s="1"/>
      <c r="Y948" s="15"/>
      <c r="Z948" s="15"/>
      <c r="AA948" s="1"/>
      <c r="AB948" s="1"/>
      <c r="AC948" s="1"/>
      <c r="AD948" s="1"/>
      <c r="AE948" s="15"/>
      <c r="AF948" s="15"/>
      <c r="AG948" s="1"/>
      <c r="AH948" s="1"/>
      <c r="AI948" s="1"/>
      <c r="AJ948" s="1"/>
      <c r="AK948" s="15"/>
      <c r="AL948" s="15"/>
      <c r="AM948" s="1"/>
      <c r="AN948" s="1"/>
      <c r="AO948" s="1"/>
      <c r="AP948" s="1"/>
      <c r="AQ948" s="15"/>
      <c r="AR948" s="15"/>
      <c r="AS948" s="1"/>
      <c r="AT948" s="1"/>
      <c r="AU948" s="1"/>
      <c r="AV948" s="1"/>
      <c r="AW948" s="15"/>
      <c r="AX948" s="15"/>
      <c r="AY948" s="1"/>
      <c r="AZ948" s="1"/>
      <c r="BA948" s="1"/>
      <c r="BB948" s="1"/>
      <c r="BC948" s="15"/>
      <c r="BD948" s="15"/>
      <c r="BE948" s="1"/>
      <c r="BF948" s="1"/>
      <c r="BG948" s="1"/>
      <c r="BH948" s="1"/>
      <c r="BI948" s="15"/>
      <c r="BJ948" s="15"/>
      <c r="BK948" s="1"/>
      <c r="BL948" s="1"/>
      <c r="BM948" s="1"/>
      <c r="BN948" s="1"/>
      <c r="BO948" s="15"/>
      <c r="BP948" s="15"/>
      <c r="BQ948" s="1"/>
      <c r="BR948" s="1"/>
      <c r="BS948" s="1"/>
      <c r="BT948" s="1"/>
      <c r="BU948" s="15"/>
      <c r="BV948" s="15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</row>
    <row r="949" spans="5:128" x14ac:dyDescent="0.25">
      <c r="E949" s="1"/>
      <c r="F949" s="1"/>
      <c r="G949" s="15"/>
      <c r="H949" s="15"/>
      <c r="I949" s="1"/>
      <c r="J949" s="1"/>
      <c r="K949" s="1"/>
      <c r="L949" s="1"/>
      <c r="M949" s="15"/>
      <c r="N949" s="15"/>
      <c r="O949" s="1"/>
      <c r="P949" s="1"/>
      <c r="Q949" s="1"/>
      <c r="R949" s="1"/>
      <c r="S949" s="15"/>
      <c r="T949" s="15"/>
      <c r="U949" s="1"/>
      <c r="V949" s="1"/>
      <c r="W949" s="1"/>
      <c r="X949" s="1"/>
      <c r="Y949" s="15"/>
      <c r="Z949" s="15"/>
      <c r="AA949" s="1"/>
      <c r="AB949" s="1"/>
      <c r="AC949" s="1"/>
      <c r="AD949" s="1"/>
      <c r="AE949" s="15"/>
      <c r="AF949" s="15"/>
      <c r="AG949" s="1"/>
      <c r="AH949" s="1"/>
      <c r="AI949" s="1"/>
      <c r="AJ949" s="1"/>
      <c r="AK949" s="15"/>
      <c r="AL949" s="15"/>
      <c r="AM949" s="1"/>
      <c r="AN949" s="1"/>
      <c r="AO949" s="1"/>
      <c r="AP949" s="1"/>
      <c r="AQ949" s="15"/>
      <c r="AR949" s="15"/>
      <c r="AS949" s="1"/>
      <c r="AT949" s="1"/>
      <c r="AU949" s="1"/>
      <c r="AV949" s="1"/>
      <c r="AW949" s="15"/>
      <c r="AX949" s="15"/>
      <c r="AY949" s="1"/>
      <c r="AZ949" s="1"/>
      <c r="BA949" s="1"/>
      <c r="BB949" s="1"/>
      <c r="BC949" s="15"/>
      <c r="BD949" s="15"/>
      <c r="BE949" s="1"/>
      <c r="BF949" s="1"/>
      <c r="BG949" s="1"/>
      <c r="BH949" s="1"/>
      <c r="BI949" s="15"/>
      <c r="BJ949" s="15"/>
      <c r="BK949" s="1"/>
      <c r="BL949" s="1"/>
      <c r="BM949" s="1"/>
      <c r="BN949" s="1"/>
      <c r="BO949" s="15"/>
      <c r="BP949" s="15"/>
      <c r="BQ949" s="1"/>
      <c r="BR949" s="1"/>
      <c r="BS949" s="1"/>
      <c r="BT949" s="1"/>
      <c r="BU949" s="15"/>
      <c r="BV949" s="15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</row>
    <row r="950" spans="5:128" x14ac:dyDescent="0.25">
      <c r="E950" s="1"/>
      <c r="F950" s="1"/>
      <c r="G950" s="15"/>
      <c r="H950" s="15"/>
      <c r="I950" s="1"/>
      <c r="J950" s="1"/>
      <c r="K950" s="1"/>
      <c r="L950" s="1"/>
      <c r="M950" s="15"/>
      <c r="N950" s="15"/>
      <c r="O950" s="1"/>
      <c r="P950" s="1"/>
      <c r="Q950" s="1"/>
      <c r="R950" s="1"/>
      <c r="S950" s="15"/>
      <c r="T950" s="15"/>
      <c r="U950" s="1"/>
      <c r="V950" s="1"/>
      <c r="W950" s="1"/>
      <c r="X950" s="1"/>
      <c r="Y950" s="15"/>
      <c r="Z950" s="15"/>
      <c r="AA950" s="1"/>
      <c r="AB950" s="1"/>
      <c r="AC950" s="1"/>
      <c r="AD950" s="1"/>
      <c r="AE950" s="15"/>
      <c r="AF950" s="15"/>
      <c r="AG950" s="1"/>
      <c r="AH950" s="1"/>
      <c r="AI950" s="1"/>
      <c r="AJ950" s="1"/>
      <c r="AK950" s="15"/>
      <c r="AL950" s="15"/>
      <c r="AM950" s="1"/>
      <c r="AN950" s="1"/>
      <c r="AO950" s="1"/>
      <c r="AP950" s="1"/>
      <c r="AQ950" s="15"/>
      <c r="AR950" s="15"/>
      <c r="AS950" s="1"/>
      <c r="AT950" s="1"/>
      <c r="AU950" s="1"/>
      <c r="AV950" s="1"/>
      <c r="AW950" s="15"/>
      <c r="AX950" s="15"/>
      <c r="AY950" s="1"/>
      <c r="AZ950" s="1"/>
      <c r="BA950" s="1"/>
      <c r="BB950" s="1"/>
      <c r="BC950" s="15"/>
      <c r="BD950" s="15"/>
      <c r="BE950" s="1"/>
      <c r="BF950" s="1"/>
      <c r="BG950" s="1"/>
      <c r="BH950" s="1"/>
      <c r="BI950" s="15"/>
      <c r="BJ950" s="15"/>
      <c r="BK950" s="1"/>
      <c r="BL950" s="1"/>
      <c r="BM950" s="1"/>
      <c r="BN950" s="1"/>
      <c r="BO950" s="15"/>
      <c r="BP950" s="15"/>
      <c r="BQ950" s="1"/>
      <c r="BR950" s="1"/>
      <c r="BS950" s="1"/>
      <c r="BT950" s="1"/>
      <c r="BU950" s="15"/>
      <c r="BV950" s="15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</row>
    <row r="951" spans="5:128" x14ac:dyDescent="0.25">
      <c r="E951" s="1"/>
      <c r="F951" s="1"/>
      <c r="G951" s="15"/>
      <c r="H951" s="15"/>
      <c r="I951" s="1"/>
      <c r="J951" s="1"/>
      <c r="K951" s="1"/>
      <c r="L951" s="1"/>
      <c r="M951" s="15"/>
      <c r="N951" s="15"/>
      <c r="O951" s="1"/>
      <c r="P951" s="1"/>
      <c r="Q951" s="1"/>
      <c r="R951" s="1"/>
      <c r="S951" s="15"/>
      <c r="T951" s="15"/>
      <c r="U951" s="1"/>
      <c r="V951" s="1"/>
      <c r="W951" s="1"/>
      <c r="X951" s="1"/>
      <c r="Y951" s="15"/>
      <c r="Z951" s="15"/>
      <c r="AA951" s="1"/>
      <c r="AB951" s="1"/>
      <c r="AC951" s="1"/>
      <c r="AD951" s="1"/>
      <c r="AE951" s="15"/>
      <c r="AF951" s="15"/>
      <c r="AG951" s="1"/>
      <c r="AH951" s="1"/>
      <c r="AI951" s="1"/>
      <c r="AJ951" s="1"/>
      <c r="AK951" s="15"/>
      <c r="AL951" s="15"/>
      <c r="AM951" s="1"/>
      <c r="AN951" s="1"/>
      <c r="AO951" s="1"/>
      <c r="AP951" s="1"/>
      <c r="AQ951" s="15"/>
      <c r="AR951" s="15"/>
      <c r="AS951" s="1"/>
      <c r="AT951" s="1"/>
      <c r="AU951" s="1"/>
      <c r="AV951" s="1"/>
      <c r="AW951" s="15"/>
      <c r="AX951" s="15"/>
      <c r="AY951" s="1"/>
      <c r="AZ951" s="1"/>
      <c r="BA951" s="1"/>
      <c r="BB951" s="1"/>
      <c r="BC951" s="15"/>
      <c r="BD951" s="15"/>
      <c r="BE951" s="1"/>
      <c r="BF951" s="1"/>
      <c r="BG951" s="1"/>
      <c r="BH951" s="1"/>
      <c r="BI951" s="15"/>
      <c r="BJ951" s="15"/>
      <c r="BK951" s="1"/>
      <c r="BL951" s="1"/>
      <c r="BM951" s="1"/>
      <c r="BN951" s="1"/>
      <c r="BO951" s="15"/>
      <c r="BP951" s="15"/>
      <c r="BQ951" s="1"/>
      <c r="BR951" s="1"/>
      <c r="BS951" s="1"/>
      <c r="BT951" s="1"/>
      <c r="BU951" s="15"/>
      <c r="BV951" s="15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</row>
    <row r="952" spans="5:128" x14ac:dyDescent="0.25">
      <c r="E952" s="1"/>
      <c r="F952" s="1"/>
      <c r="G952" s="15"/>
      <c r="H952" s="15"/>
      <c r="I952" s="1"/>
      <c r="J952" s="1"/>
      <c r="K952" s="1"/>
      <c r="L952" s="1"/>
      <c r="M952" s="15"/>
      <c r="N952" s="15"/>
      <c r="O952" s="1"/>
      <c r="P952" s="1"/>
      <c r="Q952" s="1"/>
      <c r="R952" s="1"/>
      <c r="S952" s="15"/>
      <c r="T952" s="15"/>
      <c r="U952" s="1"/>
      <c r="V952" s="1"/>
      <c r="W952" s="1"/>
      <c r="X952" s="1"/>
      <c r="Y952" s="15"/>
      <c r="Z952" s="15"/>
      <c r="AA952" s="1"/>
      <c r="AB952" s="1"/>
      <c r="AC952" s="1"/>
      <c r="AD952" s="1"/>
      <c r="AE952" s="15"/>
      <c r="AF952" s="15"/>
      <c r="AG952" s="1"/>
      <c r="AH952" s="1"/>
      <c r="AI952" s="1"/>
      <c r="AJ952" s="1"/>
      <c r="AK952" s="15"/>
      <c r="AL952" s="15"/>
      <c r="AM952" s="1"/>
      <c r="AN952" s="1"/>
      <c r="AO952" s="1"/>
      <c r="AP952" s="1"/>
      <c r="AQ952" s="15"/>
      <c r="AR952" s="15"/>
      <c r="AS952" s="1"/>
      <c r="AT952" s="1"/>
      <c r="AU952" s="1"/>
      <c r="AV952" s="1"/>
      <c r="AW952" s="15"/>
      <c r="AX952" s="15"/>
      <c r="AY952" s="1"/>
      <c r="AZ952" s="1"/>
      <c r="BA952" s="1"/>
      <c r="BB952" s="1"/>
      <c r="BC952" s="15"/>
      <c r="BD952" s="15"/>
      <c r="BE952" s="1"/>
      <c r="BF952" s="1"/>
      <c r="BG952" s="1"/>
      <c r="BH952" s="1"/>
      <c r="BI952" s="15"/>
      <c r="BJ952" s="15"/>
      <c r="BK952" s="1"/>
      <c r="BL952" s="1"/>
      <c r="BM952" s="1"/>
      <c r="BN952" s="1"/>
      <c r="BO952" s="15"/>
      <c r="BP952" s="15"/>
      <c r="BQ952" s="1"/>
      <c r="BR952" s="1"/>
      <c r="BS952" s="1"/>
      <c r="BT952" s="1"/>
      <c r="BU952" s="15"/>
      <c r="BV952" s="15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</row>
    <row r="953" spans="5:128" x14ac:dyDescent="0.25">
      <c r="E953" s="1"/>
      <c r="F953" s="1"/>
      <c r="G953" s="15"/>
      <c r="H953" s="15"/>
      <c r="I953" s="1"/>
      <c r="J953" s="1"/>
      <c r="K953" s="1"/>
      <c r="L953" s="1"/>
      <c r="M953" s="15"/>
      <c r="N953" s="15"/>
      <c r="O953" s="1"/>
      <c r="P953" s="1"/>
      <c r="Q953" s="1"/>
      <c r="R953" s="1"/>
      <c r="S953" s="15"/>
      <c r="T953" s="15"/>
      <c r="U953" s="1"/>
      <c r="V953" s="1"/>
      <c r="W953" s="1"/>
      <c r="X953" s="1"/>
      <c r="Y953" s="15"/>
      <c r="Z953" s="15"/>
      <c r="AA953" s="1"/>
      <c r="AB953" s="1"/>
      <c r="AC953" s="1"/>
      <c r="AD953" s="1"/>
      <c r="AE953" s="15"/>
      <c r="AF953" s="15"/>
      <c r="AG953" s="1"/>
      <c r="AH953" s="1"/>
      <c r="AI953" s="1"/>
      <c r="AJ953" s="1"/>
      <c r="AK953" s="15"/>
      <c r="AL953" s="15"/>
      <c r="AM953" s="1"/>
      <c r="AN953" s="1"/>
      <c r="AO953" s="1"/>
      <c r="AP953" s="1"/>
      <c r="AQ953" s="15"/>
      <c r="AR953" s="15"/>
      <c r="AS953" s="1"/>
      <c r="AT953" s="1"/>
      <c r="AU953" s="1"/>
      <c r="AV953" s="1"/>
      <c r="AW953" s="15"/>
      <c r="AX953" s="15"/>
      <c r="AY953" s="1"/>
      <c r="AZ953" s="1"/>
      <c r="BA953" s="1"/>
      <c r="BB953" s="1"/>
      <c r="BC953" s="15"/>
      <c r="BD953" s="15"/>
      <c r="BE953" s="1"/>
      <c r="BF953" s="1"/>
      <c r="BG953" s="1"/>
      <c r="BH953" s="1"/>
      <c r="BI953" s="15"/>
      <c r="BJ953" s="15"/>
      <c r="BK953" s="1"/>
      <c r="BL953" s="1"/>
      <c r="BM953" s="1"/>
      <c r="BN953" s="1"/>
      <c r="BO953" s="15"/>
      <c r="BP953" s="15"/>
      <c r="BQ953" s="1"/>
      <c r="BR953" s="1"/>
      <c r="BS953" s="1"/>
      <c r="BT953" s="1"/>
      <c r="BU953" s="15"/>
      <c r="BV953" s="15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</row>
    <row r="954" spans="5:128" x14ac:dyDescent="0.25">
      <c r="E954" s="1"/>
      <c r="F954" s="1"/>
      <c r="G954" s="15"/>
      <c r="H954" s="15"/>
      <c r="I954" s="1"/>
      <c r="J954" s="1"/>
      <c r="K954" s="1"/>
      <c r="L954" s="1"/>
      <c r="M954" s="15"/>
      <c r="N954" s="15"/>
      <c r="O954" s="1"/>
      <c r="P954" s="1"/>
      <c r="Q954" s="1"/>
      <c r="R954" s="1"/>
      <c r="S954" s="15"/>
      <c r="T954" s="15"/>
      <c r="U954" s="1"/>
      <c r="V954" s="1"/>
      <c r="W954" s="1"/>
      <c r="X954" s="1"/>
      <c r="Y954" s="15"/>
      <c r="Z954" s="15"/>
      <c r="AA954" s="1"/>
      <c r="AB954" s="1"/>
      <c r="AC954" s="1"/>
      <c r="AD954" s="1"/>
      <c r="AE954" s="15"/>
      <c r="AF954" s="15"/>
      <c r="AG954" s="1"/>
      <c r="AH954" s="1"/>
      <c r="AI954" s="1"/>
      <c r="AJ954" s="1"/>
      <c r="AK954" s="15"/>
      <c r="AL954" s="15"/>
      <c r="AM954" s="1"/>
      <c r="AN954" s="1"/>
      <c r="AO954" s="1"/>
      <c r="AP954" s="1"/>
      <c r="AQ954" s="15"/>
      <c r="AR954" s="15"/>
      <c r="AS954" s="1"/>
      <c r="AT954" s="1"/>
      <c r="AU954" s="1"/>
      <c r="AV954" s="1"/>
      <c r="AW954" s="15"/>
      <c r="AX954" s="15"/>
      <c r="AY954" s="1"/>
      <c r="AZ954" s="1"/>
      <c r="BA954" s="1"/>
      <c r="BB954" s="1"/>
      <c r="BC954" s="15"/>
      <c r="BD954" s="15"/>
      <c r="BE954" s="1"/>
      <c r="BF954" s="1"/>
      <c r="BG954" s="1"/>
      <c r="BH954" s="1"/>
      <c r="BI954" s="15"/>
      <c r="BJ954" s="15"/>
      <c r="BK954" s="1"/>
      <c r="BL954" s="1"/>
      <c r="BM954" s="1"/>
      <c r="BN954" s="1"/>
      <c r="BO954" s="15"/>
      <c r="BP954" s="15"/>
      <c r="BQ954" s="1"/>
      <c r="BR954" s="1"/>
      <c r="BS954" s="1"/>
      <c r="BT954" s="1"/>
      <c r="BU954" s="15"/>
      <c r="BV954" s="15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</row>
    <row r="955" spans="5:128" x14ac:dyDescent="0.25">
      <c r="E955" s="1"/>
      <c r="F955" s="1"/>
      <c r="G955" s="15"/>
      <c r="H955" s="15"/>
      <c r="I955" s="1"/>
      <c r="J955" s="1"/>
      <c r="K955" s="1"/>
      <c r="L955" s="1"/>
      <c r="M955" s="15"/>
      <c r="N955" s="15"/>
      <c r="O955" s="1"/>
      <c r="P955" s="1"/>
      <c r="Q955" s="1"/>
      <c r="R955" s="1"/>
      <c r="S955" s="15"/>
      <c r="T955" s="15"/>
      <c r="U955" s="1"/>
      <c r="V955" s="1"/>
      <c r="W955" s="1"/>
      <c r="X955" s="1"/>
      <c r="Y955" s="15"/>
      <c r="Z955" s="15"/>
      <c r="AA955" s="1"/>
      <c r="AB955" s="1"/>
      <c r="AC955" s="1"/>
      <c r="AD955" s="1"/>
      <c r="AE955" s="15"/>
      <c r="AF955" s="15"/>
      <c r="AG955" s="1"/>
      <c r="AH955" s="1"/>
      <c r="AI955" s="1"/>
      <c r="AJ955" s="1"/>
      <c r="AK955" s="15"/>
      <c r="AL955" s="15"/>
      <c r="AM955" s="1"/>
      <c r="AN955" s="1"/>
      <c r="AO955" s="1"/>
      <c r="AP955" s="1"/>
      <c r="AQ955" s="15"/>
      <c r="AR955" s="15"/>
      <c r="AS955" s="1"/>
      <c r="AT955" s="1"/>
      <c r="AU955" s="1"/>
      <c r="AV955" s="1"/>
      <c r="AW955" s="15"/>
      <c r="AX955" s="15"/>
      <c r="AY955" s="1"/>
      <c r="AZ955" s="1"/>
      <c r="BA955" s="1"/>
      <c r="BB955" s="1"/>
      <c r="BC955" s="15"/>
      <c r="BD955" s="15"/>
      <c r="BE955" s="1"/>
      <c r="BF955" s="1"/>
      <c r="BG955" s="1"/>
      <c r="BH955" s="1"/>
      <c r="BI955" s="15"/>
      <c r="BJ955" s="15"/>
      <c r="BK955" s="1"/>
      <c r="BL955" s="1"/>
      <c r="BM955" s="1"/>
      <c r="BN955" s="1"/>
      <c r="BO955" s="15"/>
      <c r="BP955" s="15"/>
      <c r="BQ955" s="1"/>
      <c r="BR955" s="1"/>
      <c r="BS955" s="1"/>
      <c r="BT955" s="1"/>
      <c r="BU955" s="15"/>
      <c r="BV955" s="15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</row>
    <row r="956" spans="5:128" x14ac:dyDescent="0.25">
      <c r="E956" s="1"/>
      <c r="F956" s="1"/>
      <c r="G956" s="15"/>
      <c r="H956" s="15"/>
      <c r="I956" s="1"/>
      <c r="J956" s="1"/>
      <c r="K956" s="1"/>
      <c r="L956" s="1"/>
      <c r="M956" s="15"/>
      <c r="N956" s="15"/>
      <c r="O956" s="1"/>
      <c r="P956" s="1"/>
      <c r="Q956" s="1"/>
      <c r="R956" s="1"/>
      <c r="S956" s="15"/>
      <c r="T956" s="15"/>
      <c r="U956" s="1"/>
      <c r="V956" s="1"/>
      <c r="W956" s="1"/>
      <c r="X956" s="1"/>
      <c r="Y956" s="15"/>
      <c r="Z956" s="15"/>
      <c r="AA956" s="1"/>
      <c r="AB956" s="1"/>
      <c r="AC956" s="1"/>
      <c r="AD956" s="1"/>
      <c r="AE956" s="15"/>
      <c r="AF956" s="15"/>
      <c r="AG956" s="1"/>
      <c r="AH956" s="1"/>
      <c r="AI956" s="1"/>
      <c r="AJ956" s="1"/>
      <c r="AK956" s="15"/>
      <c r="AL956" s="15"/>
      <c r="AM956" s="1"/>
      <c r="AN956" s="1"/>
      <c r="AO956" s="1"/>
      <c r="AP956" s="1"/>
      <c r="AQ956" s="15"/>
      <c r="AR956" s="15"/>
      <c r="AS956" s="1"/>
      <c r="AT956" s="1"/>
      <c r="AU956" s="1"/>
      <c r="AV956" s="1"/>
      <c r="AW956" s="15"/>
      <c r="AX956" s="15"/>
      <c r="AY956" s="1"/>
      <c r="AZ956" s="1"/>
      <c r="BA956" s="1"/>
      <c r="BB956" s="1"/>
      <c r="BC956" s="15"/>
      <c r="BD956" s="15"/>
      <c r="BE956" s="1"/>
      <c r="BF956" s="1"/>
      <c r="BG956" s="1"/>
      <c r="BH956" s="1"/>
      <c r="BI956" s="15"/>
      <c r="BJ956" s="15"/>
      <c r="BK956" s="1"/>
      <c r="BL956" s="1"/>
      <c r="BM956" s="1"/>
      <c r="BN956" s="1"/>
      <c r="BO956" s="15"/>
      <c r="BP956" s="15"/>
      <c r="BQ956" s="1"/>
      <c r="BR956" s="1"/>
      <c r="BS956" s="1"/>
      <c r="BT956" s="1"/>
      <c r="BU956" s="15"/>
      <c r="BV956" s="15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</row>
    <row r="957" spans="5:128" x14ac:dyDescent="0.25">
      <c r="E957" s="1"/>
      <c r="F957" s="1"/>
      <c r="G957" s="15"/>
      <c r="H957" s="15"/>
      <c r="I957" s="1"/>
      <c r="J957" s="1"/>
      <c r="K957" s="1"/>
      <c r="L957" s="1"/>
      <c r="M957" s="15"/>
      <c r="N957" s="15"/>
      <c r="O957" s="1"/>
      <c r="P957" s="1"/>
      <c r="Q957" s="1"/>
      <c r="R957" s="1"/>
      <c r="S957" s="15"/>
      <c r="T957" s="15"/>
      <c r="U957" s="1"/>
      <c r="V957" s="1"/>
      <c r="W957" s="1"/>
      <c r="X957" s="1"/>
      <c r="Y957" s="15"/>
      <c r="Z957" s="15"/>
      <c r="AA957" s="1"/>
      <c r="AB957" s="1"/>
      <c r="AC957" s="1"/>
      <c r="AD957" s="1"/>
      <c r="AE957" s="15"/>
      <c r="AF957" s="15"/>
      <c r="AG957" s="1"/>
      <c r="AH957" s="1"/>
      <c r="AI957" s="1"/>
      <c r="AJ957" s="1"/>
      <c r="AK957" s="15"/>
      <c r="AL957" s="15"/>
      <c r="AM957" s="1"/>
      <c r="AN957" s="1"/>
      <c r="AO957" s="1"/>
      <c r="AP957" s="1"/>
      <c r="AQ957" s="15"/>
      <c r="AR957" s="15"/>
      <c r="AS957" s="1"/>
      <c r="AT957" s="1"/>
      <c r="AU957" s="1"/>
      <c r="AV957" s="1"/>
      <c r="AW957" s="15"/>
      <c r="AX957" s="15"/>
      <c r="AY957" s="1"/>
      <c r="AZ957" s="1"/>
      <c r="BA957" s="1"/>
      <c r="BB957" s="1"/>
      <c r="BC957" s="15"/>
      <c r="BD957" s="15"/>
      <c r="BE957" s="1"/>
      <c r="BF957" s="1"/>
      <c r="BG957" s="1"/>
      <c r="BH957" s="1"/>
      <c r="BI957" s="15"/>
      <c r="BJ957" s="15"/>
      <c r="BK957" s="1"/>
      <c r="BL957" s="1"/>
      <c r="BM957" s="1"/>
      <c r="BN957" s="1"/>
      <c r="BO957" s="15"/>
      <c r="BP957" s="15"/>
      <c r="BQ957" s="1"/>
      <c r="BR957" s="1"/>
      <c r="BS957" s="1"/>
      <c r="BT957" s="1"/>
      <c r="BU957" s="15"/>
      <c r="BV957" s="15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</row>
    <row r="958" spans="5:128" x14ac:dyDescent="0.25">
      <c r="E958" s="1"/>
      <c r="F958" s="1"/>
      <c r="G958" s="15"/>
      <c r="H958" s="15"/>
      <c r="I958" s="1"/>
      <c r="J958" s="1"/>
      <c r="K958" s="1"/>
      <c r="L958" s="1"/>
      <c r="M958" s="15"/>
      <c r="N958" s="15"/>
      <c r="O958" s="1"/>
      <c r="P958" s="1"/>
      <c r="Q958" s="1"/>
      <c r="R958" s="1"/>
      <c r="S958" s="15"/>
      <c r="T958" s="15"/>
      <c r="U958" s="1"/>
      <c r="V958" s="1"/>
      <c r="W958" s="1"/>
      <c r="X958" s="1"/>
      <c r="Y958" s="15"/>
      <c r="Z958" s="15"/>
      <c r="AA958" s="1"/>
      <c r="AB958" s="1"/>
      <c r="AC958" s="1"/>
      <c r="AD958" s="1"/>
      <c r="AE958" s="15"/>
      <c r="AF958" s="15"/>
      <c r="AG958" s="1"/>
      <c r="AH958" s="1"/>
      <c r="AI958" s="1"/>
      <c r="AJ958" s="1"/>
      <c r="AK958" s="15"/>
      <c r="AL958" s="15"/>
      <c r="AM958" s="1"/>
      <c r="AN958" s="1"/>
      <c r="AO958" s="1"/>
      <c r="AP958" s="1"/>
      <c r="AQ958" s="15"/>
      <c r="AR958" s="15"/>
      <c r="AS958" s="1"/>
      <c r="AT958" s="1"/>
      <c r="AU958" s="1"/>
      <c r="AV958" s="1"/>
      <c r="AW958" s="15"/>
      <c r="AX958" s="15"/>
      <c r="AY958" s="1"/>
      <c r="AZ958" s="1"/>
      <c r="BA958" s="1"/>
      <c r="BB958" s="1"/>
      <c r="BC958" s="15"/>
      <c r="BD958" s="15"/>
      <c r="BE958" s="1"/>
      <c r="BF958" s="1"/>
      <c r="BG958" s="1"/>
      <c r="BH958" s="1"/>
      <c r="BI958" s="15"/>
      <c r="BJ958" s="15"/>
      <c r="BK958" s="1"/>
      <c r="BL958" s="1"/>
      <c r="BM958" s="1"/>
      <c r="BN958" s="1"/>
      <c r="BO958" s="15"/>
      <c r="BP958" s="15"/>
      <c r="BQ958" s="1"/>
      <c r="BR958" s="1"/>
      <c r="BS958" s="1"/>
      <c r="BT958" s="1"/>
      <c r="BU958" s="15"/>
      <c r="BV958" s="15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</row>
    <row r="959" spans="5:128" x14ac:dyDescent="0.25">
      <c r="E959" s="1"/>
      <c r="F959" s="1"/>
      <c r="G959" s="15"/>
      <c r="H959" s="15"/>
      <c r="I959" s="1"/>
      <c r="J959" s="1"/>
      <c r="K959" s="1"/>
      <c r="L959" s="1"/>
      <c r="M959" s="15"/>
      <c r="N959" s="15"/>
      <c r="O959" s="1"/>
      <c r="P959" s="1"/>
      <c r="Q959" s="1"/>
      <c r="R959" s="1"/>
      <c r="S959" s="15"/>
      <c r="T959" s="15"/>
      <c r="U959" s="1"/>
      <c r="V959" s="1"/>
      <c r="W959" s="1"/>
      <c r="X959" s="1"/>
      <c r="Y959" s="15"/>
      <c r="Z959" s="15"/>
      <c r="AA959" s="1"/>
      <c r="AB959" s="1"/>
      <c r="AC959" s="1"/>
      <c r="AD959" s="1"/>
      <c r="AE959" s="15"/>
      <c r="AF959" s="15"/>
      <c r="AG959" s="1"/>
      <c r="AH959" s="1"/>
      <c r="AI959" s="1"/>
      <c r="AJ959" s="1"/>
      <c r="AK959" s="15"/>
      <c r="AL959" s="15"/>
      <c r="AM959" s="1"/>
      <c r="AN959" s="1"/>
      <c r="AO959" s="1"/>
      <c r="AP959" s="1"/>
      <c r="AQ959" s="15"/>
      <c r="AR959" s="15"/>
      <c r="AS959" s="1"/>
      <c r="AT959" s="1"/>
      <c r="AU959" s="1"/>
      <c r="AV959" s="1"/>
      <c r="AW959" s="15"/>
      <c r="AX959" s="15"/>
      <c r="AY959" s="1"/>
      <c r="AZ959" s="1"/>
      <c r="BA959" s="1"/>
      <c r="BB959" s="1"/>
      <c r="BC959" s="15"/>
      <c r="BD959" s="15"/>
      <c r="BE959" s="1"/>
      <c r="BF959" s="1"/>
      <c r="BG959" s="1"/>
      <c r="BH959" s="1"/>
      <c r="BI959" s="15"/>
      <c r="BJ959" s="15"/>
      <c r="BK959" s="1"/>
      <c r="BL959" s="1"/>
      <c r="BM959" s="1"/>
      <c r="BN959" s="1"/>
      <c r="BO959" s="15"/>
      <c r="BP959" s="15"/>
      <c r="BQ959" s="1"/>
      <c r="BR959" s="1"/>
      <c r="BS959" s="1"/>
      <c r="BT959" s="1"/>
      <c r="BU959" s="15"/>
      <c r="BV959" s="15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</row>
    <row r="960" spans="5:128" x14ac:dyDescent="0.25">
      <c r="E960" s="1"/>
      <c r="F960" s="1"/>
      <c r="G960" s="15"/>
      <c r="H960" s="15"/>
      <c r="I960" s="1"/>
      <c r="J960" s="1"/>
      <c r="K960" s="1"/>
      <c r="L960" s="1"/>
      <c r="M960" s="15"/>
      <c r="N960" s="15"/>
      <c r="O960" s="1"/>
      <c r="P960" s="1"/>
      <c r="Q960" s="1"/>
      <c r="R960" s="1"/>
      <c r="S960" s="15"/>
      <c r="T960" s="15"/>
      <c r="U960" s="1"/>
      <c r="V960" s="1"/>
      <c r="W960" s="1"/>
      <c r="X960" s="1"/>
      <c r="Y960" s="15"/>
      <c r="Z960" s="15"/>
      <c r="AA960" s="1"/>
      <c r="AB960" s="1"/>
      <c r="AC960" s="1"/>
      <c r="AD960" s="1"/>
      <c r="AE960" s="15"/>
      <c r="AF960" s="15"/>
      <c r="AG960" s="1"/>
      <c r="AH960" s="1"/>
      <c r="AI960" s="1"/>
      <c r="AJ960" s="1"/>
      <c r="AK960" s="15"/>
      <c r="AL960" s="15"/>
      <c r="AM960" s="1"/>
      <c r="AN960" s="1"/>
      <c r="AO960" s="1"/>
      <c r="AP960" s="1"/>
      <c r="AQ960" s="15"/>
      <c r="AR960" s="15"/>
      <c r="AS960" s="1"/>
      <c r="AT960" s="1"/>
      <c r="AU960" s="1"/>
      <c r="AV960" s="1"/>
      <c r="AW960" s="15"/>
      <c r="AX960" s="15"/>
      <c r="AY960" s="1"/>
      <c r="AZ960" s="1"/>
      <c r="BA960" s="1"/>
      <c r="BB960" s="1"/>
      <c r="BC960" s="15"/>
      <c r="BD960" s="15"/>
      <c r="BE960" s="1"/>
      <c r="BF960" s="1"/>
      <c r="BG960" s="1"/>
      <c r="BH960" s="1"/>
      <c r="BI960" s="15"/>
      <c r="BJ960" s="15"/>
      <c r="BK960" s="1"/>
      <c r="BL960" s="1"/>
      <c r="BM960" s="1"/>
      <c r="BN960" s="1"/>
      <c r="BO960" s="15"/>
      <c r="BP960" s="15"/>
      <c r="BQ960" s="1"/>
      <c r="BR960" s="1"/>
      <c r="BS960" s="1"/>
      <c r="BT960" s="1"/>
      <c r="BU960" s="15"/>
      <c r="BV960" s="15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</row>
    <row r="961" spans="5:128" x14ac:dyDescent="0.25">
      <c r="E961" s="1"/>
      <c r="F961" s="1"/>
      <c r="G961" s="15"/>
      <c r="H961" s="15"/>
      <c r="I961" s="1"/>
      <c r="J961" s="1"/>
      <c r="K961" s="1"/>
      <c r="L961" s="1"/>
      <c r="M961" s="15"/>
      <c r="N961" s="15"/>
      <c r="O961" s="1"/>
      <c r="P961" s="1"/>
      <c r="Q961" s="1"/>
      <c r="R961" s="1"/>
      <c r="S961" s="15"/>
      <c r="T961" s="15"/>
      <c r="U961" s="1"/>
      <c r="V961" s="1"/>
      <c r="W961" s="1"/>
      <c r="X961" s="1"/>
      <c r="Y961" s="15"/>
      <c r="Z961" s="15"/>
      <c r="AA961" s="1"/>
      <c r="AB961" s="1"/>
      <c r="AC961" s="1"/>
      <c r="AD961" s="1"/>
      <c r="AE961" s="15"/>
      <c r="AF961" s="15"/>
      <c r="AG961" s="1"/>
      <c r="AH961" s="1"/>
      <c r="AI961" s="1"/>
      <c r="AJ961" s="1"/>
      <c r="AK961" s="15"/>
      <c r="AL961" s="15"/>
      <c r="AM961" s="1"/>
      <c r="AN961" s="1"/>
      <c r="AO961" s="1"/>
      <c r="AP961" s="1"/>
      <c r="AQ961" s="15"/>
      <c r="AR961" s="15"/>
      <c r="AS961" s="1"/>
      <c r="AT961" s="1"/>
      <c r="AU961" s="1"/>
      <c r="AV961" s="1"/>
      <c r="AW961" s="15"/>
      <c r="AX961" s="15"/>
      <c r="AY961" s="1"/>
      <c r="AZ961" s="1"/>
      <c r="BA961" s="1"/>
      <c r="BB961" s="1"/>
      <c r="BC961" s="15"/>
      <c r="BD961" s="15"/>
      <c r="BE961" s="1"/>
      <c r="BF961" s="1"/>
      <c r="BG961" s="1"/>
      <c r="BH961" s="1"/>
      <c r="BI961" s="15"/>
      <c r="BJ961" s="15"/>
      <c r="BK961" s="1"/>
      <c r="BL961" s="1"/>
      <c r="BM961" s="1"/>
      <c r="BN961" s="1"/>
      <c r="BO961" s="15"/>
      <c r="BP961" s="15"/>
      <c r="BQ961" s="1"/>
      <c r="BR961" s="1"/>
      <c r="BS961" s="1"/>
      <c r="BT961" s="1"/>
      <c r="BU961" s="15"/>
      <c r="BV961" s="15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</row>
    <row r="962" spans="5:128" x14ac:dyDescent="0.25">
      <c r="E962" s="1"/>
      <c r="F962" s="1"/>
      <c r="G962" s="15"/>
      <c r="H962" s="15"/>
      <c r="I962" s="1"/>
      <c r="J962" s="1"/>
      <c r="K962" s="1"/>
      <c r="L962" s="1"/>
      <c r="M962" s="15"/>
      <c r="N962" s="15"/>
      <c r="O962" s="1"/>
      <c r="P962" s="1"/>
      <c r="Q962" s="1"/>
      <c r="R962" s="1"/>
      <c r="S962" s="15"/>
      <c r="T962" s="15"/>
      <c r="U962" s="1"/>
      <c r="V962" s="1"/>
      <c r="W962" s="1"/>
      <c r="X962" s="1"/>
      <c r="Y962" s="15"/>
      <c r="Z962" s="15"/>
      <c r="AA962" s="1"/>
      <c r="AB962" s="1"/>
      <c r="AC962" s="1"/>
      <c r="AD962" s="1"/>
      <c r="AE962" s="15"/>
      <c r="AF962" s="15"/>
      <c r="AG962" s="1"/>
      <c r="AH962" s="1"/>
      <c r="AI962" s="1"/>
      <c r="AJ962" s="1"/>
      <c r="AK962" s="15"/>
      <c r="AL962" s="15"/>
      <c r="AM962" s="1"/>
      <c r="AN962" s="1"/>
      <c r="AO962" s="1"/>
      <c r="AP962" s="1"/>
      <c r="AQ962" s="15"/>
      <c r="AR962" s="15"/>
      <c r="AS962" s="1"/>
      <c r="AT962" s="1"/>
      <c r="AU962" s="1"/>
      <c r="AV962" s="1"/>
      <c r="AW962" s="15"/>
      <c r="AX962" s="15"/>
      <c r="AY962" s="1"/>
      <c r="AZ962" s="1"/>
      <c r="BA962" s="1"/>
      <c r="BB962" s="1"/>
      <c r="BC962" s="15"/>
      <c r="BD962" s="15"/>
      <c r="BE962" s="1"/>
      <c r="BF962" s="1"/>
      <c r="BG962" s="1"/>
      <c r="BH962" s="1"/>
      <c r="BI962" s="15"/>
      <c r="BJ962" s="15"/>
      <c r="BK962" s="1"/>
      <c r="BL962" s="1"/>
      <c r="BM962" s="1"/>
      <c r="BN962" s="1"/>
      <c r="BO962" s="15"/>
      <c r="BP962" s="15"/>
      <c r="BQ962" s="1"/>
      <c r="BR962" s="1"/>
      <c r="BS962" s="1"/>
      <c r="BT962" s="1"/>
      <c r="BU962" s="15"/>
      <c r="BV962" s="15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</row>
    <row r="963" spans="5:128" x14ac:dyDescent="0.25">
      <c r="E963" s="1"/>
      <c r="F963" s="1"/>
      <c r="G963" s="15"/>
      <c r="H963" s="15"/>
      <c r="I963" s="1"/>
      <c r="J963" s="1"/>
      <c r="K963" s="1"/>
      <c r="L963" s="1"/>
      <c r="M963" s="15"/>
      <c r="N963" s="15"/>
      <c r="O963" s="1"/>
      <c r="P963" s="1"/>
      <c r="Q963" s="1"/>
      <c r="R963" s="1"/>
      <c r="S963" s="15"/>
      <c r="T963" s="15"/>
      <c r="U963" s="1"/>
      <c r="V963" s="1"/>
      <c r="W963" s="1"/>
      <c r="X963" s="1"/>
      <c r="Y963" s="15"/>
      <c r="Z963" s="15"/>
      <c r="AA963" s="1"/>
      <c r="AB963" s="1"/>
      <c r="AC963" s="1"/>
      <c r="AD963" s="1"/>
      <c r="AE963" s="15"/>
      <c r="AF963" s="15"/>
      <c r="AG963" s="1"/>
      <c r="AH963" s="1"/>
      <c r="AI963" s="1"/>
      <c r="AJ963" s="1"/>
      <c r="AK963" s="15"/>
      <c r="AL963" s="15"/>
      <c r="AM963" s="1"/>
      <c r="AN963" s="1"/>
      <c r="AO963" s="1"/>
      <c r="AP963" s="1"/>
      <c r="AQ963" s="15"/>
      <c r="AR963" s="15"/>
      <c r="AS963" s="1"/>
      <c r="AT963" s="1"/>
      <c r="AU963" s="1"/>
      <c r="AV963" s="1"/>
      <c r="AW963" s="15"/>
      <c r="AX963" s="15"/>
      <c r="AY963" s="1"/>
      <c r="AZ963" s="1"/>
      <c r="BA963" s="1"/>
      <c r="BB963" s="1"/>
      <c r="BC963" s="15"/>
      <c r="BD963" s="15"/>
      <c r="BE963" s="1"/>
      <c r="BF963" s="1"/>
      <c r="BG963" s="1"/>
      <c r="BH963" s="1"/>
      <c r="BI963" s="15"/>
      <c r="BJ963" s="15"/>
      <c r="BK963" s="1"/>
      <c r="BL963" s="1"/>
      <c r="BM963" s="1"/>
      <c r="BN963" s="1"/>
      <c r="BO963" s="15"/>
      <c r="BP963" s="15"/>
      <c r="BQ963" s="1"/>
      <c r="BR963" s="1"/>
      <c r="BS963" s="1"/>
      <c r="BT963" s="1"/>
      <c r="BU963" s="15"/>
      <c r="BV963" s="15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</row>
    <row r="964" spans="5:128" x14ac:dyDescent="0.25">
      <c r="E964" s="1"/>
      <c r="F964" s="1"/>
      <c r="G964" s="15"/>
      <c r="H964" s="15"/>
      <c r="I964" s="1"/>
      <c r="J964" s="1"/>
      <c r="K964" s="1"/>
      <c r="L964" s="1"/>
      <c r="M964" s="15"/>
      <c r="N964" s="15"/>
      <c r="O964" s="1"/>
      <c r="P964" s="1"/>
      <c r="Q964" s="1"/>
      <c r="R964" s="1"/>
      <c r="S964" s="15"/>
      <c r="T964" s="15"/>
      <c r="U964" s="1"/>
      <c r="V964" s="1"/>
      <c r="W964" s="1"/>
      <c r="X964" s="1"/>
      <c r="Y964" s="15"/>
      <c r="Z964" s="15"/>
      <c r="AA964" s="1"/>
      <c r="AB964" s="1"/>
      <c r="AC964" s="1"/>
      <c r="AD964" s="1"/>
      <c r="AE964" s="15"/>
      <c r="AF964" s="15"/>
      <c r="AG964" s="1"/>
      <c r="AH964" s="1"/>
      <c r="AI964" s="1"/>
      <c r="AJ964" s="1"/>
      <c r="AK964" s="15"/>
      <c r="AL964" s="15"/>
      <c r="AM964" s="1"/>
      <c r="AN964" s="1"/>
      <c r="AO964" s="1"/>
      <c r="AP964" s="1"/>
      <c r="AQ964" s="15"/>
      <c r="AR964" s="15"/>
      <c r="AS964" s="1"/>
      <c r="AT964" s="1"/>
      <c r="AU964" s="1"/>
      <c r="AV964" s="1"/>
      <c r="AW964" s="15"/>
      <c r="AX964" s="15"/>
      <c r="AY964" s="1"/>
      <c r="AZ964" s="1"/>
      <c r="BA964" s="1"/>
      <c r="BB964" s="1"/>
      <c r="BC964" s="15"/>
      <c r="BD964" s="15"/>
      <c r="BE964" s="1"/>
      <c r="BF964" s="1"/>
      <c r="BG964" s="1"/>
      <c r="BH964" s="1"/>
      <c r="BI964" s="15"/>
      <c r="BJ964" s="15"/>
      <c r="BK964" s="1"/>
      <c r="BL964" s="1"/>
      <c r="BM964" s="1"/>
      <c r="BN964" s="1"/>
      <c r="BO964" s="15"/>
      <c r="BP964" s="15"/>
      <c r="BQ964" s="1"/>
      <c r="BR964" s="1"/>
      <c r="BS964" s="1"/>
      <c r="BT964" s="1"/>
      <c r="BU964" s="15"/>
      <c r="BV964" s="15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</row>
    <row r="965" spans="5:128" x14ac:dyDescent="0.25">
      <c r="E965" s="1"/>
      <c r="F965" s="1"/>
      <c r="G965" s="15"/>
      <c r="H965" s="15"/>
      <c r="I965" s="1"/>
      <c r="J965" s="1"/>
      <c r="K965" s="1"/>
      <c r="L965" s="1"/>
      <c r="M965" s="15"/>
      <c r="N965" s="15"/>
      <c r="O965" s="1"/>
      <c r="P965" s="1"/>
      <c r="Q965" s="1"/>
      <c r="R965" s="1"/>
      <c r="S965" s="15"/>
      <c r="T965" s="15"/>
      <c r="U965" s="1"/>
      <c r="V965" s="1"/>
      <c r="W965" s="1"/>
      <c r="X965" s="1"/>
      <c r="Y965" s="15"/>
      <c r="Z965" s="15"/>
      <c r="AA965" s="1"/>
      <c r="AB965" s="1"/>
      <c r="AC965" s="1"/>
      <c r="AD965" s="1"/>
      <c r="AE965" s="15"/>
      <c r="AF965" s="15"/>
      <c r="AG965" s="1"/>
      <c r="AH965" s="1"/>
      <c r="AI965" s="1"/>
      <c r="AJ965" s="1"/>
      <c r="AK965" s="15"/>
      <c r="AL965" s="15"/>
      <c r="AM965" s="1"/>
      <c r="AN965" s="1"/>
      <c r="AO965" s="1"/>
      <c r="AP965" s="1"/>
      <c r="AQ965" s="15"/>
      <c r="AR965" s="15"/>
      <c r="AS965" s="1"/>
      <c r="AT965" s="1"/>
      <c r="AU965" s="1"/>
      <c r="AV965" s="1"/>
      <c r="AW965" s="15"/>
      <c r="AX965" s="15"/>
      <c r="AY965" s="1"/>
      <c r="AZ965" s="1"/>
      <c r="BA965" s="1"/>
      <c r="BB965" s="1"/>
      <c r="BC965" s="15"/>
      <c r="BD965" s="15"/>
      <c r="BE965" s="1"/>
      <c r="BF965" s="1"/>
      <c r="BG965" s="1"/>
      <c r="BH965" s="1"/>
      <c r="BI965" s="15"/>
      <c r="BJ965" s="15"/>
      <c r="BK965" s="1"/>
      <c r="BL965" s="1"/>
      <c r="BM965" s="1"/>
      <c r="BN965" s="1"/>
      <c r="BO965" s="15"/>
      <c r="BP965" s="15"/>
      <c r="BQ965" s="1"/>
      <c r="BR965" s="1"/>
      <c r="BS965" s="1"/>
      <c r="BT965" s="1"/>
      <c r="BU965" s="15"/>
      <c r="BV965" s="15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</row>
    <row r="966" spans="5:128" x14ac:dyDescent="0.25">
      <c r="E966" s="1"/>
      <c r="F966" s="1"/>
      <c r="G966" s="15"/>
      <c r="H966" s="15"/>
      <c r="I966" s="1"/>
      <c r="J966" s="1"/>
      <c r="K966" s="1"/>
      <c r="L966" s="1"/>
      <c r="M966" s="15"/>
      <c r="N966" s="15"/>
      <c r="O966" s="1"/>
      <c r="P966" s="1"/>
      <c r="Q966" s="1"/>
      <c r="R966" s="1"/>
      <c r="S966" s="15"/>
      <c r="T966" s="15"/>
      <c r="U966" s="1"/>
      <c r="V966" s="1"/>
      <c r="W966" s="1"/>
      <c r="X966" s="1"/>
      <c r="Y966" s="15"/>
      <c r="Z966" s="15"/>
      <c r="AA966" s="1"/>
      <c r="AB966" s="1"/>
      <c r="AC966" s="1"/>
      <c r="AD966" s="1"/>
      <c r="AE966" s="15"/>
      <c r="AF966" s="15"/>
      <c r="AG966" s="1"/>
      <c r="AH966" s="1"/>
      <c r="AI966" s="1"/>
      <c r="AJ966" s="1"/>
      <c r="AK966" s="15"/>
      <c r="AL966" s="15"/>
      <c r="AM966" s="1"/>
      <c r="AN966" s="1"/>
      <c r="AO966" s="1"/>
      <c r="AP966" s="1"/>
      <c r="AQ966" s="15"/>
      <c r="AR966" s="15"/>
      <c r="AS966" s="1"/>
      <c r="AT966" s="1"/>
      <c r="AU966" s="1"/>
      <c r="AV966" s="1"/>
      <c r="AW966" s="15"/>
      <c r="AX966" s="15"/>
      <c r="AY966" s="1"/>
      <c r="AZ966" s="1"/>
      <c r="BA966" s="1"/>
      <c r="BB966" s="1"/>
      <c r="BC966" s="15"/>
      <c r="BD966" s="15"/>
      <c r="BE966" s="1"/>
      <c r="BF966" s="1"/>
      <c r="BG966" s="1"/>
      <c r="BH966" s="1"/>
      <c r="BI966" s="15"/>
      <c r="BJ966" s="15"/>
      <c r="BK966" s="1"/>
      <c r="BL966" s="1"/>
      <c r="BM966" s="1"/>
      <c r="BN966" s="1"/>
      <c r="BO966" s="15"/>
      <c r="BP966" s="15"/>
      <c r="BQ966" s="1"/>
      <c r="BR966" s="1"/>
      <c r="BS966" s="1"/>
      <c r="BT966" s="1"/>
      <c r="BU966" s="15"/>
      <c r="BV966" s="15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</row>
    <row r="967" spans="5:128" x14ac:dyDescent="0.25">
      <c r="E967" s="1"/>
      <c r="F967" s="1"/>
      <c r="G967" s="15"/>
      <c r="H967" s="15"/>
      <c r="I967" s="1"/>
      <c r="J967" s="1"/>
      <c r="K967" s="1"/>
      <c r="L967" s="1"/>
      <c r="M967" s="15"/>
      <c r="N967" s="15"/>
      <c r="O967" s="1"/>
      <c r="P967" s="1"/>
      <c r="Q967" s="1"/>
      <c r="R967" s="1"/>
      <c r="S967" s="15"/>
      <c r="T967" s="15"/>
      <c r="U967" s="1"/>
      <c r="V967" s="1"/>
      <c r="W967" s="1"/>
      <c r="X967" s="1"/>
      <c r="Y967" s="15"/>
      <c r="Z967" s="15"/>
      <c r="AA967" s="1"/>
      <c r="AB967" s="1"/>
      <c r="AC967" s="1"/>
      <c r="AD967" s="1"/>
      <c r="AE967" s="15"/>
      <c r="AF967" s="15"/>
      <c r="AG967" s="1"/>
      <c r="AH967" s="1"/>
      <c r="AI967" s="1"/>
      <c r="AJ967" s="1"/>
      <c r="AK967" s="15"/>
      <c r="AL967" s="15"/>
      <c r="AM967" s="1"/>
      <c r="AN967" s="1"/>
      <c r="AO967" s="1"/>
      <c r="AP967" s="1"/>
      <c r="AQ967" s="15"/>
      <c r="AR967" s="15"/>
      <c r="AS967" s="1"/>
      <c r="AT967" s="1"/>
      <c r="AU967" s="1"/>
      <c r="AV967" s="1"/>
      <c r="AW967" s="15"/>
      <c r="AX967" s="15"/>
      <c r="AY967" s="1"/>
      <c r="AZ967" s="1"/>
      <c r="BA967" s="1"/>
      <c r="BB967" s="1"/>
      <c r="BC967" s="15"/>
      <c r="BD967" s="15"/>
      <c r="BE967" s="1"/>
      <c r="BF967" s="1"/>
      <c r="BG967" s="1"/>
      <c r="BH967" s="1"/>
      <c r="BI967" s="15"/>
      <c r="BJ967" s="15"/>
      <c r="BK967" s="1"/>
      <c r="BL967" s="1"/>
      <c r="BM967" s="1"/>
      <c r="BN967" s="1"/>
      <c r="BO967" s="15"/>
      <c r="BP967" s="15"/>
      <c r="BQ967" s="1"/>
      <c r="BR967" s="1"/>
      <c r="BS967" s="1"/>
      <c r="BT967" s="1"/>
      <c r="BU967" s="15"/>
      <c r="BV967" s="15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</row>
    <row r="968" spans="5:128" x14ac:dyDescent="0.25">
      <c r="E968" s="1"/>
      <c r="F968" s="1"/>
      <c r="G968" s="15"/>
      <c r="H968" s="15"/>
      <c r="I968" s="1"/>
      <c r="J968" s="1"/>
      <c r="K968" s="1"/>
      <c r="L968" s="1"/>
      <c r="M968" s="15"/>
      <c r="N968" s="15"/>
      <c r="O968" s="1"/>
      <c r="P968" s="1"/>
      <c r="Q968" s="1"/>
      <c r="R968" s="1"/>
      <c r="S968" s="15"/>
      <c r="T968" s="15"/>
      <c r="U968" s="1"/>
      <c r="V968" s="1"/>
      <c r="W968" s="1"/>
      <c r="X968" s="1"/>
      <c r="Y968" s="15"/>
      <c r="Z968" s="15"/>
      <c r="AA968" s="1"/>
      <c r="AB968" s="1"/>
      <c r="AC968" s="1"/>
      <c r="AD968" s="1"/>
      <c r="AE968" s="15"/>
      <c r="AF968" s="15"/>
      <c r="AG968" s="1"/>
      <c r="AH968" s="1"/>
      <c r="AI968" s="1"/>
      <c r="AJ968" s="1"/>
      <c r="AK968" s="15"/>
      <c r="AL968" s="15"/>
      <c r="AM968" s="1"/>
      <c r="AN968" s="1"/>
      <c r="AO968" s="1"/>
      <c r="AP968" s="1"/>
      <c r="AQ968" s="15"/>
      <c r="AR968" s="15"/>
      <c r="AS968" s="1"/>
      <c r="AT968" s="1"/>
      <c r="AU968" s="1"/>
      <c r="AV968" s="1"/>
      <c r="AW968" s="15"/>
      <c r="AX968" s="15"/>
      <c r="AY968" s="1"/>
      <c r="AZ968" s="1"/>
      <c r="BA968" s="1"/>
      <c r="BB968" s="1"/>
      <c r="BC968" s="15"/>
      <c r="BD968" s="15"/>
      <c r="BE968" s="1"/>
      <c r="BF968" s="1"/>
      <c r="BG968" s="1"/>
      <c r="BH968" s="1"/>
      <c r="BI968" s="15"/>
      <c r="BJ968" s="15"/>
      <c r="BK968" s="1"/>
      <c r="BL968" s="1"/>
      <c r="BM968" s="1"/>
      <c r="BN968" s="1"/>
      <c r="BO968" s="15"/>
      <c r="BP968" s="15"/>
      <c r="BQ968" s="1"/>
      <c r="BR968" s="1"/>
      <c r="BS968" s="1"/>
      <c r="BT968" s="1"/>
      <c r="BU968" s="15"/>
      <c r="BV968" s="15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</row>
    <row r="969" spans="5:128" x14ac:dyDescent="0.25">
      <c r="E969" s="1"/>
      <c r="F969" s="1"/>
      <c r="G969" s="15"/>
      <c r="H969" s="15"/>
      <c r="I969" s="1"/>
      <c r="J969" s="1"/>
      <c r="K969" s="1"/>
      <c r="L969" s="1"/>
      <c r="M969" s="15"/>
      <c r="N969" s="15"/>
      <c r="O969" s="1"/>
      <c r="P969" s="1"/>
      <c r="Q969" s="1"/>
      <c r="R969" s="1"/>
      <c r="S969" s="15"/>
      <c r="T969" s="15"/>
      <c r="U969" s="1"/>
      <c r="V969" s="1"/>
      <c r="W969" s="1"/>
      <c r="X969" s="1"/>
      <c r="Y969" s="15"/>
      <c r="Z969" s="15"/>
      <c r="AA969" s="1"/>
      <c r="AB969" s="1"/>
      <c r="AC969" s="1"/>
      <c r="AD969" s="1"/>
      <c r="AE969" s="15"/>
      <c r="AF969" s="15"/>
      <c r="AG969" s="1"/>
      <c r="AH969" s="1"/>
      <c r="AI969" s="1"/>
      <c r="AJ969" s="1"/>
      <c r="AK969" s="15"/>
      <c r="AL969" s="15"/>
      <c r="AM969" s="1"/>
      <c r="AN969" s="1"/>
      <c r="AO969" s="1"/>
      <c r="AP969" s="1"/>
      <c r="AQ969" s="15"/>
      <c r="AR969" s="15"/>
      <c r="AS969" s="1"/>
      <c r="AT969" s="1"/>
      <c r="AU969" s="1"/>
      <c r="AV969" s="1"/>
      <c r="AW969" s="15"/>
      <c r="AX969" s="15"/>
      <c r="AY969" s="1"/>
      <c r="AZ969" s="1"/>
      <c r="BA969" s="1"/>
      <c r="BB969" s="1"/>
      <c r="BC969" s="15"/>
      <c r="BD969" s="15"/>
      <c r="BE969" s="1"/>
      <c r="BF969" s="1"/>
      <c r="BG969" s="1"/>
      <c r="BH969" s="1"/>
      <c r="BI969" s="15"/>
      <c r="BJ969" s="15"/>
      <c r="BK969" s="1"/>
      <c r="BL969" s="1"/>
      <c r="BM969" s="1"/>
      <c r="BN969" s="1"/>
      <c r="BO969" s="15"/>
      <c r="BP969" s="15"/>
      <c r="BQ969" s="1"/>
      <c r="BR969" s="1"/>
      <c r="BS969" s="1"/>
      <c r="BT969" s="1"/>
      <c r="BU969" s="15"/>
      <c r="BV969" s="15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</row>
    <row r="970" spans="5:128" x14ac:dyDescent="0.25">
      <c r="E970" s="1"/>
      <c r="F970" s="1"/>
      <c r="G970" s="15"/>
      <c r="H970" s="15"/>
      <c r="I970" s="1"/>
      <c r="J970" s="1"/>
      <c r="K970" s="1"/>
      <c r="L970" s="1"/>
      <c r="M970" s="15"/>
      <c r="N970" s="15"/>
      <c r="O970" s="1"/>
      <c r="P970" s="1"/>
      <c r="Q970" s="1"/>
      <c r="R970" s="1"/>
      <c r="S970" s="15"/>
      <c r="T970" s="15"/>
      <c r="U970" s="1"/>
      <c r="V970" s="1"/>
      <c r="W970" s="1"/>
      <c r="X970" s="1"/>
      <c r="Y970" s="15"/>
      <c r="Z970" s="15"/>
      <c r="AA970" s="1"/>
      <c r="AB970" s="1"/>
      <c r="AC970" s="1"/>
      <c r="AD970" s="1"/>
      <c r="AE970" s="15"/>
      <c r="AF970" s="15"/>
      <c r="AG970" s="1"/>
      <c r="AH970" s="1"/>
      <c r="AI970" s="1"/>
      <c r="AJ970" s="1"/>
      <c r="AK970" s="15"/>
      <c r="AL970" s="15"/>
      <c r="AM970" s="1"/>
      <c r="AN970" s="1"/>
      <c r="AO970" s="1"/>
      <c r="AP970" s="1"/>
      <c r="AQ970" s="15"/>
      <c r="AR970" s="15"/>
      <c r="AS970" s="1"/>
      <c r="AT970" s="1"/>
      <c r="AU970" s="1"/>
      <c r="AV970" s="1"/>
      <c r="AW970" s="15"/>
      <c r="AX970" s="15"/>
      <c r="AY970" s="1"/>
      <c r="AZ970" s="1"/>
      <c r="BA970" s="1"/>
      <c r="BB970" s="1"/>
      <c r="BC970" s="15"/>
      <c r="BD970" s="15"/>
      <c r="BE970" s="1"/>
      <c r="BF970" s="1"/>
      <c r="BG970" s="1"/>
      <c r="BH970" s="1"/>
      <c r="BI970" s="15"/>
      <c r="BJ970" s="15"/>
      <c r="BK970" s="1"/>
      <c r="BL970" s="1"/>
      <c r="BM970" s="1"/>
      <c r="BN970" s="1"/>
      <c r="BO970" s="15"/>
      <c r="BP970" s="15"/>
      <c r="BQ970" s="1"/>
      <c r="BR970" s="1"/>
      <c r="BS970" s="1"/>
      <c r="BT970" s="1"/>
      <c r="BU970" s="15"/>
      <c r="BV970" s="15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</row>
    <row r="971" spans="5:128" x14ac:dyDescent="0.25">
      <c r="E971" s="1"/>
      <c r="F971" s="1"/>
      <c r="G971" s="15"/>
      <c r="H971" s="15"/>
      <c r="I971" s="1"/>
      <c r="J971" s="1"/>
      <c r="K971" s="1"/>
      <c r="L971" s="1"/>
      <c r="M971" s="15"/>
      <c r="N971" s="15"/>
      <c r="O971" s="1"/>
      <c r="P971" s="1"/>
      <c r="Q971" s="1"/>
      <c r="R971" s="1"/>
      <c r="S971" s="15"/>
      <c r="T971" s="15"/>
      <c r="U971" s="1"/>
      <c r="V971" s="1"/>
      <c r="W971" s="1"/>
      <c r="X971" s="1"/>
      <c r="Y971" s="15"/>
      <c r="Z971" s="15"/>
      <c r="AA971" s="1"/>
      <c r="AB971" s="1"/>
      <c r="AC971" s="1"/>
      <c r="AD971" s="1"/>
      <c r="AE971" s="15"/>
      <c r="AF971" s="15"/>
      <c r="AG971" s="1"/>
      <c r="AH971" s="1"/>
      <c r="AI971" s="1"/>
      <c r="AJ971" s="1"/>
      <c r="AK971" s="15"/>
      <c r="AL971" s="15"/>
      <c r="AM971" s="1"/>
      <c r="AN971" s="1"/>
      <c r="AO971" s="1"/>
      <c r="AP971" s="1"/>
      <c r="AQ971" s="15"/>
      <c r="AR971" s="15"/>
      <c r="AS971" s="1"/>
      <c r="AT971" s="1"/>
      <c r="AU971" s="1"/>
      <c r="AV971" s="1"/>
      <c r="AW971" s="15"/>
      <c r="AX971" s="15"/>
      <c r="AY971" s="1"/>
      <c r="AZ971" s="1"/>
      <c r="BA971" s="1"/>
      <c r="BB971" s="1"/>
      <c r="BC971" s="15"/>
      <c r="BD971" s="15"/>
      <c r="BE971" s="1"/>
      <c r="BF971" s="1"/>
      <c r="BG971" s="1"/>
      <c r="BH971" s="1"/>
      <c r="BI971" s="15"/>
      <c r="BJ971" s="15"/>
      <c r="BK971" s="1"/>
      <c r="BL971" s="1"/>
      <c r="BM971" s="1"/>
      <c r="BN971" s="1"/>
      <c r="BO971" s="15"/>
      <c r="BP971" s="15"/>
      <c r="BQ971" s="1"/>
      <c r="BR971" s="1"/>
      <c r="BS971" s="1"/>
      <c r="BT971" s="1"/>
      <c r="BU971" s="15"/>
      <c r="BV971" s="15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</row>
    <row r="972" spans="5:128" x14ac:dyDescent="0.25">
      <c r="E972" s="1"/>
      <c r="F972" s="1"/>
      <c r="G972" s="15"/>
      <c r="H972" s="15"/>
      <c r="I972" s="1"/>
      <c r="J972" s="1"/>
      <c r="K972" s="1"/>
      <c r="L972" s="1"/>
      <c r="M972" s="15"/>
      <c r="N972" s="15"/>
      <c r="O972" s="1"/>
      <c r="P972" s="1"/>
      <c r="Q972" s="1"/>
      <c r="R972" s="1"/>
      <c r="S972" s="15"/>
      <c r="T972" s="15"/>
      <c r="U972" s="1"/>
      <c r="V972" s="1"/>
      <c r="W972" s="1"/>
      <c r="X972" s="1"/>
      <c r="Y972" s="15"/>
      <c r="Z972" s="15"/>
      <c r="AA972" s="1"/>
      <c r="AB972" s="1"/>
      <c r="AC972" s="1"/>
      <c r="AD972" s="1"/>
      <c r="AE972" s="15"/>
      <c r="AF972" s="15"/>
      <c r="AG972" s="1"/>
      <c r="AH972" s="1"/>
      <c r="AI972" s="1"/>
      <c r="AJ972" s="1"/>
      <c r="AK972" s="15"/>
      <c r="AL972" s="15"/>
      <c r="AM972" s="1"/>
      <c r="AN972" s="1"/>
      <c r="AO972" s="1"/>
      <c r="AP972" s="1"/>
      <c r="AQ972" s="15"/>
      <c r="AR972" s="15"/>
      <c r="AS972" s="1"/>
      <c r="AT972" s="1"/>
      <c r="AU972" s="1"/>
      <c r="AV972" s="1"/>
      <c r="AW972" s="15"/>
      <c r="AX972" s="15"/>
      <c r="AY972" s="1"/>
      <c r="AZ972" s="1"/>
      <c r="BA972" s="1"/>
      <c r="BB972" s="1"/>
      <c r="BC972" s="15"/>
      <c r="BD972" s="15"/>
      <c r="BE972" s="1"/>
      <c r="BF972" s="1"/>
      <c r="BG972" s="1"/>
      <c r="BH972" s="1"/>
      <c r="BI972" s="15"/>
      <c r="BJ972" s="15"/>
      <c r="BK972" s="1"/>
      <c r="BL972" s="1"/>
      <c r="BM972" s="1"/>
      <c r="BN972" s="1"/>
      <c r="BO972" s="15"/>
      <c r="BP972" s="15"/>
      <c r="BQ972" s="1"/>
      <c r="BR972" s="1"/>
      <c r="BS972" s="1"/>
      <c r="BT972" s="1"/>
      <c r="BU972" s="15"/>
      <c r="BV972" s="15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</row>
    <row r="973" spans="5:128" x14ac:dyDescent="0.25">
      <c r="E973" s="1"/>
      <c r="F973" s="1"/>
      <c r="G973" s="15"/>
      <c r="H973" s="15"/>
      <c r="I973" s="1"/>
      <c r="J973" s="1"/>
      <c r="K973" s="1"/>
      <c r="L973" s="1"/>
      <c r="M973" s="15"/>
      <c r="N973" s="15"/>
      <c r="O973" s="1"/>
      <c r="P973" s="1"/>
      <c r="Q973" s="1"/>
      <c r="R973" s="1"/>
      <c r="S973" s="15"/>
      <c r="T973" s="15"/>
      <c r="U973" s="1"/>
      <c r="V973" s="1"/>
      <c r="W973" s="1"/>
      <c r="X973" s="1"/>
      <c r="Y973" s="15"/>
      <c r="Z973" s="15"/>
      <c r="AA973" s="1"/>
      <c r="AB973" s="1"/>
      <c r="AC973" s="1"/>
      <c r="AD973" s="1"/>
      <c r="AE973" s="15"/>
      <c r="AF973" s="15"/>
      <c r="AG973" s="1"/>
      <c r="AH973" s="1"/>
      <c r="AI973" s="1"/>
      <c r="AJ973" s="1"/>
      <c r="AK973" s="15"/>
      <c r="AL973" s="15"/>
      <c r="AM973" s="1"/>
      <c r="AN973" s="1"/>
      <c r="AO973" s="1"/>
      <c r="AP973" s="1"/>
      <c r="AQ973" s="15"/>
      <c r="AR973" s="15"/>
      <c r="AS973" s="1"/>
      <c r="AT973" s="1"/>
      <c r="AU973" s="1"/>
      <c r="AV973" s="1"/>
      <c r="AW973" s="15"/>
      <c r="AX973" s="15"/>
      <c r="AY973" s="1"/>
      <c r="AZ973" s="1"/>
      <c r="BA973" s="1"/>
      <c r="BB973" s="1"/>
      <c r="BC973" s="15"/>
      <c r="BD973" s="15"/>
      <c r="BE973" s="1"/>
      <c r="BF973" s="1"/>
      <c r="BG973" s="1"/>
      <c r="BH973" s="1"/>
      <c r="BI973" s="15"/>
      <c r="BJ973" s="15"/>
      <c r="BK973" s="1"/>
      <c r="BL973" s="1"/>
      <c r="BM973" s="1"/>
      <c r="BN973" s="1"/>
      <c r="BO973" s="15"/>
      <c r="BP973" s="15"/>
      <c r="BQ973" s="1"/>
      <c r="BR973" s="1"/>
      <c r="BS973" s="1"/>
      <c r="BT973" s="1"/>
      <c r="BU973" s="15"/>
      <c r="BV973" s="15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</row>
    <row r="974" spans="5:128" x14ac:dyDescent="0.25">
      <c r="E974" s="1"/>
      <c r="F974" s="1"/>
      <c r="G974" s="15"/>
      <c r="H974" s="15"/>
      <c r="I974" s="1"/>
      <c r="J974" s="1"/>
      <c r="K974" s="1"/>
      <c r="L974" s="1"/>
      <c r="M974" s="15"/>
      <c r="N974" s="15"/>
      <c r="O974" s="1"/>
      <c r="P974" s="1"/>
      <c r="Q974" s="1"/>
      <c r="R974" s="1"/>
      <c r="S974" s="15"/>
      <c r="T974" s="15"/>
      <c r="U974" s="1"/>
      <c r="V974" s="1"/>
      <c r="W974" s="1"/>
      <c r="X974" s="1"/>
      <c r="Y974" s="15"/>
      <c r="Z974" s="15"/>
      <c r="AA974" s="1"/>
      <c r="AB974" s="1"/>
      <c r="AC974" s="1"/>
      <c r="AD974" s="1"/>
      <c r="AE974" s="15"/>
      <c r="AF974" s="15"/>
      <c r="AG974" s="1"/>
      <c r="AH974" s="1"/>
      <c r="AI974" s="1"/>
      <c r="AJ974" s="1"/>
      <c r="AK974" s="15"/>
      <c r="AL974" s="15"/>
      <c r="AM974" s="1"/>
      <c r="AN974" s="1"/>
      <c r="AO974" s="1"/>
      <c r="AP974" s="1"/>
      <c r="AQ974" s="15"/>
      <c r="AR974" s="15"/>
      <c r="AS974" s="1"/>
      <c r="AT974" s="1"/>
      <c r="AU974" s="1"/>
      <c r="AV974" s="1"/>
      <c r="AW974" s="15"/>
      <c r="AX974" s="15"/>
      <c r="AY974" s="1"/>
      <c r="AZ974" s="1"/>
      <c r="BA974" s="1"/>
      <c r="BB974" s="1"/>
      <c r="BC974" s="15"/>
      <c r="BD974" s="15"/>
      <c r="BE974" s="1"/>
      <c r="BF974" s="1"/>
      <c r="BG974" s="1"/>
      <c r="BH974" s="1"/>
      <c r="BI974" s="15"/>
      <c r="BJ974" s="15"/>
      <c r="BK974" s="1"/>
      <c r="BL974" s="1"/>
      <c r="BM974" s="1"/>
      <c r="BN974" s="1"/>
      <c r="BO974" s="15"/>
      <c r="BP974" s="15"/>
      <c r="BQ974" s="1"/>
      <c r="BR974" s="1"/>
      <c r="BS974" s="1"/>
      <c r="BT974" s="1"/>
      <c r="BU974" s="15"/>
      <c r="BV974" s="15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</row>
    <row r="975" spans="5:128" x14ac:dyDescent="0.25">
      <c r="E975" s="1"/>
      <c r="F975" s="1"/>
      <c r="G975" s="15"/>
      <c r="H975" s="15"/>
      <c r="I975" s="1"/>
      <c r="J975" s="1"/>
      <c r="K975" s="1"/>
      <c r="L975" s="1"/>
      <c r="M975" s="15"/>
      <c r="N975" s="15"/>
      <c r="O975" s="1"/>
      <c r="P975" s="1"/>
      <c r="Q975" s="1"/>
      <c r="R975" s="1"/>
      <c r="S975" s="15"/>
      <c r="T975" s="15"/>
      <c r="U975" s="1"/>
      <c r="V975" s="1"/>
      <c r="W975" s="1"/>
      <c r="X975" s="1"/>
      <c r="Y975" s="15"/>
      <c r="Z975" s="15"/>
      <c r="AA975" s="1"/>
      <c r="AB975" s="1"/>
      <c r="AC975" s="1"/>
      <c r="AD975" s="1"/>
      <c r="AE975" s="15"/>
      <c r="AF975" s="15"/>
      <c r="AG975" s="1"/>
      <c r="AH975" s="1"/>
      <c r="AI975" s="1"/>
      <c r="AJ975" s="1"/>
      <c r="AK975" s="15"/>
      <c r="AL975" s="15"/>
      <c r="AM975" s="1"/>
      <c r="AN975" s="1"/>
      <c r="AO975" s="1"/>
      <c r="AP975" s="1"/>
      <c r="AQ975" s="15"/>
      <c r="AR975" s="15"/>
      <c r="AS975" s="1"/>
      <c r="AT975" s="1"/>
      <c r="AU975" s="1"/>
      <c r="AV975" s="1"/>
      <c r="AW975" s="15"/>
      <c r="AX975" s="15"/>
      <c r="AY975" s="1"/>
      <c r="AZ975" s="1"/>
      <c r="BA975" s="1"/>
      <c r="BB975" s="1"/>
      <c r="BC975" s="15"/>
      <c r="BD975" s="15"/>
      <c r="BE975" s="1"/>
      <c r="BF975" s="1"/>
      <c r="BG975" s="1"/>
      <c r="BH975" s="1"/>
      <c r="BI975" s="15"/>
      <c r="BJ975" s="15"/>
      <c r="BK975" s="1"/>
      <c r="BL975" s="1"/>
      <c r="BM975" s="1"/>
      <c r="BN975" s="1"/>
      <c r="BO975" s="15"/>
      <c r="BP975" s="15"/>
      <c r="BQ975" s="1"/>
      <c r="BR975" s="1"/>
      <c r="BS975" s="1"/>
      <c r="BT975" s="1"/>
      <c r="BU975" s="15"/>
      <c r="BV975" s="15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</row>
    <row r="976" spans="5:128" x14ac:dyDescent="0.25">
      <c r="E976" s="1"/>
      <c r="F976" s="1"/>
      <c r="G976" s="15"/>
      <c r="H976" s="15"/>
      <c r="I976" s="1"/>
      <c r="J976" s="1"/>
      <c r="K976" s="1"/>
      <c r="L976" s="1"/>
      <c r="M976" s="15"/>
      <c r="N976" s="15"/>
      <c r="O976" s="1"/>
      <c r="P976" s="1"/>
      <c r="Q976" s="1"/>
      <c r="R976" s="1"/>
      <c r="S976" s="15"/>
      <c r="T976" s="15"/>
      <c r="U976" s="1"/>
      <c r="V976" s="1"/>
      <c r="W976" s="1"/>
      <c r="X976" s="1"/>
      <c r="Y976" s="15"/>
      <c r="Z976" s="15"/>
      <c r="AA976" s="1"/>
      <c r="AB976" s="1"/>
      <c r="AC976" s="1"/>
      <c r="AD976" s="1"/>
      <c r="AE976" s="15"/>
      <c r="AF976" s="15"/>
      <c r="AG976" s="1"/>
      <c r="AH976" s="1"/>
      <c r="AI976" s="1"/>
      <c r="AJ976" s="1"/>
      <c r="AK976" s="15"/>
      <c r="AL976" s="15"/>
      <c r="AM976" s="1"/>
      <c r="AN976" s="1"/>
      <c r="AO976" s="1"/>
      <c r="AP976" s="1"/>
      <c r="AQ976" s="15"/>
      <c r="AR976" s="15"/>
      <c r="AS976" s="1"/>
      <c r="AT976" s="1"/>
      <c r="AU976" s="1"/>
      <c r="AV976" s="1"/>
      <c r="AW976" s="15"/>
      <c r="AX976" s="15"/>
      <c r="AY976" s="1"/>
      <c r="AZ976" s="1"/>
      <c r="BA976" s="1"/>
      <c r="BB976" s="1"/>
      <c r="BC976" s="15"/>
      <c r="BD976" s="15"/>
      <c r="BE976" s="1"/>
      <c r="BF976" s="1"/>
      <c r="BG976" s="1"/>
      <c r="BH976" s="1"/>
      <c r="BI976" s="15"/>
      <c r="BJ976" s="15"/>
      <c r="BK976" s="1"/>
      <c r="BL976" s="1"/>
      <c r="BM976" s="1"/>
      <c r="BN976" s="1"/>
      <c r="BO976" s="15"/>
      <c r="BP976" s="15"/>
      <c r="BQ976" s="1"/>
      <c r="BR976" s="1"/>
      <c r="BS976" s="1"/>
      <c r="BT976" s="1"/>
      <c r="BU976" s="15"/>
      <c r="BV976" s="15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</row>
    <row r="977" spans="5:128" x14ac:dyDescent="0.25">
      <c r="E977" s="1"/>
      <c r="F977" s="1"/>
      <c r="G977" s="15"/>
      <c r="H977" s="15"/>
      <c r="I977" s="1"/>
      <c r="J977" s="1"/>
      <c r="K977" s="1"/>
      <c r="L977" s="1"/>
      <c r="M977" s="15"/>
      <c r="N977" s="15"/>
      <c r="O977" s="1"/>
      <c r="P977" s="1"/>
      <c r="Q977" s="1"/>
      <c r="R977" s="1"/>
      <c r="S977" s="15"/>
      <c r="T977" s="15"/>
      <c r="U977" s="1"/>
      <c r="V977" s="1"/>
      <c r="W977" s="1"/>
      <c r="X977" s="1"/>
      <c r="Y977" s="15"/>
      <c r="Z977" s="15"/>
      <c r="AA977" s="1"/>
      <c r="AB977" s="1"/>
      <c r="AC977" s="1"/>
      <c r="AD977" s="1"/>
      <c r="AE977" s="15"/>
      <c r="AF977" s="15"/>
      <c r="AG977" s="1"/>
      <c r="AH977" s="1"/>
      <c r="AI977" s="1"/>
      <c r="AJ977" s="1"/>
      <c r="AK977" s="15"/>
      <c r="AL977" s="15"/>
      <c r="AM977" s="1"/>
      <c r="AN977" s="1"/>
      <c r="AO977" s="1"/>
      <c r="AP977" s="1"/>
      <c r="AQ977" s="15"/>
      <c r="AR977" s="15"/>
      <c r="AS977" s="1"/>
      <c r="AT977" s="1"/>
      <c r="AU977" s="1"/>
      <c r="AV977" s="1"/>
      <c r="AW977" s="15"/>
      <c r="AX977" s="15"/>
      <c r="AY977" s="1"/>
      <c r="AZ977" s="1"/>
      <c r="BA977" s="1"/>
      <c r="BB977" s="1"/>
      <c r="BC977" s="15"/>
      <c r="BD977" s="15"/>
      <c r="BE977" s="1"/>
      <c r="BF977" s="1"/>
      <c r="BG977" s="1"/>
      <c r="BH977" s="1"/>
      <c r="BI977" s="15"/>
      <c r="BJ977" s="15"/>
      <c r="BK977" s="1"/>
      <c r="BL977" s="1"/>
      <c r="BM977" s="1"/>
      <c r="BN977" s="1"/>
      <c r="BO977" s="15"/>
      <c r="BP977" s="15"/>
      <c r="BQ977" s="1"/>
      <c r="BR977" s="1"/>
      <c r="BS977" s="1"/>
      <c r="BT977" s="1"/>
      <c r="BU977" s="15"/>
      <c r="BV977" s="15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</row>
    <row r="978" spans="5:128" x14ac:dyDescent="0.25">
      <c r="E978" s="1"/>
      <c r="F978" s="1"/>
      <c r="G978" s="15"/>
      <c r="H978" s="15"/>
      <c r="I978" s="1"/>
      <c r="J978" s="1"/>
      <c r="K978" s="1"/>
      <c r="L978" s="1"/>
      <c r="M978" s="15"/>
      <c r="N978" s="15"/>
      <c r="O978" s="1"/>
      <c r="P978" s="1"/>
      <c r="Q978" s="1"/>
      <c r="R978" s="1"/>
      <c r="S978" s="15"/>
      <c r="T978" s="15"/>
      <c r="U978" s="1"/>
      <c r="V978" s="1"/>
      <c r="W978" s="1"/>
      <c r="X978" s="1"/>
      <c r="Y978" s="15"/>
      <c r="Z978" s="15"/>
      <c r="AA978" s="1"/>
      <c r="AB978" s="1"/>
      <c r="AC978" s="1"/>
      <c r="AD978" s="1"/>
      <c r="AE978" s="15"/>
      <c r="AF978" s="15"/>
      <c r="AG978" s="1"/>
      <c r="AH978" s="1"/>
      <c r="AI978" s="1"/>
      <c r="AJ978" s="1"/>
      <c r="AK978" s="15"/>
      <c r="AL978" s="15"/>
      <c r="AM978" s="1"/>
      <c r="AN978" s="1"/>
      <c r="AO978" s="1"/>
      <c r="AP978" s="1"/>
      <c r="AQ978" s="15"/>
      <c r="AR978" s="15"/>
      <c r="AS978" s="1"/>
      <c r="AT978" s="1"/>
      <c r="AU978" s="1"/>
      <c r="AV978" s="1"/>
      <c r="AW978" s="15"/>
      <c r="AX978" s="15"/>
      <c r="AY978" s="1"/>
      <c r="AZ978" s="1"/>
      <c r="BA978" s="1"/>
      <c r="BB978" s="1"/>
      <c r="BC978" s="15"/>
      <c r="BD978" s="15"/>
      <c r="BE978" s="1"/>
      <c r="BF978" s="1"/>
      <c r="BG978" s="1"/>
      <c r="BH978" s="1"/>
      <c r="BI978" s="15"/>
      <c r="BJ978" s="15"/>
      <c r="BK978" s="1"/>
      <c r="BL978" s="1"/>
      <c r="BM978" s="1"/>
      <c r="BN978" s="1"/>
      <c r="BO978" s="15"/>
      <c r="BP978" s="15"/>
      <c r="BQ978" s="1"/>
      <c r="BR978" s="1"/>
      <c r="BS978" s="1"/>
      <c r="BT978" s="1"/>
      <c r="BU978" s="15"/>
      <c r="BV978" s="15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</row>
    <row r="979" spans="5:128" x14ac:dyDescent="0.25">
      <c r="E979" s="1"/>
      <c r="F979" s="1"/>
      <c r="G979" s="15"/>
      <c r="H979" s="15"/>
      <c r="I979" s="1"/>
      <c r="J979" s="1"/>
      <c r="K979" s="1"/>
      <c r="L979" s="1"/>
      <c r="M979" s="15"/>
      <c r="N979" s="15"/>
      <c r="O979" s="1"/>
      <c r="P979" s="1"/>
      <c r="Q979" s="1"/>
      <c r="R979" s="1"/>
      <c r="S979" s="15"/>
      <c r="T979" s="15"/>
      <c r="U979" s="1"/>
      <c r="V979" s="1"/>
      <c r="W979" s="1"/>
      <c r="X979" s="1"/>
      <c r="Y979" s="15"/>
      <c r="Z979" s="15"/>
      <c r="AA979" s="1"/>
      <c r="AB979" s="1"/>
      <c r="AC979" s="1"/>
      <c r="AD979" s="1"/>
      <c r="AE979" s="15"/>
      <c r="AF979" s="15"/>
      <c r="AG979" s="1"/>
      <c r="AH979" s="1"/>
      <c r="AI979" s="1"/>
      <c r="AJ979" s="1"/>
      <c r="AK979" s="15"/>
      <c r="AL979" s="15"/>
      <c r="AM979" s="1"/>
      <c r="AN979" s="1"/>
      <c r="AO979" s="1"/>
      <c r="AP979" s="1"/>
      <c r="AQ979" s="15"/>
      <c r="AR979" s="15"/>
      <c r="AS979" s="1"/>
      <c r="AT979" s="1"/>
      <c r="AU979" s="1"/>
      <c r="AV979" s="1"/>
      <c r="AW979" s="15"/>
      <c r="AX979" s="15"/>
      <c r="AY979" s="1"/>
      <c r="AZ979" s="1"/>
      <c r="BA979" s="1"/>
      <c r="BB979" s="1"/>
      <c r="BC979" s="15"/>
      <c r="BD979" s="15"/>
      <c r="BE979" s="1"/>
      <c r="BF979" s="1"/>
      <c r="BG979" s="1"/>
      <c r="BH979" s="1"/>
      <c r="BI979" s="15"/>
      <c r="BJ979" s="15"/>
      <c r="BK979" s="1"/>
      <c r="BL979" s="1"/>
      <c r="BM979" s="1"/>
      <c r="BN979" s="1"/>
      <c r="BO979" s="15"/>
      <c r="BP979" s="15"/>
      <c r="BQ979" s="1"/>
      <c r="BR979" s="1"/>
      <c r="BS979" s="1"/>
      <c r="BT979" s="1"/>
      <c r="BU979" s="15"/>
      <c r="BV979" s="15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</row>
    <row r="980" spans="5:128" x14ac:dyDescent="0.25">
      <c r="E980" s="1"/>
      <c r="F980" s="1"/>
      <c r="G980" s="15"/>
      <c r="H980" s="15"/>
      <c r="I980" s="1"/>
      <c r="J980" s="1"/>
      <c r="K980" s="1"/>
      <c r="L980" s="1"/>
      <c r="M980" s="15"/>
      <c r="N980" s="15"/>
      <c r="O980" s="1"/>
      <c r="P980" s="1"/>
      <c r="Q980" s="1"/>
      <c r="R980" s="1"/>
      <c r="S980" s="15"/>
      <c r="T980" s="15"/>
      <c r="U980" s="1"/>
      <c r="V980" s="1"/>
      <c r="W980" s="1"/>
      <c r="X980" s="1"/>
      <c r="Y980" s="15"/>
      <c r="Z980" s="15"/>
      <c r="AA980" s="1"/>
      <c r="AB980" s="1"/>
      <c r="AC980" s="1"/>
      <c r="AD980" s="1"/>
      <c r="AE980" s="15"/>
      <c r="AF980" s="15"/>
      <c r="AG980" s="1"/>
      <c r="AH980" s="1"/>
      <c r="AI980" s="1"/>
      <c r="AJ980" s="1"/>
      <c r="AK980" s="15"/>
      <c r="AL980" s="15"/>
      <c r="AM980" s="1"/>
      <c r="AN980" s="1"/>
      <c r="AO980" s="1"/>
      <c r="AP980" s="1"/>
      <c r="AQ980" s="15"/>
      <c r="AR980" s="15"/>
      <c r="AS980" s="1"/>
      <c r="AT980" s="1"/>
      <c r="AU980" s="1"/>
      <c r="AV980" s="1"/>
      <c r="AW980" s="15"/>
      <c r="AX980" s="15"/>
      <c r="AY980" s="1"/>
      <c r="AZ980" s="1"/>
      <c r="BA980" s="1"/>
      <c r="BB980" s="1"/>
      <c r="BC980" s="15"/>
      <c r="BD980" s="15"/>
      <c r="BE980" s="1"/>
      <c r="BF980" s="1"/>
      <c r="BG980" s="1"/>
      <c r="BH980" s="1"/>
      <c r="BI980" s="15"/>
      <c r="BJ980" s="15"/>
      <c r="BK980" s="1"/>
      <c r="BL980" s="1"/>
      <c r="BM980" s="1"/>
      <c r="BN980" s="1"/>
      <c r="BO980" s="15"/>
      <c r="BP980" s="15"/>
      <c r="BQ980" s="1"/>
      <c r="BR980" s="1"/>
      <c r="BS980" s="1"/>
      <c r="BT980" s="1"/>
      <c r="BU980" s="15"/>
      <c r="BV980" s="15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</row>
    <row r="981" spans="5:128" x14ac:dyDescent="0.25">
      <c r="E981" s="1"/>
      <c r="F981" s="1"/>
      <c r="G981" s="15"/>
      <c r="H981" s="15"/>
      <c r="I981" s="1"/>
      <c r="J981" s="1"/>
      <c r="K981" s="1"/>
      <c r="L981" s="1"/>
      <c r="M981" s="15"/>
      <c r="N981" s="15"/>
      <c r="O981" s="1"/>
      <c r="P981" s="1"/>
      <c r="Q981" s="1"/>
      <c r="R981" s="1"/>
      <c r="S981" s="15"/>
      <c r="T981" s="15"/>
      <c r="U981" s="1"/>
      <c r="V981" s="1"/>
      <c r="W981" s="1"/>
      <c r="X981" s="1"/>
      <c r="Y981" s="15"/>
      <c r="Z981" s="15"/>
      <c r="AA981" s="1"/>
      <c r="AB981" s="1"/>
      <c r="AC981" s="1"/>
      <c r="AD981" s="1"/>
      <c r="AE981" s="15"/>
      <c r="AF981" s="15"/>
      <c r="AG981" s="1"/>
      <c r="AH981" s="1"/>
      <c r="AI981" s="1"/>
      <c r="AJ981" s="1"/>
      <c r="AK981" s="15"/>
      <c r="AL981" s="15"/>
      <c r="AM981" s="1"/>
      <c r="AN981" s="1"/>
      <c r="AO981" s="1"/>
      <c r="AP981" s="1"/>
      <c r="AQ981" s="15"/>
      <c r="AR981" s="15"/>
      <c r="AS981" s="1"/>
      <c r="AT981" s="1"/>
      <c r="AU981" s="1"/>
      <c r="AV981" s="1"/>
      <c r="AW981" s="15"/>
      <c r="AX981" s="15"/>
      <c r="AY981" s="1"/>
      <c r="AZ981" s="1"/>
      <c r="BA981" s="1"/>
      <c r="BB981" s="1"/>
      <c r="BC981" s="15"/>
      <c r="BD981" s="15"/>
      <c r="BE981" s="1"/>
      <c r="BF981" s="1"/>
      <c r="BG981" s="1"/>
      <c r="BH981" s="1"/>
      <c r="BI981" s="15"/>
      <c r="BJ981" s="15"/>
      <c r="BK981" s="1"/>
      <c r="BL981" s="1"/>
      <c r="BM981" s="1"/>
      <c r="BN981" s="1"/>
      <c r="BO981" s="15"/>
      <c r="BP981" s="15"/>
      <c r="BQ981" s="1"/>
      <c r="BR981" s="1"/>
      <c r="BS981" s="1"/>
      <c r="BT981" s="1"/>
      <c r="BU981" s="15"/>
      <c r="BV981" s="15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</row>
    <row r="982" spans="5:128" x14ac:dyDescent="0.25">
      <c r="E982" s="1"/>
      <c r="F982" s="1"/>
      <c r="G982" s="15"/>
      <c r="H982" s="15"/>
      <c r="I982" s="1"/>
      <c r="J982" s="1"/>
      <c r="K982" s="1"/>
      <c r="L982" s="1"/>
      <c r="M982" s="15"/>
      <c r="N982" s="15"/>
      <c r="O982" s="1"/>
      <c r="P982" s="1"/>
      <c r="Q982" s="1"/>
      <c r="R982" s="1"/>
      <c r="S982" s="15"/>
      <c r="T982" s="15"/>
      <c r="U982" s="1"/>
      <c r="V982" s="1"/>
      <c r="W982" s="1"/>
      <c r="X982" s="1"/>
      <c r="Y982" s="15"/>
      <c r="Z982" s="15"/>
      <c r="AA982" s="1"/>
      <c r="AB982" s="1"/>
      <c r="AC982" s="1"/>
      <c r="AD982" s="1"/>
      <c r="AE982" s="15"/>
      <c r="AF982" s="15"/>
      <c r="AG982" s="1"/>
      <c r="AH982" s="1"/>
      <c r="AI982" s="1"/>
      <c r="AJ982" s="1"/>
      <c r="AK982" s="15"/>
      <c r="AL982" s="15"/>
      <c r="AM982" s="1"/>
      <c r="AN982" s="1"/>
      <c r="AO982" s="1"/>
      <c r="AP982" s="1"/>
      <c r="AQ982" s="15"/>
      <c r="AR982" s="15"/>
      <c r="AS982" s="1"/>
      <c r="AT982" s="1"/>
      <c r="AU982" s="1"/>
      <c r="AV982" s="1"/>
      <c r="AW982" s="15"/>
      <c r="AX982" s="15"/>
      <c r="AY982" s="1"/>
      <c r="AZ982" s="1"/>
      <c r="BA982" s="1"/>
      <c r="BB982" s="1"/>
      <c r="BC982" s="15"/>
      <c r="BD982" s="15"/>
      <c r="BE982" s="1"/>
      <c r="BF982" s="1"/>
      <c r="BG982" s="1"/>
      <c r="BH982" s="1"/>
      <c r="BI982" s="15"/>
      <c r="BJ982" s="15"/>
      <c r="BK982" s="1"/>
      <c r="BL982" s="1"/>
      <c r="BM982" s="1"/>
      <c r="BN982" s="1"/>
      <c r="BO982" s="15"/>
      <c r="BP982" s="15"/>
      <c r="BQ982" s="1"/>
      <c r="BR982" s="1"/>
      <c r="BS982" s="1"/>
      <c r="BT982" s="1"/>
      <c r="BU982" s="15"/>
      <c r="BV982" s="15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</row>
    <row r="983" spans="5:128" x14ac:dyDescent="0.25">
      <c r="E983" s="1"/>
      <c r="F983" s="1"/>
      <c r="G983" s="15"/>
      <c r="H983" s="15"/>
      <c r="I983" s="1"/>
      <c r="J983" s="1"/>
      <c r="K983" s="1"/>
      <c r="L983" s="1"/>
      <c r="M983" s="15"/>
      <c r="N983" s="15"/>
      <c r="O983" s="1"/>
      <c r="P983" s="1"/>
      <c r="Q983" s="1"/>
      <c r="R983" s="1"/>
      <c r="S983" s="15"/>
      <c r="T983" s="15"/>
      <c r="U983" s="1"/>
      <c r="V983" s="1"/>
      <c r="W983" s="1"/>
      <c r="X983" s="1"/>
      <c r="Y983" s="15"/>
      <c r="Z983" s="15"/>
      <c r="AA983" s="1"/>
      <c r="AB983" s="1"/>
      <c r="AC983" s="1"/>
      <c r="AD983" s="1"/>
      <c r="AE983" s="15"/>
      <c r="AF983" s="15"/>
      <c r="AG983" s="1"/>
      <c r="AH983" s="1"/>
      <c r="AI983" s="1"/>
      <c r="AJ983" s="1"/>
      <c r="AK983" s="15"/>
      <c r="AL983" s="15"/>
      <c r="AM983" s="1"/>
      <c r="AN983" s="1"/>
      <c r="AO983" s="1"/>
      <c r="AP983" s="1"/>
      <c r="AQ983" s="15"/>
      <c r="AR983" s="15"/>
      <c r="AS983" s="1"/>
      <c r="AT983" s="1"/>
      <c r="AU983" s="1"/>
      <c r="AV983" s="1"/>
      <c r="AW983" s="15"/>
      <c r="AX983" s="15"/>
      <c r="AY983" s="1"/>
      <c r="AZ983" s="1"/>
      <c r="BA983" s="1"/>
      <c r="BB983" s="1"/>
      <c r="BC983" s="15"/>
      <c r="BD983" s="15"/>
      <c r="BE983" s="1"/>
      <c r="BF983" s="1"/>
      <c r="BG983" s="1"/>
      <c r="BH983" s="1"/>
      <c r="BI983" s="15"/>
      <c r="BJ983" s="15"/>
      <c r="BK983" s="1"/>
      <c r="BL983" s="1"/>
      <c r="BM983" s="1"/>
      <c r="BN983" s="1"/>
      <c r="BO983" s="15"/>
      <c r="BP983" s="15"/>
      <c r="BQ983" s="1"/>
      <c r="BR983" s="1"/>
      <c r="BS983" s="1"/>
      <c r="BT983" s="1"/>
      <c r="BU983" s="15"/>
      <c r="BV983" s="15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</row>
    <row r="984" spans="5:128" x14ac:dyDescent="0.25">
      <c r="E984" s="1"/>
      <c r="F984" s="1"/>
      <c r="G984" s="15"/>
      <c r="H984" s="15"/>
      <c r="I984" s="1"/>
      <c r="J984" s="1"/>
      <c r="K984" s="1"/>
      <c r="L984" s="1"/>
      <c r="M984" s="15"/>
      <c r="N984" s="15"/>
      <c r="O984" s="1"/>
      <c r="P984" s="1"/>
      <c r="Q984" s="1"/>
      <c r="R984" s="1"/>
      <c r="S984" s="15"/>
      <c r="T984" s="15"/>
      <c r="U984" s="1"/>
      <c r="V984" s="1"/>
      <c r="W984" s="1"/>
      <c r="X984" s="1"/>
      <c r="Y984" s="15"/>
      <c r="Z984" s="15"/>
      <c r="AA984" s="1"/>
      <c r="AB984" s="1"/>
      <c r="AC984" s="1"/>
      <c r="AD984" s="1"/>
      <c r="AE984" s="15"/>
      <c r="AF984" s="15"/>
      <c r="AG984" s="1"/>
      <c r="AH984" s="1"/>
      <c r="AI984" s="1"/>
      <c r="AJ984" s="1"/>
      <c r="AK984" s="15"/>
      <c r="AL984" s="15"/>
      <c r="AM984" s="1"/>
      <c r="AN984" s="1"/>
      <c r="AO984" s="1"/>
      <c r="AP984" s="1"/>
      <c r="AQ984" s="15"/>
      <c r="AR984" s="15"/>
      <c r="AS984" s="1"/>
      <c r="AT984" s="1"/>
      <c r="AU984" s="1"/>
      <c r="AV984" s="1"/>
      <c r="AW984" s="15"/>
      <c r="AX984" s="15"/>
      <c r="AY984" s="1"/>
      <c r="AZ984" s="1"/>
      <c r="BA984" s="1"/>
      <c r="BB984" s="1"/>
      <c r="BC984" s="15"/>
      <c r="BD984" s="15"/>
      <c r="BE984" s="1"/>
      <c r="BF984" s="1"/>
      <c r="BG984" s="1"/>
      <c r="BH984" s="1"/>
      <c r="BI984" s="15"/>
      <c r="BJ984" s="15"/>
      <c r="BK984" s="1"/>
      <c r="BL984" s="1"/>
      <c r="BM984" s="1"/>
      <c r="BN984" s="1"/>
      <c r="BO984" s="15"/>
      <c r="BP984" s="15"/>
      <c r="BQ984" s="1"/>
      <c r="BR984" s="1"/>
      <c r="BS984" s="1"/>
      <c r="BT984" s="1"/>
      <c r="BU984" s="15"/>
      <c r="BV984" s="15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</row>
    <row r="985" spans="5:128" x14ac:dyDescent="0.25">
      <c r="E985" s="1"/>
      <c r="F985" s="1"/>
      <c r="G985" s="15"/>
      <c r="H985" s="15"/>
      <c r="I985" s="1"/>
      <c r="J985" s="1"/>
      <c r="K985" s="1"/>
      <c r="L985" s="1"/>
      <c r="M985" s="15"/>
      <c r="N985" s="15"/>
      <c r="O985" s="1"/>
      <c r="P985" s="1"/>
      <c r="Q985" s="1"/>
      <c r="R985" s="1"/>
      <c r="S985" s="15"/>
      <c r="T985" s="15"/>
      <c r="U985" s="1"/>
      <c r="V985" s="1"/>
      <c r="W985" s="1"/>
      <c r="X985" s="1"/>
      <c r="Y985" s="15"/>
      <c r="Z985" s="15"/>
      <c r="AA985" s="1"/>
      <c r="AB985" s="1"/>
      <c r="AC985" s="1"/>
      <c r="AD985" s="1"/>
      <c r="AE985" s="15"/>
      <c r="AF985" s="15"/>
      <c r="AG985" s="1"/>
      <c r="AH985" s="1"/>
      <c r="AI985" s="1"/>
      <c r="AJ985" s="1"/>
      <c r="AK985" s="15"/>
      <c r="AL985" s="15"/>
      <c r="AM985" s="1"/>
      <c r="AN985" s="1"/>
      <c r="AO985" s="1"/>
      <c r="AP985" s="1"/>
      <c r="AQ985" s="15"/>
      <c r="AR985" s="15"/>
      <c r="AS985" s="1"/>
      <c r="AT985" s="1"/>
      <c r="AU985" s="1"/>
      <c r="AV985" s="1"/>
      <c r="AW985" s="15"/>
      <c r="AX985" s="15"/>
      <c r="AY985" s="1"/>
      <c r="AZ985" s="1"/>
      <c r="BA985" s="1"/>
      <c r="BB985" s="1"/>
      <c r="BC985" s="15"/>
      <c r="BD985" s="15"/>
      <c r="BE985" s="1"/>
      <c r="BF985" s="1"/>
      <c r="BG985" s="1"/>
      <c r="BH985" s="1"/>
      <c r="BI985" s="15"/>
      <c r="BJ985" s="15"/>
      <c r="BK985" s="1"/>
      <c r="BL985" s="1"/>
      <c r="BM985" s="1"/>
      <c r="BN985" s="1"/>
      <c r="BO985" s="15"/>
      <c r="BP985" s="15"/>
      <c r="BQ985" s="1"/>
      <c r="BR985" s="1"/>
      <c r="BS985" s="1"/>
      <c r="BT985" s="1"/>
      <c r="BU985" s="15"/>
      <c r="BV985" s="15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</row>
    <row r="986" spans="5:128" x14ac:dyDescent="0.25">
      <c r="E986" s="1"/>
      <c r="F986" s="1"/>
      <c r="G986" s="15"/>
      <c r="H986" s="15"/>
      <c r="I986" s="1"/>
      <c r="J986" s="1"/>
      <c r="K986" s="1"/>
      <c r="L986" s="1"/>
      <c r="M986" s="15"/>
      <c r="N986" s="15"/>
      <c r="O986" s="1"/>
      <c r="P986" s="1"/>
      <c r="Q986" s="1"/>
      <c r="R986" s="1"/>
      <c r="S986" s="15"/>
      <c r="T986" s="15"/>
      <c r="U986" s="1"/>
      <c r="V986" s="1"/>
      <c r="W986" s="1"/>
      <c r="X986" s="1"/>
      <c r="Y986" s="15"/>
      <c r="Z986" s="15"/>
      <c r="AA986" s="1"/>
      <c r="AB986" s="1"/>
      <c r="AC986" s="1"/>
      <c r="AD986" s="1"/>
      <c r="AE986" s="15"/>
      <c r="AF986" s="15"/>
      <c r="AG986" s="1"/>
      <c r="AH986" s="1"/>
      <c r="AI986" s="1"/>
      <c r="AJ986" s="1"/>
      <c r="AK986" s="15"/>
      <c r="AL986" s="15"/>
      <c r="AM986" s="1"/>
      <c r="AN986" s="1"/>
      <c r="AO986" s="1"/>
      <c r="AP986" s="1"/>
      <c r="AQ986" s="15"/>
      <c r="AR986" s="15"/>
      <c r="AS986" s="1"/>
      <c r="AT986" s="1"/>
      <c r="AU986" s="1"/>
      <c r="AV986" s="1"/>
      <c r="AW986" s="15"/>
      <c r="AX986" s="15"/>
      <c r="AY986" s="1"/>
      <c r="AZ986" s="1"/>
      <c r="BA986" s="1"/>
      <c r="BB986" s="1"/>
      <c r="BC986" s="15"/>
      <c r="BD986" s="15"/>
      <c r="BE986" s="1"/>
      <c r="BF986" s="1"/>
      <c r="BG986" s="1"/>
      <c r="BH986" s="1"/>
      <c r="BI986" s="15"/>
      <c r="BJ986" s="15"/>
      <c r="BK986" s="1"/>
      <c r="BL986" s="1"/>
      <c r="BM986" s="1"/>
      <c r="BN986" s="1"/>
      <c r="BO986" s="15"/>
      <c r="BP986" s="15"/>
      <c r="BQ986" s="1"/>
      <c r="BR986" s="1"/>
      <c r="BS986" s="1"/>
      <c r="BT986" s="1"/>
      <c r="BU986" s="15"/>
      <c r="BV986" s="15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</row>
    <row r="987" spans="5:128" x14ac:dyDescent="0.25">
      <c r="E987" s="1"/>
      <c r="F987" s="1"/>
      <c r="G987" s="15"/>
      <c r="H987" s="15"/>
      <c r="I987" s="1"/>
      <c r="J987" s="1"/>
      <c r="K987" s="1"/>
      <c r="L987" s="1"/>
      <c r="M987" s="15"/>
      <c r="N987" s="15"/>
      <c r="O987" s="1"/>
      <c r="P987" s="1"/>
      <c r="Q987" s="1"/>
      <c r="R987" s="1"/>
      <c r="S987" s="15"/>
      <c r="T987" s="15"/>
      <c r="U987" s="1"/>
      <c r="V987" s="1"/>
      <c r="W987" s="1"/>
      <c r="X987" s="1"/>
      <c r="Y987" s="15"/>
      <c r="Z987" s="15"/>
      <c r="AA987" s="1"/>
      <c r="AB987" s="1"/>
      <c r="AC987" s="1"/>
      <c r="AD987" s="1"/>
      <c r="AE987" s="15"/>
      <c r="AF987" s="15"/>
      <c r="AG987" s="1"/>
      <c r="AH987" s="1"/>
      <c r="AI987" s="1"/>
      <c r="AJ987" s="1"/>
      <c r="AK987" s="15"/>
      <c r="AL987" s="15"/>
      <c r="AM987" s="1"/>
      <c r="AN987" s="1"/>
      <c r="AO987" s="1"/>
      <c r="AP987" s="1"/>
      <c r="AQ987" s="15"/>
      <c r="AR987" s="15"/>
      <c r="AS987" s="1"/>
      <c r="AT987" s="1"/>
      <c r="AU987" s="1"/>
      <c r="AV987" s="1"/>
      <c r="AW987" s="15"/>
      <c r="AX987" s="15"/>
      <c r="AY987" s="1"/>
      <c r="AZ987" s="1"/>
      <c r="BA987" s="1"/>
      <c r="BB987" s="1"/>
      <c r="BC987" s="15"/>
      <c r="BD987" s="15"/>
      <c r="BE987" s="1"/>
      <c r="BF987" s="1"/>
      <c r="BG987" s="1"/>
      <c r="BH987" s="1"/>
      <c r="BI987" s="15"/>
      <c r="BJ987" s="15"/>
      <c r="BK987" s="1"/>
      <c r="BL987" s="1"/>
      <c r="BM987" s="1"/>
      <c r="BN987" s="1"/>
      <c r="BO987" s="15"/>
      <c r="BP987" s="15"/>
      <c r="BQ987" s="1"/>
      <c r="BR987" s="1"/>
      <c r="BS987" s="1"/>
      <c r="BT987" s="1"/>
      <c r="BU987" s="15"/>
      <c r="BV987" s="15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</row>
    <row r="988" spans="5:128" x14ac:dyDescent="0.25">
      <c r="E988" s="1"/>
      <c r="F988" s="1"/>
      <c r="G988" s="15"/>
      <c r="H988" s="15"/>
      <c r="I988" s="1"/>
      <c r="J988" s="1"/>
      <c r="K988" s="1"/>
      <c r="L988" s="1"/>
      <c r="M988" s="15"/>
      <c r="N988" s="15"/>
      <c r="O988" s="1"/>
      <c r="P988" s="1"/>
      <c r="Q988" s="1"/>
      <c r="R988" s="1"/>
      <c r="S988" s="15"/>
      <c r="T988" s="15"/>
      <c r="U988" s="1"/>
      <c r="V988" s="1"/>
      <c r="W988" s="1"/>
      <c r="X988" s="1"/>
      <c r="Y988" s="15"/>
      <c r="Z988" s="15"/>
      <c r="AA988" s="1"/>
      <c r="AB988" s="1"/>
      <c r="AC988" s="1"/>
      <c r="AD988" s="1"/>
      <c r="AE988" s="15"/>
      <c r="AF988" s="15"/>
      <c r="AG988" s="1"/>
      <c r="AH988" s="1"/>
      <c r="AI988" s="1"/>
      <c r="AJ988" s="1"/>
      <c r="AK988" s="15"/>
      <c r="AL988" s="15"/>
      <c r="AM988" s="1"/>
      <c r="AN988" s="1"/>
      <c r="AO988" s="1"/>
      <c r="AP988" s="1"/>
      <c r="AQ988" s="15"/>
      <c r="AR988" s="15"/>
      <c r="AS988" s="1"/>
      <c r="AT988" s="1"/>
      <c r="AU988" s="1"/>
      <c r="AV988" s="1"/>
      <c r="AW988" s="15"/>
      <c r="AX988" s="15"/>
      <c r="AY988" s="1"/>
      <c r="AZ988" s="1"/>
      <c r="BA988" s="1"/>
      <c r="BB988" s="1"/>
      <c r="BC988" s="15"/>
      <c r="BD988" s="15"/>
      <c r="BE988" s="1"/>
      <c r="BF988" s="1"/>
      <c r="BG988" s="1"/>
      <c r="BH988" s="1"/>
      <c r="BI988" s="15"/>
      <c r="BJ988" s="15"/>
      <c r="BK988" s="1"/>
      <c r="BL988" s="1"/>
      <c r="BM988" s="1"/>
      <c r="BN988" s="1"/>
      <c r="BO988" s="15"/>
      <c r="BP988" s="15"/>
      <c r="BQ988" s="1"/>
      <c r="BR988" s="1"/>
      <c r="BS988" s="1"/>
      <c r="BT988" s="1"/>
      <c r="BU988" s="15"/>
      <c r="BV988" s="15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</row>
    <row r="989" spans="5:128" x14ac:dyDescent="0.25">
      <c r="E989" s="1"/>
      <c r="F989" s="1"/>
      <c r="G989" s="15"/>
      <c r="H989" s="15"/>
      <c r="I989" s="1"/>
      <c r="J989" s="1"/>
      <c r="K989" s="1"/>
      <c r="L989" s="1"/>
      <c r="M989" s="15"/>
      <c r="N989" s="15"/>
      <c r="O989" s="1"/>
      <c r="P989" s="1"/>
      <c r="Q989" s="1"/>
      <c r="R989" s="1"/>
      <c r="S989" s="15"/>
      <c r="T989" s="15"/>
      <c r="U989" s="1"/>
      <c r="V989" s="1"/>
      <c r="W989" s="1"/>
      <c r="X989" s="1"/>
      <c r="Y989" s="15"/>
      <c r="Z989" s="15"/>
      <c r="AA989" s="1"/>
      <c r="AB989" s="1"/>
      <c r="AC989" s="1"/>
      <c r="AD989" s="1"/>
      <c r="AE989" s="15"/>
      <c r="AF989" s="15"/>
      <c r="AG989" s="1"/>
      <c r="AH989" s="1"/>
      <c r="AI989" s="1"/>
      <c r="AJ989" s="1"/>
      <c r="AK989" s="15"/>
      <c r="AL989" s="15"/>
      <c r="AM989" s="1"/>
      <c r="AN989" s="1"/>
      <c r="AO989" s="1"/>
      <c r="AP989" s="1"/>
      <c r="AQ989" s="15"/>
      <c r="AR989" s="15"/>
      <c r="AS989" s="1"/>
      <c r="AT989" s="1"/>
      <c r="AU989" s="1"/>
      <c r="AV989" s="1"/>
      <c r="AW989" s="15"/>
      <c r="AX989" s="15"/>
      <c r="AY989" s="1"/>
      <c r="AZ989" s="1"/>
      <c r="BA989" s="1"/>
      <c r="BB989" s="1"/>
      <c r="BC989" s="15"/>
      <c r="BD989" s="15"/>
      <c r="BE989" s="1"/>
      <c r="BF989" s="1"/>
      <c r="BG989" s="1"/>
      <c r="BH989" s="1"/>
      <c r="BI989" s="15"/>
      <c r="BJ989" s="15"/>
      <c r="BK989" s="1"/>
      <c r="BL989" s="1"/>
      <c r="BM989" s="1"/>
      <c r="BN989" s="1"/>
      <c r="BO989" s="15"/>
      <c r="BP989" s="15"/>
      <c r="BQ989" s="1"/>
      <c r="BR989" s="1"/>
      <c r="BS989" s="1"/>
      <c r="BT989" s="1"/>
      <c r="BU989" s="15"/>
      <c r="BV989" s="15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</row>
    <row r="990" spans="5:128" x14ac:dyDescent="0.25">
      <c r="E990" s="1"/>
      <c r="F990" s="1"/>
      <c r="G990" s="15"/>
      <c r="H990" s="15"/>
      <c r="I990" s="1"/>
      <c r="J990" s="1"/>
      <c r="K990" s="1"/>
      <c r="L990" s="1"/>
      <c r="M990" s="15"/>
      <c r="N990" s="15"/>
      <c r="O990" s="1"/>
      <c r="P990" s="1"/>
      <c r="Q990" s="1"/>
      <c r="R990" s="1"/>
      <c r="S990" s="15"/>
      <c r="T990" s="15"/>
      <c r="U990" s="1"/>
      <c r="V990" s="1"/>
      <c r="W990" s="1"/>
      <c r="X990" s="1"/>
      <c r="Y990" s="15"/>
      <c r="Z990" s="15"/>
      <c r="AA990" s="1"/>
      <c r="AB990" s="1"/>
      <c r="AC990" s="1"/>
      <c r="AD990" s="1"/>
      <c r="AE990" s="15"/>
      <c r="AF990" s="15"/>
      <c r="AG990" s="1"/>
      <c r="AH990" s="1"/>
      <c r="AI990" s="1"/>
      <c r="AJ990" s="1"/>
      <c r="AK990" s="15"/>
      <c r="AL990" s="15"/>
      <c r="AM990" s="1"/>
      <c r="AN990" s="1"/>
      <c r="AO990" s="1"/>
      <c r="AP990" s="1"/>
      <c r="AQ990" s="15"/>
      <c r="AR990" s="15"/>
      <c r="AS990" s="1"/>
      <c r="AT990" s="1"/>
      <c r="AU990" s="1"/>
      <c r="AV990" s="1"/>
      <c r="AW990" s="15"/>
      <c r="AX990" s="15"/>
      <c r="AY990" s="1"/>
      <c r="AZ990" s="1"/>
      <c r="BA990" s="1"/>
      <c r="BB990" s="1"/>
      <c r="BC990" s="15"/>
      <c r="BD990" s="15"/>
      <c r="BE990" s="1"/>
      <c r="BF990" s="1"/>
      <c r="BG990" s="1"/>
      <c r="BH990" s="1"/>
      <c r="BI990" s="15"/>
      <c r="BJ990" s="15"/>
      <c r="BK990" s="1"/>
      <c r="BL990" s="1"/>
      <c r="BM990" s="1"/>
      <c r="BN990" s="1"/>
      <c r="BO990" s="15"/>
      <c r="BP990" s="15"/>
      <c r="BQ990" s="1"/>
      <c r="BR990" s="1"/>
      <c r="BS990" s="1"/>
      <c r="BT990" s="1"/>
      <c r="BU990" s="15"/>
      <c r="BV990" s="15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</row>
    <row r="991" spans="5:128" x14ac:dyDescent="0.25">
      <c r="E991" s="1"/>
      <c r="F991" s="1"/>
      <c r="G991" s="15"/>
      <c r="H991" s="15"/>
      <c r="I991" s="1"/>
      <c r="J991" s="1"/>
      <c r="K991" s="1"/>
      <c r="L991" s="1"/>
      <c r="M991" s="15"/>
      <c r="N991" s="15"/>
      <c r="O991" s="1"/>
      <c r="P991" s="1"/>
      <c r="Q991" s="1"/>
      <c r="R991" s="1"/>
      <c r="S991" s="15"/>
      <c r="T991" s="15"/>
      <c r="U991" s="1"/>
      <c r="V991" s="1"/>
      <c r="W991" s="1"/>
      <c r="X991" s="1"/>
      <c r="Y991" s="15"/>
      <c r="Z991" s="15"/>
      <c r="AA991" s="1"/>
      <c r="AB991" s="1"/>
      <c r="AC991" s="1"/>
      <c r="AD991" s="1"/>
      <c r="AE991" s="15"/>
      <c r="AF991" s="15"/>
      <c r="AG991" s="1"/>
      <c r="AH991" s="1"/>
      <c r="AI991" s="1"/>
      <c r="AJ991" s="1"/>
      <c r="AK991" s="15"/>
      <c r="AL991" s="15"/>
      <c r="AM991" s="1"/>
      <c r="AN991" s="1"/>
      <c r="AO991" s="1"/>
      <c r="AP991" s="1"/>
      <c r="AQ991" s="15"/>
      <c r="AR991" s="15"/>
      <c r="AS991" s="1"/>
      <c r="AT991" s="1"/>
      <c r="AU991" s="1"/>
      <c r="AV991" s="1"/>
      <c r="AW991" s="15"/>
      <c r="AX991" s="15"/>
      <c r="AY991" s="1"/>
      <c r="AZ991" s="1"/>
      <c r="BA991" s="1"/>
      <c r="BB991" s="1"/>
      <c r="BC991" s="15"/>
      <c r="BD991" s="15"/>
      <c r="BE991" s="1"/>
      <c r="BF991" s="1"/>
      <c r="BG991" s="1"/>
      <c r="BH991" s="1"/>
      <c r="BI991" s="15"/>
      <c r="BJ991" s="15"/>
      <c r="BK991" s="1"/>
      <c r="BL991" s="1"/>
      <c r="BM991" s="1"/>
      <c r="BN991" s="1"/>
      <c r="BO991" s="15"/>
      <c r="BP991" s="15"/>
      <c r="BQ991" s="1"/>
      <c r="BR991" s="1"/>
      <c r="BS991" s="1"/>
      <c r="BT991" s="1"/>
      <c r="BU991" s="15"/>
      <c r="BV991" s="15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</row>
    <row r="992" spans="5:128" x14ac:dyDescent="0.25">
      <c r="E992" s="1"/>
      <c r="F992" s="1"/>
      <c r="G992" s="15"/>
      <c r="H992" s="15"/>
      <c r="I992" s="1"/>
      <c r="J992" s="1"/>
      <c r="K992" s="1"/>
      <c r="L992" s="1"/>
      <c r="M992" s="15"/>
      <c r="N992" s="15"/>
      <c r="O992" s="1"/>
      <c r="P992" s="1"/>
      <c r="Q992" s="1"/>
      <c r="R992" s="1"/>
      <c r="S992" s="15"/>
      <c r="T992" s="15"/>
      <c r="U992" s="1"/>
      <c r="V992" s="1"/>
      <c r="W992" s="1"/>
      <c r="X992" s="1"/>
      <c r="Y992" s="15"/>
      <c r="Z992" s="15"/>
      <c r="AA992" s="1"/>
      <c r="AB992" s="1"/>
      <c r="AC992" s="1"/>
      <c r="AD992" s="1"/>
      <c r="AE992" s="15"/>
      <c r="AF992" s="15"/>
      <c r="AG992" s="1"/>
      <c r="AH992" s="1"/>
      <c r="AI992" s="1"/>
      <c r="AJ992" s="1"/>
      <c r="AK992" s="15"/>
      <c r="AL992" s="15"/>
      <c r="AM992" s="1"/>
      <c r="AN992" s="1"/>
      <c r="AO992" s="1"/>
      <c r="AP992" s="1"/>
      <c r="AQ992" s="15"/>
      <c r="AR992" s="15"/>
      <c r="AS992" s="1"/>
      <c r="AT992" s="1"/>
      <c r="AU992" s="1"/>
      <c r="AV992" s="1"/>
      <c r="AW992" s="15"/>
      <c r="AX992" s="15"/>
      <c r="AY992" s="1"/>
      <c r="AZ992" s="1"/>
      <c r="BA992" s="1"/>
      <c r="BB992" s="1"/>
      <c r="BC992" s="15"/>
      <c r="BD992" s="15"/>
      <c r="BE992" s="1"/>
      <c r="BF992" s="1"/>
      <c r="BG992" s="1"/>
      <c r="BH992" s="1"/>
      <c r="BI992" s="15"/>
      <c r="BJ992" s="15"/>
      <c r="BK992" s="1"/>
      <c r="BL992" s="1"/>
      <c r="BM992" s="1"/>
      <c r="BN992" s="1"/>
      <c r="BO992" s="15"/>
      <c r="BP992" s="15"/>
      <c r="BQ992" s="1"/>
      <c r="BR992" s="1"/>
      <c r="BS992" s="1"/>
      <c r="BT992" s="1"/>
      <c r="BU992" s="15"/>
      <c r="BV992" s="15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</row>
    <row r="993" spans="5:128" x14ac:dyDescent="0.25">
      <c r="E993" s="1"/>
      <c r="F993" s="1"/>
      <c r="G993" s="15"/>
      <c r="H993" s="15"/>
      <c r="I993" s="1"/>
      <c r="J993" s="1"/>
      <c r="K993" s="1"/>
      <c r="L993" s="1"/>
      <c r="M993" s="15"/>
      <c r="N993" s="15"/>
      <c r="O993" s="1"/>
      <c r="P993" s="1"/>
      <c r="Q993" s="1"/>
      <c r="R993" s="1"/>
      <c r="S993" s="15"/>
      <c r="T993" s="15"/>
      <c r="U993" s="1"/>
      <c r="V993" s="1"/>
      <c r="W993" s="1"/>
      <c r="X993" s="1"/>
      <c r="Y993" s="15"/>
      <c r="Z993" s="15"/>
      <c r="AA993" s="1"/>
      <c r="AB993" s="1"/>
      <c r="AC993" s="1"/>
      <c r="AD993" s="1"/>
      <c r="AE993" s="15"/>
      <c r="AF993" s="15"/>
      <c r="AG993" s="1"/>
      <c r="AH993" s="1"/>
      <c r="AI993" s="1"/>
      <c r="AJ993" s="1"/>
      <c r="AK993" s="15"/>
      <c r="AL993" s="15"/>
      <c r="AM993" s="1"/>
      <c r="AN993" s="1"/>
      <c r="AO993" s="1"/>
      <c r="AP993" s="1"/>
      <c r="AQ993" s="15"/>
      <c r="AR993" s="15"/>
      <c r="AS993" s="1"/>
      <c r="AT993" s="1"/>
      <c r="AU993" s="1"/>
      <c r="AV993" s="1"/>
      <c r="AW993" s="15"/>
      <c r="AX993" s="15"/>
      <c r="AY993" s="1"/>
      <c r="AZ993" s="1"/>
      <c r="BA993" s="1"/>
      <c r="BB993" s="1"/>
      <c r="BC993" s="15"/>
      <c r="BD993" s="15"/>
      <c r="BE993" s="1"/>
      <c r="BF993" s="1"/>
      <c r="BG993" s="1"/>
      <c r="BH993" s="1"/>
      <c r="BI993" s="15"/>
      <c r="BJ993" s="15"/>
      <c r="BK993" s="1"/>
      <c r="BL993" s="1"/>
      <c r="BM993" s="1"/>
      <c r="BN993" s="1"/>
      <c r="BO993" s="15"/>
      <c r="BP993" s="15"/>
      <c r="BQ993" s="1"/>
      <c r="BR993" s="1"/>
      <c r="BS993" s="1"/>
      <c r="BT993" s="1"/>
      <c r="BU993" s="15"/>
      <c r="BV993" s="15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</row>
    <row r="994" spans="5:128" x14ac:dyDescent="0.25">
      <c r="E994" s="1"/>
      <c r="F994" s="1"/>
      <c r="G994" s="15"/>
      <c r="H994" s="15"/>
      <c r="I994" s="1"/>
      <c r="J994" s="1"/>
      <c r="K994" s="1"/>
      <c r="L994" s="1"/>
      <c r="M994" s="15"/>
      <c r="N994" s="15"/>
      <c r="O994" s="1"/>
      <c r="P994" s="1"/>
      <c r="Q994" s="1"/>
      <c r="R994" s="1"/>
      <c r="S994" s="15"/>
      <c r="T994" s="15"/>
      <c r="U994" s="1"/>
      <c r="V994" s="1"/>
      <c r="W994" s="1"/>
      <c r="X994" s="1"/>
      <c r="Y994" s="15"/>
      <c r="Z994" s="15"/>
      <c r="AA994" s="1"/>
      <c r="AB994" s="1"/>
      <c r="AC994" s="1"/>
      <c r="AD994" s="1"/>
      <c r="AE994" s="15"/>
      <c r="AF994" s="15"/>
      <c r="AG994" s="1"/>
      <c r="AH994" s="1"/>
      <c r="AI994" s="1"/>
      <c r="AJ994" s="1"/>
      <c r="AK994" s="15"/>
      <c r="AL994" s="15"/>
      <c r="AM994" s="1"/>
      <c r="AN994" s="1"/>
      <c r="AO994" s="1"/>
      <c r="AP994" s="1"/>
      <c r="AQ994" s="15"/>
      <c r="AR994" s="15"/>
      <c r="AS994" s="1"/>
      <c r="AT994" s="1"/>
      <c r="AU994" s="1"/>
      <c r="AV994" s="1"/>
      <c r="AW994" s="15"/>
      <c r="AX994" s="15"/>
      <c r="AY994" s="1"/>
      <c r="AZ994" s="1"/>
      <c r="BA994" s="1"/>
      <c r="BB994" s="1"/>
      <c r="BC994" s="15"/>
      <c r="BD994" s="15"/>
      <c r="BE994" s="1"/>
      <c r="BF994" s="1"/>
      <c r="BG994" s="1"/>
      <c r="BH994" s="1"/>
      <c r="BI994" s="15"/>
      <c r="BJ994" s="15"/>
      <c r="BK994" s="1"/>
      <c r="BL994" s="1"/>
      <c r="BM994" s="1"/>
      <c r="BN994" s="1"/>
      <c r="BO994" s="15"/>
      <c r="BP994" s="15"/>
      <c r="BQ994" s="1"/>
      <c r="BR994" s="1"/>
      <c r="BS994" s="1"/>
      <c r="BT994" s="1"/>
      <c r="BU994" s="15"/>
      <c r="BV994" s="15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</row>
    <row r="995" spans="5:128" x14ac:dyDescent="0.25">
      <c r="E995" s="1"/>
      <c r="F995" s="1"/>
      <c r="G995" s="15"/>
      <c r="H995" s="15"/>
      <c r="I995" s="1"/>
      <c r="J995" s="1"/>
      <c r="K995" s="1"/>
      <c r="L995" s="1"/>
      <c r="M995" s="15"/>
      <c r="N995" s="15"/>
      <c r="O995" s="1"/>
      <c r="P995" s="1"/>
      <c r="Q995" s="1"/>
      <c r="R995" s="1"/>
      <c r="S995" s="15"/>
      <c r="T995" s="15"/>
      <c r="U995" s="1"/>
      <c r="V995" s="1"/>
      <c r="W995" s="1"/>
      <c r="X995" s="1"/>
      <c r="Y995" s="15"/>
      <c r="Z995" s="15"/>
      <c r="AA995" s="1"/>
      <c r="AB995" s="1"/>
      <c r="AC995" s="1"/>
      <c r="AD995" s="1"/>
      <c r="AE995" s="15"/>
      <c r="AF995" s="15"/>
      <c r="AG995" s="1"/>
      <c r="AH995" s="1"/>
      <c r="AI995" s="1"/>
      <c r="AJ995" s="1"/>
      <c r="AK995" s="15"/>
      <c r="AL995" s="15"/>
      <c r="AM995" s="1"/>
      <c r="AN995" s="1"/>
      <c r="AO995" s="1"/>
      <c r="AP995" s="1"/>
      <c r="AQ995" s="15"/>
      <c r="AR995" s="15"/>
      <c r="AS995" s="1"/>
      <c r="AT995" s="1"/>
      <c r="AU995" s="1"/>
      <c r="AV995" s="1"/>
      <c r="AW995" s="15"/>
      <c r="AX995" s="15"/>
      <c r="AY995" s="1"/>
      <c r="AZ995" s="1"/>
      <c r="BA995" s="1"/>
      <c r="BB995" s="1"/>
      <c r="BC995" s="15"/>
      <c r="BD995" s="15"/>
      <c r="BE995" s="1"/>
      <c r="BF995" s="1"/>
      <c r="BG995" s="1"/>
      <c r="BH995" s="1"/>
      <c r="BI995" s="15"/>
      <c r="BJ995" s="15"/>
      <c r="BK995" s="1"/>
      <c r="BL995" s="1"/>
      <c r="BM995" s="1"/>
      <c r="BN995" s="1"/>
      <c r="BO995" s="15"/>
      <c r="BP995" s="15"/>
      <c r="BQ995" s="1"/>
      <c r="BR995" s="1"/>
      <c r="BS995" s="1"/>
      <c r="BT995" s="1"/>
      <c r="BU995" s="15"/>
      <c r="BV995" s="15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</row>
    <row r="996" spans="5:128" x14ac:dyDescent="0.25">
      <c r="E996" s="1"/>
      <c r="F996" s="1"/>
      <c r="G996" s="15"/>
      <c r="H996" s="15"/>
      <c r="I996" s="1"/>
      <c r="J996" s="1"/>
      <c r="K996" s="1"/>
      <c r="L996" s="1"/>
      <c r="M996" s="15"/>
      <c r="N996" s="15"/>
      <c r="O996" s="1"/>
      <c r="P996" s="1"/>
      <c r="Q996" s="1"/>
      <c r="R996" s="1"/>
      <c r="S996" s="15"/>
      <c r="T996" s="15"/>
      <c r="U996" s="1"/>
      <c r="V996" s="1"/>
      <c r="W996" s="1"/>
      <c r="X996" s="1"/>
      <c r="Y996" s="15"/>
      <c r="Z996" s="15"/>
      <c r="AA996" s="1"/>
      <c r="AB996" s="1"/>
      <c r="AC996" s="1"/>
      <c r="AD996" s="1"/>
      <c r="AE996" s="15"/>
      <c r="AF996" s="15"/>
      <c r="AG996" s="1"/>
      <c r="AH996" s="1"/>
      <c r="AI996" s="1"/>
      <c r="AJ996" s="1"/>
      <c r="AK996" s="15"/>
      <c r="AL996" s="15"/>
      <c r="AM996" s="1"/>
      <c r="AN996" s="1"/>
      <c r="AO996" s="1"/>
      <c r="AP996" s="1"/>
      <c r="AQ996" s="15"/>
      <c r="AR996" s="15"/>
      <c r="AS996" s="1"/>
      <c r="AT996" s="1"/>
      <c r="AU996" s="1"/>
      <c r="AV996" s="1"/>
      <c r="AW996" s="15"/>
      <c r="AX996" s="15"/>
      <c r="AY996" s="1"/>
      <c r="AZ996" s="1"/>
      <c r="BA996" s="1"/>
      <c r="BB996" s="1"/>
      <c r="BC996" s="15"/>
      <c r="BD996" s="15"/>
      <c r="BE996" s="1"/>
      <c r="BF996" s="1"/>
      <c r="BG996" s="1"/>
      <c r="BH996" s="1"/>
      <c r="BI996" s="15"/>
      <c r="BJ996" s="15"/>
      <c r="BK996" s="1"/>
      <c r="BL996" s="1"/>
      <c r="BM996" s="1"/>
      <c r="BN996" s="1"/>
      <c r="BO996" s="15"/>
      <c r="BP996" s="15"/>
      <c r="BQ996" s="1"/>
      <c r="BR996" s="1"/>
      <c r="BS996" s="1"/>
      <c r="BT996" s="1"/>
      <c r="BU996" s="15"/>
      <c r="BV996" s="15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</row>
    <row r="997" spans="5:128" x14ac:dyDescent="0.25">
      <c r="E997" s="1"/>
      <c r="F997" s="1"/>
      <c r="G997" s="15"/>
      <c r="H997" s="15"/>
      <c r="I997" s="1"/>
      <c r="J997" s="1"/>
      <c r="K997" s="1"/>
      <c r="L997" s="1"/>
      <c r="M997" s="15"/>
      <c r="N997" s="15"/>
      <c r="O997" s="1"/>
      <c r="P997" s="1"/>
      <c r="Q997" s="1"/>
      <c r="R997" s="1"/>
      <c r="S997" s="15"/>
      <c r="T997" s="15"/>
      <c r="U997" s="1"/>
      <c r="V997" s="1"/>
      <c r="W997" s="1"/>
      <c r="X997" s="1"/>
      <c r="Y997" s="15"/>
      <c r="Z997" s="15"/>
      <c r="AA997" s="1"/>
      <c r="AB997" s="1"/>
      <c r="AC997" s="1"/>
      <c r="AD997" s="1"/>
      <c r="AE997" s="15"/>
      <c r="AF997" s="15"/>
      <c r="AG997" s="1"/>
      <c r="AH997" s="1"/>
      <c r="AI997" s="1"/>
      <c r="AJ997" s="1"/>
      <c r="AK997" s="15"/>
      <c r="AL997" s="15"/>
      <c r="AM997" s="1"/>
      <c r="AN997" s="1"/>
      <c r="AO997" s="1"/>
      <c r="AP997" s="1"/>
      <c r="AQ997" s="15"/>
      <c r="AR997" s="15"/>
      <c r="AS997" s="1"/>
      <c r="AT997" s="1"/>
      <c r="AU997" s="1"/>
      <c r="AV997" s="1"/>
      <c r="AW997" s="15"/>
      <c r="AX997" s="15"/>
      <c r="AY997" s="1"/>
      <c r="AZ997" s="1"/>
      <c r="BA997" s="1"/>
      <c r="BB997" s="1"/>
      <c r="BC997" s="15"/>
      <c r="BD997" s="15"/>
      <c r="BE997" s="1"/>
      <c r="BF997" s="1"/>
      <c r="BG997" s="1"/>
      <c r="BH997" s="1"/>
      <c r="BI997" s="15"/>
      <c r="BJ997" s="15"/>
      <c r="BK997" s="1"/>
      <c r="BL997" s="1"/>
      <c r="BM997" s="1"/>
      <c r="BN997" s="1"/>
      <c r="BO997" s="15"/>
      <c r="BP997" s="15"/>
      <c r="BQ997" s="1"/>
      <c r="BR997" s="1"/>
      <c r="BS997" s="1"/>
      <c r="BT997" s="1"/>
      <c r="BU997" s="15"/>
      <c r="BV997" s="15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</row>
    <row r="998" spans="5:128" x14ac:dyDescent="0.25">
      <c r="E998" s="1"/>
      <c r="F998" s="1"/>
      <c r="G998" s="15"/>
      <c r="H998" s="15"/>
      <c r="I998" s="1"/>
      <c r="J998" s="1"/>
      <c r="K998" s="1"/>
      <c r="L998" s="1"/>
      <c r="M998" s="15"/>
      <c r="N998" s="15"/>
      <c r="O998" s="1"/>
      <c r="P998" s="1"/>
      <c r="Q998" s="1"/>
      <c r="R998" s="1"/>
      <c r="S998" s="15"/>
      <c r="T998" s="15"/>
      <c r="U998" s="1"/>
      <c r="V998" s="1"/>
      <c r="W998" s="1"/>
      <c r="X998" s="1"/>
      <c r="Y998" s="15"/>
      <c r="Z998" s="15"/>
      <c r="AA998" s="1"/>
      <c r="AB998" s="1"/>
      <c r="AC998" s="1"/>
      <c r="AD998" s="1"/>
      <c r="AE998" s="15"/>
      <c r="AF998" s="15"/>
      <c r="AG998" s="1"/>
      <c r="AH998" s="1"/>
      <c r="AI998" s="1"/>
      <c r="AJ998" s="1"/>
      <c r="AK998" s="15"/>
      <c r="AL998" s="15"/>
      <c r="AM998" s="1"/>
      <c r="AN998" s="1"/>
      <c r="AO998" s="1"/>
      <c r="AP998" s="1"/>
      <c r="AQ998" s="15"/>
      <c r="AR998" s="15"/>
      <c r="AS998" s="1"/>
      <c r="AT998" s="1"/>
      <c r="AU998" s="1"/>
      <c r="AV998" s="1"/>
      <c r="AW998" s="15"/>
      <c r="AX998" s="15"/>
      <c r="AY998" s="1"/>
      <c r="AZ998" s="1"/>
      <c r="BA998" s="1"/>
      <c r="BB998" s="1"/>
      <c r="BC998" s="15"/>
      <c r="BD998" s="15"/>
      <c r="BE998" s="1"/>
      <c r="BF998" s="1"/>
      <c r="BG998" s="1"/>
      <c r="BH998" s="1"/>
      <c r="BI998" s="15"/>
      <c r="BJ998" s="15"/>
      <c r="BK998" s="1"/>
      <c r="BL998" s="1"/>
      <c r="BM998" s="1"/>
      <c r="BN998" s="1"/>
      <c r="BO998" s="15"/>
      <c r="BP998" s="15"/>
      <c r="BQ998" s="1"/>
      <c r="BR998" s="1"/>
      <c r="BS998" s="1"/>
      <c r="BT998" s="1"/>
      <c r="BU998" s="15"/>
      <c r="BV998" s="15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</row>
    <row r="999" spans="5:128" x14ac:dyDescent="0.25">
      <c r="E999" s="1"/>
      <c r="F999" s="1"/>
      <c r="G999" s="15"/>
      <c r="H999" s="15"/>
      <c r="I999" s="1"/>
      <c r="J999" s="1"/>
      <c r="K999" s="1"/>
      <c r="L999" s="1"/>
      <c r="M999" s="15"/>
      <c r="N999" s="15"/>
      <c r="O999" s="1"/>
      <c r="P999" s="1"/>
      <c r="Q999" s="1"/>
      <c r="R999" s="1"/>
      <c r="S999" s="15"/>
      <c r="T999" s="15"/>
      <c r="U999" s="1"/>
      <c r="V999" s="1"/>
      <c r="W999" s="1"/>
      <c r="X999" s="1"/>
      <c r="Y999" s="15"/>
      <c r="Z999" s="15"/>
      <c r="AA999" s="1"/>
      <c r="AB999" s="1"/>
      <c r="AC999" s="1"/>
      <c r="AD999" s="1"/>
      <c r="AE999" s="15"/>
      <c r="AF999" s="15"/>
      <c r="AG999" s="1"/>
      <c r="AH999" s="1"/>
      <c r="AI999" s="1"/>
      <c r="AJ999" s="1"/>
      <c r="AK999" s="15"/>
      <c r="AL999" s="15"/>
      <c r="AM999" s="1"/>
      <c r="AN999" s="1"/>
      <c r="AO999" s="1"/>
      <c r="AP999" s="1"/>
      <c r="AQ999" s="15"/>
      <c r="AR999" s="15"/>
      <c r="AS999" s="1"/>
      <c r="AT999" s="1"/>
      <c r="AU999" s="1"/>
      <c r="AV999" s="1"/>
      <c r="AW999" s="15"/>
      <c r="AX999" s="15"/>
      <c r="AY999" s="1"/>
      <c r="AZ999" s="1"/>
      <c r="BA999" s="1"/>
      <c r="BB999" s="1"/>
      <c r="BC999" s="15"/>
      <c r="BD999" s="15"/>
      <c r="BE999" s="1"/>
      <c r="BF999" s="1"/>
      <c r="BG999" s="1"/>
      <c r="BH999" s="1"/>
      <c r="BI999" s="15"/>
      <c r="BJ999" s="15"/>
      <c r="BK999" s="1"/>
      <c r="BL999" s="1"/>
      <c r="BM999" s="1"/>
      <c r="BN999" s="1"/>
      <c r="BO999" s="15"/>
      <c r="BP999" s="15"/>
      <c r="BQ999" s="1"/>
      <c r="BR999" s="1"/>
      <c r="BS999" s="1"/>
      <c r="BT999" s="1"/>
      <c r="BU999" s="15"/>
      <c r="BV999" s="15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</row>
    <row r="1000" spans="5:128" x14ac:dyDescent="0.25">
      <c r="E1000" s="1"/>
      <c r="F1000" s="1"/>
      <c r="G1000" s="15"/>
      <c r="H1000" s="15"/>
      <c r="I1000" s="1"/>
      <c r="J1000" s="1"/>
      <c r="K1000" s="1"/>
      <c r="L1000" s="1"/>
      <c r="M1000" s="15"/>
      <c r="N1000" s="15"/>
      <c r="O1000" s="1"/>
      <c r="P1000" s="1"/>
      <c r="Q1000" s="1"/>
      <c r="R1000" s="1"/>
      <c r="S1000" s="15"/>
      <c r="T1000" s="15"/>
      <c r="U1000" s="1"/>
      <c r="V1000" s="1"/>
      <c r="W1000" s="1"/>
      <c r="X1000" s="1"/>
      <c r="Y1000" s="15"/>
      <c r="Z1000" s="15"/>
      <c r="AA1000" s="1"/>
      <c r="AB1000" s="1"/>
      <c r="AC1000" s="1"/>
      <c r="AD1000" s="1"/>
      <c r="AE1000" s="15"/>
      <c r="AF1000" s="15"/>
      <c r="AG1000" s="1"/>
      <c r="AH1000" s="1"/>
      <c r="AI1000" s="1"/>
      <c r="AJ1000" s="1"/>
      <c r="AK1000" s="15"/>
      <c r="AL1000" s="15"/>
      <c r="AM1000" s="1"/>
      <c r="AN1000" s="1"/>
      <c r="AO1000" s="1"/>
      <c r="AP1000" s="1"/>
      <c r="AQ1000" s="15"/>
      <c r="AR1000" s="15"/>
      <c r="AS1000" s="1"/>
      <c r="AT1000" s="1"/>
      <c r="AU1000" s="1"/>
      <c r="AV1000" s="1"/>
      <c r="AW1000" s="15"/>
      <c r="AX1000" s="15"/>
      <c r="AY1000" s="1"/>
      <c r="AZ1000" s="1"/>
      <c r="BA1000" s="1"/>
      <c r="BB1000" s="1"/>
      <c r="BC1000" s="15"/>
      <c r="BD1000" s="15"/>
      <c r="BE1000" s="1"/>
      <c r="BF1000" s="1"/>
      <c r="BG1000" s="1"/>
      <c r="BH1000" s="1"/>
      <c r="BI1000" s="15"/>
      <c r="BJ1000" s="15"/>
      <c r="BK1000" s="1"/>
      <c r="BL1000" s="1"/>
      <c r="BM1000" s="1"/>
      <c r="BN1000" s="1"/>
      <c r="BO1000" s="15"/>
      <c r="BP1000" s="15"/>
      <c r="BQ1000" s="1"/>
      <c r="BR1000" s="1"/>
      <c r="BS1000" s="1"/>
      <c r="BT1000" s="1"/>
      <c r="BU1000" s="15"/>
      <c r="BV1000" s="15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</row>
    <row r="1001" spans="5:128" x14ac:dyDescent="0.25">
      <c r="E1001" s="1"/>
      <c r="F1001" s="1"/>
      <c r="G1001" s="15"/>
      <c r="H1001" s="15"/>
      <c r="I1001" s="1"/>
      <c r="J1001" s="1"/>
      <c r="K1001" s="1"/>
      <c r="L1001" s="1"/>
      <c r="M1001" s="15"/>
      <c r="N1001" s="15"/>
      <c r="O1001" s="1"/>
      <c r="P1001" s="1"/>
      <c r="Q1001" s="1"/>
      <c r="R1001" s="1"/>
      <c r="S1001" s="15"/>
      <c r="T1001" s="15"/>
      <c r="U1001" s="1"/>
      <c r="V1001" s="1"/>
      <c r="W1001" s="1"/>
      <c r="X1001" s="1"/>
      <c r="Y1001" s="15"/>
      <c r="Z1001" s="15"/>
      <c r="AA1001" s="1"/>
      <c r="AB1001" s="1"/>
      <c r="AC1001" s="1"/>
      <c r="AD1001" s="1"/>
      <c r="AE1001" s="15"/>
      <c r="AF1001" s="15"/>
      <c r="AG1001" s="1"/>
      <c r="AH1001" s="1"/>
      <c r="AI1001" s="1"/>
      <c r="AJ1001" s="1"/>
      <c r="AK1001" s="15"/>
      <c r="AL1001" s="15"/>
      <c r="AM1001" s="1"/>
      <c r="AN1001" s="1"/>
      <c r="AO1001" s="1"/>
      <c r="AP1001" s="1"/>
      <c r="AQ1001" s="15"/>
      <c r="AR1001" s="15"/>
      <c r="AS1001" s="1"/>
      <c r="AT1001" s="1"/>
      <c r="AU1001" s="1"/>
      <c r="AV1001" s="1"/>
      <c r="AW1001" s="15"/>
      <c r="AX1001" s="15"/>
      <c r="AY1001" s="1"/>
      <c r="AZ1001" s="1"/>
      <c r="BA1001" s="1"/>
      <c r="BB1001" s="1"/>
      <c r="BC1001" s="15"/>
      <c r="BD1001" s="15"/>
      <c r="BE1001" s="1"/>
      <c r="BF1001" s="1"/>
      <c r="BG1001" s="1"/>
      <c r="BH1001" s="1"/>
      <c r="BI1001" s="15"/>
      <c r="BJ1001" s="15"/>
      <c r="BK1001" s="1"/>
      <c r="BL1001" s="1"/>
      <c r="BM1001" s="1"/>
      <c r="BN1001" s="1"/>
      <c r="BO1001" s="15"/>
      <c r="BP1001" s="15"/>
      <c r="BQ1001" s="1"/>
      <c r="BR1001" s="1"/>
      <c r="BS1001" s="1"/>
      <c r="BT1001" s="1"/>
      <c r="BU1001" s="15"/>
      <c r="BV1001" s="15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</row>
    <row r="1002" spans="5:128" x14ac:dyDescent="0.25">
      <c r="E1002" s="1"/>
      <c r="F1002" s="1"/>
      <c r="G1002" s="15"/>
      <c r="H1002" s="15"/>
      <c r="I1002" s="1"/>
      <c r="J1002" s="1"/>
      <c r="K1002" s="1"/>
      <c r="L1002" s="1"/>
      <c r="M1002" s="15"/>
      <c r="N1002" s="15"/>
      <c r="O1002" s="1"/>
      <c r="P1002" s="1"/>
      <c r="Q1002" s="1"/>
      <c r="R1002" s="1"/>
      <c r="S1002" s="15"/>
      <c r="T1002" s="15"/>
      <c r="U1002" s="1"/>
      <c r="V1002" s="1"/>
      <c r="W1002" s="1"/>
      <c r="X1002" s="1"/>
      <c r="Y1002" s="15"/>
      <c r="Z1002" s="15"/>
      <c r="AA1002" s="1"/>
      <c r="AB1002" s="1"/>
      <c r="AC1002" s="1"/>
      <c r="AD1002" s="1"/>
      <c r="AE1002" s="15"/>
      <c r="AF1002" s="15"/>
      <c r="AG1002" s="1"/>
      <c r="AH1002" s="1"/>
      <c r="AI1002" s="1"/>
      <c r="AJ1002" s="1"/>
      <c r="AK1002" s="15"/>
      <c r="AL1002" s="15"/>
      <c r="AM1002" s="1"/>
      <c r="AN1002" s="1"/>
      <c r="AO1002" s="1"/>
      <c r="AP1002" s="1"/>
      <c r="AQ1002" s="15"/>
      <c r="AR1002" s="15"/>
      <c r="AS1002" s="1"/>
      <c r="AT1002" s="1"/>
      <c r="AU1002" s="1"/>
      <c r="AV1002" s="1"/>
      <c r="AW1002" s="15"/>
      <c r="AX1002" s="15"/>
      <c r="AY1002" s="1"/>
      <c r="AZ1002" s="1"/>
      <c r="BA1002" s="1"/>
      <c r="BB1002" s="1"/>
      <c r="BC1002" s="15"/>
      <c r="BD1002" s="15"/>
      <c r="BE1002" s="1"/>
      <c r="BF1002" s="1"/>
      <c r="BG1002" s="1"/>
      <c r="BH1002" s="1"/>
      <c r="BI1002" s="15"/>
      <c r="BJ1002" s="15"/>
      <c r="BK1002" s="1"/>
      <c r="BL1002" s="1"/>
      <c r="BM1002" s="1"/>
      <c r="BN1002" s="1"/>
      <c r="BO1002" s="15"/>
      <c r="BP1002" s="15"/>
      <c r="BQ1002" s="1"/>
      <c r="BR1002" s="1"/>
      <c r="BS1002" s="1"/>
      <c r="BT1002" s="1"/>
      <c r="BU1002" s="15"/>
      <c r="BV1002" s="15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</row>
    <row r="1003" spans="5:128" x14ac:dyDescent="0.25">
      <c r="E1003" s="1"/>
      <c r="F1003" s="1"/>
      <c r="G1003" s="15"/>
      <c r="H1003" s="15"/>
      <c r="I1003" s="1"/>
      <c r="J1003" s="1"/>
      <c r="K1003" s="1"/>
      <c r="L1003" s="1"/>
      <c r="M1003" s="15"/>
      <c r="N1003" s="15"/>
      <c r="O1003" s="1"/>
      <c r="P1003" s="1"/>
      <c r="Q1003" s="1"/>
      <c r="R1003" s="1"/>
      <c r="S1003" s="15"/>
      <c r="T1003" s="15"/>
      <c r="U1003" s="1"/>
      <c r="V1003" s="1"/>
      <c r="W1003" s="1"/>
      <c r="X1003" s="1"/>
      <c r="Y1003" s="15"/>
      <c r="Z1003" s="15"/>
      <c r="AA1003" s="1"/>
      <c r="AB1003" s="1"/>
      <c r="AC1003" s="1"/>
      <c r="AD1003" s="1"/>
      <c r="AE1003" s="15"/>
      <c r="AF1003" s="15"/>
      <c r="AG1003" s="1"/>
      <c r="AH1003" s="1"/>
      <c r="AI1003" s="1"/>
      <c r="AJ1003" s="1"/>
      <c r="AK1003" s="15"/>
      <c r="AL1003" s="15"/>
      <c r="AM1003" s="1"/>
      <c r="AN1003" s="1"/>
      <c r="AO1003" s="1"/>
      <c r="AP1003" s="1"/>
      <c r="AQ1003" s="15"/>
      <c r="AR1003" s="15"/>
      <c r="AS1003" s="1"/>
      <c r="AT1003" s="1"/>
      <c r="AU1003" s="1"/>
      <c r="AV1003" s="1"/>
      <c r="AW1003" s="15"/>
      <c r="AX1003" s="15"/>
      <c r="AY1003" s="1"/>
      <c r="AZ1003" s="1"/>
      <c r="BA1003" s="1"/>
      <c r="BB1003" s="1"/>
      <c r="BC1003" s="15"/>
      <c r="BD1003" s="15"/>
      <c r="BE1003" s="1"/>
      <c r="BF1003" s="1"/>
      <c r="BG1003" s="1"/>
      <c r="BH1003" s="1"/>
      <c r="BI1003" s="15"/>
      <c r="BJ1003" s="15"/>
      <c r="BK1003" s="1"/>
      <c r="BL1003" s="1"/>
      <c r="BM1003" s="1"/>
      <c r="BN1003" s="1"/>
      <c r="BO1003" s="15"/>
      <c r="BP1003" s="15"/>
      <c r="BQ1003" s="1"/>
      <c r="BR1003" s="1"/>
      <c r="BS1003" s="1"/>
      <c r="BT1003" s="1"/>
      <c r="BU1003" s="15"/>
      <c r="BV1003" s="15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</row>
    <row r="1004" spans="5:128" x14ac:dyDescent="0.25">
      <c r="E1004" s="1"/>
      <c r="F1004" s="1"/>
      <c r="G1004" s="15"/>
      <c r="H1004" s="15"/>
      <c r="I1004" s="1"/>
      <c r="J1004" s="1"/>
      <c r="K1004" s="1"/>
      <c r="L1004" s="1"/>
      <c r="M1004" s="15"/>
      <c r="N1004" s="15"/>
      <c r="O1004" s="1"/>
      <c r="P1004" s="1"/>
      <c r="Q1004" s="1"/>
      <c r="R1004" s="1"/>
      <c r="S1004" s="15"/>
      <c r="T1004" s="15"/>
      <c r="U1004" s="1"/>
      <c r="V1004" s="1"/>
      <c r="W1004" s="1"/>
      <c r="X1004" s="1"/>
      <c r="Y1004" s="15"/>
      <c r="Z1004" s="15"/>
      <c r="AA1004" s="1"/>
      <c r="AB1004" s="1"/>
      <c r="AC1004" s="1"/>
      <c r="AD1004" s="1"/>
      <c r="AE1004" s="15"/>
      <c r="AF1004" s="15"/>
      <c r="AG1004" s="1"/>
      <c r="AH1004" s="1"/>
      <c r="AI1004" s="1"/>
      <c r="AJ1004" s="1"/>
      <c r="AK1004" s="15"/>
      <c r="AL1004" s="15"/>
      <c r="AM1004" s="1"/>
      <c r="AN1004" s="1"/>
      <c r="AO1004" s="1"/>
      <c r="AP1004" s="1"/>
      <c r="AQ1004" s="15"/>
      <c r="AR1004" s="15"/>
      <c r="AS1004" s="1"/>
      <c r="AT1004" s="1"/>
      <c r="AU1004" s="1"/>
      <c r="AV1004" s="1"/>
      <c r="AW1004" s="15"/>
      <c r="AX1004" s="15"/>
      <c r="AY1004" s="1"/>
      <c r="AZ1004" s="1"/>
      <c r="BA1004" s="1"/>
      <c r="BB1004" s="1"/>
      <c r="BC1004" s="15"/>
      <c r="BD1004" s="15"/>
      <c r="BE1004" s="1"/>
      <c r="BF1004" s="1"/>
      <c r="BG1004" s="1"/>
      <c r="BH1004" s="1"/>
      <c r="BI1004" s="15"/>
      <c r="BJ1004" s="15"/>
      <c r="BK1004" s="1"/>
      <c r="BL1004" s="1"/>
      <c r="BM1004" s="1"/>
      <c r="BN1004" s="1"/>
      <c r="BO1004" s="15"/>
      <c r="BP1004" s="15"/>
      <c r="BQ1004" s="1"/>
      <c r="BR1004" s="1"/>
      <c r="BS1004" s="1"/>
      <c r="BT1004" s="1"/>
      <c r="BU1004" s="15"/>
      <c r="BV1004" s="15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</row>
    <row r="1005" spans="5:128" x14ac:dyDescent="0.25">
      <c r="E1005" s="1"/>
      <c r="F1005" s="1"/>
      <c r="G1005" s="15"/>
      <c r="H1005" s="15"/>
      <c r="I1005" s="1"/>
      <c r="J1005" s="1"/>
      <c r="K1005" s="1"/>
      <c r="L1005" s="1"/>
      <c r="M1005" s="15"/>
      <c r="N1005" s="15"/>
      <c r="O1005" s="1"/>
      <c r="P1005" s="1"/>
      <c r="Q1005" s="1"/>
      <c r="R1005" s="1"/>
      <c r="S1005" s="15"/>
      <c r="T1005" s="15"/>
      <c r="U1005" s="1"/>
      <c r="V1005" s="1"/>
      <c r="W1005" s="1"/>
      <c r="X1005" s="1"/>
      <c r="Y1005" s="15"/>
      <c r="Z1005" s="15"/>
      <c r="AA1005" s="1"/>
      <c r="AB1005" s="1"/>
      <c r="AC1005" s="1"/>
      <c r="AD1005" s="1"/>
      <c r="AE1005" s="15"/>
      <c r="AF1005" s="15"/>
      <c r="AG1005" s="1"/>
      <c r="AH1005" s="1"/>
      <c r="AI1005" s="1"/>
      <c r="AJ1005" s="1"/>
      <c r="AK1005" s="15"/>
      <c r="AL1005" s="15"/>
      <c r="AM1005" s="1"/>
      <c r="AN1005" s="1"/>
      <c r="AO1005" s="1"/>
      <c r="AP1005" s="1"/>
      <c r="AQ1005" s="15"/>
      <c r="AR1005" s="15"/>
      <c r="AS1005" s="1"/>
      <c r="AT1005" s="1"/>
      <c r="AU1005" s="1"/>
      <c r="AV1005" s="1"/>
      <c r="AW1005" s="15"/>
      <c r="AX1005" s="15"/>
      <c r="AY1005" s="1"/>
      <c r="AZ1005" s="1"/>
      <c r="BA1005" s="1"/>
      <c r="BB1005" s="1"/>
      <c r="BC1005" s="15"/>
      <c r="BD1005" s="15"/>
      <c r="BE1005" s="1"/>
      <c r="BF1005" s="1"/>
      <c r="BG1005" s="1"/>
      <c r="BH1005" s="1"/>
      <c r="BI1005" s="15"/>
      <c r="BJ1005" s="15"/>
      <c r="BK1005" s="1"/>
      <c r="BL1005" s="1"/>
      <c r="BM1005" s="1"/>
      <c r="BN1005" s="1"/>
      <c r="BO1005" s="15"/>
      <c r="BP1005" s="15"/>
      <c r="BQ1005" s="1"/>
      <c r="BR1005" s="1"/>
      <c r="BS1005" s="1"/>
      <c r="BT1005" s="1"/>
      <c r="BU1005" s="15"/>
      <c r="BV1005" s="15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</row>
    <row r="1006" spans="5:128" x14ac:dyDescent="0.25">
      <c r="E1006" s="1"/>
      <c r="F1006" s="1"/>
      <c r="G1006" s="15"/>
      <c r="H1006" s="15"/>
      <c r="I1006" s="1"/>
      <c r="J1006" s="1"/>
      <c r="K1006" s="1"/>
      <c r="L1006" s="1"/>
      <c r="M1006" s="15"/>
      <c r="N1006" s="15"/>
      <c r="O1006" s="1"/>
      <c r="P1006" s="1"/>
      <c r="Q1006" s="1"/>
      <c r="R1006" s="1"/>
      <c r="S1006" s="15"/>
      <c r="T1006" s="15"/>
      <c r="U1006" s="1"/>
      <c r="V1006" s="1"/>
      <c r="W1006" s="1"/>
      <c r="X1006" s="1"/>
      <c r="Y1006" s="15"/>
      <c r="Z1006" s="15"/>
      <c r="AA1006" s="1"/>
      <c r="AB1006" s="1"/>
      <c r="AC1006" s="1"/>
      <c r="AD1006" s="1"/>
      <c r="AE1006" s="15"/>
      <c r="AF1006" s="15"/>
      <c r="AG1006" s="1"/>
      <c r="AH1006" s="1"/>
      <c r="AI1006" s="1"/>
      <c r="AJ1006" s="1"/>
      <c r="AK1006" s="15"/>
      <c r="AL1006" s="15"/>
      <c r="AM1006" s="1"/>
      <c r="AN1006" s="1"/>
      <c r="AO1006" s="1"/>
      <c r="AP1006" s="1"/>
      <c r="AQ1006" s="15"/>
      <c r="AR1006" s="15"/>
      <c r="AS1006" s="1"/>
      <c r="AT1006" s="1"/>
      <c r="AU1006" s="1"/>
      <c r="AV1006" s="1"/>
      <c r="AW1006" s="15"/>
      <c r="AX1006" s="15"/>
      <c r="AY1006" s="1"/>
      <c r="AZ1006" s="1"/>
      <c r="BA1006" s="1"/>
      <c r="BB1006" s="1"/>
      <c r="BC1006" s="15"/>
      <c r="BD1006" s="15"/>
      <c r="BE1006" s="1"/>
      <c r="BF1006" s="1"/>
      <c r="BG1006" s="1"/>
      <c r="BH1006" s="1"/>
      <c r="BI1006" s="15"/>
      <c r="BJ1006" s="15"/>
      <c r="BK1006" s="1"/>
      <c r="BL1006" s="1"/>
      <c r="BM1006" s="1"/>
      <c r="BN1006" s="1"/>
      <c r="BO1006" s="15"/>
      <c r="BP1006" s="15"/>
      <c r="BQ1006" s="1"/>
      <c r="BR1006" s="1"/>
      <c r="BS1006" s="1"/>
      <c r="BT1006" s="1"/>
      <c r="BU1006" s="15"/>
      <c r="BV1006" s="15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</row>
    <row r="1007" spans="5:128" x14ac:dyDescent="0.25">
      <c r="E1007" s="1"/>
      <c r="F1007" s="1"/>
      <c r="G1007" s="15"/>
      <c r="H1007" s="15"/>
      <c r="I1007" s="1"/>
      <c r="J1007" s="1"/>
      <c r="K1007" s="1"/>
      <c r="L1007" s="1"/>
      <c r="M1007" s="15"/>
      <c r="N1007" s="15"/>
      <c r="O1007" s="1"/>
      <c r="P1007" s="1"/>
      <c r="Q1007" s="1"/>
      <c r="R1007" s="1"/>
      <c r="S1007" s="15"/>
      <c r="T1007" s="15"/>
      <c r="U1007" s="1"/>
      <c r="V1007" s="1"/>
      <c r="W1007" s="1"/>
      <c r="X1007" s="1"/>
      <c r="Y1007" s="15"/>
      <c r="Z1007" s="15"/>
      <c r="AA1007" s="1"/>
      <c r="AB1007" s="1"/>
      <c r="AC1007" s="1"/>
      <c r="AD1007" s="1"/>
      <c r="AE1007" s="15"/>
      <c r="AF1007" s="15"/>
      <c r="AG1007" s="1"/>
      <c r="AH1007" s="1"/>
      <c r="AI1007" s="1"/>
      <c r="AJ1007" s="1"/>
      <c r="AK1007" s="15"/>
      <c r="AL1007" s="15"/>
      <c r="AM1007" s="1"/>
      <c r="AN1007" s="1"/>
      <c r="AO1007" s="1"/>
      <c r="AP1007" s="1"/>
      <c r="AQ1007" s="15"/>
      <c r="AR1007" s="15"/>
      <c r="AS1007" s="1"/>
      <c r="AT1007" s="1"/>
      <c r="AU1007" s="1"/>
      <c r="AV1007" s="1"/>
      <c r="AW1007" s="15"/>
      <c r="AX1007" s="15"/>
      <c r="AY1007" s="1"/>
      <c r="AZ1007" s="1"/>
      <c r="BA1007" s="1"/>
      <c r="BB1007" s="1"/>
      <c r="BC1007" s="15"/>
      <c r="BD1007" s="15"/>
      <c r="BE1007" s="1"/>
      <c r="BF1007" s="1"/>
      <c r="BG1007" s="1"/>
      <c r="BH1007" s="1"/>
      <c r="BI1007" s="15"/>
      <c r="BJ1007" s="15"/>
      <c r="BK1007" s="1"/>
      <c r="BL1007" s="1"/>
      <c r="BM1007" s="1"/>
      <c r="BN1007" s="1"/>
      <c r="BO1007" s="15"/>
      <c r="BP1007" s="15"/>
      <c r="BQ1007" s="1"/>
      <c r="BR1007" s="1"/>
      <c r="BS1007" s="1"/>
      <c r="BT1007" s="1"/>
      <c r="BU1007" s="15"/>
      <c r="BV1007" s="15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</row>
    <row r="1008" spans="5:128" x14ac:dyDescent="0.25">
      <c r="E1008" s="1"/>
      <c r="F1008" s="1"/>
      <c r="G1008" s="15"/>
      <c r="H1008" s="15"/>
      <c r="I1008" s="1"/>
      <c r="J1008" s="1"/>
      <c r="K1008" s="1"/>
      <c r="L1008" s="1"/>
      <c r="M1008" s="15"/>
      <c r="N1008" s="15"/>
      <c r="O1008" s="1"/>
      <c r="P1008" s="1"/>
      <c r="Q1008" s="1"/>
      <c r="R1008" s="1"/>
      <c r="S1008" s="15"/>
      <c r="T1008" s="15"/>
      <c r="U1008" s="1"/>
      <c r="V1008" s="1"/>
      <c r="W1008" s="1"/>
      <c r="X1008" s="1"/>
      <c r="Y1008" s="15"/>
      <c r="Z1008" s="15"/>
      <c r="AA1008" s="1"/>
      <c r="AB1008" s="1"/>
      <c r="AC1008" s="1"/>
      <c r="AD1008" s="1"/>
      <c r="AE1008" s="15"/>
      <c r="AF1008" s="15"/>
      <c r="AG1008" s="1"/>
      <c r="AH1008" s="1"/>
      <c r="AI1008" s="1"/>
      <c r="AJ1008" s="1"/>
      <c r="AK1008" s="15"/>
      <c r="AL1008" s="15"/>
      <c r="AM1008" s="1"/>
      <c r="AN1008" s="1"/>
      <c r="AO1008" s="1"/>
      <c r="AP1008" s="1"/>
      <c r="AQ1008" s="15"/>
      <c r="AR1008" s="15"/>
      <c r="AS1008" s="1"/>
      <c r="AT1008" s="1"/>
      <c r="AU1008" s="1"/>
      <c r="AV1008" s="1"/>
      <c r="AW1008" s="15"/>
      <c r="AX1008" s="15"/>
      <c r="AY1008" s="1"/>
      <c r="AZ1008" s="1"/>
      <c r="BA1008" s="1"/>
      <c r="BB1008" s="1"/>
      <c r="BC1008" s="15"/>
      <c r="BD1008" s="15"/>
      <c r="BE1008" s="1"/>
      <c r="BF1008" s="1"/>
      <c r="BG1008" s="1"/>
      <c r="BH1008" s="1"/>
      <c r="BI1008" s="15"/>
      <c r="BJ1008" s="15"/>
      <c r="BK1008" s="1"/>
      <c r="BL1008" s="1"/>
      <c r="BM1008" s="1"/>
      <c r="BN1008" s="1"/>
      <c r="BO1008" s="15"/>
      <c r="BP1008" s="15"/>
      <c r="BQ1008" s="1"/>
      <c r="BR1008" s="1"/>
      <c r="BS1008" s="1"/>
      <c r="BT1008" s="1"/>
      <c r="BU1008" s="15"/>
      <c r="BV1008" s="15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</row>
    <row r="1009" spans="5:128" x14ac:dyDescent="0.25">
      <c r="E1009" s="1"/>
      <c r="F1009" s="1"/>
      <c r="G1009" s="15"/>
      <c r="H1009" s="15"/>
      <c r="I1009" s="1"/>
      <c r="J1009" s="1"/>
      <c r="K1009" s="1"/>
      <c r="L1009" s="1"/>
      <c r="M1009" s="15"/>
      <c r="N1009" s="15"/>
      <c r="O1009" s="1"/>
      <c r="P1009" s="1"/>
      <c r="Q1009" s="1"/>
      <c r="R1009" s="1"/>
      <c r="S1009" s="15"/>
      <c r="T1009" s="15"/>
      <c r="U1009" s="1"/>
      <c r="V1009" s="1"/>
      <c r="W1009" s="1"/>
      <c r="X1009" s="1"/>
      <c r="Y1009" s="15"/>
      <c r="Z1009" s="15"/>
      <c r="AA1009" s="1"/>
      <c r="AB1009" s="1"/>
      <c r="AC1009" s="1"/>
      <c r="AD1009" s="1"/>
      <c r="AE1009" s="15"/>
      <c r="AF1009" s="15"/>
      <c r="AG1009" s="1"/>
      <c r="AH1009" s="1"/>
      <c r="AI1009" s="1"/>
      <c r="AJ1009" s="1"/>
      <c r="AK1009" s="15"/>
      <c r="AL1009" s="15"/>
      <c r="AM1009" s="1"/>
      <c r="AN1009" s="1"/>
      <c r="AO1009" s="1"/>
      <c r="AP1009" s="1"/>
      <c r="AQ1009" s="15"/>
      <c r="AR1009" s="15"/>
      <c r="AS1009" s="1"/>
      <c r="AT1009" s="1"/>
      <c r="AU1009" s="1"/>
      <c r="AV1009" s="1"/>
      <c r="AW1009" s="15"/>
      <c r="AX1009" s="15"/>
      <c r="AY1009" s="1"/>
      <c r="AZ1009" s="1"/>
      <c r="BA1009" s="1"/>
      <c r="BB1009" s="1"/>
      <c r="BC1009" s="15"/>
      <c r="BD1009" s="15"/>
      <c r="BE1009" s="1"/>
      <c r="BF1009" s="1"/>
      <c r="BG1009" s="1"/>
      <c r="BH1009" s="1"/>
      <c r="BI1009" s="15"/>
      <c r="BJ1009" s="15"/>
      <c r="BK1009" s="1"/>
      <c r="BL1009" s="1"/>
      <c r="BM1009" s="1"/>
      <c r="BN1009" s="1"/>
      <c r="BO1009" s="15"/>
      <c r="BP1009" s="15"/>
      <c r="BQ1009" s="1"/>
      <c r="BR1009" s="1"/>
      <c r="BS1009" s="1"/>
      <c r="BT1009" s="1"/>
      <c r="BU1009" s="15"/>
      <c r="BV1009" s="15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</row>
    <row r="1010" spans="5:128" x14ac:dyDescent="0.25">
      <c r="E1010" s="1"/>
      <c r="F1010" s="1"/>
      <c r="G1010" s="15"/>
      <c r="H1010" s="15"/>
      <c r="I1010" s="1"/>
      <c r="J1010" s="1"/>
      <c r="K1010" s="1"/>
      <c r="L1010" s="1"/>
      <c r="M1010" s="15"/>
      <c r="N1010" s="15"/>
      <c r="O1010" s="1"/>
      <c r="P1010" s="1"/>
      <c r="Q1010" s="1"/>
      <c r="R1010" s="1"/>
      <c r="S1010" s="15"/>
      <c r="T1010" s="15"/>
      <c r="U1010" s="1"/>
      <c r="V1010" s="1"/>
      <c r="W1010" s="1"/>
      <c r="X1010" s="1"/>
      <c r="Y1010" s="15"/>
      <c r="Z1010" s="15"/>
      <c r="AA1010" s="1"/>
      <c r="AB1010" s="1"/>
      <c r="AC1010" s="1"/>
      <c r="AD1010" s="1"/>
      <c r="AE1010" s="15"/>
      <c r="AF1010" s="15"/>
      <c r="AG1010" s="1"/>
      <c r="AH1010" s="1"/>
      <c r="AI1010" s="1"/>
      <c r="AJ1010" s="1"/>
      <c r="AK1010" s="15"/>
      <c r="AL1010" s="15"/>
      <c r="AM1010" s="1"/>
      <c r="AN1010" s="1"/>
      <c r="AO1010" s="1"/>
      <c r="AP1010" s="1"/>
      <c r="AQ1010" s="15"/>
      <c r="AR1010" s="15"/>
      <c r="AS1010" s="1"/>
      <c r="AT1010" s="1"/>
      <c r="AU1010" s="1"/>
      <c r="AV1010" s="1"/>
      <c r="AW1010" s="15"/>
      <c r="AX1010" s="15"/>
      <c r="AY1010" s="1"/>
      <c r="AZ1010" s="1"/>
      <c r="BA1010" s="1"/>
      <c r="BB1010" s="1"/>
      <c r="BC1010" s="15"/>
      <c r="BD1010" s="15"/>
      <c r="BE1010" s="1"/>
      <c r="BF1010" s="1"/>
      <c r="BG1010" s="1"/>
      <c r="BH1010" s="1"/>
      <c r="BI1010" s="15"/>
      <c r="BJ1010" s="15"/>
      <c r="BK1010" s="1"/>
      <c r="BL1010" s="1"/>
      <c r="BM1010" s="1"/>
      <c r="BN1010" s="1"/>
      <c r="BO1010" s="15"/>
      <c r="BP1010" s="15"/>
      <c r="BQ1010" s="1"/>
      <c r="BR1010" s="1"/>
      <c r="BS1010" s="1"/>
      <c r="BT1010" s="1"/>
      <c r="BU1010" s="15"/>
      <c r="BV1010" s="15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</row>
    <row r="1011" spans="5:128" x14ac:dyDescent="0.25">
      <c r="E1011" s="1"/>
      <c r="F1011" s="1"/>
      <c r="G1011" s="15"/>
      <c r="H1011" s="15"/>
      <c r="I1011" s="1"/>
      <c r="J1011" s="1"/>
      <c r="K1011" s="1"/>
      <c r="L1011" s="1"/>
      <c r="M1011" s="15"/>
      <c r="N1011" s="15"/>
      <c r="O1011" s="1"/>
      <c r="P1011" s="1"/>
      <c r="Q1011" s="1"/>
      <c r="R1011" s="1"/>
      <c r="S1011" s="15"/>
      <c r="T1011" s="15"/>
      <c r="U1011" s="1"/>
      <c r="V1011" s="1"/>
      <c r="W1011" s="1"/>
      <c r="X1011" s="1"/>
      <c r="Y1011" s="15"/>
      <c r="Z1011" s="15"/>
      <c r="AA1011" s="1"/>
      <c r="AB1011" s="1"/>
      <c r="AC1011" s="1"/>
      <c r="AD1011" s="1"/>
      <c r="AE1011" s="15"/>
      <c r="AF1011" s="15"/>
      <c r="AG1011" s="1"/>
      <c r="AH1011" s="1"/>
      <c r="AI1011" s="1"/>
      <c r="AJ1011" s="1"/>
      <c r="AK1011" s="15"/>
      <c r="AL1011" s="15"/>
      <c r="AM1011" s="1"/>
      <c r="AN1011" s="1"/>
      <c r="AO1011" s="1"/>
      <c r="AP1011" s="1"/>
      <c r="AQ1011" s="15"/>
      <c r="AR1011" s="15"/>
      <c r="AS1011" s="1"/>
      <c r="AT1011" s="1"/>
      <c r="AU1011" s="1"/>
      <c r="AV1011" s="1"/>
      <c r="AW1011" s="15"/>
      <c r="AX1011" s="15"/>
      <c r="AY1011" s="1"/>
      <c r="AZ1011" s="1"/>
      <c r="BA1011" s="1"/>
      <c r="BB1011" s="1"/>
      <c r="BC1011" s="15"/>
      <c r="BD1011" s="15"/>
      <c r="BE1011" s="1"/>
      <c r="BF1011" s="1"/>
      <c r="BG1011" s="1"/>
      <c r="BH1011" s="1"/>
      <c r="BI1011" s="15"/>
      <c r="BJ1011" s="15"/>
      <c r="BK1011" s="1"/>
      <c r="BL1011" s="1"/>
      <c r="BM1011" s="1"/>
      <c r="BN1011" s="1"/>
      <c r="BO1011" s="15"/>
      <c r="BP1011" s="15"/>
      <c r="BQ1011" s="1"/>
      <c r="BR1011" s="1"/>
      <c r="BS1011" s="1"/>
      <c r="BT1011" s="1"/>
      <c r="BU1011" s="15"/>
      <c r="BV1011" s="15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</row>
    <row r="1012" spans="5:128" x14ac:dyDescent="0.25">
      <c r="E1012" s="1"/>
      <c r="F1012" s="1"/>
      <c r="G1012" s="15"/>
      <c r="H1012" s="15"/>
      <c r="I1012" s="1"/>
      <c r="J1012" s="1"/>
      <c r="K1012" s="1"/>
      <c r="L1012" s="1"/>
      <c r="M1012" s="15"/>
      <c r="N1012" s="15"/>
      <c r="O1012" s="1"/>
      <c r="P1012" s="1"/>
      <c r="Q1012" s="1"/>
      <c r="R1012" s="1"/>
      <c r="S1012" s="15"/>
      <c r="T1012" s="15"/>
      <c r="U1012" s="1"/>
      <c r="V1012" s="1"/>
      <c r="W1012" s="1"/>
      <c r="X1012" s="1"/>
      <c r="Y1012" s="15"/>
      <c r="Z1012" s="15"/>
      <c r="AA1012" s="1"/>
      <c r="AB1012" s="1"/>
      <c r="AC1012" s="1"/>
      <c r="AD1012" s="1"/>
      <c r="AE1012" s="15"/>
      <c r="AF1012" s="15"/>
      <c r="AG1012" s="1"/>
      <c r="AH1012" s="1"/>
      <c r="AI1012" s="1"/>
      <c r="AJ1012" s="1"/>
      <c r="AK1012" s="15"/>
      <c r="AL1012" s="15"/>
      <c r="AM1012" s="1"/>
      <c r="AN1012" s="1"/>
      <c r="AO1012" s="1"/>
      <c r="AP1012" s="1"/>
      <c r="AQ1012" s="15"/>
      <c r="AR1012" s="15"/>
      <c r="AS1012" s="1"/>
      <c r="AT1012" s="1"/>
      <c r="AU1012" s="1"/>
      <c r="AV1012" s="1"/>
      <c r="AW1012" s="15"/>
      <c r="AX1012" s="15"/>
      <c r="AY1012" s="1"/>
      <c r="AZ1012" s="1"/>
      <c r="BA1012" s="1"/>
      <c r="BB1012" s="1"/>
      <c r="BC1012" s="15"/>
      <c r="BD1012" s="15"/>
      <c r="BE1012" s="1"/>
      <c r="BF1012" s="1"/>
      <c r="BG1012" s="1"/>
      <c r="BH1012" s="1"/>
      <c r="BI1012" s="15"/>
      <c r="BJ1012" s="15"/>
      <c r="BK1012" s="1"/>
      <c r="BL1012" s="1"/>
      <c r="BM1012" s="1"/>
      <c r="BN1012" s="1"/>
      <c r="BO1012" s="15"/>
      <c r="BP1012" s="15"/>
      <c r="BQ1012" s="1"/>
      <c r="BR1012" s="1"/>
      <c r="BS1012" s="1"/>
      <c r="BT1012" s="1"/>
      <c r="BU1012" s="15"/>
      <c r="BV1012" s="15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</row>
    <row r="1013" spans="5:128" x14ac:dyDescent="0.25">
      <c r="E1013" s="1"/>
      <c r="F1013" s="1"/>
      <c r="G1013" s="15"/>
      <c r="H1013" s="15"/>
      <c r="I1013" s="1"/>
      <c r="J1013" s="1"/>
      <c r="K1013" s="1"/>
      <c r="L1013" s="1"/>
      <c r="M1013" s="15"/>
      <c r="N1013" s="15"/>
      <c r="O1013" s="1"/>
      <c r="P1013" s="1"/>
      <c r="Q1013" s="1"/>
      <c r="R1013" s="1"/>
      <c r="S1013" s="15"/>
      <c r="T1013" s="15"/>
      <c r="U1013" s="1"/>
      <c r="V1013" s="1"/>
      <c r="W1013" s="1"/>
      <c r="X1013" s="1"/>
      <c r="Y1013" s="15"/>
      <c r="Z1013" s="15"/>
      <c r="AA1013" s="1"/>
      <c r="AB1013" s="1"/>
      <c r="AC1013" s="1"/>
      <c r="AD1013" s="1"/>
      <c r="AE1013" s="15"/>
      <c r="AF1013" s="15"/>
      <c r="AG1013" s="1"/>
      <c r="AH1013" s="1"/>
      <c r="AI1013" s="1"/>
      <c r="AJ1013" s="1"/>
      <c r="AK1013" s="15"/>
      <c r="AL1013" s="15"/>
      <c r="AM1013" s="1"/>
      <c r="AN1013" s="1"/>
      <c r="AO1013" s="1"/>
      <c r="AP1013" s="1"/>
      <c r="AQ1013" s="15"/>
      <c r="AR1013" s="15"/>
      <c r="AS1013" s="1"/>
      <c r="AT1013" s="1"/>
      <c r="AU1013" s="1"/>
      <c r="AV1013" s="1"/>
      <c r="AW1013" s="15"/>
      <c r="AX1013" s="15"/>
      <c r="AY1013" s="1"/>
      <c r="AZ1013" s="1"/>
      <c r="BA1013" s="1"/>
      <c r="BB1013" s="1"/>
      <c r="BC1013" s="15"/>
      <c r="BD1013" s="15"/>
      <c r="BE1013" s="1"/>
      <c r="BF1013" s="1"/>
      <c r="BG1013" s="1"/>
      <c r="BH1013" s="1"/>
      <c r="BI1013" s="15"/>
      <c r="BJ1013" s="15"/>
      <c r="BK1013" s="1"/>
      <c r="BL1013" s="1"/>
      <c r="BM1013" s="1"/>
      <c r="BN1013" s="1"/>
      <c r="BO1013" s="15"/>
      <c r="BP1013" s="15"/>
      <c r="BQ1013" s="1"/>
      <c r="BR1013" s="1"/>
      <c r="BS1013" s="1"/>
      <c r="BT1013" s="1"/>
      <c r="BU1013" s="15"/>
      <c r="BV1013" s="15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</row>
    <row r="1014" spans="5:128" x14ac:dyDescent="0.25">
      <c r="E1014" s="1"/>
      <c r="F1014" s="1"/>
      <c r="G1014" s="15"/>
      <c r="H1014" s="15"/>
      <c r="I1014" s="1"/>
      <c r="J1014" s="1"/>
      <c r="K1014" s="1"/>
      <c r="L1014" s="1"/>
      <c r="M1014" s="15"/>
      <c r="N1014" s="15"/>
      <c r="O1014" s="1"/>
      <c r="P1014" s="1"/>
      <c r="Q1014" s="1"/>
      <c r="R1014" s="1"/>
      <c r="S1014" s="15"/>
      <c r="T1014" s="15"/>
      <c r="U1014" s="1"/>
      <c r="V1014" s="1"/>
      <c r="W1014" s="1"/>
      <c r="X1014" s="1"/>
      <c r="Y1014" s="15"/>
      <c r="Z1014" s="15"/>
      <c r="AA1014" s="1"/>
      <c r="AB1014" s="1"/>
      <c r="AC1014" s="1"/>
      <c r="AD1014" s="1"/>
      <c r="AE1014" s="15"/>
      <c r="AF1014" s="15"/>
      <c r="AG1014" s="1"/>
      <c r="AH1014" s="1"/>
      <c r="AI1014" s="1"/>
      <c r="AJ1014" s="1"/>
      <c r="AK1014" s="15"/>
      <c r="AL1014" s="15"/>
      <c r="AM1014" s="1"/>
      <c r="AN1014" s="1"/>
      <c r="AO1014" s="1"/>
      <c r="AP1014" s="1"/>
      <c r="AQ1014" s="15"/>
      <c r="AR1014" s="15"/>
      <c r="AS1014" s="1"/>
      <c r="AT1014" s="1"/>
      <c r="AU1014" s="1"/>
      <c r="AV1014" s="1"/>
      <c r="AW1014" s="15"/>
      <c r="AX1014" s="15"/>
      <c r="AY1014" s="1"/>
      <c r="AZ1014" s="1"/>
      <c r="BA1014" s="1"/>
      <c r="BB1014" s="1"/>
      <c r="BC1014" s="15"/>
      <c r="BD1014" s="15"/>
      <c r="BE1014" s="1"/>
      <c r="BF1014" s="1"/>
      <c r="BG1014" s="1"/>
      <c r="BH1014" s="1"/>
      <c r="BI1014" s="15"/>
      <c r="BJ1014" s="15"/>
      <c r="BK1014" s="1"/>
      <c r="BL1014" s="1"/>
      <c r="BM1014" s="1"/>
      <c r="BN1014" s="1"/>
      <c r="BO1014" s="15"/>
      <c r="BP1014" s="15"/>
      <c r="BQ1014" s="1"/>
      <c r="BR1014" s="1"/>
      <c r="BS1014" s="1"/>
      <c r="BT1014" s="1"/>
      <c r="BU1014" s="15"/>
      <c r="BV1014" s="15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</row>
    <row r="1015" spans="5:128" x14ac:dyDescent="0.25">
      <c r="E1015" s="1"/>
      <c r="F1015" s="1"/>
      <c r="G1015" s="15"/>
      <c r="H1015" s="15"/>
      <c r="I1015" s="1"/>
      <c r="J1015" s="1"/>
      <c r="K1015" s="1"/>
      <c r="L1015" s="1"/>
      <c r="M1015" s="15"/>
      <c r="N1015" s="15"/>
      <c r="O1015" s="1"/>
      <c r="P1015" s="1"/>
      <c r="Q1015" s="1"/>
      <c r="R1015" s="1"/>
      <c r="S1015" s="15"/>
      <c r="T1015" s="15"/>
      <c r="U1015" s="1"/>
      <c r="V1015" s="1"/>
      <c r="W1015" s="1"/>
      <c r="X1015" s="1"/>
      <c r="Y1015" s="15"/>
      <c r="Z1015" s="15"/>
      <c r="AA1015" s="1"/>
      <c r="AB1015" s="1"/>
      <c r="AC1015" s="1"/>
      <c r="AD1015" s="1"/>
      <c r="AE1015" s="15"/>
      <c r="AF1015" s="15"/>
      <c r="AG1015" s="1"/>
      <c r="AH1015" s="1"/>
      <c r="AI1015" s="1"/>
      <c r="AJ1015" s="1"/>
      <c r="AK1015" s="15"/>
      <c r="AL1015" s="15"/>
      <c r="AM1015" s="1"/>
      <c r="AN1015" s="1"/>
      <c r="AO1015" s="1"/>
      <c r="AP1015" s="1"/>
      <c r="AQ1015" s="15"/>
      <c r="AR1015" s="15"/>
      <c r="AS1015" s="1"/>
      <c r="AT1015" s="1"/>
      <c r="AU1015" s="1"/>
      <c r="AV1015" s="1"/>
      <c r="AW1015" s="15"/>
      <c r="AX1015" s="15"/>
      <c r="AY1015" s="1"/>
      <c r="AZ1015" s="1"/>
      <c r="BA1015" s="1"/>
      <c r="BB1015" s="1"/>
      <c r="BC1015" s="15"/>
      <c r="BD1015" s="15"/>
      <c r="BE1015" s="1"/>
      <c r="BF1015" s="1"/>
      <c r="BG1015" s="1"/>
      <c r="BH1015" s="1"/>
      <c r="BI1015" s="15"/>
      <c r="BJ1015" s="15"/>
      <c r="BK1015" s="1"/>
      <c r="BL1015" s="1"/>
      <c r="BM1015" s="1"/>
      <c r="BN1015" s="1"/>
      <c r="BO1015" s="15"/>
      <c r="BP1015" s="15"/>
      <c r="BQ1015" s="1"/>
      <c r="BR1015" s="1"/>
      <c r="BS1015" s="1"/>
      <c r="BT1015" s="1"/>
      <c r="BU1015" s="15"/>
      <c r="BV1015" s="15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</row>
    <row r="1016" spans="5:128" x14ac:dyDescent="0.25">
      <c r="E1016" s="1"/>
      <c r="F1016" s="1"/>
      <c r="G1016" s="15"/>
      <c r="H1016" s="15"/>
      <c r="I1016" s="1"/>
      <c r="J1016" s="1"/>
      <c r="K1016" s="1"/>
      <c r="L1016" s="1"/>
      <c r="M1016" s="15"/>
      <c r="N1016" s="15"/>
      <c r="O1016" s="1"/>
      <c r="P1016" s="1"/>
      <c r="Q1016" s="1"/>
      <c r="R1016" s="1"/>
      <c r="S1016" s="15"/>
      <c r="T1016" s="15"/>
      <c r="U1016" s="1"/>
      <c r="V1016" s="1"/>
      <c r="W1016" s="1"/>
      <c r="X1016" s="1"/>
      <c r="Y1016" s="15"/>
      <c r="Z1016" s="15"/>
      <c r="AA1016" s="1"/>
      <c r="AB1016" s="1"/>
      <c r="AC1016" s="1"/>
      <c r="AD1016" s="1"/>
      <c r="AE1016" s="15"/>
      <c r="AF1016" s="15"/>
      <c r="AG1016" s="1"/>
      <c r="AH1016" s="1"/>
      <c r="AI1016" s="1"/>
      <c r="AJ1016" s="1"/>
      <c r="AK1016" s="15"/>
      <c r="AL1016" s="15"/>
      <c r="AM1016" s="1"/>
      <c r="AN1016" s="1"/>
      <c r="AO1016" s="1"/>
      <c r="AP1016" s="1"/>
      <c r="AQ1016" s="15"/>
      <c r="AR1016" s="15"/>
      <c r="AS1016" s="1"/>
      <c r="AT1016" s="1"/>
      <c r="AU1016" s="1"/>
      <c r="AV1016" s="1"/>
      <c r="AW1016" s="15"/>
      <c r="AX1016" s="15"/>
      <c r="AY1016" s="1"/>
      <c r="AZ1016" s="1"/>
      <c r="BA1016" s="1"/>
      <c r="BB1016" s="1"/>
      <c r="BC1016" s="15"/>
      <c r="BD1016" s="15"/>
      <c r="BE1016" s="1"/>
      <c r="BF1016" s="1"/>
      <c r="BG1016" s="1"/>
      <c r="BH1016" s="1"/>
      <c r="BI1016" s="15"/>
      <c r="BJ1016" s="15"/>
      <c r="BK1016" s="1"/>
      <c r="BL1016" s="1"/>
      <c r="BM1016" s="1"/>
      <c r="BN1016" s="1"/>
      <c r="BO1016" s="15"/>
      <c r="BP1016" s="15"/>
      <c r="BQ1016" s="1"/>
      <c r="BR1016" s="1"/>
      <c r="BS1016" s="1"/>
      <c r="BT1016" s="1"/>
      <c r="BU1016" s="15"/>
      <c r="BV1016" s="15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</row>
    <row r="1017" spans="5:128" x14ac:dyDescent="0.25">
      <c r="E1017" s="1"/>
      <c r="F1017" s="1"/>
      <c r="G1017" s="15"/>
      <c r="H1017" s="15"/>
      <c r="I1017" s="1"/>
      <c r="J1017" s="1"/>
      <c r="K1017" s="1"/>
      <c r="L1017" s="1"/>
      <c r="M1017" s="15"/>
      <c r="N1017" s="15"/>
      <c r="O1017" s="1"/>
      <c r="P1017" s="1"/>
      <c r="Q1017" s="1"/>
      <c r="R1017" s="1"/>
      <c r="S1017" s="15"/>
      <c r="T1017" s="15"/>
      <c r="U1017" s="1"/>
      <c r="V1017" s="1"/>
      <c r="W1017" s="1"/>
      <c r="X1017" s="1"/>
      <c r="Y1017" s="15"/>
      <c r="Z1017" s="15"/>
      <c r="AA1017" s="1"/>
      <c r="AB1017" s="1"/>
      <c r="AC1017" s="1"/>
      <c r="AD1017" s="1"/>
      <c r="AE1017" s="15"/>
      <c r="AF1017" s="15"/>
      <c r="AG1017" s="1"/>
      <c r="AH1017" s="1"/>
      <c r="AI1017" s="1"/>
      <c r="AJ1017" s="1"/>
      <c r="AK1017" s="15"/>
      <c r="AL1017" s="15"/>
      <c r="AM1017" s="1"/>
      <c r="AN1017" s="1"/>
      <c r="AO1017" s="1"/>
      <c r="AP1017" s="1"/>
      <c r="AQ1017" s="15"/>
      <c r="AR1017" s="15"/>
      <c r="AS1017" s="1"/>
      <c r="AT1017" s="1"/>
      <c r="AU1017" s="1"/>
      <c r="AV1017" s="1"/>
      <c r="AW1017" s="15"/>
      <c r="AX1017" s="15"/>
      <c r="AY1017" s="1"/>
      <c r="AZ1017" s="1"/>
      <c r="BA1017" s="1"/>
      <c r="BB1017" s="1"/>
      <c r="BC1017" s="15"/>
      <c r="BD1017" s="15"/>
      <c r="BE1017" s="1"/>
      <c r="BF1017" s="1"/>
      <c r="BG1017" s="1"/>
      <c r="BH1017" s="1"/>
      <c r="BI1017" s="15"/>
      <c r="BJ1017" s="15"/>
      <c r="BK1017" s="1"/>
      <c r="BL1017" s="1"/>
      <c r="BM1017" s="1"/>
      <c r="BN1017" s="1"/>
      <c r="BO1017" s="15"/>
      <c r="BP1017" s="15"/>
      <c r="BQ1017" s="1"/>
      <c r="BR1017" s="1"/>
      <c r="BS1017" s="1"/>
      <c r="BT1017" s="1"/>
      <c r="BU1017" s="15"/>
      <c r="BV1017" s="15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</row>
    <row r="1018" spans="5:128" x14ac:dyDescent="0.25">
      <c r="E1018" s="1"/>
      <c r="F1018" s="1"/>
      <c r="G1018" s="15"/>
      <c r="H1018" s="15"/>
      <c r="I1018" s="1"/>
      <c r="J1018" s="1"/>
      <c r="K1018" s="1"/>
      <c r="L1018" s="1"/>
      <c r="M1018" s="15"/>
      <c r="N1018" s="15"/>
      <c r="O1018" s="1"/>
      <c r="P1018" s="1"/>
      <c r="Q1018" s="1"/>
      <c r="R1018" s="1"/>
      <c r="S1018" s="15"/>
      <c r="T1018" s="15"/>
      <c r="U1018" s="1"/>
      <c r="V1018" s="1"/>
      <c r="W1018" s="1"/>
      <c r="X1018" s="1"/>
      <c r="Y1018" s="15"/>
      <c r="Z1018" s="15"/>
      <c r="AA1018" s="1"/>
      <c r="AB1018" s="1"/>
      <c r="AC1018" s="1"/>
      <c r="AD1018" s="1"/>
      <c r="AE1018" s="15"/>
      <c r="AF1018" s="15"/>
      <c r="AG1018" s="1"/>
      <c r="AH1018" s="1"/>
      <c r="AI1018" s="1"/>
      <c r="AJ1018" s="1"/>
      <c r="AK1018" s="15"/>
      <c r="AL1018" s="15"/>
      <c r="AM1018" s="1"/>
      <c r="AN1018" s="1"/>
      <c r="AO1018" s="1"/>
      <c r="AP1018" s="1"/>
      <c r="AQ1018" s="15"/>
      <c r="AR1018" s="15"/>
      <c r="AS1018" s="1"/>
      <c r="AT1018" s="1"/>
      <c r="AU1018" s="1"/>
      <c r="AV1018" s="1"/>
      <c r="AW1018" s="15"/>
      <c r="AX1018" s="15"/>
      <c r="AY1018" s="1"/>
      <c r="AZ1018" s="1"/>
      <c r="BA1018" s="1"/>
      <c r="BB1018" s="1"/>
      <c r="BC1018" s="15"/>
      <c r="BD1018" s="15"/>
      <c r="BE1018" s="1"/>
      <c r="BF1018" s="1"/>
      <c r="BG1018" s="1"/>
      <c r="BH1018" s="1"/>
      <c r="BI1018" s="15"/>
      <c r="BJ1018" s="15"/>
      <c r="BK1018" s="1"/>
      <c r="BL1018" s="1"/>
      <c r="BM1018" s="1"/>
      <c r="BN1018" s="1"/>
      <c r="BO1018" s="15"/>
      <c r="BP1018" s="15"/>
      <c r="BQ1018" s="1"/>
      <c r="BR1018" s="1"/>
      <c r="BS1018" s="1"/>
      <c r="BT1018" s="1"/>
      <c r="BU1018" s="15"/>
      <c r="BV1018" s="15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</row>
    <row r="1019" spans="5:128" x14ac:dyDescent="0.25">
      <c r="E1019" s="1"/>
      <c r="F1019" s="1"/>
      <c r="G1019" s="15"/>
      <c r="H1019" s="15"/>
      <c r="I1019" s="1"/>
      <c r="J1019" s="1"/>
      <c r="K1019" s="1"/>
      <c r="L1019" s="1"/>
      <c r="M1019" s="15"/>
      <c r="N1019" s="15"/>
      <c r="O1019" s="1"/>
      <c r="P1019" s="1"/>
      <c r="Q1019" s="1"/>
      <c r="R1019" s="1"/>
      <c r="S1019" s="15"/>
      <c r="T1019" s="15"/>
      <c r="U1019" s="1"/>
      <c r="V1019" s="1"/>
      <c r="W1019" s="1"/>
      <c r="X1019" s="1"/>
      <c r="Y1019" s="15"/>
      <c r="Z1019" s="15"/>
      <c r="AA1019" s="1"/>
      <c r="AB1019" s="1"/>
      <c r="AC1019" s="1"/>
      <c r="AD1019" s="1"/>
      <c r="AE1019" s="15"/>
      <c r="AF1019" s="15"/>
      <c r="AG1019" s="1"/>
      <c r="AH1019" s="1"/>
      <c r="AI1019" s="1"/>
      <c r="AJ1019" s="1"/>
      <c r="AK1019" s="15"/>
      <c r="AL1019" s="15"/>
      <c r="AM1019" s="1"/>
      <c r="AN1019" s="1"/>
      <c r="AO1019" s="1"/>
      <c r="AP1019" s="1"/>
      <c r="AQ1019" s="15"/>
      <c r="AR1019" s="15"/>
      <c r="AS1019" s="1"/>
      <c r="AT1019" s="1"/>
      <c r="AU1019" s="1"/>
      <c r="AV1019" s="1"/>
      <c r="AW1019" s="15"/>
      <c r="AX1019" s="15"/>
      <c r="AY1019" s="1"/>
      <c r="AZ1019" s="1"/>
      <c r="BA1019" s="1"/>
      <c r="BB1019" s="1"/>
      <c r="BC1019" s="15"/>
      <c r="BD1019" s="15"/>
      <c r="BE1019" s="1"/>
      <c r="BF1019" s="1"/>
      <c r="BG1019" s="1"/>
      <c r="BH1019" s="1"/>
      <c r="BI1019" s="15"/>
      <c r="BJ1019" s="15"/>
      <c r="BK1019" s="1"/>
      <c r="BL1019" s="1"/>
      <c r="BM1019" s="1"/>
      <c r="BN1019" s="1"/>
      <c r="BO1019" s="15"/>
      <c r="BP1019" s="15"/>
      <c r="BQ1019" s="1"/>
      <c r="BR1019" s="1"/>
      <c r="BS1019" s="1"/>
      <c r="BT1019" s="1"/>
      <c r="BU1019" s="15"/>
      <c r="BV1019" s="15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</row>
    <row r="1020" spans="5:128" x14ac:dyDescent="0.25">
      <c r="E1020" s="1"/>
      <c r="F1020" s="1"/>
      <c r="G1020" s="15"/>
      <c r="H1020" s="15"/>
      <c r="I1020" s="1"/>
      <c r="J1020" s="1"/>
      <c r="K1020" s="1"/>
      <c r="L1020" s="1"/>
      <c r="M1020" s="15"/>
      <c r="N1020" s="15"/>
      <c r="O1020" s="1"/>
      <c r="P1020" s="1"/>
      <c r="Q1020" s="1"/>
      <c r="R1020" s="1"/>
      <c r="S1020" s="15"/>
      <c r="T1020" s="15"/>
      <c r="U1020" s="1"/>
      <c r="V1020" s="1"/>
      <c r="W1020" s="1"/>
      <c r="X1020" s="1"/>
      <c r="Y1020" s="15"/>
      <c r="Z1020" s="15"/>
      <c r="AA1020" s="1"/>
      <c r="AB1020" s="1"/>
      <c r="AC1020" s="1"/>
      <c r="AD1020" s="1"/>
      <c r="AE1020" s="15"/>
      <c r="AF1020" s="15"/>
      <c r="AG1020" s="1"/>
      <c r="AH1020" s="1"/>
      <c r="AI1020" s="1"/>
      <c r="AJ1020" s="1"/>
      <c r="AK1020" s="15"/>
      <c r="AL1020" s="15"/>
      <c r="AM1020" s="1"/>
      <c r="AN1020" s="1"/>
      <c r="AO1020" s="1"/>
      <c r="AP1020" s="1"/>
      <c r="AQ1020" s="15"/>
      <c r="AR1020" s="15"/>
      <c r="AS1020" s="1"/>
      <c r="AT1020" s="1"/>
      <c r="AU1020" s="1"/>
      <c r="AV1020" s="1"/>
      <c r="AW1020" s="15"/>
      <c r="AX1020" s="15"/>
      <c r="AY1020" s="1"/>
      <c r="AZ1020" s="1"/>
      <c r="BA1020" s="1"/>
      <c r="BB1020" s="1"/>
      <c r="BC1020" s="15"/>
      <c r="BD1020" s="15"/>
      <c r="BE1020" s="1"/>
      <c r="BF1020" s="1"/>
      <c r="BG1020" s="1"/>
      <c r="BH1020" s="1"/>
      <c r="BI1020" s="15"/>
      <c r="BJ1020" s="15"/>
      <c r="BK1020" s="1"/>
      <c r="BL1020" s="1"/>
      <c r="BM1020" s="1"/>
      <c r="BN1020" s="1"/>
      <c r="BO1020" s="15"/>
      <c r="BP1020" s="15"/>
      <c r="BQ1020" s="1"/>
      <c r="BR1020" s="1"/>
      <c r="BS1020" s="1"/>
      <c r="BT1020" s="1"/>
      <c r="BU1020" s="15"/>
      <c r="BV1020" s="15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</row>
    <row r="1021" spans="5:128" x14ac:dyDescent="0.25">
      <c r="E1021" s="1"/>
      <c r="F1021" s="1"/>
      <c r="G1021" s="15"/>
      <c r="H1021" s="15"/>
      <c r="I1021" s="1"/>
      <c r="J1021" s="1"/>
      <c r="K1021" s="1"/>
      <c r="L1021" s="1"/>
      <c r="M1021" s="15"/>
      <c r="N1021" s="15"/>
      <c r="O1021" s="1"/>
      <c r="P1021" s="1"/>
      <c r="Q1021" s="1"/>
      <c r="R1021" s="1"/>
      <c r="S1021" s="15"/>
      <c r="T1021" s="15"/>
      <c r="U1021" s="1"/>
      <c r="V1021" s="1"/>
      <c r="W1021" s="1"/>
      <c r="X1021" s="1"/>
      <c r="Y1021" s="15"/>
      <c r="Z1021" s="15"/>
      <c r="AA1021" s="1"/>
      <c r="AB1021" s="1"/>
      <c r="AC1021" s="1"/>
      <c r="AD1021" s="1"/>
      <c r="AE1021" s="15"/>
      <c r="AF1021" s="15"/>
      <c r="AG1021" s="1"/>
      <c r="AH1021" s="1"/>
      <c r="AI1021" s="1"/>
      <c r="AJ1021" s="1"/>
      <c r="AK1021" s="15"/>
      <c r="AL1021" s="15"/>
      <c r="AM1021" s="1"/>
      <c r="AN1021" s="1"/>
      <c r="AO1021" s="1"/>
      <c r="AP1021" s="1"/>
      <c r="AQ1021" s="15"/>
      <c r="AR1021" s="15"/>
      <c r="AS1021" s="1"/>
      <c r="AT1021" s="1"/>
      <c r="AU1021" s="1"/>
      <c r="AV1021" s="1"/>
      <c r="AW1021" s="15"/>
      <c r="AX1021" s="15"/>
      <c r="AY1021" s="1"/>
      <c r="AZ1021" s="1"/>
      <c r="BA1021" s="1"/>
      <c r="BB1021" s="1"/>
      <c r="BC1021" s="15"/>
      <c r="BD1021" s="15"/>
      <c r="BE1021" s="1"/>
      <c r="BF1021" s="1"/>
      <c r="BG1021" s="1"/>
      <c r="BH1021" s="1"/>
      <c r="BI1021" s="15"/>
      <c r="BJ1021" s="15"/>
      <c r="BK1021" s="1"/>
      <c r="BL1021" s="1"/>
      <c r="BM1021" s="1"/>
      <c r="BN1021" s="1"/>
      <c r="BO1021" s="15"/>
      <c r="BP1021" s="15"/>
      <c r="BQ1021" s="1"/>
      <c r="BR1021" s="1"/>
      <c r="BS1021" s="1"/>
      <c r="BT1021" s="1"/>
      <c r="BU1021" s="15"/>
      <c r="BV1021" s="15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</row>
    <row r="1022" spans="5:128" x14ac:dyDescent="0.25">
      <c r="E1022" s="1"/>
      <c r="F1022" s="1"/>
      <c r="G1022" s="15"/>
      <c r="H1022" s="15"/>
      <c r="I1022" s="1"/>
      <c r="J1022" s="1"/>
      <c r="K1022" s="1"/>
      <c r="L1022" s="1"/>
      <c r="M1022" s="15"/>
      <c r="N1022" s="15"/>
      <c r="O1022" s="1"/>
      <c r="P1022" s="1"/>
      <c r="Q1022" s="1"/>
      <c r="R1022" s="1"/>
      <c r="S1022" s="15"/>
      <c r="T1022" s="15"/>
      <c r="U1022" s="1"/>
      <c r="V1022" s="1"/>
      <c r="W1022" s="1"/>
      <c r="X1022" s="1"/>
      <c r="Y1022" s="15"/>
      <c r="Z1022" s="15"/>
      <c r="AA1022" s="1"/>
      <c r="AB1022" s="1"/>
      <c r="AC1022" s="1"/>
      <c r="AD1022" s="1"/>
      <c r="AE1022" s="15"/>
      <c r="AF1022" s="15"/>
      <c r="AG1022" s="1"/>
      <c r="AH1022" s="1"/>
      <c r="AI1022" s="1"/>
      <c r="AJ1022" s="1"/>
      <c r="AK1022" s="15"/>
      <c r="AL1022" s="15"/>
      <c r="AM1022" s="1"/>
      <c r="AN1022" s="1"/>
      <c r="AO1022" s="1"/>
      <c r="AP1022" s="1"/>
      <c r="AQ1022" s="15"/>
      <c r="AR1022" s="15"/>
      <c r="AS1022" s="1"/>
      <c r="AT1022" s="1"/>
      <c r="AU1022" s="1"/>
      <c r="AV1022" s="1"/>
      <c r="AW1022" s="15"/>
      <c r="AX1022" s="15"/>
      <c r="AY1022" s="1"/>
      <c r="AZ1022" s="1"/>
      <c r="BA1022" s="1"/>
      <c r="BB1022" s="1"/>
      <c r="BC1022" s="15"/>
      <c r="BD1022" s="15"/>
      <c r="BE1022" s="1"/>
      <c r="BF1022" s="1"/>
      <c r="BG1022" s="1"/>
      <c r="BH1022" s="1"/>
      <c r="BI1022" s="15"/>
      <c r="BJ1022" s="15"/>
      <c r="BK1022" s="1"/>
      <c r="BL1022" s="1"/>
      <c r="BM1022" s="1"/>
      <c r="BN1022" s="1"/>
      <c r="BO1022" s="15"/>
      <c r="BP1022" s="15"/>
      <c r="BQ1022" s="1"/>
      <c r="BR1022" s="1"/>
      <c r="BS1022" s="1"/>
      <c r="BT1022" s="1"/>
      <c r="BU1022" s="15"/>
      <c r="BV1022" s="15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</row>
    <row r="1023" spans="5:128" x14ac:dyDescent="0.25">
      <c r="E1023" s="1"/>
      <c r="F1023" s="1"/>
      <c r="G1023" s="15"/>
      <c r="H1023" s="15"/>
      <c r="I1023" s="1"/>
      <c r="J1023" s="1"/>
      <c r="K1023" s="1"/>
      <c r="L1023" s="1"/>
      <c r="M1023" s="15"/>
      <c r="N1023" s="15"/>
      <c r="O1023" s="1"/>
      <c r="P1023" s="1"/>
      <c r="Q1023" s="1"/>
      <c r="R1023" s="1"/>
      <c r="S1023" s="15"/>
      <c r="T1023" s="15"/>
      <c r="U1023" s="1"/>
      <c r="V1023" s="1"/>
      <c r="W1023" s="1"/>
      <c r="X1023" s="1"/>
      <c r="Y1023" s="15"/>
      <c r="Z1023" s="15"/>
      <c r="AA1023" s="1"/>
      <c r="AB1023" s="1"/>
      <c r="AC1023" s="1"/>
      <c r="AD1023" s="1"/>
      <c r="AE1023" s="15"/>
      <c r="AF1023" s="15"/>
      <c r="AG1023" s="1"/>
      <c r="AH1023" s="1"/>
      <c r="AI1023" s="1"/>
      <c r="AJ1023" s="1"/>
      <c r="AK1023" s="15"/>
      <c r="AL1023" s="15"/>
      <c r="AM1023" s="1"/>
      <c r="AN1023" s="1"/>
      <c r="AO1023" s="1"/>
      <c r="AP1023" s="1"/>
      <c r="AQ1023" s="15"/>
      <c r="AR1023" s="15"/>
      <c r="AS1023" s="1"/>
      <c r="AT1023" s="1"/>
      <c r="AU1023" s="1"/>
      <c r="AV1023" s="1"/>
      <c r="AW1023" s="15"/>
      <c r="AX1023" s="15"/>
      <c r="AY1023" s="1"/>
      <c r="AZ1023" s="1"/>
      <c r="BA1023" s="1"/>
      <c r="BB1023" s="1"/>
      <c r="BC1023" s="15"/>
      <c r="BD1023" s="15"/>
      <c r="BE1023" s="1"/>
      <c r="BF1023" s="1"/>
      <c r="BG1023" s="1"/>
      <c r="BH1023" s="1"/>
      <c r="BI1023" s="15"/>
      <c r="BJ1023" s="15"/>
      <c r="BK1023" s="1"/>
      <c r="BL1023" s="1"/>
      <c r="BM1023" s="1"/>
      <c r="BN1023" s="1"/>
      <c r="BO1023" s="15"/>
      <c r="BP1023" s="15"/>
      <c r="BQ1023" s="1"/>
      <c r="BR1023" s="1"/>
      <c r="BS1023" s="1"/>
      <c r="BT1023" s="1"/>
      <c r="BU1023" s="15"/>
      <c r="BV1023" s="15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</row>
    <row r="1024" spans="5:128" x14ac:dyDescent="0.25">
      <c r="E1024" s="1"/>
      <c r="F1024" s="1"/>
      <c r="G1024" s="15"/>
      <c r="H1024" s="15"/>
      <c r="I1024" s="1"/>
      <c r="J1024" s="1"/>
      <c r="K1024" s="1"/>
      <c r="L1024" s="1"/>
      <c r="M1024" s="15"/>
      <c r="N1024" s="15"/>
      <c r="O1024" s="1"/>
      <c r="P1024" s="1"/>
      <c r="Q1024" s="1"/>
      <c r="R1024" s="1"/>
      <c r="S1024" s="15"/>
      <c r="T1024" s="15"/>
      <c r="U1024" s="1"/>
      <c r="V1024" s="1"/>
      <c r="W1024" s="1"/>
      <c r="X1024" s="1"/>
      <c r="Y1024" s="15"/>
      <c r="Z1024" s="15"/>
      <c r="AA1024" s="1"/>
      <c r="AB1024" s="1"/>
      <c r="AC1024" s="1"/>
      <c r="AD1024" s="1"/>
      <c r="AE1024" s="15"/>
      <c r="AF1024" s="15"/>
      <c r="AG1024" s="1"/>
      <c r="AH1024" s="1"/>
      <c r="AI1024" s="1"/>
      <c r="AJ1024" s="1"/>
      <c r="AK1024" s="15"/>
      <c r="AL1024" s="15"/>
      <c r="AM1024" s="1"/>
      <c r="AN1024" s="1"/>
      <c r="AO1024" s="1"/>
      <c r="AP1024" s="1"/>
      <c r="AQ1024" s="15"/>
      <c r="AR1024" s="15"/>
      <c r="AS1024" s="1"/>
      <c r="AT1024" s="1"/>
      <c r="AU1024" s="1"/>
      <c r="AV1024" s="1"/>
      <c r="AW1024" s="15"/>
      <c r="AX1024" s="15"/>
      <c r="AY1024" s="1"/>
      <c r="AZ1024" s="1"/>
      <c r="BA1024" s="1"/>
      <c r="BB1024" s="1"/>
      <c r="BC1024" s="15"/>
      <c r="BD1024" s="15"/>
      <c r="BE1024" s="1"/>
      <c r="BF1024" s="1"/>
      <c r="BG1024" s="1"/>
      <c r="BH1024" s="1"/>
      <c r="BI1024" s="15"/>
      <c r="BJ1024" s="15"/>
      <c r="BK1024" s="1"/>
      <c r="BL1024" s="1"/>
      <c r="BM1024" s="1"/>
      <c r="BN1024" s="1"/>
      <c r="BO1024" s="15"/>
      <c r="BP1024" s="15"/>
      <c r="BQ1024" s="1"/>
      <c r="BR1024" s="1"/>
      <c r="BS1024" s="1"/>
      <c r="BT1024" s="1"/>
      <c r="BU1024" s="15"/>
      <c r="BV1024" s="15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</row>
    <row r="1025" spans="5:128" x14ac:dyDescent="0.25">
      <c r="E1025" s="1"/>
      <c r="F1025" s="1"/>
      <c r="G1025" s="15"/>
      <c r="H1025" s="15"/>
      <c r="I1025" s="1"/>
      <c r="J1025" s="1"/>
      <c r="K1025" s="1"/>
      <c r="L1025" s="1"/>
      <c r="M1025" s="15"/>
      <c r="N1025" s="15"/>
      <c r="O1025" s="1"/>
      <c r="P1025" s="1"/>
      <c r="Q1025" s="1"/>
      <c r="R1025" s="1"/>
      <c r="S1025" s="15"/>
      <c r="T1025" s="15"/>
      <c r="U1025" s="1"/>
      <c r="V1025" s="1"/>
      <c r="W1025" s="1"/>
      <c r="X1025" s="1"/>
      <c r="Y1025" s="15"/>
      <c r="Z1025" s="15"/>
      <c r="AA1025" s="1"/>
      <c r="AB1025" s="1"/>
      <c r="AC1025" s="1"/>
      <c r="AD1025" s="1"/>
      <c r="AE1025" s="15"/>
      <c r="AF1025" s="15"/>
      <c r="AG1025" s="1"/>
      <c r="AH1025" s="1"/>
      <c r="AI1025" s="1"/>
      <c r="AJ1025" s="1"/>
      <c r="AK1025" s="15"/>
      <c r="AL1025" s="15"/>
      <c r="AM1025" s="1"/>
      <c r="AN1025" s="1"/>
      <c r="AO1025" s="1"/>
      <c r="AP1025" s="1"/>
      <c r="AQ1025" s="15"/>
      <c r="AR1025" s="15"/>
      <c r="AS1025" s="1"/>
      <c r="AT1025" s="1"/>
      <c r="AU1025" s="1"/>
      <c r="AV1025" s="1"/>
      <c r="AW1025" s="15"/>
      <c r="AX1025" s="15"/>
      <c r="AY1025" s="1"/>
      <c r="AZ1025" s="1"/>
      <c r="BA1025" s="1"/>
      <c r="BB1025" s="1"/>
      <c r="BC1025" s="15"/>
      <c r="BD1025" s="15"/>
      <c r="BE1025" s="1"/>
      <c r="BF1025" s="1"/>
      <c r="BG1025" s="1"/>
      <c r="BH1025" s="1"/>
      <c r="BI1025" s="15"/>
      <c r="BJ1025" s="15"/>
      <c r="BK1025" s="1"/>
      <c r="BL1025" s="1"/>
      <c r="BM1025" s="1"/>
      <c r="BN1025" s="1"/>
      <c r="BO1025" s="15"/>
      <c r="BP1025" s="15"/>
      <c r="BQ1025" s="1"/>
      <c r="BR1025" s="1"/>
      <c r="BS1025" s="1"/>
      <c r="BT1025" s="1"/>
      <c r="BU1025" s="15"/>
      <c r="BV1025" s="15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</row>
    <row r="1026" spans="5:128" x14ac:dyDescent="0.25">
      <c r="E1026" s="1"/>
      <c r="F1026" s="1"/>
      <c r="G1026" s="15"/>
      <c r="H1026" s="15"/>
      <c r="I1026" s="1"/>
      <c r="J1026" s="1"/>
      <c r="K1026" s="1"/>
      <c r="L1026" s="1"/>
      <c r="M1026" s="15"/>
      <c r="N1026" s="15"/>
      <c r="O1026" s="1"/>
      <c r="P1026" s="1"/>
      <c r="Q1026" s="1"/>
      <c r="R1026" s="1"/>
      <c r="S1026" s="15"/>
      <c r="T1026" s="15"/>
      <c r="U1026" s="1"/>
      <c r="V1026" s="1"/>
      <c r="W1026" s="1"/>
      <c r="X1026" s="1"/>
      <c r="Y1026" s="15"/>
      <c r="Z1026" s="15"/>
      <c r="AA1026" s="1"/>
      <c r="AB1026" s="1"/>
      <c r="AC1026" s="1"/>
      <c r="AD1026" s="1"/>
      <c r="AE1026" s="15"/>
      <c r="AF1026" s="15"/>
      <c r="AG1026" s="1"/>
      <c r="AH1026" s="1"/>
      <c r="AI1026" s="1"/>
      <c r="AJ1026" s="1"/>
      <c r="AK1026" s="15"/>
      <c r="AL1026" s="15"/>
      <c r="AM1026" s="1"/>
      <c r="AN1026" s="1"/>
      <c r="AO1026" s="1"/>
      <c r="AP1026" s="1"/>
      <c r="AQ1026" s="15"/>
      <c r="AR1026" s="15"/>
      <c r="AS1026" s="1"/>
      <c r="AT1026" s="1"/>
      <c r="AU1026" s="1"/>
      <c r="AV1026" s="1"/>
      <c r="AW1026" s="15"/>
      <c r="AX1026" s="15"/>
      <c r="AY1026" s="1"/>
      <c r="AZ1026" s="1"/>
      <c r="BA1026" s="1"/>
      <c r="BB1026" s="1"/>
      <c r="BC1026" s="15"/>
      <c r="BD1026" s="15"/>
      <c r="BE1026" s="1"/>
      <c r="BF1026" s="1"/>
      <c r="BG1026" s="1"/>
      <c r="BH1026" s="1"/>
      <c r="BI1026" s="15"/>
      <c r="BJ1026" s="15"/>
      <c r="BK1026" s="1"/>
      <c r="BL1026" s="1"/>
      <c r="BM1026" s="1"/>
      <c r="BN1026" s="1"/>
      <c r="BO1026" s="15"/>
      <c r="BP1026" s="15"/>
      <c r="BQ1026" s="1"/>
      <c r="BR1026" s="1"/>
      <c r="BS1026" s="1"/>
      <c r="BT1026" s="1"/>
      <c r="BU1026" s="15"/>
      <c r="BV1026" s="15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</row>
    <row r="1027" spans="5:128" x14ac:dyDescent="0.25">
      <c r="E1027" s="1"/>
      <c r="F1027" s="1"/>
      <c r="G1027" s="15"/>
      <c r="H1027" s="15"/>
      <c r="I1027" s="1"/>
      <c r="J1027" s="1"/>
      <c r="K1027" s="1"/>
      <c r="L1027" s="1"/>
      <c r="M1027" s="15"/>
      <c r="N1027" s="15"/>
      <c r="O1027" s="1"/>
      <c r="P1027" s="1"/>
      <c r="Q1027" s="1"/>
      <c r="R1027" s="1"/>
      <c r="S1027" s="15"/>
      <c r="T1027" s="15"/>
      <c r="U1027" s="1"/>
      <c r="V1027" s="1"/>
      <c r="W1027" s="1"/>
      <c r="X1027" s="1"/>
      <c r="Y1027" s="15"/>
      <c r="Z1027" s="15"/>
      <c r="AA1027" s="1"/>
      <c r="AB1027" s="1"/>
      <c r="AC1027" s="1"/>
      <c r="AD1027" s="1"/>
      <c r="AE1027" s="15"/>
      <c r="AF1027" s="15"/>
      <c r="AG1027" s="1"/>
      <c r="AH1027" s="1"/>
      <c r="AI1027" s="1"/>
      <c r="AJ1027" s="1"/>
      <c r="AK1027" s="15"/>
      <c r="AL1027" s="15"/>
      <c r="AM1027" s="1"/>
      <c r="AN1027" s="1"/>
      <c r="AO1027" s="1"/>
      <c r="AP1027" s="1"/>
      <c r="AQ1027" s="15"/>
      <c r="AR1027" s="15"/>
      <c r="AS1027" s="1"/>
      <c r="AT1027" s="1"/>
      <c r="AU1027" s="1"/>
      <c r="AV1027" s="1"/>
      <c r="AW1027" s="15"/>
      <c r="AX1027" s="15"/>
      <c r="AY1027" s="1"/>
      <c r="AZ1027" s="1"/>
      <c r="BA1027" s="1"/>
      <c r="BB1027" s="1"/>
      <c r="BC1027" s="15"/>
      <c r="BD1027" s="15"/>
      <c r="BE1027" s="1"/>
      <c r="BF1027" s="1"/>
      <c r="BG1027" s="1"/>
      <c r="BH1027" s="1"/>
      <c r="BI1027" s="15"/>
      <c r="BJ1027" s="15"/>
      <c r="BK1027" s="1"/>
      <c r="BL1027" s="1"/>
      <c r="BM1027" s="1"/>
      <c r="BN1027" s="1"/>
      <c r="BO1027" s="15"/>
      <c r="BP1027" s="15"/>
      <c r="BQ1027" s="1"/>
      <c r="BR1027" s="1"/>
      <c r="BS1027" s="1"/>
      <c r="BT1027" s="1"/>
      <c r="BU1027" s="15"/>
      <c r="BV1027" s="15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</row>
    <row r="1028" spans="5:128" x14ac:dyDescent="0.25">
      <c r="E1028" s="1"/>
      <c r="F1028" s="1"/>
      <c r="G1028" s="15"/>
      <c r="H1028" s="15"/>
      <c r="I1028" s="1"/>
      <c r="J1028" s="1"/>
      <c r="K1028" s="1"/>
      <c r="L1028" s="1"/>
      <c r="M1028" s="15"/>
      <c r="N1028" s="15"/>
      <c r="O1028" s="1"/>
      <c r="P1028" s="1"/>
      <c r="Q1028" s="1"/>
      <c r="R1028" s="1"/>
      <c r="S1028" s="15"/>
      <c r="T1028" s="15"/>
      <c r="U1028" s="1"/>
      <c r="V1028" s="1"/>
      <c r="W1028" s="1"/>
      <c r="X1028" s="1"/>
      <c r="Y1028" s="15"/>
      <c r="Z1028" s="15"/>
      <c r="AA1028" s="1"/>
      <c r="AB1028" s="1"/>
      <c r="AC1028" s="1"/>
      <c r="AD1028" s="1"/>
      <c r="AE1028" s="15"/>
      <c r="AF1028" s="15"/>
      <c r="AG1028" s="1"/>
      <c r="AH1028" s="1"/>
      <c r="AI1028" s="1"/>
      <c r="AJ1028" s="1"/>
      <c r="AK1028" s="15"/>
      <c r="AL1028" s="15"/>
      <c r="AM1028" s="1"/>
      <c r="AN1028" s="1"/>
      <c r="AO1028" s="1"/>
      <c r="AP1028" s="1"/>
      <c r="AQ1028" s="15"/>
      <c r="AR1028" s="15"/>
      <c r="AS1028" s="1"/>
      <c r="AT1028" s="1"/>
      <c r="AU1028" s="1"/>
      <c r="AV1028" s="1"/>
      <c r="AW1028" s="15"/>
      <c r="AX1028" s="15"/>
      <c r="AY1028" s="1"/>
      <c r="AZ1028" s="1"/>
      <c r="BA1028" s="1"/>
      <c r="BB1028" s="1"/>
      <c r="BC1028" s="15"/>
      <c r="BD1028" s="15"/>
      <c r="BE1028" s="1"/>
      <c r="BF1028" s="1"/>
      <c r="BG1028" s="1"/>
      <c r="BH1028" s="1"/>
      <c r="BI1028" s="15"/>
      <c r="BJ1028" s="15"/>
      <c r="BK1028" s="1"/>
      <c r="BL1028" s="1"/>
      <c r="BM1028" s="1"/>
      <c r="BN1028" s="1"/>
      <c r="BO1028" s="15"/>
      <c r="BP1028" s="15"/>
      <c r="BQ1028" s="1"/>
      <c r="BR1028" s="1"/>
      <c r="BS1028" s="1"/>
      <c r="BT1028" s="1"/>
      <c r="BU1028" s="15"/>
      <c r="BV1028" s="15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</row>
    <row r="1029" spans="5:128" x14ac:dyDescent="0.25">
      <c r="E1029" s="1"/>
      <c r="F1029" s="1"/>
      <c r="G1029" s="15"/>
      <c r="H1029" s="15"/>
      <c r="I1029" s="1"/>
      <c r="J1029" s="1"/>
      <c r="K1029" s="1"/>
      <c r="L1029" s="1"/>
      <c r="M1029" s="15"/>
      <c r="N1029" s="15"/>
      <c r="O1029" s="1"/>
      <c r="P1029" s="1"/>
      <c r="Q1029" s="1"/>
      <c r="R1029" s="1"/>
      <c r="S1029" s="15"/>
      <c r="T1029" s="15"/>
      <c r="U1029" s="1"/>
      <c r="V1029" s="1"/>
      <c r="W1029" s="1"/>
      <c r="X1029" s="1"/>
      <c r="Y1029" s="15"/>
      <c r="Z1029" s="15"/>
      <c r="AA1029" s="1"/>
      <c r="AB1029" s="1"/>
      <c r="AC1029" s="1"/>
      <c r="AD1029" s="1"/>
      <c r="AE1029" s="15"/>
      <c r="AF1029" s="15"/>
      <c r="AG1029" s="1"/>
      <c r="AH1029" s="1"/>
      <c r="AI1029" s="1"/>
      <c r="AJ1029" s="1"/>
      <c r="AK1029" s="15"/>
      <c r="AL1029" s="15"/>
      <c r="AM1029" s="1"/>
      <c r="AN1029" s="1"/>
      <c r="AO1029" s="1"/>
      <c r="AP1029" s="1"/>
      <c r="AQ1029" s="15"/>
      <c r="AR1029" s="15"/>
      <c r="AS1029" s="1"/>
      <c r="AT1029" s="1"/>
      <c r="AU1029" s="1"/>
      <c r="AV1029" s="1"/>
      <c r="AW1029" s="15"/>
      <c r="AX1029" s="15"/>
      <c r="AY1029" s="1"/>
      <c r="AZ1029" s="1"/>
      <c r="BA1029" s="1"/>
      <c r="BB1029" s="1"/>
      <c r="BC1029" s="15"/>
      <c r="BD1029" s="15"/>
      <c r="BE1029" s="1"/>
      <c r="BF1029" s="1"/>
      <c r="BG1029" s="1"/>
      <c r="BH1029" s="1"/>
      <c r="BI1029" s="15"/>
      <c r="BJ1029" s="15"/>
      <c r="BK1029" s="1"/>
      <c r="BL1029" s="1"/>
      <c r="BM1029" s="1"/>
      <c r="BN1029" s="1"/>
      <c r="BO1029" s="15"/>
      <c r="BP1029" s="15"/>
      <c r="BQ1029" s="1"/>
      <c r="BR1029" s="1"/>
      <c r="BS1029" s="1"/>
      <c r="BT1029" s="1"/>
      <c r="BU1029" s="15"/>
      <c r="BV1029" s="15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</row>
    <row r="1030" spans="5:128" x14ac:dyDescent="0.25">
      <c r="E1030" s="1"/>
      <c r="F1030" s="1"/>
      <c r="G1030" s="15"/>
      <c r="H1030" s="15"/>
      <c r="I1030" s="1"/>
      <c r="J1030" s="1"/>
      <c r="K1030" s="1"/>
      <c r="L1030" s="1"/>
      <c r="M1030" s="15"/>
      <c r="N1030" s="15"/>
      <c r="O1030" s="1"/>
      <c r="P1030" s="1"/>
      <c r="Q1030" s="1"/>
      <c r="R1030" s="1"/>
      <c r="S1030" s="15"/>
      <c r="T1030" s="15"/>
      <c r="U1030" s="1"/>
      <c r="V1030" s="1"/>
      <c r="W1030" s="1"/>
      <c r="X1030" s="1"/>
      <c r="Y1030" s="15"/>
      <c r="Z1030" s="15"/>
      <c r="AA1030" s="1"/>
      <c r="AB1030" s="1"/>
      <c r="AC1030" s="1"/>
      <c r="AD1030" s="1"/>
      <c r="AE1030" s="15"/>
      <c r="AF1030" s="15"/>
      <c r="AG1030" s="1"/>
      <c r="AH1030" s="1"/>
      <c r="AI1030" s="1"/>
      <c r="AJ1030" s="1"/>
      <c r="AK1030" s="15"/>
      <c r="AL1030" s="15"/>
      <c r="AM1030" s="1"/>
      <c r="AN1030" s="1"/>
      <c r="AO1030" s="1"/>
      <c r="AP1030" s="1"/>
      <c r="AQ1030" s="15"/>
      <c r="AR1030" s="15"/>
      <c r="AS1030" s="1"/>
      <c r="AT1030" s="1"/>
      <c r="AU1030" s="1"/>
      <c r="AV1030" s="1"/>
      <c r="AW1030" s="15"/>
      <c r="AX1030" s="15"/>
      <c r="AY1030" s="1"/>
      <c r="AZ1030" s="1"/>
      <c r="BA1030" s="1"/>
      <c r="BB1030" s="1"/>
      <c r="BC1030" s="15"/>
      <c r="BD1030" s="15"/>
      <c r="BE1030" s="1"/>
      <c r="BF1030" s="1"/>
      <c r="BG1030" s="1"/>
      <c r="BH1030" s="1"/>
      <c r="BI1030" s="15"/>
      <c r="BJ1030" s="15"/>
      <c r="BK1030" s="1"/>
      <c r="BL1030" s="1"/>
      <c r="BM1030" s="1"/>
      <c r="BN1030" s="1"/>
      <c r="BO1030" s="15"/>
      <c r="BP1030" s="15"/>
      <c r="BQ1030" s="1"/>
      <c r="BR1030" s="1"/>
      <c r="BS1030" s="1"/>
      <c r="BT1030" s="1"/>
      <c r="BU1030" s="15"/>
      <c r="BV1030" s="15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</row>
    <row r="1031" spans="5:128" x14ac:dyDescent="0.25">
      <c r="E1031" s="1"/>
      <c r="F1031" s="1"/>
      <c r="G1031" s="15"/>
      <c r="H1031" s="15"/>
      <c r="I1031" s="1"/>
      <c r="J1031" s="1"/>
      <c r="K1031" s="1"/>
      <c r="L1031" s="1"/>
      <c r="M1031" s="15"/>
      <c r="N1031" s="15"/>
      <c r="O1031" s="1"/>
      <c r="P1031" s="1"/>
      <c r="Q1031" s="1"/>
      <c r="R1031" s="1"/>
      <c r="S1031" s="15"/>
      <c r="T1031" s="15"/>
      <c r="U1031" s="1"/>
      <c r="V1031" s="1"/>
      <c r="W1031" s="1"/>
      <c r="X1031" s="1"/>
      <c r="Y1031" s="15"/>
      <c r="Z1031" s="15"/>
      <c r="AA1031" s="1"/>
      <c r="AB1031" s="1"/>
      <c r="AC1031" s="1"/>
      <c r="AD1031" s="1"/>
      <c r="AE1031" s="15"/>
      <c r="AF1031" s="15"/>
      <c r="AG1031" s="1"/>
      <c r="AH1031" s="1"/>
      <c r="AI1031" s="1"/>
      <c r="AJ1031" s="1"/>
      <c r="AK1031" s="15"/>
      <c r="AL1031" s="15"/>
      <c r="AM1031" s="1"/>
      <c r="AN1031" s="1"/>
      <c r="AO1031" s="1"/>
      <c r="AP1031" s="1"/>
      <c r="AQ1031" s="15"/>
      <c r="AR1031" s="15"/>
      <c r="AS1031" s="1"/>
      <c r="AT1031" s="1"/>
      <c r="AU1031" s="1"/>
      <c r="AV1031" s="1"/>
      <c r="AW1031" s="15"/>
      <c r="AX1031" s="15"/>
      <c r="AY1031" s="1"/>
      <c r="AZ1031" s="1"/>
      <c r="BA1031" s="1"/>
      <c r="BB1031" s="1"/>
      <c r="BC1031" s="15"/>
      <c r="BD1031" s="15"/>
      <c r="BE1031" s="1"/>
      <c r="BF1031" s="1"/>
      <c r="BG1031" s="1"/>
      <c r="BH1031" s="1"/>
      <c r="BI1031" s="15"/>
      <c r="BJ1031" s="15"/>
      <c r="BK1031" s="1"/>
      <c r="BL1031" s="1"/>
      <c r="BM1031" s="1"/>
      <c r="BN1031" s="1"/>
      <c r="BO1031" s="15"/>
      <c r="BP1031" s="15"/>
      <c r="BQ1031" s="1"/>
      <c r="BR1031" s="1"/>
      <c r="BS1031" s="1"/>
      <c r="BT1031" s="1"/>
      <c r="BU1031" s="15"/>
      <c r="BV1031" s="15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</row>
    <row r="1032" spans="5:128" x14ac:dyDescent="0.25">
      <c r="E1032" s="1"/>
      <c r="F1032" s="1"/>
      <c r="G1032" s="15"/>
      <c r="H1032" s="15"/>
      <c r="I1032" s="1"/>
      <c r="J1032" s="1"/>
      <c r="K1032" s="1"/>
      <c r="L1032" s="1"/>
      <c r="M1032" s="15"/>
      <c r="N1032" s="15"/>
      <c r="O1032" s="1"/>
      <c r="P1032" s="1"/>
      <c r="Q1032" s="1"/>
      <c r="R1032" s="1"/>
      <c r="S1032" s="15"/>
      <c r="T1032" s="15"/>
      <c r="U1032" s="1"/>
      <c r="V1032" s="1"/>
      <c r="W1032" s="1"/>
      <c r="X1032" s="1"/>
      <c r="Y1032" s="15"/>
      <c r="Z1032" s="15"/>
      <c r="AA1032" s="1"/>
      <c r="AB1032" s="1"/>
      <c r="AC1032" s="1"/>
      <c r="AD1032" s="1"/>
      <c r="AE1032" s="15"/>
      <c r="AF1032" s="15"/>
      <c r="AG1032" s="1"/>
      <c r="AH1032" s="1"/>
      <c r="AI1032" s="1"/>
      <c r="AJ1032" s="1"/>
      <c r="AK1032" s="15"/>
      <c r="AL1032" s="15"/>
      <c r="AM1032" s="1"/>
      <c r="AN1032" s="1"/>
      <c r="AO1032" s="1"/>
      <c r="AP1032" s="1"/>
      <c r="AQ1032" s="15"/>
      <c r="AR1032" s="15"/>
      <c r="AS1032" s="1"/>
      <c r="AT1032" s="1"/>
      <c r="AU1032" s="1"/>
      <c r="AV1032" s="1"/>
      <c r="AW1032" s="15"/>
      <c r="AX1032" s="15"/>
      <c r="AY1032" s="1"/>
      <c r="AZ1032" s="1"/>
      <c r="BA1032" s="1"/>
      <c r="BB1032" s="1"/>
      <c r="BC1032" s="15"/>
      <c r="BD1032" s="15"/>
      <c r="BE1032" s="1"/>
      <c r="BF1032" s="1"/>
      <c r="BG1032" s="1"/>
      <c r="BH1032" s="1"/>
      <c r="BI1032" s="15"/>
      <c r="BJ1032" s="15"/>
      <c r="BK1032" s="1"/>
      <c r="BL1032" s="1"/>
      <c r="BM1032" s="1"/>
      <c r="BN1032" s="1"/>
      <c r="BO1032" s="15"/>
      <c r="BP1032" s="15"/>
      <c r="BQ1032" s="1"/>
      <c r="BR1032" s="1"/>
      <c r="BS1032" s="1"/>
      <c r="BT1032" s="1"/>
      <c r="BU1032" s="15"/>
      <c r="BV1032" s="15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</row>
    <row r="1033" spans="5:128" x14ac:dyDescent="0.25">
      <c r="E1033" s="1"/>
      <c r="F1033" s="1"/>
      <c r="G1033" s="15"/>
      <c r="H1033" s="15"/>
      <c r="I1033" s="1"/>
      <c r="J1033" s="1"/>
      <c r="K1033" s="1"/>
      <c r="L1033" s="1"/>
      <c r="M1033" s="15"/>
      <c r="N1033" s="15"/>
      <c r="O1033" s="1"/>
      <c r="P1033" s="1"/>
      <c r="Q1033" s="1"/>
      <c r="R1033" s="1"/>
      <c r="S1033" s="15"/>
      <c r="T1033" s="15"/>
      <c r="U1033" s="1"/>
      <c r="V1033" s="1"/>
      <c r="W1033" s="1"/>
      <c r="X1033" s="1"/>
      <c r="Y1033" s="15"/>
      <c r="Z1033" s="15"/>
      <c r="AA1033" s="1"/>
      <c r="AB1033" s="1"/>
      <c r="AC1033" s="1"/>
      <c r="AD1033" s="1"/>
      <c r="AE1033" s="15"/>
      <c r="AF1033" s="15"/>
      <c r="AG1033" s="1"/>
      <c r="AH1033" s="1"/>
      <c r="AI1033" s="1"/>
      <c r="AJ1033" s="1"/>
      <c r="AK1033" s="15"/>
      <c r="AL1033" s="15"/>
      <c r="AM1033" s="1"/>
      <c r="AN1033" s="1"/>
      <c r="AO1033" s="1"/>
      <c r="AP1033" s="1"/>
      <c r="AQ1033" s="15"/>
      <c r="AR1033" s="15"/>
      <c r="AS1033" s="1"/>
      <c r="AT1033" s="1"/>
      <c r="AU1033" s="1"/>
      <c r="AV1033" s="1"/>
      <c r="AW1033" s="15"/>
      <c r="AX1033" s="15"/>
      <c r="AY1033" s="1"/>
      <c r="AZ1033" s="1"/>
      <c r="BA1033" s="1"/>
      <c r="BB1033" s="1"/>
      <c r="BC1033" s="15"/>
      <c r="BD1033" s="15"/>
      <c r="BE1033" s="1"/>
      <c r="BF1033" s="1"/>
      <c r="BG1033" s="1"/>
      <c r="BH1033" s="1"/>
      <c r="BI1033" s="15"/>
      <c r="BJ1033" s="15"/>
      <c r="BK1033" s="1"/>
      <c r="BL1033" s="1"/>
      <c r="BM1033" s="1"/>
      <c r="BN1033" s="1"/>
      <c r="BO1033" s="15"/>
      <c r="BP1033" s="15"/>
      <c r="BQ1033" s="1"/>
      <c r="BR1033" s="1"/>
      <c r="BS1033" s="1"/>
      <c r="BT1033" s="1"/>
      <c r="BU1033" s="15"/>
      <c r="BV1033" s="15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</row>
    <row r="1034" spans="5:128" x14ac:dyDescent="0.25">
      <c r="E1034" s="1"/>
      <c r="F1034" s="1"/>
      <c r="G1034" s="15"/>
      <c r="H1034" s="15"/>
      <c r="I1034" s="1"/>
      <c r="J1034" s="1"/>
      <c r="K1034" s="1"/>
      <c r="L1034" s="1"/>
      <c r="M1034" s="15"/>
      <c r="N1034" s="15"/>
      <c r="O1034" s="1"/>
      <c r="P1034" s="1"/>
      <c r="Q1034" s="1"/>
      <c r="R1034" s="1"/>
      <c r="S1034" s="15"/>
      <c r="T1034" s="15"/>
      <c r="U1034" s="1"/>
      <c r="V1034" s="1"/>
      <c r="W1034" s="1"/>
      <c r="X1034" s="1"/>
      <c r="Y1034" s="15"/>
      <c r="Z1034" s="15"/>
      <c r="AA1034" s="1"/>
      <c r="AB1034" s="1"/>
      <c r="AC1034" s="1"/>
      <c r="AD1034" s="1"/>
      <c r="AE1034" s="15"/>
      <c r="AF1034" s="15"/>
      <c r="AG1034" s="1"/>
      <c r="AH1034" s="1"/>
      <c r="AI1034" s="1"/>
      <c r="AJ1034" s="1"/>
      <c r="AK1034" s="15"/>
      <c r="AL1034" s="15"/>
      <c r="AM1034" s="1"/>
      <c r="AN1034" s="1"/>
      <c r="AO1034" s="1"/>
      <c r="AP1034" s="1"/>
      <c r="AQ1034" s="15"/>
      <c r="AR1034" s="15"/>
      <c r="AS1034" s="1"/>
      <c r="AT1034" s="1"/>
      <c r="AU1034" s="1"/>
      <c r="AV1034" s="1"/>
      <c r="AW1034" s="15"/>
      <c r="AX1034" s="15"/>
      <c r="AY1034" s="1"/>
      <c r="AZ1034" s="1"/>
      <c r="BA1034" s="1"/>
      <c r="BB1034" s="1"/>
      <c r="BC1034" s="15"/>
      <c r="BD1034" s="15"/>
      <c r="BE1034" s="1"/>
      <c r="BF1034" s="1"/>
      <c r="BG1034" s="1"/>
      <c r="BH1034" s="1"/>
      <c r="BI1034" s="15"/>
      <c r="BJ1034" s="15"/>
      <c r="BK1034" s="1"/>
      <c r="BL1034" s="1"/>
      <c r="BM1034" s="1"/>
      <c r="BN1034" s="1"/>
      <c r="BO1034" s="15"/>
      <c r="BP1034" s="15"/>
      <c r="BQ1034" s="1"/>
      <c r="BR1034" s="1"/>
      <c r="BS1034" s="1"/>
      <c r="BT1034" s="1"/>
      <c r="BU1034" s="15"/>
      <c r="BV1034" s="15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</row>
    <row r="1035" spans="5:128" x14ac:dyDescent="0.25">
      <c r="E1035" s="1"/>
      <c r="F1035" s="1"/>
      <c r="G1035" s="15"/>
      <c r="H1035" s="15"/>
      <c r="I1035" s="1"/>
      <c r="J1035" s="1"/>
      <c r="K1035" s="1"/>
      <c r="L1035" s="1"/>
      <c r="M1035" s="15"/>
      <c r="N1035" s="15"/>
      <c r="O1035" s="1"/>
      <c r="P1035" s="1"/>
      <c r="Q1035" s="1"/>
      <c r="R1035" s="1"/>
      <c r="S1035" s="15"/>
      <c r="T1035" s="15"/>
      <c r="U1035" s="1"/>
      <c r="V1035" s="1"/>
      <c r="W1035" s="1"/>
      <c r="X1035" s="1"/>
      <c r="Y1035" s="15"/>
      <c r="Z1035" s="15"/>
      <c r="AA1035" s="1"/>
      <c r="AB1035" s="1"/>
      <c r="AC1035" s="1"/>
      <c r="AD1035" s="1"/>
      <c r="AE1035" s="15"/>
      <c r="AF1035" s="15"/>
      <c r="AG1035" s="1"/>
      <c r="AH1035" s="1"/>
      <c r="AI1035" s="1"/>
      <c r="AJ1035" s="1"/>
      <c r="AK1035" s="15"/>
      <c r="AL1035" s="15"/>
      <c r="AM1035" s="1"/>
      <c r="AN1035" s="1"/>
      <c r="AO1035" s="1"/>
      <c r="AP1035" s="1"/>
      <c r="AQ1035" s="15"/>
      <c r="AR1035" s="15"/>
      <c r="AS1035" s="1"/>
      <c r="AT1035" s="1"/>
      <c r="AU1035" s="1"/>
      <c r="AV1035" s="1"/>
      <c r="AW1035" s="15"/>
      <c r="AX1035" s="15"/>
      <c r="AY1035" s="1"/>
      <c r="AZ1035" s="1"/>
      <c r="BA1035" s="1"/>
      <c r="BB1035" s="1"/>
      <c r="BC1035" s="15"/>
      <c r="BD1035" s="15"/>
      <c r="BE1035" s="1"/>
      <c r="BF1035" s="1"/>
      <c r="BG1035" s="1"/>
      <c r="BH1035" s="1"/>
      <c r="BI1035" s="15"/>
      <c r="BJ1035" s="15"/>
      <c r="BK1035" s="1"/>
      <c r="BL1035" s="1"/>
      <c r="BM1035" s="1"/>
      <c r="BN1035" s="1"/>
      <c r="BO1035" s="15"/>
      <c r="BP1035" s="15"/>
      <c r="BQ1035" s="1"/>
      <c r="BR1035" s="1"/>
      <c r="BS1035" s="1"/>
      <c r="BT1035" s="1"/>
      <c r="BU1035" s="15"/>
      <c r="BV1035" s="15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</row>
    <row r="1036" spans="5:128" x14ac:dyDescent="0.25">
      <c r="E1036" s="1"/>
      <c r="F1036" s="1"/>
      <c r="G1036" s="15"/>
      <c r="H1036" s="15"/>
      <c r="I1036" s="1"/>
      <c r="J1036" s="1"/>
      <c r="K1036" s="1"/>
      <c r="L1036" s="1"/>
      <c r="M1036" s="15"/>
      <c r="N1036" s="15"/>
      <c r="O1036" s="1"/>
      <c r="P1036" s="1"/>
      <c r="Q1036" s="1"/>
      <c r="R1036" s="1"/>
      <c r="S1036" s="15"/>
      <c r="T1036" s="15"/>
      <c r="U1036" s="1"/>
      <c r="V1036" s="1"/>
      <c r="W1036" s="1"/>
      <c r="X1036" s="1"/>
      <c r="Y1036" s="15"/>
      <c r="Z1036" s="15"/>
      <c r="AA1036" s="1"/>
      <c r="AB1036" s="1"/>
      <c r="AC1036" s="1"/>
      <c r="AD1036" s="1"/>
      <c r="AE1036" s="15"/>
      <c r="AF1036" s="15"/>
      <c r="AG1036" s="1"/>
      <c r="AH1036" s="1"/>
      <c r="AI1036" s="1"/>
      <c r="AJ1036" s="1"/>
      <c r="AK1036" s="15"/>
      <c r="AL1036" s="15"/>
      <c r="AM1036" s="1"/>
      <c r="AN1036" s="1"/>
      <c r="AO1036" s="1"/>
      <c r="AP1036" s="1"/>
      <c r="AQ1036" s="15"/>
      <c r="AR1036" s="15"/>
      <c r="AS1036" s="1"/>
      <c r="AT1036" s="1"/>
      <c r="AU1036" s="1"/>
      <c r="AV1036" s="1"/>
      <c r="AW1036" s="15"/>
      <c r="AX1036" s="15"/>
      <c r="AY1036" s="1"/>
      <c r="AZ1036" s="1"/>
      <c r="BA1036" s="1"/>
      <c r="BB1036" s="1"/>
      <c r="BC1036" s="15"/>
      <c r="BD1036" s="15"/>
      <c r="BE1036" s="1"/>
      <c r="BF1036" s="1"/>
      <c r="BG1036" s="1"/>
      <c r="BH1036" s="1"/>
      <c r="BI1036" s="15"/>
      <c r="BJ1036" s="15"/>
      <c r="BK1036" s="1"/>
      <c r="BL1036" s="1"/>
      <c r="BM1036" s="1"/>
      <c r="BN1036" s="1"/>
      <c r="BO1036" s="15"/>
      <c r="BP1036" s="15"/>
      <c r="BQ1036" s="1"/>
      <c r="BR1036" s="1"/>
      <c r="BS1036" s="1"/>
      <c r="BT1036" s="1"/>
      <c r="BU1036" s="15"/>
      <c r="BV1036" s="15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</row>
    <row r="1037" spans="5:128" x14ac:dyDescent="0.25">
      <c r="E1037" s="1"/>
      <c r="F1037" s="1"/>
      <c r="G1037" s="15"/>
      <c r="H1037" s="15"/>
      <c r="I1037" s="1"/>
      <c r="J1037" s="1"/>
      <c r="K1037" s="1"/>
      <c r="L1037" s="1"/>
      <c r="M1037" s="15"/>
      <c r="N1037" s="15"/>
      <c r="O1037" s="1"/>
      <c r="P1037" s="1"/>
      <c r="Q1037" s="1"/>
      <c r="R1037" s="1"/>
      <c r="S1037" s="15"/>
      <c r="T1037" s="15"/>
      <c r="U1037" s="1"/>
      <c r="V1037" s="1"/>
      <c r="W1037" s="1"/>
      <c r="X1037" s="1"/>
      <c r="Y1037" s="15"/>
      <c r="Z1037" s="15"/>
      <c r="AA1037" s="1"/>
      <c r="AB1037" s="1"/>
      <c r="AC1037" s="1"/>
      <c r="AD1037" s="1"/>
      <c r="AE1037" s="15"/>
      <c r="AF1037" s="15"/>
      <c r="AG1037" s="1"/>
      <c r="AH1037" s="1"/>
      <c r="AI1037" s="1"/>
      <c r="AJ1037" s="1"/>
      <c r="AK1037" s="15"/>
      <c r="AL1037" s="15"/>
      <c r="AM1037" s="1"/>
      <c r="AN1037" s="1"/>
      <c r="AO1037" s="1"/>
      <c r="AP1037" s="1"/>
      <c r="AQ1037" s="15"/>
      <c r="AR1037" s="15"/>
      <c r="AS1037" s="1"/>
      <c r="AT1037" s="1"/>
      <c r="AU1037" s="1"/>
      <c r="AV1037" s="1"/>
      <c r="AW1037" s="15"/>
      <c r="AX1037" s="15"/>
      <c r="AY1037" s="1"/>
      <c r="AZ1037" s="1"/>
      <c r="BA1037" s="1"/>
      <c r="BB1037" s="1"/>
      <c r="BC1037" s="15"/>
      <c r="BD1037" s="15"/>
      <c r="BE1037" s="1"/>
      <c r="BF1037" s="1"/>
      <c r="BG1037" s="1"/>
      <c r="BH1037" s="1"/>
      <c r="BI1037" s="15"/>
      <c r="BJ1037" s="15"/>
      <c r="BK1037" s="1"/>
      <c r="BL1037" s="1"/>
      <c r="BM1037" s="1"/>
      <c r="BN1037" s="1"/>
      <c r="BO1037" s="15"/>
      <c r="BP1037" s="15"/>
      <c r="BQ1037" s="1"/>
      <c r="BR1037" s="1"/>
      <c r="BS1037" s="1"/>
      <c r="BT1037" s="1"/>
      <c r="BU1037" s="15"/>
      <c r="BV1037" s="15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</row>
    <row r="1038" spans="5:128" x14ac:dyDescent="0.25">
      <c r="E1038" s="1"/>
      <c r="F1038" s="1"/>
      <c r="G1038" s="15"/>
      <c r="H1038" s="15"/>
      <c r="I1038" s="1"/>
      <c r="J1038" s="1"/>
      <c r="K1038" s="1"/>
      <c r="L1038" s="1"/>
      <c r="M1038" s="15"/>
      <c r="N1038" s="15"/>
      <c r="O1038" s="1"/>
      <c r="P1038" s="1"/>
      <c r="Q1038" s="1"/>
      <c r="R1038" s="1"/>
      <c r="S1038" s="15"/>
      <c r="T1038" s="15"/>
      <c r="U1038" s="1"/>
      <c r="V1038" s="1"/>
      <c r="W1038" s="1"/>
      <c r="X1038" s="1"/>
      <c r="Y1038" s="15"/>
      <c r="Z1038" s="15"/>
      <c r="AA1038" s="1"/>
      <c r="AB1038" s="1"/>
      <c r="AC1038" s="1"/>
      <c r="AD1038" s="1"/>
      <c r="AE1038" s="15"/>
      <c r="AF1038" s="15"/>
      <c r="AG1038" s="1"/>
      <c r="AH1038" s="1"/>
      <c r="AI1038" s="1"/>
      <c r="AJ1038" s="1"/>
      <c r="AK1038" s="15"/>
      <c r="AL1038" s="15"/>
      <c r="AM1038" s="1"/>
      <c r="AN1038" s="1"/>
      <c r="AO1038" s="1"/>
      <c r="AP1038" s="1"/>
      <c r="AQ1038" s="15"/>
      <c r="AR1038" s="15"/>
      <c r="AS1038" s="1"/>
      <c r="AT1038" s="1"/>
      <c r="AU1038" s="1"/>
      <c r="AV1038" s="1"/>
      <c r="AW1038" s="15"/>
      <c r="AX1038" s="15"/>
      <c r="AY1038" s="1"/>
      <c r="AZ1038" s="1"/>
      <c r="BA1038" s="1"/>
      <c r="BB1038" s="1"/>
      <c r="BC1038" s="15"/>
      <c r="BD1038" s="15"/>
      <c r="BE1038" s="1"/>
      <c r="BF1038" s="1"/>
      <c r="BG1038" s="1"/>
      <c r="BH1038" s="1"/>
      <c r="BI1038" s="15"/>
      <c r="BJ1038" s="15"/>
      <c r="BK1038" s="1"/>
      <c r="BL1038" s="1"/>
      <c r="BM1038" s="1"/>
      <c r="BN1038" s="1"/>
      <c r="BO1038" s="15"/>
      <c r="BP1038" s="15"/>
      <c r="BQ1038" s="1"/>
      <c r="BR1038" s="1"/>
      <c r="BS1038" s="1"/>
      <c r="BT1038" s="1"/>
      <c r="BU1038" s="15"/>
      <c r="BV1038" s="15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</row>
    <row r="1039" spans="5:128" x14ac:dyDescent="0.25">
      <c r="E1039" s="1"/>
      <c r="F1039" s="1"/>
      <c r="G1039" s="15"/>
      <c r="H1039" s="15"/>
      <c r="I1039" s="1"/>
      <c r="J1039" s="1"/>
      <c r="K1039" s="1"/>
      <c r="L1039" s="1"/>
      <c r="M1039" s="15"/>
      <c r="N1039" s="15"/>
      <c r="O1039" s="1"/>
      <c r="P1039" s="1"/>
      <c r="Q1039" s="1"/>
      <c r="R1039" s="1"/>
      <c r="S1039" s="15"/>
      <c r="T1039" s="15"/>
      <c r="U1039" s="1"/>
      <c r="V1039" s="1"/>
      <c r="W1039" s="1"/>
      <c r="X1039" s="1"/>
      <c r="Y1039" s="15"/>
      <c r="Z1039" s="15"/>
      <c r="AA1039" s="1"/>
      <c r="AB1039" s="1"/>
      <c r="AC1039" s="1"/>
      <c r="AD1039" s="1"/>
      <c r="AE1039" s="15"/>
      <c r="AF1039" s="15"/>
      <c r="AG1039" s="1"/>
      <c r="AH1039" s="1"/>
      <c r="AI1039" s="1"/>
      <c r="AJ1039" s="1"/>
      <c r="AK1039" s="15"/>
      <c r="AL1039" s="15"/>
      <c r="AM1039" s="1"/>
      <c r="AN1039" s="1"/>
      <c r="AO1039" s="1"/>
      <c r="AP1039" s="1"/>
      <c r="AQ1039" s="15"/>
      <c r="AR1039" s="15"/>
      <c r="AS1039" s="1"/>
      <c r="AT1039" s="1"/>
      <c r="AU1039" s="1"/>
      <c r="AV1039" s="1"/>
      <c r="AW1039" s="15"/>
      <c r="AX1039" s="15"/>
      <c r="AY1039" s="1"/>
      <c r="AZ1039" s="1"/>
      <c r="BA1039" s="1"/>
      <c r="BB1039" s="1"/>
      <c r="BC1039" s="15"/>
      <c r="BD1039" s="15"/>
      <c r="BE1039" s="1"/>
      <c r="BF1039" s="1"/>
      <c r="BG1039" s="1"/>
      <c r="BH1039" s="1"/>
      <c r="BI1039" s="15"/>
      <c r="BJ1039" s="15"/>
      <c r="BK1039" s="1"/>
      <c r="BL1039" s="1"/>
      <c r="BM1039" s="1"/>
      <c r="BN1039" s="1"/>
      <c r="BO1039" s="15"/>
      <c r="BP1039" s="15"/>
      <c r="BQ1039" s="1"/>
      <c r="BR1039" s="1"/>
      <c r="BS1039" s="1"/>
      <c r="BT1039" s="1"/>
      <c r="BU1039" s="15"/>
      <c r="BV1039" s="15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</row>
    <row r="1040" spans="5:128" x14ac:dyDescent="0.25">
      <c r="E1040" s="1"/>
      <c r="F1040" s="1"/>
      <c r="G1040" s="15"/>
      <c r="H1040" s="15"/>
      <c r="I1040" s="1"/>
      <c r="J1040" s="1"/>
      <c r="K1040" s="1"/>
      <c r="L1040" s="1"/>
      <c r="M1040" s="15"/>
      <c r="N1040" s="15"/>
      <c r="O1040" s="1"/>
      <c r="P1040" s="1"/>
      <c r="Q1040" s="1"/>
      <c r="R1040" s="1"/>
      <c r="S1040" s="15"/>
      <c r="T1040" s="15"/>
      <c r="U1040" s="1"/>
      <c r="V1040" s="1"/>
      <c r="W1040" s="1"/>
      <c r="X1040" s="1"/>
      <c r="Y1040" s="15"/>
      <c r="Z1040" s="15"/>
      <c r="AA1040" s="1"/>
      <c r="AB1040" s="1"/>
      <c r="AC1040" s="1"/>
      <c r="AD1040" s="1"/>
      <c r="AE1040" s="15"/>
      <c r="AF1040" s="15"/>
      <c r="AG1040" s="1"/>
      <c r="AH1040" s="1"/>
      <c r="AI1040" s="1"/>
      <c r="AJ1040" s="1"/>
      <c r="AK1040" s="15"/>
      <c r="AL1040" s="15"/>
      <c r="AM1040" s="1"/>
      <c r="AN1040" s="1"/>
      <c r="AO1040" s="1"/>
      <c r="AP1040" s="1"/>
      <c r="AQ1040" s="15"/>
      <c r="AR1040" s="15"/>
      <c r="AS1040" s="1"/>
      <c r="AT1040" s="1"/>
      <c r="AU1040" s="1"/>
      <c r="AV1040" s="1"/>
      <c r="AW1040" s="15"/>
      <c r="AX1040" s="15"/>
      <c r="AY1040" s="1"/>
      <c r="AZ1040" s="1"/>
      <c r="BA1040" s="1"/>
      <c r="BB1040" s="1"/>
      <c r="BC1040" s="15"/>
      <c r="BD1040" s="15"/>
      <c r="BE1040" s="1"/>
      <c r="BF1040" s="1"/>
      <c r="BG1040" s="1"/>
      <c r="BH1040" s="1"/>
      <c r="BI1040" s="15"/>
      <c r="BJ1040" s="15"/>
      <c r="BK1040" s="1"/>
      <c r="BL1040" s="1"/>
      <c r="BM1040" s="1"/>
      <c r="BN1040" s="1"/>
      <c r="BO1040" s="15"/>
      <c r="BP1040" s="15"/>
      <c r="BQ1040" s="1"/>
      <c r="BR1040" s="1"/>
      <c r="BS1040" s="1"/>
      <c r="BT1040" s="1"/>
      <c r="BU1040" s="15"/>
      <c r="BV1040" s="15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</row>
    <row r="1041" spans="5:128" x14ac:dyDescent="0.25">
      <c r="E1041" s="1"/>
      <c r="F1041" s="1"/>
      <c r="G1041" s="15"/>
      <c r="H1041" s="15"/>
      <c r="I1041" s="1"/>
      <c r="J1041" s="1"/>
      <c r="K1041" s="1"/>
      <c r="L1041" s="1"/>
      <c r="M1041" s="15"/>
      <c r="N1041" s="15"/>
      <c r="O1041" s="1"/>
      <c r="P1041" s="1"/>
      <c r="Q1041" s="1"/>
      <c r="R1041" s="1"/>
      <c r="S1041" s="15"/>
      <c r="T1041" s="15"/>
      <c r="U1041" s="1"/>
      <c r="V1041" s="1"/>
      <c r="W1041" s="1"/>
      <c r="X1041" s="1"/>
      <c r="Y1041" s="15"/>
      <c r="Z1041" s="15"/>
      <c r="AA1041" s="1"/>
      <c r="AB1041" s="1"/>
      <c r="AC1041" s="1"/>
      <c r="AD1041" s="1"/>
      <c r="AE1041" s="15"/>
      <c r="AF1041" s="15"/>
      <c r="AG1041" s="1"/>
      <c r="AH1041" s="1"/>
      <c r="AI1041" s="1"/>
      <c r="AJ1041" s="1"/>
      <c r="AK1041" s="15"/>
      <c r="AL1041" s="15"/>
      <c r="AM1041" s="1"/>
      <c r="AN1041" s="1"/>
      <c r="AO1041" s="1"/>
      <c r="AP1041" s="1"/>
      <c r="AQ1041" s="15"/>
      <c r="AR1041" s="15"/>
      <c r="AS1041" s="1"/>
      <c r="AT1041" s="1"/>
      <c r="AU1041" s="1"/>
      <c r="AV1041" s="1"/>
      <c r="AW1041" s="15"/>
      <c r="AX1041" s="15"/>
      <c r="AY1041" s="1"/>
      <c r="AZ1041" s="1"/>
      <c r="BA1041" s="1"/>
      <c r="BB1041" s="1"/>
      <c r="BC1041" s="15"/>
      <c r="BD1041" s="15"/>
      <c r="BE1041" s="1"/>
      <c r="BF1041" s="1"/>
      <c r="BG1041" s="1"/>
      <c r="BH1041" s="1"/>
      <c r="BI1041" s="15"/>
      <c r="BJ1041" s="15"/>
      <c r="BK1041" s="1"/>
      <c r="BL1041" s="1"/>
      <c r="BM1041" s="1"/>
      <c r="BN1041" s="1"/>
      <c r="BO1041" s="15"/>
      <c r="BP1041" s="15"/>
      <c r="BQ1041" s="1"/>
      <c r="BR1041" s="1"/>
      <c r="BS1041" s="1"/>
      <c r="BT1041" s="1"/>
      <c r="BU1041" s="15"/>
      <c r="BV1041" s="15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</row>
    <row r="1042" spans="5:128" x14ac:dyDescent="0.25">
      <c r="E1042" s="1"/>
      <c r="F1042" s="1"/>
      <c r="G1042" s="15"/>
      <c r="H1042" s="15"/>
      <c r="I1042" s="1"/>
      <c r="J1042" s="1"/>
      <c r="K1042" s="1"/>
      <c r="L1042" s="1"/>
      <c r="M1042" s="15"/>
      <c r="N1042" s="15"/>
      <c r="O1042" s="1"/>
      <c r="P1042" s="1"/>
      <c r="Q1042" s="1"/>
      <c r="R1042" s="1"/>
      <c r="S1042" s="15"/>
      <c r="T1042" s="15"/>
      <c r="U1042" s="1"/>
      <c r="V1042" s="1"/>
      <c r="W1042" s="1"/>
      <c r="X1042" s="1"/>
      <c r="Y1042" s="15"/>
      <c r="Z1042" s="15"/>
      <c r="AA1042" s="1"/>
      <c r="AB1042" s="1"/>
      <c r="AC1042" s="1"/>
      <c r="AD1042" s="1"/>
      <c r="AE1042" s="15"/>
      <c r="AF1042" s="15"/>
      <c r="AG1042" s="1"/>
      <c r="AH1042" s="1"/>
      <c r="AI1042" s="1"/>
      <c r="AJ1042" s="1"/>
      <c r="AK1042" s="15"/>
      <c r="AL1042" s="15"/>
      <c r="AM1042" s="1"/>
      <c r="AN1042" s="1"/>
      <c r="AO1042" s="1"/>
      <c r="AP1042" s="1"/>
      <c r="AQ1042" s="15"/>
      <c r="AR1042" s="15"/>
      <c r="AS1042" s="1"/>
      <c r="AT1042" s="1"/>
      <c r="AU1042" s="1"/>
      <c r="AV1042" s="1"/>
      <c r="AW1042" s="15"/>
      <c r="AX1042" s="15"/>
      <c r="AY1042" s="1"/>
      <c r="AZ1042" s="1"/>
      <c r="BA1042" s="1"/>
      <c r="BB1042" s="1"/>
      <c r="BC1042" s="15"/>
      <c r="BD1042" s="15"/>
      <c r="BE1042" s="1"/>
      <c r="BF1042" s="1"/>
      <c r="BG1042" s="1"/>
      <c r="BH1042" s="1"/>
      <c r="BI1042" s="15"/>
      <c r="BJ1042" s="15"/>
      <c r="BK1042" s="1"/>
      <c r="BL1042" s="1"/>
      <c r="BM1042" s="1"/>
      <c r="BN1042" s="1"/>
      <c r="BO1042" s="15"/>
      <c r="BP1042" s="15"/>
      <c r="BQ1042" s="1"/>
      <c r="BR1042" s="1"/>
      <c r="BS1042" s="1"/>
      <c r="BT1042" s="1"/>
      <c r="BU1042" s="15"/>
      <c r="BV1042" s="15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</row>
    <row r="1043" spans="5:128" x14ac:dyDescent="0.25">
      <c r="E1043" s="1"/>
      <c r="F1043" s="1"/>
      <c r="G1043" s="15"/>
      <c r="H1043" s="15"/>
      <c r="I1043" s="1"/>
      <c r="J1043" s="1"/>
      <c r="K1043" s="1"/>
      <c r="L1043" s="1"/>
      <c r="M1043" s="15"/>
      <c r="N1043" s="15"/>
      <c r="O1043" s="1"/>
      <c r="P1043" s="1"/>
      <c r="Q1043" s="1"/>
      <c r="R1043" s="1"/>
      <c r="S1043" s="15"/>
      <c r="T1043" s="15"/>
      <c r="U1043" s="1"/>
      <c r="V1043" s="1"/>
      <c r="W1043" s="1"/>
      <c r="X1043" s="1"/>
      <c r="Y1043" s="15"/>
      <c r="Z1043" s="15"/>
      <c r="AA1043" s="1"/>
      <c r="AB1043" s="1"/>
      <c r="AC1043" s="1"/>
      <c r="AD1043" s="1"/>
      <c r="AE1043" s="15"/>
      <c r="AF1043" s="15"/>
      <c r="AG1043" s="1"/>
      <c r="AH1043" s="1"/>
      <c r="AI1043" s="1"/>
      <c r="AJ1043" s="1"/>
      <c r="AK1043" s="15"/>
      <c r="AL1043" s="15"/>
      <c r="AM1043" s="1"/>
      <c r="AN1043" s="1"/>
      <c r="AO1043" s="1"/>
      <c r="AP1043" s="1"/>
      <c r="AQ1043" s="15"/>
      <c r="AR1043" s="15"/>
      <c r="AS1043" s="1"/>
      <c r="AT1043" s="1"/>
      <c r="AU1043" s="1"/>
      <c r="AV1043" s="1"/>
      <c r="AW1043" s="15"/>
      <c r="AX1043" s="15"/>
      <c r="AY1043" s="1"/>
      <c r="AZ1043" s="1"/>
      <c r="BA1043" s="1"/>
      <c r="BB1043" s="1"/>
      <c r="BC1043" s="15"/>
      <c r="BD1043" s="15"/>
      <c r="BE1043" s="1"/>
      <c r="BF1043" s="1"/>
      <c r="BG1043" s="1"/>
      <c r="BH1043" s="1"/>
      <c r="BI1043" s="15"/>
      <c r="BJ1043" s="15"/>
      <c r="BK1043" s="1"/>
      <c r="BL1043" s="1"/>
      <c r="BM1043" s="1"/>
      <c r="BN1043" s="1"/>
      <c r="BO1043" s="15"/>
      <c r="BP1043" s="15"/>
      <c r="BQ1043" s="1"/>
      <c r="BR1043" s="1"/>
      <c r="BS1043" s="1"/>
      <c r="BT1043" s="1"/>
      <c r="BU1043" s="15"/>
      <c r="BV1043" s="15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</row>
    <row r="1044" spans="5:128" x14ac:dyDescent="0.25">
      <c r="E1044" s="1"/>
      <c r="F1044" s="1"/>
      <c r="G1044" s="15"/>
      <c r="H1044" s="15"/>
      <c r="I1044" s="1"/>
      <c r="J1044" s="1"/>
      <c r="K1044" s="1"/>
      <c r="L1044" s="1"/>
      <c r="M1044" s="15"/>
      <c r="N1044" s="15"/>
      <c r="O1044" s="1"/>
      <c r="P1044" s="1"/>
      <c r="Q1044" s="1"/>
      <c r="R1044" s="1"/>
      <c r="S1044" s="15"/>
      <c r="T1044" s="15"/>
      <c r="U1044" s="1"/>
      <c r="V1044" s="1"/>
      <c r="W1044" s="1"/>
      <c r="X1044" s="1"/>
      <c r="Y1044" s="15"/>
      <c r="Z1044" s="15"/>
      <c r="AA1044" s="1"/>
      <c r="AB1044" s="1"/>
      <c r="AC1044" s="1"/>
      <c r="AD1044" s="1"/>
      <c r="AE1044" s="15"/>
      <c r="AF1044" s="15"/>
      <c r="AG1044" s="1"/>
      <c r="AH1044" s="1"/>
      <c r="AI1044" s="1"/>
      <c r="AJ1044" s="1"/>
      <c r="AK1044" s="15"/>
      <c r="AL1044" s="15"/>
      <c r="AM1044" s="1"/>
      <c r="AN1044" s="1"/>
      <c r="AO1044" s="1"/>
      <c r="AP1044" s="1"/>
      <c r="AQ1044" s="15"/>
      <c r="AR1044" s="15"/>
      <c r="AS1044" s="1"/>
      <c r="AT1044" s="1"/>
      <c r="AU1044" s="1"/>
      <c r="AV1044" s="1"/>
      <c r="AW1044" s="15"/>
      <c r="AX1044" s="15"/>
      <c r="AY1044" s="1"/>
      <c r="AZ1044" s="1"/>
      <c r="BA1044" s="1"/>
      <c r="BB1044" s="1"/>
      <c r="BC1044" s="15"/>
      <c r="BD1044" s="15"/>
      <c r="BE1044" s="1"/>
      <c r="BF1044" s="1"/>
      <c r="BG1044" s="1"/>
      <c r="BH1044" s="1"/>
      <c r="BI1044" s="15"/>
      <c r="BJ1044" s="15"/>
      <c r="BK1044" s="1"/>
      <c r="BL1044" s="1"/>
      <c r="BM1044" s="1"/>
      <c r="BN1044" s="1"/>
      <c r="BO1044" s="15"/>
      <c r="BP1044" s="15"/>
      <c r="BQ1044" s="1"/>
      <c r="BR1044" s="1"/>
      <c r="BS1044" s="1"/>
      <c r="BT1044" s="1"/>
      <c r="BU1044" s="15"/>
      <c r="BV1044" s="15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</row>
    <row r="1045" spans="5:128" x14ac:dyDescent="0.25">
      <c r="E1045" s="1"/>
      <c r="F1045" s="1"/>
      <c r="G1045" s="15"/>
      <c r="H1045" s="15"/>
      <c r="I1045" s="1"/>
      <c r="J1045" s="1"/>
      <c r="K1045" s="1"/>
      <c r="L1045" s="1"/>
      <c r="M1045" s="15"/>
      <c r="N1045" s="15"/>
      <c r="O1045" s="1"/>
      <c r="P1045" s="1"/>
      <c r="Q1045" s="1"/>
      <c r="R1045" s="1"/>
      <c r="S1045" s="15"/>
      <c r="T1045" s="15"/>
      <c r="U1045" s="1"/>
      <c r="V1045" s="1"/>
      <c r="W1045" s="1"/>
      <c r="X1045" s="1"/>
      <c r="Y1045" s="15"/>
      <c r="Z1045" s="15"/>
      <c r="AA1045" s="1"/>
      <c r="AB1045" s="1"/>
      <c r="AC1045" s="1"/>
      <c r="AD1045" s="1"/>
      <c r="AE1045" s="15"/>
      <c r="AF1045" s="15"/>
      <c r="AG1045" s="1"/>
      <c r="AH1045" s="1"/>
      <c r="AI1045" s="1"/>
      <c r="AJ1045" s="1"/>
      <c r="AK1045" s="15"/>
      <c r="AL1045" s="15"/>
      <c r="AM1045" s="1"/>
      <c r="AN1045" s="1"/>
      <c r="AO1045" s="1"/>
      <c r="AP1045" s="1"/>
      <c r="AQ1045" s="15"/>
      <c r="AR1045" s="15"/>
      <c r="AS1045" s="1"/>
      <c r="AT1045" s="1"/>
      <c r="AU1045" s="1"/>
      <c r="AV1045" s="1"/>
      <c r="AW1045" s="15"/>
      <c r="AX1045" s="15"/>
      <c r="AY1045" s="1"/>
      <c r="AZ1045" s="1"/>
      <c r="BA1045" s="1"/>
      <c r="BB1045" s="1"/>
      <c r="BC1045" s="15"/>
      <c r="BD1045" s="15"/>
      <c r="BE1045" s="1"/>
      <c r="BF1045" s="1"/>
      <c r="BG1045" s="1"/>
      <c r="BH1045" s="1"/>
      <c r="BI1045" s="15"/>
      <c r="BJ1045" s="15"/>
      <c r="BK1045" s="1"/>
      <c r="BL1045" s="1"/>
      <c r="BM1045" s="1"/>
      <c r="BN1045" s="1"/>
      <c r="BO1045" s="15"/>
      <c r="BP1045" s="15"/>
      <c r="BQ1045" s="1"/>
      <c r="BR1045" s="1"/>
      <c r="BS1045" s="1"/>
      <c r="BT1045" s="1"/>
      <c r="BU1045" s="15"/>
      <c r="BV1045" s="15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</row>
    <row r="1046" spans="5:128" x14ac:dyDescent="0.25">
      <c r="E1046" s="1"/>
      <c r="F1046" s="1"/>
      <c r="G1046" s="15"/>
      <c r="H1046" s="15"/>
      <c r="I1046" s="1"/>
      <c r="J1046" s="1"/>
      <c r="K1046" s="1"/>
      <c r="L1046" s="1"/>
      <c r="M1046" s="15"/>
      <c r="N1046" s="15"/>
      <c r="O1046" s="1"/>
      <c r="P1046" s="1"/>
      <c r="Q1046" s="1"/>
      <c r="R1046" s="1"/>
      <c r="S1046" s="15"/>
      <c r="T1046" s="15"/>
      <c r="U1046" s="1"/>
      <c r="V1046" s="1"/>
      <c r="W1046" s="1"/>
      <c r="X1046" s="1"/>
      <c r="Y1046" s="15"/>
      <c r="Z1046" s="15"/>
      <c r="AA1046" s="1"/>
      <c r="AB1046" s="1"/>
      <c r="AC1046" s="1"/>
      <c r="AD1046" s="1"/>
      <c r="AE1046" s="15"/>
      <c r="AF1046" s="15"/>
      <c r="AG1046" s="1"/>
      <c r="AH1046" s="1"/>
      <c r="AI1046" s="1"/>
      <c r="AJ1046" s="1"/>
      <c r="AK1046" s="15"/>
      <c r="AL1046" s="15"/>
      <c r="AM1046" s="1"/>
      <c r="AN1046" s="1"/>
      <c r="AO1046" s="1"/>
      <c r="AP1046" s="1"/>
      <c r="AQ1046" s="15"/>
      <c r="AR1046" s="15"/>
      <c r="AS1046" s="1"/>
      <c r="AT1046" s="1"/>
      <c r="AU1046" s="1"/>
      <c r="AV1046" s="1"/>
      <c r="AW1046" s="15"/>
      <c r="AX1046" s="15"/>
      <c r="AY1046" s="1"/>
      <c r="AZ1046" s="1"/>
      <c r="BA1046" s="1"/>
      <c r="BB1046" s="1"/>
      <c r="BC1046" s="15"/>
      <c r="BD1046" s="15"/>
      <c r="BE1046" s="1"/>
      <c r="BF1046" s="1"/>
      <c r="BG1046" s="1"/>
      <c r="BH1046" s="1"/>
      <c r="BI1046" s="15"/>
      <c r="BJ1046" s="15"/>
      <c r="BK1046" s="1"/>
      <c r="BL1046" s="1"/>
      <c r="BM1046" s="1"/>
      <c r="BN1046" s="1"/>
      <c r="BO1046" s="15"/>
      <c r="BP1046" s="15"/>
      <c r="BQ1046" s="1"/>
      <c r="BR1046" s="1"/>
      <c r="BS1046" s="1"/>
      <c r="BT1046" s="1"/>
      <c r="BU1046" s="15"/>
      <c r="BV1046" s="15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</row>
    <row r="1047" spans="5:128" x14ac:dyDescent="0.25">
      <c r="E1047" s="1"/>
      <c r="F1047" s="1"/>
      <c r="G1047" s="15"/>
      <c r="H1047" s="15"/>
      <c r="I1047" s="1"/>
      <c r="J1047" s="1"/>
      <c r="K1047" s="1"/>
      <c r="L1047" s="1"/>
      <c r="M1047" s="15"/>
      <c r="N1047" s="15"/>
      <c r="O1047" s="1"/>
      <c r="P1047" s="1"/>
      <c r="Q1047" s="1"/>
      <c r="R1047" s="1"/>
      <c r="S1047" s="15"/>
      <c r="T1047" s="15"/>
      <c r="U1047" s="1"/>
      <c r="V1047" s="1"/>
      <c r="W1047" s="1"/>
      <c r="X1047" s="1"/>
      <c r="Y1047" s="15"/>
      <c r="Z1047" s="15"/>
      <c r="AA1047" s="1"/>
      <c r="AB1047" s="1"/>
      <c r="AC1047" s="1"/>
      <c r="AD1047" s="1"/>
      <c r="AE1047" s="15"/>
      <c r="AF1047" s="15"/>
      <c r="AG1047" s="1"/>
      <c r="AH1047" s="1"/>
      <c r="AI1047" s="1"/>
      <c r="AJ1047" s="1"/>
      <c r="AK1047" s="15"/>
      <c r="AL1047" s="15"/>
      <c r="AM1047" s="1"/>
      <c r="AN1047" s="1"/>
      <c r="AO1047" s="1"/>
      <c r="AP1047" s="1"/>
      <c r="AQ1047" s="15"/>
      <c r="AR1047" s="15"/>
      <c r="AS1047" s="1"/>
      <c r="AT1047" s="1"/>
      <c r="AU1047" s="1"/>
      <c r="AV1047" s="1"/>
      <c r="AW1047" s="15"/>
      <c r="AX1047" s="15"/>
      <c r="AY1047" s="1"/>
      <c r="AZ1047" s="1"/>
      <c r="BA1047" s="1"/>
      <c r="BB1047" s="1"/>
      <c r="BC1047" s="15"/>
      <c r="BD1047" s="15"/>
      <c r="BE1047" s="1"/>
      <c r="BF1047" s="1"/>
      <c r="BG1047" s="1"/>
      <c r="BH1047" s="1"/>
      <c r="BI1047" s="15"/>
      <c r="BJ1047" s="15"/>
      <c r="BK1047" s="1"/>
      <c r="BL1047" s="1"/>
      <c r="BM1047" s="1"/>
      <c r="BN1047" s="1"/>
      <c r="BO1047" s="15"/>
      <c r="BP1047" s="15"/>
      <c r="BQ1047" s="1"/>
      <c r="BR1047" s="1"/>
      <c r="BS1047" s="1"/>
      <c r="BT1047" s="1"/>
      <c r="BU1047" s="15"/>
      <c r="BV1047" s="15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</row>
    <row r="1048" spans="5:128" x14ac:dyDescent="0.25">
      <c r="E1048" s="1"/>
      <c r="F1048" s="1"/>
      <c r="G1048" s="15"/>
      <c r="H1048" s="15"/>
      <c r="I1048" s="1"/>
      <c r="J1048" s="1"/>
      <c r="K1048" s="1"/>
      <c r="L1048" s="1"/>
      <c r="M1048" s="15"/>
      <c r="N1048" s="15"/>
      <c r="O1048" s="1"/>
      <c r="P1048" s="1"/>
      <c r="Q1048" s="1"/>
      <c r="R1048" s="1"/>
      <c r="S1048" s="15"/>
      <c r="T1048" s="15"/>
      <c r="U1048" s="1"/>
      <c r="V1048" s="1"/>
      <c r="W1048" s="1"/>
      <c r="X1048" s="1"/>
      <c r="Y1048" s="15"/>
      <c r="Z1048" s="15"/>
      <c r="AA1048" s="1"/>
      <c r="AB1048" s="1"/>
      <c r="AC1048" s="1"/>
      <c r="AD1048" s="1"/>
      <c r="AE1048" s="15"/>
      <c r="AF1048" s="15"/>
      <c r="AG1048" s="1"/>
      <c r="AH1048" s="1"/>
      <c r="AI1048" s="1"/>
      <c r="AJ1048" s="1"/>
      <c r="AK1048" s="15"/>
      <c r="AL1048" s="15"/>
      <c r="AM1048" s="1"/>
      <c r="AN1048" s="1"/>
      <c r="AO1048" s="1"/>
      <c r="AP1048" s="1"/>
      <c r="AQ1048" s="15"/>
      <c r="AR1048" s="15"/>
      <c r="AS1048" s="1"/>
      <c r="AT1048" s="1"/>
      <c r="AU1048" s="1"/>
      <c r="AV1048" s="1"/>
      <c r="AW1048" s="15"/>
      <c r="AX1048" s="15"/>
      <c r="AY1048" s="1"/>
      <c r="AZ1048" s="1"/>
      <c r="BA1048" s="1"/>
      <c r="BB1048" s="1"/>
      <c r="BC1048" s="15"/>
      <c r="BD1048" s="15"/>
      <c r="BE1048" s="1"/>
      <c r="BF1048" s="1"/>
      <c r="BG1048" s="1"/>
      <c r="BH1048" s="1"/>
      <c r="BI1048" s="15"/>
      <c r="BJ1048" s="15"/>
      <c r="BK1048" s="1"/>
      <c r="BL1048" s="1"/>
      <c r="BM1048" s="1"/>
      <c r="BN1048" s="1"/>
      <c r="BO1048" s="15"/>
      <c r="BP1048" s="15"/>
      <c r="BQ1048" s="1"/>
      <c r="BR1048" s="1"/>
      <c r="BS1048" s="1"/>
      <c r="BT1048" s="1"/>
      <c r="BU1048" s="15"/>
      <c r="BV1048" s="15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</row>
    <row r="1049" spans="5:128" x14ac:dyDescent="0.25">
      <c r="E1049" s="1"/>
      <c r="F1049" s="1"/>
      <c r="G1049" s="15"/>
      <c r="H1049" s="15"/>
      <c r="I1049" s="1"/>
      <c r="J1049" s="1"/>
      <c r="K1049" s="1"/>
      <c r="L1049" s="1"/>
      <c r="M1049" s="15"/>
      <c r="N1049" s="15"/>
      <c r="O1049" s="1"/>
      <c r="P1049" s="1"/>
      <c r="Q1049" s="1"/>
      <c r="R1049" s="1"/>
      <c r="S1049" s="15"/>
      <c r="T1049" s="15"/>
      <c r="U1049" s="1"/>
      <c r="V1049" s="1"/>
      <c r="W1049" s="1"/>
      <c r="X1049" s="1"/>
      <c r="Y1049" s="15"/>
      <c r="Z1049" s="15"/>
      <c r="AA1049" s="1"/>
      <c r="AB1049" s="1"/>
      <c r="AC1049" s="1"/>
      <c r="AD1049" s="1"/>
      <c r="AE1049" s="15"/>
      <c r="AF1049" s="15"/>
      <c r="AG1049" s="1"/>
      <c r="AH1049" s="1"/>
      <c r="AI1049" s="1"/>
      <c r="AJ1049" s="1"/>
      <c r="AK1049" s="15"/>
      <c r="AL1049" s="15"/>
      <c r="AM1049" s="1"/>
      <c r="AN1049" s="1"/>
      <c r="AO1049" s="1"/>
      <c r="AP1049" s="1"/>
      <c r="AQ1049" s="15"/>
      <c r="AR1049" s="15"/>
      <c r="AS1049" s="1"/>
      <c r="AT1049" s="1"/>
      <c r="AU1049" s="1"/>
      <c r="AV1049" s="1"/>
      <c r="AW1049" s="15"/>
      <c r="AX1049" s="15"/>
      <c r="AY1049" s="1"/>
      <c r="AZ1049" s="1"/>
      <c r="BA1049" s="1"/>
      <c r="BB1049" s="1"/>
      <c r="BC1049" s="15"/>
      <c r="BD1049" s="15"/>
      <c r="BE1049" s="1"/>
      <c r="BF1049" s="1"/>
      <c r="BG1049" s="1"/>
      <c r="BH1049" s="1"/>
      <c r="BI1049" s="15"/>
      <c r="BJ1049" s="15"/>
      <c r="BK1049" s="1"/>
      <c r="BL1049" s="1"/>
      <c r="BM1049" s="1"/>
      <c r="BN1049" s="1"/>
      <c r="BO1049" s="15"/>
      <c r="BP1049" s="15"/>
      <c r="BQ1049" s="1"/>
      <c r="BR1049" s="1"/>
      <c r="BS1049" s="1"/>
      <c r="BT1049" s="1"/>
      <c r="BU1049" s="15"/>
      <c r="BV1049" s="15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</row>
    <row r="1050" spans="5:128" x14ac:dyDescent="0.25">
      <c r="E1050" s="1"/>
      <c r="F1050" s="1"/>
      <c r="G1050" s="15"/>
      <c r="H1050" s="15"/>
      <c r="I1050" s="1"/>
      <c r="J1050" s="1"/>
      <c r="K1050" s="1"/>
      <c r="L1050" s="1"/>
      <c r="M1050" s="15"/>
      <c r="N1050" s="15"/>
      <c r="O1050" s="1"/>
      <c r="P1050" s="1"/>
      <c r="Q1050" s="1"/>
      <c r="R1050" s="1"/>
      <c r="S1050" s="15"/>
      <c r="T1050" s="15"/>
      <c r="U1050" s="1"/>
      <c r="V1050" s="1"/>
      <c r="W1050" s="1"/>
      <c r="X1050" s="1"/>
      <c r="Y1050" s="15"/>
      <c r="Z1050" s="15"/>
      <c r="AA1050" s="1"/>
      <c r="AB1050" s="1"/>
      <c r="AC1050" s="1"/>
      <c r="AD1050" s="1"/>
      <c r="AE1050" s="15"/>
      <c r="AF1050" s="15"/>
      <c r="AG1050" s="1"/>
      <c r="AH1050" s="1"/>
      <c r="AI1050" s="1"/>
      <c r="AJ1050" s="1"/>
      <c r="AK1050" s="15"/>
      <c r="AL1050" s="15"/>
      <c r="AM1050" s="1"/>
      <c r="AN1050" s="1"/>
      <c r="AO1050" s="1"/>
      <c r="AP1050" s="1"/>
      <c r="AQ1050" s="15"/>
      <c r="AR1050" s="15"/>
      <c r="AS1050" s="1"/>
      <c r="AT1050" s="1"/>
      <c r="AU1050" s="1"/>
      <c r="AV1050" s="1"/>
      <c r="AW1050" s="15"/>
      <c r="AX1050" s="15"/>
      <c r="AY1050" s="1"/>
      <c r="AZ1050" s="1"/>
      <c r="BA1050" s="1"/>
      <c r="BB1050" s="1"/>
      <c r="BC1050" s="15"/>
      <c r="BD1050" s="15"/>
      <c r="BE1050" s="1"/>
      <c r="BF1050" s="1"/>
      <c r="BG1050" s="1"/>
      <c r="BH1050" s="1"/>
      <c r="BI1050" s="15"/>
      <c r="BJ1050" s="15"/>
      <c r="BK1050" s="1"/>
      <c r="BL1050" s="1"/>
      <c r="BM1050" s="1"/>
      <c r="BN1050" s="1"/>
      <c r="BO1050" s="15"/>
      <c r="BP1050" s="15"/>
      <c r="BQ1050" s="1"/>
      <c r="BR1050" s="1"/>
      <c r="BS1050" s="1"/>
      <c r="BT1050" s="1"/>
      <c r="BU1050" s="15"/>
      <c r="BV1050" s="15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</row>
    <row r="1051" spans="5:128" x14ac:dyDescent="0.25">
      <c r="E1051" s="1"/>
      <c r="F1051" s="1"/>
      <c r="G1051" s="15"/>
      <c r="H1051" s="15"/>
      <c r="I1051" s="1"/>
      <c r="J1051" s="1"/>
      <c r="K1051" s="1"/>
      <c r="L1051" s="1"/>
      <c r="M1051" s="15"/>
      <c r="N1051" s="15"/>
      <c r="O1051" s="1"/>
      <c r="P1051" s="1"/>
      <c r="Q1051" s="1"/>
      <c r="R1051" s="1"/>
      <c r="S1051" s="15"/>
      <c r="T1051" s="15"/>
      <c r="U1051" s="1"/>
      <c r="V1051" s="1"/>
      <c r="W1051" s="1"/>
      <c r="X1051" s="1"/>
      <c r="Y1051" s="15"/>
      <c r="Z1051" s="15"/>
      <c r="AA1051" s="1"/>
      <c r="AB1051" s="1"/>
      <c r="AC1051" s="1"/>
      <c r="AD1051" s="1"/>
      <c r="AE1051" s="15"/>
      <c r="AF1051" s="15"/>
      <c r="AG1051" s="1"/>
      <c r="AH1051" s="1"/>
      <c r="AI1051" s="1"/>
      <c r="AJ1051" s="1"/>
      <c r="AK1051" s="15"/>
      <c r="AL1051" s="15"/>
      <c r="AM1051" s="1"/>
      <c r="AN1051" s="1"/>
      <c r="AO1051" s="1"/>
      <c r="AP1051" s="1"/>
      <c r="AQ1051" s="15"/>
      <c r="AR1051" s="15"/>
      <c r="AS1051" s="1"/>
      <c r="AT1051" s="1"/>
      <c r="AU1051" s="1"/>
      <c r="AV1051" s="1"/>
      <c r="AW1051" s="15"/>
      <c r="AX1051" s="15"/>
      <c r="AY1051" s="1"/>
      <c r="AZ1051" s="1"/>
      <c r="BA1051" s="1"/>
      <c r="BB1051" s="1"/>
      <c r="BC1051" s="15"/>
      <c r="BD1051" s="15"/>
      <c r="BE1051" s="1"/>
      <c r="BF1051" s="1"/>
      <c r="BG1051" s="1"/>
      <c r="BH1051" s="1"/>
      <c r="BI1051" s="15"/>
      <c r="BJ1051" s="15"/>
      <c r="BK1051" s="1"/>
      <c r="BL1051" s="1"/>
      <c r="BM1051" s="1"/>
      <c r="BN1051" s="1"/>
      <c r="BO1051" s="15"/>
      <c r="BP1051" s="15"/>
      <c r="BQ1051" s="1"/>
      <c r="BR1051" s="1"/>
      <c r="BS1051" s="1"/>
      <c r="BT1051" s="1"/>
      <c r="BU1051" s="15"/>
      <c r="BV1051" s="15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</row>
    <row r="1052" spans="5:128" x14ac:dyDescent="0.25">
      <c r="E1052" s="1"/>
      <c r="F1052" s="1"/>
      <c r="G1052" s="15"/>
      <c r="H1052" s="15"/>
      <c r="I1052" s="1"/>
      <c r="J1052" s="1"/>
      <c r="K1052" s="1"/>
      <c r="L1052" s="1"/>
      <c r="M1052" s="15"/>
      <c r="N1052" s="15"/>
      <c r="O1052" s="1"/>
      <c r="P1052" s="1"/>
      <c r="Q1052" s="1"/>
      <c r="R1052" s="1"/>
      <c r="S1052" s="15"/>
      <c r="T1052" s="15"/>
      <c r="U1052" s="1"/>
      <c r="V1052" s="1"/>
      <c r="W1052" s="1"/>
      <c r="X1052" s="1"/>
      <c r="Y1052" s="15"/>
      <c r="Z1052" s="15"/>
      <c r="AA1052" s="1"/>
      <c r="AB1052" s="1"/>
      <c r="AC1052" s="1"/>
      <c r="AD1052" s="1"/>
      <c r="AE1052" s="15"/>
      <c r="AF1052" s="15"/>
      <c r="AG1052" s="1"/>
      <c r="AH1052" s="1"/>
      <c r="AI1052" s="1"/>
      <c r="AJ1052" s="1"/>
      <c r="AK1052" s="15"/>
      <c r="AL1052" s="15"/>
      <c r="AM1052" s="1"/>
      <c r="AN1052" s="1"/>
      <c r="AO1052" s="1"/>
      <c r="AP1052" s="1"/>
      <c r="AQ1052" s="15"/>
      <c r="AR1052" s="15"/>
      <c r="AS1052" s="1"/>
      <c r="AT1052" s="1"/>
      <c r="AU1052" s="1"/>
      <c r="AV1052" s="1"/>
      <c r="AW1052" s="15"/>
      <c r="AX1052" s="15"/>
      <c r="AY1052" s="1"/>
      <c r="AZ1052" s="1"/>
      <c r="BA1052" s="1"/>
      <c r="BB1052" s="1"/>
      <c r="BC1052" s="15"/>
      <c r="BD1052" s="15"/>
      <c r="BE1052" s="1"/>
      <c r="BF1052" s="1"/>
      <c r="BG1052" s="1"/>
      <c r="BH1052" s="1"/>
      <c r="BI1052" s="15"/>
      <c r="BJ1052" s="15"/>
      <c r="BK1052" s="1"/>
      <c r="BL1052" s="1"/>
      <c r="BM1052" s="1"/>
      <c r="BN1052" s="1"/>
      <c r="BO1052" s="15"/>
      <c r="BP1052" s="15"/>
      <c r="BQ1052" s="1"/>
      <c r="BR1052" s="1"/>
      <c r="BS1052" s="1"/>
      <c r="BT1052" s="1"/>
      <c r="BU1052" s="15"/>
      <c r="BV1052" s="15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</row>
    <row r="1053" spans="5:128" x14ac:dyDescent="0.25">
      <c r="E1053" s="1"/>
      <c r="F1053" s="1"/>
      <c r="G1053" s="15"/>
      <c r="H1053" s="15"/>
      <c r="I1053" s="1"/>
      <c r="J1053" s="1"/>
      <c r="K1053" s="1"/>
      <c r="L1053" s="1"/>
      <c r="M1053" s="15"/>
      <c r="N1053" s="15"/>
      <c r="O1053" s="1"/>
      <c r="P1053" s="1"/>
      <c r="Q1053" s="1"/>
      <c r="R1053" s="1"/>
      <c r="S1053" s="15"/>
      <c r="T1053" s="15"/>
      <c r="U1053" s="1"/>
      <c r="V1053" s="1"/>
      <c r="W1053" s="1"/>
      <c r="X1053" s="1"/>
      <c r="Y1053" s="15"/>
      <c r="Z1053" s="15"/>
      <c r="AA1053" s="1"/>
      <c r="AB1053" s="1"/>
      <c r="AC1053" s="1"/>
      <c r="AD1053" s="1"/>
      <c r="AE1053" s="15"/>
      <c r="AF1053" s="15"/>
      <c r="AG1053" s="1"/>
      <c r="AH1053" s="1"/>
      <c r="AI1053" s="1"/>
      <c r="AJ1053" s="1"/>
      <c r="AK1053" s="15"/>
      <c r="AL1053" s="15"/>
      <c r="AM1053" s="1"/>
      <c r="AN1053" s="1"/>
      <c r="AO1053" s="1"/>
      <c r="AP1053" s="1"/>
      <c r="AQ1053" s="15"/>
      <c r="AR1053" s="15"/>
      <c r="AS1053" s="1"/>
      <c r="AT1053" s="1"/>
      <c r="AU1053" s="1"/>
      <c r="AV1053" s="1"/>
      <c r="AW1053" s="15"/>
      <c r="AX1053" s="15"/>
      <c r="AY1053" s="1"/>
      <c r="AZ1053" s="1"/>
      <c r="BA1053" s="1"/>
      <c r="BB1053" s="1"/>
      <c r="BC1053" s="15"/>
      <c r="BD1053" s="15"/>
      <c r="BE1053" s="1"/>
      <c r="BF1053" s="1"/>
      <c r="BG1053" s="1"/>
      <c r="BH1053" s="1"/>
      <c r="BI1053" s="15"/>
      <c r="BJ1053" s="15"/>
      <c r="BK1053" s="1"/>
      <c r="BL1053" s="1"/>
      <c r="BM1053" s="1"/>
      <c r="BN1053" s="1"/>
      <c r="BO1053" s="15"/>
      <c r="BP1053" s="15"/>
      <c r="BQ1053" s="1"/>
      <c r="BR1053" s="1"/>
      <c r="BS1053" s="1"/>
      <c r="BT1053" s="1"/>
      <c r="BU1053" s="15"/>
      <c r="BV1053" s="15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</row>
    <row r="1054" spans="5:128" x14ac:dyDescent="0.25">
      <c r="E1054" s="1"/>
      <c r="F1054" s="1"/>
      <c r="G1054" s="15"/>
      <c r="H1054" s="15"/>
      <c r="I1054" s="1"/>
      <c r="J1054" s="1"/>
      <c r="K1054" s="1"/>
      <c r="L1054" s="1"/>
      <c r="M1054" s="15"/>
      <c r="N1054" s="15"/>
      <c r="O1054" s="1"/>
      <c r="P1054" s="1"/>
      <c r="Q1054" s="1"/>
      <c r="R1054" s="1"/>
      <c r="S1054" s="15"/>
      <c r="T1054" s="15"/>
      <c r="U1054" s="1"/>
      <c r="V1054" s="1"/>
      <c r="W1054" s="1"/>
      <c r="X1054" s="1"/>
      <c r="Y1054" s="15"/>
      <c r="Z1054" s="15"/>
      <c r="AA1054" s="1"/>
      <c r="AB1054" s="1"/>
      <c r="AC1054" s="1"/>
      <c r="AD1054" s="1"/>
      <c r="AE1054" s="15"/>
      <c r="AF1054" s="15"/>
      <c r="AG1054" s="1"/>
      <c r="AH1054" s="1"/>
      <c r="AI1054" s="1"/>
      <c r="AJ1054" s="1"/>
      <c r="AK1054" s="15"/>
      <c r="AL1054" s="15"/>
      <c r="AM1054" s="1"/>
      <c r="AN1054" s="1"/>
      <c r="AO1054" s="1"/>
      <c r="AP1054" s="1"/>
      <c r="AQ1054" s="15"/>
      <c r="AR1054" s="15"/>
      <c r="AS1054" s="1"/>
      <c r="AT1054" s="1"/>
      <c r="AU1054" s="1"/>
      <c r="AV1054" s="1"/>
      <c r="AW1054" s="15"/>
      <c r="AX1054" s="15"/>
      <c r="AY1054" s="1"/>
      <c r="AZ1054" s="1"/>
      <c r="BA1054" s="1"/>
      <c r="BB1054" s="1"/>
      <c r="BC1054" s="15"/>
      <c r="BD1054" s="15"/>
      <c r="BE1054" s="1"/>
      <c r="BF1054" s="1"/>
      <c r="BG1054" s="1"/>
      <c r="BH1054" s="1"/>
      <c r="BI1054" s="15"/>
      <c r="BJ1054" s="15"/>
      <c r="BK1054" s="1"/>
      <c r="BL1054" s="1"/>
      <c r="BM1054" s="1"/>
      <c r="BN1054" s="1"/>
      <c r="BO1054" s="15"/>
      <c r="BP1054" s="15"/>
      <c r="BQ1054" s="1"/>
      <c r="BR1054" s="1"/>
      <c r="BS1054" s="1"/>
      <c r="BT1054" s="1"/>
      <c r="BU1054" s="15"/>
      <c r="BV1054" s="15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</row>
    <row r="1055" spans="5:128" x14ac:dyDescent="0.25">
      <c r="E1055" s="1"/>
      <c r="F1055" s="1"/>
      <c r="G1055" s="15"/>
      <c r="H1055" s="15"/>
      <c r="I1055" s="1"/>
      <c r="J1055" s="1"/>
      <c r="K1055" s="1"/>
      <c r="L1055" s="1"/>
      <c r="M1055" s="15"/>
      <c r="N1055" s="15"/>
      <c r="O1055" s="1"/>
      <c r="P1055" s="1"/>
      <c r="Q1055" s="1"/>
      <c r="R1055" s="1"/>
      <c r="S1055" s="15"/>
      <c r="T1055" s="15"/>
      <c r="U1055" s="1"/>
      <c r="V1055" s="1"/>
      <c r="W1055" s="1"/>
      <c r="X1055" s="1"/>
      <c r="Y1055" s="15"/>
      <c r="Z1055" s="15"/>
      <c r="AA1055" s="1"/>
      <c r="AB1055" s="1"/>
      <c r="AC1055" s="1"/>
      <c r="AD1055" s="1"/>
      <c r="AE1055" s="15"/>
      <c r="AF1055" s="15"/>
      <c r="AG1055" s="1"/>
      <c r="AH1055" s="1"/>
      <c r="AI1055" s="1"/>
      <c r="AJ1055" s="1"/>
      <c r="AK1055" s="15"/>
      <c r="AL1055" s="15"/>
      <c r="AM1055" s="1"/>
      <c r="AN1055" s="1"/>
      <c r="AO1055" s="1"/>
      <c r="AP1055" s="1"/>
      <c r="AQ1055" s="15"/>
      <c r="AR1055" s="15"/>
      <c r="AS1055" s="1"/>
      <c r="AT1055" s="1"/>
      <c r="AU1055" s="1"/>
      <c r="AV1055" s="1"/>
      <c r="AW1055" s="15"/>
      <c r="AX1055" s="15"/>
      <c r="AY1055" s="1"/>
      <c r="AZ1055" s="1"/>
      <c r="BA1055" s="1"/>
      <c r="BB1055" s="1"/>
      <c r="BC1055" s="15"/>
      <c r="BD1055" s="15"/>
      <c r="BE1055" s="1"/>
      <c r="BF1055" s="1"/>
      <c r="BG1055" s="1"/>
      <c r="BH1055" s="1"/>
      <c r="BI1055" s="15"/>
      <c r="BJ1055" s="15"/>
      <c r="BK1055" s="1"/>
      <c r="BL1055" s="1"/>
      <c r="BM1055" s="1"/>
      <c r="BN1055" s="1"/>
      <c r="BO1055" s="15"/>
      <c r="BP1055" s="15"/>
      <c r="BQ1055" s="1"/>
      <c r="BR1055" s="1"/>
      <c r="BS1055" s="1"/>
      <c r="BT1055" s="1"/>
      <c r="BU1055" s="15"/>
      <c r="BV1055" s="15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</row>
    <row r="1056" spans="5:128" x14ac:dyDescent="0.25">
      <c r="E1056" s="1"/>
      <c r="F1056" s="1"/>
      <c r="G1056" s="15"/>
      <c r="H1056" s="15"/>
      <c r="I1056" s="1"/>
      <c r="J1056" s="1"/>
      <c r="K1056" s="1"/>
      <c r="L1056" s="1"/>
      <c r="M1056" s="15"/>
      <c r="N1056" s="15"/>
      <c r="O1056" s="1"/>
      <c r="P1056" s="1"/>
      <c r="Q1056" s="1"/>
      <c r="R1056" s="1"/>
      <c r="S1056" s="15"/>
      <c r="T1056" s="15"/>
      <c r="U1056" s="1"/>
      <c r="V1056" s="1"/>
      <c r="W1056" s="1"/>
      <c r="X1056" s="1"/>
      <c r="Y1056" s="15"/>
      <c r="Z1056" s="15"/>
      <c r="AA1056" s="1"/>
      <c r="AB1056" s="1"/>
      <c r="AC1056" s="1"/>
      <c r="AD1056" s="1"/>
      <c r="AE1056" s="15"/>
      <c r="AF1056" s="15"/>
      <c r="AG1056" s="1"/>
      <c r="AH1056" s="1"/>
      <c r="AI1056" s="1"/>
      <c r="AJ1056" s="1"/>
      <c r="AK1056" s="15"/>
      <c r="AL1056" s="15"/>
      <c r="AM1056" s="1"/>
      <c r="AN1056" s="1"/>
      <c r="AO1056" s="1"/>
      <c r="AP1056" s="1"/>
      <c r="AQ1056" s="15"/>
      <c r="AR1056" s="15"/>
      <c r="AS1056" s="1"/>
      <c r="AT1056" s="1"/>
      <c r="AU1056" s="1"/>
      <c r="AV1056" s="1"/>
      <c r="AW1056" s="15"/>
      <c r="AX1056" s="15"/>
      <c r="AY1056" s="1"/>
      <c r="AZ1056" s="1"/>
      <c r="BA1056" s="1"/>
      <c r="BB1056" s="1"/>
      <c r="BC1056" s="15"/>
      <c r="BD1056" s="15"/>
      <c r="BE1056" s="1"/>
      <c r="BF1056" s="1"/>
      <c r="BG1056" s="1"/>
      <c r="BH1056" s="1"/>
      <c r="BI1056" s="15"/>
      <c r="BJ1056" s="15"/>
      <c r="BK1056" s="1"/>
      <c r="BL1056" s="1"/>
      <c r="BM1056" s="1"/>
      <c r="BN1056" s="1"/>
      <c r="BO1056" s="15"/>
      <c r="BP1056" s="15"/>
      <c r="BQ1056" s="1"/>
      <c r="BR1056" s="1"/>
      <c r="BS1056" s="1"/>
      <c r="BT1056" s="1"/>
      <c r="BU1056" s="15"/>
      <c r="BV1056" s="15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</row>
    <row r="1057" spans="5:128" x14ac:dyDescent="0.25">
      <c r="E1057" s="1"/>
      <c r="F1057" s="1"/>
      <c r="G1057" s="15"/>
      <c r="H1057" s="15"/>
      <c r="I1057" s="1"/>
      <c r="J1057" s="1"/>
      <c r="K1057" s="1"/>
      <c r="L1057" s="1"/>
      <c r="M1057" s="15"/>
      <c r="N1057" s="15"/>
      <c r="O1057" s="1"/>
      <c r="P1057" s="1"/>
      <c r="Q1057" s="1"/>
      <c r="R1057" s="1"/>
      <c r="S1057" s="15"/>
      <c r="T1057" s="15"/>
      <c r="U1057" s="1"/>
      <c r="V1057" s="1"/>
      <c r="W1057" s="1"/>
      <c r="X1057" s="1"/>
      <c r="Y1057" s="15"/>
      <c r="Z1057" s="15"/>
      <c r="AA1057" s="1"/>
      <c r="AB1057" s="1"/>
      <c r="AC1057" s="1"/>
      <c r="AD1057" s="1"/>
      <c r="AE1057" s="15"/>
      <c r="AF1057" s="15"/>
      <c r="AG1057" s="1"/>
      <c r="AH1057" s="1"/>
      <c r="AI1057" s="1"/>
      <c r="AJ1057" s="1"/>
      <c r="AK1057" s="15"/>
      <c r="AL1057" s="15"/>
      <c r="AM1057" s="1"/>
      <c r="AN1057" s="1"/>
      <c r="AO1057" s="1"/>
      <c r="AP1057" s="1"/>
      <c r="AQ1057" s="15"/>
      <c r="AR1057" s="15"/>
      <c r="AS1057" s="1"/>
      <c r="AT1057" s="1"/>
      <c r="AU1057" s="1"/>
      <c r="AV1057" s="1"/>
      <c r="AW1057" s="15"/>
      <c r="AX1057" s="15"/>
      <c r="AY1057" s="1"/>
      <c r="AZ1057" s="1"/>
      <c r="BA1057" s="1"/>
      <c r="BB1057" s="1"/>
      <c r="BC1057" s="15"/>
      <c r="BD1057" s="15"/>
      <c r="BE1057" s="1"/>
      <c r="BF1057" s="1"/>
      <c r="BG1057" s="1"/>
      <c r="BH1057" s="1"/>
      <c r="BI1057" s="15"/>
      <c r="BJ1057" s="15"/>
      <c r="BK1057" s="1"/>
      <c r="BL1057" s="1"/>
      <c r="BM1057" s="1"/>
      <c r="BN1057" s="1"/>
      <c r="BO1057" s="15"/>
      <c r="BP1057" s="15"/>
      <c r="BQ1057" s="1"/>
      <c r="BR1057" s="1"/>
      <c r="BS1057" s="1"/>
      <c r="BT1057" s="1"/>
      <c r="BU1057" s="15"/>
      <c r="BV1057" s="15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</row>
    <row r="1058" spans="5:128" x14ac:dyDescent="0.25">
      <c r="E1058" s="1"/>
      <c r="F1058" s="1"/>
      <c r="G1058" s="15"/>
      <c r="H1058" s="15"/>
      <c r="I1058" s="1"/>
      <c r="J1058" s="1"/>
      <c r="K1058" s="1"/>
      <c r="L1058" s="1"/>
      <c r="M1058" s="15"/>
      <c r="N1058" s="15"/>
      <c r="O1058" s="1"/>
      <c r="P1058" s="1"/>
      <c r="Q1058" s="1"/>
      <c r="R1058" s="1"/>
      <c r="S1058" s="15"/>
      <c r="T1058" s="15"/>
      <c r="U1058" s="1"/>
      <c r="V1058" s="1"/>
      <c r="W1058" s="1"/>
      <c r="X1058" s="1"/>
      <c r="Y1058" s="15"/>
      <c r="Z1058" s="15"/>
      <c r="AA1058" s="1"/>
      <c r="AB1058" s="1"/>
      <c r="AC1058" s="1"/>
      <c r="AD1058" s="1"/>
      <c r="AE1058" s="15"/>
      <c r="AF1058" s="15"/>
      <c r="AG1058" s="1"/>
      <c r="AH1058" s="1"/>
      <c r="AI1058" s="1"/>
      <c r="AJ1058" s="1"/>
      <c r="AK1058" s="15"/>
      <c r="AL1058" s="15"/>
      <c r="AM1058" s="1"/>
      <c r="AN1058" s="1"/>
      <c r="AO1058" s="1"/>
      <c r="AP1058" s="1"/>
      <c r="AQ1058" s="15"/>
      <c r="AR1058" s="15"/>
      <c r="AS1058" s="1"/>
      <c r="AT1058" s="1"/>
      <c r="AU1058" s="1"/>
      <c r="AV1058" s="1"/>
      <c r="AW1058" s="15"/>
      <c r="AX1058" s="15"/>
      <c r="AY1058" s="1"/>
      <c r="AZ1058" s="1"/>
      <c r="BA1058" s="1"/>
      <c r="BB1058" s="1"/>
      <c r="BC1058" s="15"/>
      <c r="BD1058" s="15"/>
      <c r="BE1058" s="1"/>
      <c r="BF1058" s="1"/>
      <c r="BG1058" s="1"/>
      <c r="BH1058" s="1"/>
      <c r="BI1058" s="15"/>
      <c r="BJ1058" s="15"/>
      <c r="BK1058" s="1"/>
      <c r="BL1058" s="1"/>
      <c r="BM1058" s="1"/>
      <c r="BN1058" s="1"/>
      <c r="BO1058" s="15"/>
      <c r="BP1058" s="15"/>
      <c r="BQ1058" s="1"/>
      <c r="BR1058" s="1"/>
      <c r="BS1058" s="1"/>
      <c r="BT1058" s="1"/>
      <c r="BU1058" s="15"/>
      <c r="BV1058" s="15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</row>
    <row r="1059" spans="5:128" x14ac:dyDescent="0.25">
      <c r="E1059" s="1"/>
      <c r="F1059" s="1"/>
      <c r="G1059" s="15"/>
      <c r="H1059" s="15"/>
      <c r="I1059" s="1"/>
      <c r="J1059" s="1"/>
      <c r="K1059" s="1"/>
      <c r="L1059" s="1"/>
      <c r="M1059" s="15"/>
      <c r="N1059" s="15"/>
      <c r="O1059" s="1"/>
      <c r="P1059" s="1"/>
      <c r="Q1059" s="1"/>
      <c r="R1059" s="1"/>
      <c r="S1059" s="15"/>
      <c r="T1059" s="15"/>
      <c r="U1059" s="1"/>
      <c r="V1059" s="1"/>
      <c r="W1059" s="1"/>
      <c r="X1059" s="1"/>
      <c r="Y1059" s="15"/>
      <c r="Z1059" s="15"/>
      <c r="AA1059" s="1"/>
      <c r="AB1059" s="1"/>
      <c r="AC1059" s="1"/>
      <c r="AD1059" s="1"/>
      <c r="AE1059" s="15"/>
      <c r="AF1059" s="15"/>
      <c r="AG1059" s="1"/>
      <c r="AH1059" s="1"/>
      <c r="AI1059" s="1"/>
      <c r="AJ1059" s="1"/>
      <c r="AK1059" s="15"/>
      <c r="AL1059" s="15"/>
      <c r="AM1059" s="1"/>
      <c r="AN1059" s="1"/>
      <c r="AO1059" s="1"/>
      <c r="AP1059" s="1"/>
      <c r="AQ1059" s="15"/>
      <c r="AR1059" s="15"/>
      <c r="AS1059" s="1"/>
      <c r="AT1059" s="1"/>
      <c r="AU1059" s="1"/>
      <c r="AV1059" s="1"/>
      <c r="AW1059" s="15"/>
      <c r="AX1059" s="15"/>
      <c r="AY1059" s="1"/>
      <c r="AZ1059" s="1"/>
      <c r="BA1059" s="1"/>
      <c r="BB1059" s="1"/>
      <c r="BC1059" s="15"/>
      <c r="BD1059" s="15"/>
      <c r="BE1059" s="1"/>
      <c r="BF1059" s="1"/>
      <c r="BG1059" s="1"/>
      <c r="BH1059" s="1"/>
      <c r="BI1059" s="15"/>
      <c r="BJ1059" s="15"/>
      <c r="BK1059" s="1"/>
      <c r="BL1059" s="1"/>
      <c r="BM1059" s="1"/>
      <c r="BN1059" s="1"/>
      <c r="BO1059" s="15"/>
      <c r="BP1059" s="15"/>
      <c r="BQ1059" s="1"/>
      <c r="BR1059" s="1"/>
      <c r="BS1059" s="1"/>
      <c r="BT1059" s="1"/>
      <c r="BU1059" s="15"/>
      <c r="BV1059" s="15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</row>
    <row r="1060" spans="5:128" x14ac:dyDescent="0.25">
      <c r="E1060" s="1"/>
      <c r="F1060" s="1"/>
      <c r="G1060" s="15"/>
      <c r="H1060" s="15"/>
      <c r="I1060" s="1"/>
      <c r="J1060" s="1"/>
      <c r="K1060" s="1"/>
      <c r="L1060" s="1"/>
      <c r="M1060" s="15"/>
      <c r="N1060" s="15"/>
      <c r="O1060" s="1"/>
      <c r="P1060" s="1"/>
      <c r="Q1060" s="1"/>
      <c r="R1060" s="1"/>
      <c r="S1060" s="15"/>
      <c r="T1060" s="15"/>
      <c r="U1060" s="1"/>
      <c r="V1060" s="1"/>
      <c r="W1060" s="1"/>
      <c r="X1060" s="1"/>
      <c r="Y1060" s="15"/>
      <c r="Z1060" s="15"/>
      <c r="AA1060" s="1"/>
      <c r="AB1060" s="1"/>
      <c r="AC1060" s="1"/>
      <c r="AD1060" s="1"/>
      <c r="AE1060" s="15"/>
      <c r="AF1060" s="15"/>
      <c r="AG1060" s="1"/>
      <c r="AH1060" s="1"/>
      <c r="AI1060" s="1"/>
      <c r="AJ1060" s="1"/>
      <c r="AK1060" s="15"/>
      <c r="AL1060" s="15"/>
      <c r="AM1060" s="1"/>
      <c r="AN1060" s="1"/>
      <c r="AO1060" s="1"/>
      <c r="AP1060" s="1"/>
      <c r="AQ1060" s="15"/>
      <c r="AR1060" s="15"/>
      <c r="AS1060" s="1"/>
      <c r="AT1060" s="1"/>
      <c r="AU1060" s="1"/>
      <c r="AV1060" s="1"/>
      <c r="AW1060" s="15"/>
      <c r="AX1060" s="15"/>
      <c r="AY1060" s="1"/>
      <c r="AZ1060" s="1"/>
      <c r="BA1060" s="1"/>
      <c r="BB1060" s="1"/>
      <c r="BC1060" s="15"/>
      <c r="BD1060" s="15"/>
      <c r="BE1060" s="1"/>
      <c r="BF1060" s="1"/>
      <c r="BG1060" s="1"/>
      <c r="BH1060" s="1"/>
      <c r="BI1060" s="15"/>
      <c r="BJ1060" s="15"/>
      <c r="BK1060" s="1"/>
      <c r="BL1060" s="1"/>
      <c r="BM1060" s="1"/>
      <c r="BN1060" s="1"/>
      <c r="BO1060" s="15"/>
      <c r="BP1060" s="15"/>
      <c r="BQ1060" s="1"/>
      <c r="BR1060" s="1"/>
      <c r="BS1060" s="1"/>
      <c r="BT1060" s="1"/>
      <c r="BU1060" s="15"/>
      <c r="BV1060" s="15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</row>
    <row r="1061" spans="5:128" x14ac:dyDescent="0.25">
      <c r="E1061" s="1"/>
      <c r="F1061" s="1"/>
      <c r="G1061" s="15"/>
      <c r="H1061" s="15"/>
      <c r="I1061" s="1"/>
      <c r="J1061" s="1"/>
      <c r="K1061" s="1"/>
      <c r="L1061" s="1"/>
      <c r="M1061" s="15"/>
      <c r="N1061" s="15"/>
      <c r="O1061" s="1"/>
      <c r="P1061" s="1"/>
      <c r="Q1061" s="1"/>
      <c r="R1061" s="1"/>
      <c r="S1061" s="15"/>
      <c r="T1061" s="15"/>
      <c r="U1061" s="1"/>
      <c r="V1061" s="1"/>
      <c r="W1061" s="1"/>
      <c r="X1061" s="1"/>
      <c r="Y1061" s="15"/>
      <c r="Z1061" s="15"/>
      <c r="AA1061" s="1"/>
      <c r="AB1061" s="1"/>
      <c r="AC1061" s="1"/>
      <c r="AD1061" s="1"/>
      <c r="AE1061" s="15"/>
      <c r="AF1061" s="15"/>
      <c r="AG1061" s="1"/>
      <c r="AH1061" s="1"/>
      <c r="AI1061" s="1"/>
      <c r="AJ1061" s="1"/>
      <c r="AK1061" s="15"/>
      <c r="AL1061" s="15"/>
      <c r="AM1061" s="1"/>
      <c r="AN1061" s="1"/>
      <c r="AO1061" s="1"/>
      <c r="AP1061" s="1"/>
      <c r="AQ1061" s="15"/>
      <c r="AR1061" s="15"/>
      <c r="AS1061" s="1"/>
      <c r="AT1061" s="1"/>
      <c r="AU1061" s="1"/>
      <c r="AV1061" s="1"/>
      <c r="AW1061" s="15"/>
      <c r="AX1061" s="15"/>
      <c r="AY1061" s="1"/>
      <c r="AZ1061" s="1"/>
      <c r="BA1061" s="1"/>
      <c r="BB1061" s="1"/>
      <c r="BC1061" s="15"/>
      <c r="BD1061" s="15"/>
      <c r="BE1061" s="1"/>
      <c r="BF1061" s="1"/>
      <c r="BG1061" s="1"/>
      <c r="BH1061" s="1"/>
      <c r="BI1061" s="15"/>
      <c r="BJ1061" s="15"/>
      <c r="BK1061" s="1"/>
      <c r="BL1061" s="1"/>
      <c r="BM1061" s="1"/>
      <c r="BN1061" s="1"/>
      <c r="BO1061" s="15"/>
      <c r="BP1061" s="15"/>
      <c r="BQ1061" s="1"/>
      <c r="BR1061" s="1"/>
      <c r="BS1061" s="1"/>
      <c r="BT1061" s="1"/>
      <c r="BU1061" s="15"/>
      <c r="BV1061" s="15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</row>
    <row r="1062" spans="5:128" x14ac:dyDescent="0.25">
      <c r="E1062" s="1"/>
      <c r="F1062" s="1"/>
      <c r="G1062" s="15"/>
      <c r="H1062" s="15"/>
      <c r="I1062" s="1"/>
      <c r="J1062" s="1"/>
      <c r="K1062" s="1"/>
      <c r="L1062" s="1"/>
      <c r="M1062" s="15"/>
      <c r="N1062" s="15"/>
      <c r="O1062" s="1"/>
      <c r="P1062" s="1"/>
      <c r="Q1062" s="1"/>
      <c r="R1062" s="1"/>
      <c r="S1062" s="15"/>
      <c r="T1062" s="15"/>
      <c r="U1062" s="1"/>
      <c r="V1062" s="1"/>
      <c r="W1062" s="1"/>
      <c r="X1062" s="1"/>
      <c r="Y1062" s="15"/>
      <c r="Z1062" s="15"/>
      <c r="AA1062" s="1"/>
      <c r="AB1062" s="1"/>
      <c r="AC1062" s="1"/>
      <c r="AD1062" s="1"/>
      <c r="AE1062" s="15"/>
      <c r="AF1062" s="15"/>
      <c r="AG1062" s="1"/>
      <c r="AH1062" s="1"/>
      <c r="AI1062" s="1"/>
      <c r="AJ1062" s="1"/>
      <c r="AK1062" s="15"/>
      <c r="AL1062" s="15"/>
      <c r="AM1062" s="1"/>
      <c r="AN1062" s="1"/>
      <c r="AO1062" s="1"/>
      <c r="AP1062" s="1"/>
      <c r="AQ1062" s="15"/>
      <c r="AR1062" s="15"/>
      <c r="AS1062" s="1"/>
      <c r="AT1062" s="1"/>
      <c r="AU1062" s="1"/>
      <c r="AV1062" s="1"/>
      <c r="AW1062" s="15"/>
      <c r="AX1062" s="15"/>
      <c r="AY1062" s="1"/>
      <c r="AZ1062" s="1"/>
      <c r="BA1062" s="1"/>
      <c r="BB1062" s="1"/>
      <c r="BC1062" s="15"/>
      <c r="BD1062" s="15"/>
      <c r="BE1062" s="1"/>
      <c r="BF1062" s="1"/>
      <c r="BG1062" s="1"/>
      <c r="BH1062" s="1"/>
      <c r="BI1062" s="15"/>
      <c r="BJ1062" s="15"/>
      <c r="BK1062" s="1"/>
      <c r="BL1062" s="1"/>
      <c r="BM1062" s="1"/>
      <c r="BN1062" s="1"/>
      <c r="BO1062" s="15"/>
      <c r="BP1062" s="15"/>
      <c r="BQ1062" s="1"/>
      <c r="BR1062" s="1"/>
      <c r="BS1062" s="1"/>
      <c r="BT1062" s="1"/>
      <c r="BU1062" s="15"/>
      <c r="BV1062" s="15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</row>
    <row r="1063" spans="5:128" x14ac:dyDescent="0.25">
      <c r="E1063" s="1"/>
      <c r="F1063" s="1"/>
      <c r="G1063" s="15"/>
      <c r="H1063" s="15"/>
      <c r="I1063" s="1"/>
      <c r="J1063" s="1"/>
      <c r="K1063" s="1"/>
      <c r="L1063" s="1"/>
      <c r="M1063" s="15"/>
      <c r="N1063" s="15"/>
      <c r="O1063" s="1"/>
      <c r="P1063" s="1"/>
      <c r="Q1063" s="1"/>
      <c r="R1063" s="1"/>
      <c r="S1063" s="15"/>
      <c r="T1063" s="15"/>
      <c r="U1063" s="1"/>
      <c r="V1063" s="1"/>
      <c r="W1063" s="1"/>
      <c r="X1063" s="1"/>
      <c r="Y1063" s="15"/>
      <c r="Z1063" s="15"/>
      <c r="AA1063" s="1"/>
      <c r="AB1063" s="1"/>
      <c r="AC1063" s="1"/>
      <c r="AD1063" s="1"/>
      <c r="AE1063" s="15"/>
      <c r="AF1063" s="15"/>
      <c r="AG1063" s="1"/>
      <c r="AH1063" s="1"/>
      <c r="AI1063" s="1"/>
      <c r="AJ1063" s="1"/>
      <c r="AK1063" s="15"/>
      <c r="AL1063" s="15"/>
      <c r="AM1063" s="1"/>
      <c r="AN1063" s="1"/>
      <c r="AO1063" s="1"/>
      <c r="AP1063" s="1"/>
      <c r="AQ1063" s="15"/>
      <c r="AR1063" s="15"/>
      <c r="AS1063" s="1"/>
      <c r="AT1063" s="1"/>
      <c r="AU1063" s="1"/>
      <c r="AV1063" s="1"/>
      <c r="AW1063" s="15"/>
      <c r="AX1063" s="15"/>
      <c r="AY1063" s="1"/>
      <c r="AZ1063" s="1"/>
      <c r="BA1063" s="1"/>
      <c r="BB1063" s="1"/>
      <c r="BC1063" s="15"/>
      <c r="BD1063" s="15"/>
      <c r="BE1063" s="1"/>
      <c r="BF1063" s="1"/>
      <c r="BG1063" s="1"/>
      <c r="BH1063" s="1"/>
      <c r="BI1063" s="15"/>
      <c r="BJ1063" s="15"/>
      <c r="BK1063" s="1"/>
      <c r="BL1063" s="1"/>
      <c r="BM1063" s="1"/>
      <c r="BN1063" s="1"/>
      <c r="BO1063" s="15"/>
      <c r="BP1063" s="15"/>
      <c r="BQ1063" s="1"/>
      <c r="BR1063" s="1"/>
      <c r="BS1063" s="1"/>
      <c r="BT1063" s="1"/>
      <c r="BU1063" s="15"/>
      <c r="BV1063" s="15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</row>
    <row r="1064" spans="5:128" x14ac:dyDescent="0.25">
      <c r="E1064" s="1"/>
      <c r="F1064" s="1"/>
      <c r="G1064" s="15"/>
      <c r="H1064" s="15"/>
      <c r="I1064" s="1"/>
      <c r="J1064" s="1"/>
      <c r="K1064" s="1"/>
      <c r="L1064" s="1"/>
      <c r="M1064" s="15"/>
      <c r="N1064" s="15"/>
      <c r="O1064" s="1"/>
      <c r="P1064" s="1"/>
      <c r="Q1064" s="1"/>
      <c r="R1064" s="1"/>
      <c r="S1064" s="15"/>
      <c r="T1064" s="15"/>
      <c r="U1064" s="1"/>
      <c r="V1064" s="1"/>
      <c r="W1064" s="1"/>
      <c r="X1064" s="1"/>
      <c r="Y1064" s="15"/>
      <c r="Z1064" s="15"/>
      <c r="AA1064" s="1"/>
      <c r="AB1064" s="1"/>
      <c r="AC1064" s="1"/>
      <c r="AD1064" s="1"/>
      <c r="AE1064" s="15"/>
      <c r="AF1064" s="15"/>
      <c r="AG1064" s="1"/>
      <c r="AH1064" s="1"/>
      <c r="AI1064" s="1"/>
      <c r="AJ1064" s="1"/>
      <c r="AK1064" s="15"/>
      <c r="AL1064" s="15"/>
      <c r="AM1064" s="1"/>
      <c r="AN1064" s="1"/>
      <c r="AO1064" s="1"/>
      <c r="AP1064" s="1"/>
      <c r="AQ1064" s="15"/>
      <c r="AR1064" s="15"/>
      <c r="AS1064" s="1"/>
      <c r="AT1064" s="1"/>
      <c r="AU1064" s="1"/>
      <c r="AV1064" s="1"/>
      <c r="AW1064" s="15"/>
      <c r="AX1064" s="15"/>
      <c r="AY1064" s="1"/>
      <c r="AZ1064" s="1"/>
      <c r="BA1064" s="1"/>
      <c r="BB1064" s="1"/>
      <c r="BC1064" s="15"/>
      <c r="BD1064" s="15"/>
      <c r="BE1064" s="1"/>
      <c r="BF1064" s="1"/>
      <c r="BG1064" s="1"/>
      <c r="BH1064" s="1"/>
      <c r="BI1064" s="15"/>
      <c r="BJ1064" s="15"/>
      <c r="BK1064" s="1"/>
      <c r="BL1064" s="1"/>
      <c r="BM1064" s="1"/>
      <c r="BN1064" s="1"/>
      <c r="BO1064" s="15"/>
      <c r="BP1064" s="15"/>
      <c r="BQ1064" s="1"/>
      <c r="BR1064" s="1"/>
      <c r="BS1064" s="1"/>
      <c r="BT1064" s="1"/>
      <c r="BU1064" s="15"/>
      <c r="BV1064" s="15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</row>
    <row r="1065" spans="5:128" x14ac:dyDescent="0.25">
      <c r="E1065" s="1"/>
      <c r="F1065" s="1"/>
      <c r="G1065" s="15"/>
      <c r="H1065" s="15"/>
      <c r="I1065" s="1"/>
      <c r="J1065" s="1"/>
      <c r="K1065" s="1"/>
      <c r="L1065" s="1"/>
      <c r="M1065" s="15"/>
      <c r="N1065" s="15"/>
      <c r="O1065" s="1"/>
      <c r="P1065" s="1"/>
      <c r="Q1065" s="1"/>
      <c r="R1065" s="1"/>
      <c r="S1065" s="15"/>
      <c r="T1065" s="15"/>
      <c r="U1065" s="1"/>
      <c r="V1065" s="1"/>
      <c r="W1065" s="1"/>
      <c r="X1065" s="1"/>
      <c r="Y1065" s="15"/>
      <c r="Z1065" s="15"/>
      <c r="AA1065" s="1"/>
      <c r="AB1065" s="1"/>
      <c r="AC1065" s="1"/>
      <c r="AD1065" s="1"/>
      <c r="AE1065" s="15"/>
      <c r="AF1065" s="15"/>
      <c r="AG1065" s="1"/>
      <c r="AH1065" s="1"/>
      <c r="AI1065" s="1"/>
      <c r="AJ1065" s="1"/>
      <c r="AK1065" s="15"/>
      <c r="AL1065" s="15"/>
      <c r="AM1065" s="1"/>
      <c r="AN1065" s="1"/>
      <c r="AO1065" s="1"/>
      <c r="AP1065" s="1"/>
      <c r="AQ1065" s="15"/>
      <c r="AR1065" s="15"/>
      <c r="AS1065" s="1"/>
      <c r="AT1065" s="1"/>
      <c r="AU1065" s="1"/>
      <c r="AV1065" s="1"/>
      <c r="AW1065" s="15"/>
      <c r="AX1065" s="15"/>
      <c r="AY1065" s="1"/>
      <c r="AZ1065" s="1"/>
      <c r="BA1065" s="1"/>
      <c r="BB1065" s="1"/>
      <c r="BC1065" s="15"/>
      <c r="BD1065" s="15"/>
      <c r="BE1065" s="1"/>
      <c r="BF1065" s="1"/>
      <c r="BG1065" s="1"/>
      <c r="BH1065" s="1"/>
      <c r="BI1065" s="15"/>
      <c r="BJ1065" s="15"/>
      <c r="BK1065" s="1"/>
      <c r="BL1065" s="1"/>
      <c r="BM1065" s="1"/>
      <c r="BN1065" s="1"/>
      <c r="BO1065" s="15"/>
      <c r="BP1065" s="15"/>
      <c r="BQ1065" s="1"/>
      <c r="BR1065" s="1"/>
      <c r="BS1065" s="1"/>
      <c r="BT1065" s="1"/>
      <c r="BU1065" s="15"/>
      <c r="BV1065" s="15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</row>
    <row r="1066" spans="5:128" x14ac:dyDescent="0.25">
      <c r="E1066" s="1"/>
      <c r="F1066" s="1"/>
      <c r="G1066" s="15"/>
      <c r="H1066" s="15"/>
      <c r="I1066" s="1"/>
      <c r="J1066" s="1"/>
      <c r="K1066" s="1"/>
      <c r="L1066" s="1"/>
      <c r="M1066" s="15"/>
      <c r="N1066" s="15"/>
      <c r="O1066" s="1"/>
      <c r="P1066" s="1"/>
      <c r="Q1066" s="1"/>
      <c r="R1066" s="1"/>
      <c r="S1066" s="15"/>
      <c r="T1066" s="15"/>
      <c r="U1066" s="1"/>
      <c r="V1066" s="1"/>
      <c r="W1066" s="1"/>
      <c r="X1066" s="1"/>
      <c r="Y1066" s="15"/>
      <c r="Z1066" s="15"/>
      <c r="AA1066" s="1"/>
      <c r="AB1066" s="1"/>
      <c r="AC1066" s="1"/>
      <c r="AD1066" s="1"/>
      <c r="AE1066" s="15"/>
      <c r="AF1066" s="15"/>
      <c r="AG1066" s="1"/>
      <c r="AH1066" s="1"/>
      <c r="AI1066" s="1"/>
      <c r="AJ1066" s="1"/>
      <c r="AK1066" s="15"/>
      <c r="AL1066" s="15"/>
      <c r="AM1066" s="1"/>
      <c r="AN1066" s="1"/>
      <c r="AO1066" s="1"/>
      <c r="AP1066" s="1"/>
      <c r="AQ1066" s="15"/>
      <c r="AR1066" s="15"/>
      <c r="AS1066" s="1"/>
      <c r="AT1066" s="1"/>
      <c r="AU1066" s="1"/>
      <c r="AV1066" s="1"/>
      <c r="AW1066" s="15"/>
      <c r="AX1066" s="15"/>
      <c r="AY1066" s="1"/>
      <c r="AZ1066" s="1"/>
      <c r="BA1066" s="1"/>
      <c r="BB1066" s="1"/>
      <c r="BC1066" s="15"/>
      <c r="BD1066" s="15"/>
      <c r="BE1066" s="1"/>
      <c r="BF1066" s="1"/>
      <c r="BG1066" s="1"/>
      <c r="BH1066" s="1"/>
      <c r="BI1066" s="15"/>
      <c r="BJ1066" s="15"/>
      <c r="BK1066" s="1"/>
      <c r="BL1066" s="1"/>
      <c r="BM1066" s="1"/>
      <c r="BN1066" s="1"/>
      <c r="BO1066" s="15"/>
      <c r="BP1066" s="15"/>
      <c r="BQ1066" s="1"/>
      <c r="BR1066" s="1"/>
      <c r="BS1066" s="1"/>
      <c r="BT1066" s="1"/>
      <c r="BU1066" s="15"/>
      <c r="BV1066" s="15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</row>
    <row r="1067" spans="5:128" x14ac:dyDescent="0.25">
      <c r="E1067" s="1"/>
      <c r="F1067" s="1"/>
      <c r="G1067" s="15"/>
      <c r="H1067" s="15"/>
      <c r="I1067" s="1"/>
      <c r="J1067" s="1"/>
      <c r="K1067" s="1"/>
      <c r="L1067" s="1"/>
      <c r="M1067" s="15"/>
      <c r="N1067" s="15"/>
      <c r="O1067" s="1"/>
      <c r="P1067" s="1"/>
      <c r="Q1067" s="1"/>
      <c r="R1067" s="1"/>
      <c r="S1067" s="15"/>
      <c r="T1067" s="15"/>
      <c r="U1067" s="1"/>
      <c r="V1067" s="1"/>
      <c r="W1067" s="1"/>
      <c r="X1067" s="1"/>
      <c r="Y1067" s="15"/>
      <c r="Z1067" s="15"/>
      <c r="AA1067" s="1"/>
      <c r="AB1067" s="1"/>
      <c r="AC1067" s="1"/>
      <c r="AD1067" s="1"/>
      <c r="AE1067" s="15"/>
      <c r="AF1067" s="15"/>
      <c r="AG1067" s="1"/>
      <c r="AH1067" s="1"/>
      <c r="AI1067" s="1"/>
      <c r="AJ1067" s="1"/>
      <c r="AK1067" s="15"/>
      <c r="AL1067" s="15"/>
      <c r="AM1067" s="1"/>
      <c r="AN1067" s="1"/>
      <c r="AO1067" s="1"/>
      <c r="AP1067" s="1"/>
      <c r="AQ1067" s="15"/>
      <c r="AR1067" s="15"/>
      <c r="AS1067" s="1"/>
      <c r="AT1067" s="1"/>
      <c r="AU1067" s="1"/>
      <c r="AV1067" s="1"/>
      <c r="AW1067" s="15"/>
      <c r="AX1067" s="15"/>
      <c r="AY1067" s="1"/>
      <c r="AZ1067" s="1"/>
      <c r="BA1067" s="1"/>
      <c r="BB1067" s="1"/>
      <c r="BC1067" s="15"/>
      <c r="BD1067" s="15"/>
      <c r="BE1067" s="1"/>
      <c r="BF1067" s="1"/>
      <c r="BG1067" s="1"/>
      <c r="BH1067" s="1"/>
      <c r="BI1067" s="15"/>
      <c r="BJ1067" s="15"/>
      <c r="BK1067" s="1"/>
      <c r="BL1067" s="1"/>
      <c r="BM1067" s="1"/>
      <c r="BN1067" s="1"/>
      <c r="BO1067" s="15"/>
      <c r="BP1067" s="15"/>
      <c r="BQ1067" s="1"/>
      <c r="BR1067" s="1"/>
      <c r="BS1067" s="1"/>
      <c r="BT1067" s="1"/>
      <c r="BU1067" s="15"/>
      <c r="BV1067" s="15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</row>
    <row r="1068" spans="5:128" x14ac:dyDescent="0.25">
      <c r="E1068" s="1"/>
      <c r="F1068" s="1"/>
      <c r="G1068" s="15"/>
      <c r="H1068" s="15"/>
      <c r="I1068" s="1"/>
      <c r="J1068" s="1"/>
      <c r="K1068" s="1"/>
      <c r="L1068" s="1"/>
      <c r="M1068" s="15"/>
      <c r="N1068" s="15"/>
      <c r="O1068" s="1"/>
      <c r="P1068" s="1"/>
      <c r="Q1068" s="1"/>
      <c r="R1068" s="1"/>
      <c r="S1068" s="15"/>
      <c r="T1068" s="15"/>
      <c r="U1068" s="1"/>
      <c r="V1068" s="1"/>
      <c r="W1068" s="1"/>
      <c r="X1068" s="1"/>
      <c r="Y1068" s="15"/>
      <c r="Z1068" s="15"/>
      <c r="AA1068" s="1"/>
      <c r="AB1068" s="1"/>
      <c r="AC1068" s="1"/>
      <c r="AD1068" s="1"/>
      <c r="AE1068" s="15"/>
      <c r="AF1068" s="15"/>
      <c r="AG1068" s="1"/>
      <c r="AH1068" s="1"/>
      <c r="AI1068" s="1"/>
      <c r="AJ1068" s="1"/>
      <c r="AK1068" s="15"/>
      <c r="AL1068" s="15"/>
      <c r="AM1068" s="1"/>
      <c r="AN1068" s="1"/>
      <c r="AO1068" s="1"/>
      <c r="AP1068" s="1"/>
      <c r="AQ1068" s="15"/>
      <c r="AR1068" s="15"/>
      <c r="AS1068" s="1"/>
      <c r="AT1068" s="1"/>
      <c r="AU1068" s="1"/>
      <c r="AV1068" s="1"/>
      <c r="AW1068" s="15"/>
      <c r="AX1068" s="15"/>
      <c r="AY1068" s="1"/>
      <c r="AZ1068" s="1"/>
      <c r="BA1068" s="1"/>
      <c r="BB1068" s="1"/>
      <c r="BC1068" s="15"/>
      <c r="BD1068" s="15"/>
      <c r="BE1068" s="1"/>
      <c r="BF1068" s="1"/>
      <c r="BG1068" s="1"/>
      <c r="BH1068" s="1"/>
      <c r="BI1068" s="15"/>
      <c r="BJ1068" s="15"/>
      <c r="BK1068" s="1"/>
      <c r="BL1068" s="1"/>
      <c r="BM1068" s="1"/>
      <c r="BN1068" s="1"/>
      <c r="BO1068" s="15"/>
      <c r="BP1068" s="15"/>
      <c r="BQ1068" s="1"/>
      <c r="BR1068" s="1"/>
      <c r="BS1068" s="1"/>
      <c r="BT1068" s="1"/>
      <c r="BU1068" s="15"/>
      <c r="BV1068" s="15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</row>
    <row r="1069" spans="5:128" x14ac:dyDescent="0.25">
      <c r="E1069" s="1"/>
      <c r="F1069" s="1"/>
      <c r="G1069" s="15"/>
      <c r="H1069" s="15"/>
      <c r="I1069" s="1"/>
      <c r="J1069" s="1"/>
      <c r="K1069" s="1"/>
      <c r="L1069" s="1"/>
      <c r="M1069" s="15"/>
      <c r="N1069" s="15"/>
      <c r="O1069" s="1"/>
      <c r="P1069" s="1"/>
      <c r="Q1069" s="1"/>
      <c r="R1069" s="1"/>
      <c r="S1069" s="15"/>
      <c r="T1069" s="15"/>
      <c r="U1069" s="1"/>
      <c r="V1069" s="1"/>
      <c r="W1069" s="1"/>
      <c r="X1069" s="1"/>
      <c r="Y1069" s="15"/>
      <c r="Z1069" s="15"/>
      <c r="AA1069" s="1"/>
      <c r="AB1069" s="1"/>
      <c r="AC1069" s="1"/>
      <c r="AD1069" s="1"/>
      <c r="AE1069" s="15"/>
      <c r="AF1069" s="15"/>
      <c r="AG1069" s="1"/>
      <c r="AH1069" s="1"/>
      <c r="AI1069" s="1"/>
      <c r="AJ1069" s="1"/>
      <c r="AK1069" s="15"/>
      <c r="AL1069" s="15"/>
      <c r="AM1069" s="1"/>
      <c r="AN1069" s="1"/>
      <c r="AO1069" s="1"/>
      <c r="AP1069" s="1"/>
      <c r="AQ1069" s="15"/>
      <c r="AR1069" s="15"/>
      <c r="AS1069" s="1"/>
      <c r="AT1069" s="1"/>
      <c r="AU1069" s="1"/>
      <c r="AV1069" s="1"/>
      <c r="AW1069" s="15"/>
      <c r="AX1069" s="15"/>
      <c r="AY1069" s="1"/>
      <c r="AZ1069" s="1"/>
      <c r="BA1069" s="1"/>
      <c r="BB1069" s="1"/>
      <c r="BC1069" s="15"/>
      <c r="BD1069" s="15"/>
      <c r="BE1069" s="1"/>
      <c r="BF1069" s="1"/>
      <c r="BG1069" s="1"/>
      <c r="BH1069" s="1"/>
      <c r="BI1069" s="15"/>
      <c r="BJ1069" s="15"/>
      <c r="BK1069" s="1"/>
      <c r="BL1069" s="1"/>
      <c r="BM1069" s="1"/>
      <c r="BN1069" s="1"/>
      <c r="BO1069" s="15"/>
      <c r="BP1069" s="15"/>
      <c r="BQ1069" s="1"/>
      <c r="BR1069" s="1"/>
      <c r="BS1069" s="1"/>
      <c r="BT1069" s="1"/>
      <c r="BU1069" s="15"/>
      <c r="BV1069" s="15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</row>
    <row r="1070" spans="5:128" x14ac:dyDescent="0.25">
      <c r="E1070" s="1"/>
      <c r="F1070" s="1"/>
      <c r="G1070" s="15"/>
      <c r="H1070" s="15"/>
      <c r="I1070" s="1"/>
      <c r="J1070" s="1"/>
      <c r="K1070" s="1"/>
      <c r="L1070" s="1"/>
      <c r="M1070" s="15"/>
      <c r="N1070" s="15"/>
      <c r="O1070" s="1"/>
      <c r="P1070" s="1"/>
      <c r="Q1070" s="1"/>
      <c r="R1070" s="1"/>
      <c r="S1070" s="15"/>
      <c r="T1070" s="15"/>
      <c r="U1070" s="1"/>
      <c r="V1070" s="1"/>
      <c r="W1070" s="1"/>
      <c r="X1070" s="1"/>
      <c r="Y1070" s="15"/>
      <c r="Z1070" s="15"/>
      <c r="AA1070" s="1"/>
      <c r="AB1070" s="1"/>
      <c r="AC1070" s="1"/>
      <c r="AD1070" s="1"/>
      <c r="AE1070" s="15"/>
      <c r="AF1070" s="15"/>
      <c r="AG1070" s="1"/>
      <c r="AH1070" s="1"/>
      <c r="AI1070" s="1"/>
      <c r="AJ1070" s="1"/>
      <c r="AK1070" s="15"/>
      <c r="AL1070" s="15"/>
      <c r="AM1070" s="1"/>
      <c r="AN1070" s="1"/>
      <c r="AO1070" s="1"/>
      <c r="AP1070" s="1"/>
      <c r="AQ1070" s="15"/>
      <c r="AR1070" s="15"/>
      <c r="AS1070" s="1"/>
      <c r="AT1070" s="1"/>
      <c r="AU1070" s="1"/>
      <c r="AV1070" s="1"/>
      <c r="AW1070" s="15"/>
      <c r="AX1070" s="15"/>
      <c r="AY1070" s="1"/>
      <c r="AZ1070" s="1"/>
      <c r="BA1070" s="1"/>
      <c r="BB1070" s="1"/>
      <c r="BC1070" s="15"/>
      <c r="BD1070" s="15"/>
      <c r="BE1070" s="1"/>
      <c r="BF1070" s="1"/>
      <c r="BG1070" s="1"/>
      <c r="BH1070" s="1"/>
      <c r="BI1070" s="15"/>
      <c r="BJ1070" s="15"/>
      <c r="BK1070" s="1"/>
      <c r="BL1070" s="1"/>
      <c r="BM1070" s="1"/>
      <c r="BN1070" s="1"/>
      <c r="BO1070" s="15"/>
      <c r="BP1070" s="15"/>
      <c r="BQ1070" s="1"/>
      <c r="BR1070" s="1"/>
      <c r="BS1070" s="1"/>
      <c r="BT1070" s="1"/>
      <c r="BU1070" s="15"/>
      <c r="BV1070" s="15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</row>
    <row r="1071" spans="5:128" x14ac:dyDescent="0.25">
      <c r="E1071" s="1"/>
      <c r="F1071" s="1"/>
      <c r="G1071" s="15"/>
      <c r="H1071" s="15"/>
      <c r="I1071" s="1"/>
      <c r="J1071" s="1"/>
      <c r="K1071" s="1"/>
      <c r="L1071" s="1"/>
      <c r="M1071" s="15"/>
      <c r="N1071" s="15"/>
      <c r="O1071" s="1"/>
      <c r="P1071" s="1"/>
      <c r="Q1071" s="1"/>
      <c r="R1071" s="1"/>
      <c r="S1071" s="15"/>
      <c r="T1071" s="15"/>
      <c r="U1071" s="1"/>
      <c r="V1071" s="1"/>
      <c r="W1071" s="1"/>
      <c r="X1071" s="1"/>
      <c r="Y1071" s="15"/>
      <c r="Z1071" s="15"/>
      <c r="AA1071" s="1"/>
      <c r="AB1071" s="1"/>
      <c r="AC1071" s="1"/>
      <c r="AD1071" s="1"/>
      <c r="AE1071" s="15"/>
      <c r="AF1071" s="15"/>
      <c r="AG1071" s="1"/>
      <c r="AH1071" s="1"/>
      <c r="AI1071" s="1"/>
      <c r="AJ1071" s="1"/>
      <c r="AK1071" s="15"/>
      <c r="AL1071" s="15"/>
      <c r="AM1071" s="1"/>
      <c r="AN1071" s="1"/>
      <c r="AO1071" s="1"/>
      <c r="AP1071" s="1"/>
      <c r="AQ1071" s="15"/>
      <c r="AR1071" s="15"/>
      <c r="AS1071" s="1"/>
      <c r="AT1071" s="1"/>
      <c r="AU1071" s="1"/>
      <c r="AV1071" s="1"/>
      <c r="AW1071" s="15"/>
      <c r="AX1071" s="15"/>
      <c r="AY1071" s="1"/>
      <c r="AZ1071" s="1"/>
      <c r="BA1071" s="1"/>
      <c r="BB1071" s="1"/>
      <c r="BC1071" s="15"/>
      <c r="BD1071" s="15"/>
      <c r="BE1071" s="1"/>
      <c r="BF1071" s="1"/>
      <c r="BG1071" s="1"/>
      <c r="BH1071" s="1"/>
      <c r="BI1071" s="15"/>
      <c r="BJ1071" s="15"/>
      <c r="BK1071" s="1"/>
      <c r="BL1071" s="1"/>
      <c r="BM1071" s="1"/>
      <c r="BN1071" s="1"/>
      <c r="BO1071" s="15"/>
      <c r="BP1071" s="15"/>
      <c r="BQ1071" s="1"/>
      <c r="BR1071" s="1"/>
      <c r="BS1071" s="1"/>
      <c r="BT1071" s="1"/>
      <c r="BU1071" s="15"/>
      <c r="BV1071" s="15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</row>
    <row r="1072" spans="5:128" x14ac:dyDescent="0.25">
      <c r="E1072" s="1"/>
      <c r="F1072" s="1"/>
      <c r="G1072" s="15"/>
      <c r="H1072" s="15"/>
      <c r="I1072" s="1"/>
      <c r="J1072" s="1"/>
      <c r="K1072" s="1"/>
      <c r="L1072" s="1"/>
      <c r="M1072" s="15"/>
      <c r="N1072" s="15"/>
      <c r="O1072" s="1"/>
      <c r="P1072" s="1"/>
      <c r="Q1072" s="1"/>
      <c r="R1072" s="1"/>
      <c r="S1072" s="15"/>
      <c r="T1072" s="15"/>
      <c r="U1072" s="1"/>
      <c r="V1072" s="1"/>
      <c r="W1072" s="1"/>
      <c r="X1072" s="1"/>
      <c r="Y1072" s="15"/>
      <c r="Z1072" s="15"/>
      <c r="AA1072" s="1"/>
      <c r="AB1072" s="1"/>
      <c r="AC1072" s="1"/>
      <c r="AD1072" s="1"/>
      <c r="AE1072" s="15"/>
      <c r="AF1072" s="15"/>
      <c r="AG1072" s="1"/>
      <c r="AH1072" s="1"/>
      <c r="AI1072" s="1"/>
      <c r="AJ1072" s="1"/>
      <c r="AK1072" s="15"/>
      <c r="AL1072" s="15"/>
      <c r="AM1072" s="1"/>
      <c r="AN1072" s="1"/>
      <c r="AO1072" s="1"/>
      <c r="AP1072" s="1"/>
      <c r="AQ1072" s="15"/>
      <c r="AR1072" s="15"/>
      <c r="AS1072" s="1"/>
      <c r="AT1072" s="1"/>
      <c r="AU1072" s="1"/>
      <c r="AV1072" s="1"/>
      <c r="AW1072" s="15"/>
      <c r="AX1072" s="15"/>
      <c r="AY1072" s="1"/>
      <c r="AZ1072" s="1"/>
      <c r="BA1072" s="1"/>
      <c r="BB1072" s="1"/>
      <c r="BC1072" s="15"/>
      <c r="BD1072" s="15"/>
      <c r="BE1072" s="1"/>
      <c r="BF1072" s="1"/>
      <c r="BG1072" s="1"/>
      <c r="BH1072" s="1"/>
      <c r="BI1072" s="15"/>
      <c r="BJ1072" s="15"/>
      <c r="BK1072" s="1"/>
      <c r="BL1072" s="1"/>
      <c r="BM1072" s="1"/>
      <c r="BN1072" s="1"/>
      <c r="BO1072" s="15"/>
      <c r="BP1072" s="15"/>
      <c r="BQ1072" s="1"/>
      <c r="BR1072" s="1"/>
      <c r="BS1072" s="1"/>
      <c r="BT1072" s="1"/>
      <c r="BU1072" s="15"/>
      <c r="BV1072" s="15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</row>
    <row r="1073" spans="5:128" x14ac:dyDescent="0.25">
      <c r="E1073" s="1"/>
      <c r="F1073" s="1"/>
      <c r="G1073" s="15"/>
      <c r="H1073" s="15"/>
      <c r="I1073" s="1"/>
      <c r="J1073" s="1"/>
      <c r="K1073" s="1"/>
      <c r="L1073" s="1"/>
      <c r="M1073" s="15"/>
      <c r="N1073" s="15"/>
      <c r="O1073" s="1"/>
      <c r="P1073" s="1"/>
      <c r="Q1073" s="1"/>
      <c r="R1073" s="1"/>
      <c r="S1073" s="15"/>
      <c r="T1073" s="15"/>
      <c r="U1073" s="1"/>
      <c r="V1073" s="1"/>
      <c r="W1073" s="1"/>
      <c r="X1073" s="1"/>
      <c r="Y1073" s="15"/>
      <c r="Z1073" s="15"/>
      <c r="AA1073" s="1"/>
      <c r="AB1073" s="1"/>
      <c r="AC1073" s="1"/>
      <c r="AD1073" s="1"/>
      <c r="AE1073" s="15"/>
      <c r="AF1073" s="15"/>
      <c r="AG1073" s="1"/>
      <c r="AH1073" s="1"/>
      <c r="AI1073" s="1"/>
      <c r="AJ1073" s="1"/>
      <c r="AK1073" s="15"/>
      <c r="AL1073" s="15"/>
      <c r="AM1073" s="1"/>
      <c r="AN1073" s="1"/>
      <c r="AO1073" s="1"/>
      <c r="AP1073" s="1"/>
      <c r="AQ1073" s="15"/>
      <c r="AR1073" s="15"/>
      <c r="AS1073" s="1"/>
      <c r="AT1073" s="1"/>
      <c r="AU1073" s="1"/>
      <c r="AV1073" s="1"/>
      <c r="AW1073" s="15"/>
      <c r="AX1073" s="15"/>
      <c r="AY1073" s="1"/>
      <c r="AZ1073" s="1"/>
      <c r="BA1073" s="1"/>
      <c r="BB1073" s="1"/>
      <c r="BC1073" s="15"/>
      <c r="BD1073" s="15"/>
      <c r="BE1073" s="1"/>
      <c r="BF1073" s="1"/>
      <c r="BG1073" s="1"/>
      <c r="BH1073" s="1"/>
      <c r="BI1073" s="15"/>
      <c r="BJ1073" s="15"/>
      <c r="BK1073" s="1"/>
      <c r="BL1073" s="1"/>
      <c r="BM1073" s="1"/>
      <c r="BN1073" s="1"/>
      <c r="BO1073" s="15"/>
      <c r="BP1073" s="15"/>
      <c r="BQ1073" s="1"/>
      <c r="BR1073" s="1"/>
      <c r="BS1073" s="1"/>
      <c r="BT1073" s="1"/>
      <c r="BU1073" s="15"/>
      <c r="BV1073" s="15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</row>
    <row r="1074" spans="5:128" x14ac:dyDescent="0.25">
      <c r="E1074" s="1"/>
      <c r="F1074" s="1"/>
      <c r="G1074" s="15"/>
      <c r="H1074" s="15"/>
      <c r="I1074" s="1"/>
      <c r="J1074" s="1"/>
      <c r="K1074" s="1"/>
      <c r="L1074" s="1"/>
      <c r="M1074" s="15"/>
      <c r="N1074" s="15"/>
      <c r="O1074" s="1"/>
      <c r="P1074" s="1"/>
      <c r="Q1074" s="1"/>
      <c r="R1074" s="1"/>
      <c r="S1074" s="15"/>
      <c r="T1074" s="15"/>
      <c r="U1074" s="1"/>
      <c r="V1074" s="1"/>
      <c r="W1074" s="1"/>
      <c r="X1074" s="1"/>
      <c r="Y1074" s="15"/>
      <c r="Z1074" s="15"/>
      <c r="AA1074" s="1"/>
      <c r="AB1074" s="1"/>
      <c r="AC1074" s="1"/>
      <c r="AD1074" s="1"/>
      <c r="AE1074" s="15"/>
      <c r="AF1074" s="15"/>
      <c r="AG1074" s="1"/>
      <c r="AH1074" s="1"/>
      <c r="AI1074" s="1"/>
      <c r="AJ1074" s="1"/>
      <c r="AK1074" s="15"/>
      <c r="AL1074" s="15"/>
      <c r="AM1074" s="1"/>
      <c r="AN1074" s="1"/>
      <c r="AO1074" s="1"/>
      <c r="AP1074" s="1"/>
      <c r="AQ1074" s="15"/>
      <c r="AR1074" s="15"/>
      <c r="AS1074" s="1"/>
      <c r="AT1074" s="1"/>
      <c r="AU1074" s="1"/>
      <c r="AV1074" s="1"/>
      <c r="AW1074" s="15"/>
      <c r="AX1074" s="15"/>
      <c r="AY1074" s="1"/>
      <c r="AZ1074" s="1"/>
      <c r="BA1074" s="1"/>
      <c r="BB1074" s="1"/>
      <c r="BC1074" s="15"/>
      <c r="BD1074" s="15"/>
      <c r="BE1074" s="1"/>
      <c r="BF1074" s="1"/>
      <c r="BG1074" s="1"/>
      <c r="BH1074" s="1"/>
      <c r="BI1074" s="15"/>
      <c r="BJ1074" s="15"/>
      <c r="BK1074" s="1"/>
      <c r="BL1074" s="1"/>
      <c r="BM1074" s="1"/>
      <c r="BN1074" s="1"/>
      <c r="BO1074" s="15"/>
      <c r="BP1074" s="15"/>
      <c r="BQ1074" s="1"/>
      <c r="BR1074" s="1"/>
      <c r="BS1074" s="1"/>
      <c r="BT1074" s="1"/>
      <c r="BU1074" s="15"/>
      <c r="BV1074" s="15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</row>
    <row r="1075" spans="5:128" x14ac:dyDescent="0.25">
      <c r="E1075" s="1"/>
      <c r="F1075" s="1"/>
      <c r="G1075" s="15"/>
      <c r="H1075" s="15"/>
      <c r="I1075" s="1"/>
      <c r="J1075" s="1"/>
      <c r="K1075" s="1"/>
      <c r="L1075" s="1"/>
      <c r="M1075" s="15"/>
      <c r="N1075" s="15"/>
      <c r="O1075" s="1"/>
      <c r="P1075" s="1"/>
      <c r="Q1075" s="1"/>
      <c r="R1075" s="1"/>
      <c r="S1075" s="15"/>
      <c r="T1075" s="15"/>
      <c r="U1075" s="1"/>
      <c r="V1075" s="1"/>
      <c r="W1075" s="1"/>
      <c r="X1075" s="1"/>
      <c r="Y1075" s="15"/>
      <c r="Z1075" s="15"/>
      <c r="AA1075" s="1"/>
      <c r="AB1075" s="1"/>
      <c r="AC1075" s="1"/>
      <c r="AD1075" s="1"/>
      <c r="AE1075" s="15"/>
      <c r="AF1075" s="15"/>
      <c r="AG1075" s="1"/>
      <c r="AH1075" s="1"/>
      <c r="AI1075" s="1"/>
      <c r="AJ1075" s="1"/>
      <c r="AK1075" s="15"/>
      <c r="AL1075" s="15"/>
      <c r="AM1075" s="1"/>
      <c r="AN1075" s="1"/>
      <c r="AO1075" s="1"/>
      <c r="AP1075" s="1"/>
      <c r="AQ1075" s="15"/>
      <c r="AR1075" s="15"/>
      <c r="AS1075" s="1"/>
      <c r="AT1075" s="1"/>
      <c r="AU1075" s="1"/>
      <c r="AV1075" s="1"/>
      <c r="AW1075" s="15"/>
      <c r="AX1075" s="15"/>
      <c r="AY1075" s="1"/>
      <c r="AZ1075" s="1"/>
      <c r="BA1075" s="1"/>
      <c r="BB1075" s="1"/>
      <c r="BC1075" s="15"/>
      <c r="BD1075" s="15"/>
      <c r="BE1075" s="1"/>
      <c r="BF1075" s="1"/>
      <c r="BG1075" s="1"/>
      <c r="BH1075" s="1"/>
      <c r="BI1075" s="15"/>
      <c r="BJ1075" s="15"/>
      <c r="BK1075" s="1"/>
      <c r="BL1075" s="1"/>
      <c r="BM1075" s="1"/>
      <c r="BN1075" s="1"/>
      <c r="BO1075" s="15"/>
      <c r="BP1075" s="15"/>
      <c r="BQ1075" s="1"/>
      <c r="BR1075" s="1"/>
      <c r="BS1075" s="1"/>
      <c r="BT1075" s="1"/>
      <c r="BU1075" s="15"/>
      <c r="BV1075" s="15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</row>
    <row r="1076" spans="5:128" x14ac:dyDescent="0.25">
      <c r="E1076" s="1"/>
      <c r="F1076" s="1"/>
      <c r="G1076" s="15"/>
      <c r="H1076" s="15"/>
      <c r="I1076" s="1"/>
      <c r="J1076" s="1"/>
      <c r="K1076" s="1"/>
      <c r="L1076" s="1"/>
      <c r="M1076" s="15"/>
      <c r="N1076" s="15"/>
      <c r="O1076" s="1"/>
      <c r="P1076" s="1"/>
      <c r="Q1076" s="1"/>
      <c r="R1076" s="1"/>
      <c r="S1076" s="15"/>
      <c r="T1076" s="15"/>
      <c r="U1076" s="1"/>
      <c r="V1076" s="1"/>
      <c r="W1076" s="1"/>
      <c r="X1076" s="1"/>
      <c r="Y1076" s="15"/>
      <c r="Z1076" s="15"/>
      <c r="AA1076" s="1"/>
      <c r="AB1076" s="1"/>
      <c r="AC1076" s="1"/>
      <c r="AD1076" s="1"/>
      <c r="AE1076" s="15"/>
      <c r="AF1076" s="15"/>
      <c r="AG1076" s="1"/>
      <c r="AH1076" s="1"/>
      <c r="AI1076" s="1"/>
      <c r="AJ1076" s="1"/>
      <c r="AK1076" s="15"/>
      <c r="AL1076" s="15"/>
      <c r="AM1076" s="1"/>
      <c r="AN1076" s="1"/>
      <c r="AO1076" s="1"/>
      <c r="AP1076" s="1"/>
      <c r="AQ1076" s="15"/>
      <c r="AR1076" s="15"/>
      <c r="AS1076" s="1"/>
      <c r="AT1076" s="1"/>
      <c r="AU1076" s="1"/>
      <c r="AV1076" s="1"/>
      <c r="AW1076" s="15"/>
      <c r="AX1076" s="15"/>
      <c r="AY1076" s="1"/>
      <c r="AZ1076" s="1"/>
      <c r="BA1076" s="1"/>
      <c r="BB1076" s="1"/>
      <c r="BC1076" s="15"/>
      <c r="BD1076" s="15"/>
      <c r="BE1076" s="1"/>
      <c r="BF1076" s="1"/>
      <c r="BG1076" s="1"/>
      <c r="BH1076" s="1"/>
      <c r="BI1076" s="15"/>
      <c r="BJ1076" s="15"/>
      <c r="BK1076" s="1"/>
      <c r="BL1076" s="1"/>
      <c r="BM1076" s="1"/>
      <c r="BN1076" s="1"/>
      <c r="BO1076" s="15"/>
      <c r="BP1076" s="15"/>
      <c r="BQ1076" s="1"/>
      <c r="BR1076" s="1"/>
      <c r="BS1076" s="1"/>
      <c r="BT1076" s="1"/>
      <c r="BU1076" s="15"/>
      <c r="BV1076" s="15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</row>
    <row r="1077" spans="5:128" x14ac:dyDescent="0.25">
      <c r="E1077" s="1"/>
      <c r="F1077" s="1"/>
      <c r="G1077" s="15"/>
      <c r="H1077" s="15"/>
      <c r="I1077" s="1"/>
      <c r="J1077" s="1"/>
      <c r="K1077" s="1"/>
      <c r="L1077" s="1"/>
      <c r="M1077" s="15"/>
      <c r="N1077" s="15"/>
      <c r="O1077" s="1"/>
      <c r="P1077" s="1"/>
      <c r="Q1077" s="1"/>
      <c r="R1077" s="1"/>
      <c r="S1077" s="15"/>
      <c r="T1077" s="15"/>
      <c r="U1077" s="1"/>
      <c r="V1077" s="1"/>
      <c r="W1077" s="1"/>
      <c r="X1077" s="1"/>
      <c r="Y1077" s="15"/>
      <c r="Z1077" s="15"/>
      <c r="AA1077" s="1"/>
      <c r="AB1077" s="1"/>
      <c r="AC1077" s="1"/>
      <c r="AD1077" s="1"/>
      <c r="AE1077" s="15"/>
      <c r="AF1077" s="15"/>
      <c r="AG1077" s="1"/>
      <c r="AH1077" s="1"/>
      <c r="AI1077" s="1"/>
      <c r="AJ1077" s="1"/>
      <c r="AK1077" s="15"/>
      <c r="AL1077" s="15"/>
      <c r="AM1077" s="1"/>
      <c r="AN1077" s="1"/>
      <c r="AO1077" s="1"/>
      <c r="AP1077" s="1"/>
      <c r="AQ1077" s="15"/>
      <c r="AR1077" s="15"/>
      <c r="AS1077" s="1"/>
      <c r="AT1077" s="1"/>
      <c r="AU1077" s="1"/>
      <c r="AV1077" s="1"/>
      <c r="AW1077" s="15"/>
      <c r="AX1077" s="15"/>
      <c r="AY1077" s="1"/>
      <c r="AZ1077" s="1"/>
      <c r="BA1077" s="1"/>
      <c r="BB1077" s="1"/>
      <c r="BC1077" s="15"/>
      <c r="BD1077" s="15"/>
      <c r="BE1077" s="1"/>
      <c r="BF1077" s="1"/>
      <c r="BG1077" s="1"/>
      <c r="BH1077" s="1"/>
      <c r="BI1077" s="15"/>
      <c r="BJ1077" s="15"/>
      <c r="BK1077" s="1"/>
      <c r="BL1077" s="1"/>
      <c r="BM1077" s="1"/>
      <c r="BN1077" s="1"/>
      <c r="BO1077" s="15"/>
      <c r="BP1077" s="15"/>
      <c r="BQ1077" s="1"/>
      <c r="BR1077" s="1"/>
      <c r="BS1077" s="1"/>
      <c r="BT1077" s="1"/>
      <c r="BU1077" s="15"/>
      <c r="BV1077" s="15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</row>
    <row r="1078" spans="5:128" x14ac:dyDescent="0.25">
      <c r="E1078" s="1"/>
      <c r="F1078" s="1"/>
      <c r="G1078" s="15"/>
      <c r="H1078" s="15"/>
      <c r="I1078" s="1"/>
      <c r="J1078" s="1"/>
      <c r="K1078" s="1"/>
      <c r="L1078" s="1"/>
      <c r="M1078" s="15"/>
      <c r="N1078" s="15"/>
      <c r="O1078" s="1"/>
      <c r="P1078" s="1"/>
      <c r="Q1078" s="1"/>
      <c r="R1078" s="1"/>
      <c r="S1078" s="15"/>
      <c r="T1078" s="15"/>
      <c r="U1078" s="1"/>
      <c r="V1078" s="1"/>
      <c r="W1078" s="1"/>
      <c r="X1078" s="1"/>
      <c r="Y1078" s="15"/>
      <c r="Z1078" s="15"/>
      <c r="AA1078" s="1"/>
      <c r="AB1078" s="1"/>
      <c r="AC1078" s="1"/>
      <c r="AD1078" s="1"/>
      <c r="AE1078" s="15"/>
      <c r="AF1078" s="15"/>
      <c r="AG1078" s="1"/>
      <c r="AH1078" s="1"/>
      <c r="AI1078" s="1"/>
      <c r="AJ1078" s="1"/>
      <c r="AK1078" s="15"/>
      <c r="AL1078" s="15"/>
      <c r="AM1078" s="1"/>
      <c r="AN1078" s="1"/>
      <c r="AO1078" s="1"/>
      <c r="AP1078" s="1"/>
      <c r="AQ1078" s="15"/>
      <c r="AR1078" s="15"/>
      <c r="AS1078" s="1"/>
      <c r="AT1078" s="1"/>
      <c r="AU1078" s="1"/>
      <c r="AV1078" s="1"/>
      <c r="AW1078" s="15"/>
      <c r="AX1078" s="15"/>
      <c r="AY1078" s="1"/>
      <c r="AZ1078" s="1"/>
      <c r="BA1078" s="1"/>
      <c r="BB1078" s="1"/>
      <c r="BC1078" s="15"/>
      <c r="BD1078" s="15"/>
      <c r="BE1078" s="1"/>
      <c r="BF1078" s="1"/>
      <c r="BG1078" s="1"/>
      <c r="BH1078" s="1"/>
      <c r="BI1078" s="15"/>
      <c r="BJ1078" s="15"/>
      <c r="BK1078" s="1"/>
      <c r="BL1078" s="1"/>
      <c r="BM1078" s="1"/>
      <c r="BN1078" s="1"/>
      <c r="BO1078" s="15"/>
      <c r="BP1078" s="15"/>
      <c r="BQ1078" s="1"/>
      <c r="BR1078" s="1"/>
      <c r="BS1078" s="1"/>
      <c r="BT1078" s="1"/>
      <c r="BU1078" s="15"/>
      <c r="BV1078" s="15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</row>
    <row r="1079" spans="5:128" x14ac:dyDescent="0.25">
      <c r="E1079" s="1"/>
      <c r="F1079" s="1"/>
      <c r="G1079" s="15"/>
      <c r="H1079" s="15"/>
      <c r="I1079" s="1"/>
      <c r="J1079" s="1"/>
      <c r="K1079" s="1"/>
      <c r="L1079" s="1"/>
      <c r="M1079" s="15"/>
      <c r="N1079" s="15"/>
      <c r="O1079" s="1"/>
      <c r="P1079" s="1"/>
      <c r="Q1079" s="1"/>
      <c r="R1079" s="1"/>
      <c r="S1079" s="15"/>
      <c r="T1079" s="15"/>
      <c r="U1079" s="1"/>
      <c r="V1079" s="1"/>
      <c r="W1079" s="1"/>
      <c r="X1079" s="1"/>
      <c r="Y1079" s="15"/>
      <c r="Z1079" s="15"/>
      <c r="AA1079" s="1"/>
      <c r="AB1079" s="1"/>
      <c r="AC1079" s="1"/>
      <c r="AD1079" s="1"/>
      <c r="AE1079" s="15"/>
      <c r="AF1079" s="15"/>
      <c r="AG1079" s="1"/>
      <c r="AH1079" s="1"/>
      <c r="AI1079" s="1"/>
      <c r="AJ1079" s="1"/>
      <c r="AK1079" s="15"/>
      <c r="AL1079" s="15"/>
      <c r="AM1079" s="1"/>
      <c r="AN1079" s="1"/>
      <c r="AO1079" s="1"/>
      <c r="AP1079" s="1"/>
      <c r="AQ1079" s="15"/>
      <c r="AR1079" s="15"/>
      <c r="AS1079" s="1"/>
      <c r="AT1079" s="1"/>
      <c r="AU1079" s="1"/>
      <c r="AV1079" s="1"/>
      <c r="AW1079" s="15"/>
      <c r="AX1079" s="15"/>
      <c r="AY1079" s="1"/>
      <c r="AZ1079" s="1"/>
      <c r="BA1079" s="1"/>
      <c r="BB1079" s="1"/>
      <c r="BC1079" s="15"/>
      <c r="BD1079" s="15"/>
      <c r="BE1079" s="1"/>
      <c r="BF1079" s="1"/>
      <c r="BG1079" s="1"/>
      <c r="BH1079" s="1"/>
      <c r="BI1079" s="15"/>
      <c r="BJ1079" s="15"/>
      <c r="BK1079" s="1"/>
      <c r="BL1079" s="1"/>
      <c r="BM1079" s="1"/>
      <c r="BN1079" s="1"/>
      <c r="BO1079" s="15"/>
      <c r="BP1079" s="15"/>
      <c r="BQ1079" s="1"/>
      <c r="BR1079" s="1"/>
      <c r="BS1079" s="1"/>
      <c r="BT1079" s="1"/>
      <c r="BU1079" s="15"/>
      <c r="BV1079" s="15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</row>
    <row r="1080" spans="5:128" x14ac:dyDescent="0.25">
      <c r="E1080" s="1"/>
      <c r="F1080" s="1"/>
      <c r="G1080" s="15"/>
      <c r="H1080" s="15"/>
      <c r="I1080" s="1"/>
      <c r="J1080" s="1"/>
      <c r="K1080" s="1"/>
      <c r="L1080" s="1"/>
      <c r="M1080" s="15"/>
      <c r="N1080" s="15"/>
      <c r="O1080" s="1"/>
      <c r="P1080" s="1"/>
      <c r="Q1080" s="1"/>
      <c r="R1080" s="1"/>
      <c r="S1080" s="15"/>
      <c r="T1080" s="15"/>
      <c r="U1080" s="1"/>
      <c r="V1080" s="1"/>
      <c r="W1080" s="1"/>
      <c r="X1080" s="1"/>
      <c r="Y1080" s="15"/>
      <c r="Z1080" s="15"/>
      <c r="AA1080" s="1"/>
      <c r="AB1080" s="1"/>
      <c r="AC1080" s="1"/>
      <c r="AD1080" s="1"/>
      <c r="AE1080" s="15"/>
      <c r="AF1080" s="15"/>
      <c r="AG1080" s="1"/>
      <c r="AH1080" s="1"/>
      <c r="AI1080" s="1"/>
      <c r="AJ1080" s="1"/>
      <c r="AK1080" s="15"/>
      <c r="AL1080" s="15"/>
      <c r="AM1080" s="1"/>
      <c r="AN1080" s="1"/>
      <c r="AO1080" s="1"/>
      <c r="AP1080" s="1"/>
      <c r="AQ1080" s="15"/>
      <c r="AR1080" s="15"/>
      <c r="AS1080" s="1"/>
      <c r="AT1080" s="1"/>
      <c r="AU1080" s="1"/>
      <c r="AV1080" s="1"/>
      <c r="AW1080" s="15"/>
      <c r="AX1080" s="15"/>
      <c r="AY1080" s="1"/>
      <c r="AZ1080" s="1"/>
      <c r="BA1080" s="1"/>
      <c r="BB1080" s="1"/>
      <c r="BC1080" s="15"/>
      <c r="BD1080" s="15"/>
      <c r="BE1080" s="1"/>
      <c r="BF1080" s="1"/>
      <c r="BG1080" s="1"/>
      <c r="BH1080" s="1"/>
      <c r="BI1080" s="15"/>
      <c r="BJ1080" s="15"/>
      <c r="BK1080" s="1"/>
      <c r="BL1080" s="1"/>
      <c r="BM1080" s="1"/>
      <c r="BN1080" s="1"/>
      <c r="BO1080" s="15"/>
      <c r="BP1080" s="15"/>
      <c r="BQ1080" s="1"/>
      <c r="BR1080" s="1"/>
      <c r="BS1080" s="1"/>
      <c r="BT1080" s="1"/>
      <c r="BU1080" s="15"/>
      <c r="BV1080" s="15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</row>
    <row r="1081" spans="5:128" x14ac:dyDescent="0.25">
      <c r="E1081" s="1"/>
      <c r="F1081" s="1"/>
      <c r="G1081" s="15"/>
      <c r="H1081" s="15"/>
      <c r="I1081" s="1"/>
      <c r="J1081" s="1"/>
      <c r="K1081" s="1"/>
      <c r="L1081" s="1"/>
      <c r="M1081" s="15"/>
      <c r="N1081" s="15"/>
      <c r="O1081" s="1"/>
      <c r="P1081" s="1"/>
      <c r="Q1081" s="1"/>
      <c r="R1081" s="1"/>
      <c r="S1081" s="15"/>
      <c r="T1081" s="15"/>
      <c r="U1081" s="1"/>
      <c r="V1081" s="1"/>
      <c r="W1081" s="1"/>
      <c r="X1081" s="1"/>
      <c r="Y1081" s="15"/>
      <c r="Z1081" s="15"/>
      <c r="AA1081" s="1"/>
      <c r="AB1081" s="1"/>
      <c r="AC1081" s="1"/>
      <c r="AD1081" s="1"/>
      <c r="AE1081" s="15"/>
      <c r="AF1081" s="15"/>
      <c r="AG1081" s="1"/>
      <c r="AH1081" s="1"/>
      <c r="AI1081" s="1"/>
      <c r="AJ1081" s="1"/>
      <c r="AK1081" s="15"/>
      <c r="AL1081" s="15"/>
      <c r="AM1081" s="1"/>
      <c r="AN1081" s="1"/>
      <c r="AO1081" s="1"/>
      <c r="AP1081" s="1"/>
      <c r="AQ1081" s="15"/>
      <c r="AR1081" s="15"/>
      <c r="AS1081" s="1"/>
      <c r="AT1081" s="1"/>
      <c r="AU1081" s="1"/>
      <c r="AV1081" s="1"/>
      <c r="AW1081" s="15"/>
      <c r="AX1081" s="15"/>
      <c r="AY1081" s="1"/>
      <c r="AZ1081" s="1"/>
      <c r="BA1081" s="1"/>
      <c r="BB1081" s="1"/>
      <c r="BC1081" s="15"/>
      <c r="BD1081" s="15"/>
      <c r="BE1081" s="1"/>
      <c r="BF1081" s="1"/>
      <c r="BG1081" s="1"/>
      <c r="BH1081" s="1"/>
      <c r="BI1081" s="15"/>
      <c r="BJ1081" s="15"/>
      <c r="BK1081" s="1"/>
      <c r="BL1081" s="1"/>
      <c r="BM1081" s="1"/>
      <c r="BN1081" s="1"/>
      <c r="BO1081" s="15"/>
      <c r="BP1081" s="15"/>
      <c r="BQ1081" s="1"/>
      <c r="BR1081" s="1"/>
      <c r="BS1081" s="1"/>
      <c r="BT1081" s="1"/>
      <c r="BU1081" s="15"/>
      <c r="BV1081" s="15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</row>
    <row r="1082" spans="5:128" x14ac:dyDescent="0.25">
      <c r="E1082" s="1"/>
      <c r="F1082" s="1"/>
      <c r="G1082" s="15"/>
      <c r="H1082" s="15"/>
      <c r="I1082" s="1"/>
      <c r="J1082" s="1"/>
      <c r="K1082" s="1"/>
      <c r="L1082" s="1"/>
      <c r="M1082" s="15"/>
      <c r="N1082" s="15"/>
      <c r="O1082" s="1"/>
      <c r="P1082" s="1"/>
      <c r="Q1082" s="1"/>
      <c r="R1082" s="1"/>
      <c r="S1082" s="15"/>
      <c r="T1082" s="15"/>
      <c r="U1082" s="1"/>
      <c r="V1082" s="1"/>
      <c r="W1082" s="1"/>
      <c r="X1082" s="1"/>
      <c r="Y1082" s="15"/>
      <c r="Z1082" s="15"/>
      <c r="AA1082" s="1"/>
      <c r="AB1082" s="1"/>
      <c r="AC1082" s="1"/>
      <c r="AD1082" s="1"/>
      <c r="AE1082" s="15"/>
      <c r="AF1082" s="15"/>
      <c r="AG1082" s="1"/>
      <c r="AH1082" s="1"/>
      <c r="AI1082" s="1"/>
      <c r="AJ1082" s="1"/>
      <c r="AK1082" s="15"/>
      <c r="AL1082" s="15"/>
      <c r="AM1082" s="1"/>
      <c r="AN1082" s="1"/>
      <c r="AO1082" s="1"/>
      <c r="AP1082" s="1"/>
      <c r="AQ1082" s="15"/>
      <c r="AR1082" s="15"/>
      <c r="AS1082" s="1"/>
      <c r="AT1082" s="1"/>
      <c r="AU1082" s="1"/>
      <c r="AV1082" s="1"/>
      <c r="AW1082" s="15"/>
      <c r="AX1082" s="15"/>
      <c r="AY1082" s="1"/>
      <c r="AZ1082" s="1"/>
      <c r="BA1082" s="1"/>
      <c r="BB1082" s="1"/>
      <c r="BC1082" s="15"/>
      <c r="BD1082" s="15"/>
      <c r="BE1082" s="1"/>
      <c r="BF1082" s="1"/>
      <c r="BG1082" s="1"/>
      <c r="BH1082" s="1"/>
      <c r="BI1082" s="15"/>
      <c r="BJ1082" s="15"/>
      <c r="BK1082" s="1"/>
      <c r="BL1082" s="1"/>
      <c r="BM1082" s="1"/>
      <c r="BN1082" s="1"/>
      <c r="BO1082" s="15"/>
      <c r="BP1082" s="15"/>
      <c r="BQ1082" s="1"/>
      <c r="BR1082" s="1"/>
      <c r="BS1082" s="1"/>
      <c r="BT1082" s="1"/>
      <c r="BU1082" s="15"/>
      <c r="BV1082" s="15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</row>
    <row r="1083" spans="5:128" x14ac:dyDescent="0.25">
      <c r="E1083" s="1"/>
      <c r="F1083" s="1"/>
      <c r="G1083" s="15"/>
      <c r="H1083" s="15"/>
      <c r="I1083" s="1"/>
      <c r="J1083" s="1"/>
      <c r="K1083" s="1"/>
      <c r="L1083" s="1"/>
      <c r="M1083" s="15"/>
      <c r="N1083" s="15"/>
      <c r="O1083" s="1"/>
      <c r="P1083" s="1"/>
      <c r="Q1083" s="1"/>
      <c r="R1083" s="1"/>
      <c r="S1083" s="15"/>
      <c r="T1083" s="15"/>
      <c r="U1083" s="1"/>
      <c r="V1083" s="1"/>
      <c r="W1083" s="1"/>
      <c r="X1083" s="1"/>
      <c r="Y1083" s="15"/>
      <c r="Z1083" s="15"/>
      <c r="AA1083" s="1"/>
      <c r="AB1083" s="1"/>
      <c r="AC1083" s="1"/>
      <c r="AD1083" s="1"/>
      <c r="AE1083" s="15"/>
      <c r="AF1083" s="15"/>
      <c r="AG1083" s="1"/>
      <c r="AH1083" s="1"/>
      <c r="AI1083" s="1"/>
      <c r="AJ1083" s="1"/>
      <c r="AK1083" s="15"/>
      <c r="AL1083" s="15"/>
      <c r="AM1083" s="1"/>
      <c r="AN1083" s="1"/>
      <c r="AO1083" s="1"/>
      <c r="AP1083" s="1"/>
      <c r="AQ1083" s="15"/>
      <c r="AR1083" s="15"/>
      <c r="AS1083" s="1"/>
      <c r="AT1083" s="1"/>
      <c r="AU1083" s="1"/>
      <c r="AV1083" s="1"/>
      <c r="AW1083" s="15"/>
      <c r="AX1083" s="15"/>
      <c r="AY1083" s="1"/>
      <c r="AZ1083" s="1"/>
      <c r="BA1083" s="1"/>
      <c r="BB1083" s="1"/>
      <c r="BC1083" s="15"/>
      <c r="BD1083" s="15"/>
      <c r="BE1083" s="1"/>
      <c r="BF1083" s="1"/>
      <c r="BG1083" s="1"/>
      <c r="BH1083" s="1"/>
      <c r="BI1083" s="15"/>
      <c r="BJ1083" s="15"/>
      <c r="BK1083" s="1"/>
      <c r="BL1083" s="1"/>
      <c r="BM1083" s="1"/>
      <c r="BN1083" s="1"/>
      <c r="BO1083" s="15"/>
      <c r="BP1083" s="15"/>
      <c r="BQ1083" s="1"/>
      <c r="BR1083" s="1"/>
      <c r="BS1083" s="1"/>
      <c r="BT1083" s="1"/>
      <c r="BU1083" s="15"/>
      <c r="BV1083" s="15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</row>
    <row r="1084" spans="5:128" x14ac:dyDescent="0.25">
      <c r="E1084" s="1"/>
      <c r="F1084" s="1"/>
      <c r="G1084" s="15"/>
      <c r="H1084" s="15"/>
      <c r="I1084" s="1"/>
      <c r="J1084" s="1"/>
      <c r="K1084" s="1"/>
      <c r="L1084" s="1"/>
      <c r="M1084" s="15"/>
      <c r="N1084" s="15"/>
      <c r="O1084" s="1"/>
      <c r="P1084" s="1"/>
      <c r="Q1084" s="1"/>
      <c r="R1084" s="1"/>
      <c r="S1084" s="15"/>
      <c r="T1084" s="15"/>
      <c r="U1084" s="1"/>
      <c r="V1084" s="1"/>
      <c r="W1084" s="1"/>
      <c r="X1084" s="1"/>
      <c r="Y1084" s="15"/>
      <c r="Z1084" s="15"/>
      <c r="AA1084" s="1"/>
      <c r="AB1084" s="1"/>
      <c r="AC1084" s="1"/>
      <c r="AD1084" s="1"/>
      <c r="AE1084" s="15"/>
      <c r="AF1084" s="15"/>
      <c r="AG1084" s="1"/>
      <c r="AH1084" s="1"/>
      <c r="AI1084" s="1"/>
      <c r="AJ1084" s="1"/>
      <c r="AK1084" s="15"/>
      <c r="AL1084" s="15"/>
      <c r="AM1084" s="1"/>
      <c r="AN1084" s="1"/>
      <c r="AO1084" s="1"/>
      <c r="AP1084" s="1"/>
      <c r="AQ1084" s="15"/>
      <c r="AR1084" s="15"/>
      <c r="AS1084" s="1"/>
      <c r="AT1084" s="1"/>
      <c r="AU1084" s="1"/>
      <c r="AV1084" s="1"/>
      <c r="AW1084" s="15"/>
      <c r="AX1084" s="15"/>
      <c r="AY1084" s="1"/>
      <c r="AZ1084" s="1"/>
      <c r="BA1084" s="1"/>
      <c r="BB1084" s="1"/>
      <c r="BC1084" s="15"/>
      <c r="BD1084" s="15"/>
      <c r="BE1084" s="1"/>
      <c r="BF1084" s="1"/>
      <c r="BG1084" s="1"/>
      <c r="BH1084" s="1"/>
      <c r="BI1084" s="15"/>
      <c r="BJ1084" s="15"/>
      <c r="BK1084" s="1"/>
      <c r="BL1084" s="1"/>
      <c r="BM1084" s="1"/>
      <c r="BN1084" s="1"/>
      <c r="BO1084" s="15"/>
      <c r="BP1084" s="15"/>
      <c r="BQ1084" s="1"/>
      <c r="BR1084" s="1"/>
      <c r="BS1084" s="1"/>
      <c r="BT1084" s="1"/>
      <c r="BU1084" s="15"/>
      <c r="BV1084" s="15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</row>
    <row r="1085" spans="5:128" x14ac:dyDescent="0.25">
      <c r="E1085" s="1"/>
      <c r="F1085" s="1"/>
      <c r="G1085" s="15"/>
      <c r="H1085" s="15"/>
      <c r="I1085" s="1"/>
      <c r="J1085" s="1"/>
      <c r="K1085" s="1"/>
      <c r="L1085" s="1"/>
      <c r="M1085" s="15"/>
      <c r="N1085" s="15"/>
      <c r="O1085" s="1"/>
      <c r="P1085" s="1"/>
      <c r="Q1085" s="1"/>
      <c r="R1085" s="1"/>
      <c r="S1085" s="15"/>
      <c r="T1085" s="15"/>
      <c r="U1085" s="1"/>
      <c r="V1085" s="1"/>
      <c r="W1085" s="1"/>
      <c r="X1085" s="1"/>
      <c r="Y1085" s="15"/>
      <c r="Z1085" s="15"/>
      <c r="AA1085" s="1"/>
      <c r="AB1085" s="1"/>
      <c r="AC1085" s="1"/>
      <c r="AD1085" s="1"/>
      <c r="AE1085" s="15"/>
      <c r="AF1085" s="15"/>
      <c r="AG1085" s="1"/>
      <c r="AH1085" s="1"/>
      <c r="AI1085" s="1"/>
      <c r="AJ1085" s="1"/>
      <c r="AK1085" s="15"/>
      <c r="AL1085" s="15"/>
      <c r="AM1085" s="1"/>
      <c r="AN1085" s="1"/>
      <c r="AO1085" s="1"/>
      <c r="AP1085" s="1"/>
      <c r="AQ1085" s="15"/>
      <c r="AR1085" s="15"/>
      <c r="AS1085" s="1"/>
      <c r="AT1085" s="1"/>
      <c r="AU1085" s="1"/>
      <c r="AV1085" s="1"/>
      <c r="AW1085" s="15"/>
      <c r="AX1085" s="15"/>
      <c r="AY1085" s="1"/>
      <c r="AZ1085" s="1"/>
      <c r="BA1085" s="1"/>
      <c r="BB1085" s="1"/>
      <c r="BC1085" s="15"/>
      <c r="BD1085" s="15"/>
      <c r="BE1085" s="1"/>
      <c r="BF1085" s="1"/>
      <c r="BG1085" s="1"/>
      <c r="BH1085" s="1"/>
      <c r="BI1085" s="15"/>
      <c r="BJ1085" s="15"/>
      <c r="BK1085" s="1"/>
      <c r="BL1085" s="1"/>
      <c r="BM1085" s="1"/>
      <c r="BN1085" s="1"/>
      <c r="BO1085" s="15"/>
      <c r="BP1085" s="15"/>
      <c r="BQ1085" s="1"/>
      <c r="BR1085" s="1"/>
      <c r="BS1085" s="1"/>
      <c r="BT1085" s="1"/>
      <c r="BU1085" s="15"/>
      <c r="BV1085" s="15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</row>
    <row r="1086" spans="5:128" x14ac:dyDescent="0.25">
      <c r="E1086" s="1"/>
      <c r="F1086" s="1"/>
      <c r="G1086" s="15"/>
      <c r="H1086" s="15"/>
      <c r="I1086" s="1"/>
      <c r="J1086" s="1"/>
      <c r="K1086" s="1"/>
      <c r="L1086" s="1"/>
      <c r="M1086" s="15"/>
      <c r="N1086" s="15"/>
      <c r="O1086" s="1"/>
      <c r="P1086" s="1"/>
      <c r="Q1086" s="1"/>
      <c r="R1086" s="1"/>
      <c r="S1086" s="15"/>
      <c r="T1086" s="15"/>
      <c r="U1086" s="1"/>
      <c r="V1086" s="1"/>
      <c r="W1086" s="1"/>
      <c r="X1086" s="1"/>
      <c r="Y1086" s="15"/>
      <c r="Z1086" s="15"/>
      <c r="AA1086" s="1"/>
      <c r="AB1086" s="1"/>
      <c r="AC1086" s="1"/>
      <c r="AD1086" s="1"/>
      <c r="AE1086" s="15"/>
      <c r="AF1086" s="15"/>
      <c r="AG1086" s="1"/>
      <c r="AH1086" s="1"/>
      <c r="AI1086" s="1"/>
      <c r="AJ1086" s="1"/>
      <c r="AK1086" s="15"/>
      <c r="AL1086" s="15"/>
      <c r="AM1086" s="1"/>
      <c r="AN1086" s="1"/>
      <c r="AO1086" s="1"/>
      <c r="AP1086" s="1"/>
      <c r="AQ1086" s="15"/>
      <c r="AR1086" s="15"/>
      <c r="AS1086" s="1"/>
      <c r="AT1086" s="1"/>
      <c r="AU1086" s="1"/>
      <c r="AV1086" s="1"/>
      <c r="AW1086" s="15"/>
      <c r="AX1086" s="15"/>
      <c r="AY1086" s="1"/>
      <c r="AZ1086" s="1"/>
      <c r="BA1086" s="1"/>
      <c r="BB1086" s="1"/>
      <c r="BC1086" s="15"/>
      <c r="BD1086" s="15"/>
      <c r="BE1086" s="1"/>
      <c r="BF1086" s="1"/>
      <c r="BG1086" s="1"/>
      <c r="BH1086" s="1"/>
      <c r="BI1086" s="15"/>
      <c r="BJ1086" s="15"/>
      <c r="BK1086" s="1"/>
      <c r="BL1086" s="1"/>
      <c r="BM1086" s="1"/>
      <c r="BN1086" s="1"/>
      <c r="BO1086" s="15"/>
      <c r="BP1086" s="15"/>
      <c r="BQ1086" s="1"/>
      <c r="BR1086" s="1"/>
      <c r="BS1086" s="1"/>
      <c r="BT1086" s="1"/>
      <c r="BU1086" s="15"/>
      <c r="BV1086" s="15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</row>
    <row r="1087" spans="5:128" x14ac:dyDescent="0.25">
      <c r="E1087" s="1"/>
      <c r="F1087" s="1"/>
      <c r="G1087" s="15"/>
      <c r="H1087" s="15"/>
      <c r="I1087" s="1"/>
      <c r="J1087" s="1"/>
      <c r="K1087" s="1"/>
      <c r="L1087" s="1"/>
      <c r="M1087" s="15"/>
      <c r="N1087" s="15"/>
      <c r="O1087" s="1"/>
      <c r="P1087" s="1"/>
      <c r="Q1087" s="1"/>
      <c r="R1087" s="1"/>
      <c r="S1087" s="15"/>
      <c r="T1087" s="15"/>
      <c r="U1087" s="1"/>
      <c r="V1087" s="1"/>
      <c r="W1087" s="1"/>
      <c r="X1087" s="1"/>
      <c r="Y1087" s="15"/>
      <c r="Z1087" s="15"/>
      <c r="AA1087" s="1"/>
      <c r="AB1087" s="1"/>
      <c r="AC1087" s="1"/>
      <c r="AD1087" s="1"/>
      <c r="AE1087" s="15"/>
      <c r="AF1087" s="15"/>
      <c r="AG1087" s="1"/>
      <c r="AH1087" s="1"/>
      <c r="AI1087" s="1"/>
      <c r="AJ1087" s="1"/>
      <c r="AK1087" s="15"/>
      <c r="AL1087" s="15"/>
      <c r="AM1087" s="1"/>
      <c r="AN1087" s="1"/>
      <c r="AO1087" s="1"/>
      <c r="AP1087" s="1"/>
      <c r="AQ1087" s="15"/>
      <c r="AR1087" s="15"/>
      <c r="AS1087" s="1"/>
      <c r="AT1087" s="1"/>
      <c r="AU1087" s="1"/>
      <c r="AV1087" s="1"/>
      <c r="AW1087" s="15"/>
      <c r="AX1087" s="15"/>
      <c r="AY1087" s="1"/>
      <c r="AZ1087" s="1"/>
      <c r="BA1087" s="1"/>
      <c r="BB1087" s="1"/>
      <c r="BC1087" s="15"/>
      <c r="BD1087" s="15"/>
      <c r="BE1087" s="1"/>
      <c r="BF1087" s="1"/>
      <c r="BG1087" s="1"/>
      <c r="BH1087" s="1"/>
      <c r="BI1087" s="15"/>
      <c r="BJ1087" s="15"/>
      <c r="BK1087" s="1"/>
      <c r="BL1087" s="1"/>
      <c r="BM1087" s="1"/>
      <c r="BN1087" s="1"/>
      <c r="BO1087" s="15"/>
      <c r="BP1087" s="15"/>
      <c r="BQ1087" s="1"/>
      <c r="BR1087" s="1"/>
      <c r="BS1087" s="1"/>
      <c r="BT1087" s="1"/>
      <c r="BU1087" s="15"/>
      <c r="BV1087" s="15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</row>
    <row r="1088" spans="5:128" x14ac:dyDescent="0.25">
      <c r="E1088" s="1"/>
      <c r="F1088" s="1"/>
      <c r="G1088" s="15"/>
      <c r="H1088" s="15"/>
      <c r="I1088" s="1"/>
      <c r="J1088" s="1"/>
      <c r="K1088" s="1"/>
      <c r="L1088" s="1"/>
      <c r="M1088" s="15"/>
      <c r="N1088" s="15"/>
      <c r="O1088" s="1"/>
      <c r="P1088" s="1"/>
      <c r="Q1088" s="1"/>
      <c r="R1088" s="1"/>
      <c r="S1088" s="15"/>
      <c r="T1088" s="15"/>
      <c r="U1088" s="1"/>
      <c r="V1088" s="1"/>
      <c r="W1088" s="1"/>
      <c r="X1088" s="1"/>
      <c r="Y1088" s="15"/>
      <c r="Z1088" s="15"/>
      <c r="AA1088" s="1"/>
      <c r="AB1088" s="1"/>
      <c r="AC1088" s="1"/>
      <c r="AD1088" s="1"/>
      <c r="AE1088" s="15"/>
      <c r="AF1088" s="15"/>
      <c r="AG1088" s="1"/>
      <c r="AH1088" s="1"/>
      <c r="AI1088" s="1"/>
      <c r="AJ1088" s="1"/>
      <c r="AK1088" s="15"/>
      <c r="AL1088" s="15"/>
      <c r="AM1088" s="1"/>
      <c r="AN1088" s="1"/>
      <c r="AO1088" s="1"/>
      <c r="AP1088" s="1"/>
      <c r="AQ1088" s="15"/>
      <c r="AR1088" s="15"/>
      <c r="AS1088" s="1"/>
      <c r="AT1088" s="1"/>
      <c r="AU1088" s="1"/>
      <c r="AV1088" s="1"/>
      <c r="AW1088" s="15"/>
      <c r="AX1088" s="15"/>
      <c r="AY1088" s="1"/>
      <c r="AZ1088" s="1"/>
      <c r="BA1088" s="1"/>
      <c r="BB1088" s="1"/>
      <c r="BC1088" s="15"/>
      <c r="BD1088" s="15"/>
      <c r="BE1088" s="1"/>
      <c r="BF1088" s="1"/>
      <c r="BG1088" s="1"/>
      <c r="BH1088" s="1"/>
      <c r="BI1088" s="15"/>
      <c r="BJ1088" s="15"/>
      <c r="BK1088" s="1"/>
      <c r="BL1088" s="1"/>
      <c r="BM1088" s="1"/>
      <c r="BN1088" s="1"/>
      <c r="BO1088" s="15"/>
      <c r="BP1088" s="15"/>
      <c r="BQ1088" s="1"/>
      <c r="BR1088" s="1"/>
      <c r="BS1088" s="1"/>
      <c r="BT1088" s="1"/>
      <c r="BU1088" s="15"/>
      <c r="BV1088" s="15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</row>
    <row r="1089" spans="5:128" x14ac:dyDescent="0.25">
      <c r="E1089" s="1"/>
      <c r="F1089" s="1"/>
      <c r="G1089" s="15"/>
      <c r="H1089" s="15"/>
      <c r="I1089" s="1"/>
      <c r="J1089" s="1"/>
      <c r="K1089" s="1"/>
      <c r="L1089" s="1"/>
      <c r="M1089" s="15"/>
      <c r="N1089" s="15"/>
      <c r="O1089" s="1"/>
      <c r="P1089" s="1"/>
      <c r="Q1089" s="1"/>
      <c r="R1089" s="1"/>
      <c r="S1089" s="15"/>
      <c r="T1089" s="15"/>
      <c r="U1089" s="1"/>
      <c r="V1089" s="1"/>
      <c r="W1089" s="1"/>
      <c r="X1089" s="1"/>
      <c r="Y1089" s="15"/>
      <c r="Z1089" s="15"/>
      <c r="AA1089" s="1"/>
      <c r="AB1089" s="1"/>
      <c r="AC1089" s="1"/>
      <c r="AD1089" s="1"/>
      <c r="AE1089" s="15"/>
      <c r="AF1089" s="15"/>
      <c r="AG1089" s="1"/>
      <c r="AH1089" s="1"/>
      <c r="AI1089" s="1"/>
      <c r="AJ1089" s="1"/>
      <c r="AK1089" s="15"/>
      <c r="AL1089" s="15"/>
      <c r="AM1089" s="1"/>
      <c r="AN1089" s="1"/>
      <c r="AO1089" s="1"/>
      <c r="AP1089" s="1"/>
      <c r="AQ1089" s="15"/>
      <c r="AR1089" s="15"/>
      <c r="AS1089" s="1"/>
      <c r="AT1089" s="1"/>
      <c r="AU1089" s="1"/>
      <c r="AV1089" s="1"/>
      <c r="AW1089" s="15"/>
      <c r="AX1089" s="15"/>
      <c r="AY1089" s="1"/>
      <c r="AZ1089" s="1"/>
      <c r="BA1089" s="1"/>
      <c r="BB1089" s="1"/>
      <c r="BC1089" s="15"/>
      <c r="BD1089" s="15"/>
      <c r="BE1089" s="1"/>
      <c r="BF1089" s="1"/>
      <c r="BG1089" s="1"/>
      <c r="BH1089" s="1"/>
      <c r="BI1089" s="15"/>
      <c r="BJ1089" s="15"/>
      <c r="BK1089" s="1"/>
      <c r="BL1089" s="1"/>
      <c r="BM1089" s="1"/>
      <c r="BN1089" s="1"/>
      <c r="BO1089" s="15"/>
      <c r="BP1089" s="15"/>
      <c r="BQ1089" s="1"/>
      <c r="BR1089" s="1"/>
      <c r="BS1089" s="1"/>
      <c r="BT1089" s="1"/>
      <c r="BU1089" s="15"/>
      <c r="BV1089" s="15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</row>
    <row r="1090" spans="5:128" x14ac:dyDescent="0.25">
      <c r="E1090" s="1"/>
      <c r="F1090" s="1"/>
      <c r="G1090" s="15"/>
      <c r="H1090" s="15"/>
      <c r="I1090" s="1"/>
      <c r="J1090" s="1"/>
      <c r="K1090" s="1"/>
      <c r="L1090" s="1"/>
      <c r="M1090" s="15"/>
      <c r="N1090" s="15"/>
      <c r="O1090" s="1"/>
      <c r="P1090" s="1"/>
      <c r="Q1090" s="1"/>
      <c r="R1090" s="1"/>
      <c r="S1090" s="15"/>
      <c r="T1090" s="15"/>
      <c r="U1090" s="1"/>
      <c r="V1090" s="1"/>
      <c r="W1090" s="1"/>
      <c r="X1090" s="1"/>
      <c r="Y1090" s="15"/>
      <c r="Z1090" s="15"/>
      <c r="AA1090" s="1"/>
      <c r="AB1090" s="1"/>
      <c r="AC1090" s="1"/>
      <c r="AD1090" s="1"/>
      <c r="AE1090" s="15"/>
      <c r="AF1090" s="15"/>
      <c r="AG1090" s="1"/>
      <c r="AH1090" s="1"/>
      <c r="AI1090" s="1"/>
      <c r="AJ1090" s="1"/>
      <c r="AK1090" s="15"/>
      <c r="AL1090" s="15"/>
      <c r="AM1090" s="1"/>
      <c r="AN1090" s="1"/>
      <c r="AO1090" s="1"/>
      <c r="AP1090" s="1"/>
      <c r="AQ1090" s="15"/>
      <c r="AR1090" s="15"/>
      <c r="AS1090" s="1"/>
      <c r="AT1090" s="1"/>
      <c r="AU1090" s="1"/>
      <c r="AV1090" s="1"/>
      <c r="AW1090" s="15"/>
      <c r="AX1090" s="15"/>
      <c r="AY1090" s="1"/>
      <c r="AZ1090" s="1"/>
      <c r="BA1090" s="1"/>
      <c r="BB1090" s="1"/>
      <c r="BC1090" s="15"/>
      <c r="BD1090" s="15"/>
      <c r="BE1090" s="1"/>
      <c r="BF1090" s="1"/>
      <c r="BG1090" s="1"/>
      <c r="BH1090" s="1"/>
      <c r="BI1090" s="15"/>
      <c r="BJ1090" s="15"/>
      <c r="BK1090" s="1"/>
      <c r="BL1090" s="1"/>
      <c r="BM1090" s="1"/>
      <c r="BN1090" s="1"/>
      <c r="BO1090" s="15"/>
      <c r="BP1090" s="15"/>
      <c r="BQ1090" s="1"/>
      <c r="BR1090" s="1"/>
      <c r="BS1090" s="1"/>
      <c r="BT1090" s="1"/>
      <c r="BU1090" s="15"/>
      <c r="BV1090" s="15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</row>
    <row r="1091" spans="5:128" x14ac:dyDescent="0.25">
      <c r="E1091" s="1"/>
      <c r="F1091" s="1"/>
      <c r="G1091" s="15"/>
      <c r="H1091" s="15"/>
      <c r="I1091" s="1"/>
      <c r="J1091" s="1"/>
      <c r="K1091" s="1"/>
      <c r="L1091" s="1"/>
      <c r="M1091" s="15"/>
      <c r="N1091" s="15"/>
      <c r="O1091" s="1"/>
      <c r="P1091" s="1"/>
      <c r="Q1091" s="1"/>
      <c r="R1091" s="1"/>
      <c r="S1091" s="15"/>
      <c r="T1091" s="15"/>
      <c r="U1091" s="1"/>
      <c r="V1091" s="1"/>
      <c r="W1091" s="1"/>
      <c r="X1091" s="1"/>
      <c r="Y1091" s="15"/>
      <c r="Z1091" s="15"/>
      <c r="AA1091" s="1"/>
      <c r="AB1091" s="1"/>
      <c r="AC1091" s="1"/>
      <c r="AD1091" s="1"/>
      <c r="AE1091" s="15"/>
      <c r="AF1091" s="15"/>
      <c r="AG1091" s="1"/>
      <c r="AH1091" s="1"/>
      <c r="AI1091" s="1"/>
      <c r="AJ1091" s="1"/>
      <c r="AK1091" s="15"/>
      <c r="AL1091" s="15"/>
      <c r="AM1091" s="1"/>
      <c r="AN1091" s="1"/>
      <c r="AO1091" s="1"/>
      <c r="AP1091" s="1"/>
      <c r="AQ1091" s="15"/>
      <c r="AR1091" s="15"/>
      <c r="AS1091" s="1"/>
      <c r="AT1091" s="1"/>
      <c r="AU1091" s="1"/>
      <c r="AV1091" s="1"/>
      <c r="AW1091" s="15"/>
      <c r="AX1091" s="15"/>
      <c r="AY1091" s="1"/>
      <c r="AZ1091" s="1"/>
      <c r="BA1091" s="1"/>
      <c r="BB1091" s="1"/>
      <c r="BC1091" s="15"/>
      <c r="BD1091" s="15"/>
      <c r="BE1091" s="1"/>
      <c r="BF1091" s="1"/>
      <c r="BG1091" s="1"/>
      <c r="BH1091" s="1"/>
      <c r="BI1091" s="15"/>
      <c r="BJ1091" s="15"/>
      <c r="BK1091" s="1"/>
      <c r="BL1091" s="1"/>
      <c r="BM1091" s="1"/>
      <c r="BN1091" s="1"/>
      <c r="BO1091" s="15"/>
      <c r="BP1091" s="15"/>
      <c r="BQ1091" s="1"/>
      <c r="BR1091" s="1"/>
      <c r="BS1091" s="1"/>
      <c r="BT1091" s="1"/>
      <c r="BU1091" s="15"/>
      <c r="BV1091" s="15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</row>
    <row r="1092" spans="5:128" x14ac:dyDescent="0.25">
      <c r="E1092" s="1"/>
      <c r="F1092" s="1"/>
      <c r="G1092" s="15"/>
      <c r="H1092" s="15"/>
      <c r="I1092" s="1"/>
      <c r="J1092" s="1"/>
      <c r="K1092" s="1"/>
      <c r="L1092" s="1"/>
      <c r="M1092" s="15"/>
      <c r="N1092" s="15"/>
      <c r="O1092" s="1"/>
      <c r="P1092" s="1"/>
      <c r="Q1092" s="1"/>
      <c r="R1092" s="1"/>
      <c r="S1092" s="15"/>
      <c r="T1092" s="15"/>
      <c r="U1092" s="1"/>
      <c r="V1092" s="1"/>
      <c r="W1092" s="1"/>
      <c r="X1092" s="1"/>
      <c r="Y1092" s="15"/>
      <c r="Z1092" s="15"/>
      <c r="AA1092" s="1"/>
      <c r="AB1092" s="1"/>
      <c r="AC1092" s="1"/>
      <c r="AD1092" s="1"/>
      <c r="AE1092" s="15"/>
      <c r="AF1092" s="15"/>
      <c r="AG1092" s="1"/>
      <c r="AH1092" s="1"/>
      <c r="AI1092" s="1"/>
      <c r="AJ1092" s="1"/>
      <c r="AK1092" s="15"/>
      <c r="AL1092" s="15"/>
      <c r="AM1092" s="1"/>
      <c r="AN1092" s="1"/>
      <c r="AO1092" s="1"/>
      <c r="AP1092" s="1"/>
      <c r="AQ1092" s="15"/>
      <c r="AR1092" s="15"/>
      <c r="AS1092" s="1"/>
      <c r="AT1092" s="1"/>
      <c r="AU1092" s="1"/>
      <c r="AV1092" s="1"/>
      <c r="AW1092" s="15"/>
      <c r="AX1092" s="15"/>
      <c r="AY1092" s="1"/>
      <c r="AZ1092" s="1"/>
      <c r="BA1092" s="1"/>
      <c r="BB1092" s="1"/>
      <c r="BC1092" s="15"/>
      <c r="BD1092" s="15"/>
      <c r="BE1092" s="1"/>
      <c r="BF1092" s="1"/>
      <c r="BG1092" s="1"/>
      <c r="BH1092" s="1"/>
      <c r="BI1092" s="15"/>
      <c r="BJ1092" s="15"/>
      <c r="BK1092" s="1"/>
      <c r="BL1092" s="1"/>
      <c r="BM1092" s="1"/>
      <c r="BN1092" s="1"/>
      <c r="BO1092" s="15"/>
      <c r="BP1092" s="15"/>
      <c r="BQ1092" s="1"/>
      <c r="BR1092" s="1"/>
      <c r="BS1092" s="1"/>
      <c r="BT1092" s="1"/>
      <c r="BU1092" s="15"/>
      <c r="BV1092" s="15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</row>
    <row r="1093" spans="5:128" x14ac:dyDescent="0.25">
      <c r="E1093" s="1"/>
      <c r="F1093" s="1"/>
      <c r="G1093" s="15"/>
      <c r="H1093" s="15"/>
      <c r="I1093" s="1"/>
      <c r="J1093" s="1"/>
      <c r="K1093" s="1"/>
      <c r="L1093" s="1"/>
      <c r="M1093" s="15"/>
      <c r="N1093" s="15"/>
      <c r="O1093" s="1"/>
      <c r="P1093" s="1"/>
      <c r="Q1093" s="1"/>
      <c r="R1093" s="1"/>
      <c r="S1093" s="15"/>
      <c r="T1093" s="15"/>
      <c r="U1093" s="1"/>
      <c r="V1093" s="1"/>
      <c r="W1093" s="1"/>
      <c r="X1093" s="1"/>
      <c r="Y1093" s="15"/>
      <c r="Z1093" s="15"/>
      <c r="AA1093" s="1"/>
      <c r="AB1093" s="1"/>
      <c r="AC1093" s="1"/>
      <c r="AD1093" s="1"/>
      <c r="AE1093" s="15"/>
      <c r="AF1093" s="15"/>
      <c r="AG1093" s="1"/>
      <c r="AH1093" s="1"/>
      <c r="AI1093" s="1"/>
      <c r="AJ1093" s="1"/>
      <c r="AK1093" s="15"/>
      <c r="AL1093" s="15"/>
      <c r="AM1093" s="1"/>
      <c r="AN1093" s="1"/>
      <c r="AO1093" s="1"/>
      <c r="AP1093" s="1"/>
      <c r="AQ1093" s="15"/>
      <c r="AR1093" s="15"/>
      <c r="AS1093" s="1"/>
      <c r="AT1093" s="1"/>
      <c r="AU1093" s="1"/>
      <c r="AV1093" s="1"/>
      <c r="AW1093" s="15"/>
      <c r="AX1093" s="15"/>
      <c r="AY1093" s="1"/>
      <c r="AZ1093" s="1"/>
      <c r="BA1093" s="1"/>
      <c r="BB1093" s="1"/>
      <c r="BC1093" s="15"/>
      <c r="BD1093" s="15"/>
      <c r="BE1093" s="1"/>
      <c r="BF1093" s="1"/>
      <c r="BG1093" s="1"/>
      <c r="BH1093" s="1"/>
      <c r="BI1093" s="15"/>
      <c r="BJ1093" s="15"/>
      <c r="BK1093" s="1"/>
      <c r="BL1093" s="1"/>
      <c r="BM1093" s="1"/>
      <c r="BN1093" s="1"/>
      <c r="BO1093" s="15"/>
      <c r="BP1093" s="15"/>
      <c r="BQ1093" s="1"/>
      <c r="BR1093" s="1"/>
      <c r="BS1093" s="1"/>
      <c r="BT1093" s="1"/>
      <c r="BU1093" s="15"/>
      <c r="BV1093" s="15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</row>
    <row r="1094" spans="5:128" x14ac:dyDescent="0.25">
      <c r="E1094" s="1"/>
      <c r="F1094" s="1"/>
      <c r="G1094" s="15"/>
      <c r="H1094" s="15"/>
      <c r="I1094" s="1"/>
      <c r="J1094" s="1"/>
      <c r="K1094" s="1"/>
      <c r="L1094" s="1"/>
      <c r="M1094" s="15"/>
      <c r="N1094" s="15"/>
      <c r="O1094" s="1"/>
      <c r="P1094" s="1"/>
      <c r="Q1094" s="1"/>
      <c r="R1094" s="1"/>
      <c r="S1094" s="15"/>
      <c r="T1094" s="15"/>
      <c r="U1094" s="1"/>
      <c r="V1094" s="1"/>
      <c r="W1094" s="1"/>
      <c r="X1094" s="1"/>
      <c r="Y1094" s="15"/>
      <c r="Z1094" s="15"/>
      <c r="AA1094" s="1"/>
      <c r="AB1094" s="1"/>
      <c r="AC1094" s="1"/>
      <c r="AD1094" s="1"/>
      <c r="AE1094" s="15"/>
      <c r="AF1094" s="15"/>
      <c r="AG1094" s="1"/>
      <c r="AH1094" s="1"/>
      <c r="AI1094" s="1"/>
      <c r="AJ1094" s="1"/>
      <c r="AK1094" s="15"/>
      <c r="AL1094" s="15"/>
      <c r="AM1094" s="1"/>
      <c r="AN1094" s="1"/>
      <c r="AO1094" s="1"/>
      <c r="AP1094" s="1"/>
      <c r="AQ1094" s="15"/>
      <c r="AR1094" s="15"/>
      <c r="AS1094" s="1"/>
      <c r="AT1094" s="1"/>
      <c r="AU1094" s="1"/>
      <c r="AV1094" s="1"/>
      <c r="AW1094" s="15"/>
      <c r="AX1094" s="15"/>
      <c r="AY1094" s="1"/>
      <c r="AZ1094" s="1"/>
      <c r="BA1094" s="1"/>
      <c r="BB1094" s="1"/>
      <c r="BC1094" s="15"/>
      <c r="BD1094" s="15"/>
      <c r="BE1094" s="1"/>
      <c r="BF1094" s="1"/>
      <c r="BG1094" s="1"/>
      <c r="BH1094" s="1"/>
      <c r="BI1094" s="15"/>
      <c r="BJ1094" s="15"/>
      <c r="BK1094" s="1"/>
      <c r="BL1094" s="1"/>
      <c r="BM1094" s="1"/>
      <c r="BN1094" s="1"/>
      <c r="BO1094" s="15"/>
      <c r="BP1094" s="15"/>
      <c r="BQ1094" s="1"/>
      <c r="BR1094" s="1"/>
      <c r="BS1094" s="1"/>
      <c r="BT1094" s="1"/>
      <c r="BU1094" s="15"/>
      <c r="BV1094" s="15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</row>
    <row r="1095" spans="5:128" x14ac:dyDescent="0.25">
      <c r="E1095" s="1"/>
      <c r="F1095" s="1"/>
      <c r="G1095" s="15"/>
      <c r="H1095" s="15"/>
      <c r="I1095" s="1"/>
      <c r="J1095" s="1"/>
      <c r="K1095" s="1"/>
      <c r="L1095" s="1"/>
      <c r="M1095" s="15"/>
      <c r="N1095" s="15"/>
      <c r="O1095" s="1"/>
      <c r="P1095" s="1"/>
      <c r="Q1095" s="1"/>
      <c r="R1095" s="1"/>
      <c r="S1095" s="15"/>
      <c r="T1095" s="15"/>
      <c r="U1095" s="1"/>
      <c r="V1095" s="1"/>
      <c r="W1095" s="1"/>
      <c r="X1095" s="1"/>
      <c r="Y1095" s="15"/>
      <c r="Z1095" s="15"/>
      <c r="AA1095" s="1"/>
      <c r="AB1095" s="1"/>
      <c r="AC1095" s="1"/>
      <c r="AD1095" s="1"/>
      <c r="AE1095" s="15"/>
      <c r="AF1095" s="15"/>
      <c r="AG1095" s="1"/>
      <c r="AH1095" s="1"/>
      <c r="AI1095" s="1"/>
      <c r="AJ1095" s="1"/>
      <c r="AK1095" s="15"/>
      <c r="AL1095" s="15"/>
      <c r="AM1095" s="1"/>
      <c r="AN1095" s="1"/>
      <c r="AO1095" s="1"/>
      <c r="AP1095" s="1"/>
      <c r="AQ1095" s="15"/>
      <c r="AR1095" s="15"/>
      <c r="AS1095" s="1"/>
      <c r="AT1095" s="1"/>
      <c r="AU1095" s="1"/>
      <c r="AV1095" s="1"/>
      <c r="AW1095" s="15"/>
      <c r="AX1095" s="15"/>
      <c r="AY1095" s="1"/>
      <c r="AZ1095" s="1"/>
      <c r="BA1095" s="1"/>
      <c r="BB1095" s="1"/>
      <c r="BC1095" s="15"/>
      <c r="BD1095" s="15"/>
      <c r="BE1095" s="1"/>
      <c r="BF1095" s="1"/>
      <c r="BG1095" s="1"/>
      <c r="BH1095" s="1"/>
      <c r="BI1095" s="15"/>
      <c r="BJ1095" s="15"/>
      <c r="BK1095" s="1"/>
      <c r="BL1095" s="1"/>
      <c r="BM1095" s="1"/>
      <c r="BN1095" s="1"/>
      <c r="BO1095" s="15"/>
      <c r="BP1095" s="15"/>
      <c r="BQ1095" s="1"/>
      <c r="BR1095" s="1"/>
      <c r="BS1095" s="1"/>
      <c r="BT1095" s="1"/>
      <c r="BU1095" s="15"/>
      <c r="BV1095" s="15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</row>
    <row r="1096" spans="5:128" x14ac:dyDescent="0.25">
      <c r="E1096" s="1"/>
      <c r="F1096" s="1"/>
      <c r="G1096" s="15"/>
      <c r="H1096" s="15"/>
      <c r="I1096" s="1"/>
      <c r="J1096" s="1"/>
      <c r="K1096" s="1"/>
      <c r="L1096" s="1"/>
      <c r="M1096" s="15"/>
      <c r="N1096" s="15"/>
      <c r="O1096" s="1"/>
      <c r="P1096" s="1"/>
      <c r="Q1096" s="1"/>
      <c r="R1096" s="1"/>
      <c r="S1096" s="15"/>
      <c r="T1096" s="15"/>
      <c r="U1096" s="1"/>
      <c r="V1096" s="1"/>
      <c r="W1096" s="1"/>
      <c r="X1096" s="1"/>
      <c r="Y1096" s="15"/>
      <c r="Z1096" s="15"/>
      <c r="AA1096" s="1"/>
      <c r="AB1096" s="1"/>
      <c r="AC1096" s="1"/>
      <c r="AD1096" s="1"/>
      <c r="AE1096" s="15"/>
      <c r="AF1096" s="15"/>
      <c r="AG1096" s="1"/>
      <c r="AH1096" s="1"/>
      <c r="AI1096" s="1"/>
      <c r="AJ1096" s="1"/>
      <c r="AK1096" s="15"/>
      <c r="AL1096" s="15"/>
      <c r="AM1096" s="1"/>
      <c r="AN1096" s="1"/>
      <c r="AO1096" s="1"/>
      <c r="AP1096" s="1"/>
      <c r="AQ1096" s="15"/>
      <c r="AR1096" s="15"/>
      <c r="AS1096" s="1"/>
      <c r="AT1096" s="1"/>
      <c r="AU1096" s="1"/>
      <c r="AV1096" s="1"/>
      <c r="AW1096" s="15"/>
      <c r="AX1096" s="15"/>
      <c r="AY1096" s="1"/>
      <c r="AZ1096" s="1"/>
      <c r="BA1096" s="1"/>
      <c r="BB1096" s="1"/>
      <c r="BC1096" s="15"/>
      <c r="BD1096" s="15"/>
      <c r="BE1096" s="1"/>
      <c r="BF1096" s="1"/>
      <c r="BG1096" s="1"/>
      <c r="BH1096" s="1"/>
      <c r="BI1096" s="15"/>
      <c r="BJ1096" s="15"/>
      <c r="BK1096" s="1"/>
      <c r="BL1096" s="1"/>
      <c r="BM1096" s="1"/>
      <c r="BN1096" s="1"/>
      <c r="BO1096" s="15"/>
      <c r="BP1096" s="15"/>
      <c r="BQ1096" s="1"/>
      <c r="BR1096" s="1"/>
      <c r="BS1096" s="1"/>
      <c r="BT1096" s="1"/>
      <c r="BU1096" s="15"/>
      <c r="BV1096" s="15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</row>
    <row r="1097" spans="5:128" x14ac:dyDescent="0.25">
      <c r="E1097" s="1"/>
      <c r="F1097" s="1"/>
      <c r="G1097" s="15"/>
      <c r="H1097" s="15"/>
      <c r="I1097" s="1"/>
      <c r="J1097" s="1"/>
      <c r="K1097" s="1"/>
      <c r="L1097" s="1"/>
      <c r="M1097" s="15"/>
      <c r="N1097" s="15"/>
      <c r="O1097" s="1"/>
      <c r="P1097" s="1"/>
      <c r="Q1097" s="1"/>
      <c r="R1097" s="1"/>
      <c r="S1097" s="15"/>
      <c r="T1097" s="15"/>
      <c r="U1097" s="1"/>
      <c r="V1097" s="1"/>
      <c r="W1097" s="1"/>
      <c r="X1097" s="1"/>
      <c r="Y1097" s="15"/>
      <c r="Z1097" s="15"/>
      <c r="AA1097" s="1"/>
      <c r="AB1097" s="1"/>
      <c r="AC1097" s="1"/>
      <c r="AD1097" s="1"/>
      <c r="AE1097" s="15"/>
      <c r="AF1097" s="15"/>
      <c r="AG1097" s="1"/>
      <c r="AH1097" s="1"/>
      <c r="AI1097" s="1"/>
      <c r="AJ1097" s="1"/>
      <c r="AK1097" s="15"/>
      <c r="AL1097" s="15"/>
      <c r="AM1097" s="1"/>
      <c r="AN1097" s="1"/>
      <c r="AO1097" s="1"/>
      <c r="AP1097" s="1"/>
      <c r="AQ1097" s="15"/>
      <c r="AR1097" s="15"/>
      <c r="AS1097" s="1"/>
      <c r="AT1097" s="1"/>
      <c r="AU1097" s="1"/>
      <c r="AV1097" s="1"/>
      <c r="AW1097" s="15"/>
      <c r="AX1097" s="15"/>
      <c r="AY1097" s="1"/>
      <c r="AZ1097" s="1"/>
      <c r="BA1097" s="1"/>
      <c r="BB1097" s="1"/>
      <c r="BC1097" s="15"/>
      <c r="BD1097" s="15"/>
      <c r="BE1097" s="1"/>
      <c r="BF1097" s="1"/>
      <c r="BG1097" s="1"/>
      <c r="BH1097" s="1"/>
      <c r="BI1097" s="15"/>
      <c r="BJ1097" s="15"/>
      <c r="BK1097" s="1"/>
      <c r="BL1097" s="1"/>
      <c r="BM1097" s="1"/>
      <c r="BN1097" s="1"/>
      <c r="BO1097" s="15"/>
      <c r="BP1097" s="15"/>
      <c r="BQ1097" s="1"/>
      <c r="BR1097" s="1"/>
      <c r="BS1097" s="1"/>
      <c r="BT1097" s="1"/>
      <c r="BU1097" s="15"/>
      <c r="BV1097" s="15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</row>
    <row r="1098" spans="5:128" x14ac:dyDescent="0.25">
      <c r="E1098" s="1"/>
      <c r="F1098" s="1"/>
      <c r="G1098" s="15"/>
      <c r="H1098" s="15"/>
      <c r="I1098" s="1"/>
      <c r="J1098" s="1"/>
      <c r="K1098" s="1"/>
      <c r="L1098" s="1"/>
      <c r="M1098" s="15"/>
      <c r="N1098" s="15"/>
      <c r="O1098" s="1"/>
      <c r="P1098" s="1"/>
      <c r="Q1098" s="1"/>
      <c r="R1098" s="1"/>
      <c r="S1098" s="15"/>
      <c r="T1098" s="15"/>
      <c r="U1098" s="1"/>
      <c r="V1098" s="1"/>
      <c r="W1098" s="1"/>
      <c r="X1098" s="1"/>
      <c r="Y1098" s="15"/>
      <c r="Z1098" s="15"/>
      <c r="AA1098" s="1"/>
      <c r="AB1098" s="1"/>
      <c r="AC1098" s="1"/>
      <c r="AD1098" s="1"/>
      <c r="AE1098" s="15"/>
      <c r="AF1098" s="15"/>
      <c r="AG1098" s="1"/>
      <c r="AH1098" s="1"/>
      <c r="AI1098" s="1"/>
      <c r="AJ1098" s="1"/>
      <c r="AK1098" s="15"/>
      <c r="AL1098" s="15"/>
      <c r="AM1098" s="1"/>
      <c r="AN1098" s="1"/>
      <c r="AO1098" s="1"/>
      <c r="AP1098" s="1"/>
      <c r="AQ1098" s="15"/>
      <c r="AR1098" s="15"/>
      <c r="AS1098" s="1"/>
      <c r="AT1098" s="1"/>
      <c r="AU1098" s="1"/>
      <c r="AV1098" s="1"/>
      <c r="AW1098" s="15"/>
      <c r="AX1098" s="15"/>
      <c r="AY1098" s="1"/>
      <c r="AZ1098" s="1"/>
      <c r="BA1098" s="1"/>
      <c r="BB1098" s="1"/>
      <c r="BC1098" s="15"/>
      <c r="BD1098" s="15"/>
      <c r="BE1098" s="1"/>
      <c r="BF1098" s="1"/>
      <c r="BG1098" s="1"/>
      <c r="BH1098" s="1"/>
      <c r="BI1098" s="15"/>
      <c r="BJ1098" s="15"/>
      <c r="BK1098" s="1"/>
      <c r="BL1098" s="1"/>
      <c r="BM1098" s="1"/>
      <c r="BN1098" s="1"/>
      <c r="BO1098" s="15"/>
      <c r="BP1098" s="15"/>
      <c r="BQ1098" s="1"/>
      <c r="BR1098" s="1"/>
      <c r="BS1098" s="1"/>
      <c r="BT1098" s="1"/>
      <c r="BU1098" s="15"/>
      <c r="BV1098" s="15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</row>
    <row r="1099" spans="5:128" x14ac:dyDescent="0.25">
      <c r="E1099" s="1"/>
      <c r="F1099" s="1"/>
      <c r="G1099" s="15"/>
      <c r="H1099" s="15"/>
      <c r="I1099" s="1"/>
      <c r="J1099" s="1"/>
      <c r="K1099" s="1"/>
      <c r="L1099" s="1"/>
      <c r="M1099" s="15"/>
      <c r="N1099" s="15"/>
      <c r="O1099" s="1"/>
      <c r="P1099" s="1"/>
      <c r="Q1099" s="1"/>
      <c r="R1099" s="1"/>
      <c r="S1099" s="15"/>
      <c r="T1099" s="15"/>
      <c r="U1099" s="1"/>
      <c r="V1099" s="1"/>
      <c r="W1099" s="1"/>
      <c r="X1099" s="1"/>
      <c r="Y1099" s="15"/>
      <c r="Z1099" s="15"/>
      <c r="AA1099" s="1"/>
      <c r="AB1099" s="1"/>
      <c r="AC1099" s="1"/>
      <c r="AD1099" s="1"/>
      <c r="AE1099" s="15"/>
      <c r="AF1099" s="15"/>
      <c r="AG1099" s="1"/>
      <c r="AH1099" s="1"/>
      <c r="AI1099" s="1"/>
      <c r="AJ1099" s="1"/>
      <c r="AK1099" s="15"/>
      <c r="AL1099" s="15"/>
      <c r="AM1099" s="1"/>
      <c r="AN1099" s="1"/>
      <c r="AO1099" s="1"/>
      <c r="AP1099" s="1"/>
      <c r="AQ1099" s="15"/>
      <c r="AR1099" s="15"/>
      <c r="AS1099" s="1"/>
      <c r="AT1099" s="1"/>
      <c r="AU1099" s="1"/>
      <c r="AV1099" s="1"/>
      <c r="AW1099" s="15"/>
      <c r="AX1099" s="15"/>
      <c r="AY1099" s="1"/>
      <c r="AZ1099" s="1"/>
      <c r="BA1099" s="1"/>
      <c r="BB1099" s="1"/>
      <c r="BC1099" s="15"/>
      <c r="BD1099" s="15"/>
      <c r="BE1099" s="1"/>
      <c r="BF1099" s="1"/>
      <c r="BG1099" s="1"/>
      <c r="BH1099" s="1"/>
      <c r="BI1099" s="15"/>
      <c r="BJ1099" s="15"/>
      <c r="BK1099" s="1"/>
      <c r="BL1099" s="1"/>
      <c r="BM1099" s="1"/>
      <c r="BN1099" s="1"/>
      <c r="BO1099" s="15"/>
      <c r="BP1099" s="15"/>
      <c r="BQ1099" s="1"/>
      <c r="BR1099" s="1"/>
      <c r="BS1099" s="1"/>
      <c r="BT1099" s="1"/>
      <c r="BU1099" s="15"/>
      <c r="BV1099" s="15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</row>
    <row r="1100" spans="5:128" x14ac:dyDescent="0.25">
      <c r="E1100" s="1"/>
      <c r="F1100" s="1"/>
      <c r="G1100" s="15"/>
      <c r="H1100" s="15"/>
      <c r="I1100" s="1"/>
      <c r="J1100" s="1"/>
      <c r="K1100" s="1"/>
      <c r="L1100" s="1"/>
      <c r="M1100" s="15"/>
      <c r="N1100" s="15"/>
      <c r="O1100" s="1"/>
      <c r="P1100" s="1"/>
      <c r="Q1100" s="1"/>
      <c r="R1100" s="1"/>
      <c r="S1100" s="15"/>
      <c r="T1100" s="15"/>
      <c r="U1100" s="1"/>
      <c r="V1100" s="1"/>
      <c r="W1100" s="1"/>
      <c r="X1100" s="1"/>
      <c r="Y1100" s="15"/>
      <c r="Z1100" s="15"/>
      <c r="AA1100" s="1"/>
      <c r="AB1100" s="1"/>
      <c r="AC1100" s="1"/>
      <c r="AD1100" s="1"/>
      <c r="AE1100" s="15"/>
      <c r="AF1100" s="15"/>
      <c r="AG1100" s="1"/>
      <c r="AH1100" s="1"/>
      <c r="AI1100" s="1"/>
      <c r="AJ1100" s="1"/>
      <c r="AK1100" s="15"/>
      <c r="AL1100" s="15"/>
      <c r="AM1100" s="1"/>
      <c r="AN1100" s="1"/>
      <c r="AO1100" s="1"/>
      <c r="AP1100" s="1"/>
      <c r="AQ1100" s="15"/>
      <c r="AR1100" s="15"/>
      <c r="AS1100" s="1"/>
      <c r="AT1100" s="1"/>
      <c r="AU1100" s="1"/>
      <c r="AV1100" s="1"/>
      <c r="AW1100" s="15"/>
      <c r="AX1100" s="15"/>
      <c r="AY1100" s="1"/>
      <c r="AZ1100" s="1"/>
      <c r="BA1100" s="1"/>
      <c r="BB1100" s="1"/>
      <c r="BC1100" s="15"/>
      <c r="BD1100" s="15"/>
      <c r="BE1100" s="1"/>
      <c r="BF1100" s="1"/>
      <c r="BG1100" s="1"/>
      <c r="BH1100" s="1"/>
      <c r="BI1100" s="15"/>
      <c r="BJ1100" s="15"/>
      <c r="BK1100" s="1"/>
      <c r="BL1100" s="1"/>
      <c r="BM1100" s="1"/>
      <c r="BN1100" s="1"/>
      <c r="BO1100" s="15"/>
      <c r="BP1100" s="15"/>
      <c r="BQ1100" s="1"/>
      <c r="BR1100" s="1"/>
      <c r="BS1100" s="1"/>
      <c r="BT1100" s="1"/>
      <c r="BU1100" s="15"/>
      <c r="BV1100" s="15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</row>
    <row r="1101" spans="5:128" x14ac:dyDescent="0.25">
      <c r="E1101" s="1"/>
      <c r="F1101" s="1"/>
      <c r="G1101" s="15"/>
      <c r="H1101" s="15"/>
      <c r="I1101" s="1"/>
      <c r="J1101" s="1"/>
      <c r="K1101" s="1"/>
      <c r="L1101" s="1"/>
      <c r="M1101" s="15"/>
      <c r="N1101" s="15"/>
      <c r="O1101" s="1"/>
      <c r="P1101" s="1"/>
      <c r="Q1101" s="1"/>
      <c r="R1101" s="1"/>
      <c r="S1101" s="15"/>
      <c r="T1101" s="15"/>
      <c r="U1101" s="1"/>
      <c r="V1101" s="1"/>
      <c r="W1101" s="1"/>
      <c r="X1101" s="1"/>
      <c r="Y1101" s="15"/>
      <c r="Z1101" s="15"/>
      <c r="AA1101" s="1"/>
      <c r="AB1101" s="1"/>
      <c r="AC1101" s="1"/>
      <c r="AD1101" s="1"/>
      <c r="AE1101" s="15"/>
      <c r="AF1101" s="15"/>
      <c r="AG1101" s="1"/>
      <c r="AH1101" s="1"/>
      <c r="AI1101" s="1"/>
      <c r="AJ1101" s="1"/>
      <c r="AK1101" s="15"/>
      <c r="AL1101" s="15"/>
      <c r="AM1101" s="1"/>
      <c r="AN1101" s="1"/>
      <c r="AO1101" s="1"/>
      <c r="AP1101" s="1"/>
      <c r="AQ1101" s="15"/>
      <c r="AR1101" s="15"/>
      <c r="AS1101" s="1"/>
      <c r="AT1101" s="1"/>
      <c r="AU1101" s="1"/>
      <c r="AV1101" s="1"/>
      <c r="AW1101" s="15"/>
      <c r="AX1101" s="15"/>
      <c r="AY1101" s="1"/>
      <c r="AZ1101" s="1"/>
      <c r="BA1101" s="1"/>
      <c r="BB1101" s="1"/>
      <c r="BC1101" s="15"/>
      <c r="BD1101" s="15"/>
      <c r="BE1101" s="1"/>
      <c r="BF1101" s="1"/>
      <c r="BG1101" s="1"/>
      <c r="BH1101" s="1"/>
      <c r="BI1101" s="15"/>
      <c r="BJ1101" s="15"/>
      <c r="BK1101" s="1"/>
      <c r="BL1101" s="1"/>
      <c r="BM1101" s="1"/>
      <c r="BN1101" s="1"/>
      <c r="BO1101" s="15"/>
      <c r="BP1101" s="15"/>
      <c r="BQ1101" s="1"/>
      <c r="BR1101" s="1"/>
      <c r="BS1101" s="1"/>
      <c r="BT1101" s="1"/>
      <c r="BU1101" s="15"/>
      <c r="BV1101" s="15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</row>
    <row r="1102" spans="5:128" x14ac:dyDescent="0.25">
      <c r="E1102" s="1"/>
      <c r="F1102" s="1"/>
      <c r="G1102" s="15"/>
      <c r="H1102" s="15"/>
      <c r="I1102" s="1"/>
      <c r="J1102" s="1"/>
      <c r="K1102" s="1"/>
      <c r="L1102" s="1"/>
      <c r="M1102" s="15"/>
      <c r="N1102" s="15"/>
      <c r="O1102" s="1"/>
      <c r="P1102" s="1"/>
      <c r="Q1102" s="1"/>
      <c r="R1102" s="1"/>
      <c r="S1102" s="15"/>
      <c r="T1102" s="15"/>
      <c r="U1102" s="1"/>
      <c r="V1102" s="1"/>
      <c r="W1102" s="1"/>
      <c r="X1102" s="1"/>
      <c r="Y1102" s="15"/>
      <c r="Z1102" s="15"/>
      <c r="AA1102" s="1"/>
      <c r="AB1102" s="1"/>
      <c r="AC1102" s="1"/>
      <c r="AD1102" s="1"/>
      <c r="AE1102" s="15"/>
      <c r="AF1102" s="15"/>
      <c r="AG1102" s="1"/>
      <c r="AH1102" s="1"/>
      <c r="AI1102" s="1"/>
      <c r="AJ1102" s="1"/>
      <c r="AK1102" s="15"/>
      <c r="AL1102" s="15"/>
      <c r="AM1102" s="1"/>
      <c r="AN1102" s="1"/>
      <c r="AO1102" s="1"/>
      <c r="AP1102" s="1"/>
      <c r="AQ1102" s="15"/>
      <c r="AR1102" s="15"/>
      <c r="AS1102" s="1"/>
      <c r="AT1102" s="1"/>
      <c r="AU1102" s="1"/>
      <c r="AV1102" s="1"/>
      <c r="AW1102" s="15"/>
      <c r="AX1102" s="15"/>
      <c r="AY1102" s="1"/>
      <c r="AZ1102" s="1"/>
      <c r="BA1102" s="1"/>
      <c r="BB1102" s="1"/>
      <c r="BC1102" s="15"/>
      <c r="BD1102" s="15"/>
      <c r="BE1102" s="1"/>
      <c r="BF1102" s="1"/>
      <c r="BG1102" s="1"/>
      <c r="BH1102" s="1"/>
      <c r="BI1102" s="15"/>
      <c r="BJ1102" s="15"/>
      <c r="BK1102" s="1"/>
      <c r="BL1102" s="1"/>
      <c r="BM1102" s="1"/>
      <c r="BN1102" s="1"/>
      <c r="BO1102" s="15"/>
      <c r="BP1102" s="15"/>
      <c r="BQ1102" s="1"/>
      <c r="BR1102" s="1"/>
      <c r="BS1102" s="1"/>
      <c r="BT1102" s="1"/>
      <c r="BU1102" s="15"/>
      <c r="BV1102" s="15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</row>
    <row r="1103" spans="5:128" x14ac:dyDescent="0.25">
      <c r="E1103" s="1"/>
      <c r="F1103" s="1"/>
      <c r="G1103" s="15"/>
      <c r="H1103" s="15"/>
      <c r="I1103" s="1"/>
      <c r="J1103" s="1"/>
      <c r="K1103" s="1"/>
      <c r="L1103" s="1"/>
      <c r="M1103" s="15"/>
      <c r="N1103" s="15"/>
      <c r="O1103" s="1"/>
      <c r="P1103" s="1"/>
      <c r="Q1103" s="1"/>
      <c r="R1103" s="1"/>
      <c r="S1103" s="15"/>
      <c r="T1103" s="15"/>
      <c r="U1103" s="1"/>
      <c r="V1103" s="1"/>
      <c r="W1103" s="1"/>
      <c r="X1103" s="1"/>
      <c r="Y1103" s="15"/>
      <c r="Z1103" s="15"/>
      <c r="AA1103" s="1"/>
      <c r="AB1103" s="1"/>
      <c r="AC1103" s="1"/>
      <c r="AD1103" s="1"/>
      <c r="AE1103" s="15"/>
      <c r="AF1103" s="15"/>
      <c r="AG1103" s="1"/>
      <c r="AH1103" s="1"/>
      <c r="AI1103" s="1"/>
      <c r="AJ1103" s="1"/>
      <c r="AK1103" s="15"/>
      <c r="AL1103" s="15"/>
      <c r="AM1103" s="1"/>
      <c r="AN1103" s="1"/>
      <c r="AO1103" s="1"/>
      <c r="AP1103" s="1"/>
      <c r="AQ1103" s="15"/>
      <c r="AR1103" s="15"/>
      <c r="AS1103" s="1"/>
      <c r="AT1103" s="1"/>
      <c r="AU1103" s="1"/>
      <c r="AV1103" s="1"/>
      <c r="AW1103" s="15"/>
      <c r="AX1103" s="15"/>
      <c r="AY1103" s="1"/>
      <c r="AZ1103" s="1"/>
      <c r="BA1103" s="1"/>
      <c r="BB1103" s="1"/>
      <c r="BC1103" s="15"/>
      <c r="BD1103" s="15"/>
      <c r="BE1103" s="1"/>
      <c r="BF1103" s="1"/>
      <c r="BG1103" s="1"/>
      <c r="BH1103" s="1"/>
      <c r="BI1103" s="15"/>
      <c r="BJ1103" s="15"/>
      <c r="BK1103" s="1"/>
      <c r="BL1103" s="1"/>
      <c r="BM1103" s="1"/>
      <c r="BN1103" s="1"/>
      <c r="BO1103" s="15"/>
      <c r="BP1103" s="15"/>
      <c r="BQ1103" s="1"/>
      <c r="BR1103" s="1"/>
      <c r="BS1103" s="1"/>
      <c r="BT1103" s="1"/>
      <c r="BU1103" s="15"/>
      <c r="BV1103" s="15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</row>
    <row r="1104" spans="5:128" x14ac:dyDescent="0.25">
      <c r="E1104" s="1"/>
      <c r="F1104" s="1"/>
      <c r="G1104" s="15"/>
      <c r="H1104" s="15"/>
      <c r="I1104" s="1"/>
      <c r="J1104" s="1"/>
      <c r="K1104" s="1"/>
      <c r="L1104" s="1"/>
      <c r="M1104" s="15"/>
      <c r="N1104" s="15"/>
      <c r="O1104" s="1"/>
      <c r="P1104" s="1"/>
      <c r="Q1104" s="1"/>
      <c r="R1104" s="1"/>
      <c r="S1104" s="15"/>
      <c r="T1104" s="15"/>
      <c r="U1104" s="1"/>
      <c r="V1104" s="1"/>
      <c r="W1104" s="1"/>
      <c r="X1104" s="1"/>
      <c r="Y1104" s="15"/>
      <c r="Z1104" s="15"/>
      <c r="AA1104" s="1"/>
      <c r="AB1104" s="1"/>
      <c r="AC1104" s="1"/>
      <c r="AD1104" s="1"/>
      <c r="AE1104" s="15"/>
      <c r="AF1104" s="15"/>
      <c r="AG1104" s="1"/>
      <c r="AH1104" s="1"/>
      <c r="AI1104" s="1"/>
      <c r="AJ1104" s="1"/>
      <c r="AK1104" s="15"/>
      <c r="AL1104" s="15"/>
      <c r="AM1104" s="1"/>
      <c r="AN1104" s="1"/>
      <c r="AO1104" s="1"/>
      <c r="AP1104" s="1"/>
      <c r="AQ1104" s="15"/>
      <c r="AR1104" s="15"/>
      <c r="AS1104" s="1"/>
      <c r="AT1104" s="1"/>
      <c r="AU1104" s="1"/>
      <c r="AV1104" s="1"/>
      <c r="AW1104" s="15"/>
      <c r="AX1104" s="15"/>
      <c r="AY1104" s="1"/>
      <c r="AZ1104" s="1"/>
      <c r="BA1104" s="1"/>
      <c r="BB1104" s="1"/>
      <c r="BC1104" s="15"/>
      <c r="BD1104" s="15"/>
      <c r="BE1104" s="1"/>
      <c r="BF1104" s="1"/>
      <c r="BG1104" s="1"/>
      <c r="BH1104" s="1"/>
      <c r="BI1104" s="15"/>
      <c r="BJ1104" s="15"/>
      <c r="BK1104" s="1"/>
      <c r="BL1104" s="1"/>
      <c r="BM1104" s="1"/>
      <c r="BN1104" s="1"/>
      <c r="BO1104" s="15"/>
      <c r="BP1104" s="15"/>
      <c r="BQ1104" s="1"/>
      <c r="BR1104" s="1"/>
      <c r="BS1104" s="1"/>
      <c r="BT1104" s="1"/>
      <c r="BU1104" s="15"/>
      <c r="BV1104" s="15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</row>
    <row r="1105" spans="5:128" x14ac:dyDescent="0.25">
      <c r="E1105" s="1"/>
      <c r="F1105" s="1"/>
      <c r="G1105" s="15"/>
      <c r="H1105" s="15"/>
      <c r="I1105" s="1"/>
      <c r="J1105" s="1"/>
      <c r="K1105" s="1"/>
      <c r="L1105" s="1"/>
      <c r="M1105" s="15"/>
      <c r="N1105" s="15"/>
      <c r="O1105" s="1"/>
      <c r="P1105" s="1"/>
      <c r="Q1105" s="1"/>
      <c r="R1105" s="1"/>
      <c r="S1105" s="15"/>
      <c r="T1105" s="15"/>
      <c r="U1105" s="1"/>
      <c r="V1105" s="1"/>
      <c r="W1105" s="1"/>
      <c r="X1105" s="1"/>
      <c r="Y1105" s="15"/>
      <c r="Z1105" s="15"/>
      <c r="AA1105" s="1"/>
      <c r="AB1105" s="1"/>
      <c r="AC1105" s="1"/>
      <c r="AD1105" s="1"/>
      <c r="AE1105" s="15"/>
      <c r="AF1105" s="15"/>
      <c r="AG1105" s="1"/>
      <c r="AH1105" s="1"/>
      <c r="AI1105" s="1"/>
      <c r="AJ1105" s="1"/>
      <c r="AK1105" s="15"/>
      <c r="AL1105" s="15"/>
      <c r="AM1105" s="1"/>
      <c r="AN1105" s="1"/>
      <c r="AO1105" s="1"/>
      <c r="AP1105" s="1"/>
      <c r="AQ1105" s="15"/>
      <c r="AR1105" s="15"/>
      <c r="AS1105" s="1"/>
      <c r="AT1105" s="1"/>
      <c r="AU1105" s="1"/>
      <c r="AV1105" s="1"/>
      <c r="AW1105" s="15"/>
      <c r="AX1105" s="15"/>
      <c r="AY1105" s="1"/>
      <c r="AZ1105" s="1"/>
      <c r="BA1105" s="1"/>
      <c r="BB1105" s="1"/>
      <c r="BC1105" s="15"/>
      <c r="BD1105" s="15"/>
      <c r="BE1105" s="1"/>
      <c r="BF1105" s="1"/>
      <c r="BG1105" s="1"/>
      <c r="BH1105" s="1"/>
      <c r="BI1105" s="15"/>
      <c r="BJ1105" s="15"/>
      <c r="BK1105" s="1"/>
      <c r="BL1105" s="1"/>
      <c r="BM1105" s="1"/>
      <c r="BN1105" s="1"/>
      <c r="BO1105" s="15"/>
      <c r="BP1105" s="15"/>
      <c r="BQ1105" s="1"/>
      <c r="BR1105" s="1"/>
      <c r="BS1105" s="1"/>
      <c r="BT1105" s="1"/>
      <c r="BU1105" s="15"/>
      <c r="BV1105" s="15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</row>
    <row r="1106" spans="5:128" x14ac:dyDescent="0.25">
      <c r="E1106" s="1"/>
      <c r="F1106" s="1"/>
      <c r="G1106" s="15"/>
      <c r="H1106" s="15"/>
      <c r="I1106" s="1"/>
      <c r="J1106" s="1"/>
      <c r="K1106" s="1"/>
      <c r="L1106" s="1"/>
      <c r="M1106" s="15"/>
      <c r="N1106" s="15"/>
      <c r="O1106" s="1"/>
      <c r="P1106" s="1"/>
      <c r="Q1106" s="1"/>
      <c r="R1106" s="1"/>
      <c r="S1106" s="15"/>
      <c r="T1106" s="15"/>
      <c r="U1106" s="1"/>
      <c r="V1106" s="1"/>
      <c r="W1106" s="1"/>
      <c r="X1106" s="1"/>
      <c r="Y1106" s="15"/>
      <c r="Z1106" s="15"/>
      <c r="AA1106" s="1"/>
      <c r="AB1106" s="1"/>
      <c r="AC1106" s="1"/>
      <c r="AD1106" s="1"/>
      <c r="AE1106" s="15"/>
      <c r="AF1106" s="15"/>
      <c r="AG1106" s="1"/>
      <c r="AH1106" s="1"/>
      <c r="AI1106" s="1"/>
      <c r="AJ1106" s="1"/>
      <c r="AK1106" s="15"/>
      <c r="AL1106" s="15"/>
      <c r="AM1106" s="1"/>
      <c r="AN1106" s="1"/>
      <c r="AO1106" s="1"/>
      <c r="AP1106" s="1"/>
      <c r="AQ1106" s="15"/>
      <c r="AR1106" s="15"/>
      <c r="AS1106" s="1"/>
      <c r="AT1106" s="1"/>
      <c r="AU1106" s="1"/>
      <c r="AV1106" s="1"/>
      <c r="AW1106" s="15"/>
      <c r="AX1106" s="15"/>
      <c r="AY1106" s="1"/>
      <c r="AZ1106" s="1"/>
      <c r="BA1106" s="1"/>
      <c r="BB1106" s="1"/>
      <c r="BC1106" s="15"/>
      <c r="BD1106" s="15"/>
      <c r="BE1106" s="1"/>
      <c r="BF1106" s="1"/>
      <c r="BG1106" s="1"/>
      <c r="BH1106" s="1"/>
      <c r="BI1106" s="15"/>
      <c r="BJ1106" s="15"/>
      <c r="BK1106" s="1"/>
      <c r="BL1106" s="1"/>
      <c r="BM1106" s="1"/>
      <c r="BN1106" s="1"/>
      <c r="BO1106" s="15"/>
      <c r="BP1106" s="15"/>
      <c r="BQ1106" s="1"/>
      <c r="BR1106" s="1"/>
      <c r="BS1106" s="1"/>
      <c r="BT1106" s="1"/>
      <c r="BU1106" s="15"/>
      <c r="BV1106" s="15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</row>
    <row r="1107" spans="5:128" x14ac:dyDescent="0.25">
      <c r="E1107" s="1"/>
      <c r="F1107" s="1"/>
      <c r="G1107" s="15"/>
      <c r="H1107" s="15"/>
      <c r="I1107" s="1"/>
      <c r="J1107" s="1"/>
      <c r="K1107" s="1"/>
      <c r="L1107" s="1"/>
      <c r="M1107" s="15"/>
      <c r="N1107" s="15"/>
      <c r="O1107" s="1"/>
      <c r="P1107" s="1"/>
      <c r="Q1107" s="1"/>
      <c r="R1107" s="1"/>
      <c r="S1107" s="15"/>
      <c r="T1107" s="15"/>
      <c r="U1107" s="1"/>
      <c r="V1107" s="1"/>
      <c r="W1107" s="1"/>
      <c r="X1107" s="1"/>
      <c r="Y1107" s="15"/>
      <c r="Z1107" s="15"/>
      <c r="AA1107" s="1"/>
      <c r="AB1107" s="1"/>
      <c r="AC1107" s="1"/>
      <c r="AD1107" s="1"/>
      <c r="AE1107" s="15"/>
      <c r="AF1107" s="15"/>
      <c r="AG1107" s="1"/>
      <c r="AH1107" s="1"/>
      <c r="AI1107" s="1"/>
      <c r="AJ1107" s="1"/>
      <c r="AK1107" s="15"/>
      <c r="AL1107" s="15"/>
      <c r="AM1107" s="1"/>
      <c r="AN1107" s="1"/>
      <c r="AO1107" s="1"/>
      <c r="AP1107" s="1"/>
      <c r="AQ1107" s="15"/>
      <c r="AR1107" s="15"/>
      <c r="AS1107" s="1"/>
      <c r="AT1107" s="1"/>
      <c r="AU1107" s="1"/>
      <c r="AV1107" s="1"/>
      <c r="AW1107" s="15"/>
      <c r="AX1107" s="15"/>
      <c r="AY1107" s="1"/>
      <c r="AZ1107" s="1"/>
      <c r="BA1107" s="1"/>
      <c r="BB1107" s="1"/>
      <c r="BC1107" s="15"/>
      <c r="BD1107" s="15"/>
      <c r="BE1107" s="1"/>
      <c r="BF1107" s="1"/>
      <c r="BG1107" s="1"/>
      <c r="BH1107" s="1"/>
      <c r="BI1107" s="15"/>
      <c r="BJ1107" s="15"/>
      <c r="BK1107" s="1"/>
      <c r="BL1107" s="1"/>
      <c r="BM1107" s="1"/>
      <c r="BN1107" s="1"/>
      <c r="BO1107" s="15"/>
      <c r="BP1107" s="15"/>
      <c r="BQ1107" s="1"/>
      <c r="BR1107" s="1"/>
      <c r="BS1107" s="1"/>
      <c r="BT1107" s="1"/>
      <c r="BU1107" s="15"/>
      <c r="BV1107" s="15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</row>
    <row r="1108" spans="5:128" x14ac:dyDescent="0.25">
      <c r="E1108" s="1"/>
      <c r="F1108" s="1"/>
      <c r="G1108" s="15"/>
      <c r="H1108" s="15"/>
      <c r="I1108" s="1"/>
      <c r="J1108" s="1"/>
      <c r="K1108" s="1"/>
      <c r="L1108" s="1"/>
      <c r="M1108" s="15"/>
      <c r="N1108" s="15"/>
      <c r="O1108" s="1"/>
      <c r="P1108" s="1"/>
      <c r="Q1108" s="1"/>
      <c r="R1108" s="1"/>
      <c r="S1108" s="15"/>
      <c r="T1108" s="15"/>
      <c r="U1108" s="1"/>
      <c r="V1108" s="1"/>
      <c r="W1108" s="1"/>
      <c r="X1108" s="1"/>
      <c r="Y1108" s="15"/>
      <c r="Z1108" s="15"/>
      <c r="AA1108" s="1"/>
      <c r="AB1108" s="1"/>
      <c r="AC1108" s="1"/>
      <c r="AD1108" s="1"/>
      <c r="AE1108" s="15"/>
      <c r="AF1108" s="15"/>
      <c r="AG1108" s="1"/>
      <c r="AH1108" s="1"/>
      <c r="AI1108" s="1"/>
      <c r="AJ1108" s="1"/>
      <c r="AK1108" s="15"/>
      <c r="AL1108" s="15"/>
      <c r="AM1108" s="1"/>
      <c r="AN1108" s="1"/>
      <c r="AO1108" s="1"/>
      <c r="AP1108" s="1"/>
      <c r="AQ1108" s="15"/>
      <c r="AR1108" s="15"/>
      <c r="AS1108" s="1"/>
      <c r="AT1108" s="1"/>
      <c r="AU1108" s="1"/>
      <c r="AV1108" s="1"/>
      <c r="AW1108" s="15"/>
      <c r="AX1108" s="15"/>
      <c r="AY1108" s="1"/>
      <c r="AZ1108" s="1"/>
      <c r="BA1108" s="1"/>
      <c r="BB1108" s="1"/>
      <c r="BC1108" s="15"/>
      <c r="BD1108" s="15"/>
      <c r="BE1108" s="1"/>
      <c r="BF1108" s="1"/>
      <c r="BG1108" s="1"/>
      <c r="BH1108" s="1"/>
      <c r="BI1108" s="15"/>
      <c r="BJ1108" s="15"/>
      <c r="BK1108" s="1"/>
      <c r="BL1108" s="1"/>
      <c r="BM1108" s="1"/>
      <c r="BN1108" s="1"/>
      <c r="BO1108" s="15"/>
      <c r="BP1108" s="15"/>
      <c r="BQ1108" s="1"/>
      <c r="BR1108" s="1"/>
      <c r="BS1108" s="1"/>
      <c r="BT1108" s="1"/>
      <c r="BU1108" s="15"/>
      <c r="BV1108" s="15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</row>
    <row r="1109" spans="5:128" x14ac:dyDescent="0.25">
      <c r="E1109" s="1"/>
      <c r="F1109" s="1"/>
      <c r="G1109" s="15"/>
      <c r="H1109" s="15"/>
      <c r="I1109" s="1"/>
      <c r="J1109" s="1"/>
      <c r="K1109" s="1"/>
      <c r="L1109" s="1"/>
      <c r="M1109" s="15"/>
      <c r="N1109" s="15"/>
      <c r="O1109" s="1"/>
      <c r="P1109" s="1"/>
      <c r="Q1109" s="1"/>
      <c r="R1109" s="1"/>
      <c r="S1109" s="15"/>
      <c r="T1109" s="15"/>
      <c r="U1109" s="1"/>
      <c r="V1109" s="1"/>
      <c r="W1109" s="1"/>
      <c r="X1109" s="1"/>
      <c r="Y1109" s="15"/>
      <c r="Z1109" s="15"/>
      <c r="AA1109" s="1"/>
      <c r="AB1109" s="1"/>
      <c r="AC1109" s="1"/>
      <c r="AD1109" s="1"/>
      <c r="AE1109" s="15"/>
      <c r="AF1109" s="15"/>
      <c r="AG1109" s="1"/>
      <c r="AH1109" s="1"/>
      <c r="AI1109" s="1"/>
      <c r="AJ1109" s="1"/>
      <c r="AK1109" s="15"/>
      <c r="AL1109" s="15"/>
      <c r="AM1109" s="1"/>
      <c r="AN1109" s="1"/>
      <c r="AO1109" s="1"/>
      <c r="AP1109" s="1"/>
      <c r="AQ1109" s="15"/>
      <c r="AR1109" s="15"/>
      <c r="AS1109" s="1"/>
      <c r="AT1109" s="1"/>
      <c r="AU1109" s="1"/>
      <c r="AV1109" s="1"/>
      <c r="AW1109" s="15"/>
      <c r="AX1109" s="15"/>
      <c r="AY1109" s="1"/>
      <c r="AZ1109" s="1"/>
      <c r="BA1109" s="1"/>
      <c r="BB1109" s="1"/>
      <c r="BC1109" s="15"/>
      <c r="BD1109" s="15"/>
      <c r="BE1109" s="1"/>
      <c r="BF1109" s="1"/>
      <c r="BG1109" s="1"/>
      <c r="BH1109" s="1"/>
      <c r="BI1109" s="15"/>
      <c r="BJ1109" s="15"/>
      <c r="BK1109" s="1"/>
      <c r="BL1109" s="1"/>
      <c r="BM1109" s="1"/>
      <c r="BN1109" s="1"/>
      <c r="BO1109" s="15"/>
      <c r="BP1109" s="15"/>
      <c r="BQ1109" s="1"/>
      <c r="BR1109" s="1"/>
      <c r="BS1109" s="1"/>
      <c r="BT1109" s="1"/>
      <c r="BU1109" s="15"/>
      <c r="BV1109" s="15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</row>
    <row r="1110" spans="5:128" x14ac:dyDescent="0.25">
      <c r="E1110" s="1"/>
      <c r="F1110" s="1"/>
      <c r="G1110" s="15"/>
      <c r="H1110" s="15"/>
      <c r="I1110" s="1"/>
      <c r="J1110" s="1"/>
      <c r="K1110" s="1"/>
      <c r="L1110" s="1"/>
      <c r="M1110" s="15"/>
      <c r="N1110" s="15"/>
      <c r="O1110" s="1"/>
      <c r="P1110" s="1"/>
      <c r="Q1110" s="1"/>
      <c r="R1110" s="1"/>
      <c r="S1110" s="15"/>
      <c r="T1110" s="15"/>
      <c r="U1110" s="1"/>
      <c r="V1110" s="1"/>
      <c r="W1110" s="1"/>
      <c r="X1110" s="1"/>
      <c r="Y1110" s="15"/>
      <c r="Z1110" s="15"/>
      <c r="AA1110" s="1"/>
      <c r="AB1110" s="1"/>
      <c r="AC1110" s="1"/>
      <c r="AD1110" s="1"/>
      <c r="AE1110" s="15"/>
      <c r="AF1110" s="15"/>
      <c r="AG1110" s="1"/>
      <c r="AH1110" s="1"/>
      <c r="AI1110" s="1"/>
      <c r="AJ1110" s="1"/>
      <c r="AK1110" s="15"/>
      <c r="AL1110" s="15"/>
      <c r="AM1110" s="1"/>
      <c r="AN1110" s="1"/>
      <c r="AO1110" s="1"/>
      <c r="AP1110" s="1"/>
      <c r="AQ1110" s="15"/>
      <c r="AR1110" s="15"/>
      <c r="AS1110" s="1"/>
      <c r="AT1110" s="1"/>
      <c r="AU1110" s="1"/>
      <c r="AV1110" s="1"/>
      <c r="AW1110" s="15"/>
      <c r="AX1110" s="15"/>
      <c r="AY1110" s="1"/>
      <c r="AZ1110" s="1"/>
      <c r="BA1110" s="1"/>
      <c r="BB1110" s="1"/>
      <c r="BC1110" s="15"/>
      <c r="BD1110" s="15"/>
      <c r="BE1110" s="1"/>
      <c r="BF1110" s="1"/>
      <c r="BG1110" s="1"/>
      <c r="BH1110" s="1"/>
      <c r="BI1110" s="15"/>
      <c r="BJ1110" s="15"/>
      <c r="BK1110" s="1"/>
      <c r="BL1110" s="1"/>
      <c r="BM1110" s="1"/>
      <c r="BN1110" s="1"/>
      <c r="BO1110" s="15"/>
      <c r="BP1110" s="15"/>
      <c r="BQ1110" s="1"/>
      <c r="BR1110" s="1"/>
      <c r="BS1110" s="1"/>
      <c r="BT1110" s="1"/>
      <c r="BU1110" s="15"/>
      <c r="BV1110" s="15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</row>
    <row r="1111" spans="5:128" x14ac:dyDescent="0.25">
      <c r="E1111" s="1"/>
      <c r="F1111" s="1"/>
      <c r="G1111" s="15"/>
      <c r="H1111" s="15"/>
      <c r="I1111" s="1"/>
      <c r="J1111" s="1"/>
      <c r="K1111" s="1"/>
      <c r="L1111" s="1"/>
      <c r="M1111" s="15"/>
      <c r="N1111" s="15"/>
      <c r="O1111" s="1"/>
      <c r="P1111" s="1"/>
      <c r="Q1111" s="1"/>
      <c r="R1111" s="1"/>
      <c r="S1111" s="15"/>
      <c r="T1111" s="15"/>
      <c r="U1111" s="1"/>
      <c r="V1111" s="1"/>
      <c r="W1111" s="1"/>
      <c r="X1111" s="1"/>
      <c r="Y1111" s="15"/>
      <c r="Z1111" s="15"/>
      <c r="AA1111" s="1"/>
      <c r="AB1111" s="1"/>
      <c r="AC1111" s="1"/>
      <c r="AD1111" s="1"/>
      <c r="AE1111" s="15"/>
      <c r="AF1111" s="15"/>
      <c r="AG1111" s="1"/>
      <c r="AH1111" s="1"/>
      <c r="AI1111" s="1"/>
      <c r="AJ1111" s="1"/>
      <c r="AK1111" s="15"/>
      <c r="AL1111" s="15"/>
      <c r="AM1111" s="1"/>
      <c r="AN1111" s="1"/>
      <c r="AO1111" s="1"/>
      <c r="AP1111" s="1"/>
      <c r="AQ1111" s="15"/>
      <c r="AR1111" s="15"/>
      <c r="AS1111" s="1"/>
      <c r="AT1111" s="1"/>
      <c r="AU1111" s="1"/>
      <c r="AV1111" s="1"/>
      <c r="AW1111" s="15"/>
      <c r="AX1111" s="15"/>
      <c r="AY1111" s="1"/>
      <c r="AZ1111" s="1"/>
      <c r="BA1111" s="1"/>
      <c r="BB1111" s="1"/>
      <c r="BC1111" s="15"/>
      <c r="BD1111" s="15"/>
      <c r="BE1111" s="1"/>
      <c r="BF1111" s="1"/>
      <c r="BG1111" s="1"/>
      <c r="BH1111" s="1"/>
      <c r="BI1111" s="15"/>
      <c r="BJ1111" s="15"/>
      <c r="BK1111" s="1"/>
      <c r="BL1111" s="1"/>
      <c r="BM1111" s="1"/>
      <c r="BN1111" s="1"/>
      <c r="BO1111" s="15"/>
      <c r="BP1111" s="15"/>
      <c r="BQ1111" s="1"/>
      <c r="BR1111" s="1"/>
      <c r="BS1111" s="1"/>
      <c r="BT1111" s="1"/>
      <c r="BU1111" s="15"/>
      <c r="BV1111" s="15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</row>
    <row r="1112" spans="5:128" x14ac:dyDescent="0.25">
      <c r="E1112" s="1"/>
      <c r="F1112" s="1"/>
      <c r="G1112" s="15"/>
      <c r="H1112" s="15"/>
      <c r="I1112" s="1"/>
      <c r="J1112" s="1"/>
      <c r="K1112" s="1"/>
      <c r="L1112" s="1"/>
      <c r="M1112" s="15"/>
      <c r="N1112" s="15"/>
      <c r="O1112" s="1"/>
      <c r="P1112" s="1"/>
      <c r="Q1112" s="1"/>
      <c r="R1112" s="1"/>
      <c r="S1112" s="15"/>
      <c r="T1112" s="15"/>
      <c r="U1112" s="1"/>
      <c r="V1112" s="1"/>
      <c r="W1112" s="1"/>
      <c r="X1112" s="1"/>
      <c r="Y1112" s="15"/>
      <c r="Z1112" s="15"/>
      <c r="AA1112" s="1"/>
      <c r="AB1112" s="1"/>
      <c r="AC1112" s="1"/>
      <c r="AD1112" s="1"/>
      <c r="AE1112" s="15"/>
      <c r="AF1112" s="15"/>
      <c r="AG1112" s="1"/>
      <c r="AH1112" s="1"/>
      <c r="AI1112" s="1"/>
      <c r="AJ1112" s="1"/>
      <c r="AK1112" s="15"/>
      <c r="AL1112" s="15"/>
      <c r="AM1112" s="1"/>
      <c r="AN1112" s="1"/>
      <c r="AO1112" s="1"/>
      <c r="AP1112" s="1"/>
      <c r="AQ1112" s="15"/>
      <c r="AR1112" s="15"/>
      <c r="AS1112" s="1"/>
      <c r="AT1112" s="1"/>
      <c r="AU1112" s="1"/>
      <c r="AV1112" s="1"/>
      <c r="AW1112" s="15"/>
      <c r="AX1112" s="15"/>
      <c r="AY1112" s="1"/>
      <c r="AZ1112" s="1"/>
      <c r="BA1112" s="1"/>
      <c r="BB1112" s="1"/>
      <c r="BC1112" s="15"/>
      <c r="BD1112" s="15"/>
      <c r="BE1112" s="1"/>
      <c r="BF1112" s="1"/>
      <c r="BG1112" s="1"/>
      <c r="BH1112" s="1"/>
      <c r="BI1112" s="15"/>
      <c r="BJ1112" s="15"/>
      <c r="BK1112" s="1"/>
      <c r="BL1112" s="1"/>
      <c r="BM1112" s="1"/>
      <c r="BN1112" s="1"/>
      <c r="BO1112" s="15"/>
      <c r="BP1112" s="15"/>
      <c r="BQ1112" s="1"/>
      <c r="BR1112" s="1"/>
      <c r="BS1112" s="1"/>
      <c r="BT1112" s="1"/>
      <c r="BU1112" s="15"/>
      <c r="BV1112" s="15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</row>
    <row r="1113" spans="5:128" x14ac:dyDescent="0.25">
      <c r="E1113" s="1"/>
      <c r="F1113" s="1"/>
      <c r="G1113" s="15"/>
      <c r="H1113" s="15"/>
      <c r="I1113" s="1"/>
      <c r="J1113" s="1"/>
      <c r="K1113" s="1"/>
      <c r="L1113" s="1"/>
      <c r="M1113" s="15"/>
      <c r="N1113" s="15"/>
      <c r="O1113" s="1"/>
      <c r="P1113" s="1"/>
      <c r="Q1113" s="1"/>
      <c r="R1113" s="1"/>
      <c r="S1113" s="15"/>
      <c r="T1113" s="15"/>
      <c r="U1113" s="1"/>
      <c r="V1113" s="1"/>
      <c r="W1113" s="1"/>
      <c r="X1113" s="1"/>
      <c r="Y1113" s="15"/>
      <c r="Z1113" s="15"/>
      <c r="AA1113" s="1"/>
      <c r="AB1113" s="1"/>
      <c r="AC1113" s="1"/>
      <c r="AD1113" s="1"/>
      <c r="AE1113" s="15"/>
      <c r="AF1113" s="15"/>
      <c r="AG1113" s="1"/>
      <c r="AH1113" s="1"/>
      <c r="AI1113" s="1"/>
      <c r="AJ1113" s="1"/>
      <c r="AK1113" s="15"/>
      <c r="AL1113" s="15"/>
      <c r="AM1113" s="1"/>
      <c r="AN1113" s="1"/>
      <c r="AO1113" s="1"/>
      <c r="AP1113" s="1"/>
      <c r="AQ1113" s="15"/>
      <c r="AR1113" s="15"/>
      <c r="AS1113" s="1"/>
      <c r="AT1113" s="1"/>
      <c r="AU1113" s="1"/>
      <c r="AV1113" s="1"/>
      <c r="AW1113" s="15"/>
      <c r="AX1113" s="15"/>
      <c r="AY1113" s="1"/>
      <c r="AZ1113" s="1"/>
      <c r="BA1113" s="1"/>
      <c r="BB1113" s="1"/>
      <c r="BC1113" s="15"/>
      <c r="BD1113" s="15"/>
      <c r="BE1113" s="1"/>
      <c r="BF1113" s="1"/>
      <c r="BG1113" s="1"/>
      <c r="BH1113" s="1"/>
      <c r="BI1113" s="15"/>
      <c r="BJ1113" s="15"/>
      <c r="BK1113" s="1"/>
      <c r="BL1113" s="1"/>
      <c r="BM1113" s="1"/>
      <c r="BN1113" s="1"/>
      <c r="BO1113" s="15"/>
      <c r="BP1113" s="15"/>
      <c r="BQ1113" s="1"/>
      <c r="BR1113" s="1"/>
      <c r="BS1113" s="1"/>
      <c r="BT1113" s="1"/>
      <c r="BU1113" s="15"/>
      <c r="BV1113" s="15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</row>
    <row r="1114" spans="5:128" x14ac:dyDescent="0.25">
      <c r="E1114" s="1"/>
      <c r="F1114" s="1"/>
      <c r="G1114" s="15"/>
      <c r="H1114" s="15"/>
      <c r="I1114" s="1"/>
      <c r="J1114" s="1"/>
      <c r="K1114" s="1"/>
      <c r="L1114" s="1"/>
      <c r="M1114" s="15"/>
      <c r="N1114" s="15"/>
      <c r="O1114" s="1"/>
      <c r="P1114" s="1"/>
      <c r="Q1114" s="1"/>
      <c r="R1114" s="1"/>
      <c r="S1114" s="15"/>
      <c r="T1114" s="15"/>
      <c r="U1114" s="1"/>
      <c r="V1114" s="1"/>
      <c r="W1114" s="1"/>
      <c r="X1114" s="1"/>
      <c r="Y1114" s="15"/>
      <c r="Z1114" s="15"/>
      <c r="AA1114" s="1"/>
      <c r="AB1114" s="1"/>
      <c r="AC1114" s="1"/>
      <c r="AD1114" s="1"/>
      <c r="AE1114" s="15"/>
      <c r="AF1114" s="15"/>
      <c r="AG1114" s="1"/>
      <c r="AH1114" s="1"/>
      <c r="AI1114" s="1"/>
      <c r="AJ1114" s="1"/>
      <c r="AK1114" s="15"/>
      <c r="AL1114" s="15"/>
      <c r="AM1114" s="1"/>
      <c r="AN1114" s="1"/>
      <c r="AO1114" s="1"/>
      <c r="AP1114" s="1"/>
      <c r="AQ1114" s="15"/>
      <c r="AR1114" s="15"/>
      <c r="AS1114" s="1"/>
      <c r="AT1114" s="1"/>
      <c r="AU1114" s="1"/>
      <c r="AV1114" s="1"/>
      <c r="AW1114" s="15"/>
      <c r="AX1114" s="15"/>
      <c r="AY1114" s="1"/>
      <c r="AZ1114" s="1"/>
      <c r="BA1114" s="1"/>
      <c r="BB1114" s="1"/>
      <c r="BC1114" s="15"/>
      <c r="BD1114" s="15"/>
      <c r="BE1114" s="1"/>
      <c r="BF1114" s="1"/>
      <c r="BG1114" s="1"/>
      <c r="BH1114" s="1"/>
      <c r="BI1114" s="15"/>
      <c r="BJ1114" s="15"/>
      <c r="BK1114" s="1"/>
      <c r="BL1114" s="1"/>
      <c r="BM1114" s="1"/>
      <c r="BN1114" s="1"/>
      <c r="BO1114" s="15"/>
      <c r="BP1114" s="15"/>
      <c r="BQ1114" s="1"/>
      <c r="BR1114" s="1"/>
      <c r="BS1114" s="1"/>
      <c r="BT1114" s="1"/>
      <c r="BU1114" s="15"/>
      <c r="BV1114" s="15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</row>
    <row r="1115" spans="5:128" x14ac:dyDescent="0.25">
      <c r="E1115" s="1"/>
      <c r="F1115" s="1"/>
      <c r="G1115" s="15"/>
      <c r="H1115" s="15"/>
      <c r="I1115" s="1"/>
      <c r="J1115" s="1"/>
      <c r="K1115" s="1"/>
      <c r="L1115" s="1"/>
      <c r="M1115" s="15"/>
      <c r="N1115" s="15"/>
      <c r="O1115" s="1"/>
      <c r="P1115" s="1"/>
      <c r="Q1115" s="1"/>
      <c r="R1115" s="1"/>
      <c r="S1115" s="15"/>
      <c r="T1115" s="15"/>
      <c r="U1115" s="1"/>
      <c r="V1115" s="1"/>
      <c r="W1115" s="1"/>
      <c r="X1115" s="1"/>
      <c r="Y1115" s="15"/>
      <c r="Z1115" s="15"/>
      <c r="AA1115" s="1"/>
      <c r="AB1115" s="1"/>
      <c r="AC1115" s="1"/>
      <c r="AD1115" s="1"/>
      <c r="AE1115" s="15"/>
      <c r="AF1115" s="15"/>
      <c r="AG1115" s="1"/>
      <c r="AH1115" s="1"/>
      <c r="AI1115" s="1"/>
      <c r="AJ1115" s="1"/>
      <c r="AK1115" s="15"/>
      <c r="AL1115" s="15"/>
      <c r="AM1115" s="1"/>
      <c r="AN1115" s="1"/>
      <c r="AO1115" s="1"/>
      <c r="AP1115" s="1"/>
      <c r="AQ1115" s="15"/>
      <c r="AR1115" s="15"/>
      <c r="AS1115" s="1"/>
      <c r="AT1115" s="1"/>
      <c r="AU1115" s="1"/>
      <c r="AV1115" s="1"/>
      <c r="AW1115" s="15"/>
      <c r="AX1115" s="15"/>
      <c r="AY1115" s="1"/>
      <c r="AZ1115" s="1"/>
      <c r="BA1115" s="1"/>
      <c r="BB1115" s="1"/>
      <c r="BC1115" s="15"/>
      <c r="BD1115" s="15"/>
      <c r="BE1115" s="1"/>
      <c r="BF1115" s="1"/>
      <c r="BG1115" s="1"/>
      <c r="BH1115" s="1"/>
      <c r="BI1115" s="15"/>
      <c r="BJ1115" s="15"/>
      <c r="BK1115" s="1"/>
      <c r="BL1115" s="1"/>
      <c r="BM1115" s="1"/>
      <c r="BN1115" s="1"/>
      <c r="BO1115" s="15"/>
      <c r="BP1115" s="15"/>
      <c r="BQ1115" s="1"/>
      <c r="BR1115" s="1"/>
      <c r="BS1115" s="1"/>
      <c r="BT1115" s="1"/>
      <c r="BU1115" s="15"/>
      <c r="BV1115" s="15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</row>
    <row r="1116" spans="5:128" x14ac:dyDescent="0.25">
      <c r="E1116" s="1"/>
      <c r="F1116" s="1"/>
      <c r="G1116" s="15"/>
      <c r="H1116" s="15"/>
      <c r="I1116" s="1"/>
      <c r="J1116" s="1"/>
      <c r="K1116" s="1"/>
      <c r="L1116" s="1"/>
      <c r="M1116" s="15"/>
      <c r="N1116" s="15"/>
      <c r="O1116" s="1"/>
      <c r="P1116" s="1"/>
      <c r="Q1116" s="1"/>
      <c r="R1116" s="1"/>
      <c r="S1116" s="15"/>
      <c r="T1116" s="15"/>
      <c r="U1116" s="1"/>
      <c r="V1116" s="1"/>
      <c r="W1116" s="1"/>
      <c r="X1116" s="1"/>
      <c r="Y1116" s="15"/>
      <c r="Z1116" s="15"/>
      <c r="AA1116" s="1"/>
      <c r="AB1116" s="1"/>
      <c r="AC1116" s="1"/>
      <c r="AD1116" s="1"/>
      <c r="AE1116" s="15"/>
      <c r="AF1116" s="15"/>
      <c r="AG1116" s="1"/>
      <c r="AH1116" s="1"/>
      <c r="AI1116" s="1"/>
      <c r="AJ1116" s="1"/>
      <c r="AK1116" s="15"/>
      <c r="AL1116" s="15"/>
      <c r="AM1116" s="1"/>
      <c r="AN1116" s="1"/>
      <c r="AO1116" s="1"/>
      <c r="AP1116" s="1"/>
      <c r="AQ1116" s="15"/>
      <c r="AR1116" s="15"/>
      <c r="AS1116" s="1"/>
      <c r="AT1116" s="1"/>
      <c r="AU1116" s="1"/>
      <c r="AV1116" s="1"/>
      <c r="AW1116" s="15"/>
      <c r="AX1116" s="15"/>
      <c r="AY1116" s="1"/>
      <c r="AZ1116" s="1"/>
      <c r="BA1116" s="1"/>
      <c r="BB1116" s="1"/>
      <c r="BC1116" s="15"/>
      <c r="BD1116" s="15"/>
      <c r="BE1116" s="1"/>
      <c r="BF1116" s="1"/>
      <c r="BG1116" s="1"/>
      <c r="BH1116" s="1"/>
      <c r="BI1116" s="15"/>
      <c r="BJ1116" s="15"/>
      <c r="BK1116" s="1"/>
      <c r="BL1116" s="1"/>
      <c r="BM1116" s="1"/>
      <c r="BN1116" s="1"/>
      <c r="BO1116" s="15"/>
      <c r="BP1116" s="15"/>
      <c r="BQ1116" s="1"/>
      <c r="BR1116" s="1"/>
      <c r="BS1116" s="1"/>
      <c r="BT1116" s="1"/>
      <c r="BU1116" s="15"/>
      <c r="BV1116" s="15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</row>
    <row r="1117" spans="5:128" x14ac:dyDescent="0.25">
      <c r="E1117" s="1"/>
      <c r="F1117" s="1"/>
      <c r="G1117" s="15"/>
      <c r="H1117" s="15"/>
      <c r="I1117" s="1"/>
      <c r="J1117" s="1"/>
      <c r="K1117" s="1"/>
      <c r="L1117" s="1"/>
      <c r="M1117" s="15"/>
      <c r="N1117" s="15"/>
      <c r="O1117" s="1"/>
      <c r="P1117" s="1"/>
      <c r="Q1117" s="1"/>
      <c r="R1117" s="1"/>
      <c r="S1117" s="15"/>
      <c r="T1117" s="15"/>
      <c r="U1117" s="1"/>
      <c r="V1117" s="1"/>
      <c r="W1117" s="1"/>
      <c r="X1117" s="1"/>
      <c r="Y1117" s="15"/>
      <c r="Z1117" s="15"/>
      <c r="AA1117" s="1"/>
      <c r="AB1117" s="1"/>
      <c r="AC1117" s="1"/>
      <c r="AD1117" s="1"/>
      <c r="AE1117" s="15"/>
      <c r="AF1117" s="15"/>
      <c r="AG1117" s="1"/>
      <c r="AH1117" s="1"/>
      <c r="AI1117" s="1"/>
      <c r="AJ1117" s="1"/>
      <c r="AK1117" s="15"/>
      <c r="AL1117" s="15"/>
      <c r="AM1117" s="1"/>
      <c r="AN1117" s="1"/>
      <c r="AO1117" s="1"/>
      <c r="AP1117" s="1"/>
      <c r="AQ1117" s="15"/>
      <c r="AR1117" s="15"/>
      <c r="AS1117" s="1"/>
      <c r="AT1117" s="1"/>
      <c r="AU1117" s="1"/>
      <c r="AV1117" s="1"/>
      <c r="AW1117" s="15"/>
      <c r="AX1117" s="15"/>
      <c r="AY1117" s="1"/>
      <c r="AZ1117" s="1"/>
      <c r="BA1117" s="1"/>
      <c r="BB1117" s="1"/>
      <c r="BC1117" s="15"/>
      <c r="BD1117" s="15"/>
      <c r="BE1117" s="1"/>
      <c r="BF1117" s="1"/>
      <c r="BG1117" s="1"/>
      <c r="BH1117" s="1"/>
      <c r="BI1117" s="15"/>
      <c r="BJ1117" s="15"/>
      <c r="BK1117" s="1"/>
      <c r="BL1117" s="1"/>
      <c r="BM1117" s="1"/>
      <c r="BN1117" s="1"/>
      <c r="BO1117" s="15"/>
      <c r="BP1117" s="15"/>
      <c r="BQ1117" s="1"/>
      <c r="BR1117" s="1"/>
      <c r="BS1117" s="1"/>
      <c r="BT1117" s="1"/>
      <c r="BU1117" s="15"/>
      <c r="BV1117" s="15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</row>
    <row r="1118" spans="5:128" x14ac:dyDescent="0.25">
      <c r="E1118" s="1"/>
      <c r="F1118" s="1"/>
      <c r="G1118" s="15"/>
      <c r="H1118" s="15"/>
      <c r="I1118" s="1"/>
      <c r="J1118" s="1"/>
      <c r="K1118" s="1"/>
      <c r="L1118" s="1"/>
      <c r="M1118" s="15"/>
      <c r="N1118" s="15"/>
      <c r="O1118" s="1"/>
      <c r="P1118" s="1"/>
      <c r="Q1118" s="1"/>
      <c r="R1118" s="1"/>
      <c r="S1118" s="15"/>
      <c r="T1118" s="15"/>
      <c r="U1118" s="1"/>
      <c r="V1118" s="1"/>
      <c r="W1118" s="1"/>
      <c r="X1118" s="1"/>
      <c r="Y1118" s="15"/>
      <c r="Z1118" s="15"/>
      <c r="AA1118" s="1"/>
      <c r="AB1118" s="1"/>
      <c r="AC1118" s="1"/>
      <c r="AD1118" s="1"/>
      <c r="AE1118" s="15"/>
      <c r="AF1118" s="15"/>
      <c r="AG1118" s="1"/>
      <c r="AH1118" s="1"/>
      <c r="AI1118" s="1"/>
      <c r="AJ1118" s="1"/>
      <c r="AK1118" s="15"/>
      <c r="AL1118" s="15"/>
      <c r="AM1118" s="1"/>
      <c r="AN1118" s="1"/>
      <c r="AO1118" s="1"/>
      <c r="AP1118" s="1"/>
      <c r="AQ1118" s="15"/>
      <c r="AR1118" s="15"/>
      <c r="AS1118" s="1"/>
      <c r="AT1118" s="1"/>
      <c r="AU1118" s="1"/>
      <c r="AV1118" s="1"/>
      <c r="AW1118" s="15"/>
      <c r="AX1118" s="15"/>
      <c r="AY1118" s="1"/>
      <c r="AZ1118" s="1"/>
      <c r="BA1118" s="1"/>
      <c r="BB1118" s="1"/>
      <c r="BC1118" s="15"/>
      <c r="BD1118" s="15"/>
      <c r="BE1118" s="1"/>
      <c r="BF1118" s="1"/>
      <c r="BG1118" s="1"/>
      <c r="BH1118" s="1"/>
      <c r="BI1118" s="15"/>
      <c r="BJ1118" s="15"/>
      <c r="BK1118" s="1"/>
      <c r="BL1118" s="1"/>
      <c r="BM1118" s="1"/>
      <c r="BN1118" s="1"/>
      <c r="BO1118" s="15"/>
      <c r="BP1118" s="15"/>
      <c r="BQ1118" s="1"/>
      <c r="BR1118" s="1"/>
      <c r="BS1118" s="1"/>
      <c r="BT1118" s="1"/>
      <c r="BU1118" s="15"/>
      <c r="BV1118" s="15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</row>
    <row r="1119" spans="5:128" x14ac:dyDescent="0.25">
      <c r="E1119" s="1"/>
      <c r="F1119" s="1"/>
      <c r="G1119" s="15"/>
      <c r="H1119" s="15"/>
      <c r="I1119" s="1"/>
      <c r="J1119" s="1"/>
      <c r="K1119" s="1"/>
      <c r="L1119" s="1"/>
      <c r="M1119" s="15"/>
      <c r="N1119" s="15"/>
      <c r="O1119" s="1"/>
      <c r="P1119" s="1"/>
      <c r="Q1119" s="1"/>
      <c r="R1119" s="1"/>
      <c r="S1119" s="15"/>
      <c r="T1119" s="15"/>
      <c r="U1119" s="1"/>
      <c r="V1119" s="1"/>
      <c r="W1119" s="1"/>
      <c r="X1119" s="1"/>
      <c r="Y1119" s="15"/>
      <c r="Z1119" s="15"/>
      <c r="AA1119" s="1"/>
      <c r="AB1119" s="1"/>
      <c r="AC1119" s="1"/>
      <c r="AD1119" s="1"/>
      <c r="AE1119" s="15"/>
      <c r="AF1119" s="15"/>
      <c r="AG1119" s="1"/>
      <c r="AH1119" s="1"/>
      <c r="AI1119" s="1"/>
      <c r="AJ1119" s="1"/>
      <c r="AK1119" s="15"/>
      <c r="AL1119" s="15"/>
      <c r="AM1119" s="1"/>
      <c r="AN1119" s="1"/>
      <c r="AO1119" s="1"/>
      <c r="AP1119" s="1"/>
      <c r="AQ1119" s="15"/>
      <c r="AR1119" s="15"/>
      <c r="AS1119" s="1"/>
      <c r="AT1119" s="1"/>
      <c r="AU1119" s="1"/>
      <c r="AV1119" s="1"/>
      <c r="AW1119" s="15"/>
      <c r="AX1119" s="15"/>
      <c r="AY1119" s="1"/>
      <c r="AZ1119" s="1"/>
      <c r="BA1119" s="1"/>
      <c r="BB1119" s="1"/>
      <c r="BC1119" s="15"/>
      <c r="BD1119" s="15"/>
      <c r="BE1119" s="1"/>
      <c r="BF1119" s="1"/>
      <c r="BG1119" s="1"/>
      <c r="BH1119" s="1"/>
      <c r="BI1119" s="15"/>
      <c r="BJ1119" s="15"/>
      <c r="BK1119" s="1"/>
      <c r="BL1119" s="1"/>
      <c r="BM1119" s="1"/>
      <c r="BN1119" s="1"/>
      <c r="BO1119" s="15"/>
      <c r="BP1119" s="15"/>
      <c r="BQ1119" s="1"/>
      <c r="BR1119" s="1"/>
      <c r="BS1119" s="1"/>
      <c r="BT1119" s="1"/>
      <c r="BU1119" s="15"/>
      <c r="BV1119" s="15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</row>
    <row r="1120" spans="5:128" x14ac:dyDescent="0.25">
      <c r="E1120" s="1"/>
      <c r="F1120" s="1"/>
      <c r="G1120" s="15"/>
      <c r="H1120" s="15"/>
      <c r="I1120" s="1"/>
      <c r="J1120" s="1"/>
      <c r="K1120" s="1"/>
      <c r="L1120" s="1"/>
      <c r="M1120" s="15"/>
      <c r="N1120" s="15"/>
      <c r="O1120" s="1"/>
      <c r="P1120" s="1"/>
      <c r="Q1120" s="1"/>
      <c r="R1120" s="1"/>
      <c r="S1120" s="15"/>
      <c r="T1120" s="15"/>
      <c r="U1120" s="1"/>
      <c r="V1120" s="1"/>
      <c r="W1120" s="1"/>
      <c r="X1120" s="1"/>
      <c r="Y1120" s="15"/>
      <c r="Z1120" s="15"/>
      <c r="AA1120" s="1"/>
      <c r="AB1120" s="1"/>
      <c r="AC1120" s="1"/>
      <c r="AD1120" s="1"/>
      <c r="AE1120" s="15"/>
      <c r="AF1120" s="15"/>
      <c r="AG1120" s="1"/>
      <c r="AH1120" s="1"/>
      <c r="AI1120" s="1"/>
      <c r="AJ1120" s="1"/>
      <c r="AK1120" s="15"/>
      <c r="AL1120" s="15"/>
      <c r="AM1120" s="1"/>
      <c r="AN1120" s="1"/>
      <c r="AO1120" s="1"/>
      <c r="AP1120" s="1"/>
      <c r="AQ1120" s="15"/>
      <c r="AR1120" s="15"/>
      <c r="AS1120" s="1"/>
      <c r="AT1120" s="1"/>
      <c r="AU1120" s="1"/>
      <c r="AV1120" s="1"/>
      <c r="AW1120" s="15"/>
      <c r="AX1120" s="15"/>
      <c r="AY1120" s="1"/>
      <c r="AZ1120" s="1"/>
      <c r="BA1120" s="1"/>
      <c r="BB1120" s="1"/>
      <c r="BC1120" s="15"/>
      <c r="BD1120" s="15"/>
      <c r="BE1120" s="1"/>
      <c r="BF1120" s="1"/>
      <c r="BG1120" s="1"/>
      <c r="BH1120" s="1"/>
      <c r="BI1120" s="15"/>
      <c r="BJ1120" s="15"/>
      <c r="BK1120" s="1"/>
      <c r="BL1120" s="1"/>
      <c r="BM1120" s="1"/>
      <c r="BN1120" s="1"/>
      <c r="BO1120" s="15"/>
      <c r="BP1120" s="15"/>
      <c r="BQ1120" s="1"/>
      <c r="BR1120" s="1"/>
      <c r="BS1120" s="1"/>
      <c r="BT1120" s="1"/>
      <c r="BU1120" s="15"/>
      <c r="BV1120" s="15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</row>
    <row r="1121" spans="5:128" x14ac:dyDescent="0.25">
      <c r="E1121" s="1"/>
      <c r="F1121" s="1"/>
      <c r="G1121" s="15"/>
      <c r="H1121" s="15"/>
      <c r="I1121" s="1"/>
      <c r="J1121" s="1"/>
      <c r="K1121" s="1"/>
      <c r="L1121" s="1"/>
      <c r="M1121" s="15"/>
      <c r="N1121" s="15"/>
      <c r="O1121" s="1"/>
      <c r="P1121" s="1"/>
      <c r="Q1121" s="1"/>
      <c r="R1121" s="1"/>
      <c r="S1121" s="15"/>
      <c r="T1121" s="15"/>
      <c r="U1121" s="1"/>
      <c r="V1121" s="1"/>
      <c r="W1121" s="1"/>
      <c r="X1121" s="1"/>
      <c r="Y1121" s="15"/>
      <c r="Z1121" s="15"/>
      <c r="AA1121" s="1"/>
      <c r="AB1121" s="1"/>
      <c r="AC1121" s="1"/>
      <c r="AD1121" s="1"/>
      <c r="AE1121" s="15"/>
      <c r="AF1121" s="15"/>
      <c r="AG1121" s="1"/>
      <c r="AH1121" s="1"/>
      <c r="AI1121" s="1"/>
      <c r="AJ1121" s="1"/>
      <c r="AK1121" s="15"/>
      <c r="AL1121" s="15"/>
      <c r="AM1121" s="1"/>
      <c r="AN1121" s="1"/>
      <c r="AO1121" s="1"/>
      <c r="AP1121" s="1"/>
      <c r="AQ1121" s="15"/>
      <c r="AR1121" s="15"/>
      <c r="AS1121" s="1"/>
      <c r="AT1121" s="1"/>
      <c r="AU1121" s="1"/>
      <c r="AV1121" s="1"/>
      <c r="AW1121" s="15"/>
      <c r="AX1121" s="15"/>
      <c r="AY1121" s="1"/>
      <c r="AZ1121" s="1"/>
      <c r="BA1121" s="1"/>
      <c r="BB1121" s="1"/>
      <c r="BC1121" s="15"/>
      <c r="BD1121" s="15"/>
      <c r="BE1121" s="1"/>
      <c r="BF1121" s="1"/>
      <c r="BG1121" s="1"/>
      <c r="BH1121" s="1"/>
      <c r="BI1121" s="15"/>
      <c r="BJ1121" s="15"/>
      <c r="BK1121" s="1"/>
      <c r="BL1121" s="1"/>
      <c r="BM1121" s="1"/>
      <c r="BN1121" s="1"/>
      <c r="BO1121" s="15"/>
      <c r="BP1121" s="15"/>
      <c r="BQ1121" s="1"/>
      <c r="BR1121" s="1"/>
      <c r="BS1121" s="1"/>
      <c r="BT1121" s="1"/>
      <c r="BU1121" s="15"/>
      <c r="BV1121" s="15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</row>
    <row r="1122" spans="5:128" x14ac:dyDescent="0.25">
      <c r="E1122" s="1"/>
      <c r="F1122" s="1"/>
      <c r="G1122" s="15"/>
      <c r="H1122" s="15"/>
      <c r="I1122" s="1"/>
      <c r="J1122" s="1"/>
      <c r="K1122" s="1"/>
      <c r="L1122" s="1"/>
      <c r="M1122" s="15"/>
      <c r="N1122" s="15"/>
      <c r="O1122" s="1"/>
      <c r="P1122" s="1"/>
      <c r="Q1122" s="1"/>
      <c r="R1122" s="1"/>
      <c r="S1122" s="15"/>
      <c r="T1122" s="15"/>
      <c r="U1122" s="1"/>
      <c r="V1122" s="1"/>
      <c r="W1122" s="1"/>
      <c r="X1122" s="1"/>
      <c r="Y1122" s="15"/>
      <c r="Z1122" s="15"/>
      <c r="AA1122" s="1"/>
      <c r="AB1122" s="1"/>
      <c r="AC1122" s="1"/>
      <c r="AD1122" s="1"/>
      <c r="AE1122" s="15"/>
      <c r="AF1122" s="15"/>
      <c r="AG1122" s="1"/>
      <c r="AH1122" s="1"/>
      <c r="AI1122" s="1"/>
      <c r="AJ1122" s="1"/>
      <c r="AK1122" s="15"/>
      <c r="AL1122" s="15"/>
      <c r="AM1122" s="1"/>
      <c r="AN1122" s="1"/>
      <c r="AO1122" s="1"/>
      <c r="AP1122" s="1"/>
      <c r="AQ1122" s="15"/>
      <c r="AR1122" s="15"/>
      <c r="AS1122" s="1"/>
      <c r="AT1122" s="1"/>
      <c r="AU1122" s="1"/>
      <c r="AV1122" s="1"/>
      <c r="AW1122" s="15"/>
      <c r="AX1122" s="15"/>
      <c r="AY1122" s="1"/>
      <c r="AZ1122" s="1"/>
      <c r="BA1122" s="1"/>
      <c r="BB1122" s="1"/>
      <c r="BC1122" s="15"/>
      <c r="BD1122" s="15"/>
      <c r="BE1122" s="1"/>
      <c r="BF1122" s="1"/>
      <c r="BG1122" s="1"/>
      <c r="BH1122" s="1"/>
      <c r="BI1122" s="15"/>
      <c r="BJ1122" s="15"/>
      <c r="BK1122" s="1"/>
      <c r="BL1122" s="1"/>
      <c r="BM1122" s="1"/>
      <c r="BN1122" s="1"/>
      <c r="BO1122" s="15"/>
      <c r="BP1122" s="15"/>
      <c r="BQ1122" s="1"/>
      <c r="BR1122" s="1"/>
      <c r="BS1122" s="1"/>
      <c r="BT1122" s="1"/>
      <c r="BU1122" s="15"/>
      <c r="BV1122" s="15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</row>
    <row r="1123" spans="5:128" x14ac:dyDescent="0.25">
      <c r="E1123" s="1"/>
      <c r="F1123" s="1"/>
      <c r="G1123" s="15"/>
      <c r="H1123" s="15"/>
      <c r="I1123" s="1"/>
      <c r="J1123" s="1"/>
      <c r="K1123" s="1"/>
      <c r="L1123" s="1"/>
      <c r="M1123" s="15"/>
      <c r="N1123" s="15"/>
      <c r="O1123" s="1"/>
      <c r="P1123" s="1"/>
      <c r="Q1123" s="1"/>
      <c r="R1123" s="1"/>
      <c r="S1123" s="15"/>
      <c r="T1123" s="15"/>
      <c r="U1123" s="1"/>
      <c r="V1123" s="1"/>
      <c r="W1123" s="1"/>
      <c r="X1123" s="1"/>
      <c r="Y1123" s="15"/>
      <c r="Z1123" s="15"/>
      <c r="AA1123" s="1"/>
      <c r="AB1123" s="1"/>
      <c r="AC1123" s="1"/>
      <c r="AD1123" s="1"/>
      <c r="AE1123" s="15"/>
      <c r="AF1123" s="15"/>
      <c r="AG1123" s="1"/>
      <c r="AH1123" s="1"/>
      <c r="AI1123" s="1"/>
      <c r="AJ1123" s="1"/>
      <c r="AK1123" s="15"/>
      <c r="AL1123" s="15"/>
      <c r="AM1123" s="1"/>
      <c r="AN1123" s="1"/>
      <c r="AO1123" s="1"/>
      <c r="AP1123" s="1"/>
      <c r="AQ1123" s="15"/>
      <c r="AR1123" s="15"/>
      <c r="AS1123" s="1"/>
      <c r="AT1123" s="1"/>
      <c r="AU1123" s="1"/>
      <c r="AV1123" s="1"/>
      <c r="AW1123" s="15"/>
      <c r="AX1123" s="15"/>
      <c r="AY1123" s="1"/>
      <c r="AZ1123" s="1"/>
      <c r="BA1123" s="1"/>
      <c r="BB1123" s="1"/>
      <c r="BC1123" s="15"/>
      <c r="BD1123" s="15"/>
      <c r="BE1123" s="1"/>
      <c r="BF1123" s="1"/>
      <c r="BG1123" s="1"/>
      <c r="BH1123" s="1"/>
      <c r="BI1123" s="15"/>
      <c r="BJ1123" s="15"/>
      <c r="BK1123" s="1"/>
      <c r="BL1123" s="1"/>
      <c r="BM1123" s="1"/>
      <c r="BN1123" s="1"/>
      <c r="BO1123" s="15"/>
      <c r="BP1123" s="15"/>
      <c r="BQ1123" s="1"/>
      <c r="BR1123" s="1"/>
      <c r="BS1123" s="1"/>
      <c r="BT1123" s="1"/>
      <c r="BU1123" s="15"/>
      <c r="BV1123" s="15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</row>
    <row r="1124" spans="5:128" x14ac:dyDescent="0.25">
      <c r="E1124" s="1"/>
      <c r="F1124" s="1"/>
      <c r="G1124" s="15"/>
      <c r="H1124" s="15"/>
      <c r="I1124" s="1"/>
      <c r="J1124" s="1"/>
      <c r="K1124" s="1"/>
      <c r="L1124" s="1"/>
      <c r="M1124" s="15"/>
      <c r="N1124" s="15"/>
      <c r="O1124" s="1"/>
      <c r="P1124" s="1"/>
      <c r="Q1124" s="1"/>
      <c r="R1124" s="1"/>
      <c r="S1124" s="15"/>
      <c r="T1124" s="15"/>
      <c r="U1124" s="1"/>
      <c r="V1124" s="1"/>
      <c r="W1124" s="1"/>
      <c r="X1124" s="1"/>
      <c r="Y1124" s="15"/>
      <c r="Z1124" s="15"/>
      <c r="AA1124" s="1"/>
      <c r="AB1124" s="1"/>
      <c r="AC1124" s="1"/>
      <c r="AD1124" s="1"/>
      <c r="AE1124" s="15"/>
      <c r="AF1124" s="15"/>
      <c r="AG1124" s="1"/>
      <c r="AH1124" s="1"/>
      <c r="AI1124" s="1"/>
      <c r="AJ1124" s="1"/>
      <c r="AK1124" s="15"/>
      <c r="AL1124" s="15"/>
      <c r="AM1124" s="1"/>
      <c r="AN1124" s="1"/>
      <c r="AO1124" s="1"/>
      <c r="AP1124" s="1"/>
      <c r="AQ1124" s="15"/>
      <c r="AR1124" s="15"/>
      <c r="AS1124" s="1"/>
      <c r="AT1124" s="1"/>
      <c r="AU1124" s="1"/>
      <c r="AV1124" s="1"/>
      <c r="AW1124" s="15"/>
      <c r="AX1124" s="15"/>
      <c r="AY1124" s="1"/>
      <c r="AZ1124" s="1"/>
      <c r="BA1124" s="1"/>
      <c r="BB1124" s="1"/>
      <c r="BC1124" s="15"/>
      <c r="BD1124" s="15"/>
      <c r="BE1124" s="1"/>
      <c r="BF1124" s="1"/>
      <c r="BG1124" s="1"/>
      <c r="BH1124" s="1"/>
      <c r="BI1124" s="15"/>
      <c r="BJ1124" s="15"/>
      <c r="BK1124" s="1"/>
      <c r="BL1124" s="1"/>
      <c r="BM1124" s="1"/>
      <c r="BN1124" s="1"/>
      <c r="BO1124" s="15"/>
      <c r="BP1124" s="15"/>
      <c r="BQ1124" s="1"/>
      <c r="BR1124" s="1"/>
      <c r="BS1124" s="1"/>
      <c r="BT1124" s="1"/>
      <c r="BU1124" s="15"/>
      <c r="BV1124" s="15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</row>
    <row r="1125" spans="5:128" x14ac:dyDescent="0.25">
      <c r="E1125" s="1"/>
      <c r="F1125" s="1"/>
      <c r="G1125" s="15"/>
      <c r="H1125" s="15"/>
      <c r="I1125" s="1"/>
      <c r="J1125" s="1"/>
      <c r="K1125" s="1"/>
      <c r="L1125" s="1"/>
      <c r="M1125" s="15"/>
      <c r="N1125" s="15"/>
      <c r="O1125" s="1"/>
      <c r="P1125" s="1"/>
      <c r="Q1125" s="1"/>
      <c r="R1125" s="1"/>
      <c r="S1125" s="15"/>
      <c r="T1125" s="15"/>
      <c r="U1125" s="1"/>
      <c r="V1125" s="1"/>
      <c r="W1125" s="1"/>
      <c r="X1125" s="1"/>
      <c r="Y1125" s="15"/>
      <c r="Z1125" s="15"/>
      <c r="AA1125" s="1"/>
      <c r="AB1125" s="1"/>
      <c r="AC1125" s="1"/>
      <c r="AD1125" s="1"/>
      <c r="AE1125" s="15"/>
      <c r="AF1125" s="15"/>
      <c r="AG1125" s="1"/>
      <c r="AH1125" s="1"/>
      <c r="AI1125" s="1"/>
      <c r="AJ1125" s="1"/>
      <c r="AK1125" s="15"/>
      <c r="AL1125" s="15"/>
      <c r="AM1125" s="1"/>
      <c r="AN1125" s="1"/>
      <c r="AO1125" s="1"/>
      <c r="AP1125" s="1"/>
      <c r="AQ1125" s="15"/>
      <c r="AR1125" s="15"/>
      <c r="AS1125" s="1"/>
      <c r="AT1125" s="1"/>
      <c r="AU1125" s="1"/>
      <c r="AV1125" s="1"/>
      <c r="AW1125" s="15"/>
      <c r="AX1125" s="15"/>
      <c r="AY1125" s="1"/>
      <c r="AZ1125" s="1"/>
      <c r="BA1125" s="1"/>
      <c r="BB1125" s="1"/>
      <c r="BC1125" s="15"/>
      <c r="BD1125" s="15"/>
      <c r="BE1125" s="1"/>
      <c r="BF1125" s="1"/>
      <c r="BG1125" s="1"/>
      <c r="BH1125" s="1"/>
      <c r="BI1125" s="15"/>
      <c r="BJ1125" s="15"/>
      <c r="BK1125" s="1"/>
      <c r="BL1125" s="1"/>
      <c r="BM1125" s="1"/>
      <c r="BN1125" s="1"/>
      <c r="BO1125" s="15"/>
      <c r="BP1125" s="15"/>
      <c r="BQ1125" s="1"/>
      <c r="BR1125" s="1"/>
      <c r="BS1125" s="1"/>
      <c r="BT1125" s="1"/>
      <c r="BU1125" s="15"/>
      <c r="BV1125" s="15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</row>
    <row r="1126" spans="5:128" x14ac:dyDescent="0.25">
      <c r="E1126" s="1"/>
      <c r="F1126" s="1"/>
      <c r="G1126" s="15"/>
      <c r="H1126" s="15"/>
      <c r="I1126" s="1"/>
      <c r="J1126" s="1"/>
      <c r="K1126" s="1"/>
      <c r="L1126" s="1"/>
      <c r="M1126" s="15"/>
      <c r="N1126" s="15"/>
      <c r="O1126" s="1"/>
      <c r="P1126" s="1"/>
      <c r="Q1126" s="1"/>
      <c r="R1126" s="1"/>
      <c r="S1126" s="15"/>
      <c r="T1126" s="15"/>
      <c r="U1126" s="1"/>
      <c r="V1126" s="1"/>
      <c r="W1126" s="1"/>
      <c r="X1126" s="1"/>
      <c r="Y1126" s="15"/>
      <c r="Z1126" s="15"/>
      <c r="AA1126" s="1"/>
      <c r="AB1126" s="1"/>
      <c r="AC1126" s="1"/>
      <c r="AD1126" s="1"/>
      <c r="AE1126" s="15"/>
      <c r="AF1126" s="15"/>
      <c r="AG1126" s="1"/>
      <c r="AH1126" s="1"/>
      <c r="AI1126" s="1"/>
      <c r="AJ1126" s="1"/>
      <c r="AK1126" s="15"/>
      <c r="AL1126" s="15"/>
      <c r="AM1126" s="1"/>
      <c r="AN1126" s="1"/>
      <c r="AO1126" s="1"/>
      <c r="AP1126" s="1"/>
      <c r="AQ1126" s="15"/>
      <c r="AR1126" s="15"/>
      <c r="AS1126" s="1"/>
      <c r="AT1126" s="1"/>
      <c r="AU1126" s="1"/>
      <c r="AV1126" s="1"/>
      <c r="AW1126" s="15"/>
      <c r="AX1126" s="15"/>
      <c r="AY1126" s="1"/>
      <c r="AZ1126" s="1"/>
      <c r="BA1126" s="1"/>
      <c r="BB1126" s="1"/>
      <c r="BC1126" s="15"/>
      <c r="BD1126" s="15"/>
      <c r="BE1126" s="1"/>
      <c r="BF1126" s="1"/>
      <c r="BG1126" s="1"/>
      <c r="BH1126" s="1"/>
      <c r="BI1126" s="15"/>
      <c r="BJ1126" s="15"/>
      <c r="BK1126" s="1"/>
      <c r="BL1126" s="1"/>
      <c r="BM1126" s="1"/>
      <c r="BN1126" s="1"/>
      <c r="BO1126" s="15"/>
      <c r="BP1126" s="15"/>
      <c r="BQ1126" s="1"/>
      <c r="BR1126" s="1"/>
      <c r="BS1126" s="1"/>
      <c r="BT1126" s="1"/>
      <c r="BU1126" s="15"/>
      <c r="BV1126" s="15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</row>
    <row r="1127" spans="5:128" x14ac:dyDescent="0.25">
      <c r="E1127" s="1"/>
      <c r="F1127" s="1"/>
      <c r="G1127" s="15"/>
      <c r="H1127" s="15"/>
      <c r="I1127" s="1"/>
      <c r="J1127" s="1"/>
      <c r="K1127" s="1"/>
      <c r="L1127" s="1"/>
      <c r="M1127" s="15"/>
      <c r="N1127" s="15"/>
      <c r="O1127" s="1"/>
      <c r="P1127" s="1"/>
      <c r="Q1127" s="1"/>
      <c r="R1127" s="1"/>
      <c r="S1127" s="15"/>
      <c r="T1127" s="15"/>
      <c r="U1127" s="1"/>
      <c r="V1127" s="1"/>
      <c r="W1127" s="1"/>
      <c r="X1127" s="1"/>
      <c r="Y1127" s="15"/>
      <c r="Z1127" s="15"/>
      <c r="AA1127" s="1"/>
      <c r="AB1127" s="1"/>
      <c r="AC1127" s="1"/>
      <c r="AD1127" s="1"/>
      <c r="AE1127" s="15"/>
      <c r="AF1127" s="15"/>
      <c r="AG1127" s="1"/>
      <c r="AH1127" s="1"/>
      <c r="AI1127" s="1"/>
      <c r="AJ1127" s="1"/>
      <c r="AK1127" s="15"/>
      <c r="AL1127" s="15"/>
      <c r="AM1127" s="1"/>
      <c r="AN1127" s="1"/>
      <c r="AO1127" s="1"/>
      <c r="AP1127" s="1"/>
      <c r="AQ1127" s="15"/>
      <c r="AR1127" s="15"/>
      <c r="AS1127" s="1"/>
      <c r="AT1127" s="1"/>
      <c r="AU1127" s="1"/>
      <c r="AV1127" s="1"/>
      <c r="AW1127" s="15"/>
      <c r="AX1127" s="15"/>
      <c r="AY1127" s="1"/>
      <c r="AZ1127" s="1"/>
      <c r="BA1127" s="1"/>
      <c r="BB1127" s="1"/>
      <c r="BC1127" s="15"/>
      <c r="BD1127" s="15"/>
      <c r="BE1127" s="1"/>
      <c r="BF1127" s="1"/>
      <c r="BG1127" s="1"/>
      <c r="BH1127" s="1"/>
      <c r="BI1127" s="15"/>
      <c r="BJ1127" s="15"/>
      <c r="BK1127" s="1"/>
      <c r="BL1127" s="1"/>
      <c r="BM1127" s="1"/>
      <c r="BN1127" s="1"/>
      <c r="BO1127" s="15"/>
      <c r="BP1127" s="15"/>
      <c r="BQ1127" s="1"/>
      <c r="BR1127" s="1"/>
      <c r="BS1127" s="1"/>
      <c r="BT1127" s="1"/>
      <c r="BU1127" s="15"/>
      <c r="BV1127" s="15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</row>
    <row r="1128" spans="5:128" x14ac:dyDescent="0.25">
      <c r="E1128" s="1"/>
      <c r="F1128" s="1"/>
      <c r="G1128" s="15"/>
      <c r="H1128" s="15"/>
      <c r="I1128" s="1"/>
      <c r="J1128" s="1"/>
      <c r="K1128" s="1"/>
      <c r="L1128" s="1"/>
      <c r="M1128" s="15"/>
      <c r="N1128" s="15"/>
      <c r="O1128" s="1"/>
      <c r="P1128" s="1"/>
      <c r="Q1128" s="1"/>
      <c r="R1128" s="1"/>
      <c r="S1128" s="15"/>
      <c r="T1128" s="15"/>
      <c r="U1128" s="1"/>
      <c r="V1128" s="1"/>
      <c r="W1128" s="1"/>
      <c r="X1128" s="1"/>
      <c r="Y1128" s="15"/>
      <c r="Z1128" s="15"/>
      <c r="AA1128" s="1"/>
      <c r="AB1128" s="1"/>
      <c r="AC1128" s="1"/>
      <c r="AD1128" s="1"/>
      <c r="AE1128" s="15"/>
      <c r="AF1128" s="15"/>
      <c r="AG1128" s="1"/>
      <c r="AH1128" s="1"/>
      <c r="AI1128" s="1"/>
      <c r="AJ1128" s="1"/>
      <c r="AK1128" s="15"/>
      <c r="AL1128" s="15"/>
      <c r="AM1128" s="1"/>
      <c r="AN1128" s="1"/>
      <c r="AO1128" s="1"/>
      <c r="AP1128" s="1"/>
      <c r="AQ1128" s="15"/>
      <c r="AR1128" s="15"/>
      <c r="AS1128" s="1"/>
      <c r="AT1128" s="1"/>
      <c r="AU1128" s="1"/>
      <c r="AV1128" s="1"/>
      <c r="AW1128" s="15"/>
      <c r="AX1128" s="15"/>
      <c r="AY1128" s="1"/>
      <c r="AZ1128" s="1"/>
      <c r="BA1128" s="1"/>
      <c r="BB1128" s="1"/>
      <c r="BC1128" s="15"/>
      <c r="BD1128" s="15"/>
      <c r="BE1128" s="1"/>
      <c r="BF1128" s="1"/>
      <c r="BG1128" s="1"/>
      <c r="BH1128" s="1"/>
      <c r="BI1128" s="15"/>
      <c r="BJ1128" s="15"/>
      <c r="BK1128" s="1"/>
      <c r="BL1128" s="1"/>
      <c r="BM1128" s="1"/>
      <c r="BN1128" s="1"/>
      <c r="BO1128" s="15"/>
      <c r="BP1128" s="15"/>
      <c r="BQ1128" s="1"/>
      <c r="BR1128" s="1"/>
      <c r="BS1128" s="1"/>
      <c r="BT1128" s="1"/>
      <c r="BU1128" s="15"/>
      <c r="BV1128" s="15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</row>
    <row r="1129" spans="5:128" x14ac:dyDescent="0.25">
      <c r="E1129" s="1"/>
      <c r="F1129" s="1"/>
      <c r="G1129" s="15"/>
      <c r="H1129" s="15"/>
      <c r="I1129" s="1"/>
      <c r="J1129" s="1"/>
      <c r="K1129" s="1"/>
      <c r="L1129" s="1"/>
      <c r="M1129" s="15"/>
      <c r="N1129" s="15"/>
      <c r="O1129" s="1"/>
      <c r="P1129" s="1"/>
      <c r="Q1129" s="1"/>
      <c r="R1129" s="1"/>
      <c r="S1129" s="15"/>
      <c r="T1129" s="15"/>
      <c r="U1129" s="1"/>
      <c r="V1129" s="1"/>
      <c r="W1129" s="1"/>
      <c r="X1129" s="1"/>
      <c r="Y1129" s="15"/>
      <c r="Z1129" s="15"/>
      <c r="AA1129" s="1"/>
      <c r="AB1129" s="1"/>
      <c r="AC1129" s="1"/>
      <c r="AD1129" s="1"/>
      <c r="AE1129" s="15"/>
      <c r="AF1129" s="15"/>
      <c r="AG1129" s="1"/>
      <c r="AH1129" s="1"/>
      <c r="AI1129" s="1"/>
      <c r="AJ1129" s="1"/>
      <c r="AK1129" s="15"/>
      <c r="AL1129" s="15"/>
      <c r="AM1129" s="1"/>
      <c r="AN1129" s="1"/>
      <c r="AO1129" s="1"/>
      <c r="AP1129" s="1"/>
      <c r="AQ1129" s="15"/>
      <c r="AR1129" s="15"/>
      <c r="AS1129" s="1"/>
      <c r="AT1129" s="1"/>
      <c r="AU1129" s="1"/>
      <c r="AV1129" s="1"/>
      <c r="AW1129" s="15"/>
      <c r="AX1129" s="15"/>
      <c r="AY1129" s="1"/>
      <c r="AZ1129" s="1"/>
      <c r="BA1129" s="1"/>
      <c r="BB1129" s="1"/>
      <c r="BC1129" s="15"/>
      <c r="BD1129" s="15"/>
      <c r="BE1129" s="1"/>
      <c r="BF1129" s="1"/>
      <c r="BG1129" s="1"/>
      <c r="BH1129" s="1"/>
      <c r="BI1129" s="15"/>
      <c r="BJ1129" s="15"/>
      <c r="BK1129" s="1"/>
      <c r="BL1129" s="1"/>
      <c r="BM1129" s="1"/>
      <c r="BN1129" s="1"/>
      <c r="BO1129" s="15"/>
      <c r="BP1129" s="15"/>
      <c r="BQ1129" s="1"/>
      <c r="BR1129" s="1"/>
      <c r="BS1129" s="1"/>
      <c r="BT1129" s="1"/>
      <c r="BU1129" s="15"/>
      <c r="BV1129" s="15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</row>
    <row r="1130" spans="5:128" x14ac:dyDescent="0.25">
      <c r="E1130" s="1"/>
      <c r="F1130" s="1"/>
      <c r="G1130" s="15"/>
      <c r="H1130" s="15"/>
      <c r="I1130" s="1"/>
      <c r="J1130" s="1"/>
      <c r="K1130" s="1"/>
      <c r="L1130" s="1"/>
      <c r="M1130" s="15"/>
      <c r="N1130" s="15"/>
      <c r="O1130" s="1"/>
      <c r="P1130" s="1"/>
      <c r="Q1130" s="1"/>
      <c r="R1130" s="1"/>
      <c r="S1130" s="15"/>
      <c r="T1130" s="15"/>
      <c r="U1130" s="1"/>
      <c r="V1130" s="1"/>
      <c r="W1130" s="1"/>
      <c r="X1130" s="1"/>
      <c r="Y1130" s="15"/>
      <c r="Z1130" s="15"/>
      <c r="AA1130" s="1"/>
      <c r="AB1130" s="1"/>
      <c r="AC1130" s="1"/>
      <c r="AD1130" s="1"/>
      <c r="AE1130" s="15"/>
      <c r="AF1130" s="15"/>
      <c r="AG1130" s="1"/>
      <c r="AH1130" s="1"/>
      <c r="AI1130" s="1"/>
      <c r="AJ1130" s="1"/>
      <c r="AK1130" s="15"/>
      <c r="AL1130" s="15"/>
      <c r="AM1130" s="1"/>
      <c r="AN1130" s="1"/>
      <c r="AO1130" s="1"/>
      <c r="AP1130" s="1"/>
      <c r="AQ1130" s="15"/>
      <c r="AR1130" s="15"/>
      <c r="AS1130" s="1"/>
      <c r="AT1130" s="1"/>
      <c r="AU1130" s="1"/>
      <c r="AV1130" s="1"/>
      <c r="AW1130" s="15"/>
      <c r="AX1130" s="15"/>
      <c r="AY1130" s="1"/>
      <c r="AZ1130" s="1"/>
      <c r="BA1130" s="1"/>
      <c r="BB1130" s="1"/>
      <c r="BC1130" s="15"/>
      <c r="BD1130" s="15"/>
      <c r="BE1130" s="1"/>
      <c r="BF1130" s="1"/>
      <c r="BG1130" s="1"/>
      <c r="BH1130" s="1"/>
      <c r="BI1130" s="15"/>
      <c r="BJ1130" s="15"/>
      <c r="BK1130" s="1"/>
      <c r="BL1130" s="1"/>
      <c r="BM1130" s="1"/>
      <c r="BN1130" s="1"/>
      <c r="BO1130" s="15"/>
      <c r="BP1130" s="15"/>
      <c r="BQ1130" s="1"/>
      <c r="BR1130" s="1"/>
      <c r="BS1130" s="1"/>
      <c r="BT1130" s="1"/>
      <c r="BU1130" s="15"/>
      <c r="BV1130" s="15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</row>
    <row r="1131" spans="5:128" x14ac:dyDescent="0.25">
      <c r="E1131" s="1"/>
      <c r="F1131" s="1"/>
      <c r="G1131" s="15"/>
      <c r="H1131" s="15"/>
      <c r="I1131" s="1"/>
      <c r="J1131" s="1"/>
      <c r="K1131" s="1"/>
      <c r="L1131" s="1"/>
      <c r="M1131" s="15"/>
      <c r="N1131" s="15"/>
      <c r="O1131" s="1"/>
      <c r="P1131" s="1"/>
      <c r="Q1131" s="1"/>
      <c r="R1131" s="1"/>
      <c r="S1131" s="15"/>
      <c r="T1131" s="15"/>
      <c r="U1131" s="1"/>
      <c r="V1131" s="1"/>
      <c r="W1131" s="1"/>
      <c r="X1131" s="1"/>
      <c r="Y1131" s="15"/>
      <c r="Z1131" s="15"/>
      <c r="AA1131" s="1"/>
      <c r="AB1131" s="1"/>
      <c r="AC1131" s="1"/>
      <c r="AD1131" s="1"/>
      <c r="AE1131" s="15"/>
      <c r="AF1131" s="15"/>
      <c r="AG1131" s="1"/>
      <c r="AH1131" s="1"/>
      <c r="AI1131" s="1"/>
      <c r="AJ1131" s="1"/>
      <c r="AK1131" s="15"/>
      <c r="AL1131" s="15"/>
      <c r="AM1131" s="1"/>
      <c r="AN1131" s="1"/>
      <c r="AO1131" s="1"/>
      <c r="AP1131" s="1"/>
      <c r="AQ1131" s="15"/>
      <c r="AR1131" s="15"/>
      <c r="AS1131" s="1"/>
      <c r="AT1131" s="1"/>
      <c r="AU1131" s="1"/>
      <c r="AV1131" s="1"/>
      <c r="AW1131" s="15"/>
      <c r="AX1131" s="15"/>
      <c r="AY1131" s="1"/>
      <c r="AZ1131" s="1"/>
      <c r="BA1131" s="1"/>
      <c r="BB1131" s="1"/>
      <c r="BC1131" s="15"/>
      <c r="BD1131" s="15"/>
      <c r="BE1131" s="1"/>
      <c r="BF1131" s="1"/>
      <c r="BG1131" s="1"/>
      <c r="BH1131" s="1"/>
      <c r="BI1131" s="15"/>
      <c r="BJ1131" s="15"/>
      <c r="BK1131" s="1"/>
      <c r="BL1131" s="1"/>
      <c r="BM1131" s="1"/>
      <c r="BN1131" s="1"/>
      <c r="BO1131" s="15"/>
      <c r="BP1131" s="15"/>
      <c r="BQ1131" s="1"/>
      <c r="BR1131" s="1"/>
      <c r="BS1131" s="1"/>
      <c r="BT1131" s="1"/>
      <c r="BU1131" s="15"/>
      <c r="BV1131" s="15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</row>
    <row r="1132" spans="5:128" x14ac:dyDescent="0.25">
      <c r="E1132" s="1"/>
      <c r="F1132" s="1"/>
      <c r="G1132" s="15"/>
      <c r="H1132" s="15"/>
      <c r="I1132" s="1"/>
      <c r="J1132" s="1"/>
      <c r="K1132" s="1"/>
      <c r="L1132" s="1"/>
      <c r="M1132" s="15"/>
      <c r="N1132" s="15"/>
      <c r="O1132" s="1"/>
      <c r="P1132" s="1"/>
      <c r="Q1132" s="1"/>
      <c r="R1132" s="1"/>
      <c r="S1132" s="15"/>
      <c r="T1132" s="15"/>
      <c r="U1132" s="1"/>
      <c r="V1132" s="1"/>
      <c r="W1132" s="1"/>
      <c r="X1132" s="1"/>
      <c r="Y1132" s="15"/>
      <c r="Z1132" s="15"/>
      <c r="AA1132" s="1"/>
      <c r="AB1132" s="1"/>
      <c r="AC1132" s="1"/>
      <c r="AD1132" s="1"/>
      <c r="AE1132" s="15"/>
      <c r="AF1132" s="15"/>
      <c r="AG1132" s="1"/>
      <c r="AH1132" s="1"/>
      <c r="AI1132" s="1"/>
      <c r="AJ1132" s="1"/>
      <c r="AK1132" s="15"/>
      <c r="AL1132" s="15"/>
      <c r="AM1132" s="1"/>
      <c r="AN1132" s="1"/>
      <c r="AO1132" s="1"/>
      <c r="AP1132" s="1"/>
      <c r="AQ1132" s="15"/>
      <c r="AR1132" s="15"/>
      <c r="AS1132" s="1"/>
      <c r="AT1132" s="1"/>
      <c r="AU1132" s="1"/>
      <c r="AV1132" s="1"/>
      <c r="AW1132" s="15"/>
      <c r="AX1132" s="15"/>
      <c r="AY1132" s="1"/>
      <c r="AZ1132" s="1"/>
      <c r="BA1132" s="1"/>
      <c r="BB1132" s="1"/>
      <c r="BC1132" s="15"/>
      <c r="BD1132" s="15"/>
      <c r="BE1132" s="1"/>
      <c r="BF1132" s="1"/>
      <c r="BG1132" s="1"/>
      <c r="BH1132" s="1"/>
      <c r="BI1132" s="15"/>
      <c r="BJ1132" s="15"/>
      <c r="BK1132" s="1"/>
      <c r="BL1132" s="1"/>
      <c r="BM1132" s="1"/>
      <c r="BN1132" s="1"/>
      <c r="BO1132" s="15"/>
      <c r="BP1132" s="15"/>
      <c r="BQ1132" s="1"/>
      <c r="BR1132" s="1"/>
      <c r="BS1132" s="1"/>
      <c r="BT1132" s="1"/>
      <c r="BU1132" s="15"/>
      <c r="BV1132" s="15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</row>
    <row r="1133" spans="5:128" x14ac:dyDescent="0.25">
      <c r="E1133" s="1"/>
      <c r="F1133" s="1"/>
      <c r="G1133" s="15"/>
      <c r="H1133" s="15"/>
      <c r="I1133" s="1"/>
      <c r="J1133" s="1"/>
      <c r="K1133" s="1"/>
      <c r="L1133" s="1"/>
      <c r="M1133" s="15"/>
      <c r="N1133" s="15"/>
      <c r="O1133" s="1"/>
      <c r="P1133" s="1"/>
      <c r="Q1133" s="1"/>
      <c r="R1133" s="1"/>
      <c r="S1133" s="15"/>
      <c r="T1133" s="15"/>
      <c r="U1133" s="1"/>
      <c r="V1133" s="1"/>
      <c r="W1133" s="1"/>
      <c r="X1133" s="1"/>
      <c r="Y1133" s="15"/>
      <c r="Z1133" s="15"/>
      <c r="AA1133" s="1"/>
      <c r="AB1133" s="1"/>
      <c r="AC1133" s="1"/>
      <c r="AD1133" s="1"/>
      <c r="AE1133" s="15"/>
      <c r="AF1133" s="15"/>
      <c r="AG1133" s="1"/>
      <c r="AH1133" s="1"/>
      <c r="AI1133" s="1"/>
      <c r="AJ1133" s="1"/>
      <c r="AK1133" s="15"/>
      <c r="AL1133" s="15"/>
      <c r="AM1133" s="1"/>
      <c r="AN1133" s="1"/>
      <c r="AO1133" s="1"/>
      <c r="AP1133" s="1"/>
      <c r="AQ1133" s="15"/>
      <c r="AR1133" s="15"/>
      <c r="AS1133" s="1"/>
      <c r="AT1133" s="1"/>
      <c r="AU1133" s="1"/>
      <c r="AV1133" s="1"/>
      <c r="AW1133" s="15"/>
      <c r="AX1133" s="15"/>
      <c r="AY1133" s="1"/>
      <c r="AZ1133" s="1"/>
      <c r="BA1133" s="1"/>
      <c r="BB1133" s="1"/>
      <c r="BC1133" s="15"/>
      <c r="BD1133" s="15"/>
      <c r="BE1133" s="1"/>
      <c r="BF1133" s="1"/>
      <c r="BG1133" s="1"/>
      <c r="BH1133" s="1"/>
      <c r="BI1133" s="15"/>
      <c r="BJ1133" s="15"/>
      <c r="BK1133" s="1"/>
      <c r="BL1133" s="1"/>
      <c r="BM1133" s="1"/>
      <c r="BN1133" s="1"/>
      <c r="BO1133" s="15"/>
      <c r="BP1133" s="15"/>
      <c r="BQ1133" s="1"/>
      <c r="BR1133" s="1"/>
      <c r="BS1133" s="1"/>
      <c r="BT1133" s="1"/>
      <c r="BU1133" s="15"/>
      <c r="BV1133" s="15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</row>
    <row r="1134" spans="5:128" x14ac:dyDescent="0.25">
      <c r="E1134" s="1"/>
      <c r="F1134" s="1"/>
      <c r="G1134" s="15"/>
      <c r="H1134" s="15"/>
      <c r="I1134" s="1"/>
      <c r="J1134" s="1"/>
      <c r="K1134" s="1"/>
      <c r="L1134" s="1"/>
      <c r="M1134" s="15"/>
      <c r="N1134" s="15"/>
      <c r="O1134" s="1"/>
      <c r="P1134" s="1"/>
      <c r="Q1134" s="1"/>
      <c r="R1134" s="1"/>
      <c r="S1134" s="15"/>
      <c r="T1134" s="15"/>
      <c r="U1134" s="1"/>
      <c r="V1134" s="1"/>
      <c r="W1134" s="1"/>
      <c r="X1134" s="1"/>
      <c r="Y1134" s="15"/>
      <c r="Z1134" s="15"/>
      <c r="AA1134" s="1"/>
      <c r="AB1134" s="1"/>
      <c r="AC1134" s="1"/>
      <c r="AD1134" s="1"/>
      <c r="AE1134" s="15"/>
      <c r="AF1134" s="15"/>
      <c r="AG1134" s="1"/>
      <c r="AH1134" s="1"/>
      <c r="AI1134" s="1"/>
      <c r="AJ1134" s="1"/>
      <c r="AK1134" s="15"/>
      <c r="AL1134" s="15"/>
      <c r="AM1134" s="1"/>
      <c r="AN1134" s="1"/>
      <c r="AO1134" s="1"/>
      <c r="AP1134" s="1"/>
      <c r="AQ1134" s="15"/>
      <c r="AR1134" s="15"/>
      <c r="AS1134" s="1"/>
      <c r="AT1134" s="1"/>
      <c r="AU1134" s="1"/>
      <c r="AV1134" s="1"/>
      <c r="AW1134" s="15"/>
      <c r="AX1134" s="15"/>
      <c r="AY1134" s="1"/>
      <c r="AZ1134" s="1"/>
      <c r="BA1134" s="1"/>
      <c r="BB1134" s="1"/>
      <c r="BC1134" s="15"/>
      <c r="BD1134" s="15"/>
      <c r="BE1134" s="1"/>
      <c r="BF1134" s="1"/>
      <c r="BG1134" s="1"/>
      <c r="BH1134" s="1"/>
      <c r="BI1134" s="15"/>
      <c r="BJ1134" s="15"/>
      <c r="BK1134" s="1"/>
      <c r="BL1134" s="1"/>
      <c r="BM1134" s="1"/>
      <c r="BN1134" s="1"/>
      <c r="BO1134" s="15"/>
      <c r="BP1134" s="15"/>
      <c r="BQ1134" s="1"/>
      <c r="BR1134" s="1"/>
      <c r="BS1134" s="1"/>
      <c r="BT1134" s="1"/>
      <c r="BU1134" s="15"/>
      <c r="BV1134" s="15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</row>
    <row r="1135" spans="5:128" x14ac:dyDescent="0.25">
      <c r="E1135" s="1"/>
      <c r="F1135" s="1"/>
      <c r="G1135" s="15"/>
      <c r="H1135" s="15"/>
      <c r="I1135" s="1"/>
      <c r="J1135" s="1"/>
      <c r="K1135" s="1"/>
      <c r="L1135" s="1"/>
      <c r="M1135" s="15"/>
      <c r="N1135" s="15"/>
      <c r="O1135" s="1"/>
      <c r="P1135" s="1"/>
      <c r="Q1135" s="1"/>
      <c r="R1135" s="1"/>
      <c r="S1135" s="15"/>
      <c r="T1135" s="15"/>
      <c r="U1135" s="1"/>
      <c r="V1135" s="1"/>
      <c r="W1135" s="1"/>
      <c r="X1135" s="1"/>
      <c r="Y1135" s="15"/>
      <c r="Z1135" s="15"/>
      <c r="AA1135" s="1"/>
      <c r="AB1135" s="1"/>
      <c r="AC1135" s="1"/>
      <c r="AD1135" s="1"/>
      <c r="AE1135" s="15"/>
      <c r="AF1135" s="15"/>
      <c r="AG1135" s="1"/>
      <c r="AH1135" s="1"/>
      <c r="AI1135" s="1"/>
      <c r="AJ1135" s="1"/>
      <c r="AK1135" s="15"/>
      <c r="AL1135" s="15"/>
      <c r="AM1135" s="1"/>
      <c r="AN1135" s="1"/>
      <c r="AO1135" s="1"/>
      <c r="AP1135" s="1"/>
      <c r="AQ1135" s="15"/>
      <c r="AR1135" s="15"/>
      <c r="AS1135" s="1"/>
      <c r="AT1135" s="1"/>
      <c r="AU1135" s="1"/>
      <c r="AV1135" s="1"/>
      <c r="AW1135" s="15"/>
      <c r="AX1135" s="15"/>
      <c r="AY1135" s="1"/>
      <c r="AZ1135" s="1"/>
      <c r="BA1135" s="1"/>
      <c r="BB1135" s="1"/>
      <c r="BC1135" s="15"/>
      <c r="BD1135" s="15"/>
      <c r="BE1135" s="1"/>
      <c r="BF1135" s="1"/>
      <c r="BG1135" s="1"/>
      <c r="BH1135" s="1"/>
      <c r="BI1135" s="15"/>
      <c r="BJ1135" s="15"/>
      <c r="BK1135" s="1"/>
      <c r="BL1135" s="1"/>
      <c r="BM1135" s="1"/>
      <c r="BN1135" s="1"/>
      <c r="BO1135" s="15"/>
      <c r="BP1135" s="15"/>
      <c r="BQ1135" s="1"/>
      <c r="BR1135" s="1"/>
      <c r="BS1135" s="1"/>
      <c r="BT1135" s="1"/>
      <c r="BU1135" s="15"/>
      <c r="BV1135" s="15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</row>
    <row r="1136" spans="5:128" x14ac:dyDescent="0.25">
      <c r="E1136" s="1"/>
      <c r="F1136" s="1"/>
      <c r="G1136" s="15"/>
      <c r="H1136" s="15"/>
      <c r="I1136" s="1"/>
      <c r="J1136" s="1"/>
      <c r="K1136" s="1"/>
      <c r="L1136" s="1"/>
      <c r="M1136" s="15"/>
      <c r="N1136" s="15"/>
      <c r="O1136" s="1"/>
      <c r="P1136" s="1"/>
      <c r="Q1136" s="1"/>
      <c r="R1136" s="1"/>
      <c r="S1136" s="15"/>
      <c r="T1136" s="15"/>
      <c r="U1136" s="1"/>
      <c r="V1136" s="1"/>
      <c r="W1136" s="1"/>
      <c r="X1136" s="1"/>
      <c r="Y1136" s="15"/>
      <c r="Z1136" s="15"/>
      <c r="AA1136" s="1"/>
      <c r="AB1136" s="1"/>
      <c r="AC1136" s="1"/>
      <c r="AD1136" s="1"/>
      <c r="AE1136" s="15"/>
      <c r="AF1136" s="15"/>
      <c r="AG1136" s="1"/>
      <c r="AH1136" s="1"/>
      <c r="AI1136" s="1"/>
      <c r="AJ1136" s="1"/>
      <c r="AK1136" s="15"/>
      <c r="AL1136" s="15"/>
      <c r="AM1136" s="1"/>
      <c r="AN1136" s="1"/>
      <c r="AO1136" s="1"/>
      <c r="AP1136" s="1"/>
      <c r="AQ1136" s="15"/>
      <c r="AR1136" s="15"/>
      <c r="AS1136" s="1"/>
      <c r="AT1136" s="1"/>
      <c r="AU1136" s="1"/>
      <c r="AV1136" s="1"/>
      <c r="AW1136" s="15"/>
      <c r="AX1136" s="15"/>
      <c r="AY1136" s="1"/>
      <c r="AZ1136" s="1"/>
      <c r="BA1136" s="1"/>
      <c r="BB1136" s="1"/>
      <c r="BC1136" s="15"/>
      <c r="BD1136" s="15"/>
      <c r="BE1136" s="1"/>
      <c r="BF1136" s="1"/>
      <c r="BG1136" s="1"/>
      <c r="BH1136" s="1"/>
      <c r="BI1136" s="15"/>
      <c r="BJ1136" s="15"/>
      <c r="BK1136" s="1"/>
      <c r="BL1136" s="1"/>
      <c r="BM1136" s="1"/>
      <c r="BN1136" s="1"/>
      <c r="BO1136" s="15"/>
      <c r="BP1136" s="15"/>
      <c r="BQ1136" s="1"/>
      <c r="BR1136" s="1"/>
      <c r="BS1136" s="1"/>
      <c r="BT1136" s="1"/>
      <c r="BU1136" s="15"/>
      <c r="BV1136" s="15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</row>
    <row r="1137" spans="5:128" x14ac:dyDescent="0.25">
      <c r="E1137" s="1"/>
      <c r="F1137" s="1"/>
      <c r="G1137" s="15"/>
      <c r="H1137" s="15"/>
      <c r="I1137" s="1"/>
      <c r="J1137" s="1"/>
      <c r="K1137" s="1"/>
      <c r="L1137" s="1"/>
      <c r="M1137" s="15"/>
      <c r="N1137" s="15"/>
      <c r="O1137" s="1"/>
      <c r="P1137" s="1"/>
      <c r="Q1137" s="1"/>
      <c r="R1137" s="1"/>
      <c r="S1137" s="15"/>
      <c r="T1137" s="15"/>
      <c r="U1137" s="1"/>
      <c r="V1137" s="1"/>
      <c r="W1137" s="1"/>
      <c r="X1137" s="1"/>
      <c r="Y1137" s="15"/>
      <c r="Z1137" s="15"/>
      <c r="AA1137" s="1"/>
      <c r="AB1137" s="1"/>
      <c r="AC1137" s="1"/>
      <c r="AD1137" s="1"/>
      <c r="AE1137" s="15"/>
      <c r="AF1137" s="15"/>
      <c r="AG1137" s="1"/>
      <c r="AH1137" s="1"/>
      <c r="AI1137" s="1"/>
      <c r="AJ1137" s="1"/>
      <c r="AK1137" s="15"/>
      <c r="AL1137" s="15"/>
      <c r="AM1137" s="1"/>
      <c r="AN1137" s="1"/>
      <c r="AO1137" s="1"/>
      <c r="AP1137" s="1"/>
      <c r="AQ1137" s="15"/>
      <c r="AR1137" s="15"/>
      <c r="AS1137" s="1"/>
      <c r="AT1137" s="1"/>
      <c r="AU1137" s="1"/>
      <c r="AV1137" s="1"/>
      <c r="AW1137" s="15"/>
      <c r="AX1137" s="15"/>
      <c r="AY1137" s="1"/>
      <c r="AZ1137" s="1"/>
      <c r="BA1137" s="1"/>
      <c r="BB1137" s="1"/>
      <c r="BC1137" s="15"/>
      <c r="BD1137" s="15"/>
      <c r="BE1137" s="1"/>
      <c r="BF1137" s="1"/>
      <c r="BG1137" s="1"/>
      <c r="BH1137" s="1"/>
      <c r="BI1137" s="15"/>
      <c r="BJ1137" s="15"/>
      <c r="BK1137" s="1"/>
      <c r="BL1137" s="1"/>
      <c r="BM1137" s="1"/>
      <c r="BN1137" s="1"/>
      <c r="BO1137" s="15"/>
      <c r="BP1137" s="15"/>
      <c r="BQ1137" s="1"/>
      <c r="BR1137" s="1"/>
      <c r="BS1137" s="1"/>
      <c r="BT1137" s="1"/>
      <c r="BU1137" s="15"/>
      <c r="BV1137" s="15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</row>
    <row r="1138" spans="5:128" x14ac:dyDescent="0.25">
      <c r="E1138" s="1"/>
      <c r="F1138" s="1"/>
      <c r="G1138" s="15"/>
      <c r="H1138" s="15"/>
      <c r="I1138" s="1"/>
      <c r="J1138" s="1"/>
      <c r="K1138" s="1"/>
      <c r="L1138" s="1"/>
      <c r="M1138" s="15"/>
      <c r="N1138" s="15"/>
      <c r="O1138" s="1"/>
      <c r="P1138" s="1"/>
      <c r="Q1138" s="1"/>
      <c r="R1138" s="1"/>
      <c r="S1138" s="15"/>
      <c r="T1138" s="15"/>
      <c r="U1138" s="1"/>
      <c r="V1138" s="1"/>
      <c r="W1138" s="1"/>
      <c r="X1138" s="1"/>
      <c r="Y1138" s="15"/>
      <c r="Z1138" s="15"/>
      <c r="AA1138" s="1"/>
      <c r="AB1138" s="1"/>
      <c r="AC1138" s="1"/>
      <c r="AD1138" s="1"/>
      <c r="AE1138" s="15"/>
      <c r="AF1138" s="15"/>
      <c r="AG1138" s="1"/>
      <c r="AH1138" s="1"/>
      <c r="AI1138" s="1"/>
      <c r="AJ1138" s="1"/>
      <c r="AK1138" s="15"/>
      <c r="AL1138" s="15"/>
      <c r="AM1138" s="1"/>
      <c r="AN1138" s="1"/>
      <c r="AO1138" s="1"/>
      <c r="AP1138" s="1"/>
      <c r="AQ1138" s="15"/>
      <c r="AR1138" s="15"/>
      <c r="AS1138" s="1"/>
      <c r="AT1138" s="1"/>
      <c r="AU1138" s="1"/>
      <c r="AV1138" s="1"/>
      <c r="AW1138" s="15"/>
      <c r="AX1138" s="15"/>
      <c r="AY1138" s="1"/>
      <c r="AZ1138" s="1"/>
      <c r="BA1138" s="1"/>
      <c r="BB1138" s="1"/>
      <c r="BC1138" s="15"/>
      <c r="BD1138" s="15"/>
      <c r="BE1138" s="1"/>
      <c r="BF1138" s="1"/>
      <c r="BG1138" s="1"/>
      <c r="BH1138" s="1"/>
      <c r="BI1138" s="15"/>
      <c r="BJ1138" s="15"/>
      <c r="BK1138" s="1"/>
      <c r="BL1138" s="1"/>
      <c r="BM1138" s="1"/>
      <c r="BN1138" s="1"/>
      <c r="BO1138" s="15"/>
      <c r="BP1138" s="15"/>
      <c r="BQ1138" s="1"/>
      <c r="BR1138" s="1"/>
      <c r="BS1138" s="1"/>
      <c r="BT1138" s="1"/>
      <c r="BU1138" s="15"/>
      <c r="BV1138" s="15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</row>
    <row r="1139" spans="5:128" x14ac:dyDescent="0.25">
      <c r="E1139" s="1"/>
      <c r="F1139" s="1"/>
      <c r="G1139" s="15"/>
      <c r="H1139" s="15"/>
      <c r="I1139" s="1"/>
      <c r="J1139" s="1"/>
      <c r="K1139" s="1"/>
      <c r="L1139" s="1"/>
      <c r="M1139" s="15"/>
      <c r="N1139" s="15"/>
      <c r="O1139" s="1"/>
      <c r="P1139" s="1"/>
      <c r="Q1139" s="1"/>
      <c r="R1139" s="1"/>
      <c r="S1139" s="15"/>
      <c r="T1139" s="15"/>
      <c r="U1139" s="1"/>
      <c r="V1139" s="1"/>
      <c r="W1139" s="1"/>
      <c r="X1139" s="1"/>
      <c r="Y1139" s="15"/>
      <c r="Z1139" s="15"/>
      <c r="AA1139" s="1"/>
      <c r="AB1139" s="1"/>
      <c r="AC1139" s="1"/>
      <c r="AD1139" s="1"/>
      <c r="AE1139" s="15"/>
      <c r="AF1139" s="15"/>
      <c r="AG1139" s="1"/>
      <c r="AH1139" s="1"/>
      <c r="AI1139" s="1"/>
      <c r="AJ1139" s="1"/>
      <c r="AK1139" s="15"/>
      <c r="AL1139" s="15"/>
      <c r="AM1139" s="1"/>
      <c r="AN1139" s="1"/>
      <c r="AO1139" s="1"/>
      <c r="AP1139" s="1"/>
      <c r="AQ1139" s="15"/>
      <c r="AR1139" s="15"/>
      <c r="AS1139" s="1"/>
      <c r="AT1139" s="1"/>
      <c r="AU1139" s="1"/>
      <c r="AV1139" s="1"/>
      <c r="AW1139" s="15"/>
      <c r="AX1139" s="15"/>
      <c r="AY1139" s="1"/>
      <c r="AZ1139" s="1"/>
      <c r="BA1139" s="1"/>
      <c r="BB1139" s="1"/>
      <c r="BC1139" s="15"/>
      <c r="BD1139" s="15"/>
      <c r="BE1139" s="1"/>
      <c r="BF1139" s="1"/>
      <c r="BG1139" s="1"/>
      <c r="BH1139" s="1"/>
      <c r="BI1139" s="15"/>
      <c r="BJ1139" s="15"/>
      <c r="BK1139" s="1"/>
      <c r="BL1139" s="1"/>
      <c r="BM1139" s="1"/>
      <c r="BN1139" s="1"/>
      <c r="BO1139" s="15"/>
      <c r="BP1139" s="15"/>
      <c r="BQ1139" s="1"/>
      <c r="BR1139" s="1"/>
      <c r="BS1139" s="1"/>
      <c r="BT1139" s="1"/>
      <c r="BU1139" s="15"/>
      <c r="BV1139" s="15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</row>
    <row r="1140" spans="5:128" x14ac:dyDescent="0.25">
      <c r="E1140" s="1"/>
      <c r="F1140" s="1"/>
      <c r="G1140" s="15"/>
      <c r="H1140" s="15"/>
      <c r="I1140" s="1"/>
      <c r="J1140" s="1"/>
      <c r="K1140" s="1"/>
      <c r="L1140" s="1"/>
      <c r="M1140" s="15"/>
      <c r="N1140" s="15"/>
      <c r="O1140" s="1"/>
      <c r="P1140" s="1"/>
      <c r="Q1140" s="1"/>
      <c r="R1140" s="1"/>
      <c r="S1140" s="15"/>
      <c r="T1140" s="15"/>
      <c r="U1140" s="1"/>
      <c r="V1140" s="1"/>
      <c r="W1140" s="1"/>
      <c r="X1140" s="1"/>
      <c r="Y1140" s="15"/>
      <c r="Z1140" s="15"/>
      <c r="AA1140" s="1"/>
      <c r="AB1140" s="1"/>
      <c r="AC1140" s="1"/>
      <c r="AD1140" s="1"/>
      <c r="AE1140" s="15"/>
      <c r="AF1140" s="15"/>
      <c r="AG1140" s="1"/>
      <c r="AH1140" s="1"/>
      <c r="AI1140" s="1"/>
      <c r="AJ1140" s="1"/>
      <c r="AK1140" s="15"/>
      <c r="AL1140" s="15"/>
      <c r="AM1140" s="1"/>
      <c r="AN1140" s="1"/>
      <c r="AO1140" s="1"/>
      <c r="AP1140" s="1"/>
      <c r="AQ1140" s="15"/>
      <c r="AR1140" s="15"/>
      <c r="AS1140" s="1"/>
      <c r="AT1140" s="1"/>
      <c r="AU1140" s="1"/>
      <c r="AV1140" s="1"/>
      <c r="AW1140" s="15"/>
      <c r="AX1140" s="15"/>
      <c r="AY1140" s="1"/>
      <c r="AZ1140" s="1"/>
      <c r="BA1140" s="1"/>
      <c r="BB1140" s="1"/>
      <c r="BC1140" s="15"/>
      <c r="BD1140" s="15"/>
      <c r="BE1140" s="1"/>
      <c r="BF1140" s="1"/>
      <c r="BG1140" s="1"/>
      <c r="BH1140" s="1"/>
      <c r="BI1140" s="15"/>
      <c r="BJ1140" s="15"/>
      <c r="BK1140" s="1"/>
      <c r="BL1140" s="1"/>
      <c r="BM1140" s="1"/>
      <c r="BN1140" s="1"/>
      <c r="BO1140" s="15"/>
      <c r="BP1140" s="15"/>
      <c r="BQ1140" s="1"/>
      <c r="BR1140" s="1"/>
      <c r="BS1140" s="1"/>
      <c r="BT1140" s="1"/>
      <c r="BU1140" s="15"/>
      <c r="BV1140" s="15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</row>
    <row r="1141" spans="5:128" x14ac:dyDescent="0.25">
      <c r="E1141" s="1"/>
      <c r="F1141" s="1"/>
      <c r="G1141" s="15"/>
      <c r="H1141" s="15"/>
      <c r="I1141" s="1"/>
      <c r="J1141" s="1"/>
      <c r="K1141" s="1"/>
      <c r="L1141" s="1"/>
      <c r="M1141" s="15"/>
      <c r="N1141" s="15"/>
      <c r="O1141" s="1"/>
      <c r="P1141" s="1"/>
      <c r="Q1141" s="1"/>
      <c r="R1141" s="1"/>
      <c r="S1141" s="15"/>
      <c r="T1141" s="15"/>
      <c r="U1141" s="1"/>
      <c r="V1141" s="1"/>
      <c r="W1141" s="1"/>
      <c r="X1141" s="1"/>
      <c r="Y1141" s="15"/>
      <c r="Z1141" s="15"/>
      <c r="AA1141" s="1"/>
      <c r="AB1141" s="1"/>
      <c r="AC1141" s="1"/>
      <c r="AD1141" s="1"/>
      <c r="AE1141" s="15"/>
      <c r="AF1141" s="15"/>
      <c r="AG1141" s="1"/>
      <c r="AH1141" s="1"/>
      <c r="AI1141" s="1"/>
      <c r="AJ1141" s="1"/>
      <c r="AK1141" s="15"/>
      <c r="AL1141" s="15"/>
      <c r="AM1141" s="1"/>
      <c r="AN1141" s="1"/>
      <c r="AO1141" s="1"/>
      <c r="AP1141" s="1"/>
      <c r="AQ1141" s="15"/>
      <c r="AR1141" s="15"/>
      <c r="AS1141" s="1"/>
      <c r="AT1141" s="1"/>
      <c r="AU1141" s="1"/>
      <c r="AV1141" s="1"/>
      <c r="AW1141" s="15"/>
      <c r="AX1141" s="15"/>
      <c r="AY1141" s="1"/>
      <c r="AZ1141" s="1"/>
      <c r="BA1141" s="1"/>
      <c r="BB1141" s="1"/>
      <c r="BC1141" s="15"/>
      <c r="BD1141" s="15"/>
      <c r="BE1141" s="1"/>
      <c r="BF1141" s="1"/>
      <c r="BG1141" s="1"/>
      <c r="BH1141" s="1"/>
      <c r="BI1141" s="15"/>
      <c r="BJ1141" s="15"/>
      <c r="BK1141" s="1"/>
      <c r="BL1141" s="1"/>
      <c r="BM1141" s="1"/>
      <c r="BN1141" s="1"/>
      <c r="BO1141" s="15"/>
      <c r="BP1141" s="15"/>
      <c r="BQ1141" s="1"/>
      <c r="BR1141" s="1"/>
      <c r="BS1141" s="1"/>
      <c r="BT1141" s="1"/>
      <c r="BU1141" s="15"/>
      <c r="BV1141" s="15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</row>
    <row r="1142" spans="5:128" x14ac:dyDescent="0.25">
      <c r="E1142" s="1"/>
      <c r="F1142" s="1"/>
      <c r="G1142" s="15"/>
      <c r="H1142" s="15"/>
      <c r="I1142" s="1"/>
      <c r="J1142" s="1"/>
      <c r="K1142" s="1"/>
      <c r="L1142" s="1"/>
      <c r="M1142" s="15"/>
      <c r="N1142" s="15"/>
      <c r="O1142" s="1"/>
      <c r="P1142" s="1"/>
      <c r="Q1142" s="1"/>
      <c r="R1142" s="1"/>
      <c r="S1142" s="15"/>
      <c r="T1142" s="15"/>
      <c r="U1142" s="1"/>
      <c r="V1142" s="1"/>
      <c r="W1142" s="1"/>
      <c r="X1142" s="1"/>
      <c r="Y1142" s="15"/>
      <c r="Z1142" s="15"/>
      <c r="AA1142" s="1"/>
      <c r="AB1142" s="1"/>
      <c r="AC1142" s="1"/>
      <c r="AD1142" s="1"/>
      <c r="AE1142" s="15"/>
      <c r="AF1142" s="15"/>
      <c r="AG1142" s="1"/>
      <c r="AH1142" s="1"/>
      <c r="AI1142" s="1"/>
      <c r="AJ1142" s="1"/>
      <c r="AK1142" s="15"/>
      <c r="AL1142" s="15"/>
      <c r="AM1142" s="1"/>
      <c r="AN1142" s="1"/>
      <c r="AO1142" s="1"/>
      <c r="AP1142" s="1"/>
      <c r="AQ1142" s="15"/>
      <c r="AR1142" s="15"/>
      <c r="AS1142" s="1"/>
      <c r="AT1142" s="1"/>
      <c r="AU1142" s="1"/>
      <c r="AV1142" s="1"/>
      <c r="AW1142" s="15"/>
      <c r="AX1142" s="15"/>
      <c r="AY1142" s="1"/>
      <c r="AZ1142" s="1"/>
      <c r="BA1142" s="1"/>
      <c r="BB1142" s="1"/>
      <c r="BC1142" s="15"/>
      <c r="BD1142" s="15"/>
      <c r="BE1142" s="1"/>
      <c r="BF1142" s="1"/>
      <c r="BG1142" s="1"/>
      <c r="BH1142" s="1"/>
      <c r="BI1142" s="15"/>
      <c r="BJ1142" s="15"/>
      <c r="BK1142" s="1"/>
      <c r="BL1142" s="1"/>
      <c r="BM1142" s="1"/>
      <c r="BN1142" s="1"/>
      <c r="BO1142" s="15"/>
      <c r="BP1142" s="15"/>
      <c r="BQ1142" s="1"/>
      <c r="BR1142" s="1"/>
      <c r="BS1142" s="1"/>
      <c r="BT1142" s="1"/>
      <c r="BU1142" s="15"/>
      <c r="BV1142" s="15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</row>
    <row r="1143" spans="5:128" x14ac:dyDescent="0.25">
      <c r="E1143" s="1"/>
      <c r="F1143" s="1"/>
      <c r="G1143" s="15"/>
      <c r="H1143" s="15"/>
      <c r="I1143" s="1"/>
      <c r="J1143" s="1"/>
      <c r="K1143" s="1"/>
      <c r="L1143" s="1"/>
      <c r="M1143" s="15"/>
      <c r="N1143" s="15"/>
      <c r="O1143" s="1"/>
      <c r="P1143" s="1"/>
      <c r="Q1143" s="1"/>
      <c r="R1143" s="1"/>
      <c r="S1143" s="15"/>
      <c r="T1143" s="15"/>
      <c r="U1143" s="1"/>
      <c r="V1143" s="1"/>
      <c r="W1143" s="1"/>
      <c r="X1143" s="1"/>
      <c r="Y1143" s="15"/>
      <c r="Z1143" s="15"/>
      <c r="AA1143" s="1"/>
      <c r="AB1143" s="1"/>
      <c r="AC1143" s="1"/>
      <c r="AD1143" s="1"/>
      <c r="AE1143" s="15"/>
      <c r="AF1143" s="15"/>
      <c r="AG1143" s="1"/>
      <c r="AH1143" s="1"/>
      <c r="AI1143" s="1"/>
      <c r="AJ1143" s="1"/>
      <c r="AK1143" s="15"/>
      <c r="AL1143" s="15"/>
      <c r="AM1143" s="1"/>
      <c r="AN1143" s="1"/>
      <c r="AO1143" s="1"/>
      <c r="AP1143" s="1"/>
      <c r="AQ1143" s="15"/>
      <c r="AR1143" s="15"/>
      <c r="AS1143" s="1"/>
      <c r="AT1143" s="1"/>
      <c r="AU1143" s="1"/>
      <c r="AV1143" s="1"/>
      <c r="AW1143" s="15"/>
      <c r="AX1143" s="15"/>
      <c r="AY1143" s="1"/>
      <c r="AZ1143" s="1"/>
      <c r="BA1143" s="1"/>
      <c r="BB1143" s="1"/>
      <c r="BC1143" s="15"/>
      <c r="BD1143" s="15"/>
      <c r="BE1143" s="1"/>
      <c r="BF1143" s="1"/>
      <c r="BG1143" s="1"/>
      <c r="BH1143" s="1"/>
      <c r="BI1143" s="15"/>
      <c r="BJ1143" s="15"/>
      <c r="BK1143" s="1"/>
      <c r="BL1143" s="1"/>
      <c r="BM1143" s="1"/>
      <c r="BN1143" s="1"/>
      <c r="BO1143" s="15"/>
      <c r="BP1143" s="15"/>
      <c r="BQ1143" s="1"/>
      <c r="BR1143" s="1"/>
      <c r="BS1143" s="1"/>
      <c r="BT1143" s="1"/>
      <c r="BU1143" s="15"/>
      <c r="BV1143" s="15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</row>
    <row r="1144" spans="5:128" x14ac:dyDescent="0.25">
      <c r="E1144" s="1"/>
      <c r="F1144" s="1"/>
      <c r="G1144" s="15"/>
      <c r="H1144" s="15"/>
      <c r="I1144" s="1"/>
      <c r="J1144" s="1"/>
      <c r="K1144" s="1"/>
      <c r="L1144" s="1"/>
      <c r="M1144" s="15"/>
      <c r="N1144" s="15"/>
      <c r="O1144" s="1"/>
      <c r="P1144" s="1"/>
      <c r="Q1144" s="1"/>
      <c r="R1144" s="1"/>
      <c r="S1144" s="15"/>
      <c r="T1144" s="15"/>
      <c r="U1144" s="1"/>
      <c r="V1144" s="1"/>
      <c r="W1144" s="1"/>
      <c r="X1144" s="1"/>
      <c r="Y1144" s="15"/>
      <c r="Z1144" s="15"/>
      <c r="AA1144" s="1"/>
      <c r="AB1144" s="1"/>
      <c r="AC1144" s="1"/>
      <c r="AD1144" s="1"/>
      <c r="AE1144" s="15"/>
      <c r="AF1144" s="15"/>
      <c r="AG1144" s="1"/>
      <c r="AH1144" s="1"/>
      <c r="AI1144" s="1"/>
      <c r="AJ1144" s="1"/>
      <c r="AK1144" s="15"/>
      <c r="AL1144" s="15"/>
      <c r="AM1144" s="1"/>
      <c r="AN1144" s="1"/>
      <c r="AO1144" s="1"/>
      <c r="AP1144" s="1"/>
      <c r="AQ1144" s="15"/>
      <c r="AR1144" s="15"/>
      <c r="AS1144" s="1"/>
      <c r="AT1144" s="1"/>
      <c r="AU1144" s="1"/>
      <c r="AV1144" s="1"/>
      <c r="AW1144" s="15"/>
      <c r="AX1144" s="15"/>
      <c r="AY1144" s="1"/>
      <c r="AZ1144" s="1"/>
      <c r="BA1144" s="1"/>
      <c r="BB1144" s="1"/>
      <c r="BC1144" s="15"/>
      <c r="BD1144" s="15"/>
      <c r="BE1144" s="1"/>
      <c r="BF1144" s="1"/>
      <c r="BG1144" s="1"/>
      <c r="BH1144" s="1"/>
      <c r="BI1144" s="15"/>
      <c r="BJ1144" s="15"/>
      <c r="BK1144" s="1"/>
      <c r="BL1144" s="1"/>
      <c r="BM1144" s="1"/>
      <c r="BN1144" s="1"/>
      <c r="BO1144" s="15"/>
      <c r="BP1144" s="15"/>
      <c r="BQ1144" s="1"/>
      <c r="BR1144" s="1"/>
      <c r="BS1144" s="1"/>
      <c r="BT1144" s="1"/>
      <c r="BU1144" s="15"/>
      <c r="BV1144" s="15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</row>
    <row r="1145" spans="5:128" x14ac:dyDescent="0.25">
      <c r="E1145" s="1"/>
      <c r="F1145" s="1"/>
      <c r="G1145" s="15"/>
      <c r="H1145" s="15"/>
      <c r="I1145" s="1"/>
      <c r="J1145" s="1"/>
      <c r="K1145" s="1"/>
      <c r="L1145" s="1"/>
      <c r="M1145" s="15"/>
      <c r="N1145" s="15"/>
      <c r="O1145" s="1"/>
      <c r="P1145" s="1"/>
      <c r="Q1145" s="1"/>
      <c r="R1145" s="1"/>
      <c r="S1145" s="15"/>
      <c r="T1145" s="15"/>
      <c r="U1145" s="1"/>
      <c r="V1145" s="1"/>
      <c r="W1145" s="1"/>
      <c r="X1145" s="1"/>
      <c r="Y1145" s="15"/>
      <c r="Z1145" s="15"/>
      <c r="AA1145" s="1"/>
      <c r="AB1145" s="1"/>
      <c r="AC1145" s="1"/>
      <c r="AD1145" s="1"/>
      <c r="AE1145" s="15"/>
      <c r="AF1145" s="15"/>
      <c r="AG1145" s="1"/>
      <c r="AH1145" s="1"/>
      <c r="AI1145" s="1"/>
      <c r="AJ1145" s="1"/>
      <c r="AK1145" s="15"/>
      <c r="AL1145" s="15"/>
      <c r="AM1145" s="1"/>
      <c r="AN1145" s="1"/>
      <c r="AO1145" s="1"/>
      <c r="AP1145" s="1"/>
      <c r="AQ1145" s="15"/>
      <c r="AR1145" s="15"/>
      <c r="AS1145" s="1"/>
      <c r="AT1145" s="1"/>
      <c r="AU1145" s="1"/>
      <c r="AV1145" s="1"/>
      <c r="AW1145" s="15"/>
      <c r="AX1145" s="15"/>
      <c r="AY1145" s="1"/>
      <c r="AZ1145" s="1"/>
      <c r="BA1145" s="1"/>
      <c r="BB1145" s="1"/>
      <c r="BC1145" s="15"/>
      <c r="BD1145" s="15"/>
      <c r="BE1145" s="1"/>
      <c r="BF1145" s="1"/>
      <c r="BG1145" s="1"/>
      <c r="BH1145" s="1"/>
      <c r="BI1145" s="15"/>
      <c r="BJ1145" s="15"/>
      <c r="BK1145" s="1"/>
      <c r="BL1145" s="1"/>
      <c r="BM1145" s="1"/>
      <c r="BN1145" s="1"/>
      <c r="BO1145" s="15"/>
      <c r="BP1145" s="15"/>
      <c r="BQ1145" s="1"/>
      <c r="BR1145" s="1"/>
      <c r="BS1145" s="1"/>
      <c r="BT1145" s="1"/>
      <c r="BU1145" s="15"/>
      <c r="BV1145" s="15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</row>
    <row r="1146" spans="5:128" x14ac:dyDescent="0.25">
      <c r="E1146" s="1"/>
      <c r="F1146" s="1"/>
      <c r="G1146" s="15"/>
      <c r="H1146" s="15"/>
      <c r="I1146" s="1"/>
      <c r="J1146" s="1"/>
      <c r="K1146" s="1"/>
      <c r="L1146" s="1"/>
      <c r="M1146" s="15"/>
      <c r="N1146" s="15"/>
      <c r="O1146" s="1"/>
      <c r="P1146" s="1"/>
      <c r="Q1146" s="1"/>
      <c r="R1146" s="1"/>
      <c r="S1146" s="15"/>
      <c r="T1146" s="15"/>
      <c r="U1146" s="1"/>
      <c r="V1146" s="1"/>
      <c r="W1146" s="1"/>
      <c r="X1146" s="1"/>
      <c r="Y1146" s="15"/>
      <c r="Z1146" s="15"/>
      <c r="AA1146" s="1"/>
      <c r="AB1146" s="1"/>
      <c r="AC1146" s="1"/>
      <c r="AD1146" s="1"/>
      <c r="AE1146" s="15"/>
      <c r="AF1146" s="15"/>
      <c r="AG1146" s="1"/>
      <c r="AH1146" s="1"/>
      <c r="AI1146" s="1"/>
      <c r="AJ1146" s="1"/>
      <c r="AK1146" s="15"/>
      <c r="AL1146" s="15"/>
      <c r="AM1146" s="1"/>
      <c r="AN1146" s="1"/>
      <c r="AO1146" s="1"/>
      <c r="AP1146" s="1"/>
      <c r="AQ1146" s="15"/>
      <c r="AR1146" s="15"/>
      <c r="AS1146" s="1"/>
      <c r="AT1146" s="1"/>
      <c r="AU1146" s="1"/>
      <c r="AV1146" s="1"/>
      <c r="AW1146" s="15"/>
      <c r="AX1146" s="15"/>
      <c r="AY1146" s="1"/>
      <c r="AZ1146" s="1"/>
      <c r="BA1146" s="1"/>
      <c r="BB1146" s="1"/>
      <c r="BC1146" s="15"/>
      <c r="BD1146" s="15"/>
      <c r="BE1146" s="1"/>
      <c r="BF1146" s="1"/>
      <c r="BG1146" s="1"/>
      <c r="BH1146" s="1"/>
      <c r="BI1146" s="15"/>
      <c r="BJ1146" s="15"/>
      <c r="BK1146" s="1"/>
      <c r="BL1146" s="1"/>
      <c r="BM1146" s="1"/>
      <c r="BN1146" s="1"/>
      <c r="BO1146" s="15"/>
      <c r="BP1146" s="15"/>
      <c r="BQ1146" s="1"/>
      <c r="BR1146" s="1"/>
      <c r="BS1146" s="1"/>
      <c r="BT1146" s="1"/>
      <c r="BU1146" s="15"/>
      <c r="BV1146" s="15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</row>
    <row r="1147" spans="5:128" x14ac:dyDescent="0.25">
      <c r="E1147" s="1"/>
      <c r="F1147" s="1"/>
      <c r="G1147" s="15"/>
      <c r="H1147" s="15"/>
      <c r="I1147" s="1"/>
      <c r="J1147" s="1"/>
      <c r="K1147" s="1"/>
      <c r="L1147" s="1"/>
      <c r="M1147" s="15"/>
      <c r="N1147" s="15"/>
      <c r="O1147" s="1"/>
      <c r="P1147" s="1"/>
      <c r="Q1147" s="1"/>
      <c r="R1147" s="1"/>
      <c r="S1147" s="15"/>
      <c r="T1147" s="15"/>
      <c r="U1147" s="1"/>
      <c r="V1147" s="1"/>
      <c r="W1147" s="1"/>
      <c r="X1147" s="1"/>
      <c r="Y1147" s="15"/>
      <c r="Z1147" s="15"/>
      <c r="AA1147" s="1"/>
      <c r="AB1147" s="1"/>
      <c r="AC1147" s="1"/>
      <c r="AD1147" s="1"/>
      <c r="AE1147" s="15"/>
      <c r="AF1147" s="15"/>
      <c r="AG1147" s="1"/>
      <c r="AH1147" s="1"/>
      <c r="AI1147" s="1"/>
      <c r="AJ1147" s="1"/>
      <c r="AK1147" s="15"/>
      <c r="AL1147" s="15"/>
      <c r="AM1147" s="1"/>
      <c r="AN1147" s="1"/>
      <c r="AO1147" s="1"/>
      <c r="AP1147" s="1"/>
      <c r="AQ1147" s="15"/>
      <c r="AR1147" s="15"/>
      <c r="AS1147" s="1"/>
      <c r="AT1147" s="1"/>
      <c r="AU1147" s="1"/>
      <c r="AV1147" s="1"/>
      <c r="AW1147" s="15"/>
      <c r="AX1147" s="15"/>
      <c r="AY1147" s="1"/>
      <c r="AZ1147" s="1"/>
      <c r="BA1147" s="1"/>
      <c r="BB1147" s="1"/>
      <c r="BC1147" s="15"/>
      <c r="BD1147" s="15"/>
      <c r="BE1147" s="1"/>
      <c r="BF1147" s="1"/>
      <c r="BG1147" s="1"/>
      <c r="BH1147" s="1"/>
      <c r="BI1147" s="15"/>
      <c r="BJ1147" s="15"/>
      <c r="BK1147" s="1"/>
      <c r="BL1147" s="1"/>
      <c r="BM1147" s="1"/>
      <c r="BN1147" s="1"/>
      <c r="BO1147" s="15"/>
      <c r="BP1147" s="15"/>
      <c r="BQ1147" s="1"/>
      <c r="BR1147" s="1"/>
      <c r="BS1147" s="1"/>
      <c r="BT1147" s="1"/>
      <c r="BU1147" s="15"/>
      <c r="BV1147" s="15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</row>
    <row r="1148" spans="5:128" x14ac:dyDescent="0.25">
      <c r="E1148" s="1"/>
      <c r="F1148" s="1"/>
      <c r="G1148" s="15"/>
      <c r="H1148" s="15"/>
      <c r="I1148" s="1"/>
      <c r="J1148" s="1"/>
      <c r="K1148" s="1"/>
      <c r="L1148" s="1"/>
      <c r="M1148" s="15"/>
      <c r="N1148" s="15"/>
      <c r="O1148" s="1"/>
      <c r="P1148" s="1"/>
      <c r="Q1148" s="1"/>
      <c r="R1148" s="1"/>
      <c r="S1148" s="15"/>
      <c r="T1148" s="15"/>
      <c r="U1148" s="1"/>
      <c r="V1148" s="1"/>
      <c r="W1148" s="1"/>
      <c r="X1148" s="1"/>
      <c r="Y1148" s="15"/>
      <c r="Z1148" s="15"/>
      <c r="AA1148" s="1"/>
      <c r="AB1148" s="1"/>
      <c r="AC1148" s="1"/>
      <c r="AD1148" s="1"/>
      <c r="AE1148" s="15"/>
      <c r="AF1148" s="15"/>
      <c r="AG1148" s="1"/>
      <c r="AH1148" s="1"/>
      <c r="AI1148" s="1"/>
      <c r="AJ1148" s="1"/>
      <c r="AK1148" s="15"/>
      <c r="AL1148" s="15"/>
      <c r="AM1148" s="1"/>
      <c r="AN1148" s="1"/>
      <c r="AO1148" s="1"/>
      <c r="AP1148" s="1"/>
      <c r="AQ1148" s="15"/>
      <c r="AR1148" s="15"/>
      <c r="AS1148" s="1"/>
      <c r="AT1148" s="1"/>
      <c r="AU1148" s="1"/>
      <c r="AV1148" s="1"/>
      <c r="AW1148" s="15"/>
      <c r="AX1148" s="15"/>
      <c r="AY1148" s="1"/>
      <c r="AZ1148" s="1"/>
      <c r="BA1148" s="1"/>
      <c r="BB1148" s="1"/>
      <c r="BC1148" s="15"/>
      <c r="BD1148" s="15"/>
      <c r="BE1148" s="1"/>
      <c r="BF1148" s="1"/>
      <c r="BG1148" s="1"/>
      <c r="BH1148" s="1"/>
      <c r="BI1148" s="15"/>
      <c r="BJ1148" s="15"/>
      <c r="BK1148" s="1"/>
      <c r="BL1148" s="1"/>
      <c r="BM1148" s="1"/>
      <c r="BN1148" s="1"/>
      <c r="BO1148" s="15"/>
      <c r="BP1148" s="15"/>
      <c r="BQ1148" s="1"/>
      <c r="BR1148" s="1"/>
      <c r="BS1148" s="1"/>
      <c r="BT1148" s="1"/>
      <c r="BU1148" s="15"/>
      <c r="BV1148" s="15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</row>
    <row r="1149" spans="5:128" x14ac:dyDescent="0.25">
      <c r="E1149" s="1"/>
      <c r="F1149" s="1"/>
      <c r="G1149" s="15"/>
      <c r="H1149" s="15"/>
      <c r="I1149" s="1"/>
      <c r="J1149" s="1"/>
      <c r="K1149" s="1"/>
      <c r="L1149" s="1"/>
      <c r="M1149" s="15"/>
      <c r="N1149" s="15"/>
      <c r="O1149" s="1"/>
      <c r="P1149" s="1"/>
      <c r="Q1149" s="1"/>
      <c r="R1149" s="1"/>
      <c r="S1149" s="15"/>
      <c r="T1149" s="15"/>
      <c r="U1149" s="1"/>
      <c r="V1149" s="1"/>
      <c r="W1149" s="1"/>
      <c r="X1149" s="1"/>
      <c r="Y1149" s="15"/>
      <c r="Z1149" s="15"/>
      <c r="AA1149" s="1"/>
      <c r="AB1149" s="1"/>
      <c r="AC1149" s="1"/>
      <c r="AD1149" s="1"/>
      <c r="AE1149" s="15"/>
      <c r="AF1149" s="15"/>
      <c r="AG1149" s="1"/>
      <c r="AH1149" s="1"/>
      <c r="AI1149" s="1"/>
      <c r="AJ1149" s="1"/>
      <c r="AK1149" s="15"/>
      <c r="AL1149" s="15"/>
      <c r="AM1149" s="1"/>
      <c r="AN1149" s="1"/>
      <c r="AO1149" s="1"/>
      <c r="AP1149" s="1"/>
      <c r="AQ1149" s="15"/>
      <c r="AR1149" s="15"/>
      <c r="AS1149" s="1"/>
      <c r="AT1149" s="1"/>
      <c r="AU1149" s="1"/>
      <c r="AV1149" s="1"/>
      <c r="AW1149" s="15"/>
      <c r="AX1149" s="15"/>
      <c r="AY1149" s="1"/>
      <c r="AZ1149" s="1"/>
      <c r="BA1149" s="1"/>
      <c r="BB1149" s="1"/>
      <c r="BC1149" s="15"/>
      <c r="BD1149" s="15"/>
      <c r="BE1149" s="1"/>
      <c r="BF1149" s="1"/>
      <c r="BG1149" s="1"/>
      <c r="BH1149" s="1"/>
      <c r="BI1149" s="15"/>
      <c r="BJ1149" s="15"/>
      <c r="BK1149" s="1"/>
      <c r="BL1149" s="1"/>
      <c r="BM1149" s="1"/>
      <c r="BN1149" s="1"/>
      <c r="BO1149" s="15"/>
      <c r="BP1149" s="15"/>
      <c r="BQ1149" s="1"/>
      <c r="BR1149" s="1"/>
      <c r="BS1149" s="1"/>
      <c r="BT1149" s="1"/>
      <c r="BU1149" s="15"/>
      <c r="BV1149" s="15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</row>
    <row r="1150" spans="5:128" x14ac:dyDescent="0.25">
      <c r="E1150" s="1"/>
      <c r="F1150" s="1"/>
      <c r="G1150" s="15"/>
      <c r="H1150" s="15"/>
      <c r="I1150" s="1"/>
      <c r="J1150" s="1"/>
      <c r="K1150" s="1"/>
      <c r="L1150" s="1"/>
      <c r="M1150" s="15"/>
      <c r="N1150" s="15"/>
      <c r="O1150" s="1"/>
      <c r="P1150" s="1"/>
      <c r="Q1150" s="1"/>
      <c r="R1150" s="1"/>
      <c r="S1150" s="15"/>
      <c r="T1150" s="15"/>
      <c r="U1150" s="1"/>
      <c r="V1150" s="1"/>
      <c r="W1150" s="1"/>
      <c r="X1150" s="1"/>
      <c r="Y1150" s="15"/>
      <c r="Z1150" s="15"/>
      <c r="AA1150" s="1"/>
      <c r="AB1150" s="1"/>
      <c r="AC1150" s="1"/>
      <c r="AD1150" s="1"/>
      <c r="AE1150" s="15"/>
      <c r="AF1150" s="15"/>
      <c r="AG1150" s="1"/>
      <c r="AH1150" s="1"/>
      <c r="AI1150" s="1"/>
      <c r="AJ1150" s="1"/>
      <c r="AK1150" s="15"/>
      <c r="AL1150" s="15"/>
      <c r="AM1150" s="1"/>
      <c r="AN1150" s="1"/>
      <c r="AO1150" s="1"/>
      <c r="AP1150" s="1"/>
      <c r="AQ1150" s="15"/>
      <c r="AR1150" s="15"/>
      <c r="AS1150" s="1"/>
      <c r="AT1150" s="1"/>
      <c r="AU1150" s="1"/>
      <c r="AV1150" s="1"/>
      <c r="AW1150" s="15"/>
      <c r="AX1150" s="15"/>
      <c r="AY1150" s="1"/>
      <c r="AZ1150" s="1"/>
      <c r="BA1150" s="1"/>
      <c r="BB1150" s="1"/>
      <c r="BC1150" s="15"/>
      <c r="BD1150" s="15"/>
      <c r="BE1150" s="1"/>
      <c r="BF1150" s="1"/>
      <c r="BG1150" s="1"/>
      <c r="BH1150" s="1"/>
      <c r="BI1150" s="15"/>
      <c r="BJ1150" s="15"/>
      <c r="BK1150" s="1"/>
      <c r="BL1150" s="1"/>
      <c r="BM1150" s="1"/>
      <c r="BN1150" s="1"/>
      <c r="BO1150" s="15"/>
      <c r="BP1150" s="15"/>
      <c r="BQ1150" s="1"/>
      <c r="BR1150" s="1"/>
      <c r="BS1150" s="1"/>
      <c r="BT1150" s="1"/>
      <c r="BU1150" s="15"/>
      <c r="BV1150" s="15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</row>
    <row r="1151" spans="5:128" x14ac:dyDescent="0.25">
      <c r="E1151" s="1"/>
      <c r="F1151" s="1"/>
      <c r="G1151" s="15"/>
      <c r="H1151" s="15"/>
      <c r="I1151" s="1"/>
      <c r="J1151" s="1"/>
      <c r="K1151" s="1"/>
      <c r="L1151" s="1"/>
      <c r="M1151" s="15"/>
      <c r="N1151" s="15"/>
      <c r="O1151" s="1"/>
      <c r="P1151" s="1"/>
      <c r="Q1151" s="1"/>
      <c r="R1151" s="1"/>
      <c r="S1151" s="15"/>
      <c r="T1151" s="15"/>
      <c r="U1151" s="1"/>
      <c r="V1151" s="1"/>
      <c r="W1151" s="1"/>
      <c r="X1151" s="1"/>
      <c r="Y1151" s="15"/>
      <c r="Z1151" s="15"/>
      <c r="AA1151" s="1"/>
      <c r="AB1151" s="1"/>
      <c r="AC1151" s="1"/>
      <c r="AD1151" s="1"/>
      <c r="AE1151" s="15"/>
      <c r="AF1151" s="15"/>
      <c r="AG1151" s="1"/>
      <c r="AH1151" s="1"/>
      <c r="AI1151" s="1"/>
      <c r="AJ1151" s="1"/>
      <c r="AK1151" s="15"/>
      <c r="AL1151" s="15"/>
      <c r="AM1151" s="1"/>
      <c r="AN1151" s="1"/>
      <c r="AO1151" s="1"/>
      <c r="AP1151" s="1"/>
      <c r="AQ1151" s="15"/>
      <c r="AR1151" s="15"/>
      <c r="AS1151" s="1"/>
      <c r="AT1151" s="1"/>
      <c r="AU1151" s="1"/>
      <c r="AV1151" s="1"/>
      <c r="AW1151" s="15"/>
      <c r="AX1151" s="15"/>
      <c r="AY1151" s="1"/>
      <c r="AZ1151" s="1"/>
      <c r="BA1151" s="1"/>
      <c r="BB1151" s="1"/>
      <c r="BC1151" s="15"/>
      <c r="BD1151" s="15"/>
      <c r="BE1151" s="1"/>
      <c r="BF1151" s="1"/>
      <c r="BG1151" s="1"/>
      <c r="BH1151" s="1"/>
      <c r="BI1151" s="15"/>
      <c r="BJ1151" s="15"/>
      <c r="BK1151" s="1"/>
      <c r="BL1151" s="1"/>
      <c r="BM1151" s="1"/>
      <c r="BN1151" s="1"/>
      <c r="BO1151" s="15"/>
      <c r="BP1151" s="15"/>
      <c r="BQ1151" s="1"/>
      <c r="BR1151" s="1"/>
      <c r="BS1151" s="1"/>
      <c r="BT1151" s="1"/>
      <c r="BU1151" s="15"/>
      <c r="BV1151" s="15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</row>
    <row r="1152" spans="5:128" x14ac:dyDescent="0.25">
      <c r="E1152" s="1"/>
      <c r="F1152" s="1"/>
      <c r="G1152" s="15"/>
      <c r="H1152" s="15"/>
      <c r="I1152" s="1"/>
      <c r="J1152" s="1"/>
      <c r="K1152" s="1"/>
      <c r="L1152" s="1"/>
      <c r="M1152" s="15"/>
      <c r="N1152" s="15"/>
      <c r="O1152" s="1"/>
      <c r="P1152" s="1"/>
      <c r="Q1152" s="1"/>
      <c r="R1152" s="1"/>
      <c r="S1152" s="15"/>
      <c r="T1152" s="15"/>
      <c r="U1152" s="1"/>
      <c r="V1152" s="1"/>
      <c r="W1152" s="1"/>
      <c r="X1152" s="1"/>
      <c r="Y1152" s="15"/>
      <c r="Z1152" s="15"/>
      <c r="AA1152" s="1"/>
      <c r="AB1152" s="1"/>
      <c r="AC1152" s="1"/>
      <c r="AD1152" s="1"/>
      <c r="AE1152" s="15"/>
      <c r="AF1152" s="15"/>
      <c r="AG1152" s="1"/>
      <c r="AH1152" s="1"/>
      <c r="AI1152" s="1"/>
      <c r="AJ1152" s="1"/>
      <c r="AK1152" s="15"/>
      <c r="AL1152" s="15"/>
      <c r="AM1152" s="1"/>
      <c r="AN1152" s="1"/>
      <c r="AO1152" s="1"/>
      <c r="AP1152" s="1"/>
      <c r="AQ1152" s="15"/>
      <c r="AR1152" s="15"/>
      <c r="AS1152" s="1"/>
      <c r="AT1152" s="1"/>
      <c r="AU1152" s="1"/>
      <c r="AV1152" s="1"/>
      <c r="AW1152" s="15"/>
      <c r="AX1152" s="15"/>
      <c r="AY1152" s="1"/>
      <c r="AZ1152" s="1"/>
      <c r="BA1152" s="1"/>
      <c r="BB1152" s="1"/>
      <c r="BC1152" s="15"/>
      <c r="BD1152" s="15"/>
      <c r="BE1152" s="1"/>
      <c r="BF1152" s="1"/>
      <c r="BG1152" s="1"/>
      <c r="BH1152" s="1"/>
      <c r="BI1152" s="15"/>
      <c r="BJ1152" s="15"/>
      <c r="BK1152" s="1"/>
      <c r="BL1152" s="1"/>
      <c r="BM1152" s="1"/>
      <c r="BN1152" s="1"/>
      <c r="BO1152" s="15"/>
      <c r="BP1152" s="15"/>
      <c r="BQ1152" s="1"/>
      <c r="BR1152" s="1"/>
      <c r="BS1152" s="1"/>
      <c r="BT1152" s="1"/>
      <c r="BU1152" s="15"/>
      <c r="BV1152" s="15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</row>
    <row r="1153" spans="5:128" x14ac:dyDescent="0.25">
      <c r="E1153" s="1"/>
      <c r="F1153" s="1"/>
      <c r="G1153" s="15"/>
      <c r="H1153" s="15"/>
      <c r="I1153" s="1"/>
      <c r="J1153" s="1"/>
      <c r="K1153" s="1"/>
      <c r="L1153" s="1"/>
      <c r="M1153" s="15"/>
      <c r="N1153" s="15"/>
      <c r="O1153" s="1"/>
      <c r="P1153" s="1"/>
      <c r="Q1153" s="1"/>
      <c r="R1153" s="1"/>
      <c r="S1153" s="15"/>
      <c r="T1153" s="15"/>
      <c r="U1153" s="1"/>
      <c r="V1153" s="1"/>
      <c r="W1153" s="1"/>
      <c r="X1153" s="1"/>
      <c r="Y1153" s="15"/>
      <c r="Z1153" s="15"/>
      <c r="AA1153" s="1"/>
      <c r="AB1153" s="1"/>
      <c r="AC1153" s="1"/>
      <c r="AD1153" s="1"/>
      <c r="AE1153" s="15"/>
      <c r="AF1153" s="15"/>
      <c r="AG1153" s="1"/>
      <c r="AH1153" s="1"/>
      <c r="AI1153" s="1"/>
      <c r="AJ1153" s="1"/>
      <c r="AK1153" s="15"/>
      <c r="AL1153" s="15"/>
      <c r="AM1153" s="1"/>
      <c r="AN1153" s="1"/>
      <c r="AO1153" s="1"/>
      <c r="AP1153" s="1"/>
      <c r="AQ1153" s="15"/>
      <c r="AR1153" s="15"/>
      <c r="AS1153" s="1"/>
      <c r="AT1153" s="1"/>
      <c r="AU1153" s="1"/>
      <c r="AV1153" s="1"/>
      <c r="AW1153" s="15"/>
      <c r="AX1153" s="15"/>
      <c r="AY1153" s="1"/>
      <c r="AZ1153" s="1"/>
      <c r="BA1153" s="1"/>
      <c r="BB1153" s="1"/>
      <c r="BC1153" s="15"/>
      <c r="BD1153" s="15"/>
      <c r="BE1153" s="1"/>
      <c r="BF1153" s="1"/>
      <c r="BG1153" s="1"/>
      <c r="BH1153" s="1"/>
      <c r="BI1153" s="15"/>
      <c r="BJ1153" s="15"/>
      <c r="BK1153" s="1"/>
      <c r="BL1153" s="1"/>
      <c r="BM1153" s="1"/>
      <c r="BN1153" s="1"/>
      <c r="BO1153" s="15"/>
      <c r="BP1153" s="15"/>
      <c r="BQ1153" s="1"/>
      <c r="BR1153" s="1"/>
      <c r="BS1153" s="1"/>
      <c r="BT1153" s="1"/>
      <c r="BU1153" s="15"/>
      <c r="BV1153" s="15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</row>
    <row r="1154" spans="5:128" x14ac:dyDescent="0.25">
      <c r="E1154" s="1"/>
      <c r="F1154" s="1"/>
      <c r="G1154" s="15"/>
      <c r="H1154" s="15"/>
      <c r="I1154" s="1"/>
      <c r="J1154" s="1"/>
      <c r="K1154" s="1"/>
      <c r="L1154" s="1"/>
      <c r="M1154" s="15"/>
      <c r="N1154" s="15"/>
      <c r="O1154" s="1"/>
      <c r="P1154" s="1"/>
      <c r="Q1154" s="1"/>
      <c r="R1154" s="1"/>
      <c r="S1154" s="15"/>
      <c r="T1154" s="15"/>
      <c r="U1154" s="1"/>
      <c r="V1154" s="1"/>
      <c r="W1154" s="1"/>
      <c r="X1154" s="1"/>
      <c r="Y1154" s="15"/>
      <c r="Z1154" s="15"/>
      <c r="AA1154" s="1"/>
      <c r="AB1154" s="1"/>
      <c r="AC1154" s="1"/>
      <c r="AD1154" s="1"/>
      <c r="AE1154" s="15"/>
      <c r="AF1154" s="15"/>
      <c r="AG1154" s="1"/>
      <c r="AH1154" s="1"/>
      <c r="AI1154" s="1"/>
      <c r="AJ1154" s="1"/>
      <c r="AK1154" s="15"/>
      <c r="AL1154" s="15"/>
      <c r="AM1154" s="1"/>
      <c r="AN1154" s="1"/>
      <c r="AO1154" s="1"/>
      <c r="AP1154" s="1"/>
      <c r="AQ1154" s="15"/>
      <c r="AR1154" s="15"/>
      <c r="AS1154" s="1"/>
      <c r="AT1154" s="1"/>
      <c r="AU1154" s="1"/>
      <c r="AV1154" s="1"/>
      <c r="AW1154" s="15"/>
      <c r="AX1154" s="15"/>
      <c r="AY1154" s="1"/>
      <c r="AZ1154" s="1"/>
      <c r="BA1154" s="1"/>
      <c r="BB1154" s="1"/>
      <c r="BC1154" s="15"/>
      <c r="BD1154" s="15"/>
      <c r="BE1154" s="1"/>
      <c r="BF1154" s="1"/>
      <c r="BG1154" s="1"/>
      <c r="BH1154" s="1"/>
      <c r="BI1154" s="15"/>
      <c r="BJ1154" s="15"/>
      <c r="BK1154" s="1"/>
      <c r="BL1154" s="1"/>
      <c r="BM1154" s="1"/>
      <c r="BN1154" s="1"/>
      <c r="BO1154" s="15"/>
      <c r="BP1154" s="15"/>
      <c r="BQ1154" s="1"/>
      <c r="BR1154" s="1"/>
      <c r="BS1154" s="1"/>
      <c r="BT1154" s="1"/>
      <c r="BU1154" s="15"/>
      <c r="BV1154" s="15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</row>
    <row r="1155" spans="5:128" x14ac:dyDescent="0.25">
      <c r="E1155" s="1"/>
      <c r="F1155" s="1"/>
      <c r="G1155" s="15"/>
      <c r="H1155" s="15"/>
      <c r="I1155" s="1"/>
      <c r="J1155" s="1"/>
      <c r="K1155" s="1"/>
      <c r="L1155" s="1"/>
      <c r="M1155" s="15"/>
      <c r="N1155" s="15"/>
      <c r="O1155" s="1"/>
      <c r="P1155" s="1"/>
      <c r="Q1155" s="1"/>
      <c r="R1155" s="1"/>
      <c r="S1155" s="15"/>
      <c r="T1155" s="15"/>
      <c r="U1155" s="1"/>
      <c r="V1155" s="1"/>
      <c r="W1155" s="1"/>
      <c r="X1155" s="1"/>
      <c r="Y1155" s="15"/>
      <c r="Z1155" s="15"/>
      <c r="AA1155" s="1"/>
      <c r="AB1155" s="1"/>
      <c r="AC1155" s="1"/>
      <c r="AD1155" s="1"/>
      <c r="AE1155" s="15"/>
      <c r="AF1155" s="15"/>
      <c r="AG1155" s="1"/>
      <c r="AH1155" s="1"/>
      <c r="AI1155" s="1"/>
      <c r="AJ1155" s="1"/>
      <c r="AK1155" s="15"/>
      <c r="AL1155" s="15"/>
      <c r="AM1155" s="1"/>
      <c r="AN1155" s="1"/>
      <c r="AO1155" s="1"/>
      <c r="AP1155" s="1"/>
      <c r="AQ1155" s="15"/>
      <c r="AR1155" s="15"/>
      <c r="AS1155" s="1"/>
      <c r="AT1155" s="1"/>
      <c r="AU1155" s="1"/>
      <c r="AV1155" s="1"/>
      <c r="AW1155" s="15"/>
      <c r="AX1155" s="15"/>
      <c r="AY1155" s="1"/>
      <c r="AZ1155" s="1"/>
      <c r="BA1155" s="1"/>
      <c r="BB1155" s="1"/>
      <c r="BC1155" s="15"/>
      <c r="BD1155" s="15"/>
      <c r="BE1155" s="1"/>
      <c r="BF1155" s="1"/>
      <c r="BG1155" s="1"/>
      <c r="BH1155" s="1"/>
      <c r="BI1155" s="15"/>
      <c r="BJ1155" s="15"/>
      <c r="BK1155" s="1"/>
      <c r="BL1155" s="1"/>
      <c r="BM1155" s="1"/>
      <c r="BN1155" s="1"/>
      <c r="BO1155" s="15"/>
      <c r="BP1155" s="15"/>
      <c r="BQ1155" s="1"/>
      <c r="BR1155" s="1"/>
      <c r="BS1155" s="1"/>
      <c r="BT1155" s="1"/>
      <c r="BU1155" s="15"/>
      <c r="BV1155" s="15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</row>
    <row r="1156" spans="5:128" x14ac:dyDescent="0.25">
      <c r="E1156" s="1"/>
      <c r="F1156" s="1"/>
      <c r="G1156" s="15"/>
      <c r="H1156" s="15"/>
      <c r="I1156" s="1"/>
      <c r="J1156" s="1"/>
      <c r="K1156" s="1"/>
      <c r="L1156" s="1"/>
      <c r="M1156" s="15"/>
      <c r="N1156" s="15"/>
      <c r="O1156" s="1"/>
      <c r="P1156" s="1"/>
      <c r="Q1156" s="1"/>
      <c r="R1156" s="1"/>
      <c r="S1156" s="15"/>
      <c r="T1156" s="15"/>
      <c r="U1156" s="1"/>
      <c r="V1156" s="1"/>
      <c r="W1156" s="1"/>
      <c r="X1156" s="1"/>
      <c r="Y1156" s="15"/>
      <c r="Z1156" s="15"/>
      <c r="AA1156" s="1"/>
      <c r="AB1156" s="1"/>
      <c r="AC1156" s="1"/>
      <c r="AD1156" s="1"/>
      <c r="AE1156" s="15"/>
      <c r="AF1156" s="15"/>
      <c r="AG1156" s="1"/>
      <c r="AH1156" s="1"/>
      <c r="AI1156" s="1"/>
      <c r="AJ1156" s="1"/>
      <c r="AK1156" s="15"/>
      <c r="AL1156" s="15"/>
      <c r="AM1156" s="1"/>
      <c r="AN1156" s="1"/>
      <c r="AO1156" s="1"/>
      <c r="AP1156" s="1"/>
      <c r="AQ1156" s="15"/>
      <c r="AR1156" s="15"/>
      <c r="AS1156" s="1"/>
      <c r="AT1156" s="1"/>
      <c r="AU1156" s="1"/>
      <c r="AV1156" s="1"/>
      <c r="AW1156" s="15"/>
      <c r="AX1156" s="15"/>
      <c r="AY1156" s="1"/>
      <c r="AZ1156" s="1"/>
      <c r="BA1156" s="1"/>
      <c r="BB1156" s="1"/>
      <c r="BC1156" s="15"/>
      <c r="BD1156" s="15"/>
      <c r="BE1156" s="1"/>
      <c r="BF1156" s="1"/>
      <c r="BG1156" s="1"/>
      <c r="BH1156" s="1"/>
      <c r="BI1156" s="15"/>
      <c r="BJ1156" s="15"/>
      <c r="BK1156" s="1"/>
      <c r="BL1156" s="1"/>
      <c r="BM1156" s="1"/>
      <c r="BN1156" s="1"/>
      <c r="BO1156" s="15"/>
      <c r="BP1156" s="15"/>
      <c r="BQ1156" s="1"/>
      <c r="BR1156" s="1"/>
      <c r="BS1156" s="1"/>
      <c r="BT1156" s="1"/>
      <c r="BU1156" s="15"/>
      <c r="BV1156" s="15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</row>
    <row r="1157" spans="5:128" x14ac:dyDescent="0.25">
      <c r="E1157" s="1"/>
      <c r="F1157" s="1"/>
      <c r="G1157" s="15"/>
      <c r="H1157" s="15"/>
      <c r="I1157" s="1"/>
      <c r="J1157" s="1"/>
      <c r="K1157" s="1"/>
      <c r="L1157" s="1"/>
      <c r="M1157" s="15"/>
      <c r="N1157" s="15"/>
      <c r="O1157" s="1"/>
      <c r="P1157" s="1"/>
      <c r="Q1157" s="1"/>
      <c r="R1157" s="1"/>
      <c r="S1157" s="15"/>
      <c r="T1157" s="15"/>
      <c r="U1157" s="1"/>
      <c r="V1157" s="1"/>
      <c r="W1157" s="1"/>
      <c r="X1157" s="1"/>
      <c r="Y1157" s="15"/>
      <c r="Z1157" s="15"/>
      <c r="AA1157" s="1"/>
      <c r="AB1157" s="1"/>
      <c r="AC1157" s="1"/>
      <c r="AD1157" s="1"/>
      <c r="AE1157" s="15"/>
      <c r="AF1157" s="15"/>
      <c r="AG1157" s="1"/>
      <c r="AH1157" s="1"/>
      <c r="AI1157" s="1"/>
      <c r="AJ1157" s="1"/>
      <c r="AK1157" s="15"/>
      <c r="AL1157" s="15"/>
      <c r="AM1157" s="1"/>
      <c r="AN1157" s="1"/>
      <c r="AO1157" s="1"/>
      <c r="AP1157" s="1"/>
      <c r="AQ1157" s="15"/>
      <c r="AR1157" s="15"/>
      <c r="AS1157" s="1"/>
      <c r="AT1157" s="1"/>
      <c r="AU1157" s="1"/>
      <c r="AV1157" s="1"/>
      <c r="AW1157" s="15"/>
      <c r="AX1157" s="15"/>
      <c r="AY1157" s="1"/>
      <c r="AZ1157" s="1"/>
      <c r="BA1157" s="1"/>
      <c r="BB1157" s="1"/>
      <c r="BC1157" s="15"/>
      <c r="BD1157" s="15"/>
      <c r="BE1157" s="1"/>
      <c r="BF1157" s="1"/>
      <c r="BG1157" s="1"/>
      <c r="BH1157" s="1"/>
      <c r="BI1157" s="15"/>
      <c r="BJ1157" s="15"/>
      <c r="BK1157" s="1"/>
      <c r="BL1157" s="1"/>
      <c r="BM1157" s="1"/>
      <c r="BN1157" s="1"/>
      <c r="BO1157" s="15"/>
      <c r="BP1157" s="15"/>
      <c r="BQ1157" s="1"/>
      <c r="BR1157" s="1"/>
      <c r="BS1157" s="1"/>
      <c r="BT1157" s="1"/>
      <c r="BU1157" s="15"/>
      <c r="BV1157" s="15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</row>
    <row r="1158" spans="5:128" x14ac:dyDescent="0.25">
      <c r="E1158" s="1"/>
      <c r="F1158" s="1"/>
      <c r="G1158" s="15"/>
      <c r="H1158" s="15"/>
      <c r="I1158" s="1"/>
      <c r="J1158" s="1"/>
      <c r="K1158" s="1"/>
      <c r="L1158" s="1"/>
      <c r="M1158" s="15"/>
      <c r="N1158" s="15"/>
      <c r="O1158" s="1"/>
      <c r="P1158" s="1"/>
      <c r="Q1158" s="1"/>
      <c r="R1158" s="1"/>
      <c r="S1158" s="15"/>
      <c r="T1158" s="15"/>
      <c r="U1158" s="1"/>
      <c r="V1158" s="1"/>
      <c r="W1158" s="1"/>
      <c r="X1158" s="1"/>
      <c r="Y1158" s="15"/>
      <c r="Z1158" s="15"/>
      <c r="AA1158" s="1"/>
      <c r="AB1158" s="1"/>
      <c r="AC1158" s="1"/>
      <c r="AD1158" s="1"/>
      <c r="AE1158" s="15"/>
      <c r="AF1158" s="15"/>
      <c r="AG1158" s="1"/>
      <c r="AH1158" s="1"/>
      <c r="AI1158" s="1"/>
      <c r="AJ1158" s="1"/>
      <c r="AK1158" s="15"/>
      <c r="AL1158" s="15"/>
      <c r="AM1158" s="1"/>
      <c r="AN1158" s="1"/>
      <c r="AO1158" s="1"/>
      <c r="AP1158" s="1"/>
      <c r="AQ1158" s="15"/>
      <c r="AR1158" s="15"/>
      <c r="AS1158" s="1"/>
      <c r="AT1158" s="1"/>
      <c r="AU1158" s="1"/>
      <c r="AV1158" s="1"/>
      <c r="AW1158" s="15"/>
      <c r="AX1158" s="15"/>
      <c r="AY1158" s="1"/>
      <c r="AZ1158" s="1"/>
      <c r="BA1158" s="1"/>
      <c r="BB1158" s="1"/>
      <c r="BC1158" s="15"/>
      <c r="BD1158" s="15"/>
      <c r="BE1158" s="1"/>
      <c r="BF1158" s="1"/>
      <c r="BG1158" s="1"/>
      <c r="BH1158" s="1"/>
      <c r="BI1158" s="15"/>
      <c r="BJ1158" s="15"/>
      <c r="BK1158" s="1"/>
      <c r="BL1158" s="1"/>
      <c r="BM1158" s="1"/>
      <c r="BN1158" s="1"/>
      <c r="BO1158" s="15"/>
      <c r="BP1158" s="15"/>
      <c r="BQ1158" s="1"/>
      <c r="BR1158" s="1"/>
      <c r="BS1158" s="1"/>
      <c r="BT1158" s="1"/>
      <c r="BU1158" s="15"/>
      <c r="BV1158" s="15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</row>
    <row r="1159" spans="5:128" x14ac:dyDescent="0.25">
      <c r="E1159" s="1"/>
      <c r="F1159" s="1"/>
      <c r="G1159" s="15"/>
      <c r="H1159" s="15"/>
      <c r="I1159" s="1"/>
      <c r="J1159" s="1"/>
      <c r="K1159" s="1"/>
      <c r="L1159" s="1"/>
      <c r="M1159" s="15"/>
      <c r="N1159" s="15"/>
      <c r="O1159" s="1"/>
      <c r="P1159" s="1"/>
      <c r="Q1159" s="1"/>
      <c r="R1159" s="1"/>
      <c r="S1159" s="15"/>
      <c r="T1159" s="15"/>
      <c r="U1159" s="1"/>
      <c r="V1159" s="1"/>
      <c r="W1159" s="1"/>
      <c r="X1159" s="1"/>
      <c r="Y1159" s="15"/>
      <c r="Z1159" s="15"/>
      <c r="AA1159" s="1"/>
      <c r="AB1159" s="1"/>
      <c r="AC1159" s="1"/>
      <c r="AD1159" s="1"/>
      <c r="AE1159" s="15"/>
      <c r="AF1159" s="15"/>
      <c r="AG1159" s="1"/>
      <c r="AH1159" s="1"/>
      <c r="AI1159" s="1"/>
      <c r="AJ1159" s="1"/>
      <c r="AK1159" s="15"/>
      <c r="AL1159" s="15"/>
      <c r="AM1159" s="1"/>
      <c r="AN1159" s="1"/>
      <c r="AO1159" s="1"/>
      <c r="AP1159" s="1"/>
      <c r="AQ1159" s="15"/>
      <c r="AR1159" s="15"/>
      <c r="AS1159" s="1"/>
      <c r="AT1159" s="1"/>
      <c r="AU1159" s="1"/>
      <c r="AV1159" s="1"/>
      <c r="AW1159" s="15"/>
      <c r="AX1159" s="15"/>
      <c r="AY1159" s="1"/>
      <c r="AZ1159" s="1"/>
      <c r="BA1159" s="1"/>
      <c r="BB1159" s="1"/>
      <c r="BC1159" s="15"/>
      <c r="BD1159" s="15"/>
      <c r="BE1159" s="1"/>
      <c r="BF1159" s="1"/>
      <c r="BG1159" s="1"/>
      <c r="BH1159" s="1"/>
      <c r="BI1159" s="15"/>
      <c r="BJ1159" s="15"/>
      <c r="BK1159" s="1"/>
      <c r="BL1159" s="1"/>
      <c r="BM1159" s="1"/>
      <c r="BN1159" s="1"/>
      <c r="BO1159" s="15"/>
      <c r="BP1159" s="15"/>
      <c r="BQ1159" s="1"/>
      <c r="BR1159" s="1"/>
      <c r="BS1159" s="1"/>
      <c r="BT1159" s="1"/>
      <c r="BU1159" s="15"/>
      <c r="BV1159" s="15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</row>
    <row r="1160" spans="5:128" x14ac:dyDescent="0.25">
      <c r="E1160" s="1"/>
      <c r="F1160" s="1"/>
      <c r="G1160" s="15"/>
      <c r="H1160" s="15"/>
      <c r="I1160" s="1"/>
      <c r="J1160" s="1"/>
      <c r="K1160" s="1"/>
      <c r="L1160" s="1"/>
      <c r="M1160" s="15"/>
      <c r="N1160" s="15"/>
      <c r="O1160" s="1"/>
      <c r="P1160" s="1"/>
      <c r="Q1160" s="1"/>
      <c r="R1160" s="1"/>
      <c r="S1160" s="15"/>
      <c r="T1160" s="15"/>
      <c r="U1160" s="1"/>
      <c r="V1160" s="1"/>
      <c r="W1160" s="1"/>
      <c r="X1160" s="1"/>
      <c r="Y1160" s="15"/>
      <c r="Z1160" s="15"/>
      <c r="AA1160" s="1"/>
      <c r="AB1160" s="1"/>
      <c r="AC1160" s="1"/>
      <c r="AD1160" s="1"/>
      <c r="AE1160" s="15"/>
      <c r="AF1160" s="15"/>
      <c r="AG1160" s="1"/>
      <c r="AH1160" s="1"/>
      <c r="AI1160" s="1"/>
      <c r="AJ1160" s="1"/>
      <c r="AK1160" s="15"/>
      <c r="AL1160" s="15"/>
      <c r="AM1160" s="1"/>
      <c r="AN1160" s="1"/>
      <c r="AO1160" s="1"/>
      <c r="AP1160" s="1"/>
      <c r="AQ1160" s="15"/>
      <c r="AR1160" s="15"/>
      <c r="AS1160" s="1"/>
      <c r="AT1160" s="1"/>
      <c r="AU1160" s="1"/>
      <c r="AV1160" s="1"/>
      <c r="AW1160" s="15"/>
      <c r="AX1160" s="15"/>
      <c r="AY1160" s="1"/>
      <c r="AZ1160" s="1"/>
      <c r="BA1160" s="1"/>
      <c r="BB1160" s="1"/>
      <c r="BC1160" s="15"/>
      <c r="BD1160" s="15"/>
      <c r="BE1160" s="1"/>
      <c r="BF1160" s="1"/>
      <c r="BG1160" s="1"/>
      <c r="BH1160" s="1"/>
      <c r="BI1160" s="15"/>
      <c r="BJ1160" s="15"/>
      <c r="BK1160" s="1"/>
      <c r="BL1160" s="1"/>
      <c r="BM1160" s="1"/>
      <c r="BN1160" s="1"/>
      <c r="BO1160" s="15"/>
      <c r="BP1160" s="15"/>
      <c r="BQ1160" s="1"/>
      <c r="BR1160" s="1"/>
      <c r="BS1160" s="1"/>
      <c r="BT1160" s="1"/>
      <c r="BU1160" s="15"/>
      <c r="BV1160" s="15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</row>
    <row r="1161" spans="5:128" x14ac:dyDescent="0.25">
      <c r="E1161" s="1"/>
      <c r="F1161" s="1"/>
      <c r="G1161" s="15"/>
      <c r="H1161" s="15"/>
      <c r="I1161" s="1"/>
      <c r="J1161" s="1"/>
      <c r="K1161" s="1"/>
      <c r="L1161" s="1"/>
      <c r="M1161" s="15"/>
      <c r="N1161" s="15"/>
      <c r="O1161" s="1"/>
      <c r="P1161" s="1"/>
      <c r="Q1161" s="1"/>
      <c r="R1161" s="1"/>
      <c r="S1161" s="15"/>
      <c r="T1161" s="15"/>
      <c r="U1161" s="1"/>
      <c r="V1161" s="1"/>
      <c r="W1161" s="1"/>
      <c r="X1161" s="1"/>
      <c r="Y1161" s="15"/>
      <c r="Z1161" s="15"/>
      <c r="AA1161" s="1"/>
      <c r="AB1161" s="1"/>
      <c r="AC1161" s="1"/>
      <c r="AD1161" s="1"/>
      <c r="AE1161" s="15"/>
      <c r="AF1161" s="15"/>
      <c r="AG1161" s="1"/>
      <c r="AH1161" s="1"/>
      <c r="AI1161" s="1"/>
      <c r="AJ1161" s="1"/>
      <c r="AK1161" s="15"/>
      <c r="AL1161" s="15"/>
      <c r="AM1161" s="1"/>
      <c r="AN1161" s="1"/>
      <c r="AO1161" s="1"/>
      <c r="AP1161" s="1"/>
      <c r="AQ1161" s="15"/>
      <c r="AR1161" s="15"/>
      <c r="AS1161" s="1"/>
      <c r="AT1161" s="1"/>
      <c r="AU1161" s="1"/>
      <c r="AV1161" s="1"/>
      <c r="AW1161" s="15"/>
      <c r="AX1161" s="15"/>
      <c r="AY1161" s="1"/>
      <c r="AZ1161" s="1"/>
      <c r="BA1161" s="1"/>
      <c r="BB1161" s="1"/>
      <c r="BC1161" s="15"/>
      <c r="BD1161" s="15"/>
      <c r="BE1161" s="1"/>
      <c r="BF1161" s="1"/>
      <c r="BG1161" s="1"/>
      <c r="BH1161" s="1"/>
      <c r="BI1161" s="15"/>
      <c r="BJ1161" s="15"/>
      <c r="BK1161" s="1"/>
      <c r="BL1161" s="1"/>
      <c r="BM1161" s="1"/>
      <c r="BN1161" s="1"/>
      <c r="BO1161" s="15"/>
      <c r="BP1161" s="15"/>
      <c r="BQ1161" s="1"/>
      <c r="BR1161" s="1"/>
      <c r="BS1161" s="1"/>
      <c r="BT1161" s="1"/>
      <c r="BU1161" s="15"/>
      <c r="BV1161" s="15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</row>
    <row r="1162" spans="5:128" x14ac:dyDescent="0.25">
      <c r="E1162" s="1"/>
      <c r="F1162" s="1"/>
      <c r="G1162" s="15"/>
      <c r="H1162" s="15"/>
      <c r="I1162" s="1"/>
      <c r="J1162" s="1"/>
      <c r="K1162" s="1"/>
      <c r="L1162" s="1"/>
      <c r="M1162" s="15"/>
      <c r="N1162" s="15"/>
      <c r="O1162" s="1"/>
      <c r="P1162" s="1"/>
      <c r="Q1162" s="1"/>
      <c r="R1162" s="1"/>
      <c r="S1162" s="15"/>
      <c r="T1162" s="15"/>
      <c r="U1162" s="1"/>
      <c r="V1162" s="1"/>
      <c r="W1162" s="1"/>
      <c r="X1162" s="1"/>
      <c r="Y1162" s="15"/>
      <c r="Z1162" s="15"/>
      <c r="AA1162" s="1"/>
      <c r="AB1162" s="1"/>
      <c r="AC1162" s="1"/>
      <c r="AD1162" s="1"/>
      <c r="AE1162" s="15"/>
      <c r="AF1162" s="15"/>
      <c r="AG1162" s="1"/>
      <c r="AH1162" s="1"/>
      <c r="AI1162" s="1"/>
      <c r="AJ1162" s="1"/>
      <c r="AK1162" s="15"/>
      <c r="AL1162" s="15"/>
      <c r="AM1162" s="1"/>
      <c r="AN1162" s="1"/>
      <c r="AO1162" s="1"/>
      <c r="AP1162" s="1"/>
      <c r="AQ1162" s="15"/>
      <c r="AR1162" s="15"/>
      <c r="AS1162" s="1"/>
      <c r="AT1162" s="1"/>
      <c r="AU1162" s="1"/>
      <c r="AV1162" s="1"/>
      <c r="AW1162" s="15"/>
      <c r="AX1162" s="15"/>
      <c r="AY1162" s="1"/>
      <c r="AZ1162" s="1"/>
      <c r="BA1162" s="1"/>
      <c r="BB1162" s="1"/>
      <c r="BC1162" s="15"/>
      <c r="BD1162" s="15"/>
      <c r="BE1162" s="1"/>
      <c r="BF1162" s="1"/>
      <c r="BG1162" s="1"/>
      <c r="BH1162" s="1"/>
      <c r="BI1162" s="15"/>
      <c r="BJ1162" s="15"/>
      <c r="BK1162" s="1"/>
      <c r="BL1162" s="1"/>
      <c r="BM1162" s="1"/>
      <c r="BN1162" s="1"/>
      <c r="BO1162" s="15"/>
      <c r="BP1162" s="15"/>
      <c r="BQ1162" s="1"/>
      <c r="BR1162" s="1"/>
      <c r="BS1162" s="1"/>
      <c r="BT1162" s="1"/>
      <c r="BU1162" s="15"/>
      <c r="BV1162" s="15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</row>
    <row r="1163" spans="5:128" x14ac:dyDescent="0.25">
      <c r="E1163" s="1"/>
      <c r="F1163" s="1"/>
      <c r="G1163" s="15"/>
      <c r="H1163" s="15"/>
      <c r="I1163" s="1"/>
      <c r="J1163" s="1"/>
      <c r="K1163" s="1"/>
      <c r="L1163" s="1"/>
      <c r="M1163" s="15"/>
      <c r="N1163" s="15"/>
      <c r="O1163" s="1"/>
      <c r="P1163" s="1"/>
      <c r="Q1163" s="1"/>
      <c r="R1163" s="1"/>
      <c r="S1163" s="15"/>
      <c r="T1163" s="15"/>
      <c r="U1163" s="1"/>
      <c r="V1163" s="1"/>
      <c r="W1163" s="1"/>
      <c r="X1163" s="1"/>
      <c r="Y1163" s="15"/>
      <c r="Z1163" s="15"/>
      <c r="AA1163" s="1"/>
      <c r="AB1163" s="1"/>
      <c r="AC1163" s="1"/>
      <c r="AD1163" s="1"/>
      <c r="AE1163" s="15"/>
      <c r="AF1163" s="15"/>
      <c r="AG1163" s="1"/>
      <c r="AH1163" s="1"/>
      <c r="AI1163" s="1"/>
      <c r="AJ1163" s="1"/>
      <c r="AK1163" s="15"/>
      <c r="AL1163" s="15"/>
      <c r="AM1163" s="1"/>
      <c r="AN1163" s="1"/>
      <c r="AO1163" s="1"/>
      <c r="AP1163" s="1"/>
      <c r="AQ1163" s="15"/>
      <c r="AR1163" s="15"/>
      <c r="AS1163" s="1"/>
      <c r="AT1163" s="1"/>
      <c r="AU1163" s="1"/>
      <c r="AV1163" s="1"/>
      <c r="AW1163" s="15"/>
      <c r="AX1163" s="15"/>
      <c r="AY1163" s="1"/>
      <c r="AZ1163" s="1"/>
      <c r="BA1163" s="1"/>
      <c r="BB1163" s="1"/>
      <c r="BC1163" s="15"/>
      <c r="BD1163" s="15"/>
      <c r="BE1163" s="1"/>
      <c r="BF1163" s="1"/>
      <c r="BG1163" s="1"/>
      <c r="BH1163" s="1"/>
      <c r="BI1163" s="15"/>
      <c r="BJ1163" s="15"/>
      <c r="BK1163" s="1"/>
      <c r="BL1163" s="1"/>
      <c r="BM1163" s="1"/>
      <c r="BN1163" s="1"/>
      <c r="BO1163" s="15"/>
      <c r="BP1163" s="15"/>
      <c r="BQ1163" s="1"/>
      <c r="BR1163" s="1"/>
      <c r="BS1163" s="1"/>
      <c r="BT1163" s="1"/>
      <c r="BU1163" s="15"/>
      <c r="BV1163" s="15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</row>
    <row r="1164" spans="5:128" x14ac:dyDescent="0.25">
      <c r="E1164" s="1"/>
      <c r="F1164" s="1"/>
      <c r="G1164" s="15"/>
      <c r="H1164" s="15"/>
      <c r="I1164" s="1"/>
      <c r="J1164" s="1"/>
      <c r="K1164" s="1"/>
      <c r="L1164" s="1"/>
      <c r="M1164" s="15"/>
      <c r="N1164" s="15"/>
      <c r="O1164" s="1"/>
      <c r="P1164" s="1"/>
      <c r="Q1164" s="1"/>
      <c r="R1164" s="1"/>
      <c r="S1164" s="15"/>
      <c r="T1164" s="15"/>
      <c r="U1164" s="1"/>
      <c r="V1164" s="1"/>
      <c r="W1164" s="1"/>
      <c r="X1164" s="1"/>
      <c r="Y1164" s="15"/>
      <c r="Z1164" s="15"/>
      <c r="AA1164" s="1"/>
      <c r="AB1164" s="1"/>
      <c r="AC1164" s="1"/>
      <c r="AD1164" s="1"/>
      <c r="AE1164" s="15"/>
      <c r="AF1164" s="15"/>
      <c r="AG1164" s="1"/>
      <c r="AH1164" s="1"/>
      <c r="AI1164" s="1"/>
      <c r="AJ1164" s="1"/>
      <c r="AK1164" s="15"/>
      <c r="AL1164" s="15"/>
      <c r="AM1164" s="1"/>
      <c r="AN1164" s="1"/>
      <c r="AO1164" s="1"/>
      <c r="AP1164" s="1"/>
      <c r="AQ1164" s="15"/>
      <c r="AR1164" s="15"/>
      <c r="AS1164" s="1"/>
      <c r="AT1164" s="1"/>
      <c r="AU1164" s="1"/>
      <c r="AV1164" s="1"/>
      <c r="AW1164" s="15"/>
      <c r="AX1164" s="15"/>
      <c r="AY1164" s="1"/>
      <c r="AZ1164" s="1"/>
      <c r="BA1164" s="1"/>
      <c r="BB1164" s="1"/>
      <c r="BC1164" s="15"/>
      <c r="BD1164" s="15"/>
      <c r="BE1164" s="1"/>
      <c r="BF1164" s="1"/>
      <c r="BG1164" s="1"/>
      <c r="BH1164" s="1"/>
      <c r="BI1164" s="15"/>
      <c r="BJ1164" s="15"/>
      <c r="BK1164" s="1"/>
      <c r="BL1164" s="1"/>
      <c r="BM1164" s="1"/>
      <c r="BN1164" s="1"/>
      <c r="BO1164" s="15"/>
      <c r="BP1164" s="15"/>
      <c r="BQ1164" s="1"/>
      <c r="BR1164" s="1"/>
      <c r="BS1164" s="1"/>
      <c r="BT1164" s="1"/>
      <c r="BU1164" s="15"/>
      <c r="BV1164" s="15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</row>
    <row r="1165" spans="5:128" x14ac:dyDescent="0.25">
      <c r="E1165" s="1"/>
      <c r="F1165" s="1"/>
      <c r="G1165" s="15"/>
      <c r="H1165" s="15"/>
      <c r="I1165" s="1"/>
      <c r="J1165" s="1"/>
      <c r="K1165" s="1"/>
      <c r="L1165" s="1"/>
      <c r="M1165" s="15"/>
      <c r="N1165" s="15"/>
      <c r="O1165" s="1"/>
      <c r="P1165" s="1"/>
      <c r="Q1165" s="1"/>
      <c r="R1165" s="1"/>
      <c r="S1165" s="15"/>
      <c r="T1165" s="15"/>
      <c r="U1165" s="1"/>
      <c r="V1165" s="1"/>
      <c r="W1165" s="1"/>
      <c r="X1165" s="1"/>
      <c r="Y1165" s="15"/>
      <c r="Z1165" s="15"/>
      <c r="AA1165" s="1"/>
      <c r="AB1165" s="1"/>
      <c r="AC1165" s="1"/>
      <c r="AD1165" s="1"/>
      <c r="AE1165" s="15"/>
      <c r="AF1165" s="15"/>
      <c r="AG1165" s="1"/>
      <c r="AH1165" s="1"/>
      <c r="AI1165" s="1"/>
      <c r="AJ1165" s="1"/>
      <c r="AK1165" s="15"/>
      <c r="AL1165" s="15"/>
      <c r="AM1165" s="1"/>
      <c r="AN1165" s="1"/>
      <c r="AO1165" s="1"/>
      <c r="AP1165" s="1"/>
      <c r="AQ1165" s="15"/>
      <c r="AR1165" s="15"/>
      <c r="AS1165" s="1"/>
      <c r="AT1165" s="1"/>
      <c r="AU1165" s="1"/>
      <c r="AV1165" s="1"/>
      <c r="AW1165" s="15"/>
      <c r="AX1165" s="15"/>
      <c r="AY1165" s="1"/>
      <c r="AZ1165" s="1"/>
      <c r="BA1165" s="1"/>
      <c r="BB1165" s="1"/>
      <c r="BC1165" s="15"/>
      <c r="BD1165" s="15"/>
      <c r="BE1165" s="1"/>
      <c r="BF1165" s="1"/>
      <c r="BG1165" s="1"/>
      <c r="BH1165" s="1"/>
      <c r="BI1165" s="15"/>
      <c r="BJ1165" s="15"/>
      <c r="BK1165" s="1"/>
      <c r="BL1165" s="1"/>
      <c r="BM1165" s="1"/>
      <c r="BN1165" s="1"/>
      <c r="BO1165" s="15"/>
      <c r="BP1165" s="15"/>
      <c r="BQ1165" s="1"/>
      <c r="BR1165" s="1"/>
      <c r="BS1165" s="1"/>
      <c r="BT1165" s="1"/>
      <c r="BU1165" s="15"/>
      <c r="BV1165" s="15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</row>
    <row r="1166" spans="5:128" x14ac:dyDescent="0.25">
      <c r="E1166" s="1"/>
      <c r="F1166" s="1"/>
      <c r="G1166" s="15"/>
      <c r="H1166" s="15"/>
      <c r="I1166" s="1"/>
      <c r="J1166" s="1"/>
      <c r="K1166" s="1"/>
      <c r="L1166" s="1"/>
      <c r="M1166" s="15"/>
      <c r="N1166" s="15"/>
      <c r="O1166" s="1"/>
      <c r="P1166" s="1"/>
      <c r="Q1166" s="1"/>
      <c r="R1166" s="1"/>
      <c r="S1166" s="15"/>
      <c r="T1166" s="15"/>
      <c r="U1166" s="1"/>
      <c r="V1166" s="1"/>
      <c r="W1166" s="1"/>
      <c r="X1166" s="1"/>
      <c r="Y1166" s="15"/>
      <c r="Z1166" s="15"/>
      <c r="AA1166" s="1"/>
      <c r="AB1166" s="1"/>
      <c r="AC1166" s="1"/>
      <c r="AD1166" s="1"/>
      <c r="AE1166" s="15"/>
      <c r="AF1166" s="15"/>
      <c r="AG1166" s="1"/>
      <c r="AH1166" s="1"/>
      <c r="AI1166" s="1"/>
      <c r="AJ1166" s="1"/>
      <c r="AK1166" s="15"/>
      <c r="AL1166" s="15"/>
      <c r="AM1166" s="1"/>
      <c r="AN1166" s="1"/>
      <c r="AO1166" s="1"/>
      <c r="AP1166" s="1"/>
      <c r="AQ1166" s="15"/>
      <c r="AR1166" s="15"/>
      <c r="AS1166" s="1"/>
      <c r="AT1166" s="1"/>
      <c r="AU1166" s="1"/>
      <c r="AV1166" s="1"/>
      <c r="AW1166" s="15"/>
      <c r="AX1166" s="15"/>
      <c r="AY1166" s="1"/>
      <c r="AZ1166" s="1"/>
      <c r="BA1166" s="1"/>
      <c r="BB1166" s="1"/>
      <c r="BC1166" s="15"/>
      <c r="BD1166" s="15"/>
      <c r="BE1166" s="1"/>
      <c r="BF1166" s="1"/>
      <c r="BG1166" s="1"/>
      <c r="BH1166" s="1"/>
      <c r="BI1166" s="15"/>
      <c r="BJ1166" s="15"/>
      <c r="BK1166" s="1"/>
      <c r="BL1166" s="1"/>
      <c r="BM1166" s="1"/>
      <c r="BN1166" s="1"/>
      <c r="BO1166" s="15"/>
      <c r="BP1166" s="15"/>
      <c r="BQ1166" s="1"/>
      <c r="BR1166" s="1"/>
      <c r="BS1166" s="1"/>
      <c r="BT1166" s="1"/>
      <c r="BU1166" s="15"/>
      <c r="BV1166" s="15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</row>
    <row r="1167" spans="5:128" x14ac:dyDescent="0.25">
      <c r="E1167" s="1"/>
      <c r="F1167" s="1"/>
      <c r="G1167" s="15"/>
      <c r="H1167" s="15"/>
      <c r="I1167" s="1"/>
      <c r="J1167" s="1"/>
      <c r="K1167" s="1"/>
      <c r="L1167" s="1"/>
      <c r="M1167" s="15"/>
      <c r="N1167" s="15"/>
      <c r="O1167" s="1"/>
      <c r="P1167" s="1"/>
      <c r="Q1167" s="1"/>
      <c r="R1167" s="1"/>
      <c r="S1167" s="15"/>
      <c r="T1167" s="15"/>
      <c r="U1167" s="1"/>
      <c r="V1167" s="1"/>
      <c r="W1167" s="1"/>
      <c r="X1167" s="1"/>
      <c r="Y1167" s="15"/>
      <c r="Z1167" s="15"/>
      <c r="AA1167" s="1"/>
      <c r="AB1167" s="1"/>
      <c r="AC1167" s="1"/>
      <c r="AD1167" s="1"/>
      <c r="AE1167" s="15"/>
      <c r="AF1167" s="15"/>
      <c r="AG1167" s="1"/>
      <c r="AH1167" s="1"/>
      <c r="AI1167" s="1"/>
      <c r="AJ1167" s="1"/>
      <c r="AK1167" s="15"/>
      <c r="AL1167" s="15"/>
      <c r="AM1167" s="1"/>
      <c r="AN1167" s="1"/>
      <c r="AO1167" s="1"/>
      <c r="AP1167" s="1"/>
      <c r="AQ1167" s="15"/>
      <c r="AR1167" s="15"/>
      <c r="AS1167" s="1"/>
      <c r="AT1167" s="1"/>
      <c r="AU1167" s="1"/>
      <c r="AV1167" s="1"/>
      <c r="AW1167" s="15"/>
      <c r="AX1167" s="15"/>
      <c r="AY1167" s="1"/>
      <c r="AZ1167" s="1"/>
      <c r="BA1167" s="1"/>
      <c r="BB1167" s="1"/>
      <c r="BC1167" s="15"/>
      <c r="BD1167" s="15"/>
      <c r="BE1167" s="1"/>
      <c r="BF1167" s="1"/>
      <c r="BG1167" s="1"/>
      <c r="BH1167" s="1"/>
      <c r="BI1167" s="15"/>
      <c r="BJ1167" s="15"/>
      <c r="BK1167" s="1"/>
      <c r="BL1167" s="1"/>
      <c r="BM1167" s="1"/>
      <c r="BN1167" s="1"/>
      <c r="BO1167" s="15"/>
      <c r="BP1167" s="15"/>
      <c r="BQ1167" s="1"/>
      <c r="BR1167" s="1"/>
      <c r="BS1167" s="1"/>
      <c r="BT1167" s="1"/>
      <c r="BU1167" s="15"/>
      <c r="BV1167" s="15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</row>
    <row r="1168" spans="5:128" x14ac:dyDescent="0.25">
      <c r="E1168" s="1"/>
      <c r="F1168" s="1"/>
      <c r="G1168" s="15"/>
      <c r="H1168" s="15"/>
      <c r="I1168" s="1"/>
      <c r="J1168" s="1"/>
      <c r="K1168" s="1"/>
      <c r="L1168" s="1"/>
      <c r="M1168" s="15"/>
      <c r="N1168" s="15"/>
      <c r="O1168" s="1"/>
      <c r="P1168" s="1"/>
      <c r="Q1168" s="1"/>
      <c r="R1168" s="1"/>
      <c r="S1168" s="15"/>
      <c r="T1168" s="15"/>
      <c r="U1168" s="1"/>
      <c r="V1168" s="1"/>
      <c r="W1168" s="1"/>
      <c r="X1168" s="1"/>
      <c r="Y1168" s="15"/>
      <c r="Z1168" s="15"/>
      <c r="AA1168" s="1"/>
      <c r="AB1168" s="1"/>
      <c r="AC1168" s="1"/>
      <c r="AD1168" s="1"/>
      <c r="AE1168" s="15"/>
      <c r="AF1168" s="15"/>
      <c r="AG1168" s="1"/>
      <c r="AH1168" s="1"/>
      <c r="AI1168" s="1"/>
      <c r="AJ1168" s="1"/>
      <c r="AK1168" s="15"/>
      <c r="AL1168" s="15"/>
      <c r="AM1168" s="1"/>
      <c r="AN1168" s="1"/>
      <c r="AO1168" s="1"/>
      <c r="AP1168" s="1"/>
      <c r="AQ1168" s="15"/>
      <c r="AR1168" s="15"/>
      <c r="AS1168" s="1"/>
      <c r="AT1168" s="1"/>
      <c r="AU1168" s="1"/>
      <c r="AV1168" s="1"/>
      <c r="AW1168" s="15"/>
      <c r="AX1168" s="15"/>
      <c r="AY1168" s="1"/>
      <c r="AZ1168" s="1"/>
      <c r="BA1168" s="1"/>
      <c r="BB1168" s="1"/>
      <c r="BC1168" s="15"/>
      <c r="BD1168" s="15"/>
      <c r="BE1168" s="1"/>
      <c r="BF1168" s="1"/>
      <c r="BG1168" s="1"/>
      <c r="BH1168" s="1"/>
      <c r="BI1168" s="15"/>
      <c r="BJ1168" s="15"/>
      <c r="BK1168" s="1"/>
      <c r="BL1168" s="1"/>
      <c r="BM1168" s="1"/>
      <c r="BN1168" s="1"/>
      <c r="BO1168" s="15"/>
      <c r="BP1168" s="15"/>
      <c r="BQ1168" s="1"/>
      <c r="BR1168" s="1"/>
      <c r="BS1168" s="1"/>
      <c r="BT1168" s="1"/>
      <c r="BU1168" s="15"/>
      <c r="BV1168" s="15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</row>
    <row r="1169" spans="5:128" x14ac:dyDescent="0.25">
      <c r="E1169" s="1"/>
      <c r="F1169" s="1"/>
      <c r="G1169" s="15"/>
      <c r="H1169" s="15"/>
      <c r="I1169" s="1"/>
      <c r="J1169" s="1"/>
      <c r="K1169" s="1"/>
      <c r="L1169" s="1"/>
      <c r="M1169" s="15"/>
      <c r="N1169" s="15"/>
      <c r="O1169" s="1"/>
      <c r="P1169" s="1"/>
      <c r="Q1169" s="1"/>
      <c r="R1169" s="1"/>
      <c r="S1169" s="15"/>
      <c r="T1169" s="15"/>
      <c r="U1169" s="1"/>
      <c r="V1169" s="1"/>
      <c r="W1169" s="1"/>
      <c r="X1169" s="1"/>
      <c r="Y1169" s="15"/>
      <c r="Z1169" s="15"/>
      <c r="AA1169" s="1"/>
      <c r="AB1169" s="1"/>
      <c r="AC1169" s="1"/>
      <c r="AD1169" s="1"/>
      <c r="AE1169" s="15"/>
      <c r="AF1169" s="15"/>
      <c r="AG1169" s="1"/>
      <c r="AH1169" s="1"/>
      <c r="AI1169" s="1"/>
      <c r="AJ1169" s="1"/>
      <c r="AK1169" s="15"/>
      <c r="AL1169" s="15"/>
      <c r="AM1169" s="1"/>
      <c r="AN1169" s="1"/>
      <c r="AO1169" s="1"/>
      <c r="AP1169" s="1"/>
      <c r="AQ1169" s="15"/>
      <c r="AR1169" s="15"/>
      <c r="AS1169" s="1"/>
      <c r="AT1169" s="1"/>
      <c r="AU1169" s="1"/>
      <c r="AV1169" s="1"/>
      <c r="AW1169" s="15"/>
      <c r="AX1169" s="15"/>
      <c r="AY1169" s="1"/>
      <c r="AZ1169" s="1"/>
      <c r="BA1169" s="1"/>
      <c r="BB1169" s="1"/>
      <c r="BC1169" s="15"/>
      <c r="BD1169" s="15"/>
      <c r="BE1169" s="1"/>
      <c r="BF1169" s="1"/>
      <c r="BG1169" s="1"/>
      <c r="BH1169" s="1"/>
      <c r="BI1169" s="15"/>
      <c r="BJ1169" s="15"/>
      <c r="BK1169" s="1"/>
      <c r="BL1169" s="1"/>
      <c r="BM1169" s="1"/>
      <c r="BN1169" s="1"/>
      <c r="BO1169" s="15"/>
      <c r="BP1169" s="15"/>
      <c r="BQ1169" s="1"/>
      <c r="BR1169" s="1"/>
      <c r="BS1169" s="1"/>
      <c r="BT1169" s="1"/>
      <c r="BU1169" s="15"/>
      <c r="BV1169" s="15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</row>
    <row r="1170" spans="5:128" x14ac:dyDescent="0.25">
      <c r="E1170" s="1"/>
      <c r="F1170" s="1"/>
      <c r="G1170" s="15"/>
      <c r="H1170" s="15"/>
      <c r="I1170" s="1"/>
      <c r="J1170" s="1"/>
      <c r="K1170" s="1"/>
      <c r="L1170" s="1"/>
      <c r="M1170" s="15"/>
      <c r="N1170" s="15"/>
      <c r="O1170" s="1"/>
      <c r="P1170" s="1"/>
      <c r="Q1170" s="1"/>
      <c r="R1170" s="1"/>
      <c r="S1170" s="15"/>
      <c r="T1170" s="15"/>
      <c r="U1170" s="1"/>
      <c r="V1170" s="1"/>
      <c r="W1170" s="1"/>
      <c r="X1170" s="1"/>
      <c r="Y1170" s="15"/>
      <c r="Z1170" s="15"/>
      <c r="AA1170" s="1"/>
      <c r="AB1170" s="1"/>
      <c r="AC1170" s="1"/>
      <c r="AD1170" s="1"/>
      <c r="AE1170" s="15"/>
      <c r="AF1170" s="15"/>
      <c r="AG1170" s="1"/>
      <c r="AH1170" s="1"/>
      <c r="AI1170" s="1"/>
      <c r="AJ1170" s="1"/>
      <c r="AK1170" s="15"/>
      <c r="AL1170" s="15"/>
      <c r="AM1170" s="1"/>
      <c r="AN1170" s="1"/>
      <c r="AO1170" s="1"/>
      <c r="AP1170" s="1"/>
      <c r="AQ1170" s="15"/>
      <c r="AR1170" s="15"/>
      <c r="AS1170" s="1"/>
      <c r="AT1170" s="1"/>
      <c r="AU1170" s="1"/>
      <c r="AV1170" s="1"/>
      <c r="AW1170" s="15"/>
      <c r="AX1170" s="15"/>
      <c r="AY1170" s="1"/>
      <c r="AZ1170" s="1"/>
      <c r="BA1170" s="1"/>
      <c r="BB1170" s="1"/>
      <c r="BC1170" s="15"/>
      <c r="BD1170" s="15"/>
      <c r="BE1170" s="1"/>
      <c r="BF1170" s="1"/>
      <c r="BG1170" s="1"/>
      <c r="BH1170" s="1"/>
      <c r="BI1170" s="15"/>
      <c r="BJ1170" s="15"/>
      <c r="BK1170" s="1"/>
      <c r="BL1170" s="1"/>
      <c r="BM1170" s="1"/>
      <c r="BN1170" s="1"/>
      <c r="BO1170" s="15"/>
      <c r="BP1170" s="15"/>
      <c r="BQ1170" s="1"/>
      <c r="BR1170" s="1"/>
      <c r="BS1170" s="1"/>
      <c r="BT1170" s="1"/>
      <c r="BU1170" s="15"/>
      <c r="BV1170" s="15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</row>
    <row r="1171" spans="5:128" x14ac:dyDescent="0.25">
      <c r="E1171" s="1"/>
      <c r="F1171" s="1"/>
      <c r="G1171" s="15"/>
      <c r="H1171" s="15"/>
      <c r="I1171" s="1"/>
      <c r="J1171" s="1"/>
      <c r="K1171" s="1"/>
      <c r="L1171" s="1"/>
      <c r="M1171" s="15"/>
      <c r="N1171" s="15"/>
      <c r="O1171" s="1"/>
      <c r="P1171" s="1"/>
      <c r="Q1171" s="1"/>
      <c r="R1171" s="1"/>
      <c r="S1171" s="15"/>
      <c r="T1171" s="15"/>
      <c r="U1171" s="1"/>
      <c r="V1171" s="1"/>
      <c r="W1171" s="1"/>
      <c r="X1171" s="1"/>
      <c r="Y1171" s="15"/>
      <c r="Z1171" s="15"/>
      <c r="AA1171" s="1"/>
      <c r="AB1171" s="1"/>
      <c r="AC1171" s="1"/>
      <c r="AD1171" s="1"/>
      <c r="AE1171" s="15"/>
      <c r="AF1171" s="15"/>
      <c r="AG1171" s="1"/>
      <c r="AH1171" s="1"/>
      <c r="AI1171" s="1"/>
      <c r="AJ1171" s="1"/>
      <c r="AK1171" s="15"/>
      <c r="AL1171" s="15"/>
      <c r="AM1171" s="1"/>
      <c r="AN1171" s="1"/>
      <c r="AO1171" s="1"/>
      <c r="AP1171" s="1"/>
      <c r="AQ1171" s="15"/>
      <c r="AR1171" s="15"/>
      <c r="AS1171" s="1"/>
      <c r="AT1171" s="1"/>
      <c r="AU1171" s="1"/>
      <c r="AV1171" s="1"/>
      <c r="AW1171" s="15"/>
      <c r="AX1171" s="15"/>
      <c r="AY1171" s="1"/>
      <c r="AZ1171" s="1"/>
      <c r="BA1171" s="1"/>
      <c r="BB1171" s="1"/>
      <c r="BC1171" s="15"/>
      <c r="BD1171" s="15"/>
      <c r="BE1171" s="1"/>
      <c r="BF1171" s="1"/>
      <c r="BG1171" s="1"/>
      <c r="BH1171" s="1"/>
      <c r="BI1171" s="15"/>
      <c r="BJ1171" s="15"/>
      <c r="BK1171" s="1"/>
      <c r="BL1171" s="1"/>
      <c r="BM1171" s="1"/>
      <c r="BN1171" s="1"/>
      <c r="BO1171" s="15"/>
      <c r="BP1171" s="15"/>
      <c r="BQ1171" s="1"/>
      <c r="BR1171" s="1"/>
      <c r="BS1171" s="1"/>
      <c r="BT1171" s="1"/>
      <c r="BU1171" s="15"/>
      <c r="BV1171" s="15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</row>
    <row r="1172" spans="5:128" x14ac:dyDescent="0.25">
      <c r="E1172" s="1"/>
      <c r="F1172" s="1"/>
      <c r="G1172" s="15"/>
      <c r="H1172" s="15"/>
      <c r="I1172" s="1"/>
      <c r="J1172" s="1"/>
      <c r="K1172" s="1"/>
      <c r="L1172" s="1"/>
      <c r="M1172" s="15"/>
      <c r="N1172" s="15"/>
      <c r="O1172" s="1"/>
      <c r="P1172" s="1"/>
      <c r="Q1172" s="1"/>
      <c r="R1172" s="1"/>
      <c r="S1172" s="15"/>
      <c r="T1172" s="15"/>
      <c r="U1172" s="1"/>
      <c r="V1172" s="1"/>
      <c r="W1172" s="1"/>
      <c r="X1172" s="1"/>
      <c r="Y1172" s="15"/>
      <c r="Z1172" s="15"/>
      <c r="AA1172" s="1"/>
      <c r="AB1172" s="1"/>
      <c r="AC1172" s="1"/>
      <c r="AD1172" s="1"/>
      <c r="AE1172" s="15"/>
      <c r="AF1172" s="15"/>
      <c r="AG1172" s="1"/>
      <c r="AH1172" s="1"/>
      <c r="AI1172" s="1"/>
      <c r="AJ1172" s="1"/>
      <c r="AK1172" s="15"/>
      <c r="AL1172" s="15"/>
      <c r="AM1172" s="1"/>
      <c r="AN1172" s="1"/>
      <c r="AO1172" s="1"/>
      <c r="AP1172" s="1"/>
      <c r="AQ1172" s="15"/>
      <c r="AR1172" s="15"/>
      <c r="AS1172" s="1"/>
      <c r="AT1172" s="1"/>
      <c r="AU1172" s="1"/>
      <c r="AV1172" s="1"/>
      <c r="AW1172" s="15"/>
      <c r="AX1172" s="15"/>
      <c r="AY1172" s="1"/>
      <c r="AZ1172" s="1"/>
      <c r="BA1172" s="1"/>
      <c r="BB1172" s="1"/>
      <c r="BC1172" s="15"/>
      <c r="BD1172" s="15"/>
      <c r="BE1172" s="1"/>
      <c r="BF1172" s="1"/>
      <c r="BG1172" s="1"/>
      <c r="BH1172" s="1"/>
      <c r="BI1172" s="15"/>
      <c r="BJ1172" s="15"/>
      <c r="BK1172" s="1"/>
      <c r="BL1172" s="1"/>
      <c r="BM1172" s="1"/>
      <c r="BN1172" s="1"/>
      <c r="BO1172" s="15"/>
      <c r="BP1172" s="15"/>
      <c r="BQ1172" s="1"/>
      <c r="BR1172" s="1"/>
      <c r="BS1172" s="1"/>
      <c r="BT1172" s="1"/>
      <c r="BU1172" s="15"/>
      <c r="BV1172" s="15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</row>
    <row r="1173" spans="5:128" x14ac:dyDescent="0.25">
      <c r="E1173" s="1"/>
      <c r="F1173" s="1"/>
      <c r="G1173" s="15"/>
      <c r="H1173" s="15"/>
      <c r="I1173" s="1"/>
      <c r="J1173" s="1"/>
      <c r="K1173" s="1"/>
      <c r="L1173" s="1"/>
      <c r="M1173" s="15"/>
      <c r="N1173" s="15"/>
      <c r="O1173" s="1"/>
      <c r="P1173" s="1"/>
      <c r="Q1173" s="1"/>
      <c r="R1173" s="1"/>
      <c r="S1173" s="15"/>
      <c r="T1173" s="15"/>
      <c r="U1173" s="1"/>
      <c r="V1173" s="1"/>
      <c r="W1173" s="1"/>
      <c r="X1173" s="1"/>
      <c r="Y1173" s="15"/>
      <c r="Z1173" s="15"/>
      <c r="AA1173" s="1"/>
      <c r="AB1173" s="1"/>
      <c r="AC1173" s="1"/>
      <c r="AD1173" s="1"/>
      <c r="AE1173" s="15"/>
      <c r="AF1173" s="15"/>
      <c r="AG1173" s="1"/>
      <c r="AH1173" s="1"/>
      <c r="AI1173" s="1"/>
      <c r="AJ1173" s="1"/>
      <c r="AK1173" s="15"/>
      <c r="AL1173" s="15"/>
      <c r="AM1173" s="1"/>
      <c r="AN1173" s="1"/>
      <c r="AO1173" s="1"/>
      <c r="AP1173" s="1"/>
      <c r="AQ1173" s="15"/>
      <c r="AR1173" s="15"/>
      <c r="AS1173" s="1"/>
      <c r="AT1173" s="1"/>
      <c r="AU1173" s="1"/>
      <c r="AV1173" s="1"/>
      <c r="AW1173" s="15"/>
      <c r="AX1173" s="15"/>
      <c r="AY1173" s="1"/>
      <c r="AZ1173" s="1"/>
      <c r="BA1173" s="1"/>
      <c r="BB1173" s="1"/>
      <c r="BC1173" s="15"/>
      <c r="BD1173" s="15"/>
      <c r="BE1173" s="1"/>
      <c r="BF1173" s="1"/>
      <c r="BG1173" s="1"/>
      <c r="BH1173" s="1"/>
      <c r="BI1173" s="15"/>
      <c r="BJ1173" s="15"/>
      <c r="BK1173" s="1"/>
      <c r="BL1173" s="1"/>
      <c r="BM1173" s="1"/>
      <c r="BN1173" s="1"/>
      <c r="BO1173" s="15"/>
      <c r="BP1173" s="15"/>
      <c r="BQ1173" s="1"/>
      <c r="BR1173" s="1"/>
      <c r="BS1173" s="1"/>
      <c r="BT1173" s="1"/>
      <c r="BU1173" s="15"/>
      <c r="BV1173" s="15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</row>
    <row r="1174" spans="5:128" x14ac:dyDescent="0.25">
      <c r="E1174" s="1"/>
      <c r="F1174" s="1"/>
      <c r="G1174" s="15"/>
      <c r="H1174" s="15"/>
      <c r="I1174" s="1"/>
      <c r="J1174" s="1"/>
      <c r="K1174" s="1"/>
      <c r="L1174" s="1"/>
      <c r="M1174" s="15"/>
      <c r="N1174" s="15"/>
      <c r="O1174" s="1"/>
      <c r="P1174" s="1"/>
      <c r="Q1174" s="1"/>
      <c r="R1174" s="1"/>
      <c r="S1174" s="15"/>
      <c r="T1174" s="15"/>
      <c r="U1174" s="1"/>
      <c r="V1174" s="1"/>
      <c r="W1174" s="1"/>
      <c r="X1174" s="1"/>
      <c r="Y1174" s="15"/>
      <c r="Z1174" s="15"/>
      <c r="AA1174" s="1"/>
      <c r="AB1174" s="1"/>
      <c r="AC1174" s="1"/>
      <c r="AD1174" s="1"/>
      <c r="AE1174" s="15"/>
      <c r="AF1174" s="15"/>
      <c r="AG1174" s="1"/>
      <c r="AH1174" s="1"/>
      <c r="AI1174" s="1"/>
      <c r="AJ1174" s="1"/>
      <c r="AK1174" s="15"/>
      <c r="AL1174" s="15"/>
      <c r="AM1174" s="1"/>
      <c r="AN1174" s="1"/>
      <c r="AO1174" s="1"/>
      <c r="AP1174" s="1"/>
      <c r="AQ1174" s="15"/>
      <c r="AR1174" s="15"/>
      <c r="AS1174" s="1"/>
      <c r="AT1174" s="1"/>
      <c r="AU1174" s="1"/>
      <c r="AV1174" s="1"/>
      <c r="AW1174" s="15"/>
      <c r="AX1174" s="15"/>
      <c r="AY1174" s="1"/>
      <c r="AZ1174" s="1"/>
      <c r="BA1174" s="1"/>
      <c r="BB1174" s="1"/>
      <c r="BC1174" s="15"/>
      <c r="BD1174" s="15"/>
      <c r="BE1174" s="1"/>
      <c r="BF1174" s="1"/>
      <c r="BG1174" s="1"/>
      <c r="BH1174" s="1"/>
      <c r="BI1174" s="15"/>
      <c r="BJ1174" s="15"/>
      <c r="BK1174" s="1"/>
      <c r="BL1174" s="1"/>
      <c r="BM1174" s="1"/>
      <c r="BN1174" s="1"/>
      <c r="BO1174" s="15"/>
      <c r="BP1174" s="15"/>
      <c r="BQ1174" s="1"/>
      <c r="BR1174" s="1"/>
      <c r="BS1174" s="1"/>
      <c r="BT1174" s="1"/>
      <c r="BU1174" s="15"/>
      <c r="BV1174" s="15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</row>
    <row r="1175" spans="5:128" x14ac:dyDescent="0.25">
      <c r="E1175" s="1"/>
      <c r="F1175" s="1"/>
      <c r="G1175" s="15"/>
      <c r="H1175" s="15"/>
      <c r="I1175" s="1"/>
      <c r="J1175" s="1"/>
      <c r="K1175" s="1"/>
      <c r="L1175" s="1"/>
      <c r="M1175" s="15"/>
      <c r="N1175" s="15"/>
      <c r="O1175" s="1"/>
      <c r="P1175" s="1"/>
      <c r="Q1175" s="1"/>
      <c r="R1175" s="1"/>
      <c r="S1175" s="15"/>
      <c r="T1175" s="15"/>
      <c r="U1175" s="1"/>
      <c r="V1175" s="1"/>
      <c r="W1175" s="1"/>
      <c r="X1175" s="1"/>
      <c r="Y1175" s="15"/>
      <c r="Z1175" s="15"/>
      <c r="AA1175" s="1"/>
      <c r="AB1175" s="1"/>
      <c r="AC1175" s="1"/>
      <c r="AD1175" s="1"/>
      <c r="AE1175" s="15"/>
      <c r="AF1175" s="15"/>
      <c r="AG1175" s="1"/>
      <c r="AH1175" s="1"/>
      <c r="AI1175" s="1"/>
      <c r="AJ1175" s="1"/>
      <c r="AK1175" s="15"/>
      <c r="AL1175" s="15"/>
      <c r="AM1175" s="1"/>
      <c r="AN1175" s="1"/>
      <c r="AO1175" s="1"/>
      <c r="AP1175" s="1"/>
      <c r="AQ1175" s="15"/>
      <c r="AR1175" s="15"/>
      <c r="AS1175" s="1"/>
      <c r="AT1175" s="1"/>
      <c r="AU1175" s="1"/>
      <c r="AV1175" s="1"/>
      <c r="AW1175" s="15"/>
      <c r="AX1175" s="15"/>
      <c r="AY1175" s="1"/>
      <c r="AZ1175" s="1"/>
      <c r="BA1175" s="1"/>
      <c r="BB1175" s="1"/>
      <c r="BC1175" s="15"/>
      <c r="BD1175" s="15"/>
      <c r="BE1175" s="1"/>
      <c r="BF1175" s="1"/>
      <c r="BG1175" s="1"/>
      <c r="BH1175" s="1"/>
      <c r="BI1175" s="15"/>
      <c r="BJ1175" s="15"/>
      <c r="BK1175" s="1"/>
      <c r="BL1175" s="1"/>
      <c r="BM1175" s="1"/>
      <c r="BN1175" s="1"/>
      <c r="BO1175" s="15"/>
      <c r="BP1175" s="15"/>
      <c r="BQ1175" s="1"/>
      <c r="BR1175" s="1"/>
      <c r="BS1175" s="1"/>
      <c r="BT1175" s="1"/>
      <c r="BU1175" s="15"/>
      <c r="BV1175" s="15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</row>
    <row r="1176" spans="5:128" x14ac:dyDescent="0.25">
      <c r="E1176" s="1"/>
      <c r="F1176" s="1"/>
      <c r="G1176" s="15"/>
      <c r="H1176" s="15"/>
      <c r="I1176" s="1"/>
      <c r="J1176" s="1"/>
      <c r="K1176" s="1"/>
      <c r="L1176" s="1"/>
      <c r="M1176" s="15"/>
      <c r="N1176" s="15"/>
      <c r="O1176" s="1"/>
      <c r="P1176" s="1"/>
      <c r="Q1176" s="1"/>
      <c r="R1176" s="1"/>
      <c r="S1176" s="15"/>
      <c r="T1176" s="15"/>
      <c r="U1176" s="1"/>
      <c r="V1176" s="1"/>
      <c r="W1176" s="1"/>
      <c r="X1176" s="1"/>
      <c r="Y1176" s="15"/>
      <c r="Z1176" s="15"/>
      <c r="AA1176" s="1"/>
      <c r="AB1176" s="1"/>
      <c r="AC1176" s="1"/>
      <c r="AD1176" s="1"/>
      <c r="AE1176" s="15"/>
      <c r="AF1176" s="15"/>
      <c r="AG1176" s="1"/>
      <c r="AH1176" s="1"/>
      <c r="AI1176" s="1"/>
      <c r="AJ1176" s="1"/>
      <c r="AK1176" s="15"/>
      <c r="AL1176" s="15"/>
      <c r="AM1176" s="1"/>
      <c r="AN1176" s="1"/>
      <c r="AO1176" s="1"/>
      <c r="AP1176" s="1"/>
      <c r="AQ1176" s="15"/>
      <c r="AR1176" s="15"/>
      <c r="AS1176" s="1"/>
      <c r="AT1176" s="1"/>
      <c r="AU1176" s="1"/>
      <c r="AV1176" s="1"/>
      <c r="AW1176" s="15"/>
      <c r="AX1176" s="15"/>
      <c r="AY1176" s="1"/>
      <c r="AZ1176" s="1"/>
      <c r="BA1176" s="1"/>
      <c r="BB1176" s="1"/>
      <c r="BC1176" s="15"/>
      <c r="BD1176" s="15"/>
      <c r="BE1176" s="1"/>
      <c r="BF1176" s="1"/>
      <c r="BG1176" s="1"/>
      <c r="BH1176" s="1"/>
      <c r="BI1176" s="15"/>
      <c r="BJ1176" s="15"/>
      <c r="BK1176" s="1"/>
      <c r="BL1176" s="1"/>
      <c r="BM1176" s="1"/>
      <c r="BN1176" s="1"/>
      <c r="BO1176" s="15"/>
      <c r="BP1176" s="15"/>
      <c r="BQ1176" s="1"/>
      <c r="BR1176" s="1"/>
      <c r="BS1176" s="1"/>
      <c r="BT1176" s="1"/>
      <c r="BU1176" s="15"/>
      <c r="BV1176" s="15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</row>
    <row r="1177" spans="5:128" x14ac:dyDescent="0.25">
      <c r="E1177" s="1"/>
      <c r="F1177" s="1"/>
      <c r="G1177" s="15"/>
      <c r="H1177" s="15"/>
      <c r="I1177" s="1"/>
      <c r="J1177" s="1"/>
      <c r="K1177" s="1"/>
      <c r="L1177" s="1"/>
      <c r="M1177" s="15"/>
      <c r="N1177" s="15"/>
      <c r="O1177" s="1"/>
      <c r="P1177" s="1"/>
      <c r="Q1177" s="1"/>
      <c r="R1177" s="1"/>
      <c r="S1177" s="15"/>
      <c r="T1177" s="15"/>
      <c r="U1177" s="1"/>
      <c r="V1177" s="1"/>
      <c r="W1177" s="1"/>
      <c r="X1177" s="1"/>
      <c r="Y1177" s="15"/>
      <c r="Z1177" s="15"/>
      <c r="AA1177" s="1"/>
      <c r="AB1177" s="1"/>
      <c r="AC1177" s="1"/>
      <c r="AD1177" s="1"/>
      <c r="AE1177" s="15"/>
      <c r="AF1177" s="15"/>
      <c r="AG1177" s="1"/>
      <c r="AH1177" s="1"/>
      <c r="AI1177" s="1"/>
      <c r="AJ1177" s="1"/>
      <c r="AK1177" s="15"/>
      <c r="AL1177" s="15"/>
      <c r="AM1177" s="1"/>
      <c r="AN1177" s="1"/>
      <c r="AO1177" s="1"/>
      <c r="AP1177" s="1"/>
      <c r="AQ1177" s="15"/>
      <c r="AR1177" s="15"/>
      <c r="AS1177" s="1"/>
      <c r="AT1177" s="1"/>
      <c r="AU1177" s="1"/>
      <c r="AV1177" s="1"/>
      <c r="AW1177" s="15"/>
      <c r="AX1177" s="15"/>
      <c r="AY1177" s="1"/>
      <c r="AZ1177" s="1"/>
      <c r="BA1177" s="1"/>
      <c r="BB1177" s="1"/>
      <c r="BC1177" s="15"/>
      <c r="BD1177" s="15"/>
      <c r="BE1177" s="1"/>
      <c r="BF1177" s="1"/>
      <c r="BG1177" s="1"/>
      <c r="BH1177" s="1"/>
      <c r="BI1177" s="15"/>
      <c r="BJ1177" s="15"/>
      <c r="BK1177" s="1"/>
      <c r="BL1177" s="1"/>
      <c r="BM1177" s="1"/>
      <c r="BN1177" s="1"/>
      <c r="BO1177" s="15"/>
      <c r="BP1177" s="15"/>
      <c r="BQ1177" s="1"/>
      <c r="BR1177" s="1"/>
      <c r="BS1177" s="1"/>
      <c r="BT1177" s="1"/>
      <c r="BU1177" s="15"/>
      <c r="BV1177" s="15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</row>
    <row r="1178" spans="5:128" x14ac:dyDescent="0.25">
      <c r="E1178" s="1"/>
      <c r="F1178" s="1"/>
      <c r="G1178" s="15"/>
      <c r="H1178" s="15"/>
      <c r="I1178" s="1"/>
      <c r="J1178" s="1"/>
      <c r="K1178" s="1"/>
      <c r="L1178" s="1"/>
      <c r="M1178" s="15"/>
      <c r="N1178" s="15"/>
      <c r="O1178" s="1"/>
      <c r="P1178" s="1"/>
      <c r="Q1178" s="1"/>
      <c r="R1178" s="1"/>
      <c r="S1178" s="15"/>
      <c r="T1178" s="15"/>
      <c r="U1178" s="1"/>
      <c r="V1178" s="1"/>
      <c r="W1178" s="1"/>
      <c r="X1178" s="1"/>
      <c r="Y1178" s="15"/>
      <c r="Z1178" s="15"/>
      <c r="AA1178" s="1"/>
      <c r="AB1178" s="1"/>
      <c r="AC1178" s="1"/>
      <c r="AD1178" s="1"/>
      <c r="AE1178" s="15"/>
      <c r="AF1178" s="15"/>
      <c r="AG1178" s="1"/>
      <c r="AH1178" s="1"/>
      <c r="AI1178" s="1"/>
      <c r="AJ1178" s="1"/>
      <c r="AK1178" s="15"/>
      <c r="AL1178" s="15"/>
      <c r="AM1178" s="1"/>
      <c r="AN1178" s="1"/>
      <c r="AO1178" s="1"/>
      <c r="AP1178" s="1"/>
      <c r="AQ1178" s="15"/>
      <c r="AR1178" s="15"/>
      <c r="AS1178" s="1"/>
      <c r="AT1178" s="1"/>
      <c r="AU1178" s="1"/>
      <c r="AV1178" s="1"/>
      <c r="AW1178" s="15"/>
      <c r="AX1178" s="15"/>
      <c r="AY1178" s="1"/>
      <c r="AZ1178" s="1"/>
      <c r="BA1178" s="1"/>
      <c r="BB1178" s="1"/>
      <c r="BC1178" s="15"/>
      <c r="BD1178" s="15"/>
      <c r="BE1178" s="1"/>
      <c r="BF1178" s="1"/>
      <c r="BG1178" s="1"/>
      <c r="BH1178" s="1"/>
      <c r="BI1178" s="15"/>
      <c r="BJ1178" s="15"/>
      <c r="BK1178" s="1"/>
      <c r="BL1178" s="1"/>
      <c r="BM1178" s="1"/>
      <c r="BN1178" s="1"/>
      <c r="BO1178" s="15"/>
      <c r="BP1178" s="15"/>
      <c r="BQ1178" s="1"/>
      <c r="BR1178" s="1"/>
      <c r="BS1178" s="1"/>
      <c r="BT1178" s="1"/>
      <c r="BU1178" s="15"/>
      <c r="BV1178" s="15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</row>
    <row r="1179" spans="5:128" x14ac:dyDescent="0.25">
      <c r="E1179" s="1"/>
      <c r="F1179" s="1"/>
      <c r="G1179" s="15"/>
      <c r="H1179" s="15"/>
      <c r="I1179" s="1"/>
      <c r="J1179" s="1"/>
      <c r="K1179" s="1"/>
      <c r="L1179" s="1"/>
      <c r="M1179" s="15"/>
      <c r="N1179" s="15"/>
      <c r="O1179" s="1"/>
      <c r="P1179" s="1"/>
      <c r="Q1179" s="1"/>
      <c r="R1179" s="1"/>
      <c r="S1179" s="15"/>
      <c r="T1179" s="15"/>
      <c r="U1179" s="1"/>
      <c r="V1179" s="1"/>
      <c r="W1179" s="1"/>
      <c r="X1179" s="1"/>
      <c r="Y1179" s="15"/>
      <c r="Z1179" s="15"/>
      <c r="AA1179" s="1"/>
      <c r="AB1179" s="1"/>
      <c r="AC1179" s="1"/>
      <c r="AD1179" s="1"/>
      <c r="AE1179" s="15"/>
      <c r="AF1179" s="15"/>
      <c r="AG1179" s="1"/>
      <c r="AH1179" s="1"/>
      <c r="AI1179" s="1"/>
      <c r="AJ1179" s="1"/>
      <c r="AK1179" s="15"/>
      <c r="AL1179" s="15"/>
      <c r="AM1179" s="1"/>
      <c r="AN1179" s="1"/>
      <c r="AO1179" s="1"/>
      <c r="AP1179" s="1"/>
      <c r="AQ1179" s="15"/>
      <c r="AR1179" s="15"/>
      <c r="AS1179" s="1"/>
      <c r="AT1179" s="1"/>
      <c r="AU1179" s="1"/>
      <c r="AV1179" s="1"/>
      <c r="AW1179" s="15"/>
      <c r="AX1179" s="15"/>
      <c r="AY1179" s="1"/>
      <c r="AZ1179" s="1"/>
      <c r="BA1179" s="1"/>
      <c r="BB1179" s="1"/>
      <c r="BC1179" s="15"/>
      <c r="BD1179" s="15"/>
      <c r="BE1179" s="1"/>
      <c r="BF1179" s="1"/>
      <c r="BG1179" s="1"/>
      <c r="BH1179" s="1"/>
      <c r="BI1179" s="15"/>
      <c r="BJ1179" s="15"/>
      <c r="BK1179" s="1"/>
      <c r="BL1179" s="1"/>
      <c r="BM1179" s="1"/>
      <c r="BN1179" s="1"/>
      <c r="BO1179" s="15"/>
      <c r="BP1179" s="15"/>
      <c r="BQ1179" s="1"/>
      <c r="BR1179" s="1"/>
      <c r="BS1179" s="1"/>
      <c r="BT1179" s="1"/>
      <c r="BU1179" s="15"/>
      <c r="BV1179" s="15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</row>
    <row r="1180" spans="5:128" x14ac:dyDescent="0.25">
      <c r="E1180" s="1"/>
      <c r="F1180" s="1"/>
      <c r="G1180" s="15"/>
      <c r="H1180" s="15"/>
      <c r="I1180" s="1"/>
      <c r="J1180" s="1"/>
      <c r="K1180" s="1"/>
      <c r="L1180" s="1"/>
      <c r="M1180" s="15"/>
      <c r="N1180" s="15"/>
      <c r="O1180" s="1"/>
      <c r="P1180" s="1"/>
      <c r="Q1180" s="1"/>
      <c r="R1180" s="1"/>
      <c r="S1180" s="15"/>
      <c r="T1180" s="15"/>
      <c r="U1180" s="1"/>
      <c r="V1180" s="1"/>
      <c r="W1180" s="1"/>
      <c r="X1180" s="1"/>
      <c r="Y1180" s="15"/>
      <c r="Z1180" s="15"/>
      <c r="AA1180" s="1"/>
      <c r="AB1180" s="1"/>
      <c r="AC1180" s="1"/>
      <c r="AD1180" s="1"/>
      <c r="AE1180" s="15"/>
      <c r="AF1180" s="15"/>
      <c r="AG1180" s="1"/>
      <c r="AH1180" s="1"/>
      <c r="AI1180" s="1"/>
      <c r="AJ1180" s="1"/>
      <c r="AK1180" s="15"/>
      <c r="AL1180" s="15"/>
      <c r="AM1180" s="1"/>
      <c r="AN1180" s="1"/>
      <c r="AO1180" s="1"/>
      <c r="AP1180" s="1"/>
      <c r="AQ1180" s="15"/>
      <c r="AR1180" s="15"/>
      <c r="AS1180" s="1"/>
      <c r="AT1180" s="1"/>
      <c r="AU1180" s="1"/>
      <c r="AV1180" s="1"/>
      <c r="AW1180" s="15"/>
      <c r="AX1180" s="15"/>
      <c r="AY1180" s="1"/>
      <c r="AZ1180" s="1"/>
      <c r="BA1180" s="1"/>
      <c r="BB1180" s="1"/>
      <c r="BC1180" s="15"/>
      <c r="BD1180" s="15"/>
      <c r="BE1180" s="1"/>
      <c r="BF1180" s="1"/>
      <c r="BG1180" s="1"/>
      <c r="BH1180" s="1"/>
      <c r="BI1180" s="15"/>
      <c r="BJ1180" s="15"/>
      <c r="BK1180" s="1"/>
      <c r="BL1180" s="1"/>
      <c r="BM1180" s="1"/>
      <c r="BN1180" s="1"/>
      <c r="BO1180" s="15"/>
      <c r="BP1180" s="15"/>
      <c r="BQ1180" s="1"/>
      <c r="BR1180" s="1"/>
      <c r="BS1180" s="1"/>
      <c r="BT1180" s="1"/>
      <c r="BU1180" s="15"/>
      <c r="BV1180" s="15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</row>
    <row r="1181" spans="5:128" x14ac:dyDescent="0.25">
      <c r="E1181" s="1"/>
      <c r="F1181" s="1"/>
      <c r="G1181" s="15"/>
      <c r="H1181" s="15"/>
      <c r="I1181" s="1"/>
      <c r="J1181" s="1"/>
      <c r="K1181" s="1"/>
      <c r="L1181" s="1"/>
      <c r="M1181" s="15"/>
      <c r="N1181" s="15"/>
      <c r="O1181" s="1"/>
      <c r="P1181" s="1"/>
      <c r="Q1181" s="1"/>
      <c r="R1181" s="1"/>
      <c r="S1181" s="15"/>
      <c r="T1181" s="15"/>
      <c r="U1181" s="1"/>
      <c r="V1181" s="1"/>
      <c r="W1181" s="1"/>
      <c r="X1181" s="1"/>
      <c r="Y1181" s="15"/>
      <c r="Z1181" s="15"/>
      <c r="AA1181" s="1"/>
      <c r="AB1181" s="1"/>
      <c r="AC1181" s="1"/>
      <c r="AD1181" s="1"/>
      <c r="AE1181" s="15"/>
      <c r="AF1181" s="15"/>
      <c r="AG1181" s="1"/>
      <c r="AH1181" s="1"/>
      <c r="AI1181" s="1"/>
      <c r="AJ1181" s="1"/>
      <c r="AK1181" s="15"/>
      <c r="AL1181" s="15"/>
      <c r="AM1181" s="1"/>
      <c r="AN1181" s="1"/>
      <c r="AO1181" s="1"/>
      <c r="AP1181" s="1"/>
      <c r="AQ1181" s="15"/>
      <c r="AR1181" s="15"/>
      <c r="AS1181" s="1"/>
      <c r="AT1181" s="1"/>
      <c r="AU1181" s="1"/>
      <c r="AV1181" s="1"/>
      <c r="AW1181" s="15"/>
      <c r="AX1181" s="15"/>
      <c r="AY1181" s="1"/>
      <c r="AZ1181" s="1"/>
      <c r="BA1181" s="1"/>
      <c r="BB1181" s="1"/>
      <c r="BC1181" s="15"/>
      <c r="BD1181" s="15"/>
      <c r="BE1181" s="1"/>
      <c r="BF1181" s="1"/>
      <c r="BG1181" s="1"/>
      <c r="BH1181" s="1"/>
      <c r="BI1181" s="15"/>
      <c r="BJ1181" s="15"/>
      <c r="BK1181" s="1"/>
      <c r="BL1181" s="1"/>
      <c r="BM1181" s="1"/>
      <c r="BN1181" s="1"/>
      <c r="BO1181" s="15"/>
      <c r="BP1181" s="15"/>
      <c r="BQ1181" s="1"/>
      <c r="BR1181" s="1"/>
      <c r="BS1181" s="1"/>
      <c r="BT1181" s="1"/>
      <c r="BU1181" s="15"/>
      <c r="BV1181" s="15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</row>
    <row r="1182" spans="5:128" x14ac:dyDescent="0.25">
      <c r="E1182" s="1"/>
      <c r="F1182" s="1"/>
      <c r="G1182" s="15"/>
      <c r="H1182" s="15"/>
      <c r="I1182" s="1"/>
      <c r="J1182" s="1"/>
      <c r="K1182" s="1"/>
      <c r="L1182" s="1"/>
      <c r="M1182" s="15"/>
      <c r="N1182" s="15"/>
      <c r="O1182" s="1"/>
      <c r="P1182" s="1"/>
      <c r="Q1182" s="1"/>
      <c r="R1182" s="1"/>
      <c r="S1182" s="15"/>
      <c r="T1182" s="15"/>
      <c r="U1182" s="1"/>
      <c r="V1182" s="1"/>
      <c r="W1182" s="1"/>
      <c r="X1182" s="1"/>
      <c r="Y1182" s="15"/>
      <c r="Z1182" s="15"/>
      <c r="AA1182" s="1"/>
      <c r="AB1182" s="1"/>
      <c r="AC1182" s="1"/>
      <c r="AD1182" s="1"/>
      <c r="AE1182" s="15"/>
      <c r="AF1182" s="15"/>
      <c r="AG1182" s="1"/>
      <c r="AH1182" s="1"/>
      <c r="AI1182" s="1"/>
      <c r="AJ1182" s="1"/>
      <c r="AK1182" s="15"/>
      <c r="AL1182" s="15"/>
      <c r="AM1182" s="1"/>
      <c r="AN1182" s="1"/>
      <c r="AO1182" s="1"/>
      <c r="AP1182" s="1"/>
      <c r="AQ1182" s="15"/>
      <c r="AR1182" s="15"/>
      <c r="AS1182" s="1"/>
      <c r="AT1182" s="1"/>
      <c r="AU1182" s="1"/>
      <c r="AV1182" s="1"/>
      <c r="AW1182" s="15"/>
      <c r="AX1182" s="15"/>
      <c r="AY1182" s="1"/>
      <c r="AZ1182" s="1"/>
      <c r="BA1182" s="1"/>
      <c r="BB1182" s="1"/>
      <c r="BC1182" s="15"/>
      <c r="BD1182" s="15"/>
      <c r="BE1182" s="1"/>
      <c r="BF1182" s="1"/>
      <c r="BG1182" s="1"/>
      <c r="BH1182" s="1"/>
      <c r="BI1182" s="15"/>
      <c r="BJ1182" s="15"/>
      <c r="BK1182" s="1"/>
      <c r="BL1182" s="1"/>
      <c r="BM1182" s="1"/>
      <c r="BN1182" s="1"/>
      <c r="BO1182" s="15"/>
      <c r="BP1182" s="15"/>
      <c r="BQ1182" s="1"/>
      <c r="BR1182" s="1"/>
      <c r="BS1182" s="1"/>
      <c r="BT1182" s="1"/>
      <c r="BU1182" s="15"/>
      <c r="BV1182" s="15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</row>
    <row r="1183" spans="5:128" x14ac:dyDescent="0.25">
      <c r="E1183" s="1"/>
      <c r="F1183" s="1"/>
      <c r="G1183" s="15"/>
      <c r="H1183" s="15"/>
      <c r="I1183" s="1"/>
      <c r="J1183" s="1"/>
      <c r="K1183" s="1"/>
      <c r="L1183" s="1"/>
      <c r="M1183" s="15"/>
      <c r="N1183" s="15"/>
      <c r="O1183" s="1"/>
      <c r="P1183" s="1"/>
      <c r="Q1183" s="1"/>
      <c r="R1183" s="1"/>
      <c r="S1183" s="15"/>
      <c r="T1183" s="15"/>
      <c r="U1183" s="1"/>
      <c r="V1183" s="1"/>
      <c r="W1183" s="1"/>
      <c r="X1183" s="1"/>
      <c r="Y1183" s="15"/>
      <c r="Z1183" s="15"/>
      <c r="AA1183" s="1"/>
      <c r="AB1183" s="1"/>
      <c r="AC1183" s="1"/>
      <c r="AD1183" s="1"/>
      <c r="AE1183" s="15"/>
      <c r="AF1183" s="15"/>
      <c r="AG1183" s="1"/>
      <c r="AH1183" s="1"/>
      <c r="AI1183" s="1"/>
      <c r="AJ1183" s="1"/>
      <c r="AK1183" s="15"/>
      <c r="AL1183" s="15"/>
      <c r="AM1183" s="1"/>
      <c r="AN1183" s="1"/>
      <c r="AO1183" s="1"/>
      <c r="AP1183" s="1"/>
      <c r="AQ1183" s="15"/>
      <c r="AR1183" s="15"/>
      <c r="AS1183" s="1"/>
      <c r="AT1183" s="1"/>
      <c r="AU1183" s="1"/>
      <c r="AV1183" s="1"/>
      <c r="AW1183" s="15"/>
      <c r="AX1183" s="15"/>
      <c r="AY1183" s="1"/>
      <c r="AZ1183" s="1"/>
      <c r="BA1183" s="1"/>
      <c r="BB1183" s="1"/>
      <c r="BC1183" s="15"/>
      <c r="BD1183" s="15"/>
      <c r="BE1183" s="1"/>
      <c r="BF1183" s="1"/>
      <c r="BG1183" s="1"/>
      <c r="BH1183" s="1"/>
      <c r="BI1183" s="15"/>
      <c r="BJ1183" s="15"/>
      <c r="BK1183" s="1"/>
      <c r="BL1183" s="1"/>
      <c r="BM1183" s="1"/>
      <c r="BN1183" s="1"/>
      <c r="BO1183" s="15"/>
      <c r="BP1183" s="15"/>
      <c r="BQ1183" s="1"/>
      <c r="BR1183" s="1"/>
      <c r="BS1183" s="1"/>
      <c r="BT1183" s="1"/>
      <c r="BU1183" s="15"/>
      <c r="BV1183" s="15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</row>
    <row r="1184" spans="5:128" x14ac:dyDescent="0.25">
      <c r="E1184" s="1"/>
      <c r="F1184" s="1"/>
      <c r="G1184" s="15"/>
      <c r="H1184" s="15"/>
      <c r="I1184" s="1"/>
      <c r="J1184" s="1"/>
      <c r="K1184" s="1"/>
      <c r="L1184" s="1"/>
      <c r="M1184" s="15"/>
      <c r="N1184" s="15"/>
      <c r="O1184" s="1"/>
      <c r="P1184" s="1"/>
      <c r="Q1184" s="1"/>
      <c r="R1184" s="1"/>
      <c r="S1184" s="15"/>
      <c r="T1184" s="15"/>
      <c r="U1184" s="1"/>
      <c r="V1184" s="1"/>
      <c r="W1184" s="1"/>
      <c r="X1184" s="1"/>
      <c r="Y1184" s="15"/>
      <c r="Z1184" s="15"/>
      <c r="AA1184" s="1"/>
      <c r="AB1184" s="1"/>
      <c r="AC1184" s="1"/>
      <c r="AD1184" s="1"/>
      <c r="AE1184" s="15"/>
      <c r="AF1184" s="15"/>
      <c r="AG1184" s="1"/>
      <c r="AH1184" s="1"/>
      <c r="AI1184" s="1"/>
      <c r="AJ1184" s="1"/>
      <c r="AK1184" s="15"/>
      <c r="AL1184" s="15"/>
      <c r="AM1184" s="1"/>
      <c r="AN1184" s="1"/>
      <c r="AO1184" s="1"/>
      <c r="AP1184" s="1"/>
      <c r="AQ1184" s="15"/>
      <c r="AR1184" s="15"/>
      <c r="AS1184" s="1"/>
      <c r="AT1184" s="1"/>
      <c r="AU1184" s="1"/>
      <c r="AV1184" s="1"/>
      <c r="AW1184" s="15"/>
      <c r="AX1184" s="15"/>
      <c r="AY1184" s="1"/>
      <c r="AZ1184" s="1"/>
      <c r="BA1184" s="1"/>
      <c r="BB1184" s="1"/>
      <c r="BC1184" s="15"/>
      <c r="BD1184" s="15"/>
      <c r="BE1184" s="1"/>
      <c r="BF1184" s="1"/>
      <c r="BG1184" s="1"/>
      <c r="BH1184" s="1"/>
      <c r="BI1184" s="15"/>
      <c r="BJ1184" s="15"/>
      <c r="BK1184" s="1"/>
      <c r="BL1184" s="1"/>
      <c r="BM1184" s="1"/>
      <c r="BN1184" s="1"/>
      <c r="BO1184" s="15"/>
      <c r="BP1184" s="15"/>
      <c r="BQ1184" s="1"/>
      <c r="BR1184" s="1"/>
      <c r="BS1184" s="1"/>
      <c r="BT1184" s="1"/>
      <c r="BU1184" s="15"/>
      <c r="BV1184" s="15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</row>
    <row r="1185" spans="5:128" x14ac:dyDescent="0.25">
      <c r="E1185" s="1"/>
      <c r="F1185" s="1"/>
      <c r="G1185" s="15"/>
      <c r="H1185" s="15"/>
      <c r="I1185" s="1"/>
      <c r="J1185" s="1"/>
      <c r="K1185" s="1"/>
      <c r="L1185" s="1"/>
      <c r="M1185" s="15"/>
      <c r="N1185" s="15"/>
      <c r="O1185" s="1"/>
      <c r="P1185" s="1"/>
      <c r="Q1185" s="1"/>
      <c r="R1185" s="1"/>
      <c r="S1185" s="15"/>
      <c r="T1185" s="15"/>
      <c r="U1185" s="1"/>
      <c r="V1185" s="1"/>
      <c r="W1185" s="1"/>
      <c r="X1185" s="1"/>
      <c r="Y1185" s="15"/>
      <c r="Z1185" s="15"/>
      <c r="AA1185" s="1"/>
      <c r="AB1185" s="1"/>
      <c r="AC1185" s="1"/>
      <c r="AD1185" s="1"/>
      <c r="AE1185" s="15"/>
      <c r="AF1185" s="15"/>
      <c r="AG1185" s="1"/>
      <c r="AH1185" s="1"/>
      <c r="AI1185" s="1"/>
      <c r="AJ1185" s="1"/>
      <c r="AK1185" s="15"/>
      <c r="AL1185" s="15"/>
      <c r="AM1185" s="1"/>
      <c r="AN1185" s="1"/>
      <c r="AO1185" s="1"/>
      <c r="AP1185" s="1"/>
      <c r="AQ1185" s="15"/>
      <c r="AR1185" s="15"/>
      <c r="AS1185" s="1"/>
      <c r="AT1185" s="1"/>
      <c r="AU1185" s="1"/>
      <c r="AV1185" s="1"/>
      <c r="AW1185" s="15"/>
      <c r="AX1185" s="15"/>
      <c r="AY1185" s="1"/>
      <c r="AZ1185" s="1"/>
      <c r="BA1185" s="1"/>
      <c r="BB1185" s="1"/>
      <c r="BC1185" s="15"/>
      <c r="BD1185" s="15"/>
      <c r="BE1185" s="1"/>
      <c r="BF1185" s="1"/>
      <c r="BG1185" s="1"/>
      <c r="BH1185" s="1"/>
      <c r="BI1185" s="15"/>
      <c r="BJ1185" s="15"/>
      <c r="BK1185" s="1"/>
      <c r="BL1185" s="1"/>
      <c r="BM1185" s="1"/>
      <c r="BN1185" s="1"/>
      <c r="BO1185" s="15"/>
      <c r="BP1185" s="15"/>
      <c r="BQ1185" s="1"/>
      <c r="BR1185" s="1"/>
      <c r="BS1185" s="1"/>
      <c r="BT1185" s="1"/>
      <c r="BU1185" s="15"/>
      <c r="BV1185" s="15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</row>
    <row r="1186" spans="5:128" x14ac:dyDescent="0.25">
      <c r="E1186" s="1"/>
      <c r="F1186" s="1"/>
      <c r="G1186" s="15"/>
      <c r="H1186" s="15"/>
      <c r="I1186" s="1"/>
      <c r="J1186" s="1"/>
      <c r="K1186" s="1"/>
      <c r="L1186" s="1"/>
      <c r="M1186" s="15"/>
      <c r="N1186" s="15"/>
      <c r="O1186" s="1"/>
      <c r="P1186" s="1"/>
      <c r="Q1186" s="1"/>
      <c r="R1186" s="1"/>
      <c r="S1186" s="15"/>
      <c r="T1186" s="15"/>
      <c r="U1186" s="1"/>
      <c r="V1186" s="1"/>
      <c r="W1186" s="1"/>
      <c r="X1186" s="1"/>
      <c r="Y1186" s="15"/>
      <c r="Z1186" s="15"/>
      <c r="AA1186" s="1"/>
      <c r="AB1186" s="1"/>
      <c r="AC1186" s="1"/>
      <c r="AD1186" s="1"/>
      <c r="AE1186" s="15"/>
      <c r="AF1186" s="15"/>
      <c r="AG1186" s="1"/>
      <c r="AH1186" s="1"/>
      <c r="AI1186" s="1"/>
      <c r="AJ1186" s="1"/>
      <c r="AK1186" s="15"/>
      <c r="AL1186" s="15"/>
      <c r="AM1186" s="1"/>
      <c r="AN1186" s="1"/>
      <c r="AO1186" s="1"/>
      <c r="AP1186" s="1"/>
      <c r="AQ1186" s="15"/>
      <c r="AR1186" s="15"/>
      <c r="AS1186" s="1"/>
      <c r="AT1186" s="1"/>
      <c r="AU1186" s="1"/>
      <c r="AV1186" s="1"/>
      <c r="AW1186" s="15"/>
      <c r="AX1186" s="15"/>
      <c r="AY1186" s="1"/>
      <c r="AZ1186" s="1"/>
      <c r="BA1186" s="1"/>
      <c r="BB1186" s="1"/>
      <c r="BC1186" s="15"/>
      <c r="BD1186" s="15"/>
      <c r="BE1186" s="1"/>
      <c r="BF1186" s="1"/>
      <c r="BG1186" s="1"/>
      <c r="BH1186" s="1"/>
      <c r="BI1186" s="15"/>
      <c r="BJ1186" s="15"/>
      <c r="BK1186" s="1"/>
      <c r="BL1186" s="1"/>
      <c r="BM1186" s="1"/>
      <c r="BN1186" s="1"/>
      <c r="BO1186" s="15"/>
      <c r="BP1186" s="15"/>
      <c r="BQ1186" s="1"/>
      <c r="BR1186" s="1"/>
      <c r="BS1186" s="1"/>
      <c r="BT1186" s="1"/>
      <c r="BU1186" s="15"/>
      <c r="BV1186" s="15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</row>
    <row r="1187" spans="5:128" x14ac:dyDescent="0.25">
      <c r="E1187" s="1"/>
      <c r="F1187" s="1"/>
      <c r="G1187" s="15"/>
      <c r="H1187" s="15"/>
      <c r="I1187" s="1"/>
      <c r="J1187" s="1"/>
      <c r="K1187" s="1"/>
      <c r="L1187" s="1"/>
      <c r="M1187" s="15"/>
      <c r="N1187" s="15"/>
      <c r="O1187" s="1"/>
      <c r="P1187" s="1"/>
      <c r="Q1187" s="1"/>
      <c r="R1187" s="1"/>
      <c r="S1187" s="15"/>
      <c r="T1187" s="15"/>
      <c r="U1187" s="1"/>
      <c r="V1187" s="1"/>
      <c r="W1187" s="1"/>
      <c r="X1187" s="1"/>
      <c r="Y1187" s="15"/>
      <c r="Z1187" s="15"/>
      <c r="AA1187" s="1"/>
      <c r="AB1187" s="1"/>
      <c r="AC1187" s="1"/>
      <c r="AD1187" s="1"/>
      <c r="AE1187" s="15"/>
      <c r="AF1187" s="15"/>
      <c r="AG1187" s="1"/>
      <c r="AH1187" s="1"/>
      <c r="AI1187" s="1"/>
      <c r="AJ1187" s="1"/>
      <c r="AK1187" s="15"/>
      <c r="AL1187" s="15"/>
      <c r="AM1187" s="1"/>
      <c r="AN1187" s="1"/>
      <c r="AO1187" s="1"/>
      <c r="AP1187" s="1"/>
      <c r="AQ1187" s="15"/>
      <c r="AR1187" s="15"/>
      <c r="AS1187" s="1"/>
      <c r="AT1187" s="1"/>
      <c r="AU1187" s="1"/>
      <c r="AV1187" s="1"/>
      <c r="AW1187" s="15"/>
      <c r="AX1187" s="15"/>
      <c r="AY1187" s="1"/>
      <c r="AZ1187" s="1"/>
      <c r="BA1187" s="1"/>
      <c r="BB1187" s="1"/>
      <c r="BC1187" s="15"/>
      <c r="BD1187" s="15"/>
      <c r="BE1187" s="1"/>
      <c r="BF1187" s="1"/>
      <c r="BG1187" s="1"/>
      <c r="BH1187" s="1"/>
      <c r="BI1187" s="15"/>
      <c r="BJ1187" s="15"/>
      <c r="BK1187" s="1"/>
      <c r="BL1187" s="1"/>
      <c r="BM1187" s="1"/>
      <c r="BN1187" s="1"/>
      <c r="BO1187" s="15"/>
      <c r="BP1187" s="15"/>
      <c r="BQ1187" s="1"/>
      <c r="BR1187" s="1"/>
      <c r="BS1187" s="1"/>
      <c r="BT1187" s="1"/>
      <c r="BU1187" s="15"/>
      <c r="BV1187" s="15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</row>
    <row r="1188" spans="5:128" x14ac:dyDescent="0.25">
      <c r="E1188" s="1"/>
      <c r="F1188" s="1"/>
      <c r="G1188" s="15"/>
      <c r="H1188" s="15"/>
      <c r="I1188" s="1"/>
      <c r="J1188" s="1"/>
      <c r="K1188" s="1"/>
      <c r="L1188" s="1"/>
      <c r="M1188" s="15"/>
      <c r="N1188" s="15"/>
      <c r="O1188" s="1"/>
      <c r="P1188" s="1"/>
      <c r="Q1188" s="1"/>
      <c r="R1188" s="1"/>
      <c r="S1188" s="15"/>
      <c r="T1188" s="15"/>
      <c r="U1188" s="1"/>
      <c r="V1188" s="1"/>
      <c r="W1188" s="1"/>
      <c r="X1188" s="1"/>
      <c r="Y1188" s="15"/>
      <c r="Z1188" s="15"/>
      <c r="AA1188" s="1"/>
      <c r="AB1188" s="1"/>
      <c r="AC1188" s="1"/>
      <c r="AD1188" s="1"/>
      <c r="AE1188" s="15"/>
      <c r="AF1188" s="15"/>
      <c r="AG1188" s="1"/>
      <c r="AH1188" s="1"/>
      <c r="AI1188" s="1"/>
      <c r="AJ1188" s="1"/>
      <c r="AK1188" s="15"/>
      <c r="AL1188" s="15"/>
      <c r="AM1188" s="1"/>
      <c r="AN1188" s="1"/>
      <c r="AO1188" s="1"/>
      <c r="AP1188" s="1"/>
      <c r="AQ1188" s="15"/>
      <c r="AR1188" s="15"/>
      <c r="AS1188" s="1"/>
      <c r="AT1188" s="1"/>
      <c r="AU1188" s="1"/>
      <c r="AV1188" s="1"/>
      <c r="AW1188" s="15"/>
      <c r="AX1188" s="15"/>
      <c r="AY1188" s="1"/>
      <c r="AZ1188" s="1"/>
      <c r="BA1188" s="1"/>
      <c r="BB1188" s="1"/>
      <c r="BC1188" s="15"/>
      <c r="BD1188" s="15"/>
      <c r="BE1188" s="1"/>
      <c r="BF1188" s="1"/>
      <c r="BG1188" s="1"/>
      <c r="BH1188" s="1"/>
      <c r="BI1188" s="15"/>
      <c r="BJ1188" s="15"/>
      <c r="BK1188" s="1"/>
      <c r="BL1188" s="1"/>
      <c r="BM1188" s="1"/>
      <c r="BN1188" s="1"/>
      <c r="BO1188" s="15"/>
      <c r="BP1188" s="15"/>
      <c r="BQ1188" s="1"/>
      <c r="BR1188" s="1"/>
      <c r="BS1188" s="1"/>
      <c r="BT1188" s="1"/>
      <c r="BU1188" s="15"/>
      <c r="BV1188" s="15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</row>
    <row r="1189" spans="5:128" x14ac:dyDescent="0.25">
      <c r="E1189" s="1"/>
      <c r="F1189" s="1"/>
      <c r="G1189" s="15"/>
      <c r="H1189" s="15"/>
      <c r="I1189" s="1"/>
      <c r="J1189" s="1"/>
      <c r="K1189" s="1"/>
      <c r="L1189" s="1"/>
      <c r="M1189" s="15"/>
      <c r="N1189" s="15"/>
      <c r="O1189" s="1"/>
      <c r="P1189" s="1"/>
      <c r="Q1189" s="1"/>
      <c r="R1189" s="1"/>
      <c r="S1189" s="15"/>
      <c r="T1189" s="15"/>
      <c r="U1189" s="1"/>
      <c r="V1189" s="1"/>
      <c r="W1189" s="1"/>
      <c r="X1189" s="1"/>
      <c r="Y1189" s="15"/>
      <c r="Z1189" s="15"/>
      <c r="AA1189" s="1"/>
      <c r="AB1189" s="1"/>
      <c r="AC1189" s="1"/>
      <c r="AD1189" s="1"/>
      <c r="AE1189" s="15"/>
      <c r="AF1189" s="15"/>
      <c r="AG1189" s="1"/>
      <c r="AH1189" s="1"/>
      <c r="AI1189" s="1"/>
      <c r="AJ1189" s="1"/>
      <c r="AK1189" s="15"/>
      <c r="AL1189" s="15"/>
      <c r="AM1189" s="1"/>
      <c r="AN1189" s="1"/>
      <c r="AO1189" s="1"/>
      <c r="AP1189" s="1"/>
      <c r="AQ1189" s="15"/>
      <c r="AR1189" s="15"/>
      <c r="AS1189" s="1"/>
      <c r="AT1189" s="1"/>
      <c r="AU1189" s="1"/>
      <c r="AV1189" s="1"/>
      <c r="AW1189" s="15"/>
      <c r="AX1189" s="15"/>
      <c r="AY1189" s="1"/>
      <c r="AZ1189" s="1"/>
      <c r="BA1189" s="1"/>
      <c r="BB1189" s="1"/>
      <c r="BC1189" s="15"/>
      <c r="BD1189" s="15"/>
      <c r="BE1189" s="1"/>
      <c r="BF1189" s="1"/>
      <c r="BG1189" s="1"/>
      <c r="BH1189" s="1"/>
      <c r="BI1189" s="15"/>
      <c r="BJ1189" s="15"/>
      <c r="BK1189" s="1"/>
      <c r="BL1189" s="1"/>
      <c r="BM1189" s="1"/>
      <c r="BN1189" s="1"/>
      <c r="BO1189" s="15"/>
      <c r="BP1189" s="15"/>
      <c r="BQ1189" s="1"/>
      <c r="BR1189" s="1"/>
      <c r="BS1189" s="1"/>
      <c r="BT1189" s="1"/>
      <c r="BU1189" s="15"/>
      <c r="BV1189" s="15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</row>
    <row r="1190" spans="5:128" x14ac:dyDescent="0.25">
      <c r="E1190" s="1"/>
      <c r="F1190" s="1"/>
      <c r="G1190" s="15"/>
      <c r="H1190" s="15"/>
      <c r="I1190" s="1"/>
      <c r="J1190" s="1"/>
      <c r="K1190" s="1"/>
      <c r="L1190" s="1"/>
      <c r="M1190" s="15"/>
      <c r="N1190" s="15"/>
      <c r="O1190" s="1"/>
      <c r="P1190" s="1"/>
      <c r="Q1190" s="1"/>
      <c r="R1190" s="1"/>
      <c r="S1190" s="15"/>
      <c r="T1190" s="15"/>
      <c r="U1190" s="1"/>
      <c r="V1190" s="1"/>
      <c r="W1190" s="1"/>
      <c r="X1190" s="1"/>
      <c r="Y1190" s="15"/>
      <c r="Z1190" s="15"/>
      <c r="AA1190" s="1"/>
      <c r="AB1190" s="1"/>
      <c r="AC1190" s="1"/>
      <c r="AD1190" s="1"/>
      <c r="AE1190" s="15"/>
      <c r="AF1190" s="15"/>
      <c r="AG1190" s="1"/>
      <c r="AH1190" s="1"/>
      <c r="AI1190" s="1"/>
      <c r="AJ1190" s="1"/>
      <c r="AK1190" s="15"/>
      <c r="AL1190" s="15"/>
      <c r="AM1190" s="1"/>
      <c r="AN1190" s="1"/>
      <c r="AO1190" s="1"/>
      <c r="AP1190" s="1"/>
      <c r="AQ1190" s="15"/>
      <c r="AR1190" s="15"/>
      <c r="AS1190" s="1"/>
      <c r="AT1190" s="1"/>
      <c r="AU1190" s="1"/>
      <c r="AV1190" s="1"/>
      <c r="AW1190" s="15"/>
      <c r="AX1190" s="15"/>
      <c r="AY1190" s="1"/>
      <c r="AZ1190" s="1"/>
      <c r="BA1190" s="1"/>
      <c r="BB1190" s="1"/>
      <c r="BC1190" s="15"/>
      <c r="BD1190" s="15"/>
      <c r="BE1190" s="1"/>
      <c r="BF1190" s="1"/>
      <c r="BG1190" s="1"/>
      <c r="BH1190" s="1"/>
      <c r="BI1190" s="15"/>
      <c r="BJ1190" s="15"/>
      <c r="BK1190" s="1"/>
      <c r="BL1190" s="1"/>
      <c r="BM1190" s="1"/>
      <c r="BN1190" s="1"/>
      <c r="BO1190" s="15"/>
      <c r="BP1190" s="15"/>
      <c r="BQ1190" s="1"/>
      <c r="BR1190" s="1"/>
      <c r="BS1190" s="1"/>
      <c r="BT1190" s="1"/>
      <c r="BU1190" s="15"/>
      <c r="BV1190" s="15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</row>
    <row r="1191" spans="5:128" x14ac:dyDescent="0.25">
      <c r="E1191" s="1"/>
      <c r="F1191" s="1"/>
      <c r="G1191" s="15"/>
      <c r="H1191" s="15"/>
      <c r="I1191" s="1"/>
      <c r="J1191" s="1"/>
      <c r="K1191" s="1"/>
      <c r="L1191" s="1"/>
      <c r="M1191" s="15"/>
      <c r="N1191" s="15"/>
      <c r="O1191" s="1"/>
      <c r="P1191" s="1"/>
      <c r="Q1191" s="1"/>
      <c r="R1191" s="1"/>
      <c r="S1191" s="15"/>
      <c r="T1191" s="15"/>
      <c r="U1191" s="1"/>
      <c r="V1191" s="1"/>
      <c r="W1191" s="1"/>
      <c r="X1191" s="1"/>
      <c r="Y1191" s="15"/>
      <c r="Z1191" s="15"/>
      <c r="AA1191" s="1"/>
      <c r="AB1191" s="1"/>
      <c r="AC1191" s="1"/>
      <c r="AD1191" s="1"/>
      <c r="AE1191" s="15"/>
      <c r="AF1191" s="15"/>
      <c r="AG1191" s="1"/>
      <c r="AH1191" s="1"/>
      <c r="AI1191" s="1"/>
      <c r="AJ1191" s="1"/>
      <c r="AK1191" s="15"/>
      <c r="AL1191" s="15"/>
      <c r="AM1191" s="1"/>
      <c r="AN1191" s="1"/>
      <c r="AO1191" s="1"/>
      <c r="AP1191" s="1"/>
      <c r="AQ1191" s="15"/>
      <c r="AR1191" s="15"/>
      <c r="AS1191" s="1"/>
      <c r="AT1191" s="1"/>
      <c r="AU1191" s="1"/>
      <c r="AV1191" s="1"/>
      <c r="AW1191" s="15"/>
      <c r="AX1191" s="15"/>
      <c r="AY1191" s="1"/>
      <c r="AZ1191" s="1"/>
      <c r="BA1191" s="1"/>
      <c r="BB1191" s="1"/>
      <c r="BC1191" s="15"/>
      <c r="BD1191" s="15"/>
      <c r="BE1191" s="1"/>
      <c r="BF1191" s="1"/>
      <c r="BG1191" s="1"/>
      <c r="BH1191" s="1"/>
      <c r="BI1191" s="15"/>
      <c r="BJ1191" s="15"/>
      <c r="BK1191" s="1"/>
      <c r="BL1191" s="1"/>
      <c r="BM1191" s="1"/>
      <c r="BN1191" s="1"/>
      <c r="BO1191" s="15"/>
      <c r="BP1191" s="15"/>
      <c r="BQ1191" s="1"/>
      <c r="BR1191" s="1"/>
      <c r="BS1191" s="1"/>
      <c r="BT1191" s="1"/>
      <c r="BU1191" s="15"/>
      <c r="BV1191" s="15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</row>
    <row r="1192" spans="5:128" x14ac:dyDescent="0.25">
      <c r="E1192" s="1"/>
      <c r="F1192" s="1"/>
      <c r="G1192" s="15"/>
      <c r="H1192" s="15"/>
      <c r="I1192" s="1"/>
      <c r="J1192" s="1"/>
      <c r="K1192" s="1"/>
      <c r="L1192" s="1"/>
      <c r="M1192" s="15"/>
      <c r="N1192" s="15"/>
      <c r="O1192" s="1"/>
      <c r="P1192" s="1"/>
      <c r="Q1192" s="1"/>
      <c r="R1192" s="1"/>
      <c r="S1192" s="15"/>
      <c r="T1192" s="15"/>
      <c r="U1192" s="1"/>
      <c r="V1192" s="1"/>
      <c r="W1192" s="1"/>
      <c r="X1192" s="1"/>
      <c r="Y1192" s="15"/>
      <c r="Z1192" s="15"/>
      <c r="AA1192" s="1"/>
      <c r="AB1192" s="1"/>
      <c r="AC1192" s="1"/>
      <c r="AD1192" s="1"/>
      <c r="AE1192" s="15"/>
      <c r="AF1192" s="15"/>
      <c r="AG1192" s="1"/>
      <c r="AH1192" s="1"/>
      <c r="AI1192" s="1"/>
      <c r="AJ1192" s="1"/>
      <c r="AK1192" s="15"/>
      <c r="AL1192" s="15"/>
      <c r="AM1192" s="1"/>
      <c r="AN1192" s="1"/>
      <c r="AO1192" s="1"/>
      <c r="AP1192" s="1"/>
      <c r="AQ1192" s="15"/>
      <c r="AR1192" s="15"/>
      <c r="AS1192" s="1"/>
      <c r="AT1192" s="1"/>
      <c r="AU1192" s="1"/>
      <c r="AV1192" s="1"/>
      <c r="AW1192" s="15"/>
      <c r="AX1192" s="15"/>
      <c r="AY1192" s="1"/>
      <c r="AZ1192" s="1"/>
      <c r="BA1192" s="1"/>
      <c r="BB1192" s="1"/>
      <c r="BC1192" s="15"/>
      <c r="BD1192" s="15"/>
      <c r="BE1192" s="1"/>
      <c r="BF1192" s="1"/>
      <c r="BG1192" s="1"/>
      <c r="BH1192" s="1"/>
      <c r="BI1192" s="15"/>
      <c r="BJ1192" s="15"/>
      <c r="BK1192" s="1"/>
      <c r="BL1192" s="1"/>
      <c r="BM1192" s="1"/>
      <c r="BN1192" s="1"/>
      <c r="BO1192" s="15"/>
      <c r="BP1192" s="15"/>
      <c r="BQ1192" s="1"/>
      <c r="BR1192" s="1"/>
      <c r="BS1192" s="1"/>
      <c r="BT1192" s="1"/>
      <c r="BU1192" s="15"/>
      <c r="BV1192" s="15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</row>
    <row r="1193" spans="5:128" x14ac:dyDescent="0.25">
      <c r="E1193" s="1"/>
      <c r="F1193" s="1"/>
      <c r="G1193" s="15"/>
      <c r="H1193" s="15"/>
      <c r="I1193" s="1"/>
      <c r="J1193" s="1"/>
      <c r="K1193" s="1"/>
      <c r="L1193" s="1"/>
      <c r="M1193" s="15"/>
      <c r="N1193" s="15"/>
      <c r="O1193" s="1"/>
      <c r="P1193" s="1"/>
      <c r="Q1193" s="1"/>
      <c r="R1193" s="1"/>
      <c r="S1193" s="15"/>
      <c r="T1193" s="15"/>
      <c r="U1193" s="1"/>
      <c r="V1193" s="1"/>
      <c r="W1193" s="1"/>
      <c r="X1193" s="1"/>
      <c r="Y1193" s="15"/>
      <c r="Z1193" s="15"/>
      <c r="AA1193" s="1"/>
      <c r="AB1193" s="1"/>
      <c r="AC1193" s="1"/>
      <c r="AD1193" s="1"/>
      <c r="AE1193" s="15"/>
      <c r="AF1193" s="15"/>
      <c r="AG1193" s="1"/>
      <c r="AH1193" s="1"/>
      <c r="AI1193" s="1"/>
      <c r="AJ1193" s="1"/>
      <c r="AK1193" s="15"/>
      <c r="AL1193" s="15"/>
      <c r="AM1193" s="1"/>
      <c r="AN1193" s="1"/>
      <c r="AO1193" s="1"/>
      <c r="AP1193" s="1"/>
      <c r="AQ1193" s="15"/>
      <c r="AR1193" s="15"/>
      <c r="AS1193" s="1"/>
      <c r="AT1193" s="1"/>
      <c r="AU1193" s="1"/>
      <c r="AV1193" s="1"/>
      <c r="AW1193" s="15"/>
      <c r="AX1193" s="15"/>
      <c r="AY1193" s="1"/>
      <c r="AZ1193" s="1"/>
      <c r="BA1193" s="1"/>
      <c r="BB1193" s="1"/>
      <c r="BC1193" s="15"/>
      <c r="BD1193" s="15"/>
      <c r="BE1193" s="1"/>
      <c r="BF1193" s="1"/>
      <c r="BG1193" s="1"/>
      <c r="BH1193" s="1"/>
      <c r="BI1193" s="15"/>
      <c r="BJ1193" s="15"/>
      <c r="BK1193" s="1"/>
      <c r="BL1193" s="1"/>
      <c r="BM1193" s="1"/>
      <c r="BN1193" s="1"/>
      <c r="BO1193" s="15"/>
      <c r="BP1193" s="15"/>
      <c r="BQ1193" s="1"/>
      <c r="BR1193" s="1"/>
      <c r="BS1193" s="1"/>
      <c r="BT1193" s="1"/>
      <c r="BU1193" s="15"/>
      <c r="BV1193" s="15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</row>
    <row r="1194" spans="5:128" x14ac:dyDescent="0.25">
      <c r="E1194" s="1"/>
      <c r="F1194" s="1"/>
      <c r="G1194" s="15"/>
      <c r="H1194" s="15"/>
      <c r="I1194" s="1"/>
      <c r="J1194" s="1"/>
      <c r="K1194" s="1"/>
      <c r="L1194" s="1"/>
      <c r="M1194" s="15"/>
      <c r="N1194" s="15"/>
      <c r="O1194" s="1"/>
      <c r="P1194" s="1"/>
      <c r="Q1194" s="1"/>
      <c r="R1194" s="1"/>
      <c r="S1194" s="15"/>
      <c r="T1194" s="15"/>
      <c r="U1194" s="1"/>
      <c r="V1194" s="1"/>
      <c r="W1194" s="1"/>
      <c r="X1194" s="1"/>
      <c r="Y1194" s="15"/>
      <c r="Z1194" s="15"/>
      <c r="AA1194" s="1"/>
      <c r="AB1194" s="1"/>
      <c r="AC1194" s="1"/>
      <c r="AD1194" s="1"/>
      <c r="AE1194" s="15"/>
      <c r="AF1194" s="15"/>
      <c r="AG1194" s="1"/>
      <c r="AH1194" s="1"/>
      <c r="AI1194" s="1"/>
      <c r="AJ1194" s="1"/>
      <c r="AK1194" s="15"/>
      <c r="AL1194" s="15"/>
      <c r="AM1194" s="1"/>
      <c r="AN1194" s="1"/>
      <c r="AO1194" s="1"/>
      <c r="AP1194" s="1"/>
      <c r="AQ1194" s="15"/>
      <c r="AR1194" s="15"/>
      <c r="AS1194" s="1"/>
      <c r="AT1194" s="1"/>
      <c r="AU1194" s="1"/>
      <c r="AV1194" s="1"/>
      <c r="AW1194" s="15"/>
      <c r="AX1194" s="15"/>
      <c r="AY1194" s="1"/>
      <c r="AZ1194" s="1"/>
      <c r="BA1194" s="1"/>
      <c r="BB1194" s="1"/>
      <c r="BC1194" s="15"/>
      <c r="BD1194" s="15"/>
      <c r="BE1194" s="1"/>
      <c r="BF1194" s="1"/>
      <c r="BG1194" s="1"/>
      <c r="BH1194" s="1"/>
      <c r="BI1194" s="15"/>
      <c r="BJ1194" s="15"/>
      <c r="BK1194" s="1"/>
      <c r="BL1194" s="1"/>
      <c r="BM1194" s="1"/>
      <c r="BN1194" s="1"/>
      <c r="BO1194" s="15"/>
      <c r="BP1194" s="15"/>
      <c r="BQ1194" s="1"/>
      <c r="BR1194" s="1"/>
      <c r="BS1194" s="1"/>
      <c r="BT1194" s="1"/>
      <c r="BU1194" s="15"/>
      <c r="BV1194" s="15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</row>
    <row r="1195" spans="5:128" x14ac:dyDescent="0.25">
      <c r="E1195" s="1"/>
      <c r="F1195" s="1"/>
      <c r="G1195" s="15"/>
      <c r="H1195" s="15"/>
      <c r="I1195" s="1"/>
      <c r="J1195" s="1"/>
      <c r="K1195" s="1"/>
      <c r="L1195" s="1"/>
      <c r="M1195" s="15"/>
      <c r="N1195" s="15"/>
      <c r="O1195" s="1"/>
      <c r="P1195" s="1"/>
      <c r="Q1195" s="1"/>
      <c r="R1195" s="1"/>
      <c r="S1195" s="15"/>
      <c r="T1195" s="15"/>
      <c r="U1195" s="1"/>
      <c r="V1195" s="1"/>
      <c r="W1195" s="1"/>
      <c r="X1195" s="1"/>
      <c r="Y1195" s="15"/>
      <c r="Z1195" s="15"/>
      <c r="AA1195" s="1"/>
      <c r="AB1195" s="1"/>
      <c r="AC1195" s="1"/>
      <c r="AD1195" s="1"/>
      <c r="AE1195" s="15"/>
      <c r="AF1195" s="15"/>
      <c r="AG1195" s="1"/>
      <c r="AH1195" s="1"/>
      <c r="AI1195" s="1"/>
      <c r="AJ1195" s="1"/>
      <c r="AK1195" s="15"/>
      <c r="AL1195" s="15"/>
      <c r="AM1195" s="1"/>
      <c r="AN1195" s="1"/>
      <c r="AO1195" s="1"/>
      <c r="AP1195" s="1"/>
      <c r="AQ1195" s="15"/>
      <c r="AR1195" s="15"/>
      <c r="AS1195" s="1"/>
      <c r="AT1195" s="1"/>
      <c r="AU1195" s="1"/>
      <c r="AV1195" s="1"/>
      <c r="AW1195" s="15"/>
      <c r="AX1195" s="15"/>
      <c r="AY1195" s="1"/>
      <c r="AZ1195" s="1"/>
      <c r="BA1195" s="1"/>
      <c r="BB1195" s="1"/>
      <c r="BC1195" s="15"/>
      <c r="BD1195" s="15"/>
      <c r="BE1195" s="1"/>
      <c r="BF1195" s="1"/>
      <c r="BG1195" s="1"/>
      <c r="BH1195" s="1"/>
      <c r="BI1195" s="15"/>
      <c r="BJ1195" s="15"/>
      <c r="BK1195" s="1"/>
      <c r="BL1195" s="1"/>
      <c r="BM1195" s="1"/>
      <c r="BN1195" s="1"/>
      <c r="BO1195" s="15"/>
      <c r="BP1195" s="15"/>
      <c r="BQ1195" s="1"/>
      <c r="BR1195" s="1"/>
      <c r="BS1195" s="1"/>
      <c r="BT1195" s="1"/>
      <c r="BU1195" s="15"/>
      <c r="BV1195" s="15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</row>
    <row r="1196" spans="5:128" x14ac:dyDescent="0.25">
      <c r="E1196" s="1"/>
      <c r="F1196" s="1"/>
      <c r="G1196" s="15"/>
      <c r="H1196" s="15"/>
      <c r="I1196" s="1"/>
      <c r="J1196" s="1"/>
      <c r="K1196" s="1"/>
      <c r="L1196" s="1"/>
      <c r="M1196" s="15"/>
      <c r="N1196" s="15"/>
      <c r="O1196" s="1"/>
      <c r="P1196" s="1"/>
      <c r="Q1196" s="1"/>
      <c r="R1196" s="1"/>
      <c r="S1196" s="15"/>
      <c r="T1196" s="15"/>
      <c r="U1196" s="1"/>
      <c r="V1196" s="1"/>
      <c r="W1196" s="1"/>
      <c r="X1196" s="1"/>
      <c r="Y1196" s="15"/>
      <c r="Z1196" s="15"/>
      <c r="AA1196" s="1"/>
      <c r="AB1196" s="1"/>
      <c r="AC1196" s="1"/>
      <c r="AD1196" s="1"/>
      <c r="AE1196" s="15"/>
      <c r="AF1196" s="15"/>
      <c r="AG1196" s="1"/>
      <c r="AH1196" s="1"/>
      <c r="AI1196" s="1"/>
      <c r="AJ1196" s="1"/>
      <c r="AK1196" s="15"/>
      <c r="AL1196" s="15"/>
      <c r="AM1196" s="1"/>
      <c r="AN1196" s="1"/>
      <c r="AO1196" s="1"/>
      <c r="AP1196" s="1"/>
      <c r="AQ1196" s="15"/>
      <c r="AR1196" s="15"/>
      <c r="AS1196" s="1"/>
      <c r="AT1196" s="1"/>
      <c r="AU1196" s="1"/>
      <c r="AV1196" s="1"/>
      <c r="AW1196" s="15"/>
      <c r="AX1196" s="15"/>
      <c r="AY1196" s="1"/>
      <c r="AZ1196" s="1"/>
      <c r="BA1196" s="1"/>
      <c r="BB1196" s="1"/>
      <c r="BC1196" s="15"/>
      <c r="BD1196" s="15"/>
      <c r="BE1196" s="1"/>
      <c r="BF1196" s="1"/>
      <c r="BG1196" s="1"/>
      <c r="BH1196" s="1"/>
      <c r="BI1196" s="15"/>
      <c r="BJ1196" s="15"/>
      <c r="BK1196" s="1"/>
      <c r="BL1196" s="1"/>
      <c r="BM1196" s="1"/>
      <c r="BN1196" s="1"/>
      <c r="BO1196" s="15"/>
      <c r="BP1196" s="15"/>
      <c r="BQ1196" s="1"/>
      <c r="BR1196" s="1"/>
      <c r="BS1196" s="1"/>
      <c r="BT1196" s="1"/>
      <c r="BU1196" s="15"/>
      <c r="BV1196" s="15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</row>
    <row r="1197" spans="5:128" x14ac:dyDescent="0.25">
      <c r="E1197" s="1"/>
      <c r="F1197" s="1"/>
      <c r="G1197" s="15"/>
      <c r="H1197" s="15"/>
      <c r="I1197" s="1"/>
      <c r="J1197" s="1"/>
      <c r="K1197" s="1"/>
      <c r="L1197" s="1"/>
      <c r="M1197" s="15"/>
      <c r="N1197" s="15"/>
      <c r="O1197" s="1"/>
      <c r="P1197" s="1"/>
      <c r="Q1197" s="1"/>
      <c r="R1197" s="1"/>
      <c r="S1197" s="15"/>
      <c r="T1197" s="15"/>
      <c r="U1197" s="1"/>
      <c r="V1197" s="1"/>
      <c r="W1197" s="1"/>
      <c r="X1197" s="1"/>
      <c r="Y1197" s="15"/>
      <c r="Z1197" s="15"/>
      <c r="AA1197" s="1"/>
      <c r="AB1197" s="1"/>
      <c r="AC1197" s="1"/>
      <c r="AD1197" s="1"/>
      <c r="AE1197" s="15"/>
      <c r="AF1197" s="15"/>
      <c r="AG1197" s="1"/>
      <c r="AH1197" s="1"/>
      <c r="AI1197" s="1"/>
      <c r="AJ1197" s="1"/>
      <c r="AK1197" s="15"/>
      <c r="AL1197" s="15"/>
      <c r="AM1197" s="1"/>
      <c r="AN1197" s="1"/>
      <c r="AO1197" s="1"/>
      <c r="AP1197" s="1"/>
      <c r="AQ1197" s="15"/>
      <c r="AR1197" s="15"/>
      <c r="AS1197" s="1"/>
      <c r="AT1197" s="1"/>
      <c r="AU1197" s="1"/>
      <c r="AV1197" s="1"/>
      <c r="AW1197" s="15"/>
      <c r="AX1197" s="15"/>
      <c r="AY1197" s="1"/>
      <c r="AZ1197" s="1"/>
      <c r="BA1197" s="1"/>
      <c r="BB1197" s="1"/>
      <c r="BC1197" s="15"/>
      <c r="BD1197" s="15"/>
      <c r="BE1197" s="1"/>
      <c r="BF1197" s="1"/>
      <c r="BG1197" s="1"/>
      <c r="BH1197" s="1"/>
      <c r="BI1197" s="15"/>
      <c r="BJ1197" s="15"/>
      <c r="BK1197" s="1"/>
      <c r="BL1197" s="1"/>
      <c r="BM1197" s="1"/>
      <c r="BN1197" s="1"/>
      <c r="BO1197" s="15"/>
      <c r="BP1197" s="15"/>
      <c r="BQ1197" s="1"/>
      <c r="BR1197" s="1"/>
      <c r="BS1197" s="1"/>
      <c r="BT1197" s="1"/>
      <c r="BU1197" s="15"/>
      <c r="BV1197" s="15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</row>
    <row r="1198" spans="5:128" x14ac:dyDescent="0.25">
      <c r="E1198" s="1"/>
      <c r="F1198" s="1"/>
      <c r="G1198" s="15"/>
      <c r="H1198" s="15"/>
      <c r="I1198" s="1"/>
      <c r="J1198" s="1"/>
      <c r="K1198" s="1"/>
      <c r="L1198" s="1"/>
      <c r="M1198" s="15"/>
      <c r="N1198" s="15"/>
      <c r="O1198" s="1"/>
      <c r="P1198" s="1"/>
      <c r="Q1198" s="1"/>
      <c r="R1198" s="1"/>
      <c r="S1198" s="15"/>
      <c r="T1198" s="15"/>
      <c r="U1198" s="1"/>
      <c r="V1198" s="1"/>
      <c r="W1198" s="1"/>
      <c r="X1198" s="1"/>
      <c r="Y1198" s="15"/>
      <c r="Z1198" s="15"/>
      <c r="AA1198" s="1"/>
      <c r="AB1198" s="1"/>
      <c r="AC1198" s="1"/>
      <c r="AD1198" s="1"/>
      <c r="AE1198" s="15"/>
      <c r="AF1198" s="15"/>
      <c r="AG1198" s="1"/>
      <c r="AH1198" s="1"/>
      <c r="AI1198" s="1"/>
      <c r="AJ1198" s="1"/>
      <c r="AK1198" s="15"/>
      <c r="AL1198" s="15"/>
      <c r="AM1198" s="1"/>
      <c r="AN1198" s="1"/>
      <c r="AO1198" s="1"/>
      <c r="AP1198" s="1"/>
      <c r="AQ1198" s="15"/>
      <c r="AR1198" s="15"/>
      <c r="AS1198" s="1"/>
      <c r="AT1198" s="1"/>
      <c r="AU1198" s="1"/>
      <c r="AV1198" s="1"/>
      <c r="AW1198" s="15"/>
      <c r="AX1198" s="15"/>
      <c r="AY1198" s="1"/>
      <c r="AZ1198" s="1"/>
      <c r="BA1198" s="1"/>
      <c r="BB1198" s="1"/>
      <c r="BC1198" s="15"/>
      <c r="BD1198" s="15"/>
      <c r="BE1198" s="1"/>
      <c r="BF1198" s="1"/>
      <c r="BG1198" s="1"/>
      <c r="BH1198" s="1"/>
      <c r="BI1198" s="15"/>
      <c r="BJ1198" s="15"/>
      <c r="BK1198" s="1"/>
      <c r="BL1198" s="1"/>
      <c r="BM1198" s="1"/>
      <c r="BN1198" s="1"/>
      <c r="BO1198" s="15"/>
      <c r="BP1198" s="15"/>
      <c r="BQ1198" s="1"/>
      <c r="BR1198" s="1"/>
      <c r="BS1198" s="1"/>
      <c r="BT1198" s="1"/>
      <c r="BU1198" s="15"/>
      <c r="BV1198" s="15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</row>
    <row r="1199" spans="5:128" x14ac:dyDescent="0.25">
      <c r="E1199" s="1"/>
      <c r="F1199" s="1"/>
      <c r="G1199" s="15"/>
      <c r="H1199" s="15"/>
      <c r="I1199" s="1"/>
      <c r="J1199" s="1"/>
      <c r="K1199" s="1"/>
      <c r="L1199" s="1"/>
      <c r="M1199" s="15"/>
      <c r="N1199" s="15"/>
      <c r="O1199" s="1"/>
      <c r="P1199" s="1"/>
      <c r="Q1199" s="1"/>
      <c r="R1199" s="1"/>
      <c r="S1199" s="15"/>
      <c r="T1199" s="15"/>
      <c r="U1199" s="1"/>
      <c r="V1199" s="1"/>
      <c r="W1199" s="1"/>
      <c r="X1199" s="1"/>
      <c r="Y1199" s="15"/>
      <c r="Z1199" s="15"/>
      <c r="AA1199" s="1"/>
      <c r="AB1199" s="1"/>
      <c r="AC1199" s="1"/>
      <c r="AD1199" s="1"/>
      <c r="AE1199" s="15"/>
      <c r="AF1199" s="15"/>
      <c r="AG1199" s="1"/>
      <c r="AH1199" s="1"/>
      <c r="AI1199" s="1"/>
      <c r="AJ1199" s="1"/>
      <c r="AK1199" s="15"/>
      <c r="AL1199" s="15"/>
      <c r="AM1199" s="1"/>
      <c r="AN1199" s="1"/>
      <c r="AO1199" s="1"/>
      <c r="AP1199" s="1"/>
      <c r="AQ1199" s="15"/>
      <c r="AR1199" s="15"/>
      <c r="AS1199" s="1"/>
      <c r="AT1199" s="1"/>
      <c r="AU1199" s="1"/>
      <c r="AV1199" s="1"/>
      <c r="AW1199" s="15"/>
      <c r="AX1199" s="15"/>
      <c r="AY1199" s="1"/>
      <c r="AZ1199" s="1"/>
      <c r="BA1199" s="1"/>
      <c r="BB1199" s="1"/>
      <c r="BC1199" s="15"/>
      <c r="BD1199" s="15"/>
      <c r="BE1199" s="1"/>
      <c r="BF1199" s="1"/>
      <c r="BG1199" s="1"/>
      <c r="BH1199" s="1"/>
      <c r="BI1199" s="15"/>
      <c r="BJ1199" s="15"/>
      <c r="BK1199" s="1"/>
      <c r="BL1199" s="1"/>
      <c r="BM1199" s="1"/>
      <c r="BN1199" s="1"/>
      <c r="BO1199" s="15"/>
      <c r="BP1199" s="15"/>
      <c r="BQ1199" s="1"/>
      <c r="BR1199" s="1"/>
      <c r="BS1199" s="1"/>
      <c r="BT1199" s="1"/>
      <c r="BU1199" s="15"/>
      <c r="BV1199" s="15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</row>
    <row r="1200" spans="5:128" x14ac:dyDescent="0.25">
      <c r="E1200" s="1"/>
      <c r="F1200" s="1"/>
      <c r="G1200" s="15"/>
      <c r="H1200" s="15"/>
      <c r="I1200" s="1"/>
      <c r="J1200" s="1"/>
      <c r="K1200" s="1"/>
      <c r="L1200" s="1"/>
      <c r="M1200" s="15"/>
      <c r="N1200" s="15"/>
      <c r="O1200" s="1"/>
      <c r="P1200" s="1"/>
      <c r="Q1200" s="1"/>
      <c r="R1200" s="1"/>
      <c r="S1200" s="15"/>
      <c r="T1200" s="15"/>
      <c r="U1200" s="1"/>
      <c r="V1200" s="1"/>
      <c r="W1200" s="1"/>
      <c r="X1200" s="1"/>
      <c r="Y1200" s="15"/>
      <c r="Z1200" s="15"/>
      <c r="AA1200" s="1"/>
      <c r="AB1200" s="1"/>
      <c r="AC1200" s="1"/>
      <c r="AD1200" s="1"/>
      <c r="AE1200" s="15"/>
      <c r="AF1200" s="15"/>
      <c r="AG1200" s="1"/>
      <c r="AH1200" s="1"/>
      <c r="AI1200" s="1"/>
      <c r="AJ1200" s="1"/>
      <c r="AK1200" s="15"/>
      <c r="AL1200" s="15"/>
      <c r="AM1200" s="1"/>
      <c r="AN1200" s="1"/>
      <c r="AO1200" s="1"/>
      <c r="AP1200" s="1"/>
      <c r="AQ1200" s="15"/>
      <c r="AR1200" s="15"/>
      <c r="AS1200" s="1"/>
      <c r="AT1200" s="1"/>
      <c r="AU1200" s="1"/>
      <c r="AV1200" s="1"/>
      <c r="AW1200" s="15"/>
      <c r="AX1200" s="15"/>
      <c r="AY1200" s="1"/>
      <c r="AZ1200" s="1"/>
      <c r="BA1200" s="1"/>
      <c r="BB1200" s="1"/>
      <c r="BC1200" s="15"/>
      <c r="BD1200" s="15"/>
      <c r="BE1200" s="1"/>
      <c r="BF1200" s="1"/>
      <c r="BG1200" s="1"/>
      <c r="BH1200" s="1"/>
      <c r="BI1200" s="15"/>
      <c r="BJ1200" s="15"/>
      <c r="BK1200" s="1"/>
      <c r="BL1200" s="1"/>
      <c r="BM1200" s="1"/>
      <c r="BN1200" s="1"/>
      <c r="BO1200" s="15"/>
      <c r="BP1200" s="15"/>
      <c r="BQ1200" s="1"/>
      <c r="BR1200" s="1"/>
      <c r="BS1200" s="1"/>
      <c r="BT1200" s="1"/>
      <c r="BU1200" s="15"/>
      <c r="BV1200" s="15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</row>
    <row r="1201" spans="5:128" x14ac:dyDescent="0.25">
      <c r="E1201" s="1"/>
      <c r="F1201" s="1"/>
      <c r="G1201" s="15"/>
      <c r="H1201" s="15"/>
      <c r="I1201" s="1"/>
      <c r="J1201" s="1"/>
      <c r="K1201" s="1"/>
      <c r="L1201" s="1"/>
      <c r="M1201" s="15"/>
      <c r="N1201" s="15"/>
      <c r="O1201" s="1"/>
      <c r="P1201" s="1"/>
      <c r="Q1201" s="1"/>
      <c r="R1201" s="1"/>
      <c r="S1201" s="15"/>
      <c r="T1201" s="15"/>
      <c r="U1201" s="1"/>
      <c r="V1201" s="1"/>
      <c r="W1201" s="1"/>
      <c r="X1201" s="1"/>
      <c r="Y1201" s="15"/>
      <c r="Z1201" s="15"/>
      <c r="AA1201" s="1"/>
      <c r="AB1201" s="1"/>
      <c r="AC1201" s="1"/>
      <c r="AD1201" s="1"/>
      <c r="AE1201" s="15"/>
      <c r="AF1201" s="15"/>
      <c r="AG1201" s="1"/>
      <c r="AH1201" s="1"/>
      <c r="AI1201" s="1"/>
      <c r="AJ1201" s="1"/>
      <c r="AK1201" s="15"/>
      <c r="AL1201" s="15"/>
      <c r="AM1201" s="1"/>
      <c r="AN1201" s="1"/>
      <c r="AO1201" s="1"/>
      <c r="AP1201" s="1"/>
      <c r="AQ1201" s="15"/>
      <c r="AR1201" s="15"/>
      <c r="AS1201" s="1"/>
      <c r="AT1201" s="1"/>
      <c r="AU1201" s="1"/>
      <c r="AV1201" s="1"/>
      <c r="AW1201" s="15"/>
      <c r="AX1201" s="15"/>
      <c r="AY1201" s="1"/>
      <c r="AZ1201" s="1"/>
      <c r="BA1201" s="1"/>
      <c r="BB1201" s="1"/>
      <c r="BC1201" s="15"/>
      <c r="BD1201" s="15"/>
      <c r="BE1201" s="1"/>
      <c r="BF1201" s="1"/>
      <c r="BG1201" s="1"/>
      <c r="BH1201" s="1"/>
      <c r="BI1201" s="15"/>
      <c r="BJ1201" s="15"/>
      <c r="BK1201" s="1"/>
      <c r="BL1201" s="1"/>
      <c r="BM1201" s="1"/>
      <c r="BN1201" s="1"/>
      <c r="BO1201" s="15"/>
      <c r="BP1201" s="15"/>
      <c r="BQ1201" s="1"/>
      <c r="BR1201" s="1"/>
      <c r="BS1201" s="1"/>
      <c r="BT1201" s="1"/>
      <c r="BU1201" s="15"/>
      <c r="BV1201" s="15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</row>
    <row r="1202" spans="5:128" x14ac:dyDescent="0.25">
      <c r="E1202" s="1"/>
      <c r="F1202" s="1"/>
      <c r="G1202" s="15"/>
      <c r="H1202" s="15"/>
      <c r="I1202" s="1"/>
      <c r="J1202" s="1"/>
      <c r="K1202" s="1"/>
      <c r="L1202" s="1"/>
      <c r="M1202" s="15"/>
      <c r="N1202" s="15"/>
      <c r="O1202" s="1"/>
      <c r="P1202" s="1"/>
      <c r="Q1202" s="1"/>
      <c r="R1202" s="1"/>
      <c r="S1202" s="15"/>
      <c r="T1202" s="15"/>
      <c r="U1202" s="1"/>
      <c r="V1202" s="1"/>
      <c r="W1202" s="1"/>
      <c r="X1202" s="1"/>
      <c r="Y1202" s="15"/>
      <c r="Z1202" s="15"/>
      <c r="AA1202" s="1"/>
      <c r="AB1202" s="1"/>
      <c r="AC1202" s="1"/>
      <c r="AD1202" s="1"/>
      <c r="AE1202" s="15"/>
      <c r="AF1202" s="15"/>
      <c r="AG1202" s="1"/>
      <c r="AH1202" s="1"/>
      <c r="AI1202" s="1"/>
      <c r="AJ1202" s="1"/>
      <c r="AK1202" s="15"/>
      <c r="AL1202" s="15"/>
      <c r="AM1202" s="1"/>
      <c r="AN1202" s="1"/>
      <c r="AO1202" s="1"/>
      <c r="AP1202" s="1"/>
      <c r="AQ1202" s="15"/>
      <c r="AR1202" s="15"/>
      <c r="AS1202" s="1"/>
      <c r="AT1202" s="1"/>
      <c r="AU1202" s="1"/>
      <c r="AV1202" s="1"/>
      <c r="AW1202" s="15"/>
      <c r="AX1202" s="15"/>
      <c r="AY1202" s="1"/>
      <c r="AZ1202" s="1"/>
      <c r="BA1202" s="1"/>
      <c r="BB1202" s="1"/>
      <c r="BC1202" s="15"/>
      <c r="BD1202" s="15"/>
      <c r="BE1202" s="1"/>
      <c r="BF1202" s="1"/>
      <c r="BG1202" s="1"/>
      <c r="BH1202" s="1"/>
      <c r="BI1202" s="15"/>
      <c r="BJ1202" s="15"/>
      <c r="BK1202" s="1"/>
      <c r="BL1202" s="1"/>
      <c r="BM1202" s="1"/>
      <c r="BN1202" s="1"/>
      <c r="BO1202" s="15"/>
      <c r="BP1202" s="15"/>
      <c r="BQ1202" s="1"/>
      <c r="BR1202" s="1"/>
      <c r="BS1202" s="1"/>
      <c r="BT1202" s="1"/>
      <c r="BU1202" s="15"/>
      <c r="BV1202" s="15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</row>
    <row r="1203" spans="5:128" x14ac:dyDescent="0.25">
      <c r="E1203" s="1"/>
      <c r="F1203" s="1"/>
      <c r="G1203" s="15"/>
      <c r="H1203" s="15"/>
      <c r="I1203" s="1"/>
      <c r="J1203" s="1"/>
      <c r="K1203" s="1"/>
      <c r="L1203" s="1"/>
      <c r="M1203" s="15"/>
      <c r="N1203" s="15"/>
      <c r="O1203" s="1"/>
      <c r="P1203" s="1"/>
      <c r="Q1203" s="1"/>
      <c r="R1203" s="1"/>
      <c r="S1203" s="15"/>
      <c r="T1203" s="15"/>
      <c r="U1203" s="1"/>
      <c r="V1203" s="1"/>
      <c r="W1203" s="1"/>
      <c r="X1203" s="1"/>
      <c r="Y1203" s="15"/>
      <c r="Z1203" s="15"/>
      <c r="AA1203" s="1"/>
      <c r="AB1203" s="1"/>
      <c r="AC1203" s="1"/>
      <c r="AD1203" s="1"/>
      <c r="AE1203" s="15"/>
      <c r="AF1203" s="15"/>
      <c r="AG1203" s="1"/>
      <c r="AH1203" s="1"/>
      <c r="AI1203" s="1"/>
      <c r="AJ1203" s="1"/>
      <c r="AK1203" s="15"/>
      <c r="AL1203" s="15"/>
      <c r="AM1203" s="1"/>
      <c r="AN1203" s="1"/>
      <c r="AO1203" s="1"/>
      <c r="AP1203" s="1"/>
      <c r="AQ1203" s="15"/>
      <c r="AR1203" s="15"/>
      <c r="AS1203" s="1"/>
      <c r="AT1203" s="1"/>
      <c r="AU1203" s="1"/>
      <c r="AV1203" s="1"/>
      <c r="AW1203" s="15"/>
      <c r="AX1203" s="15"/>
      <c r="AY1203" s="1"/>
      <c r="AZ1203" s="1"/>
      <c r="BA1203" s="1"/>
      <c r="BB1203" s="1"/>
      <c r="BC1203" s="15"/>
      <c r="BD1203" s="15"/>
      <c r="BE1203" s="1"/>
      <c r="BF1203" s="1"/>
      <c r="BG1203" s="1"/>
      <c r="BH1203" s="1"/>
      <c r="BI1203" s="15"/>
      <c r="BJ1203" s="15"/>
      <c r="BK1203" s="1"/>
      <c r="BL1203" s="1"/>
      <c r="BM1203" s="1"/>
      <c r="BN1203" s="1"/>
      <c r="BO1203" s="15"/>
      <c r="BP1203" s="15"/>
      <c r="BQ1203" s="1"/>
      <c r="BR1203" s="1"/>
      <c r="BS1203" s="1"/>
      <c r="BT1203" s="1"/>
      <c r="BU1203" s="15"/>
      <c r="BV1203" s="15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</row>
    <row r="1204" spans="5:128" x14ac:dyDescent="0.25">
      <c r="E1204" s="1"/>
      <c r="F1204" s="1"/>
      <c r="G1204" s="15"/>
      <c r="H1204" s="15"/>
      <c r="I1204" s="1"/>
      <c r="J1204" s="1"/>
      <c r="K1204" s="1"/>
      <c r="L1204" s="1"/>
      <c r="M1204" s="15"/>
      <c r="N1204" s="15"/>
      <c r="O1204" s="1"/>
      <c r="P1204" s="1"/>
      <c r="Q1204" s="1"/>
      <c r="R1204" s="1"/>
      <c r="S1204" s="15"/>
      <c r="T1204" s="15"/>
      <c r="U1204" s="1"/>
      <c r="V1204" s="1"/>
      <c r="W1204" s="1"/>
      <c r="X1204" s="1"/>
      <c r="Y1204" s="15"/>
      <c r="Z1204" s="15"/>
      <c r="AA1204" s="1"/>
      <c r="AB1204" s="1"/>
      <c r="AC1204" s="1"/>
      <c r="AD1204" s="1"/>
      <c r="AE1204" s="15"/>
      <c r="AF1204" s="15"/>
      <c r="AG1204" s="1"/>
      <c r="AH1204" s="1"/>
      <c r="AI1204" s="1"/>
      <c r="AJ1204" s="1"/>
      <c r="AK1204" s="15"/>
      <c r="AL1204" s="15"/>
      <c r="AM1204" s="1"/>
      <c r="AN1204" s="1"/>
      <c r="AO1204" s="1"/>
      <c r="AP1204" s="1"/>
      <c r="AQ1204" s="15"/>
      <c r="AR1204" s="15"/>
      <c r="AS1204" s="1"/>
      <c r="AT1204" s="1"/>
      <c r="AU1204" s="1"/>
      <c r="AV1204" s="1"/>
      <c r="AW1204" s="15"/>
      <c r="AX1204" s="15"/>
      <c r="AY1204" s="1"/>
      <c r="AZ1204" s="1"/>
      <c r="BA1204" s="1"/>
      <c r="BB1204" s="1"/>
      <c r="BC1204" s="15"/>
      <c r="BD1204" s="15"/>
      <c r="BE1204" s="1"/>
      <c r="BF1204" s="1"/>
      <c r="BG1204" s="1"/>
      <c r="BH1204" s="1"/>
      <c r="BI1204" s="15"/>
      <c r="BJ1204" s="15"/>
      <c r="BK1204" s="1"/>
      <c r="BL1204" s="1"/>
      <c r="BM1204" s="1"/>
      <c r="BN1204" s="1"/>
      <c r="BO1204" s="15"/>
      <c r="BP1204" s="15"/>
      <c r="BQ1204" s="1"/>
      <c r="BR1204" s="1"/>
      <c r="BS1204" s="1"/>
      <c r="BT1204" s="1"/>
      <c r="BU1204" s="15"/>
      <c r="BV1204" s="15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</row>
    <row r="1205" spans="5:128" x14ac:dyDescent="0.25">
      <c r="E1205" s="1"/>
      <c r="F1205" s="1"/>
      <c r="G1205" s="15"/>
      <c r="H1205" s="15"/>
      <c r="I1205" s="1"/>
      <c r="J1205" s="1"/>
      <c r="K1205" s="1"/>
      <c r="L1205" s="1"/>
      <c r="M1205" s="15"/>
      <c r="N1205" s="15"/>
      <c r="O1205" s="1"/>
      <c r="P1205" s="1"/>
      <c r="Q1205" s="1"/>
      <c r="R1205" s="1"/>
      <c r="S1205" s="15"/>
      <c r="T1205" s="15"/>
      <c r="U1205" s="1"/>
      <c r="V1205" s="1"/>
      <c r="W1205" s="1"/>
      <c r="X1205" s="1"/>
      <c r="Y1205" s="15"/>
      <c r="Z1205" s="15"/>
      <c r="AA1205" s="1"/>
      <c r="AB1205" s="1"/>
      <c r="AC1205" s="1"/>
      <c r="AD1205" s="1"/>
      <c r="AE1205" s="15"/>
      <c r="AF1205" s="15"/>
      <c r="AG1205" s="1"/>
      <c r="AH1205" s="1"/>
      <c r="AI1205" s="1"/>
      <c r="AJ1205" s="1"/>
      <c r="AK1205" s="15"/>
      <c r="AL1205" s="15"/>
      <c r="AM1205" s="1"/>
      <c r="AN1205" s="1"/>
      <c r="AO1205" s="1"/>
      <c r="AP1205" s="1"/>
      <c r="AQ1205" s="15"/>
      <c r="AR1205" s="15"/>
      <c r="AS1205" s="1"/>
      <c r="AT1205" s="1"/>
      <c r="AU1205" s="1"/>
      <c r="AV1205" s="1"/>
      <c r="AW1205" s="15"/>
      <c r="AX1205" s="15"/>
      <c r="AY1205" s="1"/>
      <c r="AZ1205" s="1"/>
      <c r="BA1205" s="1"/>
      <c r="BB1205" s="1"/>
      <c r="BC1205" s="15"/>
      <c r="BD1205" s="15"/>
      <c r="BE1205" s="1"/>
      <c r="BF1205" s="1"/>
      <c r="BG1205" s="1"/>
      <c r="BH1205" s="1"/>
      <c r="BI1205" s="15"/>
      <c r="BJ1205" s="15"/>
      <c r="BK1205" s="1"/>
      <c r="BL1205" s="1"/>
      <c r="BM1205" s="1"/>
      <c r="BN1205" s="1"/>
      <c r="BO1205" s="15"/>
      <c r="BP1205" s="15"/>
      <c r="BQ1205" s="1"/>
      <c r="BR1205" s="1"/>
      <c r="BS1205" s="1"/>
      <c r="BT1205" s="1"/>
      <c r="BU1205" s="15"/>
      <c r="BV1205" s="15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</row>
    <row r="1206" spans="5:128" x14ac:dyDescent="0.25">
      <c r="E1206" s="1"/>
      <c r="F1206" s="1"/>
      <c r="G1206" s="15"/>
      <c r="H1206" s="15"/>
      <c r="I1206" s="1"/>
      <c r="J1206" s="1"/>
      <c r="K1206" s="1"/>
      <c r="L1206" s="1"/>
      <c r="M1206" s="15"/>
      <c r="N1206" s="15"/>
      <c r="O1206" s="1"/>
      <c r="P1206" s="1"/>
      <c r="Q1206" s="1"/>
      <c r="R1206" s="1"/>
      <c r="S1206" s="15"/>
      <c r="T1206" s="15"/>
      <c r="U1206" s="1"/>
      <c r="V1206" s="1"/>
      <c r="W1206" s="1"/>
      <c r="X1206" s="1"/>
      <c r="Y1206" s="15"/>
      <c r="Z1206" s="15"/>
      <c r="AA1206" s="1"/>
      <c r="AB1206" s="1"/>
      <c r="AC1206" s="1"/>
      <c r="AD1206" s="1"/>
      <c r="AE1206" s="15"/>
      <c r="AF1206" s="15"/>
      <c r="AG1206" s="1"/>
      <c r="AH1206" s="1"/>
      <c r="AI1206" s="1"/>
      <c r="AJ1206" s="1"/>
      <c r="AK1206" s="15"/>
      <c r="AL1206" s="15"/>
      <c r="AM1206" s="1"/>
      <c r="AN1206" s="1"/>
      <c r="AO1206" s="1"/>
      <c r="AP1206" s="1"/>
      <c r="AQ1206" s="15"/>
      <c r="AR1206" s="15"/>
      <c r="AS1206" s="1"/>
      <c r="AT1206" s="1"/>
      <c r="AU1206" s="1"/>
      <c r="AV1206" s="1"/>
      <c r="AW1206" s="15"/>
      <c r="AX1206" s="15"/>
      <c r="AY1206" s="1"/>
      <c r="AZ1206" s="1"/>
      <c r="BA1206" s="1"/>
      <c r="BB1206" s="1"/>
      <c r="BC1206" s="15"/>
      <c r="BD1206" s="15"/>
      <c r="BE1206" s="1"/>
      <c r="BF1206" s="1"/>
      <c r="BG1206" s="1"/>
      <c r="BH1206" s="1"/>
      <c r="BI1206" s="15"/>
      <c r="BJ1206" s="15"/>
      <c r="BK1206" s="1"/>
      <c r="BL1206" s="1"/>
      <c r="BM1206" s="1"/>
      <c r="BN1206" s="1"/>
      <c r="BO1206" s="15"/>
      <c r="BP1206" s="15"/>
      <c r="BQ1206" s="1"/>
      <c r="BR1206" s="1"/>
      <c r="BS1206" s="1"/>
      <c r="BT1206" s="1"/>
      <c r="BU1206" s="15"/>
      <c r="BV1206" s="15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</row>
    <row r="1207" spans="5:128" x14ac:dyDescent="0.25">
      <c r="E1207" s="1"/>
      <c r="F1207" s="1"/>
      <c r="G1207" s="15"/>
      <c r="H1207" s="15"/>
      <c r="I1207" s="1"/>
      <c r="J1207" s="1"/>
      <c r="K1207" s="1"/>
      <c r="L1207" s="1"/>
      <c r="M1207" s="15"/>
      <c r="N1207" s="15"/>
      <c r="O1207" s="1"/>
      <c r="P1207" s="1"/>
      <c r="Q1207" s="1"/>
      <c r="R1207" s="1"/>
      <c r="S1207" s="15"/>
      <c r="T1207" s="15"/>
      <c r="U1207" s="1"/>
      <c r="V1207" s="1"/>
      <c r="W1207" s="1"/>
      <c r="X1207" s="1"/>
      <c r="Y1207" s="15"/>
      <c r="Z1207" s="15"/>
      <c r="AA1207" s="1"/>
      <c r="AB1207" s="1"/>
      <c r="AC1207" s="1"/>
      <c r="AD1207" s="1"/>
      <c r="AE1207" s="15"/>
      <c r="AF1207" s="15"/>
      <c r="AG1207" s="1"/>
      <c r="AH1207" s="1"/>
      <c r="AI1207" s="1"/>
      <c r="AJ1207" s="1"/>
      <c r="AK1207" s="15"/>
      <c r="AL1207" s="15"/>
      <c r="AM1207" s="1"/>
      <c r="AN1207" s="1"/>
      <c r="AO1207" s="1"/>
      <c r="AP1207" s="1"/>
      <c r="AQ1207" s="15"/>
      <c r="AR1207" s="15"/>
      <c r="AS1207" s="1"/>
      <c r="AT1207" s="1"/>
      <c r="AU1207" s="1"/>
      <c r="AV1207" s="1"/>
      <c r="AW1207" s="15"/>
      <c r="AX1207" s="15"/>
      <c r="AY1207" s="1"/>
      <c r="AZ1207" s="1"/>
      <c r="BA1207" s="1"/>
      <c r="BB1207" s="1"/>
      <c r="BC1207" s="15"/>
      <c r="BD1207" s="15"/>
      <c r="BE1207" s="1"/>
      <c r="BF1207" s="1"/>
      <c r="BG1207" s="1"/>
      <c r="BH1207" s="1"/>
      <c r="BI1207" s="15"/>
      <c r="BJ1207" s="15"/>
      <c r="BK1207" s="1"/>
      <c r="BL1207" s="1"/>
      <c r="BM1207" s="1"/>
      <c r="BN1207" s="1"/>
      <c r="BO1207" s="15"/>
      <c r="BP1207" s="15"/>
      <c r="BQ1207" s="1"/>
      <c r="BR1207" s="1"/>
      <c r="BS1207" s="1"/>
      <c r="BT1207" s="1"/>
      <c r="BU1207" s="15"/>
      <c r="BV1207" s="15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</row>
    <row r="1208" spans="5:128" x14ac:dyDescent="0.25">
      <c r="E1208" s="1"/>
      <c r="F1208" s="1"/>
      <c r="G1208" s="15"/>
      <c r="H1208" s="15"/>
      <c r="I1208" s="1"/>
      <c r="J1208" s="1"/>
      <c r="K1208" s="1"/>
      <c r="L1208" s="1"/>
      <c r="M1208" s="15"/>
      <c r="N1208" s="15"/>
      <c r="O1208" s="1"/>
      <c r="P1208" s="1"/>
      <c r="Q1208" s="1"/>
      <c r="R1208" s="1"/>
      <c r="S1208" s="15"/>
      <c r="T1208" s="15"/>
      <c r="U1208" s="1"/>
      <c r="V1208" s="1"/>
      <c r="W1208" s="1"/>
      <c r="X1208" s="1"/>
      <c r="Y1208" s="15"/>
      <c r="Z1208" s="15"/>
      <c r="AA1208" s="1"/>
      <c r="AB1208" s="1"/>
      <c r="AC1208" s="1"/>
      <c r="AD1208" s="1"/>
      <c r="AE1208" s="15"/>
      <c r="AF1208" s="15"/>
      <c r="AG1208" s="1"/>
      <c r="AH1208" s="1"/>
      <c r="AI1208" s="1"/>
      <c r="AJ1208" s="1"/>
      <c r="AK1208" s="15"/>
      <c r="AL1208" s="15"/>
      <c r="AM1208" s="1"/>
      <c r="AN1208" s="1"/>
      <c r="AO1208" s="1"/>
      <c r="AP1208" s="1"/>
      <c r="AQ1208" s="15"/>
      <c r="AR1208" s="15"/>
      <c r="AS1208" s="1"/>
      <c r="AT1208" s="1"/>
      <c r="AU1208" s="1"/>
      <c r="AV1208" s="1"/>
      <c r="AW1208" s="15"/>
      <c r="AX1208" s="15"/>
      <c r="AY1208" s="1"/>
      <c r="AZ1208" s="1"/>
      <c r="BA1208" s="1"/>
      <c r="BB1208" s="1"/>
      <c r="BC1208" s="15"/>
      <c r="BD1208" s="15"/>
      <c r="BE1208" s="1"/>
      <c r="BF1208" s="1"/>
      <c r="BG1208" s="1"/>
      <c r="BH1208" s="1"/>
      <c r="BI1208" s="15"/>
      <c r="BJ1208" s="15"/>
      <c r="BK1208" s="1"/>
      <c r="BL1208" s="1"/>
      <c r="BM1208" s="1"/>
      <c r="BN1208" s="1"/>
      <c r="BO1208" s="15"/>
      <c r="BP1208" s="15"/>
      <c r="BQ1208" s="1"/>
      <c r="BR1208" s="1"/>
      <c r="BS1208" s="1"/>
      <c r="BT1208" s="1"/>
      <c r="BU1208" s="15"/>
      <c r="BV1208" s="15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</row>
    <row r="1209" spans="5:128" x14ac:dyDescent="0.25">
      <c r="E1209" s="1"/>
      <c r="F1209" s="1"/>
      <c r="G1209" s="15"/>
      <c r="H1209" s="15"/>
      <c r="I1209" s="1"/>
      <c r="J1209" s="1"/>
      <c r="K1209" s="1"/>
      <c r="L1209" s="1"/>
      <c r="M1209" s="15"/>
      <c r="N1209" s="15"/>
      <c r="O1209" s="1"/>
      <c r="P1209" s="1"/>
      <c r="Q1209" s="1"/>
      <c r="R1209" s="1"/>
      <c r="S1209" s="15"/>
      <c r="T1209" s="15"/>
      <c r="U1209" s="1"/>
      <c r="V1209" s="1"/>
      <c r="W1209" s="1"/>
      <c r="X1209" s="1"/>
      <c r="Y1209" s="15"/>
      <c r="Z1209" s="15"/>
      <c r="AA1209" s="1"/>
      <c r="AB1209" s="1"/>
      <c r="AC1209" s="1"/>
      <c r="AD1209" s="1"/>
      <c r="AE1209" s="15"/>
      <c r="AF1209" s="15"/>
      <c r="AG1209" s="1"/>
      <c r="AH1209" s="1"/>
      <c r="AI1209" s="1"/>
      <c r="AJ1209" s="1"/>
      <c r="AK1209" s="15"/>
      <c r="AL1209" s="15"/>
      <c r="AM1209" s="1"/>
      <c r="AN1209" s="1"/>
      <c r="AO1209" s="1"/>
      <c r="AP1209" s="1"/>
      <c r="AQ1209" s="15"/>
      <c r="AR1209" s="15"/>
      <c r="AS1209" s="1"/>
      <c r="AT1209" s="1"/>
      <c r="AU1209" s="1"/>
      <c r="AV1209" s="1"/>
      <c r="AW1209" s="15"/>
      <c r="AX1209" s="15"/>
      <c r="AY1209" s="1"/>
      <c r="AZ1209" s="1"/>
      <c r="BA1209" s="1"/>
      <c r="BB1209" s="1"/>
      <c r="BC1209" s="15"/>
      <c r="BD1209" s="15"/>
      <c r="BE1209" s="1"/>
      <c r="BF1209" s="1"/>
      <c r="BG1209" s="1"/>
      <c r="BH1209" s="1"/>
      <c r="BI1209" s="15"/>
      <c r="BJ1209" s="15"/>
      <c r="BK1209" s="1"/>
      <c r="BL1209" s="1"/>
      <c r="BM1209" s="1"/>
      <c r="BN1209" s="1"/>
      <c r="BO1209" s="15"/>
      <c r="BP1209" s="15"/>
      <c r="BQ1209" s="1"/>
      <c r="BR1209" s="1"/>
      <c r="BS1209" s="1"/>
      <c r="BT1209" s="1"/>
      <c r="BU1209" s="15"/>
      <c r="BV1209" s="15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</row>
    <row r="1210" spans="5:128" x14ac:dyDescent="0.25">
      <c r="E1210" s="1"/>
      <c r="F1210" s="1"/>
      <c r="G1210" s="15"/>
      <c r="H1210" s="15"/>
      <c r="I1210" s="1"/>
      <c r="J1210" s="1"/>
      <c r="K1210" s="1"/>
      <c r="L1210" s="1"/>
      <c r="M1210" s="15"/>
      <c r="N1210" s="15"/>
      <c r="O1210" s="1"/>
      <c r="P1210" s="1"/>
      <c r="Q1210" s="1"/>
      <c r="R1210" s="1"/>
      <c r="S1210" s="15"/>
      <c r="T1210" s="15"/>
      <c r="U1210" s="1"/>
      <c r="V1210" s="1"/>
      <c r="W1210" s="1"/>
      <c r="X1210" s="1"/>
      <c r="Y1210" s="15"/>
      <c r="Z1210" s="15"/>
      <c r="AA1210" s="1"/>
      <c r="AB1210" s="1"/>
      <c r="AC1210" s="1"/>
      <c r="AD1210" s="1"/>
      <c r="AE1210" s="15"/>
      <c r="AF1210" s="15"/>
      <c r="AG1210" s="1"/>
      <c r="AH1210" s="1"/>
      <c r="AI1210" s="1"/>
      <c r="AJ1210" s="1"/>
      <c r="AK1210" s="15"/>
      <c r="AL1210" s="15"/>
      <c r="AM1210" s="1"/>
      <c r="AN1210" s="1"/>
      <c r="AO1210" s="1"/>
      <c r="AP1210" s="1"/>
      <c r="AQ1210" s="15"/>
      <c r="AR1210" s="15"/>
      <c r="AS1210" s="1"/>
      <c r="AT1210" s="1"/>
      <c r="AU1210" s="1"/>
      <c r="AV1210" s="1"/>
      <c r="AW1210" s="15"/>
      <c r="AX1210" s="15"/>
      <c r="AY1210" s="1"/>
      <c r="AZ1210" s="1"/>
      <c r="BA1210" s="1"/>
      <c r="BB1210" s="1"/>
      <c r="BC1210" s="15"/>
      <c r="BD1210" s="15"/>
      <c r="BE1210" s="1"/>
      <c r="BF1210" s="1"/>
      <c r="BG1210" s="1"/>
      <c r="BH1210" s="1"/>
      <c r="BI1210" s="15"/>
      <c r="BJ1210" s="15"/>
      <c r="BK1210" s="1"/>
      <c r="BL1210" s="1"/>
      <c r="BM1210" s="1"/>
      <c r="BN1210" s="1"/>
      <c r="BO1210" s="15"/>
      <c r="BP1210" s="15"/>
      <c r="BQ1210" s="1"/>
      <c r="BR1210" s="1"/>
      <c r="BS1210" s="1"/>
      <c r="BT1210" s="1"/>
      <c r="BU1210" s="15"/>
      <c r="BV1210" s="15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</row>
    <row r="1211" spans="5:128" x14ac:dyDescent="0.25">
      <c r="E1211" s="1"/>
      <c r="F1211" s="1"/>
      <c r="G1211" s="15"/>
      <c r="H1211" s="15"/>
      <c r="I1211" s="1"/>
      <c r="J1211" s="1"/>
      <c r="K1211" s="1"/>
      <c r="L1211" s="1"/>
      <c r="M1211" s="15"/>
      <c r="N1211" s="15"/>
      <c r="O1211" s="1"/>
      <c r="P1211" s="1"/>
      <c r="Q1211" s="1"/>
      <c r="R1211" s="1"/>
      <c r="S1211" s="15"/>
      <c r="T1211" s="15"/>
      <c r="U1211" s="1"/>
      <c r="V1211" s="1"/>
      <c r="W1211" s="1"/>
      <c r="X1211" s="1"/>
      <c r="Y1211" s="15"/>
      <c r="Z1211" s="15"/>
      <c r="AA1211" s="1"/>
      <c r="AB1211" s="1"/>
      <c r="AC1211" s="1"/>
      <c r="AD1211" s="1"/>
      <c r="AE1211" s="15"/>
      <c r="AF1211" s="15"/>
      <c r="AG1211" s="1"/>
      <c r="AH1211" s="1"/>
      <c r="AI1211" s="1"/>
      <c r="AJ1211" s="1"/>
      <c r="AK1211" s="15"/>
      <c r="AL1211" s="15"/>
      <c r="AM1211" s="1"/>
      <c r="AN1211" s="1"/>
      <c r="AO1211" s="1"/>
      <c r="AP1211" s="1"/>
      <c r="AQ1211" s="15"/>
      <c r="AR1211" s="15"/>
      <c r="AS1211" s="1"/>
      <c r="AT1211" s="1"/>
      <c r="AU1211" s="1"/>
      <c r="AV1211" s="1"/>
      <c r="AW1211" s="15"/>
      <c r="AX1211" s="15"/>
      <c r="AY1211" s="1"/>
      <c r="AZ1211" s="1"/>
      <c r="BA1211" s="1"/>
      <c r="BB1211" s="1"/>
      <c r="BC1211" s="15"/>
      <c r="BD1211" s="15"/>
      <c r="BE1211" s="1"/>
      <c r="BF1211" s="1"/>
      <c r="BG1211" s="1"/>
      <c r="BH1211" s="1"/>
      <c r="BI1211" s="15"/>
      <c r="BJ1211" s="15"/>
      <c r="BK1211" s="1"/>
      <c r="BL1211" s="1"/>
      <c r="BM1211" s="1"/>
      <c r="BN1211" s="1"/>
      <c r="BO1211" s="15"/>
      <c r="BP1211" s="15"/>
      <c r="BQ1211" s="1"/>
      <c r="BR1211" s="1"/>
      <c r="BS1211" s="1"/>
      <c r="BT1211" s="1"/>
      <c r="BU1211" s="15"/>
      <c r="BV1211" s="15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</row>
    <row r="1212" spans="5:128" x14ac:dyDescent="0.25">
      <c r="E1212" s="1"/>
      <c r="F1212" s="1"/>
      <c r="G1212" s="15"/>
      <c r="H1212" s="15"/>
      <c r="I1212" s="1"/>
      <c r="J1212" s="1"/>
      <c r="K1212" s="1"/>
      <c r="L1212" s="1"/>
      <c r="M1212" s="15"/>
      <c r="N1212" s="15"/>
      <c r="O1212" s="1"/>
      <c r="P1212" s="1"/>
      <c r="Q1212" s="1"/>
      <c r="R1212" s="1"/>
      <c r="S1212" s="15"/>
      <c r="T1212" s="15"/>
      <c r="U1212" s="1"/>
      <c r="V1212" s="1"/>
      <c r="W1212" s="1"/>
      <c r="X1212" s="1"/>
      <c r="Y1212" s="15"/>
      <c r="Z1212" s="15"/>
      <c r="AA1212" s="1"/>
      <c r="AB1212" s="1"/>
      <c r="AC1212" s="1"/>
      <c r="AD1212" s="1"/>
      <c r="AE1212" s="15"/>
      <c r="AF1212" s="15"/>
      <c r="AG1212" s="1"/>
      <c r="AH1212" s="1"/>
      <c r="AI1212" s="1"/>
      <c r="AJ1212" s="1"/>
      <c r="AK1212" s="15"/>
      <c r="AL1212" s="15"/>
      <c r="AM1212" s="1"/>
      <c r="AN1212" s="1"/>
      <c r="AO1212" s="1"/>
      <c r="AP1212" s="1"/>
      <c r="AQ1212" s="15"/>
      <c r="AR1212" s="15"/>
      <c r="AS1212" s="1"/>
      <c r="AT1212" s="1"/>
      <c r="AU1212" s="1"/>
      <c r="AV1212" s="1"/>
      <c r="AW1212" s="15"/>
      <c r="AX1212" s="15"/>
      <c r="AY1212" s="1"/>
      <c r="AZ1212" s="1"/>
      <c r="BA1212" s="1"/>
      <c r="BB1212" s="1"/>
      <c r="BC1212" s="15"/>
      <c r="BD1212" s="15"/>
      <c r="BE1212" s="1"/>
      <c r="BF1212" s="1"/>
      <c r="BG1212" s="1"/>
      <c r="BH1212" s="1"/>
      <c r="BI1212" s="15"/>
      <c r="BJ1212" s="15"/>
      <c r="BK1212" s="1"/>
      <c r="BL1212" s="1"/>
      <c r="BM1212" s="1"/>
      <c r="BN1212" s="1"/>
      <c r="BO1212" s="15"/>
      <c r="BP1212" s="15"/>
      <c r="BQ1212" s="1"/>
      <c r="BR1212" s="1"/>
      <c r="BS1212" s="1"/>
      <c r="BT1212" s="1"/>
      <c r="BU1212" s="15"/>
      <c r="BV1212" s="15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</row>
    <row r="1213" spans="5:128" x14ac:dyDescent="0.25">
      <c r="E1213" s="1"/>
      <c r="F1213" s="1"/>
      <c r="G1213" s="15"/>
      <c r="H1213" s="15"/>
      <c r="I1213" s="1"/>
      <c r="J1213" s="1"/>
      <c r="K1213" s="1"/>
      <c r="L1213" s="1"/>
      <c r="M1213" s="15"/>
      <c r="N1213" s="15"/>
      <c r="O1213" s="1"/>
      <c r="P1213" s="1"/>
      <c r="Q1213" s="1"/>
      <c r="R1213" s="1"/>
      <c r="S1213" s="15"/>
      <c r="T1213" s="15"/>
      <c r="U1213" s="1"/>
      <c r="V1213" s="1"/>
      <c r="W1213" s="1"/>
      <c r="X1213" s="1"/>
      <c r="Y1213" s="15"/>
      <c r="Z1213" s="15"/>
      <c r="AA1213" s="1"/>
      <c r="AB1213" s="1"/>
      <c r="AC1213" s="1"/>
      <c r="AD1213" s="1"/>
      <c r="AE1213" s="15"/>
      <c r="AF1213" s="15"/>
      <c r="AG1213" s="1"/>
      <c r="AH1213" s="1"/>
      <c r="AI1213" s="1"/>
      <c r="AJ1213" s="1"/>
      <c r="AK1213" s="15"/>
      <c r="AL1213" s="15"/>
      <c r="AM1213" s="1"/>
      <c r="AN1213" s="1"/>
      <c r="AO1213" s="1"/>
      <c r="AP1213" s="1"/>
      <c r="AQ1213" s="15"/>
      <c r="AR1213" s="15"/>
      <c r="AS1213" s="1"/>
      <c r="AT1213" s="1"/>
      <c r="AU1213" s="1"/>
      <c r="AV1213" s="1"/>
      <c r="AW1213" s="15"/>
      <c r="AX1213" s="15"/>
      <c r="AY1213" s="1"/>
      <c r="AZ1213" s="1"/>
      <c r="BA1213" s="1"/>
      <c r="BB1213" s="1"/>
      <c r="BC1213" s="15"/>
      <c r="BD1213" s="15"/>
      <c r="BE1213" s="1"/>
      <c r="BF1213" s="1"/>
      <c r="BG1213" s="1"/>
      <c r="BH1213" s="1"/>
      <c r="BI1213" s="15"/>
      <c r="BJ1213" s="15"/>
      <c r="BK1213" s="1"/>
      <c r="BL1213" s="1"/>
      <c r="BM1213" s="1"/>
      <c r="BN1213" s="1"/>
      <c r="BO1213" s="15"/>
      <c r="BP1213" s="15"/>
      <c r="BQ1213" s="1"/>
      <c r="BR1213" s="1"/>
      <c r="BS1213" s="1"/>
      <c r="BT1213" s="1"/>
      <c r="BU1213" s="15"/>
      <c r="BV1213" s="15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</row>
    <row r="1214" spans="5:128" x14ac:dyDescent="0.25">
      <c r="E1214" s="1"/>
      <c r="F1214" s="1"/>
      <c r="G1214" s="15"/>
      <c r="H1214" s="15"/>
      <c r="I1214" s="1"/>
      <c r="J1214" s="1"/>
      <c r="K1214" s="1"/>
      <c r="L1214" s="1"/>
      <c r="M1214" s="15"/>
      <c r="N1214" s="15"/>
      <c r="O1214" s="1"/>
      <c r="P1214" s="1"/>
      <c r="Q1214" s="1"/>
      <c r="R1214" s="1"/>
      <c r="S1214" s="15"/>
      <c r="T1214" s="15"/>
      <c r="U1214" s="1"/>
      <c r="V1214" s="1"/>
      <c r="W1214" s="1"/>
      <c r="X1214" s="1"/>
      <c r="Y1214" s="15"/>
      <c r="Z1214" s="15"/>
      <c r="AA1214" s="1"/>
      <c r="AB1214" s="1"/>
      <c r="AC1214" s="1"/>
      <c r="AD1214" s="1"/>
      <c r="AE1214" s="15"/>
      <c r="AF1214" s="15"/>
      <c r="AG1214" s="1"/>
      <c r="AH1214" s="1"/>
      <c r="AI1214" s="1"/>
      <c r="AJ1214" s="1"/>
      <c r="AK1214" s="15"/>
      <c r="AL1214" s="15"/>
      <c r="AM1214" s="1"/>
      <c r="AN1214" s="1"/>
      <c r="AO1214" s="1"/>
      <c r="AP1214" s="1"/>
      <c r="AQ1214" s="15"/>
      <c r="AR1214" s="15"/>
      <c r="AS1214" s="1"/>
      <c r="AT1214" s="1"/>
      <c r="AU1214" s="1"/>
      <c r="AV1214" s="1"/>
      <c r="AW1214" s="15"/>
      <c r="AX1214" s="15"/>
      <c r="AY1214" s="1"/>
      <c r="AZ1214" s="1"/>
      <c r="BA1214" s="1"/>
      <c r="BB1214" s="1"/>
      <c r="BC1214" s="15"/>
      <c r="BD1214" s="15"/>
      <c r="BE1214" s="1"/>
      <c r="BF1214" s="1"/>
      <c r="BG1214" s="1"/>
      <c r="BH1214" s="1"/>
      <c r="BI1214" s="15"/>
      <c r="BJ1214" s="15"/>
      <c r="BK1214" s="1"/>
      <c r="BL1214" s="1"/>
      <c r="BM1214" s="1"/>
      <c r="BN1214" s="1"/>
      <c r="BO1214" s="15"/>
      <c r="BP1214" s="15"/>
      <c r="BQ1214" s="1"/>
      <c r="BR1214" s="1"/>
      <c r="BS1214" s="1"/>
      <c r="BT1214" s="1"/>
      <c r="BU1214" s="15"/>
      <c r="BV1214" s="15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</row>
    <row r="1215" spans="5:128" x14ac:dyDescent="0.25">
      <c r="E1215" s="1"/>
      <c r="F1215" s="1"/>
      <c r="G1215" s="15"/>
      <c r="H1215" s="15"/>
      <c r="I1215" s="1"/>
      <c r="J1215" s="1"/>
      <c r="K1215" s="1"/>
      <c r="L1215" s="1"/>
      <c r="M1215" s="15"/>
      <c r="N1215" s="15"/>
      <c r="O1215" s="1"/>
      <c r="P1215" s="1"/>
      <c r="Q1215" s="1"/>
      <c r="R1215" s="1"/>
      <c r="S1215" s="15"/>
      <c r="T1215" s="15"/>
      <c r="U1215" s="1"/>
      <c r="V1215" s="1"/>
      <c r="W1215" s="1"/>
      <c r="X1215" s="1"/>
      <c r="Y1215" s="15"/>
      <c r="Z1215" s="15"/>
      <c r="AA1215" s="1"/>
      <c r="AB1215" s="1"/>
      <c r="AC1215" s="1"/>
      <c r="AD1215" s="1"/>
      <c r="AE1215" s="15"/>
      <c r="AF1215" s="15"/>
      <c r="AG1215" s="1"/>
      <c r="AH1215" s="1"/>
      <c r="AI1215" s="1"/>
      <c r="AJ1215" s="1"/>
      <c r="AK1215" s="15"/>
      <c r="AL1215" s="15"/>
      <c r="AM1215" s="1"/>
      <c r="AN1215" s="1"/>
      <c r="AO1215" s="1"/>
      <c r="AP1215" s="1"/>
      <c r="AQ1215" s="15"/>
      <c r="AR1215" s="15"/>
      <c r="AS1215" s="1"/>
      <c r="AT1215" s="1"/>
      <c r="AU1215" s="1"/>
      <c r="AV1215" s="1"/>
      <c r="AW1215" s="15"/>
      <c r="AX1215" s="15"/>
      <c r="AY1215" s="1"/>
      <c r="AZ1215" s="1"/>
      <c r="BA1215" s="1"/>
      <c r="BB1215" s="1"/>
      <c r="BC1215" s="15"/>
      <c r="BD1215" s="15"/>
      <c r="BE1215" s="1"/>
      <c r="BF1215" s="1"/>
      <c r="BG1215" s="1"/>
      <c r="BH1215" s="1"/>
      <c r="BI1215" s="15"/>
      <c r="BJ1215" s="15"/>
      <c r="BK1215" s="1"/>
      <c r="BL1215" s="1"/>
      <c r="BM1215" s="1"/>
      <c r="BN1215" s="1"/>
      <c r="BO1215" s="15"/>
      <c r="BP1215" s="15"/>
      <c r="BQ1215" s="1"/>
      <c r="BR1215" s="1"/>
      <c r="BS1215" s="1"/>
      <c r="BT1215" s="1"/>
      <c r="BU1215" s="15"/>
      <c r="BV1215" s="15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</row>
    <row r="1216" spans="5:128" x14ac:dyDescent="0.25">
      <c r="E1216" s="1"/>
      <c r="F1216" s="1"/>
      <c r="G1216" s="15"/>
      <c r="H1216" s="15"/>
      <c r="I1216" s="1"/>
      <c r="J1216" s="1"/>
      <c r="K1216" s="1"/>
      <c r="L1216" s="1"/>
      <c r="M1216" s="15"/>
      <c r="N1216" s="15"/>
      <c r="O1216" s="1"/>
      <c r="P1216" s="1"/>
      <c r="Q1216" s="1"/>
      <c r="R1216" s="1"/>
      <c r="S1216" s="15"/>
      <c r="T1216" s="15"/>
      <c r="U1216" s="1"/>
      <c r="V1216" s="1"/>
      <c r="W1216" s="1"/>
      <c r="X1216" s="1"/>
      <c r="Y1216" s="15"/>
      <c r="Z1216" s="15"/>
      <c r="AA1216" s="1"/>
      <c r="AB1216" s="1"/>
      <c r="AC1216" s="1"/>
      <c r="AD1216" s="1"/>
      <c r="AE1216" s="15"/>
      <c r="AF1216" s="15"/>
      <c r="AG1216" s="1"/>
      <c r="AH1216" s="1"/>
      <c r="AI1216" s="1"/>
      <c r="AJ1216" s="1"/>
      <c r="AK1216" s="15"/>
      <c r="AL1216" s="15"/>
      <c r="AM1216" s="1"/>
      <c r="AN1216" s="1"/>
      <c r="AO1216" s="1"/>
      <c r="AP1216" s="1"/>
      <c r="AQ1216" s="15"/>
      <c r="AR1216" s="15"/>
      <c r="AS1216" s="1"/>
      <c r="AT1216" s="1"/>
      <c r="AU1216" s="1"/>
      <c r="AV1216" s="1"/>
      <c r="AW1216" s="15"/>
      <c r="AX1216" s="15"/>
      <c r="AY1216" s="1"/>
      <c r="AZ1216" s="1"/>
      <c r="BA1216" s="1"/>
      <c r="BB1216" s="1"/>
      <c r="BC1216" s="15"/>
      <c r="BD1216" s="15"/>
      <c r="BE1216" s="1"/>
      <c r="BF1216" s="1"/>
      <c r="BG1216" s="1"/>
      <c r="BH1216" s="1"/>
      <c r="BI1216" s="15"/>
      <c r="BJ1216" s="15"/>
      <c r="BK1216" s="1"/>
      <c r="BL1216" s="1"/>
      <c r="BM1216" s="1"/>
      <c r="BN1216" s="1"/>
      <c r="BO1216" s="15"/>
      <c r="BP1216" s="15"/>
      <c r="BQ1216" s="1"/>
      <c r="BR1216" s="1"/>
      <c r="BS1216" s="1"/>
      <c r="BT1216" s="1"/>
      <c r="BU1216" s="15"/>
      <c r="BV1216" s="15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</row>
    <row r="1217" spans="5:128" x14ac:dyDescent="0.25">
      <c r="E1217" s="1"/>
      <c r="F1217" s="1"/>
      <c r="G1217" s="15"/>
      <c r="H1217" s="15"/>
      <c r="I1217" s="1"/>
      <c r="J1217" s="1"/>
      <c r="K1217" s="1"/>
      <c r="L1217" s="1"/>
      <c r="M1217" s="15"/>
      <c r="N1217" s="15"/>
      <c r="O1217" s="1"/>
      <c r="P1217" s="1"/>
      <c r="Q1217" s="1"/>
      <c r="R1217" s="1"/>
      <c r="S1217" s="15"/>
      <c r="T1217" s="15"/>
      <c r="U1217" s="1"/>
      <c r="V1217" s="1"/>
      <c r="W1217" s="1"/>
      <c r="X1217" s="1"/>
      <c r="Y1217" s="15"/>
      <c r="Z1217" s="15"/>
      <c r="AA1217" s="1"/>
      <c r="AB1217" s="1"/>
      <c r="AC1217" s="1"/>
      <c r="AD1217" s="1"/>
      <c r="AE1217" s="15"/>
      <c r="AF1217" s="15"/>
      <c r="AG1217" s="1"/>
      <c r="AH1217" s="1"/>
      <c r="AI1217" s="1"/>
      <c r="AJ1217" s="1"/>
      <c r="AK1217" s="15"/>
      <c r="AL1217" s="15"/>
      <c r="AM1217" s="1"/>
      <c r="AN1217" s="1"/>
      <c r="AO1217" s="1"/>
      <c r="AP1217" s="1"/>
      <c r="AQ1217" s="15"/>
      <c r="AR1217" s="15"/>
      <c r="AS1217" s="1"/>
      <c r="AT1217" s="1"/>
      <c r="AU1217" s="1"/>
      <c r="AV1217" s="1"/>
      <c r="AW1217" s="15"/>
      <c r="AX1217" s="15"/>
      <c r="AY1217" s="1"/>
      <c r="AZ1217" s="1"/>
      <c r="BA1217" s="1"/>
      <c r="BB1217" s="1"/>
      <c r="BC1217" s="15"/>
      <c r="BD1217" s="15"/>
      <c r="BE1217" s="1"/>
      <c r="BF1217" s="1"/>
      <c r="BG1217" s="1"/>
      <c r="BH1217" s="1"/>
      <c r="BI1217" s="15"/>
      <c r="BJ1217" s="15"/>
      <c r="BK1217" s="1"/>
      <c r="BL1217" s="1"/>
      <c r="BM1217" s="1"/>
      <c r="BN1217" s="1"/>
      <c r="BO1217" s="15"/>
      <c r="BP1217" s="15"/>
      <c r="BQ1217" s="1"/>
      <c r="BR1217" s="1"/>
      <c r="BS1217" s="1"/>
      <c r="BT1217" s="1"/>
      <c r="BU1217" s="15"/>
      <c r="BV1217" s="15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</row>
    <row r="1218" spans="5:128" x14ac:dyDescent="0.25">
      <c r="E1218" s="1"/>
      <c r="F1218" s="1"/>
      <c r="G1218" s="15"/>
      <c r="H1218" s="15"/>
      <c r="I1218" s="1"/>
      <c r="J1218" s="1"/>
      <c r="K1218" s="1"/>
      <c r="L1218" s="1"/>
      <c r="M1218" s="15"/>
      <c r="N1218" s="15"/>
      <c r="O1218" s="1"/>
      <c r="P1218" s="1"/>
      <c r="Q1218" s="1"/>
      <c r="R1218" s="1"/>
      <c r="S1218" s="15"/>
      <c r="T1218" s="15"/>
      <c r="U1218" s="1"/>
      <c r="V1218" s="1"/>
      <c r="W1218" s="1"/>
      <c r="X1218" s="1"/>
      <c r="Y1218" s="15"/>
      <c r="Z1218" s="15"/>
      <c r="AA1218" s="1"/>
      <c r="AB1218" s="1"/>
      <c r="AC1218" s="1"/>
      <c r="AD1218" s="1"/>
      <c r="AE1218" s="15"/>
      <c r="AF1218" s="15"/>
      <c r="AG1218" s="1"/>
      <c r="AH1218" s="1"/>
      <c r="AI1218" s="1"/>
      <c r="AJ1218" s="1"/>
      <c r="AK1218" s="15"/>
      <c r="AL1218" s="15"/>
      <c r="AM1218" s="1"/>
      <c r="AN1218" s="1"/>
      <c r="AO1218" s="1"/>
      <c r="AP1218" s="1"/>
      <c r="AQ1218" s="15"/>
      <c r="AR1218" s="15"/>
      <c r="AS1218" s="1"/>
      <c r="AT1218" s="1"/>
      <c r="AU1218" s="1"/>
      <c r="AV1218" s="1"/>
      <c r="AW1218" s="15"/>
      <c r="AX1218" s="15"/>
      <c r="AY1218" s="1"/>
      <c r="AZ1218" s="1"/>
      <c r="BA1218" s="1"/>
      <c r="BB1218" s="1"/>
      <c r="BC1218" s="15"/>
      <c r="BD1218" s="15"/>
      <c r="BE1218" s="1"/>
      <c r="BF1218" s="1"/>
      <c r="BG1218" s="1"/>
      <c r="BH1218" s="1"/>
      <c r="BI1218" s="15"/>
      <c r="BJ1218" s="15"/>
      <c r="BK1218" s="1"/>
      <c r="BL1218" s="1"/>
      <c r="BM1218" s="1"/>
      <c r="BN1218" s="1"/>
      <c r="BO1218" s="15"/>
      <c r="BP1218" s="15"/>
      <c r="BQ1218" s="1"/>
      <c r="BR1218" s="1"/>
      <c r="BS1218" s="1"/>
      <c r="BT1218" s="1"/>
      <c r="BU1218" s="15"/>
      <c r="BV1218" s="15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</row>
    <row r="1219" spans="5:128" x14ac:dyDescent="0.25">
      <c r="E1219" s="1"/>
      <c r="F1219" s="1"/>
      <c r="G1219" s="15"/>
      <c r="H1219" s="15"/>
      <c r="I1219" s="1"/>
      <c r="J1219" s="1"/>
      <c r="K1219" s="1"/>
      <c r="L1219" s="1"/>
      <c r="M1219" s="15"/>
      <c r="N1219" s="15"/>
      <c r="O1219" s="1"/>
      <c r="P1219" s="1"/>
      <c r="Q1219" s="1"/>
      <c r="R1219" s="1"/>
      <c r="S1219" s="15"/>
      <c r="T1219" s="15"/>
      <c r="U1219" s="1"/>
      <c r="V1219" s="1"/>
      <c r="W1219" s="1"/>
      <c r="X1219" s="1"/>
      <c r="Y1219" s="15"/>
      <c r="Z1219" s="15"/>
      <c r="AA1219" s="1"/>
      <c r="AB1219" s="1"/>
      <c r="AC1219" s="1"/>
      <c r="AD1219" s="1"/>
      <c r="AE1219" s="15"/>
      <c r="AF1219" s="15"/>
      <c r="AG1219" s="1"/>
      <c r="AH1219" s="1"/>
      <c r="AI1219" s="1"/>
      <c r="AJ1219" s="1"/>
      <c r="AK1219" s="15"/>
      <c r="AL1219" s="15"/>
      <c r="AM1219" s="1"/>
      <c r="AN1219" s="1"/>
      <c r="AO1219" s="1"/>
      <c r="AP1219" s="1"/>
      <c r="AQ1219" s="15"/>
      <c r="AR1219" s="15"/>
      <c r="AS1219" s="1"/>
      <c r="AT1219" s="1"/>
      <c r="AU1219" s="1"/>
      <c r="AV1219" s="1"/>
      <c r="AW1219" s="15"/>
      <c r="AX1219" s="15"/>
      <c r="AY1219" s="1"/>
      <c r="AZ1219" s="1"/>
      <c r="BA1219" s="1"/>
      <c r="BB1219" s="1"/>
      <c r="BC1219" s="15"/>
      <c r="BD1219" s="15"/>
      <c r="BE1219" s="1"/>
      <c r="BF1219" s="1"/>
      <c r="BG1219" s="1"/>
      <c r="BH1219" s="1"/>
      <c r="BI1219" s="15"/>
      <c r="BJ1219" s="15"/>
      <c r="BK1219" s="1"/>
      <c r="BL1219" s="1"/>
      <c r="BM1219" s="1"/>
      <c r="BN1219" s="1"/>
      <c r="BO1219" s="15"/>
      <c r="BP1219" s="15"/>
      <c r="BQ1219" s="1"/>
      <c r="BR1219" s="1"/>
      <c r="BS1219" s="1"/>
      <c r="BT1219" s="1"/>
      <c r="BU1219" s="15"/>
      <c r="BV1219" s="15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</row>
    <row r="1220" spans="5:128" x14ac:dyDescent="0.25">
      <c r="E1220" s="1"/>
      <c r="F1220" s="1"/>
      <c r="G1220" s="15"/>
      <c r="H1220" s="15"/>
      <c r="I1220" s="1"/>
      <c r="J1220" s="1"/>
      <c r="K1220" s="1"/>
      <c r="L1220" s="1"/>
      <c r="M1220" s="15"/>
      <c r="N1220" s="15"/>
      <c r="O1220" s="1"/>
      <c r="P1220" s="1"/>
      <c r="Q1220" s="1"/>
      <c r="R1220" s="1"/>
      <c r="S1220" s="15"/>
      <c r="T1220" s="15"/>
      <c r="U1220" s="1"/>
      <c r="V1220" s="1"/>
      <c r="W1220" s="1"/>
      <c r="X1220" s="1"/>
      <c r="Y1220" s="15"/>
      <c r="Z1220" s="15"/>
      <c r="AA1220" s="1"/>
      <c r="AB1220" s="1"/>
      <c r="AC1220" s="1"/>
      <c r="AD1220" s="1"/>
      <c r="AE1220" s="15"/>
      <c r="AF1220" s="15"/>
      <c r="AG1220" s="1"/>
      <c r="AH1220" s="1"/>
      <c r="AI1220" s="1"/>
      <c r="AJ1220" s="1"/>
      <c r="AK1220" s="15"/>
      <c r="AL1220" s="15"/>
      <c r="AM1220" s="1"/>
      <c r="AN1220" s="1"/>
      <c r="AO1220" s="1"/>
      <c r="AP1220" s="1"/>
      <c r="AQ1220" s="15"/>
      <c r="AR1220" s="15"/>
      <c r="AS1220" s="1"/>
      <c r="AT1220" s="1"/>
      <c r="AU1220" s="1"/>
      <c r="AV1220" s="1"/>
      <c r="AW1220" s="15"/>
      <c r="AX1220" s="15"/>
      <c r="AY1220" s="1"/>
      <c r="AZ1220" s="1"/>
      <c r="BA1220" s="1"/>
      <c r="BB1220" s="1"/>
      <c r="BC1220" s="15"/>
      <c r="BD1220" s="15"/>
      <c r="BE1220" s="1"/>
      <c r="BF1220" s="1"/>
      <c r="BG1220" s="1"/>
      <c r="BH1220" s="1"/>
      <c r="BI1220" s="15"/>
      <c r="BJ1220" s="15"/>
      <c r="BK1220" s="1"/>
      <c r="BL1220" s="1"/>
      <c r="BM1220" s="1"/>
      <c r="BN1220" s="1"/>
      <c r="BO1220" s="15"/>
      <c r="BP1220" s="15"/>
      <c r="BQ1220" s="1"/>
      <c r="BR1220" s="1"/>
      <c r="BS1220" s="1"/>
      <c r="BT1220" s="1"/>
      <c r="BU1220" s="15"/>
      <c r="BV1220" s="15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</row>
    <row r="1221" spans="5:128" x14ac:dyDescent="0.25">
      <c r="E1221" s="1"/>
      <c r="F1221" s="1"/>
      <c r="G1221" s="15"/>
      <c r="H1221" s="15"/>
      <c r="I1221" s="1"/>
      <c r="J1221" s="1"/>
      <c r="K1221" s="1"/>
      <c r="L1221" s="1"/>
      <c r="M1221" s="15"/>
      <c r="N1221" s="15"/>
      <c r="O1221" s="1"/>
      <c r="P1221" s="1"/>
      <c r="Q1221" s="1"/>
      <c r="R1221" s="1"/>
      <c r="S1221" s="15"/>
      <c r="T1221" s="15"/>
      <c r="U1221" s="1"/>
      <c r="V1221" s="1"/>
      <c r="W1221" s="1"/>
      <c r="X1221" s="1"/>
      <c r="Y1221" s="15"/>
      <c r="Z1221" s="15"/>
      <c r="AA1221" s="1"/>
      <c r="AB1221" s="1"/>
      <c r="AC1221" s="1"/>
      <c r="AD1221" s="1"/>
      <c r="AE1221" s="15"/>
      <c r="AF1221" s="15"/>
      <c r="AG1221" s="1"/>
      <c r="AH1221" s="1"/>
      <c r="AI1221" s="1"/>
      <c r="AJ1221" s="1"/>
      <c r="AK1221" s="15"/>
      <c r="AL1221" s="15"/>
      <c r="AM1221" s="1"/>
      <c r="AN1221" s="1"/>
      <c r="AO1221" s="1"/>
      <c r="AP1221" s="1"/>
      <c r="AQ1221" s="15"/>
      <c r="AR1221" s="15"/>
      <c r="AS1221" s="1"/>
      <c r="AT1221" s="1"/>
      <c r="AU1221" s="1"/>
      <c r="AV1221" s="1"/>
      <c r="AW1221" s="15"/>
      <c r="AX1221" s="15"/>
      <c r="AY1221" s="1"/>
      <c r="AZ1221" s="1"/>
      <c r="BA1221" s="1"/>
      <c r="BB1221" s="1"/>
      <c r="BC1221" s="15"/>
      <c r="BD1221" s="15"/>
      <c r="BE1221" s="1"/>
      <c r="BF1221" s="1"/>
      <c r="BG1221" s="1"/>
      <c r="BH1221" s="1"/>
      <c r="BI1221" s="15"/>
      <c r="BJ1221" s="15"/>
      <c r="BK1221" s="1"/>
      <c r="BL1221" s="1"/>
      <c r="BM1221" s="1"/>
      <c r="BN1221" s="1"/>
      <c r="BO1221" s="15"/>
      <c r="BP1221" s="15"/>
      <c r="BQ1221" s="1"/>
      <c r="BR1221" s="1"/>
      <c r="BS1221" s="1"/>
      <c r="BT1221" s="1"/>
      <c r="BU1221" s="15"/>
      <c r="BV1221" s="15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</row>
    <row r="1222" spans="5:128" x14ac:dyDescent="0.25">
      <c r="E1222" s="1"/>
      <c r="F1222" s="1"/>
      <c r="G1222" s="15"/>
      <c r="H1222" s="15"/>
      <c r="I1222" s="1"/>
      <c r="J1222" s="1"/>
      <c r="K1222" s="1"/>
      <c r="L1222" s="1"/>
      <c r="M1222" s="15"/>
      <c r="N1222" s="15"/>
      <c r="O1222" s="1"/>
      <c r="P1222" s="1"/>
      <c r="Q1222" s="1"/>
      <c r="R1222" s="1"/>
      <c r="S1222" s="15"/>
      <c r="T1222" s="15"/>
      <c r="U1222" s="1"/>
      <c r="V1222" s="1"/>
      <c r="W1222" s="1"/>
      <c r="X1222" s="1"/>
      <c r="Y1222" s="15"/>
      <c r="Z1222" s="15"/>
      <c r="AA1222" s="1"/>
      <c r="AB1222" s="1"/>
      <c r="AC1222" s="1"/>
      <c r="AD1222" s="1"/>
      <c r="AE1222" s="15"/>
      <c r="AF1222" s="15"/>
      <c r="AG1222" s="1"/>
      <c r="AH1222" s="1"/>
      <c r="AI1222" s="1"/>
      <c r="AJ1222" s="1"/>
      <c r="AK1222" s="15"/>
      <c r="AL1222" s="15"/>
      <c r="AM1222" s="1"/>
      <c r="AN1222" s="1"/>
      <c r="AO1222" s="1"/>
      <c r="AP1222" s="1"/>
      <c r="AQ1222" s="15"/>
      <c r="AR1222" s="15"/>
      <c r="AS1222" s="1"/>
      <c r="AT1222" s="1"/>
      <c r="AU1222" s="1"/>
      <c r="AV1222" s="1"/>
      <c r="AW1222" s="15"/>
      <c r="AX1222" s="15"/>
      <c r="AY1222" s="1"/>
      <c r="AZ1222" s="1"/>
      <c r="BA1222" s="1"/>
      <c r="BB1222" s="1"/>
      <c r="BC1222" s="15"/>
      <c r="BD1222" s="15"/>
      <c r="BE1222" s="1"/>
      <c r="BF1222" s="1"/>
      <c r="BG1222" s="1"/>
      <c r="BH1222" s="1"/>
      <c r="BI1222" s="15"/>
      <c r="BJ1222" s="15"/>
      <c r="BK1222" s="1"/>
      <c r="BL1222" s="1"/>
      <c r="BM1222" s="1"/>
      <c r="BN1222" s="1"/>
      <c r="BO1222" s="15"/>
      <c r="BP1222" s="15"/>
      <c r="BQ1222" s="1"/>
      <c r="BR1222" s="1"/>
      <c r="BS1222" s="1"/>
      <c r="BT1222" s="1"/>
      <c r="BU1222" s="15"/>
      <c r="BV1222" s="15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</row>
    <row r="1223" spans="5:128" x14ac:dyDescent="0.25">
      <c r="E1223" s="1"/>
      <c r="F1223" s="1"/>
      <c r="G1223" s="15"/>
      <c r="H1223" s="15"/>
      <c r="I1223" s="1"/>
      <c r="J1223" s="1"/>
      <c r="K1223" s="1"/>
      <c r="L1223" s="1"/>
      <c r="M1223" s="15"/>
      <c r="N1223" s="15"/>
      <c r="O1223" s="1"/>
      <c r="P1223" s="1"/>
      <c r="Q1223" s="1"/>
      <c r="R1223" s="1"/>
      <c r="S1223" s="15"/>
      <c r="T1223" s="15"/>
      <c r="U1223" s="1"/>
      <c r="V1223" s="1"/>
      <c r="W1223" s="1"/>
      <c r="X1223" s="1"/>
      <c r="Y1223" s="15"/>
      <c r="Z1223" s="15"/>
      <c r="AA1223" s="1"/>
      <c r="AB1223" s="1"/>
      <c r="AC1223" s="1"/>
      <c r="AD1223" s="1"/>
      <c r="AE1223" s="15"/>
      <c r="AF1223" s="15"/>
      <c r="AG1223" s="1"/>
      <c r="AH1223" s="1"/>
      <c r="AI1223" s="1"/>
      <c r="AJ1223" s="1"/>
      <c r="AK1223" s="15"/>
      <c r="AL1223" s="15"/>
      <c r="AM1223" s="1"/>
      <c r="AN1223" s="1"/>
      <c r="AO1223" s="1"/>
      <c r="AP1223" s="1"/>
      <c r="AQ1223" s="15"/>
      <c r="AR1223" s="15"/>
      <c r="AS1223" s="1"/>
      <c r="AT1223" s="1"/>
      <c r="AU1223" s="1"/>
      <c r="AV1223" s="1"/>
      <c r="AW1223" s="15"/>
      <c r="AX1223" s="15"/>
      <c r="AY1223" s="1"/>
      <c r="AZ1223" s="1"/>
      <c r="BA1223" s="1"/>
      <c r="BB1223" s="1"/>
      <c r="BC1223" s="15"/>
      <c r="BD1223" s="15"/>
      <c r="BE1223" s="1"/>
      <c r="BF1223" s="1"/>
      <c r="BG1223" s="1"/>
      <c r="BH1223" s="1"/>
      <c r="BI1223" s="15"/>
      <c r="BJ1223" s="15"/>
      <c r="BK1223" s="1"/>
      <c r="BL1223" s="1"/>
      <c r="BM1223" s="1"/>
      <c r="BN1223" s="1"/>
      <c r="BO1223" s="15"/>
      <c r="BP1223" s="15"/>
      <c r="BQ1223" s="1"/>
      <c r="BR1223" s="1"/>
      <c r="BS1223" s="1"/>
      <c r="BT1223" s="1"/>
      <c r="BU1223" s="15"/>
      <c r="BV1223" s="15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</row>
    <row r="1224" spans="5:128" x14ac:dyDescent="0.25">
      <c r="E1224" s="1"/>
      <c r="F1224" s="1"/>
      <c r="G1224" s="15"/>
      <c r="H1224" s="15"/>
      <c r="I1224" s="1"/>
      <c r="J1224" s="1"/>
      <c r="K1224" s="1"/>
      <c r="L1224" s="1"/>
      <c r="M1224" s="15"/>
      <c r="N1224" s="15"/>
      <c r="O1224" s="1"/>
      <c r="P1224" s="1"/>
      <c r="Q1224" s="1"/>
      <c r="R1224" s="1"/>
      <c r="S1224" s="15"/>
      <c r="T1224" s="15"/>
      <c r="U1224" s="1"/>
      <c r="V1224" s="1"/>
      <c r="W1224" s="1"/>
      <c r="X1224" s="1"/>
      <c r="Y1224" s="15"/>
      <c r="Z1224" s="15"/>
      <c r="AA1224" s="1"/>
      <c r="AB1224" s="1"/>
      <c r="AC1224" s="1"/>
      <c r="AD1224" s="1"/>
      <c r="AE1224" s="15"/>
      <c r="AF1224" s="15"/>
      <c r="AG1224" s="1"/>
      <c r="AH1224" s="1"/>
      <c r="AI1224" s="1"/>
      <c r="AJ1224" s="1"/>
      <c r="AK1224" s="15"/>
      <c r="AL1224" s="15"/>
      <c r="AM1224" s="1"/>
      <c r="AN1224" s="1"/>
      <c r="AO1224" s="1"/>
      <c r="AP1224" s="1"/>
      <c r="AQ1224" s="15"/>
      <c r="AR1224" s="15"/>
      <c r="AS1224" s="1"/>
      <c r="AT1224" s="1"/>
      <c r="AU1224" s="1"/>
      <c r="AV1224" s="1"/>
      <c r="AW1224" s="15"/>
      <c r="AX1224" s="15"/>
      <c r="AY1224" s="1"/>
      <c r="AZ1224" s="1"/>
      <c r="BA1224" s="1"/>
      <c r="BB1224" s="1"/>
      <c r="BC1224" s="15"/>
      <c r="BD1224" s="15"/>
      <c r="BE1224" s="1"/>
      <c r="BF1224" s="1"/>
      <c r="BG1224" s="1"/>
      <c r="BH1224" s="1"/>
      <c r="BI1224" s="15"/>
      <c r="BJ1224" s="15"/>
      <c r="BK1224" s="1"/>
      <c r="BL1224" s="1"/>
      <c r="BM1224" s="1"/>
      <c r="BN1224" s="1"/>
      <c r="BO1224" s="15"/>
      <c r="BP1224" s="15"/>
      <c r="BQ1224" s="1"/>
      <c r="BR1224" s="1"/>
      <c r="BS1224" s="1"/>
      <c r="BT1224" s="1"/>
      <c r="BU1224" s="15"/>
      <c r="BV1224" s="15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</row>
    <row r="1225" spans="5:128" x14ac:dyDescent="0.25">
      <c r="E1225" s="1"/>
      <c r="F1225" s="1"/>
      <c r="G1225" s="15"/>
      <c r="H1225" s="15"/>
      <c r="I1225" s="1"/>
      <c r="J1225" s="1"/>
      <c r="K1225" s="1"/>
      <c r="L1225" s="1"/>
      <c r="M1225" s="15"/>
      <c r="N1225" s="15"/>
      <c r="O1225" s="1"/>
      <c r="P1225" s="1"/>
      <c r="Q1225" s="1"/>
      <c r="R1225" s="1"/>
      <c r="S1225" s="15"/>
      <c r="T1225" s="15"/>
      <c r="U1225" s="1"/>
      <c r="V1225" s="1"/>
      <c r="W1225" s="1"/>
      <c r="X1225" s="1"/>
      <c r="Y1225" s="15"/>
      <c r="Z1225" s="15"/>
      <c r="AA1225" s="1"/>
      <c r="AB1225" s="1"/>
      <c r="AC1225" s="1"/>
      <c r="AD1225" s="1"/>
      <c r="AE1225" s="15"/>
      <c r="AF1225" s="15"/>
      <c r="AG1225" s="1"/>
      <c r="AH1225" s="1"/>
      <c r="AI1225" s="1"/>
      <c r="AJ1225" s="1"/>
      <c r="AK1225" s="15"/>
      <c r="AL1225" s="15"/>
      <c r="AM1225" s="1"/>
      <c r="AN1225" s="1"/>
      <c r="AO1225" s="1"/>
      <c r="AP1225" s="1"/>
      <c r="AQ1225" s="15"/>
      <c r="AR1225" s="15"/>
      <c r="AS1225" s="1"/>
      <c r="AT1225" s="1"/>
      <c r="AU1225" s="1"/>
      <c r="AV1225" s="1"/>
      <c r="AW1225" s="15"/>
      <c r="AX1225" s="15"/>
      <c r="AY1225" s="1"/>
      <c r="AZ1225" s="1"/>
      <c r="BA1225" s="1"/>
      <c r="BB1225" s="1"/>
      <c r="BC1225" s="15"/>
      <c r="BD1225" s="15"/>
      <c r="BE1225" s="1"/>
      <c r="BF1225" s="1"/>
      <c r="BG1225" s="1"/>
      <c r="BH1225" s="1"/>
      <c r="BI1225" s="15"/>
      <c r="BJ1225" s="15"/>
      <c r="BK1225" s="1"/>
      <c r="BL1225" s="1"/>
      <c r="BM1225" s="1"/>
      <c r="BN1225" s="1"/>
      <c r="BO1225" s="15"/>
      <c r="BP1225" s="15"/>
      <c r="BQ1225" s="1"/>
      <c r="BR1225" s="1"/>
      <c r="BS1225" s="1"/>
      <c r="BT1225" s="1"/>
      <c r="BU1225" s="15"/>
      <c r="BV1225" s="15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</row>
    <row r="1226" spans="5:128" x14ac:dyDescent="0.25">
      <c r="E1226" s="1"/>
      <c r="F1226" s="1"/>
      <c r="G1226" s="15"/>
      <c r="H1226" s="15"/>
      <c r="I1226" s="1"/>
      <c r="J1226" s="1"/>
      <c r="K1226" s="1"/>
      <c r="L1226" s="1"/>
      <c r="M1226" s="15"/>
      <c r="N1226" s="15"/>
      <c r="O1226" s="1"/>
      <c r="P1226" s="1"/>
      <c r="Q1226" s="1"/>
      <c r="R1226" s="1"/>
      <c r="S1226" s="15"/>
      <c r="T1226" s="15"/>
      <c r="U1226" s="1"/>
      <c r="V1226" s="1"/>
      <c r="W1226" s="1"/>
      <c r="X1226" s="1"/>
      <c r="Y1226" s="15"/>
      <c r="Z1226" s="15"/>
      <c r="AA1226" s="1"/>
      <c r="AB1226" s="1"/>
      <c r="AC1226" s="1"/>
      <c r="AD1226" s="1"/>
      <c r="AE1226" s="15"/>
      <c r="AF1226" s="15"/>
      <c r="AG1226" s="1"/>
      <c r="AH1226" s="1"/>
      <c r="AI1226" s="1"/>
      <c r="AJ1226" s="1"/>
      <c r="AK1226" s="15"/>
      <c r="AL1226" s="15"/>
      <c r="AM1226" s="1"/>
      <c r="AN1226" s="1"/>
      <c r="AO1226" s="1"/>
      <c r="AP1226" s="1"/>
      <c r="AQ1226" s="15"/>
      <c r="AR1226" s="15"/>
      <c r="AS1226" s="1"/>
      <c r="AT1226" s="1"/>
      <c r="AU1226" s="1"/>
      <c r="AV1226" s="1"/>
      <c r="AW1226" s="15"/>
      <c r="AX1226" s="15"/>
      <c r="AY1226" s="1"/>
      <c r="AZ1226" s="1"/>
      <c r="BA1226" s="1"/>
      <c r="BB1226" s="1"/>
      <c r="BC1226" s="15"/>
      <c r="BD1226" s="15"/>
      <c r="BE1226" s="1"/>
      <c r="BF1226" s="1"/>
      <c r="BG1226" s="1"/>
      <c r="BH1226" s="1"/>
      <c r="BI1226" s="15"/>
      <c r="BJ1226" s="15"/>
      <c r="BK1226" s="1"/>
      <c r="BL1226" s="1"/>
      <c r="BM1226" s="1"/>
      <c r="BN1226" s="1"/>
      <c r="BO1226" s="15"/>
      <c r="BP1226" s="15"/>
      <c r="BQ1226" s="1"/>
      <c r="BR1226" s="1"/>
      <c r="BS1226" s="1"/>
      <c r="BT1226" s="1"/>
      <c r="BU1226" s="15"/>
      <c r="BV1226" s="15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</row>
    <row r="1227" spans="5:128" x14ac:dyDescent="0.25">
      <c r="E1227" s="1"/>
      <c r="F1227" s="1"/>
      <c r="G1227" s="15"/>
      <c r="H1227" s="15"/>
      <c r="I1227" s="1"/>
      <c r="J1227" s="1"/>
      <c r="K1227" s="1"/>
      <c r="L1227" s="1"/>
      <c r="M1227" s="15"/>
      <c r="N1227" s="15"/>
      <c r="O1227" s="1"/>
      <c r="P1227" s="1"/>
      <c r="Q1227" s="1"/>
      <c r="R1227" s="1"/>
      <c r="S1227" s="15"/>
      <c r="T1227" s="15"/>
      <c r="U1227" s="1"/>
      <c r="V1227" s="1"/>
      <c r="W1227" s="1"/>
      <c r="X1227" s="1"/>
      <c r="Y1227" s="15"/>
      <c r="Z1227" s="15"/>
      <c r="AA1227" s="1"/>
      <c r="AB1227" s="1"/>
      <c r="AC1227" s="1"/>
      <c r="AD1227" s="1"/>
      <c r="AE1227" s="15"/>
      <c r="AF1227" s="15"/>
      <c r="AG1227" s="1"/>
      <c r="AH1227" s="1"/>
      <c r="AI1227" s="1"/>
      <c r="AJ1227" s="1"/>
      <c r="AK1227" s="15"/>
      <c r="AL1227" s="15"/>
      <c r="AM1227" s="1"/>
      <c r="AN1227" s="1"/>
      <c r="AO1227" s="1"/>
      <c r="AP1227" s="1"/>
      <c r="AQ1227" s="15"/>
      <c r="AR1227" s="15"/>
      <c r="AS1227" s="1"/>
      <c r="AT1227" s="1"/>
      <c r="AU1227" s="1"/>
      <c r="AV1227" s="1"/>
      <c r="AW1227" s="15"/>
      <c r="AX1227" s="15"/>
      <c r="AY1227" s="1"/>
      <c r="AZ1227" s="1"/>
      <c r="BA1227" s="1"/>
      <c r="BB1227" s="1"/>
      <c r="BC1227" s="15"/>
      <c r="BD1227" s="15"/>
      <c r="BE1227" s="1"/>
      <c r="BF1227" s="1"/>
      <c r="BG1227" s="1"/>
      <c r="BH1227" s="1"/>
      <c r="BI1227" s="15"/>
      <c r="BJ1227" s="15"/>
      <c r="BK1227" s="1"/>
      <c r="BL1227" s="1"/>
      <c r="BM1227" s="1"/>
      <c r="BN1227" s="1"/>
      <c r="BO1227" s="15"/>
      <c r="BP1227" s="15"/>
      <c r="BQ1227" s="1"/>
      <c r="BR1227" s="1"/>
      <c r="BS1227" s="1"/>
      <c r="BT1227" s="1"/>
      <c r="BU1227" s="15"/>
      <c r="BV1227" s="15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</row>
    <row r="1228" spans="5:128" x14ac:dyDescent="0.25">
      <c r="E1228" s="1"/>
      <c r="F1228" s="1"/>
      <c r="G1228" s="15"/>
      <c r="H1228" s="15"/>
      <c r="I1228" s="1"/>
      <c r="J1228" s="1"/>
      <c r="K1228" s="1"/>
      <c r="L1228" s="1"/>
      <c r="M1228" s="15"/>
      <c r="N1228" s="15"/>
      <c r="O1228" s="1"/>
      <c r="P1228" s="1"/>
      <c r="Q1228" s="1"/>
      <c r="R1228" s="1"/>
      <c r="S1228" s="15"/>
      <c r="T1228" s="15"/>
      <c r="U1228" s="1"/>
      <c r="V1228" s="1"/>
      <c r="W1228" s="1"/>
      <c r="X1228" s="1"/>
      <c r="Y1228" s="15"/>
      <c r="Z1228" s="15"/>
      <c r="AA1228" s="1"/>
      <c r="AB1228" s="1"/>
      <c r="AC1228" s="1"/>
      <c r="AD1228" s="1"/>
      <c r="AE1228" s="15"/>
      <c r="AF1228" s="15"/>
      <c r="AG1228" s="1"/>
      <c r="AH1228" s="1"/>
      <c r="AI1228" s="1"/>
      <c r="AJ1228" s="1"/>
      <c r="AK1228" s="15"/>
      <c r="AL1228" s="15"/>
      <c r="AM1228" s="1"/>
      <c r="AN1228" s="1"/>
      <c r="AO1228" s="1"/>
      <c r="AP1228" s="1"/>
      <c r="AQ1228" s="15"/>
      <c r="AR1228" s="15"/>
      <c r="AS1228" s="1"/>
      <c r="AT1228" s="1"/>
      <c r="AU1228" s="1"/>
      <c r="AV1228" s="1"/>
      <c r="AW1228" s="15"/>
      <c r="AX1228" s="15"/>
      <c r="AY1228" s="1"/>
      <c r="AZ1228" s="1"/>
      <c r="BA1228" s="1"/>
      <c r="BB1228" s="1"/>
      <c r="BC1228" s="15"/>
      <c r="BD1228" s="15"/>
      <c r="BE1228" s="1"/>
      <c r="BF1228" s="1"/>
      <c r="BG1228" s="1"/>
      <c r="BH1228" s="1"/>
      <c r="BI1228" s="15"/>
      <c r="BJ1228" s="15"/>
      <c r="BK1228" s="1"/>
      <c r="BL1228" s="1"/>
      <c r="BM1228" s="1"/>
      <c r="BN1228" s="1"/>
      <c r="BO1228" s="15"/>
      <c r="BP1228" s="15"/>
      <c r="BQ1228" s="1"/>
      <c r="BR1228" s="1"/>
      <c r="BS1228" s="1"/>
      <c r="BT1228" s="1"/>
      <c r="BU1228" s="15"/>
      <c r="BV1228" s="15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</row>
    <row r="1229" spans="5:128" x14ac:dyDescent="0.25">
      <c r="E1229" s="1"/>
      <c r="F1229" s="1"/>
      <c r="G1229" s="15"/>
      <c r="H1229" s="15"/>
      <c r="I1229" s="1"/>
      <c r="J1229" s="1"/>
      <c r="K1229" s="1"/>
      <c r="L1229" s="1"/>
      <c r="M1229" s="15"/>
      <c r="N1229" s="15"/>
      <c r="O1229" s="1"/>
      <c r="P1229" s="1"/>
      <c r="Q1229" s="1"/>
      <c r="R1229" s="1"/>
      <c r="S1229" s="15"/>
      <c r="T1229" s="15"/>
      <c r="U1229" s="1"/>
      <c r="V1229" s="1"/>
      <c r="W1229" s="1"/>
      <c r="X1229" s="1"/>
      <c r="Y1229" s="15"/>
      <c r="Z1229" s="15"/>
      <c r="AA1229" s="1"/>
      <c r="AB1229" s="1"/>
      <c r="AC1229" s="1"/>
      <c r="AD1229" s="1"/>
      <c r="AE1229" s="15"/>
      <c r="AF1229" s="15"/>
      <c r="AG1229" s="1"/>
      <c r="AH1229" s="1"/>
      <c r="AI1229" s="1"/>
      <c r="AJ1229" s="1"/>
      <c r="AK1229" s="15"/>
      <c r="AL1229" s="15"/>
      <c r="AM1229" s="1"/>
      <c r="AN1229" s="1"/>
      <c r="AO1229" s="1"/>
      <c r="AP1229" s="1"/>
      <c r="AQ1229" s="15"/>
      <c r="AR1229" s="15"/>
      <c r="AS1229" s="1"/>
      <c r="AT1229" s="1"/>
      <c r="AU1229" s="1"/>
      <c r="AV1229" s="1"/>
      <c r="AW1229" s="15"/>
      <c r="AX1229" s="15"/>
      <c r="AY1229" s="1"/>
      <c r="AZ1229" s="1"/>
      <c r="BA1229" s="1"/>
      <c r="BB1229" s="1"/>
      <c r="BC1229" s="15"/>
      <c r="BD1229" s="15"/>
      <c r="BE1229" s="1"/>
      <c r="BF1229" s="1"/>
      <c r="BG1229" s="1"/>
      <c r="BH1229" s="1"/>
      <c r="BI1229" s="15"/>
      <c r="BJ1229" s="15"/>
      <c r="BK1229" s="1"/>
      <c r="BL1229" s="1"/>
      <c r="BM1229" s="1"/>
      <c r="BN1229" s="1"/>
      <c r="BO1229" s="15"/>
      <c r="BP1229" s="15"/>
      <c r="BQ1229" s="1"/>
      <c r="BR1229" s="1"/>
      <c r="BS1229" s="1"/>
      <c r="BT1229" s="1"/>
      <c r="BU1229" s="15"/>
      <c r="BV1229" s="15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</row>
    <row r="1230" spans="5:128" x14ac:dyDescent="0.25">
      <c r="E1230" s="1"/>
      <c r="F1230" s="1"/>
      <c r="G1230" s="15"/>
      <c r="H1230" s="15"/>
      <c r="I1230" s="1"/>
      <c r="J1230" s="1"/>
      <c r="K1230" s="1"/>
      <c r="L1230" s="1"/>
      <c r="M1230" s="15"/>
      <c r="N1230" s="15"/>
      <c r="O1230" s="1"/>
      <c r="P1230" s="1"/>
      <c r="Q1230" s="1"/>
      <c r="R1230" s="1"/>
      <c r="S1230" s="15"/>
      <c r="T1230" s="15"/>
      <c r="U1230" s="1"/>
      <c r="V1230" s="1"/>
      <c r="W1230" s="1"/>
      <c r="X1230" s="1"/>
      <c r="Y1230" s="15"/>
      <c r="Z1230" s="15"/>
      <c r="AA1230" s="1"/>
      <c r="AB1230" s="1"/>
      <c r="AC1230" s="1"/>
      <c r="AD1230" s="1"/>
      <c r="AE1230" s="15"/>
      <c r="AF1230" s="15"/>
      <c r="AG1230" s="1"/>
      <c r="AH1230" s="1"/>
      <c r="AI1230" s="1"/>
      <c r="AJ1230" s="1"/>
      <c r="AK1230" s="15"/>
      <c r="AL1230" s="15"/>
      <c r="AM1230" s="1"/>
      <c r="AN1230" s="1"/>
      <c r="AO1230" s="1"/>
      <c r="AP1230" s="1"/>
      <c r="AQ1230" s="15"/>
      <c r="AR1230" s="15"/>
      <c r="AS1230" s="1"/>
      <c r="AT1230" s="1"/>
      <c r="AU1230" s="1"/>
      <c r="AV1230" s="1"/>
      <c r="AW1230" s="15"/>
      <c r="AX1230" s="15"/>
      <c r="AY1230" s="1"/>
      <c r="AZ1230" s="1"/>
      <c r="BA1230" s="1"/>
      <c r="BB1230" s="1"/>
      <c r="BC1230" s="15"/>
      <c r="BD1230" s="15"/>
      <c r="BE1230" s="1"/>
      <c r="BF1230" s="1"/>
      <c r="BG1230" s="1"/>
      <c r="BH1230" s="1"/>
      <c r="BI1230" s="15"/>
      <c r="BJ1230" s="15"/>
      <c r="BK1230" s="1"/>
      <c r="BL1230" s="1"/>
      <c r="BM1230" s="1"/>
      <c r="BN1230" s="1"/>
      <c r="BO1230" s="15"/>
      <c r="BP1230" s="15"/>
      <c r="BQ1230" s="1"/>
      <c r="BR1230" s="1"/>
      <c r="BS1230" s="1"/>
      <c r="BT1230" s="1"/>
      <c r="BU1230" s="15"/>
      <c r="BV1230" s="15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</row>
    <row r="1231" spans="5:128" x14ac:dyDescent="0.25">
      <c r="E1231" s="1"/>
      <c r="F1231" s="1"/>
      <c r="G1231" s="15"/>
      <c r="H1231" s="15"/>
      <c r="I1231" s="1"/>
      <c r="J1231" s="1"/>
      <c r="K1231" s="1"/>
      <c r="L1231" s="1"/>
      <c r="M1231" s="15"/>
      <c r="N1231" s="15"/>
      <c r="O1231" s="1"/>
      <c r="P1231" s="1"/>
      <c r="Q1231" s="1"/>
      <c r="R1231" s="1"/>
      <c r="S1231" s="15"/>
      <c r="T1231" s="15"/>
      <c r="U1231" s="1"/>
      <c r="V1231" s="1"/>
      <c r="W1231" s="1"/>
      <c r="X1231" s="1"/>
      <c r="Y1231" s="15"/>
      <c r="Z1231" s="15"/>
      <c r="AA1231" s="1"/>
      <c r="AB1231" s="1"/>
      <c r="AC1231" s="1"/>
      <c r="AD1231" s="1"/>
      <c r="AE1231" s="15"/>
      <c r="AF1231" s="15"/>
      <c r="AG1231" s="1"/>
      <c r="AH1231" s="1"/>
      <c r="AI1231" s="1"/>
      <c r="AJ1231" s="1"/>
      <c r="AK1231" s="15"/>
      <c r="AL1231" s="15"/>
      <c r="AM1231" s="1"/>
      <c r="AN1231" s="1"/>
      <c r="AO1231" s="1"/>
      <c r="AP1231" s="1"/>
      <c r="AQ1231" s="15"/>
      <c r="AR1231" s="15"/>
      <c r="AS1231" s="1"/>
      <c r="AT1231" s="1"/>
      <c r="AU1231" s="1"/>
      <c r="AV1231" s="1"/>
      <c r="AW1231" s="15"/>
      <c r="AX1231" s="15"/>
      <c r="AY1231" s="1"/>
      <c r="AZ1231" s="1"/>
      <c r="BA1231" s="1"/>
      <c r="BB1231" s="1"/>
      <c r="BC1231" s="15"/>
      <c r="BD1231" s="15"/>
      <c r="BE1231" s="1"/>
      <c r="BF1231" s="1"/>
      <c r="BG1231" s="1"/>
      <c r="BH1231" s="1"/>
      <c r="BI1231" s="15"/>
      <c r="BJ1231" s="15"/>
      <c r="BK1231" s="1"/>
      <c r="BL1231" s="1"/>
      <c r="BM1231" s="1"/>
      <c r="BN1231" s="1"/>
      <c r="BO1231" s="15"/>
      <c r="BP1231" s="15"/>
      <c r="BQ1231" s="1"/>
      <c r="BR1231" s="1"/>
      <c r="BS1231" s="1"/>
      <c r="BT1231" s="1"/>
      <c r="BU1231" s="15"/>
      <c r="BV1231" s="15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</row>
    <row r="1232" spans="5:128" x14ac:dyDescent="0.25">
      <c r="E1232" s="1"/>
      <c r="F1232" s="1"/>
      <c r="G1232" s="15"/>
      <c r="H1232" s="15"/>
      <c r="I1232" s="1"/>
      <c r="J1232" s="1"/>
      <c r="K1232" s="1"/>
      <c r="L1232" s="1"/>
      <c r="M1232" s="15"/>
      <c r="N1232" s="15"/>
      <c r="O1232" s="1"/>
      <c r="P1232" s="1"/>
      <c r="Q1232" s="1"/>
      <c r="R1232" s="1"/>
      <c r="S1232" s="15"/>
      <c r="T1232" s="15"/>
      <c r="U1232" s="1"/>
      <c r="V1232" s="1"/>
      <c r="W1232" s="1"/>
      <c r="X1232" s="1"/>
      <c r="Y1232" s="15"/>
      <c r="Z1232" s="15"/>
      <c r="AA1232" s="1"/>
      <c r="AB1232" s="1"/>
      <c r="AC1232" s="1"/>
      <c r="AD1232" s="1"/>
      <c r="AE1232" s="15"/>
      <c r="AF1232" s="15"/>
      <c r="AG1232" s="1"/>
      <c r="AH1232" s="1"/>
      <c r="AI1232" s="1"/>
      <c r="AJ1232" s="1"/>
      <c r="AK1232" s="15"/>
      <c r="AL1232" s="15"/>
      <c r="AM1232" s="1"/>
      <c r="AN1232" s="1"/>
      <c r="AO1232" s="1"/>
      <c r="AP1232" s="1"/>
      <c r="AQ1232" s="15"/>
      <c r="AR1232" s="15"/>
      <c r="AS1232" s="1"/>
      <c r="AT1232" s="1"/>
      <c r="AU1232" s="1"/>
      <c r="AV1232" s="1"/>
      <c r="AW1232" s="15"/>
      <c r="AX1232" s="15"/>
      <c r="AY1232" s="1"/>
      <c r="AZ1232" s="1"/>
      <c r="BA1232" s="1"/>
      <c r="BB1232" s="1"/>
      <c r="BC1232" s="15"/>
      <c r="BD1232" s="15"/>
      <c r="BE1232" s="1"/>
      <c r="BF1232" s="1"/>
      <c r="BG1232" s="1"/>
      <c r="BH1232" s="1"/>
      <c r="BI1232" s="15"/>
      <c r="BJ1232" s="15"/>
      <c r="BK1232" s="1"/>
      <c r="BL1232" s="1"/>
      <c r="BM1232" s="1"/>
      <c r="BN1232" s="1"/>
      <c r="BO1232" s="15"/>
      <c r="BP1232" s="15"/>
      <c r="BQ1232" s="1"/>
      <c r="BR1232" s="1"/>
      <c r="BS1232" s="1"/>
      <c r="BT1232" s="1"/>
      <c r="BU1232" s="15"/>
      <c r="BV1232" s="15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  <c r="DR1232" s="1"/>
      <c r="DS1232" s="1"/>
      <c r="DT1232" s="1"/>
      <c r="DU1232" s="1"/>
      <c r="DV1232" s="1"/>
      <c r="DW1232" s="1"/>
      <c r="DX1232" s="1"/>
    </row>
    <row r="1233" spans="5:128" x14ac:dyDescent="0.25">
      <c r="E1233" s="1"/>
      <c r="F1233" s="1"/>
      <c r="G1233" s="15"/>
      <c r="H1233" s="15"/>
      <c r="I1233" s="1"/>
      <c r="J1233" s="1"/>
      <c r="K1233" s="1"/>
      <c r="L1233" s="1"/>
      <c r="M1233" s="15"/>
      <c r="N1233" s="15"/>
      <c r="O1233" s="1"/>
      <c r="P1233" s="1"/>
      <c r="Q1233" s="1"/>
      <c r="R1233" s="1"/>
      <c r="S1233" s="15"/>
      <c r="T1233" s="15"/>
      <c r="U1233" s="1"/>
      <c r="V1233" s="1"/>
      <c r="W1233" s="1"/>
      <c r="X1233" s="1"/>
      <c r="Y1233" s="15"/>
      <c r="Z1233" s="15"/>
      <c r="AA1233" s="1"/>
      <c r="AB1233" s="1"/>
      <c r="AC1233" s="1"/>
      <c r="AD1233" s="1"/>
      <c r="AE1233" s="15"/>
      <c r="AF1233" s="15"/>
      <c r="AG1233" s="1"/>
      <c r="AH1233" s="1"/>
      <c r="AI1233" s="1"/>
      <c r="AJ1233" s="1"/>
      <c r="AK1233" s="15"/>
      <c r="AL1233" s="15"/>
      <c r="AM1233" s="1"/>
      <c r="AN1233" s="1"/>
      <c r="AO1233" s="1"/>
      <c r="AP1233" s="1"/>
      <c r="AQ1233" s="15"/>
      <c r="AR1233" s="15"/>
      <c r="AS1233" s="1"/>
      <c r="AT1233" s="1"/>
      <c r="AU1233" s="1"/>
      <c r="AV1233" s="1"/>
      <c r="AW1233" s="15"/>
      <c r="AX1233" s="15"/>
      <c r="AY1233" s="1"/>
      <c r="AZ1233" s="1"/>
      <c r="BA1233" s="1"/>
      <c r="BB1233" s="1"/>
      <c r="BC1233" s="15"/>
      <c r="BD1233" s="15"/>
      <c r="BE1233" s="1"/>
      <c r="BF1233" s="1"/>
      <c r="BG1233" s="1"/>
      <c r="BH1233" s="1"/>
      <c r="BI1233" s="15"/>
      <c r="BJ1233" s="15"/>
      <c r="BK1233" s="1"/>
      <c r="BL1233" s="1"/>
      <c r="BM1233" s="1"/>
      <c r="BN1233" s="1"/>
      <c r="BO1233" s="15"/>
      <c r="BP1233" s="15"/>
      <c r="BQ1233" s="1"/>
      <c r="BR1233" s="1"/>
      <c r="BS1233" s="1"/>
      <c r="BT1233" s="1"/>
      <c r="BU1233" s="15"/>
      <c r="BV1233" s="15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</row>
    <row r="1234" spans="5:128" x14ac:dyDescent="0.25">
      <c r="E1234" s="1"/>
      <c r="F1234" s="1"/>
      <c r="G1234" s="15"/>
      <c r="H1234" s="15"/>
      <c r="I1234" s="1"/>
      <c r="J1234" s="1"/>
      <c r="K1234" s="1"/>
      <c r="L1234" s="1"/>
      <c r="M1234" s="15"/>
      <c r="N1234" s="15"/>
      <c r="O1234" s="1"/>
      <c r="P1234" s="1"/>
      <c r="Q1234" s="1"/>
      <c r="R1234" s="1"/>
      <c r="S1234" s="15"/>
      <c r="T1234" s="15"/>
      <c r="U1234" s="1"/>
      <c r="V1234" s="1"/>
      <c r="W1234" s="1"/>
      <c r="X1234" s="1"/>
      <c r="Y1234" s="15"/>
      <c r="Z1234" s="15"/>
      <c r="AA1234" s="1"/>
      <c r="AB1234" s="1"/>
      <c r="AC1234" s="1"/>
      <c r="AD1234" s="1"/>
      <c r="AE1234" s="15"/>
      <c r="AF1234" s="15"/>
      <c r="AG1234" s="1"/>
      <c r="AH1234" s="1"/>
      <c r="AI1234" s="1"/>
      <c r="AJ1234" s="1"/>
      <c r="AK1234" s="15"/>
      <c r="AL1234" s="15"/>
      <c r="AM1234" s="1"/>
      <c r="AN1234" s="1"/>
      <c r="AO1234" s="1"/>
      <c r="AP1234" s="1"/>
      <c r="AQ1234" s="15"/>
      <c r="AR1234" s="15"/>
      <c r="AS1234" s="1"/>
      <c r="AT1234" s="1"/>
      <c r="AU1234" s="1"/>
      <c r="AV1234" s="1"/>
      <c r="AW1234" s="15"/>
      <c r="AX1234" s="15"/>
      <c r="AY1234" s="1"/>
      <c r="AZ1234" s="1"/>
      <c r="BA1234" s="1"/>
      <c r="BB1234" s="1"/>
      <c r="BC1234" s="15"/>
      <c r="BD1234" s="15"/>
      <c r="BE1234" s="1"/>
      <c r="BF1234" s="1"/>
      <c r="BG1234" s="1"/>
      <c r="BH1234" s="1"/>
      <c r="BI1234" s="15"/>
      <c r="BJ1234" s="15"/>
      <c r="BK1234" s="1"/>
      <c r="BL1234" s="1"/>
      <c r="BM1234" s="1"/>
      <c r="BN1234" s="1"/>
      <c r="BO1234" s="15"/>
      <c r="BP1234" s="15"/>
      <c r="BQ1234" s="1"/>
      <c r="BR1234" s="1"/>
      <c r="BS1234" s="1"/>
      <c r="BT1234" s="1"/>
      <c r="BU1234" s="15"/>
      <c r="BV1234" s="15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</row>
    <row r="1235" spans="5:128" x14ac:dyDescent="0.25">
      <c r="E1235" s="1"/>
      <c r="F1235" s="1"/>
      <c r="G1235" s="15"/>
      <c r="H1235" s="15"/>
      <c r="I1235" s="1"/>
      <c r="J1235" s="1"/>
      <c r="K1235" s="1"/>
      <c r="L1235" s="1"/>
      <c r="M1235" s="15"/>
      <c r="N1235" s="15"/>
      <c r="O1235" s="1"/>
      <c r="P1235" s="1"/>
      <c r="Q1235" s="1"/>
      <c r="R1235" s="1"/>
      <c r="S1235" s="15"/>
      <c r="T1235" s="15"/>
      <c r="U1235" s="1"/>
      <c r="V1235" s="1"/>
      <c r="W1235" s="1"/>
      <c r="X1235" s="1"/>
      <c r="Y1235" s="15"/>
      <c r="Z1235" s="15"/>
      <c r="AA1235" s="1"/>
      <c r="AB1235" s="1"/>
      <c r="AC1235" s="1"/>
      <c r="AD1235" s="1"/>
      <c r="AE1235" s="15"/>
      <c r="AF1235" s="15"/>
      <c r="AG1235" s="1"/>
      <c r="AH1235" s="1"/>
      <c r="AI1235" s="1"/>
      <c r="AJ1235" s="1"/>
      <c r="AK1235" s="15"/>
      <c r="AL1235" s="15"/>
      <c r="AM1235" s="1"/>
      <c r="AN1235" s="1"/>
      <c r="AO1235" s="1"/>
      <c r="AP1235" s="1"/>
      <c r="AQ1235" s="15"/>
      <c r="AR1235" s="15"/>
      <c r="AS1235" s="1"/>
      <c r="AT1235" s="1"/>
      <c r="AU1235" s="1"/>
      <c r="AV1235" s="1"/>
      <c r="AW1235" s="15"/>
      <c r="AX1235" s="15"/>
      <c r="AY1235" s="1"/>
      <c r="AZ1235" s="1"/>
      <c r="BA1235" s="1"/>
      <c r="BB1235" s="1"/>
      <c r="BC1235" s="15"/>
      <c r="BD1235" s="15"/>
      <c r="BE1235" s="1"/>
      <c r="BF1235" s="1"/>
      <c r="BG1235" s="1"/>
      <c r="BH1235" s="1"/>
      <c r="BI1235" s="15"/>
      <c r="BJ1235" s="15"/>
      <c r="BK1235" s="1"/>
      <c r="BL1235" s="1"/>
      <c r="BM1235" s="1"/>
      <c r="BN1235" s="1"/>
      <c r="BO1235" s="15"/>
      <c r="BP1235" s="15"/>
      <c r="BQ1235" s="1"/>
      <c r="BR1235" s="1"/>
      <c r="BS1235" s="1"/>
      <c r="BT1235" s="1"/>
      <c r="BU1235" s="15"/>
      <c r="BV1235" s="15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</row>
    <row r="1236" spans="5:128" x14ac:dyDescent="0.25">
      <c r="E1236" s="1"/>
      <c r="F1236" s="1"/>
      <c r="G1236" s="15"/>
      <c r="H1236" s="15"/>
      <c r="I1236" s="1"/>
      <c r="J1236" s="1"/>
      <c r="K1236" s="1"/>
      <c r="L1236" s="1"/>
      <c r="M1236" s="15"/>
      <c r="N1236" s="15"/>
      <c r="O1236" s="1"/>
      <c r="P1236" s="1"/>
      <c r="Q1236" s="1"/>
      <c r="R1236" s="1"/>
      <c r="S1236" s="15"/>
      <c r="T1236" s="15"/>
      <c r="U1236" s="1"/>
      <c r="V1236" s="1"/>
      <c r="W1236" s="1"/>
      <c r="X1236" s="1"/>
      <c r="Y1236" s="15"/>
      <c r="Z1236" s="15"/>
      <c r="AA1236" s="1"/>
      <c r="AB1236" s="1"/>
      <c r="AC1236" s="1"/>
      <c r="AD1236" s="1"/>
      <c r="AE1236" s="15"/>
      <c r="AF1236" s="15"/>
      <c r="AG1236" s="1"/>
      <c r="AH1236" s="1"/>
      <c r="AI1236" s="1"/>
      <c r="AJ1236" s="1"/>
      <c r="AK1236" s="15"/>
      <c r="AL1236" s="15"/>
      <c r="AM1236" s="1"/>
      <c r="AN1236" s="1"/>
      <c r="AO1236" s="1"/>
      <c r="AP1236" s="1"/>
      <c r="AQ1236" s="15"/>
      <c r="AR1236" s="15"/>
      <c r="AS1236" s="1"/>
      <c r="AT1236" s="1"/>
      <c r="AU1236" s="1"/>
      <c r="AV1236" s="1"/>
      <c r="AW1236" s="15"/>
      <c r="AX1236" s="15"/>
      <c r="AY1236" s="1"/>
      <c r="AZ1236" s="1"/>
      <c r="BA1236" s="1"/>
      <c r="BB1236" s="1"/>
      <c r="BC1236" s="15"/>
      <c r="BD1236" s="15"/>
      <c r="BE1236" s="1"/>
      <c r="BF1236" s="1"/>
      <c r="BG1236" s="1"/>
      <c r="BH1236" s="1"/>
      <c r="BI1236" s="15"/>
      <c r="BJ1236" s="15"/>
      <c r="BK1236" s="1"/>
      <c r="BL1236" s="1"/>
      <c r="BM1236" s="1"/>
      <c r="BN1236" s="1"/>
      <c r="BO1236" s="15"/>
      <c r="BP1236" s="15"/>
      <c r="BQ1236" s="1"/>
      <c r="BR1236" s="1"/>
      <c r="BS1236" s="1"/>
      <c r="BT1236" s="1"/>
      <c r="BU1236" s="15"/>
      <c r="BV1236" s="15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</row>
    <row r="1237" spans="5:128" x14ac:dyDescent="0.25">
      <c r="E1237" s="1"/>
      <c r="F1237" s="1"/>
      <c r="G1237" s="15"/>
      <c r="H1237" s="15"/>
      <c r="I1237" s="1"/>
      <c r="J1237" s="1"/>
      <c r="K1237" s="1"/>
      <c r="L1237" s="1"/>
      <c r="M1237" s="15"/>
      <c r="N1237" s="15"/>
      <c r="O1237" s="1"/>
      <c r="P1237" s="1"/>
      <c r="Q1237" s="1"/>
      <c r="R1237" s="1"/>
      <c r="S1237" s="15"/>
      <c r="T1237" s="15"/>
      <c r="U1237" s="1"/>
      <c r="V1237" s="1"/>
      <c r="W1237" s="1"/>
      <c r="X1237" s="1"/>
      <c r="Y1237" s="15"/>
      <c r="Z1237" s="15"/>
      <c r="AA1237" s="1"/>
      <c r="AB1237" s="1"/>
      <c r="AC1237" s="1"/>
      <c r="AD1237" s="1"/>
      <c r="AE1237" s="15"/>
      <c r="AF1237" s="15"/>
      <c r="AG1237" s="1"/>
      <c r="AH1237" s="1"/>
      <c r="AI1237" s="1"/>
      <c r="AJ1237" s="1"/>
      <c r="AK1237" s="15"/>
      <c r="AL1237" s="15"/>
      <c r="AM1237" s="1"/>
      <c r="AN1237" s="1"/>
      <c r="AO1237" s="1"/>
      <c r="AP1237" s="1"/>
      <c r="AQ1237" s="15"/>
      <c r="AR1237" s="15"/>
      <c r="AS1237" s="1"/>
      <c r="AT1237" s="1"/>
      <c r="AU1237" s="1"/>
      <c r="AV1237" s="1"/>
      <c r="AW1237" s="15"/>
      <c r="AX1237" s="15"/>
      <c r="AY1237" s="1"/>
      <c r="AZ1237" s="1"/>
      <c r="BA1237" s="1"/>
      <c r="BB1237" s="1"/>
      <c r="BC1237" s="15"/>
      <c r="BD1237" s="15"/>
      <c r="BE1237" s="1"/>
      <c r="BF1237" s="1"/>
      <c r="BG1237" s="1"/>
      <c r="BH1237" s="1"/>
      <c r="BI1237" s="15"/>
      <c r="BJ1237" s="15"/>
      <c r="BK1237" s="1"/>
      <c r="BL1237" s="1"/>
      <c r="BM1237" s="1"/>
      <c r="BN1237" s="1"/>
      <c r="BO1237" s="15"/>
      <c r="BP1237" s="15"/>
      <c r="BQ1237" s="1"/>
      <c r="BR1237" s="1"/>
      <c r="BS1237" s="1"/>
      <c r="BT1237" s="1"/>
      <c r="BU1237" s="15"/>
      <c r="BV1237" s="15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</row>
    <row r="1238" spans="5:128" x14ac:dyDescent="0.25">
      <c r="E1238" s="1"/>
      <c r="F1238" s="1"/>
      <c r="G1238" s="15"/>
      <c r="H1238" s="15"/>
      <c r="I1238" s="1"/>
      <c r="J1238" s="1"/>
      <c r="K1238" s="1"/>
      <c r="L1238" s="1"/>
      <c r="M1238" s="15"/>
      <c r="N1238" s="15"/>
      <c r="O1238" s="1"/>
      <c r="P1238" s="1"/>
      <c r="Q1238" s="1"/>
      <c r="R1238" s="1"/>
      <c r="S1238" s="15"/>
      <c r="T1238" s="15"/>
      <c r="U1238" s="1"/>
      <c r="V1238" s="1"/>
      <c r="W1238" s="1"/>
      <c r="X1238" s="1"/>
      <c r="Y1238" s="15"/>
      <c r="Z1238" s="15"/>
      <c r="AA1238" s="1"/>
      <c r="AB1238" s="1"/>
      <c r="AC1238" s="1"/>
      <c r="AD1238" s="1"/>
      <c r="AE1238" s="15"/>
      <c r="AF1238" s="15"/>
      <c r="AG1238" s="1"/>
      <c r="AH1238" s="1"/>
      <c r="AI1238" s="1"/>
      <c r="AJ1238" s="1"/>
      <c r="AK1238" s="15"/>
      <c r="AL1238" s="15"/>
      <c r="AM1238" s="1"/>
      <c r="AN1238" s="1"/>
      <c r="AO1238" s="1"/>
      <c r="AP1238" s="1"/>
      <c r="AQ1238" s="15"/>
      <c r="AR1238" s="15"/>
      <c r="AS1238" s="1"/>
      <c r="AT1238" s="1"/>
      <c r="AU1238" s="1"/>
      <c r="AV1238" s="1"/>
      <c r="AW1238" s="15"/>
      <c r="AX1238" s="15"/>
      <c r="AY1238" s="1"/>
      <c r="AZ1238" s="1"/>
      <c r="BA1238" s="1"/>
      <c r="BB1238" s="1"/>
      <c r="BC1238" s="15"/>
      <c r="BD1238" s="15"/>
      <c r="BE1238" s="1"/>
      <c r="BF1238" s="1"/>
      <c r="BG1238" s="1"/>
      <c r="BH1238" s="1"/>
      <c r="BI1238" s="15"/>
      <c r="BJ1238" s="15"/>
      <c r="BK1238" s="1"/>
      <c r="BL1238" s="1"/>
      <c r="BM1238" s="1"/>
      <c r="BN1238" s="1"/>
      <c r="BO1238" s="15"/>
      <c r="BP1238" s="15"/>
      <c r="BQ1238" s="1"/>
      <c r="BR1238" s="1"/>
      <c r="BS1238" s="1"/>
      <c r="BT1238" s="1"/>
      <c r="BU1238" s="15"/>
      <c r="BV1238" s="15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</row>
  </sheetData>
  <mergeCells count="17">
    <mergeCell ref="CI7:CJ7"/>
    <mergeCell ref="CN8:CO8"/>
    <mergeCell ref="CR8:CS8"/>
    <mergeCell ref="CV8:CW8"/>
    <mergeCell ref="CZ8:DA8"/>
    <mergeCell ref="AI6:AJ6"/>
    <mergeCell ref="E6:F6"/>
    <mergeCell ref="K6:L6"/>
    <mergeCell ref="Q6:R6"/>
    <mergeCell ref="W6:X6"/>
    <mergeCell ref="AC6:AD6"/>
    <mergeCell ref="BG6:BH6"/>
    <mergeCell ref="BM6:BN6"/>
    <mergeCell ref="BS6:BT6"/>
    <mergeCell ref="AO6:AP6"/>
    <mergeCell ref="AU6:AV6"/>
    <mergeCell ref="BA6:BB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7D0D-6844-4A2D-8ED4-72C2298035A0}">
  <dimension ref="A1:DX1238"/>
  <sheetViews>
    <sheetView topLeftCell="BX130" zoomScale="90" zoomScaleNormal="90" workbookViewId="0">
      <selection activeCell="CK8" sqref="CK8:DC170"/>
    </sheetView>
  </sheetViews>
  <sheetFormatPr defaultRowHeight="15" x14ac:dyDescent="0.25"/>
  <cols>
    <col min="2" max="2" width="9.5703125" bestFit="1" customWidth="1"/>
    <col min="3" max="3" width="2.85546875" customWidth="1"/>
    <col min="4" max="4" width="7.140625" customWidth="1"/>
    <col min="5" max="6" width="11.28515625" customWidth="1"/>
    <col min="7" max="8" width="11.28515625" style="17" customWidth="1"/>
    <col min="9" max="9" width="2.85546875" customWidth="1"/>
    <col min="10" max="10" width="7.140625" bestFit="1" customWidth="1"/>
    <col min="11" max="12" width="11.28515625" customWidth="1"/>
    <col min="13" max="14" width="11.28515625" style="17" customWidth="1"/>
    <col min="15" max="15" width="2.85546875" customWidth="1"/>
    <col min="16" max="16" width="7.140625" bestFit="1" customWidth="1"/>
    <col min="17" max="18" width="11.28515625" customWidth="1"/>
    <col min="19" max="20" width="11.28515625" style="17" customWidth="1"/>
    <col min="21" max="21" width="2.85546875" customWidth="1"/>
    <col min="22" max="22" width="7.140625" bestFit="1" customWidth="1"/>
    <col min="25" max="26" width="9.140625" style="17"/>
    <col min="27" max="27" width="2.85546875" customWidth="1"/>
    <col min="28" max="28" width="7.140625" bestFit="1" customWidth="1"/>
    <col min="31" max="32" width="9.140625" style="17"/>
    <col min="33" max="33" width="2.5703125" customWidth="1"/>
    <col min="34" max="34" width="7.140625" bestFit="1" customWidth="1"/>
    <col min="37" max="38" width="9.140625" style="17"/>
    <col min="39" max="39" width="2.85546875" customWidth="1"/>
    <col min="40" max="40" width="7.140625" bestFit="1" customWidth="1"/>
    <col min="43" max="44" width="9.140625" style="17"/>
    <col min="45" max="45" width="2.85546875" customWidth="1"/>
    <col min="46" max="46" width="7.140625" bestFit="1" customWidth="1"/>
    <col min="49" max="50" width="9.140625" style="17"/>
    <col min="51" max="51" width="2.85546875" customWidth="1"/>
    <col min="52" max="52" width="7.140625" bestFit="1" customWidth="1"/>
    <col min="55" max="55" width="9.140625" style="17" customWidth="1"/>
    <col min="56" max="56" width="9.140625" style="17"/>
    <col min="57" max="57" width="2.85546875" customWidth="1"/>
    <col min="58" max="58" width="7.140625" bestFit="1" customWidth="1"/>
    <col min="61" max="62" width="9.140625" style="17"/>
    <col min="63" max="63" width="2.85546875" customWidth="1"/>
    <col min="64" max="64" width="7.140625" bestFit="1" customWidth="1"/>
    <col min="67" max="68" width="9.140625" style="17"/>
    <col min="69" max="69" width="2.85546875" customWidth="1"/>
    <col min="70" max="70" width="7.140625" bestFit="1" customWidth="1"/>
    <col min="73" max="74" width="9.140625" style="17"/>
  </cols>
  <sheetData>
    <row r="1" spans="1:128" x14ac:dyDescent="0.25">
      <c r="G1" s="16"/>
      <c r="H1" s="16"/>
      <c r="K1" t="s">
        <v>52</v>
      </c>
      <c r="L1">
        <v>434.3</v>
      </c>
    </row>
    <row r="2" spans="1:128" x14ac:dyDescent="0.25">
      <c r="A2" t="s">
        <v>24</v>
      </c>
      <c r="K2" t="s">
        <v>53</v>
      </c>
      <c r="L2">
        <v>1500</v>
      </c>
    </row>
    <row r="3" spans="1:128" x14ac:dyDescent="0.25">
      <c r="A3" t="s">
        <v>4</v>
      </c>
    </row>
    <row r="4" spans="1:128" x14ac:dyDescent="0.25">
      <c r="E4" s="5">
        <v>8340587</v>
      </c>
      <c r="F4">
        <f>E4*1300/2076*10^(-4)-$L$1+$L$2</f>
        <v>1587.9910934489403</v>
      </c>
      <c r="K4" s="5">
        <v>8434388</v>
      </c>
      <c r="L4">
        <f>K4*1300/2076*10^(-4)-$L$1+$L$2</f>
        <v>1593.8649518304433</v>
      </c>
      <c r="Q4" s="5">
        <v>8182863</v>
      </c>
      <c r="R4">
        <f>Q4*1300/2076*10^(-4)-$L$1+$L$2</f>
        <v>1578.1143497109827</v>
      </c>
      <c r="W4" s="5">
        <v>8420971</v>
      </c>
      <c r="X4">
        <f>W4*1300/2076*10^(-4)-$L$1+$L$2</f>
        <v>1593.0247736030828</v>
      </c>
      <c r="AC4" s="5">
        <v>8526214</v>
      </c>
      <c r="AD4">
        <f>AC4*1300/2076*10^(-4)-$L$1+$L$2</f>
        <v>1599.6151348747592</v>
      </c>
      <c r="AI4" s="5">
        <v>8111019</v>
      </c>
      <c r="AJ4">
        <f>AI4*1300/2076*10^(-4)-$L$1+$L$2</f>
        <v>1573.6154479768786</v>
      </c>
      <c r="AO4" s="5">
        <v>8076589</v>
      </c>
      <c r="AP4">
        <f>AO4*1300/2076*10^(-4)-$L$1+$L$2</f>
        <v>1571.4594267822736</v>
      </c>
      <c r="AU4" s="5">
        <v>8342223</v>
      </c>
      <c r="AV4">
        <f>AU4*1300/2076*10^(-4)-$L$1+$L$2</f>
        <v>1588.0935404624279</v>
      </c>
      <c r="BA4" s="5">
        <v>8499118</v>
      </c>
      <c r="BB4">
        <f>BA4*1300/2076*10^(-4)-$L$1+$L$2</f>
        <v>1597.9183718689787</v>
      </c>
      <c r="BG4" s="5">
        <v>8719875</v>
      </c>
      <c r="BH4">
        <f>BG4*1300/2076*10^(-4)-$L$1+$L$2</f>
        <v>1611.7422687861272</v>
      </c>
      <c r="BM4" s="5">
        <v>8357192</v>
      </c>
      <c r="BN4">
        <f>BM4*1300/2076*10^(-4)-$L$1+$L$2</f>
        <v>1589.0309055876687</v>
      </c>
      <c r="BS4" s="5">
        <v>8228520</v>
      </c>
      <c r="BT4">
        <f>BS4*1300/2076*10^(-4)-$L$1+$L$2</f>
        <v>1580.9734104046242</v>
      </c>
      <c r="CK4" s="7">
        <f>AVERAGE(F4,L4,R4,X4,AD4,AJ4,AP4,AV4,BB4,BH4,BN4,BT4)</f>
        <v>1588.7869729447657</v>
      </c>
      <c r="CL4" s="8"/>
      <c r="CM4" s="8"/>
      <c r="CN4" s="8"/>
      <c r="CO4" s="8"/>
      <c r="CP4" s="7">
        <f>AVERAGE(F4,L4,R4)</f>
        <v>1586.656798330122</v>
      </c>
      <c r="CQ4" s="8"/>
      <c r="CR4" s="8"/>
      <c r="CS4" s="8"/>
      <c r="CT4" s="7">
        <f>AVERAGE(X4,AD4,AJ4)</f>
        <v>1588.7517854849068</v>
      </c>
      <c r="CU4" s="8"/>
      <c r="CV4" s="8"/>
      <c r="CW4" s="8"/>
      <c r="CX4" s="7">
        <f>AVERAGE(AP4,AV4,BB4)</f>
        <v>1585.8237797045601</v>
      </c>
      <c r="CY4" s="8"/>
      <c r="CZ4" s="8"/>
      <c r="DA4" s="8"/>
      <c r="DB4" s="7">
        <f>AVERAGE(BH4,BN4,BT4)</f>
        <v>1593.9155282594736</v>
      </c>
    </row>
    <row r="5" spans="1:128" x14ac:dyDescent="0.25">
      <c r="CK5" s="1"/>
      <c r="CN5" s="1"/>
    </row>
    <row r="6" spans="1:128" x14ac:dyDescent="0.25">
      <c r="A6" t="s">
        <v>1</v>
      </c>
      <c r="B6" t="s">
        <v>2</v>
      </c>
      <c r="E6" s="26" t="s">
        <v>15</v>
      </c>
      <c r="F6" s="26"/>
      <c r="G6" s="18"/>
      <c r="H6" s="18"/>
      <c r="K6" s="26" t="s">
        <v>16</v>
      </c>
      <c r="L6" s="26"/>
      <c r="M6" s="18"/>
      <c r="N6" s="18"/>
      <c r="Q6" s="26" t="s">
        <v>17</v>
      </c>
      <c r="R6" s="26"/>
      <c r="S6" s="18"/>
      <c r="T6" s="18"/>
      <c r="W6" s="26" t="s">
        <v>18</v>
      </c>
      <c r="X6" s="26"/>
      <c r="Y6" s="18"/>
      <c r="Z6" s="18"/>
      <c r="AC6" s="26" t="s">
        <v>19</v>
      </c>
      <c r="AD6" s="26"/>
      <c r="AE6" s="18"/>
      <c r="AF6" s="18"/>
      <c r="AI6" s="26" t="s">
        <v>20</v>
      </c>
      <c r="AJ6" s="26"/>
      <c r="AK6" s="18"/>
      <c r="AL6" s="18"/>
      <c r="AO6" s="26" t="s">
        <v>21</v>
      </c>
      <c r="AP6" s="26"/>
      <c r="AQ6" s="18"/>
      <c r="AR6" s="18"/>
      <c r="AU6" s="26" t="s">
        <v>22</v>
      </c>
      <c r="AV6" s="26"/>
      <c r="AW6" s="18"/>
      <c r="AX6" s="18"/>
      <c r="BA6" s="26" t="s">
        <v>23</v>
      </c>
      <c r="BB6" s="26"/>
      <c r="BC6" s="18"/>
      <c r="BD6" s="18"/>
      <c r="BG6" s="26" t="s">
        <v>38</v>
      </c>
      <c r="BH6" s="26"/>
      <c r="BI6" s="18"/>
      <c r="BJ6" s="18"/>
      <c r="BM6" s="26" t="s">
        <v>39</v>
      </c>
      <c r="BN6" s="26"/>
      <c r="BO6" s="18"/>
      <c r="BP6" s="18"/>
      <c r="BS6" s="26" t="s">
        <v>41</v>
      </c>
      <c r="BT6" s="26"/>
      <c r="BU6" s="18"/>
      <c r="CJ6" t="s">
        <v>49</v>
      </c>
    </row>
    <row r="7" spans="1:128" x14ac:dyDescent="0.25">
      <c r="A7" t="s">
        <v>3</v>
      </c>
      <c r="B7" t="s">
        <v>3</v>
      </c>
      <c r="C7" s="2"/>
      <c r="D7" s="2"/>
      <c r="E7" s="2" t="s">
        <v>0</v>
      </c>
      <c r="F7" s="2" t="s">
        <v>55</v>
      </c>
      <c r="G7" s="19" t="s">
        <v>56</v>
      </c>
      <c r="H7" s="19" t="s">
        <v>55</v>
      </c>
      <c r="I7" s="2"/>
      <c r="J7" s="2"/>
      <c r="K7" s="2" t="s">
        <v>0</v>
      </c>
      <c r="L7" s="2" t="s">
        <v>55</v>
      </c>
      <c r="M7" s="19" t="s">
        <v>56</v>
      </c>
      <c r="N7" s="19" t="s">
        <v>55</v>
      </c>
      <c r="Q7" s="2" t="s">
        <v>0</v>
      </c>
      <c r="R7" s="2" t="s">
        <v>55</v>
      </c>
      <c r="S7" s="19" t="s">
        <v>56</v>
      </c>
      <c r="T7" s="19" t="s">
        <v>55</v>
      </c>
      <c r="W7" s="2" t="s">
        <v>0</v>
      </c>
      <c r="X7" s="2" t="s">
        <v>55</v>
      </c>
      <c r="Y7" s="19" t="s">
        <v>56</v>
      </c>
      <c r="Z7" s="19" t="s">
        <v>55</v>
      </c>
      <c r="AC7" s="2" t="s">
        <v>0</v>
      </c>
      <c r="AD7" s="2" t="s">
        <v>55</v>
      </c>
      <c r="AE7" s="19" t="s">
        <v>56</v>
      </c>
      <c r="AF7" s="19" t="s">
        <v>55</v>
      </c>
      <c r="AI7" s="2" t="s">
        <v>0</v>
      </c>
      <c r="AJ7" s="2" t="s">
        <v>55</v>
      </c>
      <c r="AK7" s="19" t="s">
        <v>56</v>
      </c>
      <c r="AL7" s="19" t="s">
        <v>55</v>
      </c>
      <c r="AO7" s="2" t="s">
        <v>0</v>
      </c>
      <c r="AP7" s="2" t="s">
        <v>55</v>
      </c>
      <c r="AQ7" s="19" t="s">
        <v>56</v>
      </c>
      <c r="AR7" s="19" t="s">
        <v>55</v>
      </c>
      <c r="AU7" s="2" t="s">
        <v>0</v>
      </c>
      <c r="AV7" s="2" t="s">
        <v>55</v>
      </c>
      <c r="AW7" s="19" t="s">
        <v>56</v>
      </c>
      <c r="AX7" s="19" t="s">
        <v>55</v>
      </c>
      <c r="BA7" s="2" t="s">
        <v>0</v>
      </c>
      <c r="BB7" s="2" t="s">
        <v>55</v>
      </c>
      <c r="BC7" s="19" t="s">
        <v>56</v>
      </c>
      <c r="BD7" s="19" t="s">
        <v>55</v>
      </c>
      <c r="BG7" s="2" t="s">
        <v>0</v>
      </c>
      <c r="BH7" s="2" t="s">
        <v>55</v>
      </c>
      <c r="BI7" s="19" t="s">
        <v>56</v>
      </c>
      <c r="BJ7" s="19" t="s">
        <v>55</v>
      </c>
      <c r="BM7" s="2" t="s">
        <v>0</v>
      </c>
      <c r="BN7" s="2" t="s">
        <v>55</v>
      </c>
      <c r="BO7" s="19" t="s">
        <v>56</v>
      </c>
      <c r="BP7" s="19" t="s">
        <v>55</v>
      </c>
      <c r="BS7" s="2" t="s">
        <v>0</v>
      </c>
      <c r="BT7" s="2" t="s">
        <v>55</v>
      </c>
      <c r="BU7" s="19" t="s">
        <v>56</v>
      </c>
      <c r="BV7" s="19" t="s">
        <v>55</v>
      </c>
      <c r="CI7" s="26" t="s">
        <v>50</v>
      </c>
      <c r="CJ7" s="26"/>
      <c r="CK7" t="s">
        <v>51</v>
      </c>
      <c r="CO7" t="s">
        <v>44</v>
      </c>
      <c r="CS7" t="s">
        <v>47</v>
      </c>
      <c r="CW7" t="s">
        <v>46</v>
      </c>
      <c r="DA7" t="s">
        <v>45</v>
      </c>
    </row>
    <row r="8" spans="1:128" x14ac:dyDescent="0.25">
      <c r="A8" s="2"/>
      <c r="CN8" s="26" t="s">
        <v>50</v>
      </c>
      <c r="CO8" s="26"/>
      <c r="CP8" t="s">
        <v>51</v>
      </c>
      <c r="CR8" s="26" t="s">
        <v>50</v>
      </c>
      <c r="CS8" s="26"/>
      <c r="CT8" t="s">
        <v>51</v>
      </c>
      <c r="CV8" s="26" t="s">
        <v>50</v>
      </c>
      <c r="CW8" s="26"/>
      <c r="CX8" t="s">
        <v>51</v>
      </c>
      <c r="CZ8" s="26" t="s">
        <v>50</v>
      </c>
      <c r="DA8" s="26"/>
      <c r="DB8" t="s">
        <v>51</v>
      </c>
    </row>
    <row r="9" spans="1:128" x14ac:dyDescent="0.25">
      <c r="A9" s="4">
        <v>0.25</v>
      </c>
      <c r="B9" s="3">
        <v>0.25</v>
      </c>
      <c r="C9" s="1"/>
      <c r="D9" s="22">
        <f>$A9*F$4/'PB_&amp;_MAR 30'!$F$1</f>
        <v>0.24068085928103164</v>
      </c>
      <c r="E9" s="1">
        <v>-18.460939306358384</v>
      </c>
      <c r="F9" s="6">
        <f>(F$4+E9)/F$4</f>
        <v>0.98837465815613412</v>
      </c>
      <c r="G9" s="24" cm="1">
        <f t="array" ref="G9">INDEX(D$9:D$400,MATCH(MIN(ABS($A9-D$9:D$400)),ABS($A9-D$9:D$400),0))</f>
        <v>0.24068085928103164</v>
      </c>
      <c r="H9" s="20">
        <f>VLOOKUP(G9,D$9:F$400,3)</f>
        <v>0.98837465815613412</v>
      </c>
      <c r="I9" s="1"/>
      <c r="J9" s="22">
        <f>$A9*L$4/'PB_&amp;_MAR 30'!$F$1</f>
        <v>0.24157111948991278</v>
      </c>
      <c r="K9" s="1">
        <v>-16.260958574181121</v>
      </c>
      <c r="L9" s="6">
        <f>(L$4+K9)/L$4</f>
        <v>0.98979778145224506</v>
      </c>
      <c r="M9" s="24" cm="1">
        <f t="array" ref="M9">INDEX(J$9:J$400,MATCH(MIN(ABS($A9-J$9:J$400)),ABS($A9-J$9:J$400),0))</f>
        <v>0.24157111948991278</v>
      </c>
      <c r="N9" s="20">
        <f>VLOOKUP(M9,J$9:L$400,3)</f>
        <v>0.98979778145224506</v>
      </c>
      <c r="O9" s="1"/>
      <c r="P9" s="22">
        <f>$A9*R$4/'PB_&amp;_MAR 30'!$F$1</f>
        <v>0.23918390934248551</v>
      </c>
      <c r="Q9" s="1">
        <v>-15.529990366088633</v>
      </c>
      <c r="R9" s="6">
        <f>(R$4+Q9)/R$4</f>
        <v>0.99015914761250801</v>
      </c>
      <c r="S9" s="24" cm="1">
        <f t="array" ref="S9">INDEX(P$9:P$400,MATCH(MIN(ABS($A9-P$9:P$400)),ABS($A9-P$9:P$400),0))</f>
        <v>0.23918390934248551</v>
      </c>
      <c r="T9" s="20">
        <f>VLOOKUP(S9,P$9:R$400,3)</f>
        <v>0.99015914761250801</v>
      </c>
      <c r="U9" s="1"/>
      <c r="V9" s="22">
        <f>$A9*X$4/'PB_&amp;_MAR 30'!$F$1</f>
        <v>0.24144377946984305</v>
      </c>
      <c r="W9" s="1">
        <v>-12.849147398843932</v>
      </c>
      <c r="X9" s="6">
        <f>(X$4+W9)/X$4</f>
        <v>0.99193411953677157</v>
      </c>
      <c r="Y9" s="24" cm="1">
        <f t="array" ref="Y9">INDEX(V$9:V$400,MATCH(MIN(ABS($A9-V$9:V$400)),ABS($A9-V$9:V$400),0))</f>
        <v>0.24144377946984305</v>
      </c>
      <c r="Z9" s="20">
        <f>VLOOKUP(Y9,V$9:X$400,3)</f>
        <v>0.99193411953677157</v>
      </c>
      <c r="AA9" s="1"/>
      <c r="AB9" s="22">
        <f>$A9*AD$4/'PB_&amp;_MAR 30'!$F$1</f>
        <v>0.24244263508079897</v>
      </c>
      <c r="AC9" s="1">
        <v>-12.155438342967246</v>
      </c>
      <c r="AD9" s="6">
        <f>(AD$4+AC9)/AD$4</f>
        <v>0.99240102317241519</v>
      </c>
      <c r="AE9" s="24" cm="1">
        <f t="array" ref="AE9">INDEX(AB$9:AB$400,MATCH(MIN(ABS($A9-AB$9:AB$400)),ABS($A9-AB$9:AB$400),0))</f>
        <v>0.24244263508079897</v>
      </c>
      <c r="AF9" s="20">
        <f>VLOOKUP(AE9,AB$9:AD$400,3)</f>
        <v>0.99240102317241519</v>
      </c>
      <c r="AG9" s="1"/>
      <c r="AH9" s="22">
        <f>$A9*AJ$4/'PB_&amp;_MAR 30'!$F$1</f>
        <v>0.23850204183097864</v>
      </c>
      <c r="AI9" s="1">
        <v>-12.142350674373796</v>
      </c>
      <c r="AJ9" s="6">
        <f>(AJ$4+AI9)/AJ$4</f>
        <v>0.99228378782758864</v>
      </c>
      <c r="AK9" s="24" cm="1">
        <f t="array" ref="AK9">INDEX(AH$9:AH$400,MATCH(MIN(ABS($A9-AH$9:AH$400)),ABS($A9-AH$9:AH$400),0))</f>
        <v>0.23850204183097864</v>
      </c>
      <c r="AL9" s="20">
        <f>VLOOKUP(AK9,AH$9:AJ$400,3)</f>
        <v>0.99228378782758864</v>
      </c>
      <c r="AM9" s="1"/>
      <c r="AN9" s="22">
        <f>$A9*AP$4/'PB_&amp;_MAR 30'!$F$1</f>
        <v>0.23817526856638896</v>
      </c>
      <c r="AO9" s="1">
        <v>-12.913771676300581</v>
      </c>
      <c r="AP9" s="6">
        <f>(AP$4+AO9)/AP$4</f>
        <v>0.99178230665315825</v>
      </c>
      <c r="AQ9" s="24" cm="1">
        <f t="array" ref="AQ9">INDEX(AN$9:AN$400,MATCH(MIN(ABS($A9-AN$9:AN$400)),ABS($A9-AN$9:AN$400),0))</f>
        <v>0.23817526856638896</v>
      </c>
      <c r="AR9" s="20">
        <f>VLOOKUP(AQ9,AN$9:AP$400,3)</f>
        <v>0.99178230665315825</v>
      </c>
      <c r="AS9" s="1"/>
      <c r="AT9" s="22">
        <f>$A9*AV$4/'PB_&amp;_MAR 30'!$F$1</f>
        <v>0.2406963864683935</v>
      </c>
      <c r="AU9" s="1">
        <v>-13.396262042389212</v>
      </c>
      <c r="AV9" s="6">
        <f>(AV$4+AU9)/AV$4</f>
        <v>0.99156456360971756</v>
      </c>
      <c r="AW9" s="24" cm="1">
        <f t="array" ref="AW9">INDEX(AT$9:AT$400,MATCH(MIN(ABS($A9-AT$9:AT$400)),ABS($A9-AT$9:AT$400),0))</f>
        <v>0.2406963864683935</v>
      </c>
      <c r="AX9" s="20">
        <f>VLOOKUP(AW9,AT$9:AV$400,3)</f>
        <v>0.99156456360971756</v>
      </c>
      <c r="AY9" s="1"/>
      <c r="AZ9" s="22">
        <f>$A9*BB$4/'PB_&amp;_MAR 30'!$F$1</f>
        <v>0.24218546841285465</v>
      </c>
      <c r="BA9" s="1">
        <v>-14.183400770712913</v>
      </c>
      <c r="BB9" s="6">
        <f>(BB$4+BA9)/BB$4</f>
        <v>0.99112382646046959</v>
      </c>
      <c r="BC9" s="24" cm="1">
        <f t="array" ref="BC9">INDEX(AZ$9:AZ$400,MATCH(MIN(ABS($A9-AZ$9:AZ$400)),ABS($A9-AZ$9:AZ$400),0))</f>
        <v>0.24218546841285465</v>
      </c>
      <c r="BD9" s="20">
        <f>VLOOKUP(BC9,AZ$9:BB$400,3)</f>
        <v>0.99112382646046959</v>
      </c>
      <c r="BE9" s="1"/>
      <c r="BF9" s="22">
        <f>$A9*BH$4/'PB_&amp;_MAR 30'!$F$1</f>
        <v>0.24428066113928582</v>
      </c>
      <c r="BG9" s="1">
        <v>-14.847052023121389</v>
      </c>
      <c r="BH9" s="6">
        <f>(BH$4+BG9)/BH$4</f>
        <v>0.99078819715120869</v>
      </c>
      <c r="BI9" s="24" cm="1">
        <f t="array" ref="BI9">INDEX(BF$9:BF$400,MATCH(MIN(ABS($A9-BF$9:BF$400)),ABS($A9-BF$9:BF$400),0))</f>
        <v>0.24428066113928582</v>
      </c>
      <c r="BJ9" s="20">
        <f>VLOOKUP(BI9,BF$9:BH$400,3)</f>
        <v>0.99078819715120869</v>
      </c>
      <c r="BK9" s="1"/>
      <c r="BL9" s="22">
        <f>$A9*BN$4/'PB_&amp;_MAR 30'!$F$1</f>
        <v>0.24083845643637616</v>
      </c>
      <c r="BM9" s="1">
        <v>-14.147894990366089</v>
      </c>
      <c r="BN9" s="6">
        <f>(BN$4+BM9)/BN$4</f>
        <v>0.99109652622827138</v>
      </c>
      <c r="BO9" s="24" cm="1">
        <f t="array" ref="BO9">INDEX(BL$9:BL$400,MATCH(MIN(ABS($A9-BL$9:BL$400)),ABS($A9-BL$9:BL$400),0))</f>
        <v>0.24083845643637616</v>
      </c>
      <c r="BP9" s="20">
        <f>VLOOKUP(BO9,BL$9:BN$400,3)</f>
        <v>0.99109652622827138</v>
      </c>
      <c r="BQ9" s="1"/>
      <c r="BR9" s="22">
        <f>$A9*BT$4/'PB_&amp;_MAR 30'!$F$1</f>
        <v>0.23961723745579863</v>
      </c>
      <c r="BS9" s="1">
        <v>-8.8812668593448958</v>
      </c>
      <c r="BT9" s="6">
        <f>(BT$4+BS9)/BT$4</f>
        <v>0.99438240592732563</v>
      </c>
      <c r="BU9" s="24" cm="1">
        <f t="array" ref="BU9">INDEX(BR$9:BR$400,MATCH(MIN(ABS($A9-BR$9:BR$400)),ABS($A9-BR$9:BR$400),0))</f>
        <v>0.23961723745579863</v>
      </c>
      <c r="BV9" s="20">
        <f>VLOOKUP(BU9,BR$9:BT$400,3)</f>
        <v>0.99438240592732563</v>
      </c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6"/>
      <c r="CI9" s="22">
        <f>AVERAGE(G9,M9,S9,Y9,AE9,AK9,AQ9,AW9,BC9,BI9,BO9,BU9)</f>
        <v>0.24080148524784573</v>
      </c>
      <c r="CJ9" s="6">
        <f>AVERAGE(H9,N9,T9,Z9,AF9,AL9,AR9,AX9,BD9,BJ9,BP9,BV9)</f>
        <v>0.99130736198231784</v>
      </c>
      <c r="CK9" s="6">
        <f>_xlfn.STDEV.P(H9,N9,T9,Z9,AF9,AL9,AR9,AX9,BD9,BJ9,BP9,BV9)</f>
        <v>1.4386219713114024E-3</v>
      </c>
      <c r="CL9" s="6"/>
      <c r="CM9" s="6"/>
      <c r="CN9" s="25">
        <f>AVERAGE(G9,M9,S9)</f>
        <v>0.24047862937114331</v>
      </c>
      <c r="CO9" s="6">
        <f>AVERAGE(H9,N9,T9)</f>
        <v>0.98944386240696236</v>
      </c>
      <c r="CP9" s="6">
        <f>_xlfn.STDEV.P(H9,N9,T9)</f>
        <v>7.7030066551433214E-4</v>
      </c>
      <c r="CQ9" s="6"/>
      <c r="CR9" s="25">
        <f>AVERAGE(Y9,AE9,AK9)</f>
        <v>0.24079615212720687</v>
      </c>
      <c r="CS9" s="6">
        <f>AVERAGE(Z9,AF9,AL9)</f>
        <v>0.99220631017892513</v>
      </c>
      <c r="CT9" s="6">
        <f>_xlfn.STDEV.P(Z9,AF9,AL9)</f>
        <v>1.9832942423507528E-4</v>
      </c>
      <c r="CU9" s="6"/>
      <c r="CV9" s="25">
        <f>AVERAGE(AQ9,AW9,BC9)</f>
        <v>0.24035237448254568</v>
      </c>
      <c r="CW9" s="6">
        <f>AVERAGE(AR9,AX9,BD9)</f>
        <v>0.9914902322411151</v>
      </c>
      <c r="CX9" s="6">
        <f>_xlfn.STDEV.P(AR9,AX9,BD9)</f>
        <v>2.739134964540887E-4</v>
      </c>
      <c r="CY9" s="6"/>
      <c r="CZ9" s="25">
        <f>AVERAGE(BI9,BO9,BU9)</f>
        <v>0.24157878501048688</v>
      </c>
      <c r="DA9" s="6">
        <f>AVERAGE(BJ9,BP9,BV9)</f>
        <v>0.99208904310226853</v>
      </c>
      <c r="DB9" s="6">
        <f>_xlfn.STDEV.P(BJ9,BP9,BV9)</f>
        <v>1.626530354354705E-3</v>
      </c>
      <c r="DC9" s="6"/>
      <c r="DD9" s="6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</row>
    <row r="10" spans="1:128" x14ac:dyDescent="0.25">
      <c r="A10" s="4">
        <v>0.5</v>
      </c>
      <c r="B10" s="3">
        <v>0.25</v>
      </c>
      <c r="C10" s="1"/>
      <c r="D10" s="22">
        <f>$A10*F$4/'PB_&amp;_MAR 30'!$F$1</f>
        <v>0.48136171856206328</v>
      </c>
      <c r="E10" s="1">
        <v>-37.037663776493261</v>
      </c>
      <c r="F10" s="6">
        <f t="shared" ref="F10:F73" si="0">(F$4+E10)/F$4</f>
        <v>0.97667640333167638</v>
      </c>
      <c r="G10" s="24" cm="1">
        <f t="array" ref="G10">INDEX(D$9:D$400,MATCH(MIN(ABS($A10-D$9:D$400)),ABS($A10-D$9:D$400),0))</f>
        <v>0.48136171856206328</v>
      </c>
      <c r="H10" s="20">
        <f t="shared" ref="H10:H73" si="1">VLOOKUP(G10,D$9:F$400,3)</f>
        <v>0.97667640333167638</v>
      </c>
      <c r="I10" s="1"/>
      <c r="J10" s="22">
        <f>$A10*L$4/'PB_&amp;_MAR 30'!$F$1</f>
        <v>0.48314223897982556</v>
      </c>
      <c r="K10" s="1">
        <v>-33.366040462427748</v>
      </c>
      <c r="L10" s="6">
        <f t="shared" ref="L10:L73" si="2">(L$4+K10)/L$4</f>
        <v>0.9790659551023384</v>
      </c>
      <c r="M10" s="24" cm="1">
        <f t="array" ref="M10">INDEX(J$9:J$400,MATCH(MIN(ABS($A10-J$9:J$400)),ABS($A10-J$9:J$400),0))</f>
        <v>0.48314223897982556</v>
      </c>
      <c r="N10" s="20">
        <f t="shared" ref="N10:N73" si="3">VLOOKUP(M10,J$9:L$400,3)</f>
        <v>0.9790659551023384</v>
      </c>
      <c r="O10" s="1"/>
      <c r="P10" s="22">
        <f>$A10*R$4/'PB_&amp;_MAR 30'!$F$1</f>
        <v>0.47836781868497102</v>
      </c>
      <c r="Q10" s="1">
        <v>-32.493424855491334</v>
      </c>
      <c r="R10" s="6">
        <f t="shared" ref="R10:R73" si="4">(R$4+Q10)/R$4</f>
        <v>0.97940996806635572</v>
      </c>
      <c r="S10" s="24" cm="1">
        <f t="array" ref="S10">INDEX(P$9:P$400,MATCH(MIN(ABS($A10-P$9:P$400)),ABS($A10-P$9:P$400),0))</f>
        <v>0.47836781868497102</v>
      </c>
      <c r="T10" s="20">
        <f t="shared" ref="T10:T73" si="5">VLOOKUP(S10,P$9:R$400,3)</f>
        <v>0.97940996806635572</v>
      </c>
      <c r="U10" s="1"/>
      <c r="V10" s="22">
        <f>$A10*X$4/'PB_&amp;_MAR 30'!$F$1</f>
        <v>0.4828875589396861</v>
      </c>
      <c r="W10" s="1">
        <v>-26.336710019267827</v>
      </c>
      <c r="X10" s="6">
        <f t="shared" ref="X10:X73" si="6">(X$4+W10)/X$4</f>
        <v>0.98346748245496529</v>
      </c>
      <c r="Y10" s="24" cm="1">
        <f t="array" ref="Y10">INDEX(V$9:V$400,MATCH(MIN(ABS($A10-V$9:V$400)),ABS($A10-V$9:V$400),0))</f>
        <v>0.4828875589396861</v>
      </c>
      <c r="Z10" s="20">
        <f t="shared" ref="Z10:Z73" si="7">VLOOKUP(Y10,V$9:X$400,3)</f>
        <v>0.98346748245496529</v>
      </c>
      <c r="AA10" s="1"/>
      <c r="AB10" s="22">
        <f>$A10*AD$4/'PB_&amp;_MAR 30'!$F$1</f>
        <v>0.48488527016159794</v>
      </c>
      <c r="AC10" s="1">
        <v>-24.937394026974957</v>
      </c>
      <c r="AD10" s="6">
        <f t="shared" ref="AD10:AD73" si="8">(AD$4+AC10)/AD$4</f>
        <v>0.98441037879469206</v>
      </c>
      <c r="AE10" s="24" cm="1">
        <f t="array" ref="AE10">INDEX(AB$9:AB$400,MATCH(MIN(ABS($A10-AB$9:AB$400)),ABS($A10-AB$9:AB$400),0))</f>
        <v>0.48488527016159794</v>
      </c>
      <c r="AF10" s="20">
        <f t="shared" ref="AF10:AF73" si="9">VLOOKUP(AE10,AB$9:AD$400,3)</f>
        <v>0.98441037879469206</v>
      </c>
      <c r="AG10" s="1"/>
      <c r="AH10" s="22">
        <f>$A10*AJ$4/'PB_&amp;_MAR 30'!$F$1</f>
        <v>0.47700408366195729</v>
      </c>
      <c r="AI10" s="1">
        <v>-25.684393063583819</v>
      </c>
      <c r="AJ10" s="6">
        <f t="shared" ref="AJ10:AJ73" si="10">(AJ$4+AI10)/AJ$4</f>
        <v>0.98367810058257554</v>
      </c>
      <c r="AK10" s="24" cm="1">
        <f t="array" ref="AK10">INDEX(AH$9:AH$400,MATCH(MIN(ABS($A10-AH$9:AH$400)),ABS($A10-AH$9:AH$400),0))</f>
        <v>0.47700408366195729</v>
      </c>
      <c r="AL10" s="20">
        <f t="shared" ref="AL10:AL73" si="11">VLOOKUP(AK10,AH$9:AJ$400,3)</f>
        <v>0.98367810058257554</v>
      </c>
      <c r="AM10" s="1"/>
      <c r="AN10" s="22">
        <f>$A10*AP$4/'PB_&amp;_MAR 30'!$F$1</f>
        <v>0.47635053713277792</v>
      </c>
      <c r="AO10" s="1">
        <v>-30.169894026974955</v>
      </c>
      <c r="AP10" s="6">
        <f t="shared" ref="AP10:AP73" si="12">(AP$4+AO10)/AP$4</f>
        <v>0.98080135349803399</v>
      </c>
      <c r="AQ10" s="24" cm="1">
        <f t="array" ref="AQ10">INDEX(AN$9:AN$400,MATCH(MIN(ABS($A10-AN$9:AN$400)),ABS($A10-AN$9:AN$400),0))</f>
        <v>0.47635053713277792</v>
      </c>
      <c r="AR10" s="20">
        <f t="shared" ref="AR10:AR73" si="13">VLOOKUP(AQ10,AN$9:AP$400,3)</f>
        <v>0.98080135349803399</v>
      </c>
      <c r="AS10" s="1"/>
      <c r="AT10" s="22">
        <f>$A10*AV$4/'PB_&amp;_MAR 30'!$F$1</f>
        <v>0.48139277293678701</v>
      </c>
      <c r="AU10" s="1">
        <v>-29.331406551059736</v>
      </c>
      <c r="AV10" s="6">
        <f t="shared" ref="AV10:AV73" si="14">(AV$4+AU10)/AV$4</f>
        <v>0.98153042890501352</v>
      </c>
      <c r="AW10" s="24" cm="1">
        <f t="array" ref="AW10">INDEX(AT$9:AT$400,MATCH(MIN(ABS($A10-AT$9:AT$400)),ABS($A10-AT$9:AT$400),0))</f>
        <v>0.48139277293678701</v>
      </c>
      <c r="AX10" s="20">
        <f t="shared" ref="AX10:AX73" si="15">VLOOKUP(AW10,AT$9:AV$400,3)</f>
        <v>0.98153042890501352</v>
      </c>
      <c r="AY10" s="1"/>
      <c r="AZ10" s="22">
        <f>$A10*BB$4/'PB_&amp;_MAR 30'!$F$1</f>
        <v>0.48437093682570931</v>
      </c>
      <c r="BA10" s="1">
        <v>-30.338092485549137</v>
      </c>
      <c r="BB10" s="6">
        <f t="shared" ref="BB10:BB73" si="16">(BB$4+BA10)/BB$4</f>
        <v>0.98101399106509757</v>
      </c>
      <c r="BC10" s="24" cm="1">
        <f t="array" ref="BC10">INDEX(AZ$9:AZ$400,MATCH(MIN(ABS($A10-AZ$9:AZ$400)),ABS($A10-AZ$9:AZ$400),0))</f>
        <v>0.48437093682570931</v>
      </c>
      <c r="BD10" s="20">
        <f t="shared" ref="BD10:BD73" si="17">VLOOKUP(BC10,AZ$9:BB$400,3)</f>
        <v>0.98101399106509757</v>
      </c>
      <c r="BE10" s="1"/>
      <c r="BF10" s="22">
        <f>$A10*BH$4/'PB_&amp;_MAR 30'!$F$1</f>
        <v>0.48856132227857163</v>
      </c>
      <c r="BG10" s="1">
        <v>-29.905322736030833</v>
      </c>
      <c r="BH10" s="6">
        <f t="shared" ref="BH10:BH73" si="18">(BH$4+BG10)/BH$4</f>
        <v>0.98144534438588993</v>
      </c>
      <c r="BI10" s="24" cm="1">
        <f t="array" ref="BI10">INDEX(BF$9:BF$400,MATCH(MIN(ABS($A10-BF$9:BF$400)),ABS($A10-BF$9:BF$400),0))</f>
        <v>0.48856132227857163</v>
      </c>
      <c r="BJ10" s="20">
        <f t="shared" ref="BJ10:BJ73" si="19">VLOOKUP(BI10,BF$9:BH$400,3)</f>
        <v>0.98144534438588993</v>
      </c>
      <c r="BK10" s="1"/>
      <c r="BL10" s="22">
        <f>$A10*BN$4/'PB_&amp;_MAR 30'!$F$1</f>
        <v>0.48167691287275233</v>
      </c>
      <c r="BM10" s="1">
        <v>-30.266392100192682</v>
      </c>
      <c r="BN10" s="6">
        <f t="shared" ref="BN10:BN73" si="20">(BN$4+BM10)/BN$4</f>
        <v>0.98095292420445446</v>
      </c>
      <c r="BO10" s="24" cm="1">
        <f t="array" ref="BO10">INDEX(BL$9:BL$400,MATCH(MIN(ABS($A10-BL$9:BL$400)),ABS($A10-BL$9:BL$400),0))</f>
        <v>0.48167691287275233</v>
      </c>
      <c r="BP10" s="20">
        <f t="shared" ref="BP10:BP73" si="21">VLOOKUP(BO10,BL$9:BN$400,3)</f>
        <v>0.98095292420445446</v>
      </c>
      <c r="BQ10" s="1"/>
      <c r="BR10" s="22">
        <f>$A10*BT$4/'PB_&amp;_MAR 30'!$F$1</f>
        <v>0.47923447491159726</v>
      </c>
      <c r="BS10" s="1">
        <v>-21.632851637764933</v>
      </c>
      <c r="BT10" s="6">
        <f t="shared" ref="BT10:BT73" si="22">(BT$4+BS10)/BT$4</f>
        <v>0.98631675175850775</v>
      </c>
      <c r="BU10" s="24" cm="1">
        <f t="array" ref="BU10">INDEX(BR$9:BR$400,MATCH(MIN(ABS($A10-BR$9:BR$400)),ABS($A10-BR$9:BR$400),0))</f>
        <v>0.47923447491159726</v>
      </c>
      <c r="BV10" s="20">
        <f t="shared" ref="BV10:BV73" si="23">VLOOKUP(BU10,BR$9:BT$400,3)</f>
        <v>0.98631675175850775</v>
      </c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22">
        <f t="shared" ref="CI10:CI73" si="24">AVERAGE(G10,M10,S10,Y10,AE10,AK10,AQ10,AW10,BC10,BI10,BO10,BU10)</f>
        <v>0.48160297049569145</v>
      </c>
      <c r="CJ10" s="6">
        <f t="shared" ref="CJ10:CJ73" si="25">AVERAGE(H10,N10,T10,Z10,AF10,AL10,AR10,AX10,BD10,BJ10,BP10,BV10)</f>
        <v>0.98156409017913326</v>
      </c>
      <c r="CK10" s="6">
        <f>_xlfn.STDEV.P(H10,N10,T10,Z10,AF10,AL10,AR10,AX10,BD10,BJ10,BP10,BV10)</f>
        <v>2.4970754651442578E-3</v>
      </c>
      <c r="CL10" s="6"/>
      <c r="CM10" s="6"/>
      <c r="CN10" s="25">
        <f t="shared" ref="CN10:CN73" si="26">AVERAGE(G10,M10,S10)</f>
        <v>0.48095725874228662</v>
      </c>
      <c r="CO10" s="6">
        <f t="shared" ref="CO10:CO73" si="27">AVERAGE(H10,N10,T10)</f>
        <v>0.97838410883345672</v>
      </c>
      <c r="CP10" s="6">
        <f>_xlfn.STDEV.P(H10,N10,T10)</f>
        <v>1.2156698538834244E-3</v>
      </c>
      <c r="CQ10" s="6"/>
      <c r="CR10" s="25">
        <f t="shared" ref="CR10:CR73" si="28">AVERAGE(Y10,AE10,AK10)</f>
        <v>0.48159230425441374</v>
      </c>
      <c r="CS10" s="6">
        <f t="shared" ref="CS10:CS73" si="29">AVERAGE(Z10,AF10,AL10)</f>
        <v>0.98385198727741097</v>
      </c>
      <c r="CT10" s="6">
        <f>_xlfn.STDEV.P(Z10,AF10,AL10)</f>
        <v>4.0409636956888331E-4</v>
      </c>
      <c r="CU10" s="6"/>
      <c r="CV10" s="25">
        <f t="shared" ref="CV10:CV73" si="30">AVERAGE(AQ10,AW10,BC10)</f>
        <v>0.48070474896509136</v>
      </c>
      <c r="CW10" s="6">
        <f t="shared" ref="CW10:CW73" si="31">AVERAGE(AR10,AX10,BD10)</f>
        <v>0.98111525782271503</v>
      </c>
      <c r="CX10" s="6">
        <f>_xlfn.STDEV.P(AR10,AX10,BD10)</f>
        <v>3.0613608565947283E-4</v>
      </c>
      <c r="CY10" s="6"/>
      <c r="CZ10" s="25">
        <f t="shared" ref="CZ10:CZ73" si="32">AVERAGE(BI10,BO10,BU10)</f>
        <v>0.48315757002097376</v>
      </c>
      <c r="DA10" s="6">
        <f t="shared" ref="DA10:DA73" si="33">AVERAGE(BJ10,BP10,BV10)</f>
        <v>0.98290500678295079</v>
      </c>
      <c r="DB10" s="6">
        <f>_xlfn.STDEV.P(BJ10,BP10,BV10)</f>
        <v>2.4208293678613878E-3</v>
      </c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</row>
    <row r="11" spans="1:128" x14ac:dyDescent="0.25">
      <c r="A11" s="4">
        <v>0.75</v>
      </c>
      <c r="B11" s="3">
        <v>0.25</v>
      </c>
      <c r="C11" s="1"/>
      <c r="D11" s="22">
        <f>$A11*F$4/'PB_&amp;_MAR 30'!$F$1</f>
        <v>0.722042577843095</v>
      </c>
      <c r="E11" s="1">
        <v>-55.961242774566479</v>
      </c>
      <c r="F11" s="6">
        <f t="shared" si="0"/>
        <v>0.96475972503534335</v>
      </c>
      <c r="G11" s="24" cm="1">
        <f t="array" ref="G11">INDEX(D$9:D$400,MATCH(MIN(ABS($A11-D$9:D$400)),ABS($A11-D$9:D$400),0))</f>
        <v>0.722042577843095</v>
      </c>
      <c r="H11" s="20">
        <f t="shared" si="1"/>
        <v>0.96475972503534335</v>
      </c>
      <c r="I11" s="1"/>
      <c r="J11" s="22">
        <f>$A11*L$4/'PB_&amp;_MAR 30'!$F$1</f>
        <v>0.72471335846973839</v>
      </c>
      <c r="K11" s="1">
        <v>-51.598540462427749</v>
      </c>
      <c r="L11" s="6">
        <f t="shared" si="2"/>
        <v>0.96762678017157577</v>
      </c>
      <c r="M11" s="24" cm="1">
        <f t="array" ref="M11">INDEX(J$9:J$400,MATCH(MIN(ABS($A11-J$9:J$400)),ABS($A11-J$9:J$400),0))</f>
        <v>0.72471335846973839</v>
      </c>
      <c r="N11" s="20">
        <f t="shared" si="3"/>
        <v>0.96762678017157577</v>
      </c>
      <c r="O11" s="1"/>
      <c r="P11" s="22">
        <f>$A11*R$4/'PB_&amp;_MAR 30'!$F$1</f>
        <v>0.71755172802745659</v>
      </c>
      <c r="Q11" s="1">
        <v>-50.922490366088631</v>
      </c>
      <c r="R11" s="6">
        <f t="shared" si="4"/>
        <v>0.96773206556583524</v>
      </c>
      <c r="S11" s="24" cm="1">
        <f t="array" ref="S11">INDEX(P$9:P$400,MATCH(MIN(ABS($A11-P$9:P$400)),ABS($A11-P$9:P$400),0))</f>
        <v>0.71755172802745659</v>
      </c>
      <c r="T11" s="20">
        <f t="shared" si="5"/>
        <v>0.96773206556583524</v>
      </c>
      <c r="U11" s="1"/>
      <c r="V11" s="22">
        <f>$A11*X$4/'PB_&amp;_MAR 30'!$F$1</f>
        <v>0.72433133840952912</v>
      </c>
      <c r="W11" s="1">
        <v>-42.593410404624279</v>
      </c>
      <c r="X11" s="6">
        <f t="shared" si="6"/>
        <v>0.97326255616961488</v>
      </c>
      <c r="Y11" s="24" cm="1">
        <f t="array" ref="Y11">INDEX(V$9:V$400,MATCH(MIN(ABS($A11-V$9:V$400)),ABS($A11-V$9:V$400),0))</f>
        <v>0.72433133840952912</v>
      </c>
      <c r="Z11" s="20">
        <f t="shared" si="7"/>
        <v>0.97326255616961488</v>
      </c>
      <c r="AA11" s="1"/>
      <c r="AB11" s="22">
        <f>$A11*AD$4/'PB_&amp;_MAR 30'!$F$1</f>
        <v>0.72732790524239699</v>
      </c>
      <c r="AC11" s="1">
        <v>-41.011681117533726</v>
      </c>
      <c r="AD11" s="6">
        <f t="shared" si="8"/>
        <v>0.97436153220646748</v>
      </c>
      <c r="AE11" s="24" cm="1">
        <f t="array" ref="AE11">INDEX(AB$9:AB$400,MATCH(MIN(ABS($A11-AB$9:AB$400)),ABS($A11-AB$9:AB$400),0))</f>
        <v>0.72732790524239699</v>
      </c>
      <c r="AF11" s="20">
        <f t="shared" si="9"/>
        <v>0.97436153220646748</v>
      </c>
      <c r="AG11" s="1"/>
      <c r="AH11" s="22">
        <f>$A11*AJ$4/'PB_&amp;_MAR 30'!$F$1</f>
        <v>0.71550612549293602</v>
      </c>
      <c r="AI11" s="1">
        <v>-38.137341040462431</v>
      </c>
      <c r="AJ11" s="6">
        <f t="shared" si="10"/>
        <v>0.9757645102623429</v>
      </c>
      <c r="AK11" s="24" cm="1">
        <f t="array" ref="AK11">INDEX(AH$9:AH$400,MATCH(MIN(ABS($A11-AH$9:AH$400)),ABS($A11-AH$9:AH$400),0))</f>
        <v>0.71550612549293602</v>
      </c>
      <c r="AL11" s="20">
        <f t="shared" si="11"/>
        <v>0.9757645102623429</v>
      </c>
      <c r="AM11" s="1"/>
      <c r="AN11" s="22">
        <f>$A11*AP$4/'PB_&amp;_MAR 30'!$F$1</f>
        <v>0.71452580569916679</v>
      </c>
      <c r="AO11" s="1">
        <v>-47.208598265895958</v>
      </c>
      <c r="AP11" s="6">
        <f t="shared" si="12"/>
        <v>0.9699587546064995</v>
      </c>
      <c r="AQ11" s="24" cm="1">
        <f t="array" ref="AQ11">INDEX(AN$9:AN$400,MATCH(MIN(ABS($A11-AN$9:AN$400)),ABS($A11-AN$9:AN$400),0))</f>
        <v>0.71452580569916679</v>
      </c>
      <c r="AR11" s="20">
        <f t="shared" si="13"/>
        <v>0.9699587546064995</v>
      </c>
      <c r="AS11" s="1"/>
      <c r="AT11" s="22">
        <f>$A11*AV$4/'PB_&amp;_MAR 30'!$F$1</f>
        <v>0.72208915940518059</v>
      </c>
      <c r="AU11" s="1">
        <v>-47.744378612716766</v>
      </c>
      <c r="AV11" s="6">
        <f t="shared" si="14"/>
        <v>0.96993604129967415</v>
      </c>
      <c r="AW11" s="24" cm="1">
        <f t="array" ref="AW11">INDEX(AT$9:AT$400,MATCH(MIN(ABS($A11-AT$9:AT$400)),ABS($A11-AT$9:AT$400),0))</f>
        <v>0.72208915940518059</v>
      </c>
      <c r="AX11" s="20">
        <f t="shared" si="15"/>
        <v>0.96993604129967415</v>
      </c>
      <c r="AY11" s="1"/>
      <c r="AZ11" s="22">
        <f>$A11*BB$4/'PB_&amp;_MAR 30'!$F$1</f>
        <v>0.72655640523856402</v>
      </c>
      <c r="BA11" s="1">
        <v>-47.435722543352604</v>
      </c>
      <c r="BB11" s="6">
        <f t="shared" si="16"/>
        <v>0.97031405146943139</v>
      </c>
      <c r="BC11" s="24" cm="1">
        <f t="array" ref="BC11">INDEX(AZ$9:AZ$400,MATCH(MIN(ABS($A11-AZ$9:AZ$400)),ABS($A11-AZ$9:AZ$400),0))</f>
        <v>0.72655640523856402</v>
      </c>
      <c r="BD11" s="20">
        <f t="shared" si="17"/>
        <v>0.97031405146943139</v>
      </c>
      <c r="BE11" s="1"/>
      <c r="BF11" s="22">
        <f>$A11*BH$4/'PB_&amp;_MAR 30'!$F$1</f>
        <v>0.73284198341785745</v>
      </c>
      <c r="BG11" s="1">
        <v>-46.058386319845859</v>
      </c>
      <c r="BH11" s="6">
        <f t="shared" si="18"/>
        <v>0.97142323111341222</v>
      </c>
      <c r="BI11" s="24" cm="1">
        <f t="array" ref="BI11">INDEX(BF$9:BF$400,MATCH(MIN(ABS($A11-BF$9:BF$400)),ABS($A11-BF$9:BF$400),0))</f>
        <v>0.73284198341785745</v>
      </c>
      <c r="BJ11" s="20">
        <f t="shared" si="19"/>
        <v>0.97142323111341222</v>
      </c>
      <c r="BK11" s="1"/>
      <c r="BL11" s="22">
        <f>$A11*BN$4/'PB_&amp;_MAR 30'!$F$1</f>
        <v>0.72251536930912852</v>
      </c>
      <c r="BM11" s="1">
        <v>-46.686343930635843</v>
      </c>
      <c r="BN11" s="6">
        <f t="shared" si="20"/>
        <v>0.97061961238987371</v>
      </c>
      <c r="BO11" s="24" cm="1">
        <f t="array" ref="BO11">INDEX(BL$9:BL$400,MATCH(MIN(ABS($A11-BL$9:BL$400)),ABS($A11-BL$9:BL$400),0))</f>
        <v>0.72251536930912852</v>
      </c>
      <c r="BP11" s="20">
        <f t="shared" si="21"/>
        <v>0.97061961238987371</v>
      </c>
      <c r="BQ11" s="1"/>
      <c r="BR11" s="22">
        <f>$A11*BT$4/'PB_&amp;_MAR 30'!$F$1</f>
        <v>0.71885171236739598</v>
      </c>
      <c r="BS11" s="1">
        <v>-37.329913294797691</v>
      </c>
      <c r="BT11" s="6">
        <f t="shared" si="22"/>
        <v>0.97638801952700538</v>
      </c>
      <c r="BU11" s="24" cm="1">
        <f t="array" ref="BU11">INDEX(BR$9:BR$400,MATCH(MIN(ABS($A11-BR$9:BR$400)),ABS($A11-BR$9:BR$400),0))</f>
        <v>0.71885171236739598</v>
      </c>
      <c r="BV11" s="20">
        <f t="shared" si="23"/>
        <v>0.97638801952700538</v>
      </c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22">
        <f t="shared" si="24"/>
        <v>0.72240445574353718</v>
      </c>
      <c r="CJ11" s="6">
        <f t="shared" si="25"/>
        <v>0.97101223998475639</v>
      </c>
      <c r="CK11" s="6">
        <f>_xlfn.STDEV.P(H11,N11,T11,Z11,AF11,AL11,AR11,AX11,BD11,BJ11,BP11,BV11)</f>
        <v>3.3186111269775101E-3</v>
      </c>
      <c r="CL11" s="6"/>
      <c r="CM11" s="6"/>
      <c r="CN11" s="25">
        <f t="shared" si="26"/>
        <v>0.72143588811343007</v>
      </c>
      <c r="CO11" s="6">
        <f t="shared" si="27"/>
        <v>0.96670619025758475</v>
      </c>
      <c r="CP11" s="6">
        <f>_xlfn.STDEV.P(H11,N11,T11)</f>
        <v>1.3770297502493424E-3</v>
      </c>
      <c r="CQ11" s="6"/>
      <c r="CR11" s="25">
        <f t="shared" si="28"/>
        <v>0.72238845638162064</v>
      </c>
      <c r="CS11" s="6">
        <f t="shared" si="29"/>
        <v>0.97446286621280842</v>
      </c>
      <c r="CT11" s="6">
        <f>_xlfn.STDEV.P(Z11,AF11,AL11)</f>
        <v>1.0239287104613132E-3</v>
      </c>
      <c r="CU11" s="6"/>
      <c r="CV11" s="25">
        <f t="shared" si="30"/>
        <v>0.72105712344763706</v>
      </c>
      <c r="CW11" s="6">
        <f t="shared" si="31"/>
        <v>0.97006961579186834</v>
      </c>
      <c r="CX11" s="6">
        <f>_xlfn.STDEV.P(AR11,AX11,BD11)</f>
        <v>1.7309067744203824E-4</v>
      </c>
      <c r="CY11" s="6"/>
      <c r="CZ11" s="25">
        <f t="shared" si="32"/>
        <v>0.72473635503146072</v>
      </c>
      <c r="DA11" s="6">
        <f t="shared" si="33"/>
        <v>0.97281028767676381</v>
      </c>
      <c r="DB11" s="6">
        <f>_xlfn.STDEV.P(BJ11,BP11,BV11)</f>
        <v>2.5510226259783681E-3</v>
      </c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</row>
    <row r="12" spans="1:128" x14ac:dyDescent="0.25">
      <c r="A12" s="4">
        <v>1</v>
      </c>
      <c r="B12" s="3">
        <v>0.25</v>
      </c>
      <c r="C12" s="1"/>
      <c r="D12" s="22">
        <f>$A12*F$4/'PB_&amp;_MAR 30'!$F$1</f>
        <v>0.96272343712412656</v>
      </c>
      <c r="E12" s="1">
        <v>-75.034296724470153</v>
      </c>
      <c r="F12" s="6">
        <f t="shared" si="0"/>
        <v>0.95274891840765685</v>
      </c>
      <c r="G12" s="24" cm="1">
        <f t="array" ref="G12">INDEX(D$9:D$400,MATCH(MIN(ABS($A12-D$9:D$400)),ABS($A12-D$9:D$400),0))</f>
        <v>0.96272343712412656</v>
      </c>
      <c r="H12" s="20">
        <f t="shared" si="1"/>
        <v>0.95274891840765685</v>
      </c>
      <c r="I12" s="1"/>
      <c r="J12" s="22">
        <f>$A12*L$4/'PB_&amp;_MAR 30'!$F$1</f>
        <v>0.96628447795965111</v>
      </c>
      <c r="K12" s="1">
        <v>-70.285977842003859</v>
      </c>
      <c r="L12" s="6">
        <f t="shared" si="2"/>
        <v>0.95590217492311047</v>
      </c>
      <c r="M12" s="24" cm="1">
        <f t="array" ref="M12">INDEX(J$9:J$400,MATCH(MIN(ABS($A12-J$9:J$400)),ABS($A12-J$9:J$400),0))</f>
        <v>0.96628447795965111</v>
      </c>
      <c r="N12" s="20">
        <f t="shared" si="3"/>
        <v>0.95590217492311047</v>
      </c>
      <c r="O12" s="1"/>
      <c r="P12" s="22">
        <f>$A12*R$4/'PB_&amp;_MAR 30'!$F$1</f>
        <v>0.95673563736994205</v>
      </c>
      <c r="Q12" s="1">
        <v>-69.709744701348754</v>
      </c>
      <c r="R12" s="6">
        <f t="shared" si="4"/>
        <v>0.95582719039712472</v>
      </c>
      <c r="S12" s="24" cm="1">
        <f t="array" ref="S12">INDEX(P$9:P$400,MATCH(MIN(ABS($A12-P$9:P$400)),ABS($A12-P$9:P$400),0))</f>
        <v>0.95673563736994205</v>
      </c>
      <c r="T12" s="20">
        <f t="shared" si="5"/>
        <v>0.95582719039712472</v>
      </c>
      <c r="U12" s="1"/>
      <c r="V12" s="22">
        <f>$A12*X$4/'PB_&amp;_MAR 30'!$F$1</f>
        <v>0.9657751178793722</v>
      </c>
      <c r="W12" s="1">
        <v>-58.147697495183046</v>
      </c>
      <c r="X12" s="6">
        <f t="shared" si="6"/>
        <v>0.96349856043753457</v>
      </c>
      <c r="Y12" s="24" cm="1">
        <f t="array" ref="Y12">INDEX(V$9:V$400,MATCH(MIN(ABS($A12-V$9:V$400)),ABS($A12-V$9:V$400),0))</f>
        <v>0.9657751178793722</v>
      </c>
      <c r="Z12" s="20">
        <f t="shared" si="7"/>
        <v>0.96349856043753457</v>
      </c>
      <c r="AA12" s="1"/>
      <c r="AB12" s="22">
        <f>$A12*AD$4/'PB_&amp;_MAR 30'!$F$1</f>
        <v>0.96977054032319587</v>
      </c>
      <c r="AC12" s="1">
        <v>-56.920337186897889</v>
      </c>
      <c r="AD12" s="6">
        <f t="shared" si="8"/>
        <v>0.96441622991310683</v>
      </c>
      <c r="AE12" s="24" cm="1">
        <f t="array" ref="AE12">INDEX(AB$9:AB$400,MATCH(MIN(ABS($A12-AB$9:AB$400)),ABS($A12-AB$9:AB$400),0))</f>
        <v>0.96977054032319587</v>
      </c>
      <c r="AF12" s="20">
        <f t="shared" si="9"/>
        <v>0.96441622991310683</v>
      </c>
      <c r="AG12" s="1"/>
      <c r="AH12" s="22">
        <f>$A12*AJ$4/'PB_&amp;_MAR 30'!$F$1</f>
        <v>0.95400816732391458</v>
      </c>
      <c r="AI12" s="1">
        <v>-53.175134874759159</v>
      </c>
      <c r="AJ12" s="6">
        <f t="shared" si="10"/>
        <v>0.96620830397723678</v>
      </c>
      <c r="AK12" s="24" cm="1">
        <f t="array" ref="AK12">INDEX(AH$9:AH$400,MATCH(MIN(ABS($A12-AH$9:AH$400)),ABS($A12-AH$9:AH$400),0))</f>
        <v>0.95400816732391458</v>
      </c>
      <c r="AL12" s="20">
        <f t="shared" si="11"/>
        <v>0.96620830397723678</v>
      </c>
      <c r="AM12" s="1"/>
      <c r="AN12" s="22">
        <f>$A12*AP$4/'PB_&amp;_MAR 30'!$F$1</f>
        <v>0.95270107426555584</v>
      </c>
      <c r="AO12" s="1">
        <v>-66.864836223506757</v>
      </c>
      <c r="AP12" s="6">
        <f t="shared" si="12"/>
        <v>0.95745048514525166</v>
      </c>
      <c r="AQ12" s="24" cm="1">
        <f t="array" ref="AQ12">INDEX(AN$9:AN$400,MATCH(MIN(ABS($A12-AN$9:AN$400)),ABS($A12-AN$9:AN$400),0))</f>
        <v>0.95270107426555584</v>
      </c>
      <c r="AR12" s="20">
        <f t="shared" si="13"/>
        <v>0.95745048514525166</v>
      </c>
      <c r="AS12" s="1"/>
      <c r="AT12" s="22">
        <f>$A12*AV$4/'PB_&amp;_MAR 30'!$F$1</f>
        <v>0.96278554587357401</v>
      </c>
      <c r="AU12" s="1">
        <v>-67.495924855491339</v>
      </c>
      <c r="AV12" s="6">
        <f t="shared" si="14"/>
        <v>0.95749877249935955</v>
      </c>
      <c r="AW12" s="24" cm="1">
        <f t="array" ref="AW12">INDEX(AT$9:AT$400,MATCH(MIN(ABS($A12-AT$9:AT$400)),ABS($A12-AT$9:AT$400),0))</f>
        <v>0.96278554587357401</v>
      </c>
      <c r="AX12" s="20">
        <f t="shared" si="15"/>
        <v>0.95749877249935955</v>
      </c>
      <c r="AY12" s="1"/>
      <c r="AZ12" s="22">
        <f>$A12*BB$4/'PB_&amp;_MAR 30'!$F$1</f>
        <v>0.96874187365141862</v>
      </c>
      <c r="BA12" s="1">
        <v>-66.29624277456648</v>
      </c>
      <c r="BB12" s="6">
        <f t="shared" si="16"/>
        <v>0.95851087017854097</v>
      </c>
      <c r="BC12" s="24" cm="1">
        <f t="array" ref="BC12">INDEX(AZ$9:AZ$400,MATCH(MIN(ABS($A12-AZ$9:AZ$400)),ABS($A12-AZ$9:AZ$400),0))</f>
        <v>0.96874187365141862</v>
      </c>
      <c r="BD12" s="20">
        <f t="shared" si="17"/>
        <v>0.95851087017854097</v>
      </c>
      <c r="BE12" s="1"/>
      <c r="BF12" s="22">
        <f>$A12*BH$4/'PB_&amp;_MAR 30'!$F$1</f>
        <v>0.97712264455714326</v>
      </c>
      <c r="BG12" s="1">
        <v>-62.38710019267824</v>
      </c>
      <c r="BH12" s="6">
        <f t="shared" si="18"/>
        <v>0.96129213621749543</v>
      </c>
      <c r="BI12" s="24" cm="1">
        <f t="array" ref="BI12">INDEX(BF$9:BF$400,MATCH(MIN(ABS($A12-BF$9:BF$400)),ABS($A12-BF$9:BF$400),0))</f>
        <v>0.97712264455714326</v>
      </c>
      <c r="BJ12" s="20">
        <f t="shared" si="19"/>
        <v>0.96129213621749543</v>
      </c>
      <c r="BK12" s="1"/>
      <c r="BL12" s="22">
        <f>$A12*BN$4/'PB_&amp;_MAR 30'!$F$1</f>
        <v>0.96335382574550465</v>
      </c>
      <c r="BM12" s="1">
        <v>-62.608400770712912</v>
      </c>
      <c r="BN12" s="6">
        <f t="shared" si="20"/>
        <v>0.96059963305272622</v>
      </c>
      <c r="BO12" s="24" cm="1">
        <f t="array" ref="BO12">INDEX(BL$9:BL$400,MATCH(MIN(ABS($A12-BL$9:BL$400)),ABS($A12-BL$9:BL$400),0))</f>
        <v>0.96335382574550465</v>
      </c>
      <c r="BP12" s="20">
        <f t="shared" si="21"/>
        <v>0.96059963305272622</v>
      </c>
      <c r="BQ12" s="1"/>
      <c r="BR12" s="22">
        <f>$A12*BT$4/'PB_&amp;_MAR 30'!$F$1</f>
        <v>0.95846894982319453</v>
      </c>
      <c r="BS12" s="1">
        <v>-52.822206165703285</v>
      </c>
      <c r="BT12" s="6">
        <f t="shared" si="22"/>
        <v>0.96658880799760927</v>
      </c>
      <c r="BU12" s="24" cm="1">
        <f t="array" ref="BU12">INDEX(BR$9:BR$400,MATCH(MIN(ABS($A12-BR$9:BR$400)),ABS($A12-BR$9:BR$400),0))</f>
        <v>0.95846894982319453</v>
      </c>
      <c r="BV12" s="20">
        <f t="shared" si="23"/>
        <v>0.96658880799760927</v>
      </c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22">
        <f t="shared" si="24"/>
        <v>0.9632059409913829</v>
      </c>
      <c r="CJ12" s="6">
        <f t="shared" si="25"/>
        <v>0.96004517359556296</v>
      </c>
      <c r="CK12" s="6">
        <f>_xlfn.STDEV.P(H12,N12,T12,Z12,AF12,AL12,AR12,AX12,BD12,BJ12,BP12,BV12)</f>
        <v>4.2569501609372035E-3</v>
      </c>
      <c r="CL12" s="6"/>
      <c r="CM12" s="6"/>
      <c r="CN12" s="25">
        <f t="shared" si="26"/>
        <v>0.96191451748457324</v>
      </c>
      <c r="CO12" s="6">
        <f t="shared" si="27"/>
        <v>0.95482609457596401</v>
      </c>
      <c r="CP12" s="6">
        <f>_xlfn.STDEV.P(H12,N12,T12)</f>
        <v>1.4691043292704431E-3</v>
      </c>
      <c r="CQ12" s="6"/>
      <c r="CR12" s="25">
        <f t="shared" si="28"/>
        <v>0.96318460850882748</v>
      </c>
      <c r="CS12" s="6">
        <f t="shared" si="29"/>
        <v>0.96470769810929269</v>
      </c>
      <c r="CT12" s="6">
        <f>_xlfn.STDEV.P(Z12,AF12,AL12)</f>
        <v>1.1252830147064834E-3</v>
      </c>
      <c r="CU12" s="6"/>
      <c r="CV12" s="25">
        <f t="shared" si="30"/>
        <v>0.96140949793018271</v>
      </c>
      <c r="CW12" s="6">
        <f t="shared" si="31"/>
        <v>0.95782004260771736</v>
      </c>
      <c r="CX12" s="6">
        <f>_xlfn.STDEV.P(AR12,AX12,BD12)</f>
        <v>4.8888646711971206E-4</v>
      </c>
      <c r="CY12" s="6"/>
      <c r="CZ12" s="25">
        <f t="shared" si="32"/>
        <v>0.96631514004194752</v>
      </c>
      <c r="DA12" s="6">
        <f t="shared" si="33"/>
        <v>0.96282685908927712</v>
      </c>
      <c r="DB12" s="6">
        <f>_xlfn.STDEV.P(BJ12,BP12,BV12)</f>
        <v>2.675080665448022E-3</v>
      </c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</row>
    <row r="13" spans="1:128" x14ac:dyDescent="0.25">
      <c r="A13" s="4">
        <v>1.25</v>
      </c>
      <c r="B13" s="3">
        <v>0.25</v>
      </c>
      <c r="C13" s="1"/>
      <c r="D13" s="22">
        <f>$A13*F$4/'PB_&amp;_MAR 30'!$F$1</f>
        <v>1.2034042964051581</v>
      </c>
      <c r="E13" s="1">
        <v>-94.476498073217741</v>
      </c>
      <c r="F13" s="6">
        <f t="shared" si="0"/>
        <v>0.9405056498975537</v>
      </c>
      <c r="G13" s="24" cm="1">
        <f t="array" ref="G13">INDEX(D$9:D$400,MATCH(MIN(ABS($A13-D$9:D$400)),ABS($A13-D$9:D$400),0))</f>
        <v>1.2034042964051581</v>
      </c>
      <c r="H13" s="20">
        <f t="shared" si="1"/>
        <v>0.9405056498975537</v>
      </c>
      <c r="I13" s="1"/>
      <c r="J13" s="22">
        <f>$A13*L$4/'PB_&amp;_MAR 30'!$F$1</f>
        <v>1.2078555974495637</v>
      </c>
      <c r="K13" s="1">
        <v>-89.018376685934513</v>
      </c>
      <c r="L13" s="6">
        <f t="shared" si="2"/>
        <v>0.94414936059438215</v>
      </c>
      <c r="M13" s="24" cm="1">
        <f t="array" ref="M13">INDEX(J$9:J$400,MATCH(MIN(ABS($A13-J$9:J$400)),ABS($A13-J$9:J$400),0))</f>
        <v>1.2078555974495637</v>
      </c>
      <c r="N13" s="20">
        <f t="shared" si="3"/>
        <v>0.94414936059438215</v>
      </c>
      <c r="O13" s="1"/>
      <c r="P13" s="22">
        <f>$A13*R$4/'PB_&amp;_MAR 30'!$F$1</f>
        <v>1.1959195467124275</v>
      </c>
      <c r="Q13" s="1">
        <v>-88.264364161849727</v>
      </c>
      <c r="R13" s="6">
        <f t="shared" si="4"/>
        <v>0.94406972842112835</v>
      </c>
      <c r="S13" s="24" cm="1">
        <f t="array" ref="S13">INDEX(P$9:P$400,MATCH(MIN(ABS($A13-P$9:P$400)),ABS($A13-P$9:P$400),0))</f>
        <v>1.1959195467124275</v>
      </c>
      <c r="T13" s="20">
        <f t="shared" si="5"/>
        <v>0.94406972842112835</v>
      </c>
      <c r="U13" s="1"/>
      <c r="V13" s="22">
        <f>$A13*X$4/'PB_&amp;_MAR 30'!$F$1</f>
        <v>1.2072188973492153</v>
      </c>
      <c r="W13" s="1">
        <v>-73.819836223506755</v>
      </c>
      <c r="X13" s="6">
        <f t="shared" si="6"/>
        <v>0.95366058491573735</v>
      </c>
      <c r="Y13" s="24" cm="1">
        <f t="array" ref="Y13">INDEX(V$9:V$400,MATCH(MIN(ABS($A13-V$9:V$400)),ABS($A13-V$9:V$400),0))</f>
        <v>1.2072188973492153</v>
      </c>
      <c r="Z13" s="20">
        <f t="shared" si="7"/>
        <v>0.95366058491573735</v>
      </c>
      <c r="AA13" s="1"/>
      <c r="AB13" s="22">
        <f>$A13*AD$4/'PB_&amp;_MAR 30'!$F$1</f>
        <v>1.2122131754039949</v>
      </c>
      <c r="AC13" s="1">
        <v>-72.828993256262052</v>
      </c>
      <c r="AD13" s="6">
        <f t="shared" si="8"/>
        <v>0.95447092761974639</v>
      </c>
      <c r="AE13" s="24" cm="1">
        <f t="array" ref="AE13">INDEX(AB$9:AB$400,MATCH(MIN(ABS($A13-AB$9:AB$400)),ABS($A13-AB$9:AB$400),0))</f>
        <v>1.2122131754039949</v>
      </c>
      <c r="AF13" s="20">
        <f t="shared" si="9"/>
        <v>0.95447092761974639</v>
      </c>
      <c r="AG13" s="1"/>
      <c r="AH13" s="22">
        <f>$A13*AJ$4/'PB_&amp;_MAR 30'!$F$1</f>
        <v>1.1925102091548931</v>
      </c>
      <c r="AI13" s="1">
        <v>-68.181868978805397</v>
      </c>
      <c r="AJ13" s="6">
        <f t="shared" si="10"/>
        <v>0.9566718355069127</v>
      </c>
      <c r="AK13" s="24" cm="1">
        <f t="array" ref="AK13">INDEX(AH$9:AH$400,MATCH(MIN(ABS($A13-AH$9:AH$400)),ABS($A13-AH$9:AH$400),0))</f>
        <v>1.1925102091548931</v>
      </c>
      <c r="AL13" s="20">
        <f t="shared" si="11"/>
        <v>0.9566718355069127</v>
      </c>
      <c r="AM13" s="1"/>
      <c r="AN13" s="22">
        <f>$A13*AP$4/'PB_&amp;_MAR 30'!$F$1</f>
        <v>1.1908763428319449</v>
      </c>
      <c r="AO13" s="1">
        <v>-86.095505780346826</v>
      </c>
      <c r="AP13" s="6">
        <f t="shared" si="12"/>
        <v>0.94521302662160589</v>
      </c>
      <c r="AQ13" s="24" cm="1">
        <f t="array" ref="AQ13">INDEX(AN$9:AN$400,MATCH(MIN(ABS($A13-AN$9:AN$400)),ABS($A13-AN$9:AN$400),0))</f>
        <v>1.1908763428319449</v>
      </c>
      <c r="AR13" s="20">
        <f t="shared" si="13"/>
        <v>0.94521302662160589</v>
      </c>
      <c r="AS13" s="1"/>
      <c r="AT13" s="22">
        <f>$A13*AV$4/'PB_&amp;_MAR 30'!$F$1</f>
        <v>1.2034819323419677</v>
      </c>
      <c r="AU13" s="1">
        <v>-86.232769749518312</v>
      </c>
      <c r="AV13" s="6">
        <f t="shared" si="14"/>
        <v>0.94570044676058007</v>
      </c>
      <c r="AW13" s="24" cm="1">
        <f t="array" ref="AW13">INDEX(AT$9:AT$400,MATCH(MIN(ABS($A13-AT$9:AT$400)),ABS($A13-AT$9:AT$400),0))</f>
        <v>1.2034819323419677</v>
      </c>
      <c r="AX13" s="20">
        <f t="shared" si="15"/>
        <v>0.94570044676058007</v>
      </c>
      <c r="AY13" s="1"/>
      <c r="AZ13" s="22">
        <f>$A13*BB$4/'PB_&amp;_MAR 30'!$F$1</f>
        <v>1.2109273420642732</v>
      </c>
      <c r="BA13" s="1">
        <v>-85.163776493256265</v>
      </c>
      <c r="BB13" s="6">
        <f t="shared" si="16"/>
        <v>0.94670329974762979</v>
      </c>
      <c r="BC13" s="24" cm="1">
        <f t="array" ref="BC13">INDEX(AZ$9:AZ$400,MATCH(MIN(ABS($A13-AZ$9:AZ$400)),ABS($A13-AZ$9:AZ$400),0))</f>
        <v>1.2109273420642732</v>
      </c>
      <c r="BD13" s="20">
        <f t="shared" si="17"/>
        <v>0.94670329974762979</v>
      </c>
      <c r="BE13" s="1"/>
      <c r="BF13" s="22">
        <f>$A13*BH$4/'PB_&amp;_MAR 30'!$F$1</f>
        <v>1.2214033056964291</v>
      </c>
      <c r="BG13" s="1">
        <v>-79.256666666666675</v>
      </c>
      <c r="BH13" s="6">
        <f t="shared" si="18"/>
        <v>0.95082547116769589</v>
      </c>
      <c r="BI13" s="24" cm="1">
        <f t="array" ref="BI13">INDEX(BF$9:BF$400,MATCH(MIN(ABS($A13-BF$9:BF$400)),ABS($A13-BF$9:BF$400),0))</f>
        <v>1.2214033056964291</v>
      </c>
      <c r="BJ13" s="20">
        <f t="shared" si="19"/>
        <v>0.95082547116769589</v>
      </c>
      <c r="BK13" s="1"/>
      <c r="BL13" s="22">
        <f>$A13*BN$4/'PB_&amp;_MAR 30'!$F$1</f>
        <v>1.2041922821818809</v>
      </c>
      <c r="BM13" s="1">
        <v>-78.41085260115608</v>
      </c>
      <c r="BN13" s="6">
        <f t="shared" si="20"/>
        <v>0.95065492286812547</v>
      </c>
      <c r="BO13" s="24" cm="1">
        <f t="array" ref="BO13">INDEX(BL$9:BL$400,MATCH(MIN(ABS($A13-BL$9:BL$400)),ABS($A13-BL$9:BL$400),0))</f>
        <v>1.2041922821818809</v>
      </c>
      <c r="BP13" s="20">
        <f t="shared" si="21"/>
        <v>0.95065492286812547</v>
      </c>
      <c r="BQ13" s="1"/>
      <c r="BR13" s="22">
        <f>$A13*BT$4/'PB_&amp;_MAR 30'!$F$1</f>
        <v>1.1980861872789932</v>
      </c>
      <c r="BS13" s="1">
        <v>-67.47582369942198</v>
      </c>
      <c r="BT13" s="6">
        <f t="shared" si="22"/>
        <v>0.95732007682396603</v>
      </c>
      <c r="BU13" s="24" cm="1">
        <f t="array" ref="BU13">INDEX(BR$9:BR$400,MATCH(MIN(ABS($A13-BR$9:BR$400)),ABS($A13-BR$9:BR$400),0))</f>
        <v>1.1980861872789932</v>
      </c>
      <c r="BV13" s="20">
        <f t="shared" si="23"/>
        <v>0.95732007682396603</v>
      </c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22">
        <f t="shared" si="24"/>
        <v>1.2040074262392284</v>
      </c>
      <c r="CJ13" s="6">
        <f t="shared" si="25"/>
        <v>0.94916211091208869</v>
      </c>
      <c r="CK13" s="6">
        <f>_xlfn.STDEV.P(H13,N13,T13,Z13,AF13,AL13,AR13,AX13,BD13,BJ13,BP13,BV13)</f>
        <v>5.2913601719706089E-3</v>
      </c>
      <c r="CL13" s="6"/>
      <c r="CM13" s="6"/>
      <c r="CN13" s="25">
        <f t="shared" si="26"/>
        <v>1.2023931468557165</v>
      </c>
      <c r="CO13" s="6">
        <f t="shared" si="27"/>
        <v>0.94290824630435477</v>
      </c>
      <c r="CP13" s="6">
        <f>_xlfn.STDEV.P(H13,N13,T13)</f>
        <v>1.6992032331329516E-3</v>
      </c>
      <c r="CQ13" s="6"/>
      <c r="CR13" s="25">
        <f t="shared" si="28"/>
        <v>1.2039807606360344</v>
      </c>
      <c r="CS13" s="6">
        <f t="shared" si="29"/>
        <v>0.95493444934746552</v>
      </c>
      <c r="CT13" s="6">
        <f>_xlfn.STDEV.P(Z13,AF13,AL13)</f>
        <v>1.2722805835098498E-3</v>
      </c>
      <c r="CU13" s="6"/>
      <c r="CV13" s="25">
        <f t="shared" si="30"/>
        <v>1.2017618724127286</v>
      </c>
      <c r="CW13" s="6">
        <f t="shared" si="31"/>
        <v>0.94587225770993866</v>
      </c>
      <c r="CX13" s="6">
        <f>_xlfn.STDEV.P(AR13,AX13,BD13)</f>
        <v>6.2041263111839071E-4</v>
      </c>
      <c r="CY13" s="6"/>
      <c r="CZ13" s="25">
        <f t="shared" si="32"/>
        <v>1.2078939250524343</v>
      </c>
      <c r="DA13" s="6">
        <f t="shared" si="33"/>
        <v>0.95293349028659569</v>
      </c>
      <c r="DB13" s="6">
        <f>_xlfn.STDEV.P(BJ13,BP13,BV13)</f>
        <v>3.1025664395786805E-3</v>
      </c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</row>
    <row r="14" spans="1:128" x14ac:dyDescent="0.25">
      <c r="A14" s="4">
        <v>1.5</v>
      </c>
      <c r="B14" s="3">
        <v>0.25</v>
      </c>
      <c r="C14" s="1"/>
      <c r="D14" s="22">
        <f>$A14*F$4/'PB_&amp;_MAR 30'!$F$1</f>
        <v>1.44408515568619</v>
      </c>
      <c r="E14" s="1">
        <v>-113.54610789980732</v>
      </c>
      <c r="F14" s="6">
        <f t="shared" si="0"/>
        <v>0.92849701212542834</v>
      </c>
      <c r="G14" s="24" cm="1">
        <f t="array" ref="G14">INDEX(D$9:D$400,MATCH(MIN(ABS($A14-D$9:D$400)),ABS($A14-D$9:D$400),0))</f>
        <v>1.44408515568619</v>
      </c>
      <c r="H14" s="20">
        <f t="shared" si="1"/>
        <v>0.92849701212542834</v>
      </c>
      <c r="I14" s="1"/>
      <c r="J14" s="22">
        <f>$A14*L$4/'PB_&amp;_MAR 30'!$F$1</f>
        <v>1.4494267169394768</v>
      </c>
      <c r="K14" s="1">
        <v>-107.27999518304433</v>
      </c>
      <c r="L14" s="6">
        <f t="shared" si="2"/>
        <v>0.9326919165517501</v>
      </c>
      <c r="M14" s="24" cm="1">
        <f t="array" ref="M14">INDEX(J$9:J$400,MATCH(MIN(ABS($A14-J$9:J$400)),ABS($A14-J$9:J$400),0))</f>
        <v>1.4494267169394768</v>
      </c>
      <c r="N14" s="20">
        <f t="shared" si="3"/>
        <v>0.9326919165517501</v>
      </c>
      <c r="O14" s="1"/>
      <c r="P14" s="22">
        <f>$A14*R$4/'PB_&amp;_MAR 30'!$F$1</f>
        <v>1.4351034560549132</v>
      </c>
      <c r="Q14" s="1">
        <v>-106.36968208092487</v>
      </c>
      <c r="R14" s="6">
        <f t="shared" si="4"/>
        <v>0.93259697429377952</v>
      </c>
      <c r="S14" s="24" cm="1">
        <f t="array" ref="S14">INDEX(P$9:P$400,MATCH(MIN(ABS($A14-P$9:P$400)),ABS($A14-P$9:P$400),0))</f>
        <v>1.4351034560549132</v>
      </c>
      <c r="T14" s="20">
        <f t="shared" si="5"/>
        <v>0.93259697429377952</v>
      </c>
      <c r="U14" s="1"/>
      <c r="V14" s="22">
        <f>$A14*X$4/'PB_&amp;_MAR 30'!$F$1</f>
        <v>1.4486626768190582</v>
      </c>
      <c r="W14" s="1">
        <v>-89.167288053949918</v>
      </c>
      <c r="X14" s="6">
        <f t="shared" si="6"/>
        <v>0.94402642725243213</v>
      </c>
      <c r="Y14" s="24" cm="1">
        <f t="array" ref="Y14">INDEX(V$9:V$400,MATCH(MIN(ABS($A14-V$9:V$400)),ABS($A14-V$9:V$400),0))</f>
        <v>1.4486626768190582</v>
      </c>
      <c r="Z14" s="20">
        <f t="shared" si="7"/>
        <v>0.94402642725243213</v>
      </c>
      <c r="AA14" s="1"/>
      <c r="AB14" s="22">
        <f>$A14*AD$4/'PB_&amp;_MAR 30'!$F$1</f>
        <v>1.454655810484794</v>
      </c>
      <c r="AC14" s="1">
        <v>-89.184571290944135</v>
      </c>
      <c r="AD14" s="6">
        <f t="shared" si="8"/>
        <v>0.94424623189256907</v>
      </c>
      <c r="AE14" s="24" cm="1">
        <f t="array" ref="AE14">INDEX(AB$9:AB$400,MATCH(MIN(ABS($A14-AB$9:AB$400)),ABS($A14-AB$9:AB$400),0))</f>
        <v>1.454655810484794</v>
      </c>
      <c r="AF14" s="20">
        <f t="shared" si="9"/>
        <v>0.94424623189256907</v>
      </c>
      <c r="AG14" s="1"/>
      <c r="AH14" s="22">
        <f>$A14*AJ$4/'PB_&amp;_MAR 30'!$F$1</f>
        <v>1.431012250985872</v>
      </c>
      <c r="AI14" s="1">
        <v>-83.188603082851643</v>
      </c>
      <c r="AJ14" s="6">
        <f t="shared" si="10"/>
        <v>0.94713536703658874</v>
      </c>
      <c r="AK14" s="24" cm="1">
        <f t="array" ref="AK14">INDEX(AH$9:AH$400,MATCH(MIN(ABS($A14-AH$9:AH$400)),ABS($A14-AH$9:AH$400),0))</f>
        <v>1.431012250985872</v>
      </c>
      <c r="AL14" s="20">
        <f t="shared" si="11"/>
        <v>0.94713536703658874</v>
      </c>
      <c r="AM14" s="1"/>
      <c r="AN14" s="22">
        <f>$A14*AP$4/'PB_&amp;_MAR 30'!$F$1</f>
        <v>1.4290516113983336</v>
      </c>
      <c r="AO14" s="1">
        <v>-105.70152215799615</v>
      </c>
      <c r="AP14" s="6">
        <f t="shared" si="12"/>
        <v>0.93273671572009276</v>
      </c>
      <c r="AQ14" s="24" cm="1">
        <f t="array" ref="AQ14">INDEX(AN$9:AN$400,MATCH(MIN(ABS($A14-AN$9:AN$400)),ABS($A14-AN$9:AN$400),0))</f>
        <v>1.4290516113983336</v>
      </c>
      <c r="AR14" s="20">
        <f t="shared" si="13"/>
        <v>0.93273671572009276</v>
      </c>
      <c r="AS14" s="1"/>
      <c r="AT14" s="22">
        <f>$A14*AV$4/'PB_&amp;_MAR 30'!$F$1</f>
        <v>1.4441783188103612</v>
      </c>
      <c r="AU14" s="1">
        <v>-105.19060211946051</v>
      </c>
      <c r="AV14" s="6">
        <f t="shared" si="14"/>
        <v>0.93376296833949046</v>
      </c>
      <c r="AW14" s="24" cm="1">
        <f t="array" ref="AW14">INDEX(AT$9:AT$400,MATCH(MIN(ABS($A14-AT$9:AT$400)),ABS($A14-AT$9:AT$400),0))</f>
        <v>1.4441783188103612</v>
      </c>
      <c r="AX14" s="20">
        <f t="shared" si="15"/>
        <v>0.93376296833949046</v>
      </c>
      <c r="AY14" s="1"/>
      <c r="AZ14" s="22">
        <f>$A14*BB$4/'PB_&amp;_MAR 30'!$F$1</f>
        <v>1.453112810477128</v>
      </c>
      <c r="BA14" s="1">
        <v>-104.05898843930638</v>
      </c>
      <c r="BB14" s="6">
        <f t="shared" si="16"/>
        <v>0.93487840788913668</v>
      </c>
      <c r="BC14" s="24" cm="1">
        <f t="array" ref="BC14">INDEX(AZ$9:AZ$400,MATCH(MIN(ABS($A14-AZ$9:AZ$400)),ABS($A14-AZ$9:AZ$400),0))</f>
        <v>1.453112810477128</v>
      </c>
      <c r="BD14" s="20">
        <f t="shared" si="17"/>
        <v>0.93487840788913668</v>
      </c>
      <c r="BE14" s="1"/>
      <c r="BF14" s="22">
        <f>$A14*BH$4/'PB_&amp;_MAR 30'!$F$1</f>
        <v>1.4656839668357149</v>
      </c>
      <c r="BG14" s="1">
        <v>-94.744951830443156</v>
      </c>
      <c r="BH14" s="6">
        <f t="shared" si="18"/>
        <v>0.9412158174012526</v>
      </c>
      <c r="BI14" s="24" cm="1">
        <f t="array" ref="BI14">INDEX(BF$9:BF$400,MATCH(MIN(ABS($A14-BF$9:BF$400)),ABS($A14-BF$9:BF$400),0))</f>
        <v>1.4656839668357149</v>
      </c>
      <c r="BJ14" s="20">
        <f t="shared" si="19"/>
        <v>0.9412158174012526</v>
      </c>
      <c r="BK14" s="1"/>
      <c r="BL14" s="22">
        <f>$A14*BN$4/'PB_&amp;_MAR 30'!$F$1</f>
        <v>1.445030738618257</v>
      </c>
      <c r="BM14" s="1">
        <v>-94.119436416184982</v>
      </c>
      <c r="BN14" s="6">
        <f t="shared" si="20"/>
        <v>0.94076928517549696</v>
      </c>
      <c r="BO14" s="24" cm="1">
        <f t="array" ref="BO14">INDEX(BL$9:BL$400,MATCH(MIN(ABS($A14-BL$9:BL$400)),ABS($A14-BL$9:BL$400),0))</f>
        <v>1.445030738618257</v>
      </c>
      <c r="BP14" s="20">
        <f t="shared" si="21"/>
        <v>0.94076928517549696</v>
      </c>
      <c r="BQ14" s="1"/>
      <c r="BR14" s="22">
        <f>$A14*BT$4/'PB_&amp;_MAR 30'!$F$1</f>
        <v>1.437703424734792</v>
      </c>
      <c r="BS14" s="1">
        <v>-83.439272639691723</v>
      </c>
      <c r="BT14" s="6">
        <f t="shared" si="22"/>
        <v>0.94722284885339292</v>
      </c>
      <c r="BU14" s="24" cm="1">
        <f t="array" ref="BU14">INDEX(BR$9:BR$400,MATCH(MIN(ABS($A14-BR$9:BR$400)),ABS($A14-BR$9:BR$400),0))</f>
        <v>1.437703424734792</v>
      </c>
      <c r="BV14" s="20">
        <f t="shared" si="23"/>
        <v>0.94722284885339292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22">
        <f t="shared" si="24"/>
        <v>1.4448089114870744</v>
      </c>
      <c r="CJ14" s="6">
        <f t="shared" si="25"/>
        <v>0.93831499771095084</v>
      </c>
      <c r="CK14" s="6">
        <f>_xlfn.STDEV.P(H14,N14,T14,Z14,AF14,AL14,AR14,AX14,BD14,BJ14,BP14,BV14)</f>
        <v>6.2165303869783639E-3</v>
      </c>
      <c r="CL14" s="6"/>
      <c r="CM14" s="6"/>
      <c r="CN14" s="25">
        <f t="shared" si="26"/>
        <v>1.4428717762268601</v>
      </c>
      <c r="CO14" s="6">
        <f t="shared" si="27"/>
        <v>0.9312619676569861</v>
      </c>
      <c r="CP14" s="6">
        <f>_xlfn.STDEV.P(H14,N14,T14)</f>
        <v>1.955502974804786E-3</v>
      </c>
      <c r="CQ14" s="6"/>
      <c r="CR14" s="25">
        <f t="shared" si="28"/>
        <v>1.4447769127632413</v>
      </c>
      <c r="CS14" s="6">
        <f t="shared" si="29"/>
        <v>0.94513600872719661</v>
      </c>
      <c r="CT14" s="6">
        <f>_xlfn.STDEV.P(Z14,AF14,AL14)</f>
        <v>1.4166048042080137E-3</v>
      </c>
      <c r="CU14" s="6"/>
      <c r="CV14" s="25">
        <f t="shared" si="30"/>
        <v>1.4421142468952741</v>
      </c>
      <c r="CW14" s="6">
        <f t="shared" si="31"/>
        <v>0.93379269731623993</v>
      </c>
      <c r="CX14" s="6">
        <f>_xlfn.STDEV.P(AR14,AX14,BD14)</f>
        <v>8.7459483792208612E-4</v>
      </c>
      <c r="CY14" s="6"/>
      <c r="CZ14" s="25">
        <f t="shared" si="32"/>
        <v>1.4494727100629214</v>
      </c>
      <c r="DA14" s="6">
        <f t="shared" si="33"/>
        <v>0.94306931714338083</v>
      </c>
      <c r="DB14" s="6">
        <f>_xlfn.STDEV.P(BJ14,BP14,BV14)</f>
        <v>2.942642464035407E-3</v>
      </c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</row>
    <row r="15" spans="1:128" x14ac:dyDescent="0.25">
      <c r="A15" s="4">
        <v>1.75</v>
      </c>
      <c r="B15" s="3">
        <v>0.25</v>
      </c>
      <c r="C15" s="1"/>
      <c r="D15" s="22">
        <f>$A15*F$4/'PB_&amp;_MAR 30'!$F$1</f>
        <v>1.6847660149672217</v>
      </c>
      <c r="E15" s="1">
        <v>-131.65236512524086</v>
      </c>
      <c r="F15" s="6">
        <f t="shared" si="0"/>
        <v>0.91709502297062218</v>
      </c>
      <c r="G15" s="24" cm="1">
        <f t="array" ref="G15">INDEX(D$9:D$400,MATCH(MIN(ABS($A15-D$9:D$400)),ABS($A15-D$9:D$400),0))</f>
        <v>1.6847660149672217</v>
      </c>
      <c r="H15" s="20">
        <f t="shared" si="1"/>
        <v>0.91709502297062218</v>
      </c>
      <c r="I15" s="1"/>
      <c r="J15" s="22">
        <f>$A15*L$4/'PB_&amp;_MAR 30'!$F$1</f>
        <v>1.6909978364293894</v>
      </c>
      <c r="K15" s="1">
        <v>-125.62677745664742</v>
      </c>
      <c r="L15" s="6">
        <f t="shared" si="2"/>
        <v>0.92118104026795133</v>
      </c>
      <c r="M15" s="24" cm="1">
        <f t="array" ref="M15">INDEX(J$9:J$400,MATCH(MIN(ABS($A15-J$9:J$400)),ABS($A15-J$9:J$400),0))</f>
        <v>1.6909978364293894</v>
      </c>
      <c r="N15" s="20">
        <f t="shared" si="3"/>
        <v>0.92118104026795133</v>
      </c>
      <c r="O15" s="1"/>
      <c r="P15" s="22">
        <f>$A15*R$4/'PB_&amp;_MAR 30'!$F$1</f>
        <v>1.6742873653973986</v>
      </c>
      <c r="Q15" s="1">
        <v>-124.50787572254336</v>
      </c>
      <c r="R15" s="6">
        <f t="shared" si="4"/>
        <v>0.92110338788482227</v>
      </c>
      <c r="S15" s="24" cm="1">
        <f t="array" ref="S15">INDEX(P$9:P$400,MATCH(MIN(ABS($A15-P$9:P$400)),ABS($A15-P$9:P$400),0))</f>
        <v>1.6742873653973986</v>
      </c>
      <c r="T15" s="20">
        <f t="shared" si="5"/>
        <v>0.92110338788482227</v>
      </c>
      <c r="U15" s="1"/>
      <c r="V15" s="22">
        <f>$A15*X$4/'PB_&amp;_MAR 30'!$F$1</f>
        <v>1.6901064562889012</v>
      </c>
      <c r="W15" s="1">
        <v>-104.63415703275531</v>
      </c>
      <c r="X15" s="6">
        <f t="shared" si="6"/>
        <v>0.93431730707106631</v>
      </c>
      <c r="Y15" s="24" cm="1">
        <f t="array" ref="Y15">INDEX(V$9:V$400,MATCH(MIN(ABS($A15-V$9:V$400)),ABS($A15-V$9:V$400),0))</f>
        <v>1.6901064562889012</v>
      </c>
      <c r="Z15" s="20">
        <f t="shared" si="7"/>
        <v>0.93431730707106631</v>
      </c>
      <c r="AA15" s="1"/>
      <c r="AB15" s="22">
        <f>$A15*AD$4/'PB_&amp;_MAR 30'!$F$1</f>
        <v>1.6970984455655929</v>
      </c>
      <c r="AC15" s="1">
        <v>-105.45141618497112</v>
      </c>
      <c r="AD15" s="6">
        <f t="shared" si="8"/>
        <v>0.9340770077214684</v>
      </c>
      <c r="AE15" s="24" cm="1">
        <f t="array" ref="AE15">INDEX(AB$9:AB$400,MATCH(MIN(ABS($A15-AB$9:AB$400)),ABS($A15-AB$9:AB$400),0))</f>
        <v>1.6970984455655929</v>
      </c>
      <c r="AF15" s="20">
        <f t="shared" si="9"/>
        <v>0.9340770077214684</v>
      </c>
      <c r="AG15" s="1"/>
      <c r="AH15" s="22">
        <f>$A15*AJ$4/'PB_&amp;_MAR 30'!$F$1</f>
        <v>1.6695142928168505</v>
      </c>
      <c r="AI15" s="1">
        <v>-99.095192678227363</v>
      </c>
      <c r="AJ15" s="6">
        <f t="shared" si="10"/>
        <v>0.93702705905332251</v>
      </c>
      <c r="AK15" s="24" cm="1">
        <f t="array" ref="AK15">INDEX(AH$9:AH$400,MATCH(MIN(ABS($A15-AH$9:AH$400)),ABS($A15-AH$9:AH$400),0))</f>
        <v>1.6695142928168505</v>
      </c>
      <c r="AL15" s="20">
        <f t="shared" si="11"/>
        <v>0.93702705905332251</v>
      </c>
      <c r="AM15" s="1"/>
      <c r="AN15" s="22">
        <f>$A15*AP$4/'PB_&amp;_MAR 30'!$F$1</f>
        <v>1.6672268799647227</v>
      </c>
      <c r="AO15" s="1">
        <v>-125.62007707129096</v>
      </c>
      <c r="AP15" s="6">
        <f t="shared" si="12"/>
        <v>0.9200615205646695</v>
      </c>
      <c r="AQ15" s="24" cm="1">
        <f t="array" ref="AQ15">INDEX(AN$9:AN$400,MATCH(MIN(ABS($A15-AN$9:AN$400)),ABS($A15-AN$9:AN$400),0))</f>
        <v>1.6672268799647227</v>
      </c>
      <c r="AR15" s="20">
        <f t="shared" si="13"/>
        <v>0.9200615205646695</v>
      </c>
      <c r="AS15" s="1"/>
      <c r="AT15" s="22">
        <f>$A15*AV$4/'PB_&amp;_MAR 30'!$F$1</f>
        <v>1.6848747052787545</v>
      </c>
      <c r="AU15" s="1">
        <v>-123.28339595375724</v>
      </c>
      <c r="AV15" s="6">
        <f t="shared" si="14"/>
        <v>0.92237019242716711</v>
      </c>
      <c r="AW15" s="24" cm="1">
        <f t="array" ref="AW15">INDEX(AT$9:AT$400,MATCH(MIN(ABS($A15-AT$9:AT$400)),ABS($A15-AT$9:AT$400),0))</f>
        <v>1.6848747052787545</v>
      </c>
      <c r="AX15" s="20">
        <f t="shared" si="15"/>
        <v>0.92237019242716711</v>
      </c>
      <c r="AY15" s="1"/>
      <c r="AZ15" s="22">
        <f>$A15*BB$4/'PB_&amp;_MAR 30'!$F$1</f>
        <v>1.6952982788899826</v>
      </c>
      <c r="BA15" s="1">
        <v>-123.2606647398844</v>
      </c>
      <c r="BB15" s="6">
        <f t="shared" si="16"/>
        <v>0.92286172628723551</v>
      </c>
      <c r="BC15" s="24" cm="1">
        <f t="array" ref="BC15">INDEX(AZ$9:AZ$400,MATCH(MIN(ABS($A15-AZ$9:AZ$400)),ABS($A15-AZ$9:AZ$400),0))</f>
        <v>1.6952982788899826</v>
      </c>
      <c r="BD15" s="20">
        <f t="shared" si="17"/>
        <v>0.92286172628723551</v>
      </c>
      <c r="BE15" s="1"/>
      <c r="BF15" s="22">
        <f>$A15*BH$4/'PB_&amp;_MAR 30'!$F$1</f>
        <v>1.7099646279750007</v>
      </c>
      <c r="BG15" s="1">
        <v>-109.56313583815029</v>
      </c>
      <c r="BH15" s="6">
        <f t="shared" si="18"/>
        <v>0.93202192561428143</v>
      </c>
      <c r="BI15" s="24" cm="1">
        <f t="array" ref="BI15">INDEX(BF$9:BF$400,MATCH(MIN(ABS($A15-BF$9:BF$400)),ABS($A15-BF$9:BF$400),0))</f>
        <v>1.7099646279750007</v>
      </c>
      <c r="BJ15" s="20">
        <f t="shared" si="19"/>
        <v>0.93202192561428143</v>
      </c>
      <c r="BK15" s="1"/>
      <c r="BL15" s="22">
        <f>$A15*BN$4/'PB_&amp;_MAR 30'!$F$1</f>
        <v>1.6858691950546334</v>
      </c>
      <c r="BM15" s="1">
        <v>-110.26573699421967</v>
      </c>
      <c r="BN15" s="6">
        <f t="shared" si="20"/>
        <v>0.93060818602930806</v>
      </c>
      <c r="BO15" s="24" cm="1">
        <f t="array" ref="BO15">INDEX(BL$9:BL$400,MATCH(MIN(ABS($A15-BL$9:BL$400)),ABS($A15-BL$9:BL$400),0))</f>
        <v>1.6858691950546334</v>
      </c>
      <c r="BP15" s="20">
        <f t="shared" si="21"/>
        <v>0.93060818602930806</v>
      </c>
      <c r="BQ15" s="1"/>
      <c r="BR15" s="22">
        <f>$A15*BT$4/'PB_&amp;_MAR 30'!$F$1</f>
        <v>1.6773206621905905</v>
      </c>
      <c r="BS15" s="1">
        <v>-98.984855491329483</v>
      </c>
      <c r="BT15" s="6">
        <f t="shared" si="22"/>
        <v>0.93738993025442729</v>
      </c>
      <c r="BU15" s="24" cm="1">
        <f t="array" ref="BU15">INDEX(BR$9:BR$400,MATCH(MIN(ABS($A15-BR$9:BR$400)),ABS($A15-BR$9:BR$400),0))</f>
        <v>1.6773206621905905</v>
      </c>
      <c r="BV15" s="20">
        <f t="shared" si="23"/>
        <v>0.93738993025442729</v>
      </c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22">
        <f t="shared" si="24"/>
        <v>1.6856103967349201</v>
      </c>
      <c r="CJ15" s="6">
        <f t="shared" si="25"/>
        <v>0.92750952551219523</v>
      </c>
      <c r="CK15" s="6">
        <f>_xlfn.STDEV.P(H15,N15,T15,Z15,AF15,AL15,AR15,AX15,BD15,BJ15,BP15,BV15)</f>
        <v>7.0751016155806761E-3</v>
      </c>
      <c r="CL15" s="6"/>
      <c r="CM15" s="6"/>
      <c r="CN15" s="25">
        <f t="shared" si="26"/>
        <v>1.6833504055980033</v>
      </c>
      <c r="CO15" s="6">
        <f t="shared" si="27"/>
        <v>0.91979315037446518</v>
      </c>
      <c r="CP15" s="6">
        <f>_xlfn.STDEV.P(H15,N15,T15)</f>
        <v>1.9081275444229207E-3</v>
      </c>
      <c r="CQ15" s="6"/>
      <c r="CR15" s="25">
        <f t="shared" si="28"/>
        <v>1.6855730648904481</v>
      </c>
      <c r="CS15" s="6">
        <f t="shared" si="29"/>
        <v>0.93514045794861911</v>
      </c>
      <c r="CT15" s="6">
        <f>_xlfn.STDEV.P(Z15,AF15,AL15)</f>
        <v>1.3376306766207846E-3</v>
      </c>
      <c r="CU15" s="6"/>
      <c r="CV15" s="25">
        <f t="shared" si="30"/>
        <v>1.6824666213778199</v>
      </c>
      <c r="CW15" s="6">
        <f t="shared" si="31"/>
        <v>0.92176447975969067</v>
      </c>
      <c r="CX15" s="6">
        <f>_xlfn.STDEV.P(AR15,AX15,BD15)</f>
        <v>1.2207795047506577E-3</v>
      </c>
      <c r="CY15" s="6"/>
      <c r="CZ15" s="25">
        <f t="shared" si="32"/>
        <v>1.6910514950734081</v>
      </c>
      <c r="DA15" s="6">
        <f t="shared" si="33"/>
        <v>0.93334001396600552</v>
      </c>
      <c r="DB15" s="6">
        <f>_xlfn.STDEV.P(BJ15,BP15,BV15)</f>
        <v>2.9213046584186451E-3</v>
      </c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</row>
    <row r="16" spans="1:128" x14ac:dyDescent="0.25">
      <c r="A16" s="4">
        <v>1.9997222222222222</v>
      </c>
      <c r="B16" s="3">
        <v>0.24972222222222218</v>
      </c>
      <c r="C16" s="1"/>
      <c r="D16" s="22">
        <f>$A16*F$4/'PB_&amp;_MAR 30'!$F$1</f>
        <v>1.9251794510712743</v>
      </c>
      <c r="E16" s="1">
        <v>-149.80590077071292</v>
      </c>
      <c r="F16" s="6">
        <f t="shared" si="0"/>
        <v>0.90566326134402231</v>
      </c>
      <c r="G16" s="24" cm="1">
        <f t="array" ref="G16">INDEX(D$9:D$400,MATCH(MIN(ABS($A16-D$9:D$400)),ABS($A16-D$9:D$400),0))</f>
        <v>1.9251794510712743</v>
      </c>
      <c r="H16" s="20">
        <f t="shared" si="1"/>
        <v>0.90566326134402231</v>
      </c>
      <c r="I16" s="1"/>
      <c r="J16" s="22">
        <f>$A16*L$4/'PB_&amp;_MAR 30'!$F$1</f>
        <v>1.9323005435643135</v>
      </c>
      <c r="K16" s="1">
        <v>-143.80197976878614</v>
      </c>
      <c r="L16" s="6">
        <f t="shared" si="2"/>
        <v>0.90977781423473825</v>
      </c>
      <c r="M16" s="24" cm="1">
        <f t="array" ref="M16">INDEX(J$9:J$400,MATCH(MIN(ABS($A16-J$9:J$400)),ABS($A16-J$9:J$400),0))</f>
        <v>1.9323005435643135</v>
      </c>
      <c r="N16" s="20">
        <f t="shared" si="3"/>
        <v>0.90977781423473825</v>
      </c>
      <c r="O16" s="1"/>
      <c r="P16" s="22">
        <f>$A16*R$4/'PB_&amp;_MAR 30'!$F$1</f>
        <v>1.9132055148406144</v>
      </c>
      <c r="Q16" s="1">
        <v>-141.25545761078999</v>
      </c>
      <c r="R16" s="6">
        <f t="shared" si="4"/>
        <v>0.91049098714762988</v>
      </c>
      <c r="S16" s="24" cm="1">
        <f t="array" ref="S16">INDEX(P$9:P$400,MATCH(MIN(ABS($A16-P$9:P$400)),ABS($A16-P$9:P$400),0))</f>
        <v>1.9132055148406144</v>
      </c>
      <c r="T16" s="20">
        <f t="shared" si="5"/>
        <v>0.91049098714762988</v>
      </c>
      <c r="U16" s="1"/>
      <c r="V16" s="22">
        <f>$A16*X$4/'PB_&amp;_MAR 30'!$F$1</f>
        <v>1.9312819648926669</v>
      </c>
      <c r="W16" s="1">
        <v>-119.38095375722544</v>
      </c>
      <c r="X16" s="6">
        <f t="shared" si="6"/>
        <v>0.92506020261868804</v>
      </c>
      <c r="Y16" s="24" cm="1">
        <f t="array" ref="Y16">INDEX(V$9:V$400,MATCH(MIN(ABS($A16-V$9:V$400)),ABS($A16-V$9:V$400),0))</f>
        <v>1.9312819648926669</v>
      </c>
      <c r="Z16" s="20">
        <f t="shared" si="7"/>
        <v>0.92506020261868804</v>
      </c>
      <c r="AA16" s="1"/>
      <c r="AB16" s="22">
        <f>$A16*AD$4/'PB_&amp;_MAR 30'!$F$1</f>
        <v>1.9392716999407464</v>
      </c>
      <c r="AC16" s="1">
        <v>-120.90078275529866</v>
      </c>
      <c r="AD16" s="6">
        <f t="shared" si="8"/>
        <v>0.92441883043025563</v>
      </c>
      <c r="AE16" s="24" cm="1">
        <f t="array" ref="AE16">INDEX(AB$9:AB$400,MATCH(MIN(ABS($A16-AB$9:AB$400)),ABS($A16-AB$9:AB$400),0))</f>
        <v>1.9392716999407464</v>
      </c>
      <c r="AF16" s="20">
        <f t="shared" si="9"/>
        <v>0.92441883043025563</v>
      </c>
      <c r="AG16" s="1"/>
      <c r="AH16" s="22">
        <f>$A16*AJ$4/'PB_&amp;_MAR 30'!$F$1</f>
        <v>1.907751332379128</v>
      </c>
      <c r="AI16" s="1">
        <v>-114.87272157996148</v>
      </c>
      <c r="AJ16" s="6">
        <f t="shared" si="10"/>
        <v>0.9270007664657538</v>
      </c>
      <c r="AK16" s="24" cm="1">
        <f t="array" ref="AK16">INDEX(AH$9:AH$400,MATCH(MIN(ABS($A16-AH$9:AH$400)),ABS($A16-AH$9:AH$400),0))</f>
        <v>1.907751332379128</v>
      </c>
      <c r="AL16" s="20">
        <f t="shared" si="11"/>
        <v>0.9270007664657538</v>
      </c>
      <c r="AM16" s="1"/>
      <c r="AN16" s="22">
        <f>$A16*AP$4/'PB_&amp;_MAR 30'!$F$1</f>
        <v>1.9051375093438156</v>
      </c>
      <c r="AO16" s="1">
        <v>-145.03209537572258</v>
      </c>
      <c r="AP16" s="6">
        <f t="shared" si="12"/>
        <v>0.90770866055849064</v>
      </c>
      <c r="AQ16" s="24" cm="1">
        <f t="array" ref="AQ16">INDEX(AN$9:AN$400,MATCH(MIN(ABS($A16-AN$9:AN$400)),ABS($A16-AN$9:AN$400),0))</f>
        <v>1.9051375093438156</v>
      </c>
      <c r="AR16" s="20">
        <f t="shared" si="13"/>
        <v>0.90770866055849064</v>
      </c>
      <c r="AS16" s="1"/>
      <c r="AT16" s="22">
        <f>$A16*AV$4/'PB_&amp;_MAR 30'!$F$1</f>
        <v>1.9253036513177386</v>
      </c>
      <c r="AU16" s="1">
        <v>-142.13533718689791</v>
      </c>
      <c r="AV16" s="6">
        <f t="shared" si="14"/>
        <v>0.91049939215450093</v>
      </c>
      <c r="AW16" s="24" cm="1">
        <f t="array" ref="AW16">INDEX(AT$9:AT$400,MATCH(MIN(ABS($A16-AT$9:AT$400)),ABS($A16-AT$9:AT$400),0))</f>
        <v>1.9253036513177386</v>
      </c>
      <c r="AX16" s="20">
        <f t="shared" si="15"/>
        <v>0.91049939215450093</v>
      </c>
      <c r="AY16" s="1"/>
      <c r="AZ16" s="22">
        <f>$A16*BB$4/'PB_&amp;_MAR 30'!$F$1</f>
        <v>1.9372146523379341</v>
      </c>
      <c r="BA16" s="1">
        <v>-142.26565028901737</v>
      </c>
      <c r="BB16" s="6">
        <f t="shared" si="16"/>
        <v>0.91096813654966691</v>
      </c>
      <c r="BC16" s="24" cm="1">
        <f t="array" ref="BC16">INDEX(AZ$9:AZ$400,MATCH(MIN(ABS($A16-AZ$9:AZ$400)),ABS($A16-AZ$9:AZ$400),0))</f>
        <v>1.9372146523379341</v>
      </c>
      <c r="BD16" s="20">
        <f t="shared" si="17"/>
        <v>0.91096813654966691</v>
      </c>
      <c r="BE16" s="1"/>
      <c r="BF16" s="22">
        <f>$A16*BH$4/'PB_&amp;_MAR 30'!$F$1</f>
        <v>1.9539738661574653</v>
      </c>
      <c r="BG16" s="1">
        <v>-125.11886319845858</v>
      </c>
      <c r="BH16" s="6">
        <f t="shared" si="18"/>
        <v>0.92237042756675303</v>
      </c>
      <c r="BI16" s="24" cm="1">
        <f t="array" ref="BI16">INDEX(BF$9:BF$400,MATCH(MIN(ABS($A16-BF$9:BF$400)),ABS($A16-BF$9:BF$400),0))</f>
        <v>1.9539738661574653</v>
      </c>
      <c r="BJ16" s="20">
        <f t="shared" si="19"/>
        <v>0.92237042756675303</v>
      </c>
      <c r="BK16" s="1"/>
      <c r="BL16" s="22">
        <f>$A16*BN$4/'PB_&amp;_MAR 30'!$F$1</f>
        <v>1.9264400532060799</v>
      </c>
      <c r="BM16" s="1">
        <v>-125.53860789980733</v>
      </c>
      <c r="BN16" s="6">
        <f t="shared" si="20"/>
        <v>0.92099674873637549</v>
      </c>
      <c r="BO16" s="24" cm="1">
        <f t="array" ref="BO16">INDEX(BL$9:BL$400,MATCH(MIN(ABS($A16-BL$9:BL$400)),ABS($A16-BL$9:BL$400),0))</f>
        <v>1.9264400532060799</v>
      </c>
      <c r="BP16" s="20">
        <f t="shared" si="21"/>
        <v>0.92099674873637549</v>
      </c>
      <c r="BQ16" s="1"/>
      <c r="BR16" s="22">
        <f>$A16*BT$4/'PB_&amp;_MAR 30'!$F$1</f>
        <v>1.9166716582714383</v>
      </c>
      <c r="BS16" s="1">
        <v>-114.18796724470135</v>
      </c>
      <c r="BT16" s="6">
        <f t="shared" si="22"/>
        <v>0.92777363205907626</v>
      </c>
      <c r="BU16" s="24" cm="1">
        <f t="array" ref="BU16">INDEX(BR$9:BR$400,MATCH(MIN(ABS($A16-BR$9:BR$400)),ABS($A16-BR$9:BR$400),0))</f>
        <v>1.9166716582714383</v>
      </c>
      <c r="BV16" s="20">
        <f t="shared" si="23"/>
        <v>0.92777363205907626</v>
      </c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22">
        <f t="shared" si="24"/>
        <v>1.9261443247769343</v>
      </c>
      <c r="CJ16" s="6">
        <f>AVERAGE(H16,N16,T16,Z16,AF16,AL16,AR16,AX16,BD16,BJ16,BP16,BV16)</f>
        <v>0.91689407165549575</v>
      </c>
      <c r="CK16" s="6">
        <f>_xlfn.STDEV.P(H16,N16,T16,Z16,AF16,AL16,AR16,AX16,BD16,BJ16,BP16,BV16)</f>
        <v>8.0041258025236837E-3</v>
      </c>
      <c r="CL16" s="6"/>
      <c r="CM16" s="6"/>
      <c r="CN16" s="25">
        <f t="shared" si="26"/>
        <v>1.9235618364920672</v>
      </c>
      <c r="CO16" s="6">
        <f t="shared" si="27"/>
        <v>0.90864402090879681</v>
      </c>
      <c r="CP16" s="6">
        <f>_xlfn.STDEV.P(H16,N16,T16)</f>
        <v>2.1277295548959544E-3</v>
      </c>
      <c r="CQ16" s="6"/>
      <c r="CR16" s="25">
        <f t="shared" si="28"/>
        <v>1.9261016657375138</v>
      </c>
      <c r="CS16" s="6">
        <f t="shared" si="29"/>
        <v>0.92549326650489905</v>
      </c>
      <c r="CT16" s="6">
        <f>_xlfn.STDEV.P(Z16,AF16,AL16)</f>
        <v>1.0976510283346595E-3</v>
      </c>
      <c r="CU16" s="6"/>
      <c r="CV16" s="25">
        <f t="shared" si="30"/>
        <v>1.9225519376664961</v>
      </c>
      <c r="CW16" s="6">
        <f t="shared" si="31"/>
        <v>0.90972539642088623</v>
      </c>
      <c r="CX16" s="6">
        <f>_xlfn.STDEV.P(AR16,AX16,BD16)</f>
        <v>1.4388300759075111E-3</v>
      </c>
      <c r="CY16" s="6"/>
      <c r="CZ16" s="25">
        <f t="shared" si="32"/>
        <v>1.9323618592116611</v>
      </c>
      <c r="DA16" s="6">
        <f t="shared" si="33"/>
        <v>0.92371360278740156</v>
      </c>
      <c r="DB16" s="6">
        <f>_xlfn.STDEV.P(BJ16,BP16,BV16)</f>
        <v>2.925135512233942E-3</v>
      </c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</row>
    <row r="17" spans="1:128" x14ac:dyDescent="0.25">
      <c r="A17" s="4">
        <v>2.25</v>
      </c>
      <c r="B17" s="3">
        <v>0.25027777777777782</v>
      </c>
      <c r="C17" s="1"/>
      <c r="D17" s="22">
        <f>$A17*F$4/'PB_&amp;_MAR 30'!$F$1</f>
        <v>2.1661277335292848</v>
      </c>
      <c r="E17" s="1">
        <v>-167.82004335260118</v>
      </c>
      <c r="F17" s="6">
        <f t="shared" si="0"/>
        <v>0.89431927921704224</v>
      </c>
      <c r="G17" s="24" cm="1">
        <f t="array" ref="G17">INDEX(D$9:D$400,MATCH(MIN(ABS($A17-D$9:D$400)),ABS($A17-D$9:D$400),0))</f>
        <v>2.1661277335292848</v>
      </c>
      <c r="H17" s="20">
        <f t="shared" si="1"/>
        <v>0.89431927921704224</v>
      </c>
      <c r="I17" s="1"/>
      <c r="J17" s="22">
        <f>$A17*L$4/'PB_&amp;_MAR 30'!$F$1</f>
        <v>2.1741400754092148</v>
      </c>
      <c r="K17" s="1">
        <v>-161.12197495183045</v>
      </c>
      <c r="L17" s="6">
        <f t="shared" si="2"/>
        <v>0.89891115005271116</v>
      </c>
      <c r="M17" s="24" cm="1">
        <f t="array" ref="M17">INDEX(J$9:J$400,MATCH(MIN(ABS($A17-J$9:J$400)),ABS($A17-J$9:J$400),0))</f>
        <v>2.1741400754092148</v>
      </c>
      <c r="N17" s="20">
        <f t="shared" si="3"/>
        <v>0.89891115005271116</v>
      </c>
      <c r="O17" s="1"/>
      <c r="P17" s="22">
        <f>$A17*R$4/'PB_&amp;_MAR 30'!$F$1</f>
        <v>2.1526551840823696</v>
      </c>
      <c r="Q17" s="1">
        <v>-157.96797206165706</v>
      </c>
      <c r="R17" s="6">
        <f t="shared" si="4"/>
        <v>0.8999008075108198</v>
      </c>
      <c r="S17" s="24" cm="1">
        <f t="array" ref="S17">INDEX(P$9:P$400,MATCH(MIN(ABS($A17-P$9:P$400)),ABS($A17-P$9:P$400),0))</f>
        <v>2.1526551840823696</v>
      </c>
      <c r="T17" s="20">
        <f t="shared" si="5"/>
        <v>0.8999008075108198</v>
      </c>
      <c r="U17" s="1"/>
      <c r="V17" s="22">
        <f>$A17*X$4/'PB_&amp;_MAR 30'!$F$1</f>
        <v>2.1729940152285874</v>
      </c>
      <c r="W17" s="1">
        <v>-133.70881984585745</v>
      </c>
      <c r="X17" s="6">
        <f t="shared" si="6"/>
        <v>0.91606607627109482</v>
      </c>
      <c r="Y17" s="24" cm="1">
        <f t="array" ref="Y17">INDEX(V$9:V$400,MATCH(MIN(ABS($A17-V$9:V$400)),ABS($A17-V$9:V$400),0))</f>
        <v>2.1729940152285874</v>
      </c>
      <c r="Z17" s="20">
        <f t="shared" si="7"/>
        <v>0.91606607627109482</v>
      </c>
      <c r="AA17" s="1"/>
      <c r="AB17" s="22">
        <f>$A17*AD$4/'PB_&amp;_MAR 30'!$F$1</f>
        <v>2.1819837157271906</v>
      </c>
      <c r="AC17" s="1">
        <v>-136.35014932562621</v>
      </c>
      <c r="AD17" s="6">
        <f t="shared" si="8"/>
        <v>0.91476065313904287</v>
      </c>
      <c r="AE17" s="24" cm="1">
        <f t="array" ref="AE17">INDEX(AB$9:AB$400,MATCH(MIN(ABS($A17-AB$9:AB$400)),ABS($A17-AB$9:AB$400),0))</f>
        <v>2.1819837157271906</v>
      </c>
      <c r="AF17" s="20">
        <f t="shared" si="9"/>
        <v>0.91476065313904287</v>
      </c>
      <c r="AG17" s="1"/>
      <c r="AH17" s="22">
        <f>$A17*AJ$4/'PB_&amp;_MAR 30'!$F$1</f>
        <v>2.1465183764788081</v>
      </c>
      <c r="AI17" s="1">
        <v>-130.36388728323701</v>
      </c>
      <c r="AJ17" s="6">
        <f t="shared" si="10"/>
        <v>0.91715645175519878</v>
      </c>
      <c r="AK17" s="24" cm="1">
        <f t="array" ref="AK17">INDEX(AH$9:AH$400,MATCH(MIN(ABS($A17-AH$9:AH$400)),ABS($A17-AH$9:AH$400),0))</f>
        <v>2.1465183764788081</v>
      </c>
      <c r="AL17" s="20">
        <f t="shared" si="11"/>
        <v>0.91715645175519878</v>
      </c>
      <c r="AM17" s="1"/>
      <c r="AN17" s="22">
        <f>$A17*AP$4/'PB_&amp;_MAR 30'!$F$1</f>
        <v>2.1435774170975006</v>
      </c>
      <c r="AO17" s="1">
        <v>-164.21861753371871</v>
      </c>
      <c r="AP17" s="6">
        <f t="shared" si="12"/>
        <v>0.89549929528249195</v>
      </c>
      <c r="AQ17" s="24" cm="1">
        <f t="array" ref="AQ17">INDEX(AN$9:AN$400,MATCH(MIN(ABS($A17-AN$9:AN$400)),ABS($A17-AN$9:AN$400),0))</f>
        <v>2.1435774170975006</v>
      </c>
      <c r="AR17" s="20">
        <f t="shared" si="13"/>
        <v>0.89549929528249195</v>
      </c>
      <c r="AS17" s="1"/>
      <c r="AT17" s="22">
        <f>$A17*AV$4/'PB_&amp;_MAR 30'!$F$1</f>
        <v>2.1662674782155418</v>
      </c>
      <c r="AU17" s="1">
        <v>-160.73479287090561</v>
      </c>
      <c r="AV17" s="6">
        <f t="shared" si="14"/>
        <v>0.89878757845453983</v>
      </c>
      <c r="AW17" s="24" cm="1">
        <f t="array" ref="AW17">INDEX(AT$9:AT$400,MATCH(MIN(ABS($A17-AT$9:AT$400)),ABS($A17-AT$9:AT$400),0))</f>
        <v>2.1662674782155418</v>
      </c>
      <c r="AX17" s="20">
        <f t="shared" si="15"/>
        <v>0.89878757845453983</v>
      </c>
      <c r="AY17" s="1"/>
      <c r="AZ17" s="22">
        <f>$A17*BB$4/'PB_&amp;_MAR 30'!$F$1</f>
        <v>2.1796692157156921</v>
      </c>
      <c r="BA17" s="1">
        <v>-160.82252408477845</v>
      </c>
      <c r="BB17" s="6">
        <f t="shared" si="16"/>
        <v>0.89935498150842641</v>
      </c>
      <c r="BC17" s="24" cm="1">
        <f t="array" ref="BC17">INDEX(AZ$9:AZ$400,MATCH(MIN(ABS($A17-AZ$9:AZ$400)),ABS($A17-AZ$9:AZ$400),0))</f>
        <v>2.1796692157156921</v>
      </c>
      <c r="BD17" s="20">
        <f t="shared" si="17"/>
        <v>0.89935498150842641</v>
      </c>
      <c r="BE17" s="1"/>
      <c r="BF17" s="22">
        <f>$A17*BH$4/'PB_&amp;_MAR 30'!$F$1</f>
        <v>2.1985259502535723</v>
      </c>
      <c r="BG17" s="1">
        <v>-139.971112716763</v>
      </c>
      <c r="BH17" s="6">
        <f t="shared" si="18"/>
        <v>0.91315539994978157</v>
      </c>
      <c r="BI17" s="24" cm="1">
        <f t="array" ref="BI17">INDEX(BF$9:BF$400,MATCH(MIN(ABS($A17-BF$9:BF$400)),ABS($A17-BF$9:BF$400),0))</f>
        <v>2.1985259502535723</v>
      </c>
      <c r="BJ17" s="20">
        <f t="shared" si="19"/>
        <v>0.91315539994978157</v>
      </c>
      <c r="BK17" s="1"/>
      <c r="BL17" s="22">
        <f>$A17*BN$4/'PB_&amp;_MAR 30'!$F$1</f>
        <v>2.1675461079273854</v>
      </c>
      <c r="BM17" s="1">
        <v>-139.96078034682083</v>
      </c>
      <c r="BN17" s="6">
        <f t="shared" si="20"/>
        <v>0.91192066821692219</v>
      </c>
      <c r="BO17" s="24" cm="1">
        <f t="array" ref="BO17">INDEX(BL$9:BL$400,MATCH(MIN(ABS($A17-BL$9:BL$400)),ABS($A17-BL$9:BL$400),0))</f>
        <v>2.1675461079273854</v>
      </c>
      <c r="BP17" s="20">
        <f t="shared" si="21"/>
        <v>0.91192066821692219</v>
      </c>
      <c r="BQ17" s="1"/>
      <c r="BR17" s="22">
        <f>$A17*BT$4/'PB_&amp;_MAR 30'!$F$1</f>
        <v>2.1565551371021878</v>
      </c>
      <c r="BS17" s="1">
        <v>-129.4175674373796</v>
      </c>
      <c r="BT17" s="6">
        <f t="shared" si="22"/>
        <v>0.918140579350884</v>
      </c>
      <c r="BU17" s="24" cm="1">
        <f t="array" ref="BU17">INDEX(BR$9:BR$400,MATCH(MIN(ABS($A17-BR$9:BR$400)),ABS($A17-BR$9:BR$400),0))</f>
        <v>2.1565551371021878</v>
      </c>
      <c r="BV17" s="20">
        <f t="shared" si="23"/>
        <v>0.918140579350884</v>
      </c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22">
        <f t="shared" si="24"/>
        <v>2.1672133672306111</v>
      </c>
      <c r="CJ17" s="6">
        <f t="shared" si="25"/>
        <v>0.90649774339241296</v>
      </c>
      <c r="CK17" s="6">
        <f>_xlfn.STDEV.P(H17,N17,T17,Z17,AF17,AL17,AR17,AX17,BD17,BJ17,BP17,BV17)</f>
        <v>8.960782015217595E-3</v>
      </c>
      <c r="CL17" s="6"/>
      <c r="CM17" s="6"/>
      <c r="CN17" s="25">
        <f t="shared" si="26"/>
        <v>2.1643076643402899</v>
      </c>
      <c r="CO17" s="6">
        <f t="shared" si="27"/>
        <v>0.89771041226019099</v>
      </c>
      <c r="CP17" s="6">
        <f>_xlfn.STDEV.P(H17,N17,T17)</f>
        <v>2.4316925461290509E-3</v>
      </c>
      <c r="CQ17" s="6"/>
      <c r="CR17" s="25">
        <f t="shared" si="28"/>
        <v>2.1671653691448616</v>
      </c>
      <c r="CS17" s="6">
        <f t="shared" si="29"/>
        <v>0.91599439372177882</v>
      </c>
      <c r="CT17" s="6">
        <f>_xlfn.STDEV.P(Z17,AF17,AL17)</f>
        <v>9.7939319417721517E-4</v>
      </c>
      <c r="CU17" s="6"/>
      <c r="CV17" s="25">
        <f t="shared" si="30"/>
        <v>2.1631713703429116</v>
      </c>
      <c r="CW17" s="6">
        <f t="shared" si="31"/>
        <v>0.89788061841515265</v>
      </c>
      <c r="CX17" s="6">
        <f>_xlfn.STDEV.P(AR17,AX17,BD17)</f>
        <v>1.6997081029790518E-3</v>
      </c>
      <c r="CY17" s="6"/>
      <c r="CZ17" s="25">
        <f t="shared" si="32"/>
        <v>2.1742090650943822</v>
      </c>
      <c r="DA17" s="6">
        <f t="shared" si="33"/>
        <v>0.91440554917252925</v>
      </c>
      <c r="DB17" s="6">
        <f>_xlfn.STDEV.P(BJ17,BP17,BV17)</f>
        <v>2.6887392879622976E-3</v>
      </c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</row>
    <row r="18" spans="1:128" x14ac:dyDescent="0.25">
      <c r="A18" s="4">
        <v>2.5</v>
      </c>
      <c r="B18" s="3">
        <v>0.25</v>
      </c>
      <c r="C18" s="1"/>
      <c r="D18" s="22">
        <f>$A18*F$4/'PB_&amp;_MAR 30'!$F$1</f>
        <v>2.4068085928103162</v>
      </c>
      <c r="E18" s="1">
        <v>-184.95336705202314</v>
      </c>
      <c r="F18" s="6">
        <f t="shared" si="0"/>
        <v>0.88352997204138906</v>
      </c>
      <c r="G18" s="24" cm="1">
        <f t="array" ref="G18">INDEX(D$9:D$400,MATCH(MIN(ABS($A18-D$9:D$400)),ABS($A18-D$9:D$400),0))</f>
        <v>2.4068085928103162</v>
      </c>
      <c r="H18" s="20">
        <f t="shared" si="1"/>
        <v>0.88352997204138906</v>
      </c>
      <c r="I18" s="1"/>
      <c r="J18" s="22">
        <f>$A18*L$4/'PB_&amp;_MAR 30'!$F$1</f>
        <v>2.4157111948991274</v>
      </c>
      <c r="K18" s="1">
        <v>-178.18416184971099</v>
      </c>
      <c r="L18" s="6">
        <f t="shared" si="2"/>
        <v>0.88820623626545092</v>
      </c>
      <c r="M18" s="24" cm="1">
        <f t="array" ref="M18">INDEX(J$9:J$400,MATCH(MIN(ABS($A18-J$9:J$400)),ABS($A18-J$9:J$400),0))</f>
        <v>2.4157111948991274</v>
      </c>
      <c r="N18" s="20">
        <f t="shared" si="3"/>
        <v>0.88820623626545092</v>
      </c>
      <c r="O18" s="1"/>
      <c r="P18" s="22">
        <f>$A18*R$4/'PB_&amp;_MAR 30'!$F$1</f>
        <v>2.391839093424855</v>
      </c>
      <c r="Q18" s="1">
        <v>-175.10574181117536</v>
      </c>
      <c r="R18" s="6">
        <f t="shared" si="4"/>
        <v>0.88904115735133871</v>
      </c>
      <c r="S18" s="24" cm="1">
        <f t="array" ref="S18">INDEX(P$9:P$400,MATCH(MIN(ABS($A18-P$9:P$400)),ABS($A18-P$9:P$400),0))</f>
        <v>2.391839093424855</v>
      </c>
      <c r="T18" s="20">
        <f t="shared" si="5"/>
        <v>0.88904115735133871</v>
      </c>
      <c r="U18" s="1"/>
      <c r="V18" s="22">
        <f>$A18*X$4/'PB_&amp;_MAR 30'!$F$1</f>
        <v>2.4144377946984306</v>
      </c>
      <c r="W18" s="1">
        <v>-147.92697495183046</v>
      </c>
      <c r="X18" s="6">
        <f t="shared" si="6"/>
        <v>0.90714081952583125</v>
      </c>
      <c r="Y18" s="24" cm="1">
        <f t="array" ref="Y18">INDEX(V$9:V$400,MATCH(MIN(ABS($A18-V$9:V$400)),ABS($A18-V$9:V$400),0))</f>
        <v>2.4144377946984306</v>
      </c>
      <c r="Z18" s="20">
        <f t="shared" si="7"/>
        <v>0.90714081952583125</v>
      </c>
      <c r="AA18" s="1"/>
      <c r="AB18" s="22">
        <f>$A18*AD$4/'PB_&amp;_MAR 30'!$F$1</f>
        <v>2.4244263508079897</v>
      </c>
      <c r="AC18" s="1">
        <v>-151.89541907514453</v>
      </c>
      <c r="AD18" s="6">
        <f t="shared" si="8"/>
        <v>0.90504252193948076</v>
      </c>
      <c r="AE18" s="24" cm="1">
        <f t="array" ref="AE18">INDEX(AB$9:AB$400,MATCH(MIN(ABS($A18-AB$9:AB$400)),ABS($A18-AB$9:AB$400),0))</f>
        <v>2.4244263508079897</v>
      </c>
      <c r="AF18" s="20">
        <f t="shared" si="9"/>
        <v>0.90504252193948076</v>
      </c>
      <c r="AG18" s="1"/>
      <c r="AH18" s="22">
        <f>$A18*AJ$4/'PB_&amp;_MAR 30'!$F$1</f>
        <v>2.3850204183097863</v>
      </c>
      <c r="AI18" s="1">
        <v>-145.17424373795762</v>
      </c>
      <c r="AJ18" s="6">
        <f t="shared" si="10"/>
        <v>0.90774477721059421</v>
      </c>
      <c r="AK18" s="24" cm="1">
        <f t="array" ref="AK18">INDEX(AH$9:AH$400,MATCH(MIN(ABS($A18-AH$9:AH$400)),ABS($A18-AH$9:AH$400),0))</f>
        <v>2.3850204183097863</v>
      </c>
      <c r="AL18" s="20">
        <f t="shared" si="11"/>
        <v>0.90774477721059421</v>
      </c>
      <c r="AM18" s="1"/>
      <c r="AN18" s="22">
        <f>$A18*AP$4/'PB_&amp;_MAR 30'!$F$1</f>
        <v>2.3817526856638898</v>
      </c>
      <c r="AO18" s="1">
        <v>-182.97368497109829</v>
      </c>
      <c r="AP18" s="6">
        <f t="shared" si="12"/>
        <v>0.88356448671044863</v>
      </c>
      <c r="AQ18" s="24" cm="1">
        <f t="array" ref="AQ18">INDEX(AN$9:AN$400,MATCH(MIN(ABS($A18-AN$9:AN$400)),ABS($A18-AN$9:AN$400),0))</f>
        <v>2.3817526856638898</v>
      </c>
      <c r="AR18" s="20">
        <f t="shared" si="13"/>
        <v>0.88356448671044863</v>
      </c>
      <c r="AS18" s="1"/>
      <c r="AT18" s="22">
        <f>$A18*AV$4/'PB_&amp;_MAR 30'!$F$1</f>
        <v>2.4069638646839353</v>
      </c>
      <c r="AU18" s="1">
        <v>-179.10336705202312</v>
      </c>
      <c r="AV18" s="6">
        <f t="shared" si="14"/>
        <v>0.8872211475654822</v>
      </c>
      <c r="AW18" s="24" cm="1">
        <f t="array" ref="AW18">INDEX(AT$9:AT$400,MATCH(MIN(ABS($A18-AT$9:AT$400)),ABS($A18-AT$9:AT$400),0))</f>
        <v>2.4069638646839353</v>
      </c>
      <c r="AX18" s="20">
        <f t="shared" si="15"/>
        <v>0.8872211475654822</v>
      </c>
      <c r="AY18" s="1"/>
      <c r="AZ18" s="22">
        <f>$A18*BB$4/'PB_&amp;_MAR 30'!$F$1</f>
        <v>2.4218546841285464</v>
      </c>
      <c r="BA18" s="1">
        <v>-179.41521676300582</v>
      </c>
      <c r="BB18" s="6">
        <f t="shared" si="16"/>
        <v>0.8877194105020797</v>
      </c>
      <c r="BC18" s="24" cm="1">
        <f t="array" ref="BC18">INDEX(AZ$9:AZ$400,MATCH(MIN(ABS($A18-AZ$9:AZ$400)),ABS($A18-AZ$9:AZ$400),0))</f>
        <v>2.4218546841285464</v>
      </c>
      <c r="BD18" s="20">
        <f t="shared" si="17"/>
        <v>0.8877194105020797</v>
      </c>
      <c r="BE18" s="1"/>
      <c r="BF18" s="22">
        <f>$A18*BH$4/'PB_&amp;_MAR 30'!$F$1</f>
        <v>2.4428066113928582</v>
      </c>
      <c r="BG18" s="1">
        <v>-154.81478323699423</v>
      </c>
      <c r="BH18" s="6">
        <f t="shared" si="18"/>
        <v>0.90394569514293877</v>
      </c>
      <c r="BI18" s="24" cm="1">
        <f t="array" ref="BI18">INDEX(BF$9:BF$400,MATCH(MIN(ABS($A18-BF$9:BF$400)),ABS($A18-BF$9:BF$400),0))</f>
        <v>2.4428066113928582</v>
      </c>
      <c r="BJ18" s="20">
        <f t="shared" si="19"/>
        <v>0.90394569514293877</v>
      </c>
      <c r="BK18" s="1"/>
      <c r="BL18" s="22">
        <f>$A18*BN$4/'PB_&amp;_MAR 30'!$F$1</f>
        <v>2.4083845643637618</v>
      </c>
      <c r="BM18" s="1">
        <v>-155.20966763005782</v>
      </c>
      <c r="BN18" s="6">
        <f t="shared" si="20"/>
        <v>0.90232432416243236</v>
      </c>
      <c r="BO18" s="24" cm="1">
        <f t="array" ref="BO18">INDEX(BL$9:BL$400,MATCH(MIN(ABS($A18-BL$9:BL$400)),ABS($A18-BL$9:BL$400),0))</f>
        <v>2.4083845643637618</v>
      </c>
      <c r="BP18" s="20">
        <f t="shared" si="21"/>
        <v>0.90232432416243236</v>
      </c>
      <c r="BQ18" s="1"/>
      <c r="BR18" s="22">
        <f>$A18*BT$4/'PB_&amp;_MAR 30'!$F$1</f>
        <v>2.3961723745579864</v>
      </c>
      <c r="BS18" s="1">
        <v>-144.18778420038535</v>
      </c>
      <c r="BT18" s="6">
        <f t="shared" si="22"/>
        <v>0.90879809663371702</v>
      </c>
      <c r="BU18" s="24" cm="1">
        <f t="array" ref="BU18">INDEX(BR$9:BR$400,MATCH(MIN(ABS($A18-BR$9:BR$400)),ABS($A18-BR$9:BR$400),0))</f>
        <v>2.3961723745579864</v>
      </c>
      <c r="BV18" s="20">
        <f t="shared" si="23"/>
        <v>0.90879809663371702</v>
      </c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22">
        <f t="shared" si="24"/>
        <v>2.4080148524784568</v>
      </c>
      <c r="CJ18" s="6">
        <f t="shared" si="25"/>
        <v>0.89618988708759861</v>
      </c>
      <c r="CK18" s="6">
        <f>_xlfn.STDEV.P(H18,N18,T18,Z18,AF18,AL18,AR18,AX18,BD18,BJ18,BP18,BV18)</f>
        <v>9.8963917615262111E-3</v>
      </c>
      <c r="CL18" s="6"/>
      <c r="CM18" s="6"/>
      <c r="CN18" s="25">
        <f t="shared" si="26"/>
        <v>2.404786293711433</v>
      </c>
      <c r="CO18" s="6">
        <f t="shared" si="27"/>
        <v>0.8869257885527263</v>
      </c>
      <c r="CP18" s="6">
        <f>_xlfn.STDEV.P(H18,N18,T18)</f>
        <v>2.425276704339477E-3</v>
      </c>
      <c r="CQ18" s="6"/>
      <c r="CR18" s="25">
        <f t="shared" si="28"/>
        <v>2.4079615212720689</v>
      </c>
      <c r="CS18" s="6">
        <f t="shared" si="29"/>
        <v>0.90664270622530208</v>
      </c>
      <c r="CT18" s="6">
        <f>_xlfn.STDEV.P(Z18,AF18,AL18)</f>
        <v>1.1580539805173629E-3</v>
      </c>
      <c r="CU18" s="6"/>
      <c r="CV18" s="25">
        <f t="shared" si="30"/>
        <v>2.4035237448254572</v>
      </c>
      <c r="CW18" s="6">
        <f t="shared" si="31"/>
        <v>0.88616834825933688</v>
      </c>
      <c r="CX18" s="6">
        <f>_xlfn.STDEV.P(AR18,AX18,BD18)</f>
        <v>1.8524106299325383E-3</v>
      </c>
      <c r="CY18" s="6"/>
      <c r="CZ18" s="25">
        <f t="shared" si="32"/>
        <v>2.4157878501048686</v>
      </c>
      <c r="DA18" s="6">
        <f t="shared" si="33"/>
        <v>0.90502270531302942</v>
      </c>
      <c r="DB18" s="6">
        <f>_xlfn.STDEV.P(BJ18,BP18,BV18)</f>
        <v>2.7504418653917844E-3</v>
      </c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</row>
    <row r="19" spans="1:128" x14ac:dyDescent="0.25">
      <c r="A19" s="4">
        <v>2.75</v>
      </c>
      <c r="B19" s="3">
        <v>0.25</v>
      </c>
      <c r="C19" s="1"/>
      <c r="D19" s="22">
        <f>$A19*F$4/'PB_&amp;_MAR 30'!$F$1</f>
        <v>2.6474894520913481</v>
      </c>
      <c r="E19" s="1">
        <v>-201.55923892100196</v>
      </c>
      <c r="F19" s="6">
        <f t="shared" si="0"/>
        <v>0.87307281523649005</v>
      </c>
      <c r="G19" s="24" cm="1">
        <f t="array" ref="G19">INDEX(D$9:D$400,MATCH(MIN(ABS($A19-D$9:D$400)),ABS($A19-D$9:D$400),0))</f>
        <v>2.6474894520913481</v>
      </c>
      <c r="H19" s="20">
        <f t="shared" si="1"/>
        <v>0.87307281523649005</v>
      </c>
      <c r="I19" s="1"/>
      <c r="J19" s="22">
        <f>$A19*L$4/'PB_&amp;_MAR 30'!$F$1</f>
        <v>2.6572823143890405</v>
      </c>
      <c r="K19" s="1">
        <v>-194.46979287090562</v>
      </c>
      <c r="L19" s="6">
        <f t="shared" si="2"/>
        <v>0.87798853808312272</v>
      </c>
      <c r="M19" s="24" cm="1">
        <f t="array" ref="M19">INDEX(J$9:J$400,MATCH(MIN(ABS($A19-J$9:J$400)),ABS($A19-J$9:J$400),0))</f>
        <v>2.6572823143890405</v>
      </c>
      <c r="N19" s="20">
        <f t="shared" si="3"/>
        <v>0.87798853808312272</v>
      </c>
      <c r="O19" s="1"/>
      <c r="P19" s="22">
        <f>$A19*R$4/'PB_&amp;_MAR 30'!$F$1</f>
        <v>2.6310230027673405</v>
      </c>
      <c r="Q19" s="1">
        <v>-191.52606936416186</v>
      </c>
      <c r="R19" s="6">
        <f t="shared" si="4"/>
        <v>0.87863612709735628</v>
      </c>
      <c r="S19" s="24" cm="1">
        <f t="array" ref="S19">INDEX(P$9:P$400,MATCH(MIN(ABS($A19-P$9:P$400)),ABS($A19-P$9:P$400),0))</f>
        <v>2.6310230027673405</v>
      </c>
      <c r="T19" s="20">
        <f t="shared" si="5"/>
        <v>0.87863612709735628</v>
      </c>
      <c r="U19" s="1"/>
      <c r="V19" s="22">
        <f>$A19*X$4/'PB_&amp;_MAR 30'!$F$1</f>
        <v>2.6558815741682738</v>
      </c>
      <c r="W19" s="1">
        <v>-162.86150770712914</v>
      </c>
      <c r="X19" s="6">
        <f t="shared" si="6"/>
        <v>0.8977658662904715</v>
      </c>
      <c r="Y19" s="24" cm="1">
        <f t="array" ref="Y19">INDEX(V$9:V$400,MATCH(MIN(ABS($A19-V$9:V$400)),ABS($A19-V$9:V$400),0))</f>
        <v>2.6558815741682738</v>
      </c>
      <c r="Z19" s="20">
        <f t="shared" si="7"/>
        <v>0.8977658662904715</v>
      </c>
      <c r="AA19" s="1"/>
      <c r="AB19" s="22">
        <f>$A19*AD$4/'PB_&amp;_MAR 30'!$F$1</f>
        <v>2.6668689858887888</v>
      </c>
      <c r="AC19" s="1">
        <v>-166.31621387283238</v>
      </c>
      <c r="AD19" s="6">
        <f t="shared" si="8"/>
        <v>0.89602735667673339</v>
      </c>
      <c r="AE19" s="24" cm="1">
        <f t="array" ref="AE19">INDEX(AB$9:AB$400,MATCH(MIN(ABS($A19-AB$9:AB$400)),ABS($A19-AB$9:AB$400),0))</f>
        <v>2.6668689858887888</v>
      </c>
      <c r="AF19" s="20">
        <f t="shared" si="9"/>
        <v>0.89602735667673339</v>
      </c>
      <c r="AG19" s="1"/>
      <c r="AH19" s="22">
        <f>$A19*AJ$4/'PB_&amp;_MAR 30'!$F$1</f>
        <v>2.623522460140765</v>
      </c>
      <c r="AI19" s="1">
        <v>-160.40409441233143</v>
      </c>
      <c r="AJ19" s="6">
        <f t="shared" si="10"/>
        <v>0.8980665227844864</v>
      </c>
      <c r="AK19" s="24" cm="1">
        <f t="array" ref="AK19">INDEX(AH$9:AH$400,MATCH(MIN(ABS($A19-AH$9:AH$400)),ABS($A19-AH$9:AH$400),0))</f>
        <v>2.8617594997030427</v>
      </c>
      <c r="AL19" s="20">
        <f t="shared" si="11"/>
        <v>0.88873113330225539</v>
      </c>
      <c r="AM19" s="1"/>
      <c r="AN19" s="22">
        <f>$A19*AP$4/'PB_&amp;_MAR 30'!$F$1</f>
        <v>2.6199279542302785</v>
      </c>
      <c r="AO19" s="1">
        <v>-200.79796242774569</v>
      </c>
      <c r="AP19" s="6">
        <f t="shared" si="12"/>
        <v>0.87222198740510892</v>
      </c>
      <c r="AQ19" s="24" cm="1">
        <f t="array" ref="AQ19">INDEX(AN$9:AN$400,MATCH(MIN(ABS($A19-AN$9:AN$400)),ABS($A19-AN$9:AN$400),0))</f>
        <v>2.857838583609372</v>
      </c>
      <c r="AR19" s="20">
        <f t="shared" si="13"/>
        <v>0.86054276761378656</v>
      </c>
      <c r="AS19" s="1"/>
      <c r="AT19" s="22">
        <f>$A19*AV$4/'PB_&amp;_MAR 30'!$F$1</f>
        <v>2.6476602511523284</v>
      </c>
      <c r="AU19" s="1">
        <v>-196.97554913294798</v>
      </c>
      <c r="AV19" s="6">
        <f t="shared" si="14"/>
        <v>0.87596728774830745</v>
      </c>
      <c r="AW19" s="24" cm="1">
        <f t="array" ref="AW19">INDEX(AT$9:AT$400,MATCH(MIN(ABS($A19-AT$9:AT$400)),ABS($A19-AT$9:AT$400),0))</f>
        <v>2.6476602511523284</v>
      </c>
      <c r="AX19" s="20">
        <f t="shared" si="15"/>
        <v>0.87596728774830745</v>
      </c>
      <c r="AY19" s="1"/>
      <c r="AZ19" s="22">
        <f>$A19*BB$4/'PB_&amp;_MAR 30'!$F$1</f>
        <v>2.6640401525414013</v>
      </c>
      <c r="BA19" s="1">
        <v>-197.9902504816956</v>
      </c>
      <c r="BB19" s="6">
        <f t="shared" si="16"/>
        <v>0.8760948907232855</v>
      </c>
      <c r="BC19" s="24" cm="1">
        <f t="array" ref="BC19">INDEX(AZ$9:AZ$400,MATCH(MIN(ABS($A19-AZ$9:AZ$400)),ABS($A19-AZ$9:AZ$400),0))</f>
        <v>2.6640401525414013</v>
      </c>
      <c r="BD19" s="20">
        <f t="shared" si="17"/>
        <v>0.8760948907232855</v>
      </c>
      <c r="BE19" s="1"/>
      <c r="BF19" s="22">
        <f>$A19*BH$4/'PB_&amp;_MAR 30'!$F$1</f>
        <v>2.6870872725321444</v>
      </c>
      <c r="BG19" s="1">
        <v>-169.58418593448943</v>
      </c>
      <c r="BH19" s="6">
        <f t="shared" si="18"/>
        <v>0.89478206955370687</v>
      </c>
      <c r="BI19" s="24" cm="1">
        <f t="array" ref="BI19">INDEX(BF$9:BF$400,MATCH(MIN(ABS($A19-BF$9:BF$400)),ABS($A19-BF$9:BF$400),0))</f>
        <v>2.6870872725321444</v>
      </c>
      <c r="BJ19" s="20">
        <f t="shared" si="19"/>
        <v>0.89478206955370687</v>
      </c>
      <c r="BK19" s="1"/>
      <c r="BL19" s="22">
        <f>$A19*BN$4/'PB_&amp;_MAR 30'!$F$1</f>
        <v>2.6492230208001382</v>
      </c>
      <c r="BM19" s="1">
        <v>-169.52075144508674</v>
      </c>
      <c r="BN19" s="6">
        <f t="shared" si="20"/>
        <v>0.8933181533166008</v>
      </c>
      <c r="BO19" s="24" cm="1">
        <f t="array" ref="BO19">INDEX(BL$9:BL$400,MATCH(MIN(ABS($A19-BL$9:BL$400)),ABS($A19-BL$9:BL$400),0))</f>
        <v>2.6492230208001382</v>
      </c>
      <c r="BP19" s="20">
        <f t="shared" si="21"/>
        <v>0.8933181533166008</v>
      </c>
      <c r="BQ19" s="1"/>
      <c r="BR19" s="22">
        <f>$A19*BT$4/'PB_&amp;_MAR 30'!$F$1</f>
        <v>2.6357896120137849</v>
      </c>
      <c r="BS19" s="1">
        <v>-159.07885838150293</v>
      </c>
      <c r="BT19" s="6">
        <f t="shared" si="22"/>
        <v>0.8993791689761631</v>
      </c>
      <c r="BU19" s="24" cm="1">
        <f t="array" ref="BU19">INDEX(BR$9:BR$400,MATCH(MIN(ABS($A19-BR$9:BR$400)),ABS($A19-BR$9:BR$400),0))</f>
        <v>2.6357896120137849</v>
      </c>
      <c r="BV19" s="20">
        <f t="shared" si="23"/>
        <v>0.8993791689761631</v>
      </c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22">
        <f t="shared" si="24"/>
        <v>2.6884953101380837</v>
      </c>
      <c r="CJ19" s="6">
        <f t="shared" si="25"/>
        <v>0.88435884788485664</v>
      </c>
      <c r="CK19" s="6">
        <f>_xlfn.STDEV.P(H19,N19,T19,Z19,AF19,AL19,AR19,AX19,BD19,BJ19,BP19,BV19)</f>
        <v>1.1747920848964524E-2</v>
      </c>
      <c r="CL19" s="6"/>
      <c r="CM19" s="6"/>
      <c r="CN19" s="25">
        <f t="shared" si="26"/>
        <v>2.6452649230825767</v>
      </c>
      <c r="CO19" s="6">
        <f t="shared" si="27"/>
        <v>0.87656582680565631</v>
      </c>
      <c r="CP19" s="6">
        <f>_xlfn.STDEV.P(H19,N19,T19)</f>
        <v>2.4840410959544928E-3</v>
      </c>
      <c r="CQ19" s="6"/>
      <c r="CR19" s="25">
        <f t="shared" si="28"/>
        <v>2.7281700199200354</v>
      </c>
      <c r="CS19" s="6">
        <f t="shared" si="29"/>
        <v>0.89417478542315332</v>
      </c>
      <c r="CT19" s="6">
        <f>_xlfn.STDEV.P(Z19,AF19,AL19)</f>
        <v>3.9141295523852397E-3</v>
      </c>
      <c r="CU19" s="6"/>
      <c r="CV19" s="25">
        <f t="shared" si="30"/>
        <v>2.7231796624343674</v>
      </c>
      <c r="CW19" s="6">
        <f t="shared" si="31"/>
        <v>0.87086831536179321</v>
      </c>
      <c r="CX19" s="6">
        <f>_xlfn.STDEV.P(AR19,AX19,BD19)</f>
        <v>7.301450671023264E-3</v>
      </c>
      <c r="CY19" s="6"/>
      <c r="CZ19" s="25">
        <f t="shared" si="32"/>
        <v>2.6573666351153555</v>
      </c>
      <c r="DA19" s="6">
        <f t="shared" si="33"/>
        <v>0.89582646394882348</v>
      </c>
      <c r="DB19" s="6">
        <f>_xlfn.STDEV.P(BJ19,BP19,BV19)</f>
        <v>2.5822532080566462E-3</v>
      </c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</row>
    <row r="20" spans="1:128" x14ac:dyDescent="0.25">
      <c r="A20" s="4">
        <v>2.9997222222222222</v>
      </c>
      <c r="B20" s="3">
        <v>0.24972222222222218</v>
      </c>
      <c r="C20" s="1"/>
      <c r="D20" s="22">
        <f>$A20*F$4/'PB_&amp;_MAR 30'!$F$1</f>
        <v>2.8879028881954003</v>
      </c>
      <c r="E20" s="1">
        <v>-217.79740366088635</v>
      </c>
      <c r="F20" s="6">
        <f t="shared" si="0"/>
        <v>0.86284721333804548</v>
      </c>
      <c r="G20" s="24" cm="1">
        <f t="array" ref="G20">INDEX(D$9:D$400,MATCH(MIN(ABS($A20-D$9:D$400)),ABS($A20-D$9:D$400),0))</f>
        <v>2.8879028881954003</v>
      </c>
      <c r="H20" s="20">
        <f t="shared" si="1"/>
        <v>0.86284721333804548</v>
      </c>
      <c r="I20" s="1"/>
      <c r="J20" s="22">
        <f>$A20*L$4/'PB_&amp;_MAR 30'!$F$1</f>
        <v>2.8985850215239646</v>
      </c>
      <c r="K20" s="1">
        <v>-210.06603564547211</v>
      </c>
      <c r="L20" s="6">
        <f t="shared" si="2"/>
        <v>0.86820336603535586</v>
      </c>
      <c r="M20" s="24" cm="1">
        <f t="array" ref="M20">INDEX(J$9:J$400,MATCH(MIN(ABS($A20-J$9:J$400)),ABS($A20-J$9:J$400),0))</f>
        <v>2.8985850215239646</v>
      </c>
      <c r="N20" s="20">
        <f t="shared" si="3"/>
        <v>0.86820336603535586</v>
      </c>
      <c r="O20" s="1"/>
      <c r="P20" s="22">
        <f>$A20*R$4/'PB_&amp;_MAR 30'!$F$1</f>
        <v>2.8699411522105569</v>
      </c>
      <c r="Q20" s="1">
        <v>-208.44842485549134</v>
      </c>
      <c r="R20" s="6">
        <f t="shared" si="4"/>
        <v>0.86791297798308042</v>
      </c>
      <c r="S20" s="24" cm="1">
        <f t="array" ref="S20">INDEX(P$9:P$400,MATCH(MIN(ABS($A20-P$9:P$400)),ABS($A20-P$9:P$400),0))</f>
        <v>3.1093908214523114</v>
      </c>
      <c r="T20" s="20">
        <f t="shared" si="5"/>
        <v>0.85656283671319777</v>
      </c>
      <c r="U20" s="1"/>
      <c r="V20" s="22">
        <f>$A20*X$4/'PB_&amp;_MAR 30'!$F$1</f>
        <v>2.8970570827720388</v>
      </c>
      <c r="W20" s="1">
        <v>-176.26797687861273</v>
      </c>
      <c r="X20" s="6">
        <f t="shared" si="6"/>
        <v>0.88935013453687095</v>
      </c>
      <c r="Y20" s="24" cm="1">
        <f t="array" ref="Y20">INDEX(V$9:V$400,MATCH(MIN(ABS($A20-V$9:V$400)),ABS($A20-V$9:V$400),0))</f>
        <v>2.8970570827720388</v>
      </c>
      <c r="Z20" s="20">
        <f t="shared" si="7"/>
        <v>0.88935013453687095</v>
      </c>
      <c r="AA20" s="1"/>
      <c r="AB20" s="22">
        <f>$A20*AD$4/'PB_&amp;_MAR 30'!$F$1</f>
        <v>2.909042240263942</v>
      </c>
      <c r="AC20" s="1">
        <v>-181.09958092485553</v>
      </c>
      <c r="AD20" s="6">
        <f t="shared" si="8"/>
        <v>0.88678552923354625</v>
      </c>
      <c r="AE20" s="24" cm="1">
        <f t="array" ref="AE20">INDEX(AB$9:AB$400,MATCH(MIN(ABS($A20-AB$9:AB$400)),ABS($A20-AB$9:AB$400),0))</f>
        <v>2.909042240263942</v>
      </c>
      <c r="AF20" s="20">
        <f t="shared" si="9"/>
        <v>0.88678552923354625</v>
      </c>
      <c r="AG20" s="1"/>
      <c r="AH20" s="22">
        <f>$A20*AJ$4/'PB_&amp;_MAR 30'!$F$1</f>
        <v>2.8617594997030427</v>
      </c>
      <c r="AI20" s="1">
        <v>-175.09440751445089</v>
      </c>
      <c r="AJ20" s="6">
        <f t="shared" si="10"/>
        <v>0.88873113330225539</v>
      </c>
      <c r="AK20" s="24" cm="1">
        <f t="array" ref="AK20">INDEX(AH$9:AH$400,MATCH(MIN(ABS($A20-AH$9:AH$400)),ABS($A20-AH$9:AH$400),0))</f>
        <v>3.1005265438027223</v>
      </c>
      <c r="AL20" s="20">
        <f t="shared" si="11"/>
        <v>0.87936219749369116</v>
      </c>
      <c r="AM20" s="1"/>
      <c r="AN20" s="22">
        <f>$A20*AP$4/'PB_&amp;_MAR 30'!$F$1</f>
        <v>2.857838583609372</v>
      </c>
      <c r="AO20" s="1">
        <v>-219.15138246628135</v>
      </c>
      <c r="AP20" s="6">
        <f t="shared" si="12"/>
        <v>0.86054276761378656</v>
      </c>
      <c r="AQ20" s="24" cm="1">
        <f t="array" ref="AQ20">INDEX(AN$9:AN$400,MATCH(MIN(ABS($A20-AN$9:AN$400)),ABS($A20-AN$9:AN$400),0))</f>
        <v>3.0962784913630568</v>
      </c>
      <c r="AR20" s="20">
        <f t="shared" si="13"/>
        <v>0.84939233845548079</v>
      </c>
      <c r="AS20" s="1"/>
      <c r="AT20" s="22">
        <f>$A20*AV$4/'PB_&amp;_MAR 30'!$F$1</f>
        <v>2.888089197191313</v>
      </c>
      <c r="AU20" s="1">
        <v>-213.99678227360309</v>
      </c>
      <c r="AV20" s="6">
        <f t="shared" si="14"/>
        <v>0.86524925842133293</v>
      </c>
      <c r="AW20" s="24" cm="1">
        <f t="array" ref="AW20">INDEX(AT$9:AT$400,MATCH(MIN(ABS($A20-AT$9:AT$400)),ABS($A20-AT$9:AT$400),0))</f>
        <v>2.888089197191313</v>
      </c>
      <c r="AX20" s="20">
        <f t="shared" si="15"/>
        <v>0.86524925842133293</v>
      </c>
      <c r="AY20" s="1"/>
      <c r="AZ20" s="22">
        <f>$A20*BB$4/'PB_&amp;_MAR 30'!$F$1</f>
        <v>2.9059565259893527</v>
      </c>
      <c r="BA20" s="1">
        <v>-216.46133429672449</v>
      </c>
      <c r="BB20" s="6">
        <f t="shared" si="16"/>
        <v>0.86453542426979912</v>
      </c>
      <c r="BC20" s="24" cm="1">
        <f t="array" ref="BC20">INDEX(AZ$9:AZ$400,MATCH(MIN(ABS($A20-AZ$9:AZ$400)),ABS($A20-AZ$9:AZ$400),0))</f>
        <v>2.9059565259893527</v>
      </c>
      <c r="BD20" s="20">
        <f t="shared" si="17"/>
        <v>0.86453542426979912</v>
      </c>
      <c r="BE20" s="1"/>
      <c r="BF20" s="22">
        <f>$A20*BH$4/'PB_&amp;_MAR 30'!$F$1</f>
        <v>2.9310965107146081</v>
      </c>
      <c r="BG20" s="1">
        <v>-184.19572254335262</v>
      </c>
      <c r="BH20" s="6">
        <f t="shared" si="18"/>
        <v>0.88571639144136971</v>
      </c>
      <c r="BI20" s="24" cm="1">
        <f t="array" ref="BI20">INDEX(BF$9:BF$400,MATCH(MIN(ABS($A20-BF$9:BF$400)),ABS($A20-BF$9:BF$400),0))</f>
        <v>2.9310965107146081</v>
      </c>
      <c r="BJ20" s="20">
        <f t="shared" si="19"/>
        <v>0.88571639144136971</v>
      </c>
      <c r="BK20" s="1"/>
      <c r="BL20" s="22">
        <f>$A20*BN$4/'PB_&amp;_MAR 30'!$F$1</f>
        <v>2.8897938789515845</v>
      </c>
      <c r="BM20" s="1">
        <v>-184.74809730250485</v>
      </c>
      <c r="BN20" s="6">
        <f t="shared" si="20"/>
        <v>0.88373536559115584</v>
      </c>
      <c r="BO20" s="24" cm="1">
        <f t="array" ref="BO20">INDEX(BL$9:BL$400,MATCH(MIN(ABS($A20-BL$9:BL$400)),ABS($A20-BL$9:BL$400),0))</f>
        <v>2.8897938789515845</v>
      </c>
      <c r="BP20" s="20">
        <f t="shared" si="21"/>
        <v>0.88373536559115584</v>
      </c>
      <c r="BQ20" s="1"/>
      <c r="BR20" s="22">
        <f>$A20*BT$4/'PB_&amp;_MAR 30'!$F$1</f>
        <v>2.8751406080946325</v>
      </c>
      <c r="BS20" s="1">
        <v>-173.00019267822739</v>
      </c>
      <c r="BT20" s="6">
        <f t="shared" si="22"/>
        <v>0.89057362284546526</v>
      </c>
      <c r="BU20" s="24" cm="1">
        <f t="array" ref="BU20">INDEX(BR$9:BR$400,MATCH(MIN(ABS($A20-BR$9:BR$400)),ABS($A20-BR$9:BR$400),0))</f>
        <v>3.1150240869253825</v>
      </c>
      <c r="BV20" s="20">
        <f t="shared" si="23"/>
        <v>0.88098976423880693</v>
      </c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22">
        <f t="shared" si="24"/>
        <v>2.9690619407621397</v>
      </c>
      <c r="CJ20" s="6">
        <f t="shared" si="25"/>
        <v>0.87272748498072106</v>
      </c>
      <c r="CK20" s="6">
        <f>_xlfn.STDEV.P(H20,N20,T20,Z20,AF20,AL20,AR20,AX20,BD20,BJ20,BP20,BV20)</f>
        <v>1.2659176348349717E-2</v>
      </c>
      <c r="CL20" s="6"/>
      <c r="CM20" s="6"/>
      <c r="CN20" s="25">
        <f t="shared" si="26"/>
        <v>2.9652929103905588</v>
      </c>
      <c r="CO20" s="6">
        <f t="shared" si="27"/>
        <v>0.86253780536219971</v>
      </c>
      <c r="CP20" s="6">
        <f>_xlfn.STDEV.P(H20,N20,T20)</f>
        <v>4.7572597642370614E-3</v>
      </c>
      <c r="CQ20" s="6"/>
      <c r="CR20" s="25">
        <f t="shared" si="28"/>
        <v>2.9688752889462342</v>
      </c>
      <c r="CS20" s="6">
        <f t="shared" si="29"/>
        <v>0.88516595375470286</v>
      </c>
      <c r="CT20" s="6">
        <f>_xlfn.STDEV.P(Z20,AF20,AL20)</f>
        <v>4.2353268385005088E-3</v>
      </c>
      <c r="CU20" s="6"/>
      <c r="CV20" s="25">
        <f t="shared" si="30"/>
        <v>2.9634414048479076</v>
      </c>
      <c r="CW20" s="6">
        <f t="shared" si="31"/>
        <v>0.85972567371553765</v>
      </c>
      <c r="CX20" s="6">
        <f>_xlfn.STDEV.P(AR20,AX20,BD20)</f>
        <v>7.3125806204797613E-3</v>
      </c>
      <c r="CY20" s="6"/>
      <c r="CZ20" s="25">
        <f t="shared" si="32"/>
        <v>2.9786381588638586</v>
      </c>
      <c r="DA20" s="6">
        <f t="shared" si="33"/>
        <v>0.88348050709044423</v>
      </c>
      <c r="DB20" s="6">
        <f>_xlfn.STDEV.P(BJ20,BP20,BV20)</f>
        <v>1.9380343683812517E-3</v>
      </c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</row>
    <row r="21" spans="1:128" x14ac:dyDescent="0.25">
      <c r="A21" s="4">
        <v>3.25</v>
      </c>
      <c r="B21" s="3">
        <v>0.25027777777777782</v>
      </c>
      <c r="C21" s="1"/>
      <c r="D21" s="22">
        <f>$A21*F$4/'PB_&amp;_MAR 30'!$F$1</f>
        <v>3.1288511706534115</v>
      </c>
      <c r="E21" s="1">
        <v>-233.96468208092489</v>
      </c>
      <c r="F21" s="6">
        <f t="shared" si="0"/>
        <v>0.8526662504304231</v>
      </c>
      <c r="G21" s="24" cm="1">
        <f t="array" ref="G21">INDEX(D$9:D$400,MATCH(MIN(ABS($A21-D$9:D$400)),ABS($A21-D$9:D$400),0))</f>
        <v>3.3695320299344433</v>
      </c>
      <c r="H21" s="20">
        <f t="shared" si="1"/>
        <v>0.84198664791242606</v>
      </c>
      <c r="I21" s="1"/>
      <c r="J21" s="22">
        <f>$A21*L$4/'PB_&amp;_MAR 30'!$F$1</f>
        <v>3.1404245533688657</v>
      </c>
      <c r="K21" s="1">
        <v>-228.34161849710983</v>
      </c>
      <c r="L21" s="6">
        <f t="shared" si="2"/>
        <v>0.85673716067670902</v>
      </c>
      <c r="M21" s="24" cm="1">
        <f t="array" ref="M21">INDEX(J$9:J$400,MATCH(MIN(ABS($A21-J$9:J$400)),ABS($A21-J$9:J$400),0))</f>
        <v>3.1404245533688657</v>
      </c>
      <c r="N21" s="20">
        <f t="shared" si="3"/>
        <v>0.85673716067670902</v>
      </c>
      <c r="O21" s="1"/>
      <c r="P21" s="22">
        <f>$A21*R$4/'PB_&amp;_MAR 30'!$F$1</f>
        <v>3.1093908214523114</v>
      </c>
      <c r="Q21" s="1">
        <v>-226.36024566473992</v>
      </c>
      <c r="R21" s="6">
        <f t="shared" si="4"/>
        <v>0.85656283671319777</v>
      </c>
      <c r="S21" s="24" cm="1">
        <f t="array" ref="S21">INDEX(P$9:P$400,MATCH(MIN(ABS($A21-P$9:P$400)),ABS($A21-P$9:P$400),0))</f>
        <v>3.3485747307947973</v>
      </c>
      <c r="T21" s="20">
        <f t="shared" si="5"/>
        <v>0.84523745609802681</v>
      </c>
      <c r="U21" s="1"/>
      <c r="V21" s="22">
        <f>$A21*X$4/'PB_&amp;_MAR 30'!$F$1</f>
        <v>3.1387691331079597</v>
      </c>
      <c r="W21" s="1">
        <v>-189.66981213872833</v>
      </c>
      <c r="X21" s="6">
        <f t="shared" si="6"/>
        <v>0.880937311659168</v>
      </c>
      <c r="Y21" s="24" cm="1">
        <f t="array" ref="Y21">INDEX(V$9:V$400,MATCH(MIN(ABS($A21-V$9:V$400)),ABS($A21-V$9:V$400),0))</f>
        <v>3.1387691331079597</v>
      </c>
      <c r="Z21" s="20">
        <f t="shared" si="7"/>
        <v>0.880937311659168</v>
      </c>
      <c r="AA21" s="1"/>
      <c r="AB21" s="22">
        <f>$A21*AD$4/'PB_&amp;_MAR 30'!$F$1</f>
        <v>3.1517542560503866</v>
      </c>
      <c r="AC21" s="1">
        <v>-195.87436897880542</v>
      </c>
      <c r="AD21" s="6">
        <f t="shared" si="8"/>
        <v>0.87754906495421392</v>
      </c>
      <c r="AE21" s="24" cm="1">
        <f t="array" ref="AE21">INDEX(AB$9:AB$400,MATCH(MIN(ABS($A21-AB$9:AB$400)),ABS($A21-AB$9:AB$400),0))</f>
        <v>3.1517542560503866</v>
      </c>
      <c r="AF21" s="20">
        <f t="shared" si="9"/>
        <v>0.87754906495421392</v>
      </c>
      <c r="AG21" s="1"/>
      <c r="AH21" s="22">
        <f>$A21*AJ$4/'PB_&amp;_MAR 30'!$F$1</f>
        <v>3.1005265438027223</v>
      </c>
      <c r="AI21" s="1">
        <v>-189.8375096339114</v>
      </c>
      <c r="AJ21" s="6">
        <f t="shared" si="10"/>
        <v>0.87936219749369116</v>
      </c>
      <c r="AK21" s="24" cm="1">
        <f t="array" ref="AK21">INDEX(AH$9:AH$400,MATCH(MIN(ABS($A21-AH$9:AH$400)),ABS($A21-AH$9:AH$400),0))</f>
        <v>3.339028585633701</v>
      </c>
      <c r="AL21" s="20">
        <f t="shared" si="11"/>
        <v>0.8699778614143191</v>
      </c>
      <c r="AM21" s="1"/>
      <c r="AN21" s="22">
        <f>$A21*AP$4/'PB_&amp;_MAR 30'!$F$1</f>
        <v>3.0962784913630568</v>
      </c>
      <c r="AO21" s="1">
        <v>-236.67382947976881</v>
      </c>
      <c r="AP21" s="6">
        <f t="shared" si="12"/>
        <v>0.84939233845548079</v>
      </c>
      <c r="AQ21" s="24" cm="1">
        <f t="array" ref="AQ21">INDEX(AN$9:AN$400,MATCH(MIN(ABS($A21-AN$9:AN$400)),ABS($A21-AN$9:AN$400),0))</f>
        <v>3.3344537599294455</v>
      </c>
      <c r="AR21" s="20">
        <f t="shared" si="13"/>
        <v>0.83811447354401847</v>
      </c>
      <c r="AS21" s="1"/>
      <c r="AT21" s="22">
        <f>$A21*AV$4/'PB_&amp;_MAR 30'!$F$1</f>
        <v>3.1290530240891159</v>
      </c>
      <c r="AU21" s="1">
        <v>-231.28158477842007</v>
      </c>
      <c r="AV21" s="6">
        <f t="shared" si="14"/>
        <v>0.85436526320038153</v>
      </c>
      <c r="AW21" s="24" cm="1">
        <f t="array" ref="AW21">INDEX(AT$9:AT$400,MATCH(MIN(ABS($A21-AT$9:AT$400)),ABS($A21-AT$9:AT$400),0))</f>
        <v>3.369749410557509</v>
      </c>
      <c r="AX21" s="20">
        <f t="shared" si="15"/>
        <v>0.8433772090594478</v>
      </c>
      <c r="AY21" s="1"/>
      <c r="AZ21" s="22">
        <f>$A21*BB$4/'PB_&amp;_MAR 30'!$F$1</f>
        <v>3.1484110893671109</v>
      </c>
      <c r="BA21" s="1">
        <v>-234.68412813102123</v>
      </c>
      <c r="BB21" s="6">
        <f t="shared" si="16"/>
        <v>0.85313134121079859</v>
      </c>
      <c r="BC21" s="24" cm="1">
        <f t="array" ref="BC21">INDEX(AZ$9:AZ$400,MATCH(MIN(ABS($A21-AZ$9:AZ$400)),ABS($A21-AZ$9:AZ$400),0))</f>
        <v>3.1484110893671109</v>
      </c>
      <c r="BD21" s="20">
        <f t="shared" si="17"/>
        <v>0.85313134121079859</v>
      </c>
      <c r="BE21" s="1"/>
      <c r="BF21" s="22">
        <f>$A21*BH$4/'PB_&amp;_MAR 30'!$F$1</f>
        <v>3.1756485948107156</v>
      </c>
      <c r="BG21" s="1">
        <v>-197.99851637764934</v>
      </c>
      <c r="BH21" s="6">
        <f t="shared" si="18"/>
        <v>0.87715249502839521</v>
      </c>
      <c r="BI21" s="24" cm="1">
        <f t="array" ref="BI21">INDEX(BF$9:BF$400,MATCH(MIN(ABS($A21-BF$9:BF$400)),ABS($A21-BF$9:BF$400),0))</f>
        <v>3.1756485948107156</v>
      </c>
      <c r="BJ21" s="20">
        <f t="shared" si="19"/>
        <v>0.87715249502839521</v>
      </c>
      <c r="BK21" s="1"/>
      <c r="BL21" s="22">
        <f>$A21*BN$4/'PB_&amp;_MAR 30'!$F$1</f>
        <v>3.13089993367289</v>
      </c>
      <c r="BM21" s="1">
        <v>-200.40489402697497</v>
      </c>
      <c r="BN21" s="6">
        <f t="shared" si="20"/>
        <v>0.87388231825934215</v>
      </c>
      <c r="BO21" s="24" cm="1">
        <f t="array" ref="BO21">INDEX(BL$9:BL$400,MATCH(MIN(ABS($A21-BL$9:BL$400)),ABS($A21-BL$9:BL$400),0))</f>
        <v>3.13089993367289</v>
      </c>
      <c r="BP21" s="20">
        <f t="shared" si="21"/>
        <v>0.87388231825934215</v>
      </c>
      <c r="BQ21" s="1"/>
      <c r="BR21" s="22">
        <f>$A21*BT$4/'PB_&amp;_MAR 30'!$F$1</f>
        <v>3.1150240869253825</v>
      </c>
      <c r="BS21" s="1">
        <v>-188.15201830443164</v>
      </c>
      <c r="BT21" s="6">
        <f t="shared" si="22"/>
        <v>0.88098976423880693</v>
      </c>
      <c r="BU21" s="24" cm="1">
        <f t="array" ref="BU21">INDEX(BR$9:BR$400,MATCH(MIN(ABS($A21-BR$9:BR$400)),ABS($A21-BR$9:BR$400),0))</f>
        <v>3.354641324381181</v>
      </c>
      <c r="BV21" s="20">
        <f t="shared" si="23"/>
        <v>0.87176432545886462</v>
      </c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22">
        <f t="shared" si="24"/>
        <v>3.2501572834674182</v>
      </c>
      <c r="CJ21" s="6">
        <f t="shared" si="25"/>
        <v>0.86082063877297743</v>
      </c>
      <c r="CK21" s="6">
        <f>_xlfn.STDEV.P(H21,N21,T21,Z21,AF21,AL21,AR21,AX21,BD21,BJ21,BP21,BV21)</f>
        <v>1.5326107461342636E-2</v>
      </c>
      <c r="CL21" s="6"/>
      <c r="CM21" s="6"/>
      <c r="CN21" s="25">
        <f t="shared" si="26"/>
        <v>3.2861771046993682</v>
      </c>
      <c r="CO21" s="6">
        <f t="shared" si="27"/>
        <v>0.847987088229054</v>
      </c>
      <c r="CP21" s="6">
        <f>_xlfn.STDEV.P(H21,N21,T21)</f>
        <v>6.3279677803805418E-3</v>
      </c>
      <c r="CQ21" s="6"/>
      <c r="CR21" s="25">
        <f t="shared" si="28"/>
        <v>3.2098506582640156</v>
      </c>
      <c r="CS21" s="6">
        <f t="shared" si="29"/>
        <v>0.8761547460092336</v>
      </c>
      <c r="CT21" s="6">
        <f>_xlfn.STDEV.P(Z21,AF21,AL21)</f>
        <v>4.5815195010373132E-3</v>
      </c>
      <c r="CU21" s="6"/>
      <c r="CV21" s="25">
        <f t="shared" si="30"/>
        <v>3.2842047532846883</v>
      </c>
      <c r="CW21" s="6">
        <f t="shared" si="31"/>
        <v>0.84487434127142169</v>
      </c>
      <c r="CX21" s="6">
        <f>_xlfn.STDEV.P(AR21,AX21,BD21)</f>
        <v>6.2213413492318934E-3</v>
      </c>
      <c r="CY21" s="6"/>
      <c r="CZ21" s="25">
        <f t="shared" si="32"/>
        <v>3.2203966176215957</v>
      </c>
      <c r="DA21" s="6">
        <f t="shared" si="33"/>
        <v>0.87426637958220066</v>
      </c>
      <c r="DB21" s="6">
        <f>_xlfn.STDEV.P(BJ21,BP21,BV21)</f>
        <v>2.2164115370407081E-3</v>
      </c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</row>
    <row r="22" spans="1:128" x14ac:dyDescent="0.25">
      <c r="A22" s="4">
        <v>3.5</v>
      </c>
      <c r="B22" s="3">
        <v>0.25</v>
      </c>
      <c r="C22" s="1"/>
      <c r="D22" s="22">
        <f>$A22*F$4/'PB_&amp;_MAR 30'!$F$1</f>
        <v>3.3695320299344433</v>
      </c>
      <c r="E22" s="1">
        <v>-250.92379576107902</v>
      </c>
      <c r="F22" s="6">
        <f t="shared" si="0"/>
        <v>0.84198664791242606</v>
      </c>
      <c r="G22" s="24" cm="1">
        <f t="array" ref="G22">INDEX(D$9:D$400,MATCH(MIN(ABS($A22-D$9:D$400)),ABS($A22-D$9:D$400),0))</f>
        <v>3.6102128892154743</v>
      </c>
      <c r="H22" s="20">
        <f t="shared" si="1"/>
        <v>0.83075789116634868</v>
      </c>
      <c r="I22" s="1"/>
      <c r="J22" s="22">
        <f>$A22*L$4/'PB_&amp;_MAR 30'!$F$1</f>
        <v>3.3819956728587788</v>
      </c>
      <c r="K22" s="1">
        <v>-246.02017822736036</v>
      </c>
      <c r="L22" s="6">
        <f t="shared" si="2"/>
        <v>0.84564553104400519</v>
      </c>
      <c r="M22" s="24" cm="1">
        <f t="array" ref="M22">INDEX(J$9:J$400,MATCH(MIN(ABS($A22-J$9:J$400)),ABS($A22-J$9:J$400),0))</f>
        <v>3.3819956728587788</v>
      </c>
      <c r="N22" s="20">
        <f t="shared" si="3"/>
        <v>0.84564553104400519</v>
      </c>
      <c r="O22" s="1"/>
      <c r="P22" s="22">
        <f>$A22*R$4/'PB_&amp;_MAR 30'!$F$1</f>
        <v>3.3485747307947973</v>
      </c>
      <c r="Q22" s="1">
        <v>-244.23299132947977</v>
      </c>
      <c r="R22" s="6">
        <f t="shared" si="4"/>
        <v>0.84523745609802681</v>
      </c>
      <c r="S22" s="24" cm="1">
        <f t="array" ref="S22">INDEX(P$9:P$400,MATCH(MIN(ABS($A22-P$9:P$400)),ABS($A22-P$9:P$400),0))</f>
        <v>3.5877586401372823</v>
      </c>
      <c r="T22" s="20">
        <f t="shared" si="5"/>
        <v>0.83331528021544721</v>
      </c>
      <c r="U22" s="1"/>
      <c r="V22" s="22">
        <f>$A22*X$4/'PB_&amp;_MAR 30'!$F$1</f>
        <v>3.3802129125778024</v>
      </c>
      <c r="W22" s="1">
        <v>-203.19851637764936</v>
      </c>
      <c r="X22" s="6">
        <f t="shared" si="6"/>
        <v>0.87244484847648818</v>
      </c>
      <c r="Y22" s="24" cm="1">
        <f t="array" ref="Y22">INDEX(V$9:V$400,MATCH(MIN(ABS($A22-V$9:V$400)),ABS($A22-V$9:V$400),0))</f>
        <v>3.3802129125778024</v>
      </c>
      <c r="Z22" s="20">
        <f t="shared" si="7"/>
        <v>0.87244484847648818</v>
      </c>
      <c r="AA22" s="1"/>
      <c r="AB22" s="22">
        <f>$A22*AD$4/'PB_&amp;_MAR 30'!$F$1</f>
        <v>3.3941968911311857</v>
      </c>
      <c r="AC22" s="1">
        <v>-210.94766859344898</v>
      </c>
      <c r="AD22" s="6">
        <f t="shared" si="8"/>
        <v>0.86812598606103775</v>
      </c>
      <c r="AE22" s="24" cm="1">
        <f t="array" ref="AE22">INDEX(AB$9:AB$400,MATCH(MIN(ABS($A22-AB$9:AB$400)),ABS($A22-AB$9:AB$400),0))</f>
        <v>3.3941968911311857</v>
      </c>
      <c r="AF22" s="20">
        <f t="shared" si="9"/>
        <v>0.86812598606103775</v>
      </c>
      <c r="AG22" s="1"/>
      <c r="AH22" s="22">
        <f>$A22*AJ$4/'PB_&amp;_MAR 30'!$F$1</f>
        <v>3.339028585633701</v>
      </c>
      <c r="AI22" s="1">
        <v>-204.60484585741813</v>
      </c>
      <c r="AJ22" s="6">
        <f t="shared" si="10"/>
        <v>0.8699778614143191</v>
      </c>
      <c r="AK22" s="24" cm="1">
        <f t="array" ref="AK22">INDEX(AH$9:AH$400,MATCH(MIN(ABS($A22-AH$9:AH$400)),ABS($A22-AH$9:AH$400),0))</f>
        <v>3.5775306274646801</v>
      </c>
      <c r="AL22" s="20">
        <f t="shared" si="11"/>
        <v>0.86110105777392154</v>
      </c>
      <c r="AM22" s="1"/>
      <c r="AN22" s="22">
        <f>$A22*AP$4/'PB_&amp;_MAR 30'!$F$1</f>
        <v>3.3344537599294455</v>
      </c>
      <c r="AO22" s="1">
        <v>-254.39653660886324</v>
      </c>
      <c r="AP22" s="6">
        <f t="shared" si="12"/>
        <v>0.83811447354401847</v>
      </c>
      <c r="AQ22" s="24" cm="1">
        <f t="array" ref="AQ22">INDEX(AN$9:AN$400,MATCH(MIN(ABS($A22-AN$9:AN$400)),ABS($A22-AN$9:AN$400),0))</f>
        <v>3.5726290284958346</v>
      </c>
      <c r="AR22" s="20">
        <f t="shared" si="13"/>
        <v>0.82729741759112485</v>
      </c>
      <c r="AS22" s="1"/>
      <c r="AT22" s="22">
        <f>$A22*AV$4/'PB_&amp;_MAR 30'!$F$1</f>
        <v>3.369749410557509</v>
      </c>
      <c r="AU22" s="1">
        <v>-248.73164258188828</v>
      </c>
      <c r="AV22" s="6">
        <f t="shared" si="14"/>
        <v>0.8433772090594478</v>
      </c>
      <c r="AW22" s="24" cm="1">
        <f t="array" ref="AW22">INDEX(AT$9:AT$400,MATCH(MIN(ABS($A22-AT$9:AT$400)),ABS($A22-AT$9:AT$400),0))</f>
        <v>3.6104457970259025</v>
      </c>
      <c r="AX22" s="20">
        <f t="shared" si="15"/>
        <v>0.83256107492272879</v>
      </c>
      <c r="AY22" s="1"/>
      <c r="AZ22" s="22">
        <f>$A22*BB$4/'PB_&amp;_MAR 30'!$F$1</f>
        <v>3.3905965577799653</v>
      </c>
      <c r="BA22" s="1">
        <v>-252.27683526011563</v>
      </c>
      <c r="BB22" s="6">
        <f t="shared" si="16"/>
        <v>0.84212157535616528</v>
      </c>
      <c r="BC22" s="24" cm="1">
        <f t="array" ref="BC22">INDEX(AZ$9:AZ$400,MATCH(MIN(ABS($A22-AZ$9:AZ$400)),ABS($A22-AZ$9:AZ$400),0))</f>
        <v>3.3905965577799653</v>
      </c>
      <c r="BD22" s="20">
        <f t="shared" si="17"/>
        <v>0.84212157535616528</v>
      </c>
      <c r="BE22" s="1"/>
      <c r="BF22" s="22">
        <f>$A22*BH$4/'PB_&amp;_MAR 30'!$F$1</f>
        <v>3.4199292559500014</v>
      </c>
      <c r="BG22" s="1">
        <v>-212.72214354527938</v>
      </c>
      <c r="BH22" s="6">
        <f t="shared" si="18"/>
        <v>0.86801727071072621</v>
      </c>
      <c r="BI22" s="24" cm="1">
        <f t="array" ref="BI22">INDEX(BF$9:BF$400,MATCH(MIN(ABS($A22-BF$9:BF$400)),ABS($A22-BF$9:BF$400),0))</f>
        <v>3.4199292559500014</v>
      </c>
      <c r="BJ22" s="20">
        <f t="shared" si="19"/>
        <v>0.86801727071072621</v>
      </c>
      <c r="BK22" s="1"/>
      <c r="BL22" s="22">
        <f>$A22*BN$4/'PB_&amp;_MAR 30'!$F$1</f>
        <v>3.3717383901092668</v>
      </c>
      <c r="BM22" s="1">
        <v>-216.25024084778423</v>
      </c>
      <c r="BN22" s="6">
        <f t="shared" si="20"/>
        <v>0.86391061364045107</v>
      </c>
      <c r="BO22" s="24" cm="1">
        <f t="array" ref="BO22">INDEX(BL$9:BL$400,MATCH(MIN(ABS($A22-BL$9:BL$400)),ABS($A22-BL$9:BL$400),0))</f>
        <v>3.6125768465456427</v>
      </c>
      <c r="BP22" s="20">
        <f t="shared" si="21"/>
        <v>0.85350959899651158</v>
      </c>
      <c r="BQ22" s="1"/>
      <c r="BR22" s="22">
        <f>$A22*BT$4/'PB_&amp;_MAR 30'!$F$1</f>
        <v>3.354641324381181</v>
      </c>
      <c r="BS22" s="1">
        <v>-202.73719171483623</v>
      </c>
      <c r="BT22" s="6">
        <f t="shared" si="22"/>
        <v>0.87176432545886462</v>
      </c>
      <c r="BU22" s="24" cm="1">
        <f t="array" ref="BU22">INDEX(BR$9:BR$400,MATCH(MIN(ABS($A22-BR$9:BR$400)),ABS($A22-BR$9:BR$400),0))</f>
        <v>3.5942585618369796</v>
      </c>
      <c r="BV22" s="20">
        <f t="shared" si="23"/>
        <v>0.86264674137978936</v>
      </c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22">
        <f t="shared" si="24"/>
        <v>3.5110286400849611</v>
      </c>
      <c r="CJ22" s="6">
        <f t="shared" si="25"/>
        <v>0.84979535614119117</v>
      </c>
      <c r="CK22" s="6">
        <f>_xlfn.STDEV.P(H22,N22,T22,Z22,AF22,AL22,AR22,AX22,BD22,BJ22,BP22,BV22)</f>
        <v>1.58143549821359E-2</v>
      </c>
      <c r="CL22" s="6"/>
      <c r="CM22" s="6"/>
      <c r="CN22" s="25">
        <f t="shared" si="26"/>
        <v>3.5266557340705122</v>
      </c>
      <c r="CO22" s="6">
        <f t="shared" si="27"/>
        <v>0.83657290080860036</v>
      </c>
      <c r="CP22" s="6">
        <f>_xlfn.STDEV.P(H22,N22,T22)</f>
        <v>6.4997191851340124E-3</v>
      </c>
      <c r="CQ22" s="6"/>
      <c r="CR22" s="25">
        <f t="shared" si="28"/>
        <v>3.4506468103912229</v>
      </c>
      <c r="CS22" s="6">
        <f t="shared" si="29"/>
        <v>0.86722396410381586</v>
      </c>
      <c r="CT22" s="6">
        <f>_xlfn.STDEV.P(Z22,AF22,AL22)</f>
        <v>4.674799787826367E-3</v>
      </c>
      <c r="CU22" s="6"/>
      <c r="CV22" s="25">
        <f t="shared" si="30"/>
        <v>3.5245571277672343</v>
      </c>
      <c r="CW22" s="6">
        <f t="shared" si="31"/>
        <v>0.8339933559566729</v>
      </c>
      <c r="CX22" s="6">
        <f>_xlfn.STDEV.P(AR22,AX22,BD22)</f>
        <v>6.1360945821072668E-3</v>
      </c>
      <c r="CY22" s="6"/>
      <c r="CZ22" s="25">
        <f t="shared" si="32"/>
        <v>3.542254888110874</v>
      </c>
      <c r="DA22" s="6">
        <f t="shared" si="33"/>
        <v>0.86139120369567568</v>
      </c>
      <c r="DB22" s="6">
        <f>_xlfn.STDEV.P(BJ22,BP22,BV22)</f>
        <v>5.9889017245250082E-3</v>
      </c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</row>
    <row r="23" spans="1:128" x14ac:dyDescent="0.25">
      <c r="A23" s="4">
        <v>3.75</v>
      </c>
      <c r="B23" s="3">
        <v>0.25</v>
      </c>
      <c r="C23" s="1"/>
      <c r="D23" s="22">
        <f>$A23*F$4/'PB_&amp;_MAR 30'!$F$1</f>
        <v>3.6102128892154743</v>
      </c>
      <c r="E23" s="1">
        <v>-268.75496146435455</v>
      </c>
      <c r="F23" s="6">
        <f t="shared" si="0"/>
        <v>0.83075789116634868</v>
      </c>
      <c r="G23" s="24" cm="1">
        <f t="array" ref="G23">INDEX(D$9:D$400,MATCH(MIN(ABS($A23-D$9:D$400)),ABS($A23-D$9:D$400),0))</f>
        <v>3.8508937484965062</v>
      </c>
      <c r="H23" s="20">
        <f t="shared" si="1"/>
        <v>0.81907568587304336</v>
      </c>
      <c r="I23" s="1"/>
      <c r="J23" s="22">
        <f>$A23*L$4/'PB_&amp;_MAR 30'!$F$1</f>
        <v>3.6235667923486914</v>
      </c>
      <c r="K23" s="1">
        <v>-263.10710019267827</v>
      </c>
      <c r="L23" s="6">
        <f t="shared" si="2"/>
        <v>0.83492509833375905</v>
      </c>
      <c r="M23" s="24" cm="1">
        <f t="array" ref="M23">INDEX(J$9:J$400,MATCH(MIN(ABS($A23-J$9:J$400)),ABS($A23-J$9:J$400),0))</f>
        <v>3.8651379118386044</v>
      </c>
      <c r="N23" s="20">
        <f t="shared" si="3"/>
        <v>0.82401384180340531</v>
      </c>
      <c r="O23" s="1"/>
      <c r="P23" s="22">
        <f>$A23*R$4/'PB_&amp;_MAR 30'!$F$1</f>
        <v>3.5877586401372823</v>
      </c>
      <c r="Q23" s="1">
        <v>-263.04754816955688</v>
      </c>
      <c r="R23" s="6">
        <f t="shared" si="4"/>
        <v>0.83331528021544721</v>
      </c>
      <c r="S23" s="24" cm="1">
        <f t="array" ref="S23">INDEX(P$9:P$400,MATCH(MIN(ABS($A23-P$9:P$400)),ABS($A23-P$9:P$400),0))</f>
        <v>3.8269425494797682</v>
      </c>
      <c r="T23" s="20">
        <f t="shared" si="5"/>
        <v>0.82117942464437055</v>
      </c>
      <c r="U23" s="1"/>
      <c r="V23" s="22">
        <f>$A23*X$4/'PB_&amp;_MAR 30'!$F$1</f>
        <v>3.6216566920476456</v>
      </c>
      <c r="W23" s="1">
        <v>-218.99188824662815</v>
      </c>
      <c r="X23" s="6">
        <f t="shared" si="6"/>
        <v>0.86253077047175164</v>
      </c>
      <c r="Y23" s="24" cm="1">
        <f t="array" ref="Y23">INDEX(V$9:V$400,MATCH(MIN(ABS($A23-V$9:V$400)),ABS($A23-V$9:V$400),0))</f>
        <v>3.8631004715174888</v>
      </c>
      <c r="Z23" s="20">
        <f t="shared" si="7"/>
        <v>0.85261189675269744</v>
      </c>
      <c r="AA23" s="1"/>
      <c r="AB23" s="22">
        <f>$A23*AD$4/'PB_&amp;_MAR 30'!$F$1</f>
        <v>3.6366395262119844</v>
      </c>
      <c r="AC23" s="1">
        <v>-225.88833815028906</v>
      </c>
      <c r="AD23" s="6">
        <f t="shared" si="8"/>
        <v>0.85878582089811573</v>
      </c>
      <c r="AE23" s="24" cm="1">
        <f t="array" ref="AE23">INDEX(AB$9:AB$400,MATCH(MIN(ABS($A23-AB$9:AB$400)),ABS($A23-AB$9:AB$400),0))</f>
        <v>3.6366395262119844</v>
      </c>
      <c r="AF23" s="20">
        <f t="shared" si="9"/>
        <v>0.85878582089811573</v>
      </c>
      <c r="AG23" s="1"/>
      <c r="AH23" s="22">
        <f>$A23*AJ$4/'PB_&amp;_MAR 30'!$F$1</f>
        <v>3.5775306274646801</v>
      </c>
      <c r="AI23" s="1">
        <v>-218.57352119460501</v>
      </c>
      <c r="AJ23" s="6">
        <f t="shared" si="10"/>
        <v>0.86110105777392154</v>
      </c>
      <c r="AK23" s="24" cm="1">
        <f t="array" ref="AK23">INDEX(AH$9:AH$400,MATCH(MIN(ABS($A23-AH$9:AH$400)),ABS($A23-AH$9:AH$400),0))</f>
        <v>3.8160326692956583</v>
      </c>
      <c r="AL23" s="20">
        <f t="shared" si="11"/>
        <v>0.85187219677994019</v>
      </c>
      <c r="AM23" s="1"/>
      <c r="AN23" s="22">
        <f>$A23*AP$4/'PB_&amp;_MAR 30'!$F$1</f>
        <v>3.5726290284958346</v>
      </c>
      <c r="AO23" s="1">
        <v>-271.39510115606942</v>
      </c>
      <c r="AP23" s="6">
        <f t="shared" si="12"/>
        <v>0.82729741759112485</v>
      </c>
      <c r="AQ23" s="24" cm="1">
        <f t="array" ref="AQ23">INDEX(AN$9:AN$400,MATCH(MIN(ABS($A23-AN$9:AN$400)),ABS($A23-AN$9:AN$400),0))</f>
        <v>3.8108042970622233</v>
      </c>
      <c r="AR23" s="20">
        <f t="shared" si="13"/>
        <v>0.81606876567376774</v>
      </c>
      <c r="AS23" s="1"/>
      <c r="AT23" s="22">
        <f>$A23*AV$4/'PB_&amp;_MAR 30'!$F$1</f>
        <v>3.6104457970259025</v>
      </c>
      <c r="AU23" s="1">
        <v>-265.90867533718693</v>
      </c>
      <c r="AV23" s="6">
        <f t="shared" si="14"/>
        <v>0.83256107492272879</v>
      </c>
      <c r="AW23" s="24" cm="1">
        <f t="array" ref="AW23">INDEX(AT$9:AT$400,MATCH(MIN(ABS($A23-AT$9:AT$400)),ABS($A23-AT$9:AT$400),0))</f>
        <v>3.851142183494296</v>
      </c>
      <c r="AX23" s="20">
        <f t="shared" si="15"/>
        <v>0.82236140806717761</v>
      </c>
      <c r="AY23" s="1"/>
      <c r="AZ23" s="22">
        <f>$A23*BB$4/'PB_&amp;_MAR 30'!$F$1</f>
        <v>3.6327820261928201</v>
      </c>
      <c r="BA23" s="1">
        <v>-269.86565992292873</v>
      </c>
      <c r="BB23" s="6">
        <f t="shared" si="16"/>
        <v>0.83111423920404348</v>
      </c>
      <c r="BC23" s="24" cm="1">
        <f t="array" ref="BC23">INDEX(AZ$9:AZ$400,MATCH(MIN(ABS($A23-AZ$9:AZ$400)),ABS($A23-AZ$9:AZ$400),0))</f>
        <v>3.6327820261928201</v>
      </c>
      <c r="BD23" s="20">
        <f t="shared" si="17"/>
        <v>0.83111423920404348</v>
      </c>
      <c r="BE23" s="1"/>
      <c r="BF23" s="22">
        <f>$A23*BH$4/'PB_&amp;_MAR 30'!$F$1</f>
        <v>3.6642099170892877</v>
      </c>
      <c r="BG23" s="1">
        <v>-226.91606454720619</v>
      </c>
      <c r="BH23" s="6">
        <f t="shared" si="18"/>
        <v>0.85921070077903561</v>
      </c>
      <c r="BI23" s="24" cm="1">
        <f t="array" ref="BI23">INDEX(BF$9:BF$400,MATCH(MIN(ABS($A23-BF$9:BF$400)),ABS($A23-BF$9:BF$400),0))</f>
        <v>3.6642099170892877</v>
      </c>
      <c r="BJ23" s="20">
        <f t="shared" si="19"/>
        <v>0.85921070077903561</v>
      </c>
      <c r="BK23" s="1"/>
      <c r="BL23" s="22">
        <f>$A23*BN$4/'PB_&amp;_MAR 30'!$F$1</f>
        <v>3.6125768465456427</v>
      </c>
      <c r="BM23" s="1">
        <v>-232.77777456647402</v>
      </c>
      <c r="BN23" s="6">
        <f t="shared" si="20"/>
        <v>0.85350959899651158</v>
      </c>
      <c r="BO23" s="24" cm="1">
        <f t="array" ref="BO23">INDEX(BL$9:BL$400,MATCH(MIN(ABS($A23-BL$9:BL$400)),ABS($A23-BL$9:BL$400),0))</f>
        <v>3.8534153029820186</v>
      </c>
      <c r="BP23" s="20">
        <f t="shared" si="21"/>
        <v>0.84310953014297052</v>
      </c>
      <c r="BQ23" s="1"/>
      <c r="BR23" s="22">
        <f>$A23*BT$4/'PB_&amp;_MAR 30'!$F$1</f>
        <v>3.5942585618369796</v>
      </c>
      <c r="BS23" s="1">
        <v>-217.1518497109827</v>
      </c>
      <c r="BT23" s="6">
        <f t="shared" si="22"/>
        <v>0.86264674137978936</v>
      </c>
      <c r="BU23" s="24" cm="1">
        <f t="array" ref="BU23">INDEX(BR$9:BR$400,MATCH(MIN(ABS($A23-BR$9:BR$400)),ABS($A23-BR$9:BR$400),0))</f>
        <v>3.8338757992927781</v>
      </c>
      <c r="BV23" s="20">
        <f t="shared" si="23"/>
        <v>0.85319113599436069</v>
      </c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22">
        <f t="shared" si="24"/>
        <v>3.7920813669127864</v>
      </c>
      <c r="CJ23" s="6">
        <f t="shared" si="25"/>
        <v>0.83771622055107731</v>
      </c>
      <c r="CK23" s="6">
        <f>_xlfn.STDEV.P(H23,N23,T23,Z23,AF23,AL23,AR23,AX23,BD23,BJ23,BP23,BV23)</f>
        <v>1.621067917031754E-2</v>
      </c>
      <c r="CL23" s="6"/>
      <c r="CM23" s="6"/>
      <c r="CN23" s="25">
        <f t="shared" si="26"/>
        <v>3.847658069938293</v>
      </c>
      <c r="CO23" s="6">
        <f t="shared" si="27"/>
        <v>0.8214229841069397</v>
      </c>
      <c r="CP23" s="6">
        <f>_xlfn.STDEV.P(H23,N23,T23)</f>
        <v>2.0233366678167161E-3</v>
      </c>
      <c r="CQ23" s="6"/>
      <c r="CR23" s="25">
        <f t="shared" si="28"/>
        <v>3.7719242223417102</v>
      </c>
      <c r="CS23" s="6">
        <f t="shared" si="29"/>
        <v>0.85442330481025108</v>
      </c>
      <c r="CT23" s="6">
        <f>_xlfn.STDEV.P(Z23,AF23,AL23)</f>
        <v>3.0995106038515605E-3</v>
      </c>
      <c r="CU23" s="6"/>
      <c r="CV23" s="25">
        <f t="shared" si="30"/>
        <v>3.7649095022497803</v>
      </c>
      <c r="CW23" s="6">
        <f t="shared" si="31"/>
        <v>0.82318147098166294</v>
      </c>
      <c r="CX23" s="6">
        <f>_xlfn.STDEV.P(AR23,AX23,BD23)</f>
        <v>6.1695999775967453E-3</v>
      </c>
      <c r="CY23" s="6"/>
      <c r="CZ23" s="25">
        <f t="shared" si="32"/>
        <v>3.7838336731213613</v>
      </c>
      <c r="DA23" s="6">
        <f t="shared" si="33"/>
        <v>0.85183712230545561</v>
      </c>
      <c r="DB23" s="6">
        <f>_xlfn.STDEV.P(BJ23,BP23,BV23)</f>
        <v>6.6426369646011276E-3</v>
      </c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</row>
    <row r="24" spans="1:128" x14ac:dyDescent="0.25">
      <c r="A24" s="4">
        <v>4</v>
      </c>
      <c r="B24" s="3">
        <v>0.25</v>
      </c>
      <c r="C24" s="1"/>
      <c r="D24" s="22">
        <f>$A24*F$4/'PB_&amp;_MAR 30'!$F$1</f>
        <v>3.8508937484965062</v>
      </c>
      <c r="E24" s="1">
        <v>-287.30619942196535</v>
      </c>
      <c r="F24" s="6">
        <f t="shared" si="0"/>
        <v>0.81907568587304336</v>
      </c>
      <c r="G24" s="24" cm="1">
        <f t="array" ref="G24">INDEX(D$9:D$400,MATCH(MIN(ABS($A24-D$9:D$400)),ABS($A24-D$9:D$400),0))</f>
        <v>4.0913071846005593</v>
      </c>
      <c r="H24" s="20">
        <f t="shared" si="1"/>
        <v>0.80664617182084475</v>
      </c>
      <c r="I24" s="1"/>
      <c r="J24" s="22">
        <f>$A24*L$4/'PB_&amp;_MAR 30'!$F$1</f>
        <v>3.8651379118386044</v>
      </c>
      <c r="K24" s="1">
        <v>-280.49816955684008</v>
      </c>
      <c r="L24" s="6">
        <f t="shared" si="2"/>
        <v>0.82401384180340531</v>
      </c>
      <c r="M24" s="24" cm="1">
        <f t="array" ref="M24">INDEX(J$9:J$400,MATCH(MIN(ABS($A24-J$9:J$400)),ABS($A24-J$9:J$400),0))</f>
        <v>4.1064406189735285</v>
      </c>
      <c r="N24" s="20">
        <f t="shared" si="3"/>
        <v>0.81272054474871025</v>
      </c>
      <c r="O24" s="1"/>
      <c r="P24" s="22">
        <f>$A24*R$4/'PB_&amp;_MAR 30'!$F$1</f>
        <v>3.8269425494797682</v>
      </c>
      <c r="Q24" s="1">
        <v>-282.1993159922929</v>
      </c>
      <c r="R24" s="6">
        <f t="shared" si="4"/>
        <v>0.82117942464437055</v>
      </c>
      <c r="S24" s="24" cm="1">
        <f t="array" ref="S24">INDEX(P$9:P$400,MATCH(MIN(ABS($A24-P$9:P$400)),ABS($A24-P$9:P$400),0))</f>
        <v>4.0658606989229842</v>
      </c>
      <c r="T24" s="20">
        <f t="shared" si="5"/>
        <v>0.80892667021306885</v>
      </c>
      <c r="U24" s="1"/>
      <c r="V24" s="22">
        <f>$A24*X$4/'PB_&amp;_MAR 30'!$F$1</f>
        <v>3.8631004715174888</v>
      </c>
      <c r="W24" s="1">
        <v>-234.79289980732182</v>
      </c>
      <c r="X24" s="6">
        <f t="shared" si="6"/>
        <v>0.85261189675269744</v>
      </c>
      <c r="Y24" s="24" cm="1">
        <f t="array" ref="Y24">INDEX(V$9:V$400,MATCH(MIN(ABS($A24-V$9:V$400)),ABS($A24-V$9:V$400),0))</f>
        <v>4.1042759801212547</v>
      </c>
      <c r="Z24" s="20">
        <f t="shared" si="7"/>
        <v>0.84293607140761762</v>
      </c>
      <c r="AA24" s="1"/>
      <c r="AB24" s="22">
        <f>$A24*AD$4/'PB_&amp;_MAR 30'!$F$1</f>
        <v>3.8790821612927835</v>
      </c>
      <c r="AC24" s="1">
        <v>-241.61727360308288</v>
      </c>
      <c r="AD24" s="6">
        <f t="shared" si="8"/>
        <v>0.84895287101543959</v>
      </c>
      <c r="AE24" s="24" cm="1">
        <f t="array" ref="AE24">INDEX(AB$9:AB$400,MATCH(MIN(ABS($A24-AB$9:AB$400)),ABS($A24-AB$9:AB$400),0))</f>
        <v>3.8790821612927835</v>
      </c>
      <c r="AF24" s="20">
        <f t="shared" si="9"/>
        <v>0.84895287101543959</v>
      </c>
      <c r="AG24" s="1"/>
      <c r="AH24" s="22">
        <f>$A24*AJ$4/'PB_&amp;_MAR 30'!$F$1</f>
        <v>3.8160326692956583</v>
      </c>
      <c r="AI24" s="1">
        <v>-233.09619942196537</v>
      </c>
      <c r="AJ24" s="6">
        <f t="shared" si="10"/>
        <v>0.85187219677994019</v>
      </c>
      <c r="AK24" s="24" cm="1">
        <f t="array" ref="AK24">INDEX(AH$9:AH$400,MATCH(MIN(ABS($A24-AH$9:AH$400)),ABS($A24-AH$9:AH$400),0))</f>
        <v>4.0542697088579356</v>
      </c>
      <c r="AL24" s="20">
        <f t="shared" si="11"/>
        <v>0.84265205066788884</v>
      </c>
      <c r="AM24" s="1"/>
      <c r="AN24" s="22">
        <f>$A24*AP$4/'PB_&amp;_MAR 30'!$F$1</f>
        <v>3.8108042970622233</v>
      </c>
      <c r="AO24" s="1">
        <v>-289.04047206165706</v>
      </c>
      <c r="AP24" s="6">
        <f t="shared" si="12"/>
        <v>0.81606876567376774</v>
      </c>
      <c r="AQ24" s="24" cm="1">
        <f t="array" ref="AQ24">INDEX(AN$9:AN$400,MATCH(MIN(ABS($A24-AN$9:AN$400)),ABS($A24-AN$9:AN$400),0))</f>
        <v>4.048714926441316</v>
      </c>
      <c r="AR24" s="20">
        <f t="shared" si="13"/>
        <v>0.80494917931500642</v>
      </c>
      <c r="AS24" s="1"/>
      <c r="AT24" s="22">
        <f>$A24*AV$4/'PB_&amp;_MAR 30'!$F$1</f>
        <v>3.851142183494296</v>
      </c>
      <c r="AU24" s="1">
        <v>-282.10670038535648</v>
      </c>
      <c r="AV24" s="6">
        <f t="shared" si="14"/>
        <v>0.82236140806717761</v>
      </c>
      <c r="AW24" s="24" cm="1">
        <f t="array" ref="AW24">INDEX(AT$9:AT$400,MATCH(MIN(ABS($A24-AT$9:AT$400)),ABS($A24-AT$9:AT$400),0))</f>
        <v>4.0915711295332802</v>
      </c>
      <c r="AX24" s="20">
        <f t="shared" si="15"/>
        <v>0.8117704654772635</v>
      </c>
      <c r="AY24" s="1"/>
      <c r="AZ24" s="22">
        <f>$A24*BB$4/'PB_&amp;_MAR 30'!$F$1</f>
        <v>3.8749674946056745</v>
      </c>
      <c r="BA24" s="1">
        <v>-287.07719653179191</v>
      </c>
      <c r="BB24" s="6">
        <f t="shared" si="16"/>
        <v>0.82034301527178954</v>
      </c>
      <c r="BC24" s="24" cm="1">
        <f t="array" ref="BC24">INDEX(AZ$9:AZ$400,MATCH(MIN(ABS($A24-AZ$9:AZ$400)),ABS($A24-AZ$9:AZ$400),0))</f>
        <v>4.1168838680536259</v>
      </c>
      <c r="BD24" s="20">
        <f t="shared" si="17"/>
        <v>0.8092956282169782</v>
      </c>
      <c r="BE24" s="1"/>
      <c r="BF24" s="22">
        <f>$A24*BH$4/'PB_&amp;_MAR 30'!$F$1</f>
        <v>3.908490578228573</v>
      </c>
      <c r="BG24" s="1">
        <v>-241.42747109826593</v>
      </c>
      <c r="BH24" s="6">
        <f t="shared" si="18"/>
        <v>0.85020714801995279</v>
      </c>
      <c r="BI24" s="24" cm="1">
        <f t="array" ref="BI24">INDEX(BF$9:BF$400,MATCH(MIN(ABS($A24-BF$9:BF$400)),ABS($A24-BF$9:BF$400),0))</f>
        <v>3.908490578228573</v>
      </c>
      <c r="BJ24" s="20">
        <f t="shared" si="19"/>
        <v>0.85020714801995279</v>
      </c>
      <c r="BK24" s="1"/>
      <c r="BL24" s="22">
        <f>$A24*BN$4/'PB_&amp;_MAR 30'!$F$1</f>
        <v>3.8534153029820186</v>
      </c>
      <c r="BM24" s="1">
        <v>-249.30380539499041</v>
      </c>
      <c r="BN24" s="6">
        <f t="shared" si="20"/>
        <v>0.84310953014297052</v>
      </c>
      <c r="BO24" s="24" cm="1">
        <f t="array" ref="BO24">INDEX(BL$9:BL$400,MATCH(MIN(ABS($A24-BL$9:BL$400)),ABS($A24-BL$9:BL$400),0))</f>
        <v>4.0939861611334658</v>
      </c>
      <c r="BP24" s="20">
        <f t="shared" si="21"/>
        <v>0.83213465717474655</v>
      </c>
      <c r="BQ24" s="1"/>
      <c r="BR24" s="22">
        <f>$A24*BT$4/'PB_&amp;_MAR 30'!$F$1</f>
        <v>3.8338757992927781</v>
      </c>
      <c r="BS24" s="1">
        <v>-232.1009104046243</v>
      </c>
      <c r="BT24" s="6">
        <f t="shared" si="22"/>
        <v>0.85319113599436069</v>
      </c>
      <c r="BU24" s="24" cm="1">
        <f t="array" ref="BU24">INDEX(BR$9:BR$400,MATCH(MIN(ABS($A24-BR$9:BR$400)),ABS($A24-BR$9:BR$400),0))</f>
        <v>4.0732267953736256</v>
      </c>
      <c r="BV24" s="20">
        <f t="shared" si="23"/>
        <v>0.84377208951047455</v>
      </c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22">
        <f t="shared" si="24"/>
        <v>4.0528424842944117</v>
      </c>
      <c r="CJ24" s="6">
        <f t="shared" si="25"/>
        <v>0.8262469622989993</v>
      </c>
      <c r="CK24" s="6">
        <f>_xlfn.STDEV.P(H24,N24,T24,Z24,AF24,AL24,AR24,AX24,BD24,BJ24,BP24,BV24)</f>
        <v>1.7787535047656115E-2</v>
      </c>
      <c r="CL24" s="6"/>
      <c r="CM24" s="6"/>
      <c r="CN24" s="25">
        <f t="shared" si="26"/>
        <v>4.0878695008323573</v>
      </c>
      <c r="CO24" s="6">
        <f t="shared" si="27"/>
        <v>0.80943112892754121</v>
      </c>
      <c r="CP24" s="6">
        <f>_xlfn.STDEV.P(H24,N24,T24)</f>
        <v>2.5053756288763974E-3</v>
      </c>
      <c r="CQ24" s="6"/>
      <c r="CR24" s="25">
        <f t="shared" si="28"/>
        <v>4.012542616757325</v>
      </c>
      <c r="CS24" s="6">
        <f t="shared" si="29"/>
        <v>0.84484699769698202</v>
      </c>
      <c r="CT24" s="6">
        <f>_xlfn.STDEV.P(Z24,AF24,AL24)</f>
        <v>2.9056053558097423E-3</v>
      </c>
      <c r="CU24" s="6"/>
      <c r="CV24" s="25">
        <f t="shared" si="30"/>
        <v>4.0857233080094071</v>
      </c>
      <c r="CW24" s="6">
        <f t="shared" si="31"/>
        <v>0.80867175766974941</v>
      </c>
      <c r="CX24" s="6">
        <f>_xlfn.STDEV.P(AR24,AX24,BD24)</f>
        <v>2.8195031561872351E-3</v>
      </c>
      <c r="CY24" s="6"/>
      <c r="CZ24" s="25">
        <f t="shared" si="32"/>
        <v>4.0252345115785539</v>
      </c>
      <c r="DA24" s="6">
        <f t="shared" si="33"/>
        <v>0.84203796490172467</v>
      </c>
      <c r="DB24" s="6">
        <f>_xlfn.STDEV.P(BJ24,BP24,BV24)</f>
        <v>7.4792656705730976E-3</v>
      </c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</row>
    <row r="25" spans="1:128" x14ac:dyDescent="0.25">
      <c r="A25" s="4">
        <v>4.2497222222222222</v>
      </c>
      <c r="B25" s="3">
        <v>0.24972222222222218</v>
      </c>
      <c r="C25" s="1"/>
      <c r="D25" s="22">
        <f>$A25*F$4/'PB_&amp;_MAR 30'!$F$1</f>
        <v>4.0913071846005593</v>
      </c>
      <c r="E25" s="1">
        <v>-307.04415703275532</v>
      </c>
      <c r="F25" s="6">
        <f t="shared" si="0"/>
        <v>0.80664617182084475</v>
      </c>
      <c r="G25" s="24" cm="1">
        <f t="array" ref="G25">INDEX(D$9:D$400,MATCH(MIN(ABS($A25-D$9:D$400)),ABS($A25-D$9:D$400),0))</f>
        <v>4.3322554670585696</v>
      </c>
      <c r="H25" s="20">
        <f t="shared" si="1"/>
        <v>0.79570614890056113</v>
      </c>
      <c r="I25" s="1"/>
      <c r="J25" s="22">
        <f>$A25*L$4/'PB_&amp;_MAR 30'!$F$1</f>
        <v>4.1064406189735285</v>
      </c>
      <c r="K25" s="1">
        <v>-298.49815992292872</v>
      </c>
      <c r="L25" s="6">
        <f t="shared" si="2"/>
        <v>0.81272054474871025</v>
      </c>
      <c r="M25" s="24" cm="1">
        <f t="array" ref="M25">INDEX(J$9:J$400,MATCH(MIN(ABS($A25-J$9:J$400)),ABS($A25-J$9:J$400),0))</f>
        <v>4.3482801508184297</v>
      </c>
      <c r="N25" s="20">
        <f t="shared" si="3"/>
        <v>0.80165213456786633</v>
      </c>
      <c r="O25" s="1"/>
      <c r="P25" s="22">
        <f>$A25*R$4/'PB_&amp;_MAR 30'!$F$1</f>
        <v>4.0658606989229842</v>
      </c>
      <c r="Q25" s="1">
        <v>-301.53556358381508</v>
      </c>
      <c r="R25" s="6">
        <f t="shared" si="4"/>
        <v>0.80892667021306885</v>
      </c>
      <c r="S25" s="24" cm="1">
        <f t="array" ref="S25">INDEX(P$9:P$400,MATCH(MIN(ABS($A25-P$9:P$400)),ABS($A25-P$9:P$400),0))</f>
        <v>4.3053103681647391</v>
      </c>
      <c r="T25" s="20">
        <f t="shared" si="5"/>
        <v>0.79612640374056332</v>
      </c>
      <c r="U25" s="1"/>
      <c r="V25" s="22">
        <f>$A25*X$4/'PB_&amp;_MAR 30'!$F$1</f>
        <v>4.1042759801212547</v>
      </c>
      <c r="W25" s="1">
        <v>-250.20672928709058</v>
      </c>
      <c r="X25" s="6">
        <f t="shared" si="6"/>
        <v>0.84293607140761762</v>
      </c>
      <c r="Y25" s="24" cm="1">
        <f t="array" ref="Y25">INDEX(V$9:V$400,MATCH(MIN(ABS($A25-V$9:V$400)),ABS($A25-V$9:V$400),0))</f>
        <v>4.3459880304571747</v>
      </c>
      <c r="Z25" s="20">
        <f t="shared" si="7"/>
        <v>0.83208167961445534</v>
      </c>
      <c r="AA25" s="1"/>
      <c r="AB25" s="22">
        <f>$A25*AD$4/'PB_&amp;_MAR 30'!$F$1</f>
        <v>4.1212554156679371</v>
      </c>
      <c r="AC25" s="1">
        <v>-257.00167148362237</v>
      </c>
      <c r="AD25" s="6">
        <f t="shared" si="8"/>
        <v>0.83933530892495323</v>
      </c>
      <c r="AE25" s="24" cm="1">
        <f t="array" ref="AE25">INDEX(AB$9:AB$400,MATCH(MIN(ABS($A25-AB$9:AB$400)),ABS($A25-AB$9:AB$400),0))</f>
        <v>4.3639674314543813</v>
      </c>
      <c r="AF25" s="20">
        <f t="shared" si="9"/>
        <v>0.82963076179734485</v>
      </c>
      <c r="AG25" s="1"/>
      <c r="AH25" s="22">
        <f>$A25*AJ$4/'PB_&amp;_MAR 30'!$F$1</f>
        <v>4.0542697088579356</v>
      </c>
      <c r="AI25" s="1">
        <v>-247.60516377649327</v>
      </c>
      <c r="AJ25" s="6">
        <f t="shared" si="10"/>
        <v>0.84265205066788884</v>
      </c>
      <c r="AK25" s="24" cm="1">
        <f t="array" ref="AK25">INDEX(AH$9:AH$400,MATCH(MIN(ABS($A25-AH$9:AH$400)),ABS($A25-AH$9:AH$400),0))</f>
        <v>4.2930367529576161</v>
      </c>
      <c r="AL25" s="20">
        <f t="shared" si="11"/>
        <v>0.83291510011919301</v>
      </c>
      <c r="AM25" s="1"/>
      <c r="AN25" s="22">
        <f>$A25*AP$4/'PB_&amp;_MAR 30'!$F$1</f>
        <v>4.048714926441316</v>
      </c>
      <c r="AO25" s="1">
        <v>-306.51445086705206</v>
      </c>
      <c r="AP25" s="6">
        <f t="shared" si="12"/>
        <v>0.80494917931500642</v>
      </c>
      <c r="AQ25" s="24" cm="1">
        <f t="array" ref="AQ25">INDEX(AN$9:AN$400,MATCH(MIN(ABS($A25-AN$9:AN$400)),ABS($A25-AN$9:AN$400),0))</f>
        <v>4.2871548341950012</v>
      </c>
      <c r="AR25" s="20">
        <f t="shared" si="13"/>
        <v>0.79362453217271056</v>
      </c>
      <c r="AS25" s="1"/>
      <c r="AT25" s="22">
        <f>$A25*AV$4/'PB_&amp;_MAR 30'!$F$1</f>
        <v>4.0915711295332802</v>
      </c>
      <c r="AU25" s="1">
        <v>-298.92610789980733</v>
      </c>
      <c r="AV25" s="6">
        <f t="shared" si="14"/>
        <v>0.8117704654772635</v>
      </c>
      <c r="AW25" s="24" cm="1">
        <f t="array" ref="AW25">INDEX(AT$9:AT$400,MATCH(MIN(ABS($A25-AT$9:AT$400)),ABS($A25-AT$9:AT$400),0))</f>
        <v>4.3325349564310836</v>
      </c>
      <c r="AX25" s="20">
        <f t="shared" si="15"/>
        <v>0.80093197385375792</v>
      </c>
      <c r="AY25" s="1"/>
      <c r="AZ25" s="22">
        <f>$A25*BB$4/'PB_&amp;_MAR 30'!$F$1</f>
        <v>4.1168838680536259</v>
      </c>
      <c r="BA25" s="1">
        <v>-304.73001926782274</v>
      </c>
      <c r="BB25" s="6">
        <f t="shared" si="16"/>
        <v>0.8092956282169782</v>
      </c>
      <c r="BC25" s="24" cm="1">
        <f t="array" ref="BC25">INDEX(AZ$9:AZ$400,MATCH(MIN(ABS($A25-AZ$9:AZ$400)),ABS($A25-AZ$9:AZ$400),0))</f>
        <v>4.3593384314313841</v>
      </c>
      <c r="BD25" s="20">
        <f t="shared" si="17"/>
        <v>0.79823389807959855</v>
      </c>
      <c r="BE25" s="1"/>
      <c r="BF25" s="22">
        <f>$A25*BH$4/'PB_&amp;_MAR 30'!$F$1</f>
        <v>4.152499816411038</v>
      </c>
      <c r="BG25" s="1">
        <v>-255.79942196531795</v>
      </c>
      <c r="BH25" s="6">
        <f t="shared" si="18"/>
        <v>0.84129012006493353</v>
      </c>
      <c r="BI25" s="24" cm="1">
        <f t="array" ref="BI25">INDEX(BF$9:BF$400,MATCH(MIN(ABS($A25-BF$9:BF$400)),ABS($A25-BF$9:BF$400),0))</f>
        <v>4.152499816411038</v>
      </c>
      <c r="BJ25" s="20">
        <f t="shared" si="19"/>
        <v>0.84129012006493353</v>
      </c>
      <c r="BK25" s="1"/>
      <c r="BL25" s="22">
        <f>$A25*BN$4/'PB_&amp;_MAR 30'!$F$1</f>
        <v>4.0939861611334658</v>
      </c>
      <c r="BM25" s="1">
        <v>-266.74321772639695</v>
      </c>
      <c r="BN25" s="6">
        <f t="shared" si="20"/>
        <v>0.83213465717474655</v>
      </c>
      <c r="BO25" s="24" cm="1">
        <f t="array" ref="BO25">INDEX(BL$9:BL$400,MATCH(MIN(ABS($A25-BL$9:BL$400)),ABS($A25-BL$9:BL$400),0))</f>
        <v>4.3350922158547709</v>
      </c>
      <c r="BP25" s="20">
        <f t="shared" si="21"/>
        <v>0.82067774636675839</v>
      </c>
      <c r="BQ25" s="1"/>
      <c r="BR25" s="22">
        <f>$A25*BT$4/'PB_&amp;_MAR 30'!$F$1</f>
        <v>4.0732267953736256</v>
      </c>
      <c r="BS25" s="1">
        <v>-246.9921724470135</v>
      </c>
      <c r="BT25" s="6">
        <f t="shared" si="22"/>
        <v>0.84377208951047455</v>
      </c>
      <c r="BU25" s="24" cm="1">
        <f t="array" ref="BU25">INDEX(BR$9:BR$400,MATCH(MIN(ABS($A25-BR$9:BR$400)),ABS($A25-BR$9:BR$400),0))</f>
        <v>4.3131102742043756</v>
      </c>
      <c r="BV25" s="20">
        <f t="shared" si="23"/>
        <v>0.8343500327595057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22">
        <f t="shared" si="24"/>
        <v>4.3140473941198803</v>
      </c>
      <c r="CJ25" s="6">
        <f t="shared" si="25"/>
        <v>0.81476837766977084</v>
      </c>
      <c r="CK25" s="6">
        <f>_xlfn.STDEV.P(H25,N25,T25,Z25,AF25,AL25,AR25,AX25,BD25,BJ25,BP25,BV25)</f>
        <v>1.7716597620550018E-2</v>
      </c>
      <c r="CL25" s="6"/>
      <c r="CM25" s="6"/>
      <c r="CN25" s="25">
        <f t="shared" si="26"/>
        <v>4.3286153286805797</v>
      </c>
      <c r="CO25" s="6">
        <f t="shared" si="27"/>
        <v>0.79782822906966366</v>
      </c>
      <c r="CP25" s="6">
        <f>_xlfn.STDEV.P(H25,N25,T25)</f>
        <v>2.7093472125249598E-3</v>
      </c>
      <c r="CQ25" s="6"/>
      <c r="CR25" s="25">
        <f t="shared" si="28"/>
        <v>4.3343307382897232</v>
      </c>
      <c r="CS25" s="6">
        <f t="shared" si="29"/>
        <v>0.83154251384366429</v>
      </c>
      <c r="CT25" s="6">
        <f>_xlfn.STDEV.P(Z25,AF25,AL25)</f>
        <v>1.3939737800940477E-3</v>
      </c>
      <c r="CU25" s="6"/>
      <c r="CV25" s="25">
        <f t="shared" si="30"/>
        <v>4.3263427406858233</v>
      </c>
      <c r="CW25" s="6">
        <f t="shared" si="31"/>
        <v>0.79759680136868905</v>
      </c>
      <c r="CX25" s="6">
        <f>_xlfn.STDEV.P(AR25,AX25,BD25)</f>
        <v>3.017073100955722E-3</v>
      </c>
      <c r="CY25" s="6"/>
      <c r="CZ25" s="25">
        <f t="shared" si="32"/>
        <v>4.2669007688233949</v>
      </c>
      <c r="DA25" s="6">
        <f t="shared" si="33"/>
        <v>0.8321059663970658</v>
      </c>
      <c r="DB25" s="6">
        <f>_xlfn.STDEV.P(BJ25,BP25,BV25)</f>
        <v>8.5632689532125546E-3</v>
      </c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</row>
    <row r="26" spans="1:128" x14ac:dyDescent="0.25">
      <c r="A26" s="4">
        <v>4.5</v>
      </c>
      <c r="B26" s="3">
        <v>0.25027777777777782</v>
      </c>
      <c r="C26" s="1"/>
      <c r="D26" s="22">
        <f>$A26*F$4/'PB_&amp;_MAR 30'!$F$1</f>
        <v>4.3322554670585696</v>
      </c>
      <c r="E26" s="1">
        <v>-324.41681599229292</v>
      </c>
      <c r="F26" s="6">
        <f t="shared" si="0"/>
        <v>0.79570614890056113</v>
      </c>
      <c r="G26" s="24" cm="1">
        <f t="array" ref="G26">INDEX(D$9:D$400,MATCH(MIN(ABS($A26-D$9:D$400)),ABS($A26-D$9:D$400),0))</f>
        <v>4.572936326339601</v>
      </c>
      <c r="H26" s="20">
        <f t="shared" si="1"/>
        <v>0.78756730152183196</v>
      </c>
      <c r="I26" s="1"/>
      <c r="J26" s="22">
        <f>$A26*L$4/'PB_&amp;_MAR 30'!$F$1</f>
        <v>4.3482801508184297</v>
      </c>
      <c r="K26" s="1">
        <v>-316.13971098265898</v>
      </c>
      <c r="L26" s="6">
        <f t="shared" si="2"/>
        <v>0.80165213456786633</v>
      </c>
      <c r="M26" s="24" cm="1">
        <f t="array" ref="M26">INDEX(J$9:J$400,MATCH(MIN(ABS($A26-J$9:J$400)),ABS($A26-J$9:J$400),0))</f>
        <v>4.5898512703083423</v>
      </c>
      <c r="N26" s="20">
        <f t="shared" si="3"/>
        <v>0.79160341584822769</v>
      </c>
      <c r="O26" s="1"/>
      <c r="P26" s="22">
        <f>$A26*R$4/'PB_&amp;_MAR 30'!$F$1</f>
        <v>4.3053103681647391</v>
      </c>
      <c r="Q26" s="1">
        <v>-321.73584778420042</v>
      </c>
      <c r="R26" s="6">
        <f t="shared" si="4"/>
        <v>0.79612640374056332</v>
      </c>
      <c r="S26" s="24" cm="1">
        <f t="array" ref="S26">INDEX(P$9:P$400,MATCH(MIN(ABS($A26-P$9:P$400)),ABS($A26-P$9:P$400),0))</f>
        <v>4.5444942775072246</v>
      </c>
      <c r="T26" s="20">
        <f t="shared" si="5"/>
        <v>0.7858848572965359</v>
      </c>
      <c r="U26" s="1"/>
      <c r="V26" s="22">
        <f>$A26*X$4/'PB_&amp;_MAR 30'!$F$1</f>
        <v>4.3459880304571747</v>
      </c>
      <c r="W26" s="1">
        <v>-267.49804431599233</v>
      </c>
      <c r="X26" s="6">
        <f t="shared" si="6"/>
        <v>0.83208167961445534</v>
      </c>
      <c r="Y26" s="24" cm="1">
        <f t="array" ref="Y26">INDEX(V$9:V$400,MATCH(MIN(ABS($A26-V$9:V$400)),ABS($A26-V$9:V$400),0))</f>
        <v>4.5874318099270184</v>
      </c>
      <c r="Z26" s="20">
        <f t="shared" si="7"/>
        <v>0.82084803329887601</v>
      </c>
      <c r="AA26" s="1"/>
      <c r="AB26" s="22">
        <f>$A26*AD$4/'PB_&amp;_MAR 30'!$F$1</f>
        <v>4.3639674314543813</v>
      </c>
      <c r="AC26" s="1">
        <v>-272.52521194605015</v>
      </c>
      <c r="AD26" s="6">
        <f t="shared" si="8"/>
        <v>0.82963076179734485</v>
      </c>
      <c r="AE26" s="24" cm="1">
        <f t="array" ref="AE26">INDEX(AB$9:AB$400,MATCH(MIN(ABS($A26-AB$9:AB$400)),ABS($A26-AB$9:AB$400),0))</f>
        <v>4.6064100665351804</v>
      </c>
      <c r="AF26" s="20">
        <f t="shared" si="9"/>
        <v>0.82107921660419148</v>
      </c>
      <c r="AG26" s="1"/>
      <c r="AH26" s="22">
        <f>$A26*AJ$4/'PB_&amp;_MAR 30'!$F$1</f>
        <v>4.2930367529576161</v>
      </c>
      <c r="AI26" s="1">
        <v>-262.92737957610791</v>
      </c>
      <c r="AJ26" s="6">
        <f t="shared" si="10"/>
        <v>0.83291510011919301</v>
      </c>
      <c r="AK26" s="24" cm="1">
        <f t="array" ref="AK26">INDEX(AH$9:AH$400,MATCH(MIN(ABS($A26-AH$9:AH$400)),ABS($A26-AH$9:AH$400),0))</f>
        <v>4.5315387947885943</v>
      </c>
      <c r="AL26" s="20">
        <f t="shared" si="11"/>
        <v>0.82310942536459253</v>
      </c>
      <c r="AM26" s="1"/>
      <c r="AN26" s="22">
        <f>$A26*AP$4/'PB_&amp;_MAR 30'!$F$1</f>
        <v>4.2871548341950012</v>
      </c>
      <c r="AO26" s="1">
        <v>-324.31067437379585</v>
      </c>
      <c r="AP26" s="6">
        <f t="shared" si="12"/>
        <v>0.79362453217271056</v>
      </c>
      <c r="AQ26" s="24" cm="1">
        <f t="array" ref="AQ26">INDEX(AN$9:AN$400,MATCH(MIN(ABS($A26-AN$9:AN$400)),ABS($A26-AN$9:AN$400),0))</f>
        <v>4.5253301027613899</v>
      </c>
      <c r="AR26" s="20">
        <f t="shared" si="13"/>
        <v>0.78308434414130879</v>
      </c>
      <c r="AS26" s="1"/>
      <c r="AT26" s="22">
        <f>$A26*AV$4/'PB_&amp;_MAR 30'!$F$1</f>
        <v>4.3325349564310836</v>
      </c>
      <c r="AU26" s="1">
        <v>-316.13864643545281</v>
      </c>
      <c r="AV26" s="6">
        <f t="shared" si="14"/>
        <v>0.80093197385375792</v>
      </c>
      <c r="AW26" s="24" cm="1">
        <f t="array" ref="AW26">INDEX(AT$9:AT$400,MATCH(MIN(ABS($A26-AT$9:AT$400)),ABS($A26-AT$9:AT$400),0))</f>
        <v>4.5732313428994766</v>
      </c>
      <c r="AX26" s="20">
        <f t="shared" si="15"/>
        <v>0.78998015697976753</v>
      </c>
      <c r="AY26" s="1"/>
      <c r="AZ26" s="22">
        <f>$A26*BB$4/'PB_&amp;_MAR 30'!$F$1</f>
        <v>4.3593384314313841</v>
      </c>
      <c r="BA26" s="1">
        <v>-322.40576107899813</v>
      </c>
      <c r="BB26" s="6">
        <f t="shared" si="16"/>
        <v>0.79823389807959855</v>
      </c>
      <c r="BC26" s="24" cm="1">
        <f t="array" ref="BC26">INDEX(AZ$9:AZ$400,MATCH(MIN(ABS($A26-AZ$9:AZ$400)),ABS($A26-AZ$9:AZ$400),0))</f>
        <v>4.6015238998442385</v>
      </c>
      <c r="BD26" s="20">
        <f t="shared" si="17"/>
        <v>0.78824127623603157</v>
      </c>
      <c r="BE26" s="1"/>
      <c r="BF26" s="22">
        <f>$A26*BH$4/'PB_&amp;_MAR 30'!$F$1</f>
        <v>4.3970519005071447</v>
      </c>
      <c r="BG26" s="1">
        <v>-269.87254816955686</v>
      </c>
      <c r="BH26" s="6">
        <f t="shared" si="18"/>
        <v>0.83255849685396066</v>
      </c>
      <c r="BI26" s="24" cm="1">
        <f t="array" ref="BI26">INDEX(BF$9:BF$400,MATCH(MIN(ABS($A26-BF$9:BF$400)),ABS($A26-BF$9:BF$400),0))</f>
        <v>4.3970519005071447</v>
      </c>
      <c r="BJ26" s="20">
        <f t="shared" si="19"/>
        <v>0.83255849685396066</v>
      </c>
      <c r="BK26" s="1"/>
      <c r="BL26" s="22">
        <f>$A26*BN$4/'PB_&amp;_MAR 30'!$F$1</f>
        <v>4.3350922158547709</v>
      </c>
      <c r="BM26" s="1">
        <v>-284.94860308285166</v>
      </c>
      <c r="BN26" s="6">
        <f t="shared" si="20"/>
        <v>0.82067774636675839</v>
      </c>
      <c r="BO26" s="24" cm="1">
        <f t="array" ref="BO26">INDEX(BL$9:BL$400,MATCH(MIN(ABS($A26-BL$9:BL$400)),ABS($A26-BL$9:BL$400),0))</f>
        <v>4.5759306722911477</v>
      </c>
      <c r="BP26" s="20">
        <f t="shared" si="21"/>
        <v>0.80974208429213856</v>
      </c>
      <c r="BQ26" s="1"/>
      <c r="BR26" s="22">
        <f>$A26*BT$4/'PB_&amp;_MAR 30'!$F$1</f>
        <v>4.3131102742043756</v>
      </c>
      <c r="BS26" s="1">
        <v>-261.8881936416185</v>
      </c>
      <c r="BT26" s="6">
        <f t="shared" si="22"/>
        <v>0.8343500327595057</v>
      </c>
      <c r="BU26" s="24" cm="1">
        <f t="array" ref="BU26">INDEX(BR$9:BR$400,MATCH(MIN(ABS($A26-BR$9:BR$400)),ABS($A26-BR$9:BR$400),0))</f>
        <v>4.5527275116601746</v>
      </c>
      <c r="BV26" s="20">
        <f t="shared" si="23"/>
        <v>0.82489240732642932</v>
      </c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22">
        <f t="shared" si="24"/>
        <v>4.5548714979474614</v>
      </c>
      <c r="CJ26" s="6">
        <f t="shared" si="25"/>
        <v>0.80488258464699092</v>
      </c>
      <c r="CK26" s="6">
        <f>_xlfn.STDEV.P(H26,N26,T26,Z26,AF26,AL26,AR26,AX26,BD26,BJ26,BP26,BV26)</f>
        <v>1.7913346514613075E-2</v>
      </c>
      <c r="CL26" s="6"/>
      <c r="CM26" s="6"/>
      <c r="CN26" s="25">
        <f t="shared" si="26"/>
        <v>4.5690939580517229</v>
      </c>
      <c r="CO26" s="6">
        <f t="shared" si="27"/>
        <v>0.78835185822219855</v>
      </c>
      <c r="CP26" s="6">
        <f>_xlfn.STDEV.P(H26,N26,T26)</f>
        <v>2.3996006458505215E-3</v>
      </c>
      <c r="CQ26" s="6"/>
      <c r="CR26" s="25">
        <f t="shared" si="28"/>
        <v>4.5751268904169313</v>
      </c>
      <c r="CS26" s="6">
        <f t="shared" si="29"/>
        <v>0.82167889175588671</v>
      </c>
      <c r="CT26" s="6">
        <f>_xlfn.STDEV.P(Z26,AF26,AL26)</f>
        <v>1.0159334736723319E-3</v>
      </c>
      <c r="CU26" s="6"/>
      <c r="CV26" s="25">
        <f t="shared" si="30"/>
        <v>4.5666951151683683</v>
      </c>
      <c r="CW26" s="6">
        <f t="shared" si="31"/>
        <v>0.78710192578570259</v>
      </c>
      <c r="CX26" s="6">
        <f>_xlfn.STDEV.P(AR26,AX26,BD26)</f>
        <v>2.928213136853452E-3</v>
      </c>
      <c r="CY26" s="6"/>
      <c r="CZ26" s="25">
        <f t="shared" si="32"/>
        <v>4.508570028152822</v>
      </c>
      <c r="DA26" s="6">
        <f t="shared" si="33"/>
        <v>0.82239766282417615</v>
      </c>
      <c r="DB26" s="6">
        <f>_xlfn.STDEV.P(BJ26,BP26,BV26)</f>
        <v>9.4803299220529939E-3</v>
      </c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</row>
    <row r="27" spans="1:128" x14ac:dyDescent="0.25">
      <c r="A27" s="4">
        <v>4.75</v>
      </c>
      <c r="B27" s="3">
        <v>0.25</v>
      </c>
      <c r="C27" s="1"/>
      <c r="D27" s="22">
        <f>$A27*F$4/'PB_&amp;_MAR 30'!$F$1</f>
        <v>4.572936326339601</v>
      </c>
      <c r="E27" s="1">
        <v>-337.34123314065511</v>
      </c>
      <c r="F27" s="6">
        <f t="shared" si="0"/>
        <v>0.78756730152183196</v>
      </c>
      <c r="G27" s="24" cm="1">
        <f t="array" ref="G27">INDEX(D$9:D$400,MATCH(MIN(ABS($A27-D$9:D$400)),ABS($A27-D$9:D$400),0))</f>
        <v>4.8133497624436536</v>
      </c>
      <c r="H27" s="20">
        <f t="shared" si="1"/>
        <v>0.78174013870137682</v>
      </c>
      <c r="I27" s="1"/>
      <c r="J27" s="22">
        <f>$A27*L$4/'PB_&amp;_MAR 30'!$F$1</f>
        <v>4.5898512703083423</v>
      </c>
      <c r="K27" s="1">
        <v>-332.15601156069363</v>
      </c>
      <c r="L27" s="6">
        <f t="shared" si="2"/>
        <v>0.79160341584822769</v>
      </c>
      <c r="M27" s="24" cm="1">
        <f t="array" ref="M27">INDEX(J$9:J$400,MATCH(MIN(ABS($A27-J$9:J$400)),ABS($A27-J$9:J$400),0))</f>
        <v>4.8311539774432664</v>
      </c>
      <c r="N27" s="20">
        <f t="shared" si="3"/>
        <v>0.78284367136990873</v>
      </c>
      <c r="O27" s="1"/>
      <c r="P27" s="22">
        <f>$A27*R$4/'PB_&amp;_MAR 30'!$F$1</f>
        <v>4.5444942775072246</v>
      </c>
      <c r="Q27" s="1">
        <v>-337.89817919075148</v>
      </c>
      <c r="R27" s="6">
        <f t="shared" si="4"/>
        <v>0.7858848572965359</v>
      </c>
      <c r="S27" s="24" cm="1">
        <f t="array" ref="S27">INDEX(P$9:P$400,MATCH(MIN(ABS($A27-P$9:P$400)),ABS($A27-P$9:P$400),0))</f>
        <v>4.7834124269504406</v>
      </c>
      <c r="T27" s="20">
        <f t="shared" si="5"/>
        <v>0.77810763088489865</v>
      </c>
      <c r="U27" s="1"/>
      <c r="V27" s="22">
        <f>$A27*X$4/'PB_&amp;_MAR 30'!$F$1</f>
        <v>4.5874318099270184</v>
      </c>
      <c r="W27" s="1">
        <v>-285.39352119460506</v>
      </c>
      <c r="X27" s="6">
        <f t="shared" si="6"/>
        <v>0.82084803329887601</v>
      </c>
      <c r="Y27" s="24" cm="1">
        <f t="array" ref="Y27">INDEX(V$9:V$400,MATCH(MIN(ABS($A27-V$9:V$400)),ABS($A27-V$9:V$400),0))</f>
        <v>4.828607318530783</v>
      </c>
      <c r="Z27" s="20">
        <f t="shared" si="7"/>
        <v>0.8099327123484017</v>
      </c>
      <c r="AA27" s="1"/>
      <c r="AB27" s="22">
        <f>$A27*AD$4/'PB_&amp;_MAR 30'!$F$1</f>
        <v>4.6064100665351804</v>
      </c>
      <c r="AC27" s="1">
        <v>-286.20439306358384</v>
      </c>
      <c r="AD27" s="6">
        <f t="shared" si="8"/>
        <v>0.82107921660419148</v>
      </c>
      <c r="AE27" s="24" cm="1">
        <f t="array" ref="AE27">INDEX(AB$9:AB$400,MATCH(MIN(ABS($A27-AB$9:AB$400)),ABS($A27-AB$9:AB$400),0))</f>
        <v>4.8485833209103344</v>
      </c>
      <c r="AF27" s="20">
        <f t="shared" si="9"/>
        <v>0.81282702990738054</v>
      </c>
      <c r="AG27" s="1"/>
      <c r="AH27" s="22">
        <f>$A27*AJ$4/'PB_&amp;_MAR 30'!$F$1</f>
        <v>4.5315387947885943</v>
      </c>
      <c r="AI27" s="1">
        <v>-278.35774084778427</v>
      </c>
      <c r="AJ27" s="6">
        <f t="shared" si="10"/>
        <v>0.82310942536459253</v>
      </c>
      <c r="AK27" s="24" cm="1">
        <f t="array" ref="AK27">INDEX(AH$9:AH$400,MATCH(MIN(ABS($A27-AH$9:AH$400)),ABS($A27-AH$9:AH$400),0))</f>
        <v>4.769775834350872</v>
      </c>
      <c r="AL27" s="20">
        <f t="shared" si="11"/>
        <v>0.81296669558740176</v>
      </c>
      <c r="AM27" s="1"/>
      <c r="AN27" s="22">
        <f>$A27*AP$4/'PB_&amp;_MAR 30'!$F$1</f>
        <v>4.5253301027613899</v>
      </c>
      <c r="AO27" s="1">
        <v>-340.87415221579965</v>
      </c>
      <c r="AP27" s="6">
        <f t="shared" si="12"/>
        <v>0.78308434414130879</v>
      </c>
      <c r="AQ27" s="24" cm="1">
        <f t="array" ref="AQ27">INDEX(AN$9:AN$400,MATCH(MIN(ABS($A27-AN$9:AN$400)),ABS($A27-AN$9:AN$400),0))</f>
        <v>4.7632407321404839</v>
      </c>
      <c r="AR27" s="20">
        <f t="shared" si="13"/>
        <v>0.77378121537225608</v>
      </c>
      <c r="AS27" s="1"/>
      <c r="AT27" s="22">
        <f>$A27*AV$4/'PB_&amp;_MAR 30'!$F$1</f>
        <v>4.5732313428994766</v>
      </c>
      <c r="AU27" s="1">
        <v>-333.53115606936421</v>
      </c>
      <c r="AV27" s="6">
        <f t="shared" si="14"/>
        <v>0.78998015697976753</v>
      </c>
      <c r="AW27" s="24" cm="1">
        <f t="array" ref="AW27">INDEX(AT$9:AT$400,MATCH(MIN(ABS($A27-AT$9:AT$400)),ABS($A27-AT$9:AT$400),0))</f>
        <v>4.8136602889384612</v>
      </c>
      <c r="AX27" s="20">
        <f t="shared" si="15"/>
        <v>0.77970281067277092</v>
      </c>
      <c r="AY27" s="1"/>
      <c r="AZ27" s="22">
        <f>$A27*BB$4/'PB_&amp;_MAR 30'!$F$1</f>
        <v>4.6015238998442385</v>
      </c>
      <c r="BA27" s="1">
        <v>-338.37315510597307</v>
      </c>
      <c r="BB27" s="6">
        <f t="shared" si="16"/>
        <v>0.78824127623603157</v>
      </c>
      <c r="BC27" s="24" cm="1">
        <f t="array" ref="BC27">INDEX(AZ$9:AZ$400,MATCH(MIN(ABS($A27-AZ$9:AZ$400)),ABS($A27-AZ$9:AZ$400),0))</f>
        <v>4.84344027329219</v>
      </c>
      <c r="BD27" s="20">
        <f t="shared" si="17"/>
        <v>0.77870653574963289</v>
      </c>
      <c r="BE27" s="1"/>
      <c r="BF27" s="22">
        <f>$A27*BH$4/'PB_&amp;_MAR 30'!$F$1</f>
        <v>4.6413325616464309</v>
      </c>
      <c r="BG27" s="1">
        <v>-285.82384874759157</v>
      </c>
      <c r="BH27" s="6">
        <f t="shared" si="18"/>
        <v>0.82266156675108004</v>
      </c>
      <c r="BI27" s="24" cm="1">
        <f t="array" ref="BI27">INDEX(BF$9:BF$400,MATCH(MIN(ABS($A27-BF$9:BF$400)),ABS($A27-BF$9:BF$400),0))</f>
        <v>4.6413325616464309</v>
      </c>
      <c r="BJ27" s="20">
        <f t="shared" si="19"/>
        <v>0.82266156675108004</v>
      </c>
      <c r="BK27" s="1"/>
      <c r="BL27" s="22">
        <f>$A27*BN$4/'PB_&amp;_MAR 30'!$F$1</f>
        <v>4.5759306722911477</v>
      </c>
      <c r="BM27" s="1">
        <v>-302.32570809248557</v>
      </c>
      <c r="BN27" s="6">
        <f t="shared" si="20"/>
        <v>0.80974208429213856</v>
      </c>
      <c r="BO27" s="24" cm="1">
        <f t="array" ref="BO27">INDEX(BL$9:BL$400,MATCH(MIN(ABS($A27-BL$9:BL$400)),ABS($A27-BL$9:BL$400),0))</f>
        <v>4.8165015304425944</v>
      </c>
      <c r="BP27" s="20">
        <f t="shared" si="21"/>
        <v>0.80013025291987327</v>
      </c>
      <c r="BQ27" s="1"/>
      <c r="BR27" s="22">
        <f>$A27*BT$4/'PB_&amp;_MAR 30'!$F$1</f>
        <v>4.5527275116601746</v>
      </c>
      <c r="BS27" s="1">
        <v>-276.84044797687864</v>
      </c>
      <c r="BT27" s="6">
        <f t="shared" si="22"/>
        <v>0.82489240732642932</v>
      </c>
      <c r="BU27" s="24" cm="1">
        <f t="array" ref="BU27">INDEX(BR$9:BR$400,MATCH(MIN(ABS($A27-BR$9:BR$400)),ABS($A27-BR$9:BR$400),0))</f>
        <v>4.7920785077410217</v>
      </c>
      <c r="BV27" s="20">
        <f t="shared" si="23"/>
        <v>0.81587847941781677</v>
      </c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22">
        <f t="shared" si="24"/>
        <v>4.7954280445692108</v>
      </c>
      <c r="CJ27" s="6">
        <f t="shared" si="25"/>
        <v>0.79577322830689978</v>
      </c>
      <c r="CK27" s="6">
        <f>_xlfn.STDEV.P(H27,N27,T27,Z27,AF27,AL27,AR27,AX27,BD27,BJ27,BP27,BV27)</f>
        <v>1.7422397734698995E-2</v>
      </c>
      <c r="CL27" s="6"/>
      <c r="CM27" s="6"/>
      <c r="CN27" s="25">
        <f t="shared" si="26"/>
        <v>4.8093053889457869</v>
      </c>
      <c r="CO27" s="6">
        <f t="shared" si="27"/>
        <v>0.78089714698539459</v>
      </c>
      <c r="CP27" s="6">
        <f>_xlfn.STDEV.P(H27,N27,T27)</f>
        <v>2.0232805282221667E-3</v>
      </c>
      <c r="CQ27" s="6"/>
      <c r="CR27" s="25">
        <f t="shared" si="28"/>
        <v>4.8156554912639971</v>
      </c>
      <c r="CS27" s="6">
        <f t="shared" si="29"/>
        <v>0.81190881261439463</v>
      </c>
      <c r="CT27" s="6">
        <f>_xlfn.STDEV.P(Z27,AF27,AL27)</f>
        <v>1.3984767478670151E-3</v>
      </c>
      <c r="CU27" s="6"/>
      <c r="CV27" s="25">
        <f t="shared" si="30"/>
        <v>4.806780431457045</v>
      </c>
      <c r="CW27" s="6">
        <f t="shared" si="31"/>
        <v>0.77739685393155333</v>
      </c>
      <c r="CX27" s="6">
        <f>_xlfn.STDEV.P(AR27,AX27,BD27)</f>
        <v>2.588792842777762E-3</v>
      </c>
      <c r="CY27" s="6"/>
      <c r="CZ27" s="25">
        <f t="shared" si="32"/>
        <v>4.749970866610016</v>
      </c>
      <c r="DA27" s="6">
        <f t="shared" si="33"/>
        <v>0.81289009969625659</v>
      </c>
      <c r="DB27" s="6">
        <f>_xlfn.STDEV.P(BJ27,BP27,BV27)</f>
        <v>9.4379671455335455E-3</v>
      </c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</row>
    <row r="28" spans="1:128" x14ac:dyDescent="0.25">
      <c r="A28" s="4">
        <v>4.9997222222222222</v>
      </c>
      <c r="B28" s="3">
        <v>0.24972222222222218</v>
      </c>
      <c r="C28" s="1"/>
      <c r="D28" s="22">
        <f>$A28*F$4/'PB_&amp;_MAR 30'!$F$1</f>
        <v>4.8133497624436536</v>
      </c>
      <c r="E28" s="1">
        <v>-346.59471579961468</v>
      </c>
      <c r="F28" s="6">
        <f t="shared" si="0"/>
        <v>0.78174013870137682</v>
      </c>
      <c r="G28" s="24" cm="1">
        <f t="array" ref="G28">INDEX(D$9:D$400,MATCH(MIN(ABS($A28-D$9:D$400)),ABS($A28-D$9:D$400),0))</f>
        <v>5.0542980449016648</v>
      </c>
      <c r="H28" s="20">
        <f t="shared" si="1"/>
        <v>0.77733897869550161</v>
      </c>
      <c r="I28" s="1"/>
      <c r="J28" s="22">
        <f>$A28*L$4/'PB_&amp;_MAR 30'!$F$1</f>
        <v>4.8311539774432664</v>
      </c>
      <c r="K28" s="1">
        <v>-346.11786127167636</v>
      </c>
      <c r="L28" s="6">
        <f t="shared" si="2"/>
        <v>0.78284367136990873</v>
      </c>
      <c r="M28" s="24" cm="1">
        <f t="array" ref="M28">INDEX(J$9:J$400,MATCH(MIN(ABS($A28-J$9:J$400)),ABS($A28-J$9:J$400),0))</f>
        <v>5.0729935092881684</v>
      </c>
      <c r="N28" s="20">
        <f t="shared" si="3"/>
        <v>0.7771899116398765</v>
      </c>
      <c r="O28" s="1"/>
      <c r="P28" s="22">
        <f>$A28*R$4/'PB_&amp;_MAR 30'!$F$1</f>
        <v>4.7834124269504406</v>
      </c>
      <c r="Q28" s="1">
        <v>-350.17153179190751</v>
      </c>
      <c r="R28" s="6">
        <f t="shared" si="4"/>
        <v>0.77810763088489865</v>
      </c>
      <c r="S28" s="24" cm="1">
        <f t="array" ref="S28">INDEX(P$9:P$400,MATCH(MIN(ABS($A28-P$9:P$400)),ABS($A28-P$9:P$400),0))</f>
        <v>5.0228620961921955</v>
      </c>
      <c r="T28" s="20">
        <f t="shared" si="5"/>
        <v>0.77290618713239012</v>
      </c>
      <c r="U28" s="1"/>
      <c r="V28" s="22">
        <f>$A28*X$4/'PB_&amp;_MAR 30'!$F$1</f>
        <v>4.828607318530783</v>
      </c>
      <c r="W28" s="1">
        <v>-302.78189788053953</v>
      </c>
      <c r="X28" s="6">
        <f t="shared" si="6"/>
        <v>0.8099327123484017</v>
      </c>
      <c r="Y28" s="24" cm="1">
        <f t="array" ref="Y28">INDEX(V$9:V$400,MATCH(MIN(ABS($A28-V$9:V$400)),ABS($A28-V$9:V$400),0))</f>
        <v>5.0703193688667039</v>
      </c>
      <c r="Z28" s="20">
        <f t="shared" si="7"/>
        <v>0.80157983589966697</v>
      </c>
      <c r="AA28" s="1"/>
      <c r="AB28" s="22">
        <f>$A28*AD$4/'PB_&amp;_MAR 30'!$F$1</f>
        <v>4.8485833209103344</v>
      </c>
      <c r="AC28" s="1">
        <v>-299.40471579961468</v>
      </c>
      <c r="AD28" s="6">
        <f t="shared" si="8"/>
        <v>0.81282702990738054</v>
      </c>
      <c r="AE28" s="24" cm="1">
        <f t="array" ref="AE28">INDEX(AB$9:AB$400,MATCH(MIN(ABS($A28-AB$9:AB$400)),ABS($A28-AB$9:AB$400),0))</f>
        <v>5.0912953366967786</v>
      </c>
      <c r="AF28" s="20">
        <f t="shared" si="9"/>
        <v>0.80580813601412349</v>
      </c>
      <c r="AG28" s="1"/>
      <c r="AH28" s="22">
        <f>$A28*AJ$4/'PB_&amp;_MAR 30'!$F$1</f>
        <v>4.769775834350872</v>
      </c>
      <c r="AI28" s="1">
        <v>-294.31849710982664</v>
      </c>
      <c r="AJ28" s="6">
        <f t="shared" si="10"/>
        <v>0.81296669558740176</v>
      </c>
      <c r="AK28" s="24" cm="1">
        <f t="array" ref="AK28">INDEX(AH$9:AH$400,MATCH(MIN(ABS($A28-AH$9:AH$400)),ABS($A28-AH$9:AH$400),0))</f>
        <v>5.0085428784505517</v>
      </c>
      <c r="AL28" s="20">
        <f t="shared" si="11"/>
        <v>0.80353627807755035</v>
      </c>
      <c r="AM28" s="1"/>
      <c r="AN28" s="22">
        <f>$A28*AP$4/'PB_&amp;_MAR 30'!$F$1</f>
        <v>4.7632407321404839</v>
      </c>
      <c r="AO28" s="1">
        <v>-355.49364161849712</v>
      </c>
      <c r="AP28" s="6">
        <f t="shared" si="12"/>
        <v>0.77378121537225608</v>
      </c>
      <c r="AQ28" s="24" cm="1">
        <f t="array" ref="AQ28">INDEX(AN$9:AN$400,MATCH(MIN(ABS($A28-AN$9:AN$400)),ABS($A28-AN$9:AN$400),0))</f>
        <v>5.0016806398941682</v>
      </c>
      <c r="AR28" s="20">
        <f t="shared" si="13"/>
        <v>0.76585975635592252</v>
      </c>
      <c r="AS28" s="1"/>
      <c r="AT28" s="22">
        <f>$A28*AV$4/'PB_&amp;_MAR 30'!$F$1</f>
        <v>4.8136602889384612</v>
      </c>
      <c r="AU28" s="1">
        <v>-349.85254335260117</v>
      </c>
      <c r="AV28" s="6">
        <f t="shared" si="14"/>
        <v>0.77970281067277092</v>
      </c>
      <c r="AW28" s="24" cm="1">
        <f t="array" ref="AW28">INDEX(AT$9:AT$400,MATCH(MIN(ABS($A28-AT$9:AT$400)),ABS($A28-AT$9:AT$400),0))</f>
        <v>5.0546241158362637</v>
      </c>
      <c r="AX28" s="20">
        <f t="shared" si="15"/>
        <v>0.77129761800800056</v>
      </c>
      <c r="AY28" s="1"/>
      <c r="AZ28" s="22">
        <f>$A28*BB$4/'PB_&amp;_MAR 30'!$F$1</f>
        <v>4.84344027329219</v>
      </c>
      <c r="BA28" s="1">
        <v>-353.60889210019269</v>
      </c>
      <c r="BB28" s="6">
        <f t="shared" si="16"/>
        <v>0.77870653574963289</v>
      </c>
      <c r="BC28" s="24" cm="1">
        <f t="array" ref="BC28">INDEX(AZ$9:AZ$400,MATCH(MIN(ABS($A28-AZ$9:AZ$400)),ABS($A28-AZ$9:AZ$400),0))</f>
        <v>5.0858948366699481</v>
      </c>
      <c r="BD28" s="20">
        <f t="shared" si="17"/>
        <v>0.77128316755698179</v>
      </c>
      <c r="BE28" s="1"/>
      <c r="BF28" s="22">
        <f>$A28*BH$4/'PB_&amp;_MAR 30'!$F$1</f>
        <v>4.885341799828895</v>
      </c>
      <c r="BG28" s="1">
        <v>-302.01692678227363</v>
      </c>
      <c r="BH28" s="6">
        <f t="shared" si="18"/>
        <v>0.81261462664887751</v>
      </c>
      <c r="BI28" s="24" cm="1">
        <f t="array" ref="BI28">INDEX(BF$9:BF$400,MATCH(MIN(ABS($A28-BF$9:BF$400)),ABS($A28-BF$9:BF$400),0))</f>
        <v>4.885341799828895</v>
      </c>
      <c r="BJ28" s="20">
        <f t="shared" si="19"/>
        <v>0.81261462664887751</v>
      </c>
      <c r="BK28" s="1"/>
      <c r="BL28" s="22">
        <f>$A28*BN$4/'PB_&amp;_MAR 30'!$F$1</f>
        <v>4.8165015304425944</v>
      </c>
      <c r="BM28" s="1">
        <v>-317.59920520231219</v>
      </c>
      <c r="BN28" s="6">
        <f t="shared" si="20"/>
        <v>0.80013025291987327</v>
      </c>
      <c r="BO28" s="24" cm="1">
        <f t="array" ref="BO28">INDEX(BL$9:BL$400,MATCH(MIN(ABS($A28-BL$9:BL$400)),ABS($A28-BL$9:BL$400),0))</f>
        <v>5.0576075851638995</v>
      </c>
      <c r="BP28" s="20">
        <f t="shared" si="21"/>
        <v>0.79269807433679718</v>
      </c>
      <c r="BQ28" s="1"/>
      <c r="BR28" s="22">
        <f>$A28*BT$4/'PB_&amp;_MAR 30'!$F$1</f>
        <v>4.7920785077410217</v>
      </c>
      <c r="BS28" s="1">
        <v>-291.09122832369945</v>
      </c>
      <c r="BT28" s="6">
        <f t="shared" si="22"/>
        <v>0.81587847941781677</v>
      </c>
      <c r="BU28" s="24" cm="1">
        <f t="array" ref="BU28">INDEX(BR$9:BR$400,MATCH(MIN(ABS($A28-BR$9:BR$400)),ABS($A28-BR$9:BR$400),0))</f>
        <v>5.0319619865717717</v>
      </c>
      <c r="BV28" s="20">
        <f t="shared" si="23"/>
        <v>0.80655988079342344</v>
      </c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22">
        <f t="shared" si="24"/>
        <v>5.0364518498634174</v>
      </c>
      <c r="CJ28" s="6">
        <f t="shared" si="25"/>
        <v>0.78822270426325947</v>
      </c>
      <c r="CK28" s="6">
        <f>_xlfn.STDEV.P(H28,N28,T28,Z28,AF28,AL28,AR28,AX28,BD28,BJ28,BP28,BV28)</f>
        <v>1.6385192391415695E-2</v>
      </c>
      <c r="CL28" s="6"/>
      <c r="CM28" s="6"/>
      <c r="CN28" s="25">
        <f t="shared" si="26"/>
        <v>5.0500512167940093</v>
      </c>
      <c r="CO28" s="6">
        <f t="shared" si="27"/>
        <v>0.77581169248925619</v>
      </c>
      <c r="CP28" s="6">
        <f>_xlfn.STDEV.P(H28,N28,T28)</f>
        <v>2.055403655546482E-3</v>
      </c>
      <c r="CQ28" s="6"/>
      <c r="CR28" s="25">
        <f t="shared" si="28"/>
        <v>5.056719194671345</v>
      </c>
      <c r="CS28" s="6">
        <f t="shared" si="29"/>
        <v>0.80364141666378031</v>
      </c>
      <c r="CT28" s="6">
        <f>_xlfn.STDEV.P(Z28,AF28,AL28)</f>
        <v>1.7277964880571769E-3</v>
      </c>
      <c r="CU28" s="6"/>
      <c r="CV28" s="25">
        <f t="shared" si="30"/>
        <v>5.0473998641334603</v>
      </c>
      <c r="CW28" s="6">
        <f t="shared" si="31"/>
        <v>0.76948018064030155</v>
      </c>
      <c r="CX28" s="6">
        <f>_xlfn.STDEV.P(AR28,AX28,BD28)</f>
        <v>2.5600333595580519E-3</v>
      </c>
      <c r="CY28" s="6"/>
      <c r="CZ28" s="25">
        <f t="shared" si="32"/>
        <v>4.9916371238548551</v>
      </c>
      <c r="DA28" s="6">
        <f t="shared" si="33"/>
        <v>0.80395752725969938</v>
      </c>
      <c r="DB28" s="6">
        <f>_xlfn.STDEV.P(BJ28,BP28,BV28)</f>
        <v>8.3365239333038875E-3</v>
      </c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</row>
    <row r="29" spans="1:128" x14ac:dyDescent="0.25">
      <c r="A29" s="4">
        <v>5.25</v>
      </c>
      <c r="B29" s="3">
        <v>0.25027777777777782</v>
      </c>
      <c r="C29" s="1"/>
      <c r="D29" s="22">
        <f>$A29*F$4/'PB_&amp;_MAR 30'!$F$1</f>
        <v>5.0542980449016648</v>
      </c>
      <c r="E29" s="1">
        <v>-353.5837186897881</v>
      </c>
      <c r="F29" s="6">
        <f t="shared" si="0"/>
        <v>0.77733897869550161</v>
      </c>
      <c r="G29" s="24" cm="1">
        <f t="array" ref="G29">INDEX(D$9:D$400,MATCH(MIN(ABS($A29-D$9:D$400)),ABS($A29-D$9:D$400),0))</f>
        <v>5.2949789041826962</v>
      </c>
      <c r="H29" s="20">
        <f t="shared" si="1"/>
        <v>0.77332320460597215</v>
      </c>
      <c r="I29" s="1"/>
      <c r="J29" s="22">
        <f>$A29*L$4/'PB_&amp;_MAR 30'!$F$1</f>
        <v>5.0729935092881684</v>
      </c>
      <c r="K29" s="1">
        <v>-355.12919075144515</v>
      </c>
      <c r="L29" s="6">
        <f t="shared" si="2"/>
        <v>0.7771899116398765</v>
      </c>
      <c r="M29" s="24" cm="1">
        <f t="array" ref="M29">INDEX(J$9:J$400,MATCH(MIN(ABS($A29-J$9:J$400)),ABS($A29-J$9:J$400),0))</f>
        <v>5.314564628778081</v>
      </c>
      <c r="N29" s="20">
        <f t="shared" si="3"/>
        <v>0.77279137740472126</v>
      </c>
      <c r="O29" s="1"/>
      <c r="P29" s="22">
        <f>$A29*R$4/'PB_&amp;_MAR 30'!$F$1</f>
        <v>5.0228620961921955</v>
      </c>
      <c r="Q29" s="1">
        <v>-358.3800048169557</v>
      </c>
      <c r="R29" s="6">
        <f t="shared" si="4"/>
        <v>0.77290618713239012</v>
      </c>
      <c r="S29" s="24" cm="1">
        <f t="array" ref="S29">INDEX(P$9:P$400,MATCH(MIN(ABS($A29-P$9:P$400)),ABS($A29-P$9:P$400),0))</f>
        <v>5.2620460055346809</v>
      </c>
      <c r="T29" s="20">
        <f t="shared" si="5"/>
        <v>0.76852331316521227</v>
      </c>
      <c r="U29" s="1"/>
      <c r="V29" s="22">
        <f>$A29*X$4/'PB_&amp;_MAR 30'!$F$1</f>
        <v>5.0703193688667039</v>
      </c>
      <c r="W29" s="1">
        <v>-316.0882369942197</v>
      </c>
      <c r="X29" s="6">
        <f t="shared" si="6"/>
        <v>0.80157983589966697</v>
      </c>
      <c r="Y29" s="24" cm="1">
        <f t="array" ref="Y29">INDEX(V$9:V$400,MATCH(MIN(ABS($A29-V$9:V$400)),ABS($A29-V$9:V$400),0))</f>
        <v>5.3117631483365475</v>
      </c>
      <c r="Z29" s="20">
        <f t="shared" si="7"/>
        <v>0.79758414107228059</v>
      </c>
      <c r="AA29" s="1"/>
      <c r="AB29" s="22">
        <f>$A29*AD$4/'PB_&amp;_MAR 30'!$F$1</f>
        <v>5.0912953366967786</v>
      </c>
      <c r="AC29" s="1">
        <v>-310.63224470134878</v>
      </c>
      <c r="AD29" s="6">
        <f t="shared" si="8"/>
        <v>0.80580813601412349</v>
      </c>
      <c r="AE29" s="24" cm="1">
        <f t="array" ref="AE29">INDEX(AB$9:AB$400,MATCH(MIN(ABS($A29-AB$9:AB$400)),ABS($A29-AB$9:AB$400),0))</f>
        <v>5.3337379717775777</v>
      </c>
      <c r="AF29" s="20">
        <f t="shared" si="9"/>
        <v>0.80147078490116819</v>
      </c>
      <c r="AG29" s="1"/>
      <c r="AH29" s="22">
        <f>$A29*AJ$4/'PB_&amp;_MAR 30'!$F$1</f>
        <v>5.0085428784505517</v>
      </c>
      <c r="AI29" s="1">
        <v>-309.15834778420043</v>
      </c>
      <c r="AJ29" s="6">
        <f t="shared" si="10"/>
        <v>0.80353627807755035</v>
      </c>
      <c r="AK29" s="24" cm="1">
        <f t="array" ref="AK29">INDEX(AH$9:AH$400,MATCH(MIN(ABS($A29-AH$9:AH$400)),ABS($A29-AH$9:AH$400),0))</f>
        <v>5.2470449202815299</v>
      </c>
      <c r="AL29" s="20">
        <f t="shared" si="11"/>
        <v>0.79523628819777203</v>
      </c>
      <c r="AM29" s="1"/>
      <c r="AN29" s="22">
        <f>$A29*AP$4/'PB_&amp;_MAR 30'!$F$1</f>
        <v>5.0016806398941682</v>
      </c>
      <c r="AO29" s="1">
        <v>-367.9418930635839</v>
      </c>
      <c r="AP29" s="6">
        <f t="shared" si="12"/>
        <v>0.76585975635592252</v>
      </c>
      <c r="AQ29" s="24" cm="1">
        <f t="array" ref="AQ29">INDEX(AN$9:AN$400,MATCH(MIN(ABS($A29-AN$9:AN$400)),ABS($A29-AN$9:AN$400),0))</f>
        <v>5.2398559084605569</v>
      </c>
      <c r="AR29" s="20">
        <f t="shared" si="13"/>
        <v>0.75940241380065143</v>
      </c>
      <c r="AS29" s="1"/>
      <c r="AT29" s="22">
        <f>$A29*AV$4/'PB_&amp;_MAR 30'!$F$1</f>
        <v>5.0546241158362637</v>
      </c>
      <c r="AU29" s="1">
        <v>-363.20077552986515</v>
      </c>
      <c r="AV29" s="6">
        <f t="shared" si="14"/>
        <v>0.77129761800800056</v>
      </c>
      <c r="AW29" s="24" cm="1">
        <f t="array" ref="AW29">INDEX(AT$9:AT$400,MATCH(MIN(ABS($A29-AT$9:AT$400)),ABS($A29-AT$9:AT$400),0))</f>
        <v>5.2953205023046568</v>
      </c>
      <c r="AX29" s="20">
        <f t="shared" si="15"/>
        <v>0.76420339423775419</v>
      </c>
      <c r="AY29" s="1"/>
      <c r="AZ29" s="22">
        <f>$A29*BB$4/'PB_&amp;_MAR 30'!$F$1</f>
        <v>5.0858948366699481</v>
      </c>
      <c r="BA29" s="1">
        <v>-365.47082851637771</v>
      </c>
      <c r="BB29" s="6">
        <f t="shared" si="16"/>
        <v>0.77128316755698179</v>
      </c>
      <c r="BC29" s="24" cm="1">
        <f t="array" ref="BC29">INDEX(AZ$9:AZ$400,MATCH(MIN(ABS($A29-AZ$9:AZ$400)),ABS($A29-AZ$9:AZ$400),0))</f>
        <v>5.3280803050828025</v>
      </c>
      <c r="BD29" s="20">
        <f t="shared" si="17"/>
        <v>0.76497942195713231</v>
      </c>
      <c r="BE29" s="1"/>
      <c r="BF29" s="22">
        <f>$A29*BH$4/'PB_&amp;_MAR 30'!$F$1</f>
        <v>5.1298938839250017</v>
      </c>
      <c r="BG29" s="1">
        <v>-317.73897398843934</v>
      </c>
      <c r="BH29" s="6">
        <f t="shared" si="18"/>
        <v>0.80285993601958316</v>
      </c>
      <c r="BI29" s="24" cm="1">
        <f t="array" ref="BI29">INDEX(BF$9:BF$400,MATCH(MIN(ABS($A29-BF$9:BF$400)),ABS($A29-BF$9:BF$400),0))</f>
        <v>5.1298938839250017</v>
      </c>
      <c r="BJ29" s="20">
        <f t="shared" si="19"/>
        <v>0.80285993601958316</v>
      </c>
      <c r="BK29" s="1"/>
      <c r="BL29" s="22">
        <f>$A29*BN$4/'PB_&amp;_MAR 30'!$F$1</f>
        <v>5.0576075851638995</v>
      </c>
      <c r="BM29" s="1">
        <v>-329.40916666666669</v>
      </c>
      <c r="BN29" s="6">
        <f t="shared" si="20"/>
        <v>0.79269807433679718</v>
      </c>
      <c r="BO29" s="24" cm="1">
        <f t="array" ref="BO29">INDEX(BL$9:BL$400,MATCH(MIN(ABS($A29-BL$9:BL$400)),ABS($A29-BL$9:BL$400),0))</f>
        <v>5.2984460416002763</v>
      </c>
      <c r="BP29" s="20">
        <f t="shared" si="21"/>
        <v>0.78781578607598657</v>
      </c>
      <c r="BQ29" s="1"/>
      <c r="BR29" s="22">
        <f>$A29*BT$4/'PB_&amp;_MAR 30'!$F$1</f>
        <v>5.0319619865717717</v>
      </c>
      <c r="BS29" s="1">
        <v>-305.82368497109832</v>
      </c>
      <c r="BT29" s="6">
        <f t="shared" si="22"/>
        <v>0.80655988079342344</v>
      </c>
      <c r="BU29" s="24" cm="1">
        <f t="array" ref="BU29">INDEX(BR$9:BR$400,MATCH(MIN(ABS($A29-BR$9:BR$400)),ABS($A29-BR$9:BR$400),0))</f>
        <v>5.2715792240275698</v>
      </c>
      <c r="BV29" s="20">
        <f t="shared" si="23"/>
        <v>0.79737539748931541</v>
      </c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22">
        <f t="shared" si="24"/>
        <v>5.2772759536909977</v>
      </c>
      <c r="CJ29" s="6">
        <f t="shared" si="25"/>
        <v>0.78213045491062916</v>
      </c>
      <c r="CK29" s="6">
        <f>_xlfn.STDEV.P(H29,N29,T29,Z29,AF29,AL29,AR29,AX29,BD29,BJ29,BP29,BV29)</f>
        <v>1.5708574939391286E-2</v>
      </c>
      <c r="CL29" s="6"/>
      <c r="CM29" s="6"/>
      <c r="CN29" s="25">
        <f t="shared" si="26"/>
        <v>5.2905298461651533</v>
      </c>
      <c r="CO29" s="6">
        <f t="shared" si="27"/>
        <v>0.77154596505863526</v>
      </c>
      <c r="CP29" s="6">
        <f>_xlfn.STDEV.P(H29,N29,T29)</f>
        <v>2.1483370925140539E-3</v>
      </c>
      <c r="CQ29" s="6"/>
      <c r="CR29" s="25">
        <f t="shared" si="28"/>
        <v>5.2975153467985523</v>
      </c>
      <c r="CS29" s="6">
        <f t="shared" si="29"/>
        <v>0.79809707139040686</v>
      </c>
      <c r="CT29" s="6">
        <f>_xlfn.STDEV.P(Z29,AF29,AL29)</f>
        <v>2.570935033485453E-3</v>
      </c>
      <c r="CU29" s="6"/>
      <c r="CV29" s="25">
        <f t="shared" si="30"/>
        <v>5.2877522386160054</v>
      </c>
      <c r="CW29" s="6">
        <f t="shared" si="31"/>
        <v>0.76286174333184598</v>
      </c>
      <c r="CX29" s="6">
        <f>_xlfn.STDEV.P(AR29,AX29,BD29)</f>
        <v>2.4665462167920552E-3</v>
      </c>
      <c r="CY29" s="6"/>
      <c r="CZ29" s="25">
        <f t="shared" si="32"/>
        <v>5.2333063831842823</v>
      </c>
      <c r="DA29" s="6">
        <f t="shared" si="33"/>
        <v>0.79601703986162831</v>
      </c>
      <c r="DB29" s="6">
        <f>_xlfn.STDEV.P(BJ29,BP29,BV29)</f>
        <v>6.2164010737658605E-3</v>
      </c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</row>
    <row r="30" spans="1:128" x14ac:dyDescent="0.25">
      <c r="A30" s="4">
        <v>5.5</v>
      </c>
      <c r="B30" s="3">
        <v>0.25</v>
      </c>
      <c r="C30" s="1"/>
      <c r="D30" s="22">
        <f>$A30*F$4/'PB_&amp;_MAR 30'!$F$1</f>
        <v>5.2949789041826962</v>
      </c>
      <c r="E30" s="1">
        <v>-359.96073217726399</v>
      </c>
      <c r="F30" s="6">
        <f t="shared" si="0"/>
        <v>0.77332320460597215</v>
      </c>
      <c r="G30" s="24" cm="1">
        <f t="array" ref="G30">INDEX(D$9:D$400,MATCH(MIN(ABS($A30-D$9:D$400)),ABS($A30-D$9:D$400),0))</f>
        <v>5.5356597634637277</v>
      </c>
      <c r="H30" s="20">
        <f t="shared" si="1"/>
        <v>0.76981190631996343</v>
      </c>
      <c r="I30" s="1"/>
      <c r="J30" s="22">
        <f>$A30*L$4/'PB_&amp;_MAR 30'!$F$1</f>
        <v>5.314564628778081</v>
      </c>
      <c r="K30" s="1">
        <v>-362.13986030828522</v>
      </c>
      <c r="L30" s="6">
        <f t="shared" si="2"/>
        <v>0.77279137740472126</v>
      </c>
      <c r="M30" s="24" cm="1">
        <f t="array" ref="M30">INDEX(J$9:J$400,MATCH(MIN(ABS($A30-J$9:J$400)),ABS($A30-J$9:J$400),0))</f>
        <v>5.5561357482679936</v>
      </c>
      <c r="N30" s="20">
        <f t="shared" si="3"/>
        <v>0.76878867392673822</v>
      </c>
      <c r="O30" s="1"/>
      <c r="P30" s="22">
        <f>$A30*R$4/'PB_&amp;_MAR 30'!$F$1</f>
        <v>5.2620460055346809</v>
      </c>
      <c r="Q30" s="1">
        <v>-365.29668111753381</v>
      </c>
      <c r="R30" s="6">
        <f t="shared" si="4"/>
        <v>0.76852331316521227</v>
      </c>
      <c r="S30" s="24" cm="1">
        <f t="array" ref="S30">INDEX(P$9:P$400,MATCH(MIN(ABS($A30-P$9:P$400)),ABS($A30-P$9:P$400),0))</f>
        <v>5.5012299148771664</v>
      </c>
      <c r="T30" s="20">
        <f t="shared" si="5"/>
        <v>0.76458136931847631</v>
      </c>
      <c r="U30" s="1"/>
      <c r="V30" s="22">
        <f>$A30*X$4/'PB_&amp;_MAR 30'!$F$1</f>
        <v>5.3117631483365475</v>
      </c>
      <c r="W30" s="1">
        <v>-322.45347784200385</v>
      </c>
      <c r="X30" s="6">
        <f t="shared" si="6"/>
        <v>0.79758414107228059</v>
      </c>
      <c r="Y30" s="24" cm="1">
        <f t="array" ref="Y30">INDEX(V$9:V$400,MATCH(MIN(ABS($A30-V$9:V$400)),ABS($A30-V$9:V$400),0))</f>
        <v>5.5532069278063902</v>
      </c>
      <c r="Z30" s="20">
        <f t="shared" si="7"/>
        <v>0.79220865634114701</v>
      </c>
      <c r="AA30" s="1"/>
      <c r="AB30" s="22">
        <f>$A30*AD$4/'PB_&amp;_MAR 30'!$F$1</f>
        <v>5.3337379717775777</v>
      </c>
      <c r="AC30" s="1">
        <v>-317.57033718689792</v>
      </c>
      <c r="AD30" s="6">
        <f t="shared" si="8"/>
        <v>0.80147078490116819</v>
      </c>
      <c r="AE30" s="24" cm="1">
        <f t="array" ref="AE30">INDEX(AB$9:AB$400,MATCH(MIN(ABS($A30-AB$9:AB$400)),ABS($A30-AB$9:AB$400),0))</f>
        <v>5.5761806068583768</v>
      </c>
      <c r="AF30" s="20">
        <f t="shared" si="9"/>
        <v>0.79761044219385357</v>
      </c>
      <c r="AG30" s="1"/>
      <c r="AH30" s="22">
        <f>$A30*AJ$4/'PB_&amp;_MAR 30'!$F$1</f>
        <v>5.2470449202815299</v>
      </c>
      <c r="AI30" s="1">
        <v>-322.21934007707137</v>
      </c>
      <c r="AJ30" s="6">
        <f t="shared" si="10"/>
        <v>0.79523628819777203</v>
      </c>
      <c r="AK30" s="24" cm="1">
        <f t="array" ref="AK30">INDEX(AH$9:AH$400,MATCH(MIN(ABS($A30-AH$9:AH$400)),ABS($A30-AH$9:AH$400),0))</f>
        <v>5.485546962112509</v>
      </c>
      <c r="AL30" s="20">
        <f t="shared" si="11"/>
        <v>0.78778975983741439</v>
      </c>
      <c r="AM30" s="1"/>
      <c r="AN30" s="22">
        <f>$A30*AP$4/'PB_&amp;_MAR 30'!$F$1</f>
        <v>5.2398559084605569</v>
      </c>
      <c r="AO30" s="1">
        <v>-378.08934489402702</v>
      </c>
      <c r="AP30" s="6">
        <f t="shared" si="12"/>
        <v>0.75940241380065143</v>
      </c>
      <c r="AQ30" s="24" cm="1">
        <f t="array" ref="AQ30">INDEX(AN$9:AN$400,MATCH(MIN(ABS($A30-AN$9:AN$400)),ABS($A30-AN$9:AN$400),0))</f>
        <v>5.4780311770269465</v>
      </c>
      <c r="AR30" s="20">
        <f t="shared" si="13"/>
        <v>0.75301592201746048</v>
      </c>
      <c r="AS30" s="1"/>
      <c r="AT30" s="22">
        <f>$A30*AV$4/'PB_&amp;_MAR 30'!$F$1</f>
        <v>5.2953205023046568</v>
      </c>
      <c r="AU30" s="1">
        <v>-374.46706647398844</v>
      </c>
      <c r="AV30" s="6">
        <f t="shared" si="14"/>
        <v>0.76420339423775419</v>
      </c>
      <c r="AW30" s="24" cm="1">
        <f t="array" ref="AW30">INDEX(AT$9:AT$400,MATCH(MIN(ABS($A30-AT$9:AT$400)),ABS($A30-AT$9:AT$400),0))</f>
        <v>5.5360168887730516</v>
      </c>
      <c r="AX30" s="20">
        <f t="shared" si="15"/>
        <v>0.75861039487128301</v>
      </c>
      <c r="AY30" s="1"/>
      <c r="AZ30" s="22">
        <f>$A30*BB$4/'PB_&amp;_MAR 30'!$F$1</f>
        <v>5.3280803050828025</v>
      </c>
      <c r="BA30" s="1">
        <v>-375.54369942196536</v>
      </c>
      <c r="BB30" s="6">
        <f t="shared" si="16"/>
        <v>0.76497942195713231</v>
      </c>
      <c r="BC30" s="24" cm="1">
        <f t="array" ref="BC30">INDEX(AZ$9:AZ$400,MATCH(MIN(ABS($A30-AZ$9:AZ$400)),ABS($A30-AZ$9:AZ$400),0))</f>
        <v>5.5702657734956569</v>
      </c>
      <c r="BD30" s="20">
        <f t="shared" si="17"/>
        <v>0.76021289427206185</v>
      </c>
      <c r="BE30" s="1"/>
      <c r="BF30" s="22">
        <f>$A30*BH$4/'PB_&amp;_MAR 30'!$F$1</f>
        <v>5.3741745450642888</v>
      </c>
      <c r="BG30" s="1">
        <v>-331.39354527938349</v>
      </c>
      <c r="BH30" s="6">
        <f t="shared" si="18"/>
        <v>0.79438800377868712</v>
      </c>
      <c r="BI30" s="24" cm="1">
        <f t="array" ref="BI30">INDEX(BF$9:BF$400,MATCH(MIN(ABS($A30-BF$9:BF$400)),ABS($A30-BF$9:BF$400),0))</f>
        <v>5.6184552062035742</v>
      </c>
      <c r="BJ30" s="20">
        <f t="shared" si="19"/>
        <v>0.78818961081008043</v>
      </c>
      <c r="BK30" s="1"/>
      <c r="BL30" s="22">
        <f>$A30*BN$4/'PB_&amp;_MAR 30'!$F$1</f>
        <v>5.2984460416002763</v>
      </c>
      <c r="BM30" s="1">
        <v>-337.16727360308289</v>
      </c>
      <c r="BN30" s="6">
        <f t="shared" si="20"/>
        <v>0.78781578607598657</v>
      </c>
      <c r="BO30" s="24" cm="1">
        <f t="array" ref="BO30">INDEX(BL$9:BL$400,MATCH(MIN(ABS($A30-BL$9:BL$400)),ABS($A30-BL$9:BL$400),0))</f>
        <v>5.5392844980366513</v>
      </c>
      <c r="BP30" s="20">
        <f t="shared" si="21"/>
        <v>0.78598359303444287</v>
      </c>
      <c r="BQ30" s="1"/>
      <c r="BR30" s="22">
        <f>$A30*BT$4/'PB_&amp;_MAR 30'!$F$1</f>
        <v>5.2715792240275698</v>
      </c>
      <c r="BS30" s="1">
        <v>-320.34410886319847</v>
      </c>
      <c r="BT30" s="6">
        <f t="shared" si="22"/>
        <v>0.79737539748931541</v>
      </c>
      <c r="BU30" s="24" cm="1">
        <f t="array" ref="BU30">INDEX(BR$9:BR$400,MATCH(MIN(ABS($A30-BR$9:BR$400)),ABS($A30-BR$9:BR$400),0))</f>
        <v>5.5111964614833688</v>
      </c>
      <c r="BV30" s="20">
        <f t="shared" si="23"/>
        <v>0.79072512337220102</v>
      </c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22">
        <f t="shared" si="24"/>
        <v>5.5384341607004508</v>
      </c>
      <c r="CJ30" s="6">
        <f t="shared" si="25"/>
        <v>0.77646069552626029</v>
      </c>
      <c r="CK30" s="6">
        <f>_xlfn.STDEV.P(H30,N30,T30,Z30,AF30,AL30,AR30,AX30,BD30,BJ30,BP30,BV30)</f>
        <v>1.4809487592383297E-2</v>
      </c>
      <c r="CL30" s="6"/>
      <c r="CM30" s="6"/>
      <c r="CN30" s="25">
        <f t="shared" si="26"/>
        <v>5.5310084755362965</v>
      </c>
      <c r="CO30" s="6">
        <f t="shared" si="27"/>
        <v>0.76772731652172599</v>
      </c>
      <c r="CP30" s="6">
        <f>_xlfn.STDEV.P(H30,N30,T30)</f>
        <v>2.2634028934125122E-3</v>
      </c>
      <c r="CQ30" s="6"/>
      <c r="CR30" s="25">
        <f t="shared" si="28"/>
        <v>5.5383114989257587</v>
      </c>
      <c r="CS30" s="6">
        <f t="shared" si="29"/>
        <v>0.79253628612413829</v>
      </c>
      <c r="CT30" s="6">
        <f>_xlfn.STDEV.P(Z30,AF30,AL30)</f>
        <v>4.0159645120067282E-3</v>
      </c>
      <c r="CU30" s="6"/>
      <c r="CV30" s="25">
        <f t="shared" si="30"/>
        <v>5.5281046130985514</v>
      </c>
      <c r="CW30" s="6">
        <f t="shared" si="31"/>
        <v>0.75727973705360174</v>
      </c>
      <c r="CX30" s="6">
        <f>_xlfn.STDEV.P(AR30,AX30,BD30)</f>
        <v>3.0851353378409611E-3</v>
      </c>
      <c r="CY30" s="6"/>
      <c r="CZ30" s="25">
        <f t="shared" si="32"/>
        <v>5.5563120552411975</v>
      </c>
      <c r="DA30" s="6">
        <f t="shared" si="33"/>
        <v>0.7882994424055747</v>
      </c>
      <c r="DB30" s="6">
        <f>_xlfn.STDEV.P(BJ30,BP30,BV30)</f>
        <v>1.9372789715641284E-3</v>
      </c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</row>
    <row r="31" spans="1:128" x14ac:dyDescent="0.25">
      <c r="A31" s="4">
        <v>5.75</v>
      </c>
      <c r="B31" s="3">
        <v>0.25</v>
      </c>
      <c r="C31" s="1"/>
      <c r="D31" s="22">
        <f>$A31*F$4/'PB_&amp;_MAR 30'!$F$1</f>
        <v>5.5356597634637277</v>
      </c>
      <c r="E31" s="1">
        <v>-365.53664258188832</v>
      </c>
      <c r="F31" s="6">
        <f t="shared" si="0"/>
        <v>0.76981190631996343</v>
      </c>
      <c r="G31" s="24" cm="1">
        <f t="array" ref="G31">INDEX(D$9:D$400,MATCH(MIN(ABS($A31-D$9:D$400)),ABS($A31-D$9:D$400),0))</f>
        <v>5.7760731995677803</v>
      </c>
      <c r="H31" s="20">
        <f t="shared" si="1"/>
        <v>0.76650921250519888</v>
      </c>
      <c r="I31" s="1"/>
      <c r="J31" s="22">
        <f>$A31*L$4/'PB_&amp;_MAR 30'!$F$1</f>
        <v>5.5561357482679936</v>
      </c>
      <c r="K31" s="1">
        <v>-368.51962909441238</v>
      </c>
      <c r="L31" s="6">
        <f t="shared" si="2"/>
        <v>0.76878867392673822</v>
      </c>
      <c r="M31" s="24" cm="1">
        <f t="array" ref="M31">INDEX(J$9:J$400,MATCH(MIN(ABS($A31-J$9:J$400)),ABS($A31-J$9:J$400),0))</f>
        <v>5.7974384554029177</v>
      </c>
      <c r="N31" s="20">
        <f t="shared" si="3"/>
        <v>0.76528088658256099</v>
      </c>
      <c r="O31" s="1"/>
      <c r="P31" s="22">
        <f>$A31*R$4/'PB_&amp;_MAR 30'!$F$1</f>
        <v>5.5012299148771664</v>
      </c>
      <c r="Q31" s="1">
        <v>-371.51751926782276</v>
      </c>
      <c r="R31" s="6">
        <f t="shared" si="4"/>
        <v>0.76458136931847631</v>
      </c>
      <c r="S31" s="24" cm="1">
        <f t="array" ref="S31">INDEX(P$9:P$400,MATCH(MIN(ABS($A31-P$9:P$400)),ABS($A31-P$9:P$400),0))</f>
        <v>5.7401480643203824</v>
      </c>
      <c r="T31" s="20">
        <f t="shared" si="5"/>
        <v>0.76112487715401933</v>
      </c>
      <c r="U31" s="1"/>
      <c r="V31" s="22">
        <f>$A31*X$4/'PB_&amp;_MAR 30'!$F$1</f>
        <v>5.5532069278063902</v>
      </c>
      <c r="W31" s="1">
        <v>-331.01675818882467</v>
      </c>
      <c r="X31" s="6">
        <f t="shared" si="6"/>
        <v>0.79220865634114701</v>
      </c>
      <c r="Y31" s="24" cm="1">
        <f t="array" ref="Y31">INDEX(V$9:V$400,MATCH(MIN(ABS($A31-V$9:V$400)),ABS($A31-V$9:V$400),0))</f>
        <v>5.7943824364101548</v>
      </c>
      <c r="Z31" s="20">
        <f t="shared" si="7"/>
        <v>0.78857837922109753</v>
      </c>
      <c r="AA31" s="1"/>
      <c r="AB31" s="22">
        <f>$A31*AD$4/'PB_&amp;_MAR 30'!$F$1</f>
        <v>5.5761806068583768</v>
      </c>
      <c r="AC31" s="1">
        <v>-323.74539980732175</v>
      </c>
      <c r="AD31" s="6">
        <f t="shared" si="8"/>
        <v>0.79761044219385357</v>
      </c>
      <c r="AE31" s="24" cm="1">
        <f t="array" ref="AE31">INDEX(AB$9:AB$400,MATCH(MIN(ABS($A31-AB$9:AB$400)),ABS($A31-AB$9:AB$400),0))</f>
        <v>5.8183538612335299</v>
      </c>
      <c r="AF31" s="20">
        <f t="shared" si="9"/>
        <v>0.79417887856466629</v>
      </c>
      <c r="AG31" s="1"/>
      <c r="AH31" s="22">
        <f>$A31*AJ$4/'PB_&amp;_MAR 30'!$F$1</f>
        <v>5.485546962112509</v>
      </c>
      <c r="AI31" s="1">
        <v>-333.93731213872832</v>
      </c>
      <c r="AJ31" s="6">
        <f t="shared" si="10"/>
        <v>0.78778975983741439</v>
      </c>
      <c r="AK31" s="24" cm="1">
        <f t="array" ref="AK31">INDEX(AH$9:AH$400,MATCH(MIN(ABS($A31-AH$9:AH$400)),ABS($A31-AH$9:AH$400),0))</f>
        <v>5.7237840016747867</v>
      </c>
      <c r="AL31" s="20">
        <f t="shared" si="11"/>
        <v>0.78272454311894757</v>
      </c>
      <c r="AM31" s="1"/>
      <c r="AN31" s="22">
        <f>$A31*AP$4/'PB_&amp;_MAR 30'!$F$1</f>
        <v>5.4780311770269465</v>
      </c>
      <c r="AO31" s="1">
        <v>-388.12545761079002</v>
      </c>
      <c r="AP31" s="6">
        <f t="shared" si="12"/>
        <v>0.75301592201746048</v>
      </c>
      <c r="AQ31" s="24" cm="1">
        <f t="array" ref="AQ31">INDEX(AN$9:AN$400,MATCH(MIN(ABS($A31-AN$9:AN$400)),ABS($A31-AN$9:AN$400),0))</f>
        <v>5.7159418064060397</v>
      </c>
      <c r="AR31" s="20">
        <f t="shared" si="13"/>
        <v>0.74809243093514155</v>
      </c>
      <c r="AS31" s="1"/>
      <c r="AT31" s="22">
        <f>$A31*AV$4/'PB_&amp;_MAR 30'!$F$1</f>
        <v>5.5360168887730516</v>
      </c>
      <c r="AU31" s="1">
        <v>-383.34927263969172</v>
      </c>
      <c r="AV31" s="6">
        <f t="shared" si="14"/>
        <v>0.75861039487128301</v>
      </c>
      <c r="AW31" s="24" cm="1">
        <f t="array" ref="AW31">INDEX(AT$9:AT$400,MATCH(MIN(ABS($A31-AT$9:AT$400)),ABS($A31-AT$9:AT$400),0))</f>
        <v>5.7764458348120353</v>
      </c>
      <c r="AX31" s="20">
        <f t="shared" si="15"/>
        <v>0.75335713466910392</v>
      </c>
      <c r="AY31" s="1"/>
      <c r="AZ31" s="22">
        <f>$A31*BB$4/'PB_&amp;_MAR 30'!$F$1</f>
        <v>5.5702657734956569</v>
      </c>
      <c r="BA31" s="1">
        <v>-383.16022157996156</v>
      </c>
      <c r="BB31" s="6">
        <f t="shared" si="16"/>
        <v>0.76021289427206185</v>
      </c>
      <c r="BC31" s="24" cm="1">
        <f t="array" ref="BC31">INDEX(AZ$9:AZ$400,MATCH(MIN(ABS($A31-AZ$9:AZ$400)),ABS($A31-AZ$9:AZ$400),0))</f>
        <v>5.8121821469436084</v>
      </c>
      <c r="BD31" s="20">
        <f t="shared" si="17"/>
        <v>0.75600582518464066</v>
      </c>
      <c r="BE31" s="1"/>
      <c r="BF31" s="22">
        <f>$A31*BH$4/'PB_&amp;_MAR 30'!$F$1</f>
        <v>5.6184552062035742</v>
      </c>
      <c r="BG31" s="1">
        <v>-341.38375722543356</v>
      </c>
      <c r="BH31" s="6">
        <f t="shared" si="18"/>
        <v>0.78818961081008043</v>
      </c>
      <c r="BI31" s="24" cm="1">
        <f t="array" ref="BI31">INDEX(BF$9:BF$400,MATCH(MIN(ABS($A31-BF$9:BF$400)),ABS($A31-BF$9:BF$400),0))</f>
        <v>5.8624644443860383</v>
      </c>
      <c r="BJ31" s="20">
        <f t="shared" si="19"/>
        <v>0.7843045033528997</v>
      </c>
      <c r="BK31" s="1"/>
      <c r="BL31" s="22">
        <f>$A31*BN$4/'PB_&amp;_MAR 30'!$F$1</f>
        <v>5.5392844980366513</v>
      </c>
      <c r="BM31" s="1">
        <v>-340.07868497109831</v>
      </c>
      <c r="BN31" s="6">
        <f t="shared" si="20"/>
        <v>0.78598359303444287</v>
      </c>
      <c r="BO31" s="24" cm="1">
        <f t="array" ref="BO31">INDEX(BL$9:BL$400,MATCH(MIN(ABS($A31-BL$9:BL$400)),ABS($A31-BL$9:BL$400),0))</f>
        <v>5.779855356188099</v>
      </c>
      <c r="BP31" s="20">
        <f t="shared" si="21"/>
        <v>0.77930694334802808</v>
      </c>
      <c r="BQ31" s="1"/>
      <c r="BR31" s="22">
        <f>$A31*BT$4/'PB_&amp;_MAR 30'!$F$1</f>
        <v>5.5111964614833688</v>
      </c>
      <c r="BS31" s="1">
        <v>-330.85801541425826</v>
      </c>
      <c r="BT31" s="6">
        <f t="shared" si="22"/>
        <v>0.79072512337220102</v>
      </c>
      <c r="BU31" s="24" cm="1">
        <f t="array" ref="BU31">INDEX(BR$9:BR$400,MATCH(MIN(ABS($A31-BR$9:BR$400)),ABS($A31-BR$9:BR$400),0))</f>
        <v>5.7505474575642159</v>
      </c>
      <c r="BV31" s="20">
        <f t="shared" si="23"/>
        <v>0.78487062920188189</v>
      </c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22">
        <f t="shared" si="24"/>
        <v>5.7789680887424657</v>
      </c>
      <c r="CJ31" s="6">
        <f t="shared" si="25"/>
        <v>0.77202785365318205</v>
      </c>
      <c r="CK31" s="6">
        <f>_xlfn.STDEV.P(H31,N31,T31,Z31,AF31,AL31,AR31,AX31,BD31,BJ31,BP31,BV31)</f>
        <v>1.4778087919827787E-2</v>
      </c>
      <c r="CL31" s="6"/>
      <c r="CM31" s="6"/>
      <c r="CN31" s="25">
        <f t="shared" si="26"/>
        <v>5.7712199064303604</v>
      </c>
      <c r="CO31" s="6">
        <f t="shared" si="27"/>
        <v>0.76430499208059299</v>
      </c>
      <c r="CP31" s="6">
        <f>_xlfn.STDEV.P(H31,N31,T31)</f>
        <v>2.3039161374666492E-3</v>
      </c>
      <c r="CQ31" s="6"/>
      <c r="CR31" s="25">
        <f t="shared" si="28"/>
        <v>5.7788400997728244</v>
      </c>
      <c r="CS31" s="6">
        <f t="shared" si="29"/>
        <v>0.78849393363490383</v>
      </c>
      <c r="CT31" s="6">
        <f>_xlfn.STDEV.P(Z31,AF31,AL31)</f>
        <v>4.6765940896149891E-3</v>
      </c>
      <c r="CU31" s="6"/>
      <c r="CV31" s="25">
        <f t="shared" si="30"/>
        <v>5.7681899293872272</v>
      </c>
      <c r="CW31" s="6">
        <f t="shared" si="31"/>
        <v>0.75248513026296193</v>
      </c>
      <c r="CX31" s="6">
        <f>_xlfn.STDEV.P(AR31,AX31,BD31)</f>
        <v>3.2889457176274099E-3</v>
      </c>
      <c r="CY31" s="6"/>
      <c r="CZ31" s="25">
        <f t="shared" si="32"/>
        <v>5.7976224193794508</v>
      </c>
      <c r="DA31" s="6">
        <f t="shared" si="33"/>
        <v>0.78282735863426989</v>
      </c>
      <c r="DB31" s="6">
        <f>_xlfn.STDEV.P(BJ31,BP31,BV31)</f>
        <v>2.5000156612743035E-3</v>
      </c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</row>
    <row r="32" spans="1:128" x14ac:dyDescent="0.25">
      <c r="A32" s="4">
        <v>5.9997222222222222</v>
      </c>
      <c r="B32" s="3">
        <v>0.24972222222222218</v>
      </c>
      <c r="C32" s="1"/>
      <c r="D32" s="22">
        <f>$A32*F$4/'PB_&amp;_MAR 30'!$F$1</f>
        <v>5.7760731995677803</v>
      </c>
      <c r="E32" s="1">
        <v>-370.78129094412333</v>
      </c>
      <c r="F32" s="6">
        <f t="shared" si="0"/>
        <v>0.76650921250519888</v>
      </c>
      <c r="G32" s="24" cm="1">
        <f t="array" ref="G32">INDEX(D$9:D$400,MATCH(MIN(ABS($A32-D$9:D$400)),ABS($A32-D$9:D$400),0))</f>
        <v>6.0170214820257915</v>
      </c>
      <c r="H32" s="20">
        <f t="shared" si="1"/>
        <v>0.76349142744369292</v>
      </c>
      <c r="I32" s="1"/>
      <c r="J32" s="22">
        <f>$A32*L$4/'PB_&amp;_MAR 30'!$F$1</f>
        <v>5.7974384554029177</v>
      </c>
      <c r="K32" s="1">
        <v>-374.11056840077072</v>
      </c>
      <c r="L32" s="6">
        <f t="shared" si="2"/>
        <v>0.76528088658256099</v>
      </c>
      <c r="M32" s="24" cm="1">
        <f t="array" ref="M32">INDEX(J$9:J$400,MATCH(MIN(ABS($A32-J$9:J$400)),ABS($A32-J$9:J$400),0))</f>
        <v>6.0392779872478188</v>
      </c>
      <c r="N32" s="20">
        <f t="shared" si="3"/>
        <v>0.7621146334093114</v>
      </c>
      <c r="O32" s="1"/>
      <c r="P32" s="22">
        <f>$A32*R$4/'PB_&amp;_MAR 30'!$F$1</f>
        <v>5.7401480643203824</v>
      </c>
      <c r="Q32" s="1">
        <v>-376.97225915221588</v>
      </c>
      <c r="R32" s="6">
        <f t="shared" si="4"/>
        <v>0.76112487715401933</v>
      </c>
      <c r="S32" s="24" cm="1">
        <f t="array" ref="S32">INDEX(P$9:P$400,MATCH(MIN(ABS($A32-P$9:P$400)),ABS($A32-P$9:P$400),0))</f>
        <v>5.9795977335621382</v>
      </c>
      <c r="T32" s="20">
        <f t="shared" si="5"/>
        <v>0.75807743179900933</v>
      </c>
      <c r="U32" s="1"/>
      <c r="V32" s="22">
        <f>$A32*X$4/'PB_&amp;_MAR 30'!$F$1</f>
        <v>5.7943824364101548</v>
      </c>
      <c r="W32" s="1">
        <v>-336.79987957610797</v>
      </c>
      <c r="X32" s="6">
        <f t="shared" si="6"/>
        <v>0.78857837922109753</v>
      </c>
      <c r="Y32" s="24" cm="1">
        <f t="array" ref="Y32">INDEX(V$9:V$400,MATCH(MIN(ABS($A32-V$9:V$400)),ABS($A32-V$9:V$400),0))</f>
        <v>6.0360944867460766</v>
      </c>
      <c r="Z32" s="20">
        <f t="shared" si="7"/>
        <v>0.78549418458709841</v>
      </c>
      <c r="AA32" s="1"/>
      <c r="AB32" s="22">
        <f>$A32*AD$4/'PB_&amp;_MAR 30'!$F$1</f>
        <v>5.8183538612335299</v>
      </c>
      <c r="AC32" s="1">
        <v>-329.23458092485549</v>
      </c>
      <c r="AD32" s="6">
        <f t="shared" si="8"/>
        <v>0.79417887856466629</v>
      </c>
      <c r="AE32" s="24" cm="1">
        <f t="array" ref="AE32">INDEX(AB$9:AB$400,MATCH(MIN(ABS($A32-AB$9:AB$400)),ABS($A32-AB$9:AB$400),0))</f>
        <v>6.0610658770199741</v>
      </c>
      <c r="AF32" s="20">
        <f t="shared" si="9"/>
        <v>0.79116337117964386</v>
      </c>
      <c r="AG32" s="1"/>
      <c r="AH32" s="22">
        <f>$A32*AJ$4/'PB_&amp;_MAR 30'!$F$1</f>
        <v>5.7237840016747867</v>
      </c>
      <c r="AI32" s="1">
        <v>-341.90801541425822</v>
      </c>
      <c r="AJ32" s="6">
        <f t="shared" si="10"/>
        <v>0.78272454311894757</v>
      </c>
      <c r="AK32" s="24" cm="1">
        <f t="array" ref="AK32">INDEX(AH$9:AH$400,MATCH(MIN(ABS($A32-AH$9:AH$400)),ABS($A32-AH$9:AH$400),0))</f>
        <v>5.9625510457744655</v>
      </c>
      <c r="AL32" s="20">
        <f t="shared" si="11"/>
        <v>0.77861684918130325</v>
      </c>
      <c r="AM32" s="1"/>
      <c r="AN32" s="22">
        <f>$A32*AP$4/'PB_&amp;_MAR 30'!$F$1</f>
        <v>5.7159418064060397</v>
      </c>
      <c r="AO32" s="1">
        <v>-395.86252408477844</v>
      </c>
      <c r="AP32" s="6">
        <f t="shared" si="12"/>
        <v>0.74809243093514155</v>
      </c>
      <c r="AQ32" s="24" cm="1">
        <f t="array" ref="AQ32">INDEX(AN$9:AN$400,MATCH(MIN(ABS($A32-AN$9:AN$400)),ABS($A32-AN$9:AN$400),0))</f>
        <v>5.9543817141597239</v>
      </c>
      <c r="AR32" s="20">
        <f t="shared" si="13"/>
        <v>0.74388095424850775</v>
      </c>
      <c r="AS32" s="1"/>
      <c r="AT32" s="22">
        <f>$A32*AV$4/'PB_&amp;_MAR 30'!$F$1</f>
        <v>5.7764458348120353</v>
      </c>
      <c r="AU32" s="1">
        <v>-391.69194123314065</v>
      </c>
      <c r="AV32" s="6">
        <f t="shared" si="14"/>
        <v>0.75335713466910392</v>
      </c>
      <c r="AW32" s="24" cm="1">
        <f t="array" ref="AW32">INDEX(AT$9:AT$400,MATCH(MIN(ABS($A32-AT$9:AT$400)),ABS($A32-AT$9:AT$400),0))</f>
        <v>6.0174096617098378</v>
      </c>
      <c r="AX32" s="20">
        <f t="shared" si="15"/>
        <v>0.7493234812858145</v>
      </c>
      <c r="AY32" s="1"/>
      <c r="AZ32" s="22">
        <f>$A32*BB$4/'PB_&amp;_MAR 30'!$F$1</f>
        <v>5.8121821469436084</v>
      </c>
      <c r="BA32" s="1">
        <v>-389.88277456647398</v>
      </c>
      <c r="BB32" s="6">
        <f t="shared" si="16"/>
        <v>0.75600582518464066</v>
      </c>
      <c r="BC32" s="24" cm="1">
        <f t="array" ref="BC32">INDEX(AZ$9:AZ$400,MATCH(MIN(ABS($A32-AZ$9:AZ$400)),ABS($A32-AZ$9:AZ$400),0))</f>
        <v>6.0546367103213665</v>
      </c>
      <c r="BD32" s="20">
        <f t="shared" si="17"/>
        <v>0.75265350192751668</v>
      </c>
      <c r="BE32" s="1"/>
      <c r="BF32" s="22">
        <f>$A32*BH$4/'PB_&amp;_MAR 30'!$F$1</f>
        <v>5.8624644443860383</v>
      </c>
      <c r="BG32" s="1">
        <v>-347.64554913294802</v>
      </c>
      <c r="BH32" s="6">
        <f t="shared" si="18"/>
        <v>0.7843045033528997</v>
      </c>
      <c r="BI32" s="24" cm="1">
        <f t="array" ref="BI32">INDEX(BF$9:BF$400,MATCH(MIN(ABS($A32-BF$9:BF$400)),ABS($A32-BF$9:BF$400),0))</f>
        <v>6.1070165284821449</v>
      </c>
      <c r="BJ32" s="20">
        <f t="shared" si="19"/>
        <v>0.7794007576770664</v>
      </c>
      <c r="BK32" s="1"/>
      <c r="BL32" s="22">
        <f>$A32*BN$4/'PB_&amp;_MAR 30'!$F$1</f>
        <v>5.779855356188099</v>
      </c>
      <c r="BM32" s="1">
        <v>-350.68808766859354</v>
      </c>
      <c r="BN32" s="6">
        <f t="shared" si="20"/>
        <v>0.77930694334802808</v>
      </c>
      <c r="BO32" s="24" cm="1">
        <f t="array" ref="BO32">INDEX(BL$9:BL$400,MATCH(MIN(ABS($A32-BL$9:BL$400)),ABS($A32-BL$9:BL$400),0))</f>
        <v>6.020961410909405</v>
      </c>
      <c r="BP32" s="20">
        <f t="shared" si="21"/>
        <v>0.77593114156028054</v>
      </c>
      <c r="BQ32" s="1"/>
      <c r="BR32" s="22">
        <f>$A32*BT$4/'PB_&amp;_MAR 30'!$F$1</f>
        <v>5.7505474575642159</v>
      </c>
      <c r="BS32" s="1">
        <v>-340.1138150289018</v>
      </c>
      <c r="BT32" s="6">
        <f t="shared" si="22"/>
        <v>0.78487062920188189</v>
      </c>
      <c r="BU32" s="24" cm="1">
        <f t="array" ref="BU32">INDEX(BR$9:BR$400,MATCH(MIN(ABS($A32-BR$9:BR$400)),ABS($A32-BR$9:BR$400),0))</f>
        <v>5.9904309363949659</v>
      </c>
      <c r="BV32" s="20">
        <f t="shared" si="23"/>
        <v>0.77759631879679014</v>
      </c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22">
        <f t="shared" si="24"/>
        <v>6.0200371311961431</v>
      </c>
      <c r="CJ32" s="6">
        <f t="shared" si="25"/>
        <v>0.76814533775800298</v>
      </c>
      <c r="CK32" s="6">
        <f>_xlfn.STDEV.P(H32,N32,T32,Z32,AF32,AL32,AR32,AX32,BD32,BJ32,BP32,BV32)</f>
        <v>1.460450767598084E-2</v>
      </c>
      <c r="CL32" s="6"/>
      <c r="CM32" s="6"/>
      <c r="CN32" s="25">
        <f t="shared" si="26"/>
        <v>6.0119657342785828</v>
      </c>
      <c r="CO32" s="6">
        <f t="shared" si="27"/>
        <v>0.76122783088400447</v>
      </c>
      <c r="CP32" s="6">
        <f>_xlfn.STDEV.P(H32,N32,T32)</f>
        <v>2.297484312508093E-3</v>
      </c>
      <c r="CQ32" s="6"/>
      <c r="CR32" s="25">
        <f t="shared" si="28"/>
        <v>6.0199038031801715</v>
      </c>
      <c r="CS32" s="6">
        <f t="shared" si="29"/>
        <v>0.78509146831601517</v>
      </c>
      <c r="CT32" s="6">
        <f>_xlfn.STDEV.P(Z32,AF32,AL32)</f>
        <v>5.1300057738731383E-3</v>
      </c>
      <c r="CU32" s="6"/>
      <c r="CV32" s="25">
        <f t="shared" si="30"/>
        <v>6.0088093620636416</v>
      </c>
      <c r="CW32" s="6">
        <f t="shared" si="31"/>
        <v>0.74861931248727964</v>
      </c>
      <c r="CX32" s="6">
        <f>_xlfn.STDEV.P(AR32,AX32,BD32)</f>
        <v>3.6158252601348356E-3</v>
      </c>
      <c r="CY32" s="6"/>
      <c r="CZ32" s="25">
        <f t="shared" si="32"/>
        <v>6.0394696252621713</v>
      </c>
      <c r="DA32" s="6">
        <f t="shared" si="33"/>
        <v>0.7776427393447124</v>
      </c>
      <c r="DB32" s="6">
        <f>_xlfn.STDEV.P(BJ32,BP32,BV32)</f>
        <v>1.4168451220739476E-3</v>
      </c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</row>
    <row r="33" spans="1:128" x14ac:dyDescent="0.25">
      <c r="A33" s="4">
        <v>6.25</v>
      </c>
      <c r="B33" s="3">
        <v>0.25027777777777782</v>
      </c>
      <c r="C33" s="1"/>
      <c r="D33" s="22">
        <f>$A33*F$4/'PB_&amp;_MAR 30'!$F$1</f>
        <v>6.0170214820257915</v>
      </c>
      <c r="E33" s="1">
        <v>-375.57350674373799</v>
      </c>
      <c r="F33" s="6">
        <f t="shared" si="0"/>
        <v>0.76349142744369292</v>
      </c>
      <c r="G33" s="24" cm="1">
        <f t="array" ref="G33">INDEX(D$9:D$400,MATCH(MIN(ABS($A33-D$9:D$400)),ABS($A33-D$9:D$400),0))</f>
        <v>6.2577023413068229</v>
      </c>
      <c r="H33" s="20">
        <f t="shared" si="1"/>
        <v>0.76065495870709832</v>
      </c>
      <c r="I33" s="1"/>
      <c r="J33" s="22">
        <f>$A33*L$4/'PB_&amp;_MAR 30'!$F$1</f>
        <v>6.0392779872478188</v>
      </c>
      <c r="K33" s="1">
        <v>-379.15714836223515</v>
      </c>
      <c r="L33" s="6">
        <f t="shared" si="2"/>
        <v>0.7621146334093114</v>
      </c>
      <c r="M33" s="24" cm="1">
        <f t="array" ref="M33">INDEX(J$9:J$400,MATCH(MIN(ABS($A33-J$9:J$400)),ABS($A33-J$9:J$400),0))</f>
        <v>6.2808491067377314</v>
      </c>
      <c r="N33" s="20">
        <f t="shared" si="3"/>
        <v>0.75919652585018593</v>
      </c>
      <c r="O33" s="1"/>
      <c r="P33" s="22">
        <f>$A33*R$4/'PB_&amp;_MAR 30'!$F$1</f>
        <v>5.9795977335621382</v>
      </c>
      <c r="Q33" s="1">
        <v>-381.78147639691718</v>
      </c>
      <c r="R33" s="6">
        <f t="shared" si="4"/>
        <v>0.75807743179900933</v>
      </c>
      <c r="S33" s="24" cm="1">
        <f t="array" ref="S33">INDEX(P$9:P$400,MATCH(MIN(ABS($A33-P$9:P$400)),ABS($A33-P$9:P$400),0))</f>
        <v>6.2187816429046228</v>
      </c>
      <c r="T33" s="20">
        <f t="shared" si="5"/>
        <v>0.75502998644399943</v>
      </c>
      <c r="U33" s="1"/>
      <c r="V33" s="22">
        <f>$A33*X$4/'PB_&amp;_MAR 30'!$F$1</f>
        <v>6.0360944867460766</v>
      </c>
      <c r="W33" s="1">
        <v>-341.71307803468216</v>
      </c>
      <c r="X33" s="6">
        <f t="shared" si="6"/>
        <v>0.78549418458709841</v>
      </c>
      <c r="Y33" s="24" cm="1">
        <f t="array" ref="Y33">INDEX(V$9:V$400,MATCH(MIN(ABS($A33-V$9:V$400)),ABS($A33-V$9:V$400),0))</f>
        <v>6.2775382662159194</v>
      </c>
      <c r="Z33" s="20">
        <f t="shared" si="7"/>
        <v>0.78232335262231523</v>
      </c>
      <c r="AA33" s="1"/>
      <c r="AB33" s="22">
        <f>$A33*AD$4/'PB_&amp;_MAR 30'!$F$1</f>
        <v>6.0610658770199741</v>
      </c>
      <c r="AC33" s="1">
        <v>-334.05823217726402</v>
      </c>
      <c r="AD33" s="6">
        <f t="shared" si="8"/>
        <v>0.79116337117964386</v>
      </c>
      <c r="AE33" s="24" cm="1">
        <f t="array" ref="AE33">INDEX(AB$9:AB$400,MATCH(MIN(ABS($A33-AB$9:AB$400)),ABS($A33-AB$9:AB$400),0))</f>
        <v>6.3035085121007732</v>
      </c>
      <c r="AF33" s="20">
        <f t="shared" si="9"/>
        <v>0.7885201534899553</v>
      </c>
      <c r="AG33" s="1"/>
      <c r="AH33" s="22">
        <f>$A33*AJ$4/'PB_&amp;_MAR 30'!$F$1</f>
        <v>5.9625510457744655</v>
      </c>
      <c r="AI33" s="1">
        <v>-348.37194605009637</v>
      </c>
      <c r="AJ33" s="6">
        <f t="shared" si="10"/>
        <v>0.77861684918130325</v>
      </c>
      <c r="AK33" s="24" cm="1">
        <f t="array" ref="AK33">INDEX(AH$9:AH$400,MATCH(MIN(ABS($A33-AH$9:AH$400)),ABS($A33-AH$9:AH$400),0))</f>
        <v>6.2010530876054446</v>
      </c>
      <c r="AL33" s="20">
        <f t="shared" si="11"/>
        <v>0.77498640446277622</v>
      </c>
      <c r="AM33" s="1"/>
      <c r="AN33" s="22">
        <f>$A33*AP$4/'PB_&amp;_MAR 30'!$F$1</f>
        <v>5.9543817141597239</v>
      </c>
      <c r="AO33" s="1">
        <v>-402.48068882466288</v>
      </c>
      <c r="AP33" s="6">
        <f t="shared" si="12"/>
        <v>0.74388095424850775</v>
      </c>
      <c r="AQ33" s="24" cm="1">
        <f t="array" ref="AQ33">INDEX(AN$9:AN$400,MATCH(MIN(ABS($A33-AN$9:AN$400)),ABS($A33-AN$9:AN$400),0))</f>
        <v>6.1925569827261135</v>
      </c>
      <c r="AR33" s="20">
        <f t="shared" si="13"/>
        <v>0.74057539513919135</v>
      </c>
      <c r="AS33" s="1"/>
      <c r="AT33" s="22">
        <f>$A33*AV$4/'PB_&amp;_MAR 30'!$F$1</f>
        <v>6.0174096617098378</v>
      </c>
      <c r="AU33" s="1">
        <v>-398.09776011560695</v>
      </c>
      <c r="AV33" s="6">
        <f t="shared" si="14"/>
        <v>0.7493234812858145</v>
      </c>
      <c r="AW33" s="24" cm="1">
        <f t="array" ref="AW33">INDEX(AT$9:AT$400,MATCH(MIN(ABS($A33-AT$9:AT$400)),ABS($A33-AT$9:AT$400),0))</f>
        <v>6.2581060481782318</v>
      </c>
      <c r="AX33" s="20">
        <f t="shared" si="15"/>
        <v>0.74601583503958924</v>
      </c>
      <c r="AY33" s="1"/>
      <c r="AZ33" s="22">
        <f>$A33*BB$4/'PB_&amp;_MAR 30'!$F$1</f>
        <v>6.0546367103213665</v>
      </c>
      <c r="BA33" s="1">
        <v>-395.23951348747596</v>
      </c>
      <c r="BB33" s="6">
        <f t="shared" si="16"/>
        <v>0.75265350192751668</v>
      </c>
      <c r="BC33" s="24" cm="1">
        <f t="array" ref="BC33">INDEX(AZ$9:AZ$400,MATCH(MIN(ABS($A33-AZ$9:AZ$400)),ABS($A33-AZ$9:AZ$400),0))</f>
        <v>6.2968221787342218</v>
      </c>
      <c r="BD33" s="20">
        <f t="shared" si="17"/>
        <v>0.74945193779235664</v>
      </c>
      <c r="BE33" s="1"/>
      <c r="BF33" s="22">
        <f>$A33*BH$4/'PB_&amp;_MAR 30'!$F$1</f>
        <v>6.1070165284821449</v>
      </c>
      <c r="BG33" s="1">
        <v>-355.54912331406558</v>
      </c>
      <c r="BH33" s="6">
        <f t="shared" si="18"/>
        <v>0.7794007576770664</v>
      </c>
      <c r="BI33" s="24" cm="1">
        <f t="array" ref="BI33">INDEX(BF$9:BF$400,MATCH(MIN(ABS($A33-BF$9:BF$400)),ABS($A33-BF$9:BF$400),0))</f>
        <v>6.3512971896214312</v>
      </c>
      <c r="BJ33" s="20">
        <f t="shared" si="19"/>
        <v>0.77608631762989277</v>
      </c>
      <c r="BK33" s="1"/>
      <c r="BL33" s="22">
        <f>$A33*BN$4/'PB_&amp;_MAR 30'!$F$1</f>
        <v>6.020961410909405</v>
      </c>
      <c r="BM33" s="1">
        <v>-356.05234104046247</v>
      </c>
      <c r="BN33" s="6">
        <f t="shared" si="20"/>
        <v>0.77593114156028054</v>
      </c>
      <c r="BO33" s="24" cm="1">
        <f t="array" ref="BO33">INDEX(BL$9:BL$400,MATCH(MIN(ABS($A33-BL$9:BL$400)),ABS($A33-BL$9:BL$400),0))</f>
        <v>6.26179986734578</v>
      </c>
      <c r="BP33" s="20">
        <f t="shared" si="21"/>
        <v>0.77309105121741162</v>
      </c>
      <c r="BQ33" s="1"/>
      <c r="BR33" s="22">
        <f>$A33*BT$4/'PB_&amp;_MAR 30'!$F$1</f>
        <v>5.9904309363949659</v>
      </c>
      <c r="BS33" s="1">
        <v>-351.6143063583815</v>
      </c>
      <c r="BT33" s="6">
        <f t="shared" si="22"/>
        <v>0.77759631879679014</v>
      </c>
      <c r="BU33" s="24" cm="1">
        <f t="array" ref="BU33">INDEX(BR$9:BR$400,MATCH(MIN(ABS($A33-BR$9:BR$400)),ABS($A33-BR$9:BR$400),0))</f>
        <v>6.2300481738507649</v>
      </c>
      <c r="BV33" s="20">
        <f t="shared" si="23"/>
        <v>0.77290366889402051</v>
      </c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22">
        <f t="shared" si="24"/>
        <v>6.260838616443988</v>
      </c>
      <c r="CJ33" s="6">
        <f t="shared" si="25"/>
        <v>0.76490296560739923</v>
      </c>
      <c r="CK33" s="6">
        <f>_xlfn.STDEV.P(H33,N33,T33,Z33,AF33,AL33,AR33,AX33,BD33,BJ33,BP33,BV33)</f>
        <v>1.458999065934407E-2</v>
      </c>
      <c r="CL33" s="6"/>
      <c r="CM33" s="6"/>
      <c r="CN33" s="25">
        <f t="shared" si="26"/>
        <v>6.252444363649726</v>
      </c>
      <c r="CO33" s="6">
        <f t="shared" si="27"/>
        <v>0.75829382366709452</v>
      </c>
      <c r="CP33" s="6">
        <f>_xlfn.STDEV.P(H33,N33,T33)</f>
        <v>2.3834473162034839E-3</v>
      </c>
      <c r="CQ33" s="6"/>
      <c r="CR33" s="25">
        <f t="shared" si="28"/>
        <v>6.2606999553073797</v>
      </c>
      <c r="CS33" s="6">
        <f t="shared" si="29"/>
        <v>0.78194330352501551</v>
      </c>
      <c r="CT33" s="6">
        <f>_xlfn.STDEV.P(Z33,AF33,AL33)</f>
        <v>5.5316615147070324E-3</v>
      </c>
      <c r="CU33" s="6"/>
      <c r="CV33" s="25">
        <f t="shared" si="30"/>
        <v>6.2491617365461885</v>
      </c>
      <c r="CW33" s="6">
        <f t="shared" si="31"/>
        <v>0.74534772265704585</v>
      </c>
      <c r="CX33" s="6">
        <f>_xlfn.STDEV.P(AR33,AX33,BD33)</f>
        <v>3.6544979577817637E-3</v>
      </c>
      <c r="CY33" s="6"/>
      <c r="CZ33" s="25">
        <f t="shared" si="32"/>
        <v>6.2810484102726578</v>
      </c>
      <c r="DA33" s="6">
        <f t="shared" si="33"/>
        <v>0.77402701258044171</v>
      </c>
      <c r="DB33" s="6">
        <f>_xlfn.STDEV.P(BJ33,BP33,BV33)</f>
        <v>1.4581565985405643E-3</v>
      </c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</row>
    <row r="34" spans="1:128" x14ac:dyDescent="0.25">
      <c r="A34" s="4">
        <v>6.5</v>
      </c>
      <c r="B34" s="3">
        <v>0.25</v>
      </c>
      <c r="C34" s="1"/>
      <c r="D34" s="22">
        <f>$A34*F$4/'PB_&amp;_MAR 30'!$F$1</f>
        <v>6.2577023413068229</v>
      </c>
      <c r="E34" s="1">
        <v>-380.07779383429676</v>
      </c>
      <c r="F34" s="6">
        <f t="shared" si="0"/>
        <v>0.76065495870709832</v>
      </c>
      <c r="G34" s="24" cm="1">
        <f t="array" ref="G34">INDEX(D$9:D$400,MATCH(MIN(ABS($A34-D$9:D$400)),ABS($A34-D$9:D$400),0))</f>
        <v>6.4983832005878543</v>
      </c>
      <c r="H34" s="20">
        <f t="shared" si="1"/>
        <v>0.75810130873567605</v>
      </c>
      <c r="I34" s="1"/>
      <c r="J34" s="22">
        <f>$A34*L$4/'PB_&amp;_MAR 30'!$F$1</f>
        <v>6.2808491067377314</v>
      </c>
      <c r="K34" s="1">
        <v>-383.80821772639695</v>
      </c>
      <c r="L34" s="6">
        <f t="shared" si="2"/>
        <v>0.75919652585018593</v>
      </c>
      <c r="M34" s="24" cm="1">
        <f t="array" ref="M34">INDEX(J$9:J$400,MATCH(MIN(ABS($A34-J$9:J$400)),ABS($A34-J$9:J$400),0))</f>
        <v>6.5224202262276449</v>
      </c>
      <c r="N34" s="20">
        <f t="shared" si="3"/>
        <v>0.75629503728959946</v>
      </c>
      <c r="O34" s="1"/>
      <c r="P34" s="22">
        <f>$A34*R$4/'PB_&amp;_MAR 30'!$F$1</f>
        <v>6.2187816429046228</v>
      </c>
      <c r="Q34" s="1">
        <v>-386.59069364161849</v>
      </c>
      <c r="R34" s="6">
        <f t="shared" si="4"/>
        <v>0.75502998644399943</v>
      </c>
      <c r="S34" s="24" cm="1">
        <f t="array" ref="S34">INDEX(P$9:P$400,MATCH(MIN(ABS($A34-P$9:P$400)),ABS($A34-P$9:P$400),0))</f>
        <v>6.4579655522471091</v>
      </c>
      <c r="T34" s="20">
        <f t="shared" si="5"/>
        <v>0.75231198874242422</v>
      </c>
      <c r="U34" s="1"/>
      <c r="V34" s="22">
        <f>$A34*X$4/'PB_&amp;_MAR 30'!$F$1</f>
        <v>6.2775382662159194</v>
      </c>
      <c r="W34" s="1">
        <v>-346.76429190751446</v>
      </c>
      <c r="X34" s="6">
        <f t="shared" si="6"/>
        <v>0.78232335262231523</v>
      </c>
      <c r="Y34" s="24" cm="1">
        <f t="array" ref="Y34">INDEX(V$9:V$400,MATCH(MIN(ABS($A34-V$9:V$400)),ABS($A34-V$9:V$400),0))</f>
        <v>6.518982045685763</v>
      </c>
      <c r="Z34" s="20">
        <f t="shared" si="7"/>
        <v>0.77937941297753499</v>
      </c>
      <c r="AA34" s="1"/>
      <c r="AB34" s="22">
        <f>$A34*AD$4/'PB_&amp;_MAR 30'!$F$1</f>
        <v>6.3035085121007732</v>
      </c>
      <c r="AC34" s="1">
        <v>-338.28636319845862</v>
      </c>
      <c r="AD34" s="6">
        <f t="shared" si="8"/>
        <v>0.7885201534899553</v>
      </c>
      <c r="AE34" s="24" cm="1">
        <f t="array" ref="AE34">INDEX(AB$9:AB$400,MATCH(MIN(ABS($A34-AB$9:AB$400)),ABS($A34-AB$9:AB$400),0))</f>
        <v>6.5459511471815723</v>
      </c>
      <c r="AF34" s="20">
        <f t="shared" si="9"/>
        <v>0.78616693812024907</v>
      </c>
      <c r="AG34" s="1"/>
      <c r="AH34" s="22">
        <f>$A34*AJ$4/'PB_&amp;_MAR 30'!$F$1</f>
        <v>6.2010530876054446</v>
      </c>
      <c r="AI34" s="1">
        <v>-354.08486994219658</v>
      </c>
      <c r="AJ34" s="6">
        <f t="shared" si="10"/>
        <v>0.77498640446277622</v>
      </c>
      <c r="AK34" s="24" cm="1">
        <f t="array" ref="AK34">INDEX(AH$9:AH$400,MATCH(MIN(ABS($A34-AH$9:AH$400)),ABS($A34-AH$9:AH$400),0))</f>
        <v>6.4395551294364237</v>
      </c>
      <c r="AL34" s="20">
        <f t="shared" si="11"/>
        <v>0.7718913081762333</v>
      </c>
      <c r="AM34" s="1"/>
      <c r="AN34" s="22">
        <f>$A34*AP$4/'PB_&amp;_MAR 30'!$F$1</f>
        <v>6.1925569827261135</v>
      </c>
      <c r="AO34" s="1">
        <v>-407.67524084778427</v>
      </c>
      <c r="AP34" s="6">
        <f t="shared" si="12"/>
        <v>0.74057539513919135</v>
      </c>
      <c r="AQ34" s="24" cm="1">
        <f t="array" ref="AQ34">INDEX(AN$9:AN$400,MATCH(MIN(ABS($A34-AN$9:AN$400)),ABS($A34-AN$9:AN$400),0))</f>
        <v>6.4307322512925023</v>
      </c>
      <c r="AR34" s="20">
        <f t="shared" si="13"/>
        <v>0.73784449237642602</v>
      </c>
      <c r="AS34" s="1"/>
      <c r="AT34" s="22">
        <f>$A34*AV$4/'PB_&amp;_MAR 30'!$F$1</f>
        <v>6.2581060481782318</v>
      </c>
      <c r="AU34" s="1">
        <v>-403.35061175337194</v>
      </c>
      <c r="AV34" s="6">
        <f t="shared" si="14"/>
        <v>0.74601583503958924</v>
      </c>
      <c r="AW34" s="24" cm="1">
        <f t="array" ref="AW34">INDEX(AT$9:AT$400,MATCH(MIN(ABS($A34-AT$9:AT$400)),ABS($A34-AT$9:AT$400),0))</f>
        <v>6.4988024346466249</v>
      </c>
      <c r="AX34" s="20">
        <f t="shared" si="15"/>
        <v>0.74298708562588944</v>
      </c>
      <c r="AY34" s="1"/>
      <c r="AZ34" s="22">
        <f>$A34*BB$4/'PB_&amp;_MAR 30'!$F$1</f>
        <v>6.2968221787342218</v>
      </c>
      <c r="BA34" s="1">
        <v>-400.35535163776501</v>
      </c>
      <c r="BB34" s="6">
        <f t="shared" si="16"/>
        <v>0.74945193779235664</v>
      </c>
      <c r="BC34" s="24" cm="1">
        <f t="array" ref="BC34">INDEX(AZ$9:AZ$400,MATCH(MIN(ABS($A34-AZ$9:AZ$400)),ABS($A34-AZ$9:AZ$400),0))</f>
        <v>6.5390076471470753</v>
      </c>
      <c r="BD34" s="20">
        <f t="shared" si="17"/>
        <v>0.74671609276440198</v>
      </c>
      <c r="BE34" s="1"/>
      <c r="BF34" s="22">
        <f>$A34*BH$4/'PB_&amp;_MAR 30'!$F$1</f>
        <v>6.3512971896214312</v>
      </c>
      <c r="BG34" s="1">
        <v>-360.89114643545287</v>
      </c>
      <c r="BH34" s="6">
        <f t="shared" si="18"/>
        <v>0.77608631762989277</v>
      </c>
      <c r="BI34" s="24" cm="1">
        <f t="array" ref="BI34">INDEX(BF$9:BF$400,MATCH(MIN(ABS($A34-BF$9:BF$400)),ABS($A34-BF$9:BF$400),0))</f>
        <v>6.5955778507607175</v>
      </c>
      <c r="BJ34" s="20">
        <f t="shared" si="19"/>
        <v>0.77316572667961747</v>
      </c>
      <c r="BK34" s="1"/>
      <c r="BL34" s="22">
        <f>$A34*BN$4/'PB_&amp;_MAR 30'!$F$1</f>
        <v>6.26179986734578</v>
      </c>
      <c r="BM34" s="1">
        <v>-360.56533236994227</v>
      </c>
      <c r="BN34" s="6">
        <f t="shared" si="20"/>
        <v>0.77309105121741162</v>
      </c>
      <c r="BO34" s="24" cm="1">
        <f t="array" ref="BO34">INDEX(BL$9:BL$400,MATCH(MIN(ABS($A34-BL$9:BL$400)),ABS($A34-BL$9:BL$400),0))</f>
        <v>6.5026383237821568</v>
      </c>
      <c r="BP34" s="20">
        <f t="shared" si="21"/>
        <v>0.77057193849103078</v>
      </c>
      <c r="BQ34" s="1"/>
      <c r="BR34" s="22">
        <f>$A34*BT$4/'PB_&amp;_MAR 30'!$F$1</f>
        <v>6.2300481738507649</v>
      </c>
      <c r="BS34" s="1">
        <v>-359.03326107899812</v>
      </c>
      <c r="BT34" s="6">
        <f t="shared" si="22"/>
        <v>0.77290366889402051</v>
      </c>
      <c r="BU34" s="24" cm="1">
        <f t="array" ref="BU34">INDEX(BR$9:BR$400,MATCH(MIN(ABS($A34-BR$9:BR$400)),ABS($A34-BR$9:BR$400),0))</f>
        <v>6.469665411306563</v>
      </c>
      <c r="BV34" s="20">
        <f t="shared" si="23"/>
        <v>0.7690111162947828</v>
      </c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22">
        <f t="shared" si="24"/>
        <v>6.5016401016918337</v>
      </c>
      <c r="CJ34" s="6">
        <f t="shared" si="25"/>
        <v>0.7620368705228221</v>
      </c>
      <c r="CK34" s="6">
        <f>_xlfn.STDEV.P(H34,N34,T34,Z34,AF34,AL34,AR34,AX34,BD34,BJ34,BP34,BV34)</f>
        <v>1.4581366900960178E-2</v>
      </c>
      <c r="CL34" s="6"/>
      <c r="CM34" s="6"/>
      <c r="CN34" s="25">
        <f t="shared" si="26"/>
        <v>6.4929229930208692</v>
      </c>
      <c r="CO34" s="6">
        <f t="shared" si="27"/>
        <v>0.75556944492256661</v>
      </c>
      <c r="CP34" s="6">
        <f>_xlfn.STDEV.P(H34,N34,T34)</f>
        <v>2.4185284380367367E-3</v>
      </c>
      <c r="CQ34" s="6"/>
      <c r="CR34" s="25">
        <f t="shared" si="28"/>
        <v>6.5014961074345869</v>
      </c>
      <c r="CS34" s="6">
        <f t="shared" si="29"/>
        <v>0.77914588642467242</v>
      </c>
      <c r="CT34" s="6">
        <f>_xlfn.STDEV.P(Z34,AF34,AL34)</f>
        <v>5.8303403881642445E-3</v>
      </c>
      <c r="CU34" s="6"/>
      <c r="CV34" s="25">
        <f t="shared" si="30"/>
        <v>6.4895141110287353</v>
      </c>
      <c r="CW34" s="6">
        <f t="shared" si="31"/>
        <v>0.74251589025557252</v>
      </c>
      <c r="CX34" s="6">
        <f>_xlfn.STDEV.P(AR34,AX34,BD34)</f>
        <v>3.6371089406046961E-3</v>
      </c>
      <c r="CY34" s="6"/>
      <c r="CZ34" s="25">
        <f t="shared" si="32"/>
        <v>6.5226271952831452</v>
      </c>
      <c r="DA34" s="6">
        <f t="shared" si="33"/>
        <v>0.77091626048847706</v>
      </c>
      <c r="DB34" s="6">
        <f>_xlfn.STDEV.P(BJ34,BP34,BV34)</f>
        <v>1.7134983884610727E-3</v>
      </c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</row>
    <row r="35" spans="1:128" x14ac:dyDescent="0.25">
      <c r="A35" s="4">
        <v>6.75</v>
      </c>
      <c r="B35" s="3">
        <v>0.25</v>
      </c>
      <c r="C35" s="1"/>
      <c r="D35" s="22">
        <f>$A35*F$4/'PB_&amp;_MAR 30'!$F$1</f>
        <v>6.4983832005878543</v>
      </c>
      <c r="E35" s="1">
        <v>-384.13296724470138</v>
      </c>
      <c r="F35" s="6">
        <f t="shared" si="0"/>
        <v>0.75810130873567605</v>
      </c>
      <c r="G35" s="24" cm="1">
        <f t="array" ref="G35">INDEX(D$9:D$400,MATCH(MIN(ABS($A35-D$9:D$400)),ABS($A35-D$9:D$400),0))</f>
        <v>6.7390640598688867</v>
      </c>
      <c r="H35" s="20">
        <f t="shared" si="1"/>
        <v>0.75561583969634849</v>
      </c>
      <c r="I35" s="1"/>
      <c r="J35" s="22">
        <f>$A35*L$4/'PB_&amp;_MAR 30'!$F$1</f>
        <v>6.5224202262276449</v>
      </c>
      <c r="K35" s="1">
        <v>-388.43279865125248</v>
      </c>
      <c r="L35" s="6">
        <f t="shared" si="2"/>
        <v>0.75629503728959946</v>
      </c>
      <c r="M35" s="24" cm="1">
        <f t="array" ref="M35">INDEX(J$9:J$400,MATCH(MIN(ABS($A35-J$9:J$400)),ABS($A35-J$9:J$400),0))</f>
        <v>6.7639913457175576</v>
      </c>
      <c r="N35" s="20">
        <f t="shared" si="3"/>
        <v>0.7537459265018247</v>
      </c>
      <c r="O35" s="1"/>
      <c r="P35" s="22">
        <f>$A35*R$4/'PB_&amp;_MAR 30'!$F$1</f>
        <v>6.4579655522471091</v>
      </c>
      <c r="Q35" s="1">
        <v>-390.88000481695576</v>
      </c>
      <c r="R35" s="6">
        <f t="shared" si="4"/>
        <v>0.75231198874242422</v>
      </c>
      <c r="S35" s="24" cm="1">
        <f t="array" ref="S35">INDEX(P$9:P$400,MATCH(MIN(ABS($A35-P$9:P$400)),ABS($A35-P$9:P$400),0))</f>
        <v>6.6971494615895946</v>
      </c>
      <c r="T35" s="20">
        <f t="shared" si="5"/>
        <v>0.74966426527080798</v>
      </c>
      <c r="U35" s="1"/>
      <c r="V35" s="22">
        <f>$A35*X$4/'PB_&amp;_MAR 30'!$F$1</f>
        <v>6.518982045685763</v>
      </c>
      <c r="W35" s="1">
        <v>-351.45406069364162</v>
      </c>
      <c r="X35" s="6">
        <f t="shared" si="6"/>
        <v>0.77937941297753499</v>
      </c>
      <c r="Y35" s="24" cm="1">
        <f t="array" ref="Y35">INDEX(V$9:V$400,MATCH(MIN(ABS($A35-V$9:V$400)),ABS($A35-V$9:V$400),0))</f>
        <v>6.7604258251556049</v>
      </c>
      <c r="Z35" s="20">
        <f t="shared" si="7"/>
        <v>0.77667856101586263</v>
      </c>
      <c r="AA35" s="1"/>
      <c r="AB35" s="22">
        <f>$A35*AD$4/'PB_&amp;_MAR 30'!$F$1</f>
        <v>6.5459511471815723</v>
      </c>
      <c r="AC35" s="1">
        <v>-342.05060211946056</v>
      </c>
      <c r="AD35" s="6">
        <f t="shared" si="8"/>
        <v>0.78616693812024907</v>
      </c>
      <c r="AE35" s="24" cm="1">
        <f t="array" ref="AE35">INDEX(AB$9:AB$400,MATCH(MIN(ABS($A35-AB$9:AB$400)),ABS($A35-AB$9:AB$400),0))</f>
        <v>6.7883937822623714</v>
      </c>
      <c r="AF35" s="20">
        <f t="shared" si="9"/>
        <v>0.78389092099230928</v>
      </c>
      <c r="AG35" s="1"/>
      <c r="AH35" s="22">
        <f>$A35*AJ$4/'PB_&amp;_MAR 30'!$F$1</f>
        <v>6.4395551294364237</v>
      </c>
      <c r="AI35" s="1">
        <v>-358.95536127167634</v>
      </c>
      <c r="AJ35" s="6">
        <f t="shared" si="10"/>
        <v>0.7718913081762333</v>
      </c>
      <c r="AK35" s="24" cm="1">
        <f t="array" ref="AK35">INDEX(AH$9:AH$400,MATCH(MIN(ABS($A35-AH$9:AH$400)),ABS($A35-AH$9:AH$400),0))</f>
        <v>6.6780571712674019</v>
      </c>
      <c r="AL35" s="20">
        <f t="shared" si="11"/>
        <v>0.76912085119007889</v>
      </c>
      <c r="AM35" s="1"/>
      <c r="AN35" s="22">
        <f>$A35*AP$4/'PB_&amp;_MAR 30'!$F$1</f>
        <v>6.4307322512925023</v>
      </c>
      <c r="AO35" s="1">
        <v>-411.9667437379577</v>
      </c>
      <c r="AP35" s="6">
        <f t="shared" si="12"/>
        <v>0.73784449237642602</v>
      </c>
      <c r="AQ35" s="24" cm="1">
        <f t="array" ref="AQ35">INDEX(AN$9:AN$400,MATCH(MIN(ABS($A35-AN$9:AN$400)),ABS($A35-AN$9:AN$400),0))</f>
        <v>6.668907519858891</v>
      </c>
      <c r="AR35" s="20">
        <f t="shared" si="13"/>
        <v>0.73523508792866199</v>
      </c>
      <c r="AS35" s="1"/>
      <c r="AT35" s="22">
        <f>$A35*AV$4/'PB_&amp;_MAR 30'!$F$1</f>
        <v>6.4988024346466249</v>
      </c>
      <c r="AU35" s="1">
        <v>-408.16054913294801</v>
      </c>
      <c r="AV35" s="6">
        <f t="shared" si="14"/>
        <v>0.74298708562588944</v>
      </c>
      <c r="AW35" s="24" cm="1">
        <f t="array" ref="AW35">INDEX(AT$9:AT$400,MATCH(MIN(ABS($A35-AT$9:AT$400)),ABS($A35-AT$9:AT$400),0))</f>
        <v>6.739498821115018</v>
      </c>
      <c r="AX35" s="20">
        <f t="shared" si="15"/>
        <v>0.74048269222504426</v>
      </c>
      <c r="AY35" s="1"/>
      <c r="AZ35" s="22">
        <f>$A35*BB$4/'PB_&amp;_MAR 30'!$F$1</f>
        <v>6.5390076471470753</v>
      </c>
      <c r="BA35" s="1">
        <v>-404.72700867052026</v>
      </c>
      <c r="BB35" s="6">
        <f t="shared" si="16"/>
        <v>0.74671609276440198</v>
      </c>
      <c r="BC35" s="24" cm="1">
        <f t="array" ref="BC35">INDEX(AZ$9:AZ$400,MATCH(MIN(ABS($A35-AZ$9:AZ$400)),ABS($A35-AZ$9:AZ$400),0))</f>
        <v>6.7811931155599305</v>
      </c>
      <c r="BD35" s="20">
        <f t="shared" si="17"/>
        <v>0.74223043085191154</v>
      </c>
      <c r="BE35" s="1"/>
      <c r="BF35" s="22">
        <f>$A35*BH$4/'PB_&amp;_MAR 30'!$F$1</f>
        <v>6.5955778507607175</v>
      </c>
      <c r="BG35" s="1">
        <v>-365.59838631984587</v>
      </c>
      <c r="BH35" s="6">
        <f t="shared" si="18"/>
        <v>0.77316572667961747</v>
      </c>
      <c r="BI35" s="24" cm="1">
        <f t="array" ref="BI35">INDEX(BF$9:BF$400,MATCH(MIN(ABS($A35-BF$9:BF$400)),ABS($A35-BF$9:BF$400),0))</f>
        <v>6.8398585119000028</v>
      </c>
      <c r="BJ35" s="20">
        <f t="shared" si="19"/>
        <v>0.77080947016087487</v>
      </c>
      <c r="BK35" s="1"/>
      <c r="BL35" s="22">
        <f>$A35*BN$4/'PB_&amp;_MAR 30'!$F$1</f>
        <v>6.5026383237821568</v>
      </c>
      <c r="BM35" s="1">
        <v>-364.56828034682081</v>
      </c>
      <c r="BN35" s="6">
        <f t="shared" si="20"/>
        <v>0.77057193849103078</v>
      </c>
      <c r="BO35" s="24" cm="1">
        <f t="array" ref="BO35">INDEX(BL$9:BL$400,MATCH(MIN(ABS($A35-BL$9:BL$400)),ABS($A35-BL$9:BL$400),0))</f>
        <v>6.7434767802185336</v>
      </c>
      <c r="BP35" s="20">
        <f t="shared" si="21"/>
        <v>0.76821238848646178</v>
      </c>
      <c r="BQ35" s="1"/>
      <c r="BR35" s="22">
        <f>$A35*BT$4/'PB_&amp;_MAR 30'!$F$1</f>
        <v>6.469665411306563</v>
      </c>
      <c r="BS35" s="1">
        <v>-365.18728323699429</v>
      </c>
      <c r="BT35" s="6">
        <f t="shared" si="22"/>
        <v>0.7690111162947828</v>
      </c>
      <c r="BU35" s="24" cm="1">
        <f t="array" ref="BU35">INDEX(BR$9:BR$400,MATCH(MIN(ABS($A35-BR$9:BR$400)),ABS($A35-BR$9:BR$400),0))</f>
        <v>6.709282648762362</v>
      </c>
      <c r="BV35" s="20">
        <f t="shared" si="23"/>
        <v>0.76574137211142312</v>
      </c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22">
        <f t="shared" si="24"/>
        <v>6.7424415869396803</v>
      </c>
      <c r="CJ35" s="6">
        <f t="shared" si="25"/>
        <v>0.75928565053596742</v>
      </c>
      <c r="CK35" s="6">
        <f>_xlfn.STDEV.P(H35,N35,T35,Z35,AF35,AL35,AR35,AX35,BD35,BJ35,BP35,BV35)</f>
        <v>1.4771632952998475E-2</v>
      </c>
      <c r="CL35" s="6"/>
      <c r="CM35" s="6"/>
      <c r="CN35" s="25">
        <f t="shared" si="26"/>
        <v>6.7334016223920132</v>
      </c>
      <c r="CO35" s="6">
        <f t="shared" si="27"/>
        <v>0.75300867715632702</v>
      </c>
      <c r="CP35" s="6">
        <f>_xlfn.STDEV.P(H35,N35,T35)</f>
        <v>2.4850166979673038E-3</v>
      </c>
      <c r="CQ35" s="6"/>
      <c r="CR35" s="25">
        <f t="shared" si="28"/>
        <v>6.7422922595617925</v>
      </c>
      <c r="CS35" s="6">
        <f t="shared" si="29"/>
        <v>0.77656344439941682</v>
      </c>
      <c r="CT35" s="6">
        <f>_xlfn.STDEV.P(Z35,AF35,AL35)</f>
        <v>6.0304051476511343E-3</v>
      </c>
      <c r="CU35" s="6"/>
      <c r="CV35" s="25">
        <f t="shared" si="30"/>
        <v>6.7298664855112795</v>
      </c>
      <c r="CW35" s="6">
        <f t="shared" si="31"/>
        <v>0.73931607033520585</v>
      </c>
      <c r="CX35" s="6">
        <f>_xlfn.STDEV.P(AR35,AX35,BD35)</f>
        <v>2.9725926538799819E-3</v>
      </c>
      <c r="CY35" s="6"/>
      <c r="CZ35" s="25">
        <f t="shared" si="32"/>
        <v>6.7642059802936325</v>
      </c>
      <c r="DA35" s="6">
        <f t="shared" si="33"/>
        <v>0.76825441025291996</v>
      </c>
      <c r="DB35" s="6">
        <f>_xlfn.STDEV.P(BJ35,BP35,BV35)</f>
        <v>2.0692557166537492E-3</v>
      </c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</row>
    <row r="36" spans="1:128" x14ac:dyDescent="0.25">
      <c r="A36" s="4">
        <v>7</v>
      </c>
      <c r="B36" s="3">
        <v>0.25</v>
      </c>
      <c r="C36" s="1"/>
      <c r="D36" s="22">
        <f>$A36*F$4/'PB_&amp;_MAR 30'!$F$1</f>
        <v>6.7390640598688867</v>
      </c>
      <c r="E36" s="1">
        <v>-388.07986994219658</v>
      </c>
      <c r="F36" s="6">
        <f t="shared" si="0"/>
        <v>0.75561583969634849</v>
      </c>
      <c r="G36" s="24" cm="1">
        <f t="array" ref="G36">INDEX(D$9:D$400,MATCH(MIN(ABS($A36-D$9:D$400)),ABS($A36-D$9:D$400),0))</f>
        <v>6.9797449191499172</v>
      </c>
      <c r="H36" s="20">
        <f t="shared" si="1"/>
        <v>0.75350822472950896</v>
      </c>
      <c r="I36" s="1"/>
      <c r="J36" s="22">
        <f>$A36*L$4/'PB_&amp;_MAR 30'!$F$1</f>
        <v>6.7639913457175576</v>
      </c>
      <c r="K36" s="1">
        <v>-392.49573699421973</v>
      </c>
      <c r="L36" s="6">
        <f t="shared" si="2"/>
        <v>0.7537459265018247</v>
      </c>
      <c r="M36" s="24" cm="1">
        <f t="array" ref="M36">INDEX(J$9:J$400,MATCH(MIN(ABS($A36-J$9:J$400)),ABS($A36-J$9:J$400),0))</f>
        <v>7.0055624652074711</v>
      </c>
      <c r="N36" s="20">
        <f t="shared" si="3"/>
        <v>0.75139023256939041</v>
      </c>
      <c r="O36" s="1"/>
      <c r="P36" s="22">
        <f>$A36*R$4/'PB_&amp;_MAR 30'!$F$1</f>
        <v>6.6971494615895946</v>
      </c>
      <c r="Q36" s="1">
        <v>-395.05841522158005</v>
      </c>
      <c r="R36" s="6">
        <f t="shared" si="4"/>
        <v>0.74966426527080798</v>
      </c>
      <c r="S36" s="24" cm="1">
        <f t="array" ref="S36">INDEX(P$9:P$400,MATCH(MIN(ABS($A36-P$9:P$400)),ABS($A36-P$9:P$400),0))</f>
        <v>6.93633337093208</v>
      </c>
      <c r="T36" s="20">
        <f t="shared" si="5"/>
        <v>0.74723974481642397</v>
      </c>
      <c r="U36" s="1"/>
      <c r="V36" s="22">
        <f>$A36*X$4/'PB_&amp;_MAR 30'!$F$1</f>
        <v>6.7604258251556049</v>
      </c>
      <c r="W36" s="1">
        <v>-355.75658477842006</v>
      </c>
      <c r="X36" s="6">
        <f t="shared" si="6"/>
        <v>0.77667856101586263</v>
      </c>
      <c r="Y36" s="24" cm="1">
        <f t="array" ref="Y36">INDEX(V$9:V$400,MATCH(MIN(ABS($A36-V$9:V$400)),ABS($A36-V$9:V$400),0))</f>
        <v>7.0018696046254485</v>
      </c>
      <c r="Z36" s="20">
        <f t="shared" si="7"/>
        <v>0.77432174259276743</v>
      </c>
      <c r="AA36" s="1"/>
      <c r="AB36" s="22">
        <f>$A36*AD$4/'PB_&amp;_MAR 30'!$F$1</f>
        <v>6.7883937822623714</v>
      </c>
      <c r="AC36" s="1">
        <v>-345.69135356454723</v>
      </c>
      <c r="AD36" s="6">
        <f t="shared" si="8"/>
        <v>0.78389092099230928</v>
      </c>
      <c r="AE36" s="24" cm="1">
        <f t="array" ref="AE36">INDEX(AB$9:AB$400,MATCH(MIN(ABS($A36-AB$9:AB$400)),ABS($A36-AB$9:AB$400),0))</f>
        <v>7.0308364173431706</v>
      </c>
      <c r="AF36" s="20">
        <f t="shared" si="9"/>
        <v>0.78164473401661383</v>
      </c>
      <c r="AG36" s="1"/>
      <c r="AH36" s="22">
        <f>$A36*AJ$4/'PB_&amp;_MAR 30'!$F$1</f>
        <v>6.6780571712674019</v>
      </c>
      <c r="AI36" s="1">
        <v>-363.31499518304435</v>
      </c>
      <c r="AJ36" s="6">
        <f t="shared" si="10"/>
        <v>0.76912085119007889</v>
      </c>
      <c r="AK36" s="24" cm="1">
        <f t="array" ref="AK36">INDEX(AH$9:AH$400,MATCH(MIN(ABS($A36-AH$9:AH$400)),ABS($A36-AH$9:AH$400),0))</f>
        <v>6.9165592130983811</v>
      </c>
      <c r="AL36" s="20">
        <f t="shared" si="11"/>
        <v>0.76667165101589274</v>
      </c>
      <c r="AM36" s="1"/>
      <c r="AN36" s="22">
        <f>$A36*AP$4/'PB_&amp;_MAR 30'!$F$1</f>
        <v>6.668907519858891</v>
      </c>
      <c r="AO36" s="1">
        <v>-416.06731695568402</v>
      </c>
      <c r="AP36" s="6">
        <f t="shared" si="12"/>
        <v>0.73523508792866199</v>
      </c>
      <c r="AQ36" s="24" cm="1">
        <f t="array" ref="AQ36">INDEX(AN$9:AN$400,MATCH(MIN(ABS($A36-AN$9:AN$400)),ABS($A36-AN$9:AN$400),0))</f>
        <v>6.9070827884252797</v>
      </c>
      <c r="AR36" s="20">
        <f t="shared" si="13"/>
        <v>0.73250617759480763</v>
      </c>
      <c r="AS36" s="1"/>
      <c r="AT36" s="22">
        <f>$A36*AV$4/'PB_&amp;_MAR 30'!$F$1</f>
        <v>6.739498821115018</v>
      </c>
      <c r="AU36" s="1">
        <v>-412.13776011560702</v>
      </c>
      <c r="AV36" s="6">
        <f t="shared" si="14"/>
        <v>0.74048269222504426</v>
      </c>
      <c r="AW36" s="24" cm="1">
        <f t="array" ref="AW36">INDEX(AT$9:AT$400,MATCH(MIN(ABS($A36-AT$9:AT$400)),ABS($A36-AT$9:AT$400),0))</f>
        <v>6.9801952075834119</v>
      </c>
      <c r="AX36" s="20">
        <f t="shared" si="15"/>
        <v>0.7381038871759017</v>
      </c>
      <c r="AY36" s="1"/>
      <c r="AZ36" s="22">
        <f>$A36*BB$4/'PB_&amp;_MAR 30'!$F$1</f>
        <v>6.7811931155599305</v>
      </c>
      <c r="BA36" s="1">
        <v>-411.89473025048176</v>
      </c>
      <c r="BB36" s="6">
        <f t="shared" si="16"/>
        <v>0.74223043085191154</v>
      </c>
      <c r="BC36" s="24" cm="1">
        <f t="array" ref="BC36">INDEX(AZ$9:AZ$400,MATCH(MIN(ABS($A36-AZ$9:AZ$400)),ABS($A36-AZ$9:AZ$400),0))</f>
        <v>7.0233785839727849</v>
      </c>
      <c r="BD36" s="20">
        <f t="shared" si="17"/>
        <v>0.73921787405889638</v>
      </c>
      <c r="BE36" s="1"/>
      <c r="BF36" s="22">
        <f>$A36*BH$4/'PB_&amp;_MAR 30'!$F$1</f>
        <v>6.8398585119000028</v>
      </c>
      <c r="BG36" s="1">
        <v>-369.39606454720621</v>
      </c>
      <c r="BH36" s="6">
        <f t="shared" si="18"/>
        <v>0.77080947016087487</v>
      </c>
      <c r="BI36" s="24" cm="1">
        <f t="array" ref="BI36">INDEX(BF$9:BF$400,MATCH(MIN(ABS($A36-BF$9:BF$400)),ABS($A36-BF$9:BF$400),0))</f>
        <v>7.0841391730392882</v>
      </c>
      <c r="BJ36" s="20">
        <f t="shared" si="19"/>
        <v>0.76840375424582641</v>
      </c>
      <c r="BK36" s="1"/>
      <c r="BL36" s="22">
        <f>$A36*BN$4/'PB_&amp;_MAR 30'!$F$1</f>
        <v>6.7434767802185336</v>
      </c>
      <c r="BM36" s="1">
        <v>-368.31767822736037</v>
      </c>
      <c r="BN36" s="6">
        <f t="shared" si="20"/>
        <v>0.76821238848646178</v>
      </c>
      <c r="BO36" s="24" cm="1">
        <f t="array" ref="BO36">INDEX(BL$9:BL$400,MATCH(MIN(ABS($A36-BL$9:BL$400)),ABS($A36-BL$9:BL$400),0))</f>
        <v>6.9843152366549086</v>
      </c>
      <c r="BP36" s="20">
        <f t="shared" si="21"/>
        <v>0.7658332921469907</v>
      </c>
      <c r="BQ36" s="1"/>
      <c r="BR36" s="22">
        <f>$A36*BT$4/'PB_&amp;_MAR 30'!$F$1</f>
        <v>6.709282648762362</v>
      </c>
      <c r="BS36" s="1">
        <v>-370.35666184971103</v>
      </c>
      <c r="BT36" s="6">
        <f t="shared" si="22"/>
        <v>0.76574137211142312</v>
      </c>
      <c r="BU36" s="24" cm="1">
        <f t="array" ref="BU36">INDEX(BR$9:BR$400,MATCH(MIN(ABS($A36-BR$9:BR$400)),ABS($A36-BR$9:BR$400),0))</f>
        <v>6.9488998862181601</v>
      </c>
      <c r="BV36" s="20">
        <f t="shared" si="23"/>
        <v>0.76298234350389249</v>
      </c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22">
        <f t="shared" si="24"/>
        <v>6.9832430721875243</v>
      </c>
      <c r="CJ36" s="6">
        <f t="shared" si="25"/>
        <v>0.75681863820557593</v>
      </c>
      <c r="CK36" s="6">
        <f>_xlfn.STDEV.P(H36,N36,T36,Z36,AF36,AL36,AR36,AX36,BD36,BJ36,BP36,BV36)</f>
        <v>1.4878821328474973E-2</v>
      </c>
      <c r="CL36" s="6"/>
      <c r="CM36" s="6"/>
      <c r="CN36" s="25">
        <f t="shared" si="26"/>
        <v>6.9738802517631555</v>
      </c>
      <c r="CO36" s="6">
        <f t="shared" si="27"/>
        <v>0.75071273403844119</v>
      </c>
      <c r="CP36" s="6">
        <f>_xlfn.STDEV.P(H36,N36,T36)</f>
        <v>2.6035505628233084E-3</v>
      </c>
      <c r="CQ36" s="6"/>
      <c r="CR36" s="25">
        <f t="shared" si="28"/>
        <v>6.9830884116889997</v>
      </c>
      <c r="CS36" s="6">
        <f t="shared" si="29"/>
        <v>0.77421270920842467</v>
      </c>
      <c r="CT36" s="6">
        <f>_xlfn.STDEV.P(Z36,AF36,AL36)</f>
        <v>6.1132217281232122E-3</v>
      </c>
      <c r="CU36" s="6"/>
      <c r="CV36" s="25">
        <f t="shared" si="30"/>
        <v>6.9702188599938255</v>
      </c>
      <c r="CW36" s="6">
        <f t="shared" si="31"/>
        <v>0.73660931294320198</v>
      </c>
      <c r="CX36" s="6">
        <f>_xlfn.STDEV.P(AR36,AX36,BD36)</f>
        <v>2.9367818508590901E-3</v>
      </c>
      <c r="CY36" s="6"/>
      <c r="CZ36" s="25">
        <f t="shared" si="32"/>
        <v>7.0057847653041199</v>
      </c>
      <c r="DA36" s="6">
        <f t="shared" si="33"/>
        <v>0.76573979663223657</v>
      </c>
      <c r="DB36" s="6">
        <f>_xlfn.STDEV.P(BJ36,BP36,BV36)</f>
        <v>2.2142688284018993E-3</v>
      </c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</row>
    <row r="37" spans="1:128" x14ac:dyDescent="0.25">
      <c r="A37" s="4">
        <v>7.25</v>
      </c>
      <c r="B37" s="3">
        <v>0.25</v>
      </c>
      <c r="C37" s="1"/>
      <c r="D37" s="22">
        <f>$A37*F$4/'PB_&amp;_MAR 30'!$F$1</f>
        <v>6.9797449191499172</v>
      </c>
      <c r="E37" s="1">
        <v>-391.42674373795762</v>
      </c>
      <c r="F37" s="6">
        <f t="shared" si="0"/>
        <v>0.75350822472950896</v>
      </c>
      <c r="G37" s="24" cm="1">
        <f t="array" ref="G37">INDEX(D$9:D$400,MATCH(MIN(ABS($A37-D$9:D$400)),ABS($A37-D$9:D$400),0))</f>
        <v>7.2204257784309487</v>
      </c>
      <c r="H37" s="20">
        <f t="shared" si="1"/>
        <v>0.75137698895392158</v>
      </c>
      <c r="I37" s="1"/>
      <c r="J37" s="22">
        <f>$A37*L$4/'PB_&amp;_MAR 30'!$F$1</f>
        <v>7.0055624652074711</v>
      </c>
      <c r="K37" s="1">
        <v>-396.25039499036615</v>
      </c>
      <c r="L37" s="6">
        <f t="shared" si="2"/>
        <v>0.75139023256939041</v>
      </c>
      <c r="M37" s="24" cm="1">
        <f t="array" ref="M37">INDEX(J$9:J$400,MATCH(MIN(ABS($A37-J$9:J$400)),ABS($A37-J$9:J$400),0))</f>
        <v>7.2471335846973828</v>
      </c>
      <c r="N37" s="20">
        <f t="shared" si="3"/>
        <v>0.74936306834330602</v>
      </c>
      <c r="O37" s="1"/>
      <c r="P37" s="22">
        <f>$A37*R$4/'PB_&amp;_MAR 30'!$F$1</f>
        <v>6.93633337093208</v>
      </c>
      <c r="Q37" s="1">
        <v>-398.88458574181124</v>
      </c>
      <c r="R37" s="6">
        <f t="shared" si="4"/>
        <v>0.74723974481642397</v>
      </c>
      <c r="S37" s="24" cm="1">
        <f t="array" ref="S37">INDEX(P$9:P$400,MATCH(MIN(ABS($A37-P$9:P$400)),ABS($A37-P$9:P$400),0))</f>
        <v>7.1755172802745646</v>
      </c>
      <c r="T37" s="20">
        <f t="shared" si="5"/>
        <v>0.74500537349245355</v>
      </c>
      <c r="U37" s="1"/>
      <c r="V37" s="22">
        <f>$A37*X$4/'PB_&amp;_MAR 30'!$F$1</f>
        <v>7.0018696046254485</v>
      </c>
      <c r="W37" s="1">
        <v>-359.5110549132948</v>
      </c>
      <c r="X37" s="6">
        <f t="shared" si="6"/>
        <v>0.77432174259276743</v>
      </c>
      <c r="Y37" s="24" cm="1">
        <f t="array" ref="Y37">INDEX(V$9:V$400,MATCH(MIN(ABS($A37-V$9:V$400)),ABS($A37-V$9:V$400),0))</f>
        <v>7.2433133840952912</v>
      </c>
      <c r="Z37" s="20">
        <f t="shared" si="7"/>
        <v>0.77216150914755433</v>
      </c>
      <c r="AA37" s="1"/>
      <c r="AB37" s="22">
        <f>$A37*AD$4/'PB_&amp;_MAR 30'!$F$1</f>
        <v>7.0308364173431706</v>
      </c>
      <c r="AC37" s="1">
        <v>-349.28438824662817</v>
      </c>
      <c r="AD37" s="6">
        <f t="shared" si="8"/>
        <v>0.78164473401661383</v>
      </c>
      <c r="AE37" s="24" cm="1">
        <f t="array" ref="AE37">INDEX(AB$9:AB$400,MATCH(MIN(ABS($A37-AB$9:AB$400)),ABS($A37-AB$9:AB$400),0))</f>
        <v>7.2732790524239688</v>
      </c>
      <c r="AF37" s="20">
        <f t="shared" si="9"/>
        <v>0.77963718825887374</v>
      </c>
      <c r="AG37" s="1"/>
      <c r="AH37" s="22">
        <f>$A37*AJ$4/'PB_&amp;_MAR 30'!$F$1</f>
        <v>6.9165592130983811</v>
      </c>
      <c r="AI37" s="1">
        <v>-367.16909441233145</v>
      </c>
      <c r="AJ37" s="6">
        <f t="shared" si="10"/>
        <v>0.76667165101589274</v>
      </c>
      <c r="AK37" s="24" cm="1">
        <f t="array" ref="AK37">INDEX(AH$9:AH$400,MATCH(MIN(ABS($A37-AH$9:AH$400)),ABS($A37-AH$9:AH$400),0))</f>
        <v>7.1550612549293602</v>
      </c>
      <c r="AL37" s="20">
        <f t="shared" si="11"/>
        <v>0.76439161505670417</v>
      </c>
      <c r="AM37" s="1"/>
      <c r="AN37" s="22">
        <f>$A37*AP$4/'PB_&amp;_MAR 30'!$F$1</f>
        <v>6.9070827884252797</v>
      </c>
      <c r="AO37" s="1">
        <v>-420.35568882466288</v>
      </c>
      <c r="AP37" s="6">
        <f t="shared" si="12"/>
        <v>0.73250617759480763</v>
      </c>
      <c r="AQ37" s="24" cm="1">
        <f t="array" ref="AQ37">INDEX(AN$9:AN$400,MATCH(MIN(ABS($A37-AN$9:AN$400)),ABS($A37-AN$9:AN$400),0))</f>
        <v>7.1452580569916693</v>
      </c>
      <c r="AR37" s="20">
        <f t="shared" si="13"/>
        <v>0.730189978985607</v>
      </c>
      <c r="AS37" s="1"/>
      <c r="AT37" s="22">
        <f>$A37*AV$4/'PB_&amp;_MAR 30'!$F$1</f>
        <v>6.9801952075834119</v>
      </c>
      <c r="AU37" s="1">
        <v>-415.91552504816963</v>
      </c>
      <c r="AV37" s="6">
        <f t="shared" si="14"/>
        <v>0.7381038871759017</v>
      </c>
      <c r="AW37" s="24" cm="1">
        <f t="array" ref="AW37">INDEX(AT$9:AT$400,MATCH(MIN(ABS($A37-AT$9:AT$400)),ABS($A37-AT$9:AT$400),0))</f>
        <v>7.220891594051805</v>
      </c>
      <c r="AX37" s="20">
        <f t="shared" si="15"/>
        <v>0.73575469495317336</v>
      </c>
      <c r="AY37" s="1"/>
      <c r="AZ37" s="22">
        <f>$A37*BB$4/'PB_&amp;_MAR 30'!$F$1</f>
        <v>7.0233785839727849</v>
      </c>
      <c r="BA37" s="1">
        <v>-416.70855009633914</v>
      </c>
      <c r="BB37" s="6">
        <f t="shared" si="16"/>
        <v>0.73921787405889638</v>
      </c>
      <c r="BC37" s="24" cm="1">
        <f t="array" ref="BC37">INDEX(AZ$9:AZ$400,MATCH(MIN(ABS($A37-AZ$9:AZ$400)),ABS($A37-AZ$9:AZ$400),0))</f>
        <v>7.2655640523856402</v>
      </c>
      <c r="BD37" s="20">
        <f t="shared" si="17"/>
        <v>0.73676093536601228</v>
      </c>
      <c r="BE37" s="1"/>
      <c r="BF37" s="22">
        <f>$A37*BH$4/'PB_&amp;_MAR 30'!$F$1</f>
        <v>7.0841391730392882</v>
      </c>
      <c r="BG37" s="1">
        <v>-373.27345857418118</v>
      </c>
      <c r="BH37" s="6">
        <f t="shared" si="18"/>
        <v>0.76840375424582641</v>
      </c>
      <c r="BI37" s="24" cm="1">
        <f t="array" ref="BI37">INDEX(BF$9:BF$400,MATCH(MIN(ABS($A37-BF$9:BF$400)),ABS($A37-BF$9:BF$400),0))</f>
        <v>7.3284198341785753</v>
      </c>
      <c r="BJ37" s="20">
        <f t="shared" si="19"/>
        <v>0.76629405650866778</v>
      </c>
      <c r="BK37" s="1"/>
      <c r="BL37" s="22">
        <f>$A37*BN$4/'PB_&amp;_MAR 30'!$F$1</f>
        <v>6.9843152366549086</v>
      </c>
      <c r="BM37" s="1">
        <v>-372.09813583815037</v>
      </c>
      <c r="BN37" s="6">
        <f t="shared" si="20"/>
        <v>0.7658332921469907</v>
      </c>
      <c r="BO37" s="24" cm="1">
        <f t="array" ref="BO37">INDEX(BL$9:BL$400,MATCH(MIN(ABS($A37-BL$9:BL$400)),ABS($A37-BL$9:BL$400),0))</f>
        <v>7.2251536930912854</v>
      </c>
      <c r="BP37" s="20">
        <f t="shared" si="21"/>
        <v>0.76377958711253402</v>
      </c>
      <c r="BQ37" s="1"/>
      <c r="BR37" s="22">
        <f>$A37*BT$4/'PB_&amp;_MAR 30'!$F$1</f>
        <v>6.9488998862181601</v>
      </c>
      <c r="BS37" s="1">
        <v>-374.718612716763</v>
      </c>
      <c r="BT37" s="6">
        <f t="shared" si="22"/>
        <v>0.76298234350389249</v>
      </c>
      <c r="BU37" s="24" cm="1">
        <f t="array" ref="BU37">INDEX(BR$9:BR$400,MATCH(MIN(ABS($A37-BR$9:BR$400)),ABS($A37-BR$9:BR$400),0))</f>
        <v>7.1885171236739591</v>
      </c>
      <c r="BV37" s="20">
        <f t="shared" si="23"/>
        <v>0.76034297301289466</v>
      </c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22">
        <f t="shared" si="24"/>
        <v>7.2240445574353709</v>
      </c>
      <c r="CJ37" s="6">
        <f t="shared" si="25"/>
        <v>0.75458816409930851</v>
      </c>
      <c r="CK37" s="6">
        <f>_xlfn.STDEV.P(H37,N37,T37,Z37,AF37,AL37,AR37,AX37,BD37,BJ37,BP37,BV37)</f>
        <v>1.4956146859132852E-2</v>
      </c>
      <c r="CL37" s="6"/>
      <c r="CM37" s="6"/>
      <c r="CN37" s="25">
        <f t="shared" si="26"/>
        <v>7.2143588811342987</v>
      </c>
      <c r="CO37" s="6">
        <f t="shared" si="27"/>
        <v>0.74858181026322701</v>
      </c>
      <c r="CP37" s="6">
        <f>_xlfn.STDEV.P(H37,N37,T37)</f>
        <v>2.6592159293008549E-3</v>
      </c>
      <c r="CQ37" s="6"/>
      <c r="CR37" s="25">
        <f t="shared" si="28"/>
        <v>7.223884563816207</v>
      </c>
      <c r="CS37" s="6">
        <f t="shared" si="29"/>
        <v>0.77206343748771067</v>
      </c>
      <c r="CT37" s="6">
        <f>_xlfn.STDEV.P(Z37,AF37,AL37)</f>
        <v>6.2243655153772417E-3</v>
      </c>
      <c r="CU37" s="6"/>
      <c r="CV37" s="25">
        <f t="shared" si="30"/>
        <v>7.2105712344763715</v>
      </c>
      <c r="CW37" s="6">
        <f t="shared" si="31"/>
        <v>0.7342352031015974</v>
      </c>
      <c r="CX37" s="6">
        <f>_xlfn.STDEV.P(AR37,AX37,BD37)</f>
        <v>2.8897529944675411E-3</v>
      </c>
      <c r="CY37" s="6"/>
      <c r="CZ37" s="25">
        <f t="shared" si="32"/>
        <v>7.2473635503146072</v>
      </c>
      <c r="DA37" s="6">
        <f t="shared" si="33"/>
        <v>0.76347220554469886</v>
      </c>
      <c r="DB37" s="6">
        <f>_xlfn.STDEV.P(BJ37,BP37,BV37)</f>
        <v>2.4392227265530582E-3</v>
      </c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</row>
    <row r="38" spans="1:128" x14ac:dyDescent="0.25">
      <c r="A38" s="4">
        <v>7.5</v>
      </c>
      <c r="B38" s="3">
        <v>0.25</v>
      </c>
      <c r="C38" s="1"/>
      <c r="D38" s="22">
        <f>$A38*F$4/'PB_&amp;_MAR 30'!$F$1</f>
        <v>7.2204257784309487</v>
      </c>
      <c r="E38" s="1">
        <v>-394.8111271676301</v>
      </c>
      <c r="F38" s="6">
        <f t="shared" si="0"/>
        <v>0.75137698895392158</v>
      </c>
      <c r="G38" s="24" cm="1">
        <f t="array" ref="G38">INDEX(D$9:D$400,MATCH(MIN(ABS($A38-D$9:D$400)),ABS($A38-D$9:D$400),0))</f>
        <v>7.461106637711981</v>
      </c>
      <c r="H38" s="20">
        <f t="shared" si="1"/>
        <v>0.7493190999300382</v>
      </c>
      <c r="I38" s="1"/>
      <c r="J38" s="22">
        <f>$A38*L$4/'PB_&amp;_MAR 30'!$F$1</f>
        <v>7.2471335846973828</v>
      </c>
      <c r="K38" s="1">
        <v>-399.48142100192683</v>
      </c>
      <c r="L38" s="6">
        <f t="shared" si="2"/>
        <v>0.74936306834330602</v>
      </c>
      <c r="M38" s="24" cm="1">
        <f t="array" ref="M38">INDEX(J$9:J$400,MATCH(MIN(ABS($A38-J$9:J$400)),ABS($A38-J$9:J$400),0))</f>
        <v>7.4887047041872954</v>
      </c>
      <c r="N38" s="20">
        <f t="shared" si="3"/>
        <v>0.74725445923785483</v>
      </c>
      <c r="O38" s="1"/>
      <c r="P38" s="22">
        <f>$A38*R$4/'PB_&amp;_MAR 30'!$F$1</f>
        <v>7.1755172802745646</v>
      </c>
      <c r="Q38" s="1">
        <v>-402.41067919075152</v>
      </c>
      <c r="R38" s="6">
        <f t="shared" si="4"/>
        <v>0.74500537349245355</v>
      </c>
      <c r="S38" s="24" cm="1">
        <f t="array" ref="S38">INDEX(P$9:P$400,MATCH(MIN(ABS($A38-P$9:P$400)),ABS($A38-P$9:P$400),0))</f>
        <v>7.4147011896170509</v>
      </c>
      <c r="T38" s="20">
        <f t="shared" si="5"/>
        <v>0.74299757803130939</v>
      </c>
      <c r="U38" s="1"/>
      <c r="V38" s="22">
        <f>$A38*X$4/'PB_&amp;_MAR 30'!$F$1</f>
        <v>7.2433133840952912</v>
      </c>
      <c r="W38" s="1">
        <v>-362.95236030828522</v>
      </c>
      <c r="X38" s="6">
        <f t="shared" si="6"/>
        <v>0.77216150914755433</v>
      </c>
      <c r="Y38" s="24" cm="1">
        <f t="array" ref="Y38">INDEX(V$9:V$400,MATCH(MIN(ABS($A38-V$9:V$400)),ABS($A38-V$9:V$400),0))</f>
        <v>7.4847571635651349</v>
      </c>
      <c r="Z38" s="20">
        <f t="shared" si="7"/>
        <v>0.77000162948454509</v>
      </c>
      <c r="AA38" s="1"/>
      <c r="AB38" s="22">
        <f>$A38*AD$4/'PB_&amp;_MAR 30'!$F$1</f>
        <v>7.2732790524239688</v>
      </c>
      <c r="AC38" s="1">
        <v>-352.49568882466286</v>
      </c>
      <c r="AD38" s="6">
        <f t="shared" si="8"/>
        <v>0.77963718825887374</v>
      </c>
      <c r="AE38" s="24" cm="1">
        <f t="array" ref="AE38">INDEX(AB$9:AB$400,MATCH(MIN(ABS($A38-AB$9:AB$400)),ABS($A38-AB$9:AB$400),0))</f>
        <v>7.5157216875047679</v>
      </c>
      <c r="AF38" s="20">
        <f t="shared" si="9"/>
        <v>0.77758059108281052</v>
      </c>
      <c r="AG38" s="1"/>
      <c r="AH38" s="22">
        <f>$A38*AJ$4/'PB_&amp;_MAR 30'!$F$1</f>
        <v>7.1550612549293602</v>
      </c>
      <c r="AI38" s="1">
        <v>-370.75699421965322</v>
      </c>
      <c r="AJ38" s="6">
        <f t="shared" si="10"/>
        <v>0.76439161505670417</v>
      </c>
      <c r="AK38" s="24" cm="1">
        <f t="array" ref="AK38">INDEX(AH$9:AH$400,MATCH(MIN(ABS($A38-AH$9:AH$400)),ABS($A38-AH$9:AH$400),0))</f>
        <v>7.3935632967603375</v>
      </c>
      <c r="AL38" s="20">
        <f t="shared" si="11"/>
        <v>0.76222729999547234</v>
      </c>
      <c r="AM38" s="1"/>
      <c r="AN38" s="22">
        <f>$A38*AP$4/'PB_&amp;_MAR 30'!$F$1</f>
        <v>7.1452580569916693</v>
      </c>
      <c r="AO38" s="1">
        <v>-423.99550096339118</v>
      </c>
      <c r="AP38" s="6">
        <f t="shared" si="12"/>
        <v>0.730189978985607</v>
      </c>
      <c r="AQ38" s="24" cm="1">
        <f t="array" ref="AQ38">INDEX(AN$9:AN$400,MATCH(MIN(ABS($A38-AN$9:AN$400)),ABS($A38-AN$9:AN$400),0))</f>
        <v>7.383433325558058</v>
      </c>
      <c r="AR38" s="20">
        <f t="shared" si="13"/>
        <v>0.72817631078227396</v>
      </c>
      <c r="AS38" s="1"/>
      <c r="AT38" s="22">
        <f>$A38*AV$4/'PB_&amp;_MAR 30'!$F$1</f>
        <v>7.220891594051805</v>
      </c>
      <c r="AU38" s="1">
        <v>-419.64626204238931</v>
      </c>
      <c r="AV38" s="6">
        <f t="shared" si="14"/>
        <v>0.73575469495317336</v>
      </c>
      <c r="AW38" s="24" cm="1">
        <f t="array" ref="AW38">INDEX(AT$9:AT$400,MATCH(MIN(ABS($A38-AT$9:AT$400)),ABS($A38-AT$9:AT$400),0))</f>
        <v>7.461587980520199</v>
      </c>
      <c r="AX38" s="20">
        <f t="shared" si="15"/>
        <v>0.73365963677337231</v>
      </c>
      <c r="AY38" s="1"/>
      <c r="AZ38" s="22">
        <f>$A38*BB$4/'PB_&amp;_MAR 30'!$F$1</f>
        <v>7.2655640523856402</v>
      </c>
      <c r="BA38" s="1">
        <v>-420.63453757225437</v>
      </c>
      <c r="BB38" s="6">
        <f t="shared" si="16"/>
        <v>0.73676093536601228</v>
      </c>
      <c r="BC38" s="24" cm="1">
        <f t="array" ref="BC38">INDEX(AZ$9:AZ$400,MATCH(MIN(ABS($A38-AZ$9:AZ$400)),ABS($A38-AZ$9:AZ$400),0))</f>
        <v>7.5077495207984937</v>
      </c>
      <c r="BD38" s="20">
        <f t="shared" si="17"/>
        <v>0.73463663078470343</v>
      </c>
      <c r="BE38" s="1"/>
      <c r="BF38" s="22">
        <f>$A38*BH$4/'PB_&amp;_MAR 30'!$F$1</f>
        <v>7.3284198341785753</v>
      </c>
      <c r="BG38" s="1">
        <v>-376.67374759152216</v>
      </c>
      <c r="BH38" s="6">
        <f t="shared" si="18"/>
        <v>0.76629405650866778</v>
      </c>
      <c r="BI38" s="24" cm="1">
        <f t="array" ref="BI38">INDEX(BF$9:BF$400,MATCH(MIN(ABS($A38-BF$9:BF$400)),ABS($A38-BF$9:BF$400),0))</f>
        <v>7.5727004953178607</v>
      </c>
      <c r="BJ38" s="20">
        <f t="shared" si="19"/>
        <v>0.76431820607730117</v>
      </c>
      <c r="BK38" s="1"/>
      <c r="BL38" s="22">
        <f>$A38*BN$4/'PB_&amp;_MAR 30'!$F$1</f>
        <v>7.2251536930912854</v>
      </c>
      <c r="BM38" s="1">
        <v>-375.36153660886322</v>
      </c>
      <c r="BN38" s="6">
        <f t="shared" si="20"/>
        <v>0.76377958711253402</v>
      </c>
      <c r="BO38" s="24" cm="1">
        <f t="array" ref="BO38">INDEX(BL$9:BL$400,MATCH(MIN(ABS($A38-BL$9:BL$400)),ABS($A38-BL$9:BL$400),0))</f>
        <v>7.4659921495276613</v>
      </c>
      <c r="BP38" s="20">
        <f t="shared" si="21"/>
        <v>0.76175173368230242</v>
      </c>
      <c r="BQ38" s="1"/>
      <c r="BR38" s="22">
        <f>$A38*BT$4/'PB_&amp;_MAR 30'!$F$1</f>
        <v>7.1885171236739591</v>
      </c>
      <c r="BS38" s="1">
        <v>-378.89138728323707</v>
      </c>
      <c r="BT38" s="6">
        <f t="shared" si="22"/>
        <v>0.76034297301289466</v>
      </c>
      <c r="BU38" s="24" cm="1">
        <f t="array" ref="BU38">INDEX(BR$9:BR$400,MATCH(MIN(ABS($A38-BR$9:BR$400)),ABS($A38-BR$9:BR$400),0))</f>
        <v>7.4281343611297581</v>
      </c>
      <c r="BV38" s="20">
        <f t="shared" si="23"/>
        <v>0.75746317724306333</v>
      </c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22">
        <f t="shared" si="24"/>
        <v>7.4648460426832175</v>
      </c>
      <c r="CJ38" s="6">
        <f t="shared" si="25"/>
        <v>0.75244886275875389</v>
      </c>
      <c r="CK38" s="6">
        <f>_xlfn.STDEV.P(H38,N38,T38,Z38,AF38,AL38,AR38,AX38,BD38,BJ38,BP38,BV38)</f>
        <v>1.4926097720204664E-2</v>
      </c>
      <c r="CL38" s="6"/>
      <c r="CM38" s="6"/>
      <c r="CN38" s="25">
        <f t="shared" si="26"/>
        <v>7.4548375105054427</v>
      </c>
      <c r="CO38" s="6">
        <f t="shared" si="27"/>
        <v>0.74652371239973414</v>
      </c>
      <c r="CP38" s="6">
        <f>_xlfn.STDEV.P(H38,N38,T38)</f>
        <v>2.6319704893348777E-3</v>
      </c>
      <c r="CQ38" s="6"/>
      <c r="CR38" s="25">
        <f t="shared" si="28"/>
        <v>7.4646807159434134</v>
      </c>
      <c r="CS38" s="6">
        <f t="shared" si="29"/>
        <v>0.76993650685427595</v>
      </c>
      <c r="CT38" s="6">
        <f>_xlfn.STDEV.P(Z38,AF38,AL38)</f>
        <v>6.268123989459919E-3</v>
      </c>
      <c r="CU38" s="6"/>
      <c r="CV38" s="25">
        <f t="shared" si="30"/>
        <v>7.4509236089589166</v>
      </c>
      <c r="CW38" s="6">
        <f t="shared" si="31"/>
        <v>0.73215752611344997</v>
      </c>
      <c r="CX38" s="6">
        <f>_xlfn.STDEV.P(AR38,AX38,BD38)</f>
        <v>2.8432593924856702E-3</v>
      </c>
      <c r="CY38" s="6"/>
      <c r="CZ38" s="25">
        <f t="shared" si="32"/>
        <v>7.4889423353250928</v>
      </c>
      <c r="DA38" s="6">
        <f t="shared" si="33"/>
        <v>0.7611777056675556</v>
      </c>
      <c r="DB38" s="6">
        <f>_xlfn.STDEV.P(BJ38,BP38,BV38)</f>
        <v>2.8278361811160629E-3</v>
      </c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</row>
    <row r="39" spans="1:128" x14ac:dyDescent="0.25">
      <c r="A39" s="4">
        <v>7.75</v>
      </c>
      <c r="B39" s="3">
        <v>0.25</v>
      </c>
      <c r="C39" s="1"/>
      <c r="D39" s="22">
        <f>$A39*F$4/'PB_&amp;_MAR 30'!$F$1</f>
        <v>7.461106637711981</v>
      </c>
      <c r="E39" s="1">
        <v>-398.07903660886319</v>
      </c>
      <c r="F39" s="6">
        <f t="shared" si="0"/>
        <v>0.7493190999300382</v>
      </c>
      <c r="G39" s="24" cm="1">
        <f t="array" ref="G39">INDEX(D$9:D$400,MATCH(MIN(ABS($A39-D$9:D$400)),ABS($A39-D$9:D$400),0))</f>
        <v>7.7017874969930125</v>
      </c>
      <c r="H39" s="20">
        <f t="shared" si="1"/>
        <v>0.7474286071217372</v>
      </c>
      <c r="I39" s="1"/>
      <c r="J39" s="22">
        <f>$A39*L$4/'PB_&amp;_MAR 30'!$F$1</f>
        <v>7.4887047041872954</v>
      </c>
      <c r="K39" s="1">
        <v>-402.84225915221589</v>
      </c>
      <c r="L39" s="6">
        <f t="shared" si="2"/>
        <v>0.74725445923785483</v>
      </c>
      <c r="M39" s="24" cm="1">
        <f t="array" ref="M39">INDEX(J$9:J$400,MATCH(MIN(ABS($A39-J$9:J$400)),ABS($A39-J$9:J$400),0))</f>
        <v>7.7302758236772089</v>
      </c>
      <c r="N39" s="20">
        <f t="shared" si="3"/>
        <v>0.7453492855329632</v>
      </c>
      <c r="O39" s="1"/>
      <c r="P39" s="22">
        <f>$A39*R$4/'PB_&amp;_MAR 30'!$F$1</f>
        <v>7.4147011896170509</v>
      </c>
      <c r="Q39" s="1">
        <v>-405.57921001926786</v>
      </c>
      <c r="R39" s="6">
        <f t="shared" si="4"/>
        <v>0.74299757803130939</v>
      </c>
      <c r="S39" s="24" cm="1">
        <f t="array" ref="S39">INDEX(P$9:P$400,MATCH(MIN(ABS($A39-P$9:P$400)),ABS($A39-P$9:P$400),0))</f>
        <v>7.6538850989595364</v>
      </c>
      <c r="T39" s="20">
        <f t="shared" si="5"/>
        <v>0.74090732641553236</v>
      </c>
      <c r="U39" s="1"/>
      <c r="V39" s="22">
        <f>$A39*X$4/'PB_&amp;_MAR 30'!$F$1</f>
        <v>7.4847571635651349</v>
      </c>
      <c r="W39" s="1">
        <v>-366.39310211946059</v>
      </c>
      <c r="X39" s="6">
        <f t="shared" si="6"/>
        <v>0.77000162948454509</v>
      </c>
      <c r="Y39" s="24" cm="1">
        <f t="array" ref="Y39">INDEX(V$9:V$400,MATCH(MIN(ABS($A39-V$9:V$400)),ABS($A39-V$9:V$400),0))</f>
        <v>7.7262009430349776</v>
      </c>
      <c r="Z39" s="20">
        <f t="shared" si="7"/>
        <v>0.76805421568945265</v>
      </c>
      <c r="AA39" s="1"/>
      <c r="AB39" s="22">
        <f>$A39*AD$4/'PB_&amp;_MAR 30'!$F$1</f>
        <v>7.5157216875047679</v>
      </c>
      <c r="AC39" s="1">
        <v>-355.78545279383434</v>
      </c>
      <c r="AD39" s="6">
        <f t="shared" si="8"/>
        <v>0.77758059108281052</v>
      </c>
      <c r="AE39" s="24" cm="1">
        <f t="array" ref="AE39">INDEX(AB$9:AB$400,MATCH(MIN(ABS($A39-AB$9:AB$400)),ABS($A39-AB$9:AB$400),0))</f>
        <v>7.758164322585567</v>
      </c>
      <c r="AF39" s="20">
        <f t="shared" si="9"/>
        <v>0.77560201423932351</v>
      </c>
      <c r="AG39" s="1"/>
      <c r="AH39" s="22">
        <f>$A39*AJ$4/'PB_&amp;_MAR 30'!$F$1</f>
        <v>7.3935632967603375</v>
      </c>
      <c r="AI39" s="1">
        <v>-374.16279383429679</v>
      </c>
      <c r="AJ39" s="6">
        <f t="shared" si="10"/>
        <v>0.76222729999547234</v>
      </c>
      <c r="AK39" s="24" cm="1">
        <f t="array" ref="AK39">INDEX(AH$9:AH$400,MATCH(MIN(ABS($A39-AH$9:AH$400)),ABS($A39-AH$9:AH$400),0))</f>
        <v>7.6320653385913166</v>
      </c>
      <c r="AL39" s="20">
        <f t="shared" si="11"/>
        <v>0.76021284906825159</v>
      </c>
      <c r="AM39" s="1"/>
      <c r="AN39" s="22">
        <f>$A39*AP$4/'PB_&amp;_MAR 30'!$F$1</f>
        <v>7.383433325558058</v>
      </c>
      <c r="AO39" s="1">
        <v>-427.1598988439307</v>
      </c>
      <c r="AP39" s="6">
        <f t="shared" si="12"/>
        <v>0.72817631078227396</v>
      </c>
      <c r="AQ39" s="24" cm="1">
        <f t="array" ref="AQ39">INDEX(AN$9:AN$400,MATCH(MIN(ABS($A39-AN$9:AN$400)),ABS($A39-AN$9:AN$400),0))</f>
        <v>7.8595192235035398</v>
      </c>
      <c r="AR39" s="20">
        <f t="shared" si="13"/>
        <v>0.7239339514475176</v>
      </c>
      <c r="AS39" s="1"/>
      <c r="AT39" s="22">
        <f>$A39*AV$4/'PB_&amp;_MAR 30'!$F$1</f>
        <v>7.461587980520199</v>
      </c>
      <c r="AU39" s="1">
        <v>-422.9734104046243</v>
      </c>
      <c r="AV39" s="6">
        <f t="shared" si="14"/>
        <v>0.73365963677337231</v>
      </c>
      <c r="AW39" s="24" cm="1">
        <f t="array" ref="AW39">INDEX(AT$9:AT$400,MATCH(MIN(ABS($A39-AT$9:AT$400)),ABS($A39-AT$9:AT$400),0))</f>
        <v>7.7022843669885921</v>
      </c>
      <c r="AX39" s="20">
        <f t="shared" si="15"/>
        <v>0.73165424512787935</v>
      </c>
      <c r="AY39" s="1"/>
      <c r="AZ39" s="22">
        <f>$A39*BB$4/'PB_&amp;_MAR 30'!$F$1</f>
        <v>7.5077495207984937</v>
      </c>
      <c r="BA39" s="1">
        <v>-424.02900289017344</v>
      </c>
      <c r="BB39" s="6">
        <f t="shared" si="16"/>
        <v>0.73463663078470343</v>
      </c>
      <c r="BC39" s="24" cm="1">
        <f t="array" ref="BC39">INDEX(AZ$9:AZ$400,MATCH(MIN(ABS($A39-AZ$9:AZ$400)),ABS($A39-AZ$9:AZ$400),0))</f>
        <v>7.7499349892113489</v>
      </c>
      <c r="BD39" s="20">
        <f t="shared" si="17"/>
        <v>0.73274812491326091</v>
      </c>
      <c r="BE39" s="1"/>
      <c r="BF39" s="22">
        <f>$A39*BH$4/'PB_&amp;_MAR 30'!$F$1</f>
        <v>7.5727004953178607</v>
      </c>
      <c r="BG39" s="1">
        <v>-379.85830924855497</v>
      </c>
      <c r="BH39" s="6">
        <f t="shared" si="18"/>
        <v>0.76431820607730117</v>
      </c>
      <c r="BI39" s="24" cm="1">
        <f t="array" ref="BI39">INDEX(BF$9:BF$400,MATCH(MIN(ABS($A39-BF$9:BF$400)),ABS($A39-BF$9:BF$400),0))</f>
        <v>7.8169811564571461</v>
      </c>
      <c r="BJ39" s="20">
        <f t="shared" si="19"/>
        <v>0.76254221356784901</v>
      </c>
      <c r="BK39" s="1"/>
      <c r="BL39" s="22">
        <f>$A39*BN$4/'PB_&amp;_MAR 30'!$F$1</f>
        <v>7.4659921495276613</v>
      </c>
      <c r="BM39" s="1">
        <v>-378.58385838150292</v>
      </c>
      <c r="BN39" s="6">
        <f t="shared" si="20"/>
        <v>0.76175173368230242</v>
      </c>
      <c r="BO39" s="24" cm="1">
        <f t="array" ref="BO39">INDEX(BL$9:BL$400,MATCH(MIN(ABS($A39-BL$9:BL$400)),ABS($A39-BL$9:BL$400),0))</f>
        <v>7.7068306059640372</v>
      </c>
      <c r="BP39" s="20">
        <f t="shared" si="21"/>
        <v>0.75981436086686005</v>
      </c>
      <c r="BQ39" s="1"/>
      <c r="BR39" s="22">
        <f>$A39*BT$4/'PB_&amp;_MAR 30'!$F$1</f>
        <v>7.4281343611297581</v>
      </c>
      <c r="BS39" s="1">
        <v>-383.44426782273604</v>
      </c>
      <c r="BT39" s="6">
        <f t="shared" si="22"/>
        <v>0.75746317724306333</v>
      </c>
      <c r="BU39" s="24" cm="1">
        <f t="array" ref="BU39">INDEX(BR$9:BR$400,MATCH(MIN(ABS($A39-BR$9:BR$400)),ABS($A39-BR$9:BR$400),0))</f>
        <v>7.6677515985855562</v>
      </c>
      <c r="BV39" s="20">
        <f t="shared" si="23"/>
        <v>0.75520805150164805</v>
      </c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22">
        <f t="shared" si="24"/>
        <v>7.7254734137126535</v>
      </c>
      <c r="CJ39" s="6">
        <f t="shared" si="25"/>
        <v>0.75028793712435649</v>
      </c>
      <c r="CK39" s="6">
        <f>_xlfn.STDEV.P(H39,N39,T39,Z39,AF39,AL39,AR39,AX39,BD39,BJ39,BP39,BV39)</f>
        <v>1.5248028706034773E-2</v>
      </c>
      <c r="CL39" s="6"/>
      <c r="CM39" s="6"/>
      <c r="CN39" s="25">
        <f t="shared" si="26"/>
        <v>7.6953161398765859</v>
      </c>
      <c r="CO39" s="6">
        <f t="shared" si="27"/>
        <v>0.74456173969007755</v>
      </c>
      <c r="CP39" s="6">
        <f>_xlfn.STDEV.P(H39,N39,T39)</f>
        <v>2.7199199563301699E-3</v>
      </c>
      <c r="CQ39" s="6"/>
      <c r="CR39" s="25">
        <f t="shared" si="28"/>
        <v>7.7054768680706198</v>
      </c>
      <c r="CS39" s="6">
        <f t="shared" si="29"/>
        <v>0.76795635966567588</v>
      </c>
      <c r="CT39" s="6">
        <f>_xlfn.STDEV.P(Z39,AF39,AL39)</f>
        <v>6.2829814057062264E-3</v>
      </c>
      <c r="CU39" s="6"/>
      <c r="CV39" s="25">
        <f t="shared" si="30"/>
        <v>7.7705795265678264</v>
      </c>
      <c r="CW39" s="6">
        <f t="shared" si="31"/>
        <v>0.72944544049621929</v>
      </c>
      <c r="CX39" s="6">
        <f>_xlfn.STDEV.P(AR39,AX39,BD39)</f>
        <v>3.9227139326989419E-3</v>
      </c>
      <c r="CY39" s="6"/>
      <c r="CZ39" s="25">
        <f t="shared" si="32"/>
        <v>7.7305211203355801</v>
      </c>
      <c r="DA39" s="6">
        <f t="shared" si="33"/>
        <v>0.75918820864545233</v>
      </c>
      <c r="DB39" s="6">
        <f>_xlfn.STDEV.P(BJ39,BP39,BV39)</f>
        <v>3.0267180527876105E-3</v>
      </c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</row>
    <row r="40" spans="1:128" x14ac:dyDescent="0.25">
      <c r="A40" s="4">
        <v>8</v>
      </c>
      <c r="B40" s="3">
        <v>0.25</v>
      </c>
      <c r="C40" s="1"/>
      <c r="D40" s="22">
        <f>$A40*F$4/'PB_&amp;_MAR 30'!$F$1</f>
        <v>7.7017874969930125</v>
      </c>
      <c r="E40" s="1">
        <v>-401.08112235067443</v>
      </c>
      <c r="F40" s="6">
        <f t="shared" si="0"/>
        <v>0.7474286071217372</v>
      </c>
      <c r="G40" s="24" cm="1">
        <f t="array" ref="G40">INDEX(D$9:D$400,MATCH(MIN(ABS($A40-D$9:D$400)),ABS($A40-D$9:D$400),0))</f>
        <v>7.942200933097066</v>
      </c>
      <c r="H40" s="20">
        <f t="shared" si="1"/>
        <v>0.74550778976931786</v>
      </c>
      <c r="I40" s="1"/>
      <c r="J40" s="22">
        <f>$A40*L$4/'PB_&amp;_MAR 30'!$F$1</f>
        <v>7.7302758236772089</v>
      </c>
      <c r="K40" s="1">
        <v>-405.87884874759158</v>
      </c>
      <c r="L40" s="6">
        <f t="shared" si="2"/>
        <v>0.7453492855329632</v>
      </c>
      <c r="M40" s="24" cm="1">
        <f t="array" ref="M40">INDEX(J$9:J$400,MATCH(MIN(ABS($A40-J$9:J$400)),ABS($A40-J$9:J$400),0))</f>
        <v>7.9715785308121339</v>
      </c>
      <c r="N40" s="20">
        <f t="shared" si="3"/>
        <v>0.74352147071252528</v>
      </c>
      <c r="O40" s="1"/>
      <c r="P40" s="22">
        <f>$A40*R$4/'PB_&amp;_MAR 30'!$F$1</f>
        <v>7.6538850989595364</v>
      </c>
      <c r="Q40" s="1">
        <v>-408.877866088632</v>
      </c>
      <c r="R40" s="6">
        <f t="shared" si="4"/>
        <v>0.74090732641553236</v>
      </c>
      <c r="S40" s="24" cm="1">
        <f t="array" ref="S40">INDEX(P$9:P$400,MATCH(MIN(ABS($A40-P$9:P$400)),ABS($A40-P$9:P$400),0))</f>
        <v>7.8928032484027533</v>
      </c>
      <c r="T40" s="20">
        <f t="shared" si="5"/>
        <v>0.73901821543875101</v>
      </c>
      <c r="U40" s="1"/>
      <c r="V40" s="22">
        <f>$A40*X$4/'PB_&amp;_MAR 30'!$F$1</f>
        <v>7.7262009430349776</v>
      </c>
      <c r="W40" s="1">
        <v>-369.49538053949908</v>
      </c>
      <c r="X40" s="6">
        <f t="shared" si="6"/>
        <v>0.76805421568945265</v>
      </c>
      <c r="Y40" s="24" cm="1">
        <f t="array" ref="Y40">INDEX(V$9:V$400,MATCH(MIN(ABS($A40-V$9:V$400)),ABS($A40-V$9:V$400),0))</f>
        <v>7.967376451638744</v>
      </c>
      <c r="Z40" s="20">
        <f t="shared" si="7"/>
        <v>0.76615008125061868</v>
      </c>
      <c r="AA40" s="1"/>
      <c r="AB40" s="22">
        <f>$A40*AD$4/'PB_&amp;_MAR 30'!$F$1</f>
        <v>7.758164322585567</v>
      </c>
      <c r="AC40" s="1">
        <v>-358.95041425818891</v>
      </c>
      <c r="AD40" s="6">
        <f t="shared" si="8"/>
        <v>0.77560201423932351</v>
      </c>
      <c r="AE40" s="24" cm="1">
        <f t="array" ref="AE40">INDEX(AB$9:AB$400,MATCH(MIN(ABS($A40-AB$9:AB$400)),ABS($A40-AB$9:AB$400),0))</f>
        <v>8.000337576960721</v>
      </c>
      <c r="AF40" s="20">
        <f t="shared" si="9"/>
        <v>0.77372075728885437</v>
      </c>
      <c r="AG40" s="1"/>
      <c r="AH40" s="22">
        <f>$A40*AJ$4/'PB_&amp;_MAR 30'!$F$1</f>
        <v>7.6320653385913166</v>
      </c>
      <c r="AI40" s="1">
        <v>-377.33276493256267</v>
      </c>
      <c r="AJ40" s="6">
        <f t="shared" si="10"/>
        <v>0.76021284906825159</v>
      </c>
      <c r="AK40" s="24" cm="1">
        <f t="array" ref="AK40">INDEX(AH$9:AH$400,MATCH(MIN(ABS($A40-AH$9:AH$400)),ABS($A40-AH$9:AH$400),0))</f>
        <v>8.109069422253274</v>
      </c>
      <c r="AL40" s="20">
        <f t="shared" si="11"/>
        <v>0.75631248177378252</v>
      </c>
      <c r="AM40" s="1"/>
      <c r="AN40" s="22">
        <f>$A40*AP$4/'PB_&amp;_MAR 30'!$F$1</f>
        <v>7.6216085941244467</v>
      </c>
      <c r="AO40" s="1">
        <v>-430.74786127167636</v>
      </c>
      <c r="AP40" s="6">
        <f t="shared" si="12"/>
        <v>0.72589310679584174</v>
      </c>
      <c r="AQ40" s="24" cm="1">
        <f t="array" ref="AQ40">INDEX(AN$9:AN$400,MATCH(MIN(ABS($A40-AN$9:AN$400)),ABS($A40-AN$9:AN$400),0))</f>
        <v>8.097959131257225</v>
      </c>
      <c r="AR40" s="20">
        <f t="shared" si="13"/>
        <v>0.72199201068498542</v>
      </c>
      <c r="AS40" s="1"/>
      <c r="AT40" s="22">
        <f>$A40*AV$4/'PB_&amp;_MAR 30'!$F$1</f>
        <v>7.7022843669885921</v>
      </c>
      <c r="AU40" s="1">
        <v>-426.1581599229288</v>
      </c>
      <c r="AV40" s="6">
        <f t="shared" si="14"/>
        <v>0.73165424512787935</v>
      </c>
      <c r="AW40" s="24" cm="1">
        <f t="array" ref="AW40">INDEX(AT$9:AT$400,MATCH(MIN(ABS($A40-AT$9:AT$400)),ABS($A40-AT$9:AT$400),0))</f>
        <v>7.9427133130275775</v>
      </c>
      <c r="AX40" s="20">
        <f t="shared" si="15"/>
        <v>0.72972448251176358</v>
      </c>
      <c r="AY40" s="1"/>
      <c r="AZ40" s="22">
        <f>$A40*BB$4/'PB_&amp;_MAR 30'!$F$1</f>
        <v>7.7499349892113489</v>
      </c>
      <c r="BA40" s="1">
        <v>-427.04668111753381</v>
      </c>
      <c r="BB40" s="6">
        <f t="shared" si="16"/>
        <v>0.73274812491326091</v>
      </c>
      <c r="BC40" s="24" cm="1">
        <f t="array" ref="BC40">INDEX(AZ$9:AZ$400,MATCH(MIN(ABS($A40-AZ$9:AZ$400)),ABS($A40-AZ$9:AZ$400),0))</f>
        <v>7.9918513626593013</v>
      </c>
      <c r="BD40" s="20">
        <f t="shared" si="17"/>
        <v>0.73089684835449475</v>
      </c>
      <c r="BE40" s="1"/>
      <c r="BF40" s="22">
        <f>$A40*BH$4/'PB_&amp;_MAR 30'!$F$1</f>
        <v>7.8169811564571461</v>
      </c>
      <c r="BG40" s="1">
        <v>-382.72075144508676</v>
      </c>
      <c r="BH40" s="6">
        <f t="shared" si="18"/>
        <v>0.76254221356784901</v>
      </c>
      <c r="BI40" s="24" cm="1">
        <f t="array" ref="BI40">INDEX(BF$9:BF$400,MATCH(MIN(ABS($A40-BF$9:BF$400)),ABS($A40-BF$9:BF$400),0))</f>
        <v>8.060990394639612</v>
      </c>
      <c r="BJ40" s="20">
        <f t="shared" si="19"/>
        <v>0.76099832666211276</v>
      </c>
      <c r="BK40" s="1"/>
      <c r="BL40" s="22">
        <f>$A40*BN$4/'PB_&amp;_MAR 30'!$F$1</f>
        <v>7.7068306059640372</v>
      </c>
      <c r="BM40" s="1">
        <v>-381.66240366088635</v>
      </c>
      <c r="BN40" s="6">
        <f t="shared" si="20"/>
        <v>0.75981436086686005</v>
      </c>
      <c r="BO40" s="24" cm="1">
        <f t="array" ref="BO40">INDEX(BL$9:BL$400,MATCH(MIN(ABS($A40-BL$9:BL$400)),ABS($A40-BL$9:BL$400),0))</f>
        <v>7.9474014641154849</v>
      </c>
      <c r="BP40" s="20">
        <f t="shared" si="21"/>
        <v>0.75790902670116655</v>
      </c>
      <c r="BQ40" s="1"/>
      <c r="BR40" s="22">
        <f>$A40*BT$4/'PB_&amp;_MAR 30'!$F$1</f>
        <v>7.6677515985855562</v>
      </c>
      <c r="BS40" s="1">
        <v>-387.00956165703275</v>
      </c>
      <c r="BT40" s="6">
        <f t="shared" si="22"/>
        <v>0.75520805150164805</v>
      </c>
      <c r="BU40" s="24" cm="1">
        <f t="array" ref="BU40">INDEX(BR$9:BR$400,MATCH(MIN(ABS($A40-BR$9:BR$400)),ABS($A40-BR$9:BR$400),0))</f>
        <v>7.9071025946664051</v>
      </c>
      <c r="BV40" s="20">
        <f t="shared" si="23"/>
        <v>0.75291553507436459</v>
      </c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22">
        <f t="shared" si="24"/>
        <v>7.9859487019608579</v>
      </c>
      <c r="CJ40" s="6">
        <f t="shared" si="25"/>
        <v>0.74822225218522831</v>
      </c>
      <c r="CK40" s="6">
        <f>_xlfn.STDEV.P(H40,N40,T40,Z40,AF40,AL40,AR40,AX40,BD40,BJ40,BP40,BV40)</f>
        <v>1.5167574600650619E-2</v>
      </c>
      <c r="CL40" s="6"/>
      <c r="CM40" s="6"/>
      <c r="CN40" s="25">
        <f t="shared" si="26"/>
        <v>7.9355275707706516</v>
      </c>
      <c r="CO40" s="6">
        <f t="shared" si="27"/>
        <v>0.74268249197353142</v>
      </c>
      <c r="CP40" s="6">
        <f>_xlfn.STDEV.P(H40,N40,T40)</f>
        <v>2.714965652496164E-3</v>
      </c>
      <c r="CQ40" s="6"/>
      <c r="CR40" s="25">
        <f t="shared" si="28"/>
        <v>8.0255944836175797</v>
      </c>
      <c r="CS40" s="6">
        <f t="shared" si="29"/>
        <v>0.76539444010441848</v>
      </c>
      <c r="CT40" s="6">
        <f>_xlfn.STDEV.P(Z40,AF40,AL40)</f>
        <v>7.1269563049282834E-3</v>
      </c>
      <c r="CU40" s="6"/>
      <c r="CV40" s="25">
        <f t="shared" si="30"/>
        <v>8.0108412689813679</v>
      </c>
      <c r="CW40" s="6">
        <f t="shared" si="31"/>
        <v>0.72753778051708118</v>
      </c>
      <c r="CX40" s="6">
        <f>_xlfn.STDEV.P(AR40,AX40,BD40)</f>
        <v>3.9505512434122305E-3</v>
      </c>
      <c r="CY40" s="6"/>
      <c r="CZ40" s="25">
        <f t="shared" si="32"/>
        <v>7.9718314844738343</v>
      </c>
      <c r="DA40" s="6">
        <f t="shared" si="33"/>
        <v>0.75727429614588126</v>
      </c>
      <c r="DB40" s="6">
        <f>_xlfn.STDEV.P(BJ40,BP40,BV40)</f>
        <v>3.330169377184155E-3</v>
      </c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</row>
    <row r="41" spans="1:128" x14ac:dyDescent="0.25">
      <c r="A41" s="4">
        <v>8.2497222222222231</v>
      </c>
      <c r="B41" s="3">
        <v>0.24972222222222307</v>
      </c>
      <c r="C41" s="1"/>
      <c r="D41" s="22">
        <f>$A41*F$4/'PB_&amp;_MAR 30'!$F$1</f>
        <v>7.942200933097066</v>
      </c>
      <c r="E41" s="1">
        <v>-404.13136319845864</v>
      </c>
      <c r="F41" s="6">
        <f t="shared" si="0"/>
        <v>0.74550778976931786</v>
      </c>
      <c r="G41" s="24" cm="1">
        <f t="array" ref="G41">INDEX(D$9:D$400,MATCH(MIN(ABS($A41-D$9:D$400)),ABS($A41-D$9:D$400),0))</f>
        <v>8.1831492155550762</v>
      </c>
      <c r="H41" s="20">
        <f t="shared" si="1"/>
        <v>0.74370685097882316</v>
      </c>
      <c r="I41" s="1"/>
      <c r="J41" s="22">
        <f>$A41*L$4/'PB_&amp;_MAR 30'!$F$1</f>
        <v>7.9715785308121339</v>
      </c>
      <c r="K41" s="1">
        <v>-408.79213872832378</v>
      </c>
      <c r="L41" s="6">
        <f t="shared" si="2"/>
        <v>0.74352147071252528</v>
      </c>
      <c r="M41" s="24" cm="1">
        <f t="array" ref="M41">INDEX(J$9:J$400,MATCH(MIN(ABS($A41-J$9:J$400)),ABS($A41-J$9:J$400),0))</f>
        <v>8.2134180626570341</v>
      </c>
      <c r="N41" s="20">
        <f t="shared" si="3"/>
        <v>0.74181768941073678</v>
      </c>
      <c r="O41" s="1"/>
      <c r="P41" s="22">
        <f>$A41*R$4/'PB_&amp;_MAR 30'!$F$1</f>
        <v>7.8928032484027533</v>
      </c>
      <c r="Q41" s="1">
        <v>-411.85909922928715</v>
      </c>
      <c r="R41" s="6">
        <f t="shared" si="4"/>
        <v>0.73901821543875101</v>
      </c>
      <c r="S41" s="24" cm="1">
        <f t="array" ref="S41">INDEX(P$9:P$400,MATCH(MIN(ABS($A41-P$9:P$400)),ABS($A41-P$9:P$400),0))</f>
        <v>8.1322529176445073</v>
      </c>
      <c r="T41" s="20">
        <f t="shared" si="5"/>
        <v>0.7371603330441141</v>
      </c>
      <c r="U41" s="1"/>
      <c r="V41" s="22">
        <f>$A41*X$4/'PB_&amp;_MAR 30'!$F$1</f>
        <v>7.967376451638744</v>
      </c>
      <c r="W41" s="1">
        <v>-372.52871387283244</v>
      </c>
      <c r="X41" s="6">
        <f t="shared" si="6"/>
        <v>0.76615008125061868</v>
      </c>
      <c r="Y41" s="24" cm="1">
        <f t="array" ref="Y41">INDEX(V$9:V$400,MATCH(MIN(ABS($A41-V$9:V$400)),ABS($A41-V$9:V$400),0))</f>
        <v>8.209088501974664</v>
      </c>
      <c r="Z41" s="20">
        <f t="shared" si="7"/>
        <v>0.7643256264258953</v>
      </c>
      <c r="AA41" s="1"/>
      <c r="AB41" s="22">
        <f>$A41*AD$4/'PB_&amp;_MAR 30'!$F$1</f>
        <v>8.000337576960721</v>
      </c>
      <c r="AC41" s="1">
        <v>-361.95970134874761</v>
      </c>
      <c r="AD41" s="6">
        <f t="shared" si="8"/>
        <v>0.77372075728885437</v>
      </c>
      <c r="AE41" s="24" cm="1">
        <f t="array" ref="AE41">INDEX(AB$9:AB$400,MATCH(MIN(ABS($A41-AB$9:AB$400)),ABS($A41-AB$9:AB$400),0))</f>
        <v>8.2430495927471643</v>
      </c>
      <c r="AF41" s="20">
        <f t="shared" si="9"/>
        <v>0.7719468419098473</v>
      </c>
      <c r="AG41" s="1"/>
      <c r="AH41" s="22">
        <f>$A41*AJ$4/'PB_&amp;_MAR 30'!$F$1</f>
        <v>7.8703023781535952</v>
      </c>
      <c r="AI41" s="1">
        <v>-380.60023603082857</v>
      </c>
      <c r="AJ41" s="6">
        <f t="shared" si="10"/>
        <v>0.75813643891196669</v>
      </c>
      <c r="AK41" s="24" cm="1">
        <f t="array" ref="AK41">INDEX(AH$9:AH$400,MATCH(MIN(ABS($A41-AH$9:AH$400)),ABS($A41-AH$9:AH$400),0))</f>
        <v>8.3475714640842522</v>
      </c>
      <c r="AL41" s="20">
        <f t="shared" si="11"/>
        <v>0.75445720677222416</v>
      </c>
      <c r="AM41" s="1"/>
      <c r="AN41" s="22">
        <f>$A41*AP$4/'PB_&amp;_MAR 30'!$F$1</f>
        <v>7.8595192235035398</v>
      </c>
      <c r="AO41" s="1">
        <v>-433.82659441233147</v>
      </c>
      <c r="AP41" s="6">
        <f t="shared" si="12"/>
        <v>0.7239339514475176</v>
      </c>
      <c r="AQ41" s="24" cm="1">
        <f t="array" ref="AQ41">INDEX(AN$9:AN$400,MATCH(MIN(ABS($A41-AN$9:AN$400)),ABS($A41-AN$9:AN$400),0))</f>
        <v>8.3361343998236137</v>
      </c>
      <c r="AR41" s="20">
        <f t="shared" si="13"/>
        <v>0.72017806355570502</v>
      </c>
      <c r="AS41" s="1"/>
      <c r="AT41" s="22">
        <f>$A41*AV$4/'PB_&amp;_MAR 30'!$F$1</f>
        <v>7.9427133130275775</v>
      </c>
      <c r="AU41" s="1">
        <v>-429.22280346820816</v>
      </c>
      <c r="AV41" s="6">
        <f t="shared" si="14"/>
        <v>0.72972448251176358</v>
      </c>
      <c r="AW41" s="24" cm="1">
        <f t="array" ref="AW41">INDEX(AT$9:AT$400,MATCH(MIN(ABS($A41-AT$9:AT$400)),ABS($A41-AT$9:AT$400),0))</f>
        <v>8.1836771399253792</v>
      </c>
      <c r="AX41" s="20">
        <f t="shared" si="15"/>
        <v>0.72782886730932894</v>
      </c>
      <c r="AY41" s="1"/>
      <c r="AZ41" s="22">
        <f>$A41*BB$4/'PB_&amp;_MAR 30'!$F$1</f>
        <v>7.9918513626593013</v>
      </c>
      <c r="BA41" s="1">
        <v>-430.00486994219659</v>
      </c>
      <c r="BB41" s="6">
        <f t="shared" si="16"/>
        <v>0.73089684835449475</v>
      </c>
      <c r="BC41" s="24" cm="1">
        <f t="array" ref="BC41">INDEX(AZ$9:AZ$400,MATCH(MIN(ABS($A41-AZ$9:AZ$400)),ABS($A41-AZ$9:AZ$400),0))</f>
        <v>8.2343059260370577</v>
      </c>
      <c r="BD41" s="20">
        <f t="shared" si="17"/>
        <v>0.72913985992867514</v>
      </c>
      <c r="BE41" s="1"/>
      <c r="BF41" s="22">
        <f>$A41*BH$4/'PB_&amp;_MAR 30'!$F$1</f>
        <v>8.060990394639612</v>
      </c>
      <c r="BG41" s="1">
        <v>-385.20909922928712</v>
      </c>
      <c r="BH41" s="6">
        <f t="shared" si="18"/>
        <v>0.76099832666211276</v>
      </c>
      <c r="BI41" s="24" cm="1">
        <f t="array" ref="BI41">INDEX(BF$9:BF$400,MATCH(MIN(ABS($A41-BF$9:BF$400)),ABS($A41-BF$9:BF$400),0))</f>
        <v>8.3055424787357168</v>
      </c>
      <c r="BJ41" s="20">
        <f t="shared" si="19"/>
        <v>0.75952499613005398</v>
      </c>
      <c r="BK41" s="1"/>
      <c r="BL41" s="22">
        <f>$A41*BN$4/'PB_&amp;_MAR 30'!$F$1</f>
        <v>7.9474014641154849</v>
      </c>
      <c r="BM41" s="1">
        <v>-384.69003853564556</v>
      </c>
      <c r="BN41" s="6">
        <f t="shared" si="20"/>
        <v>0.75790902670116655</v>
      </c>
      <c r="BO41" s="24" cm="1">
        <f t="array" ref="BO41">INDEX(BL$9:BL$400,MATCH(MIN(ABS($A41-BL$9:BL$400)),ABS($A41-BL$9:BL$400),0))</f>
        <v>8.18850751883679</v>
      </c>
      <c r="BP41" s="20">
        <f t="shared" si="21"/>
        <v>0.75610189710518294</v>
      </c>
      <c r="BQ41" s="1"/>
      <c r="BR41" s="22">
        <f>$A41*BT$4/'PB_&amp;_MAR 30'!$F$1</f>
        <v>7.9071025946664051</v>
      </c>
      <c r="BS41" s="1">
        <v>-390.63396917148367</v>
      </c>
      <c r="BT41" s="6">
        <f t="shared" si="22"/>
        <v>0.75291553507436459</v>
      </c>
      <c r="BU41" s="24" cm="1">
        <f t="array" ref="BU41">INDEX(BR$9:BR$400,MATCH(MIN(ABS($A41-BR$9:BR$400)),ABS($A41-BR$9:BR$400),0))</f>
        <v>8.1469860734971533</v>
      </c>
      <c r="BV41" s="20">
        <f t="shared" si="23"/>
        <v>0.75075008360498863</v>
      </c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22">
        <f t="shared" si="24"/>
        <v>8.2269736076265332</v>
      </c>
      <c r="CJ41" s="6">
        <f t="shared" si="25"/>
        <v>0.74641152634796459</v>
      </c>
      <c r="CK41" s="6">
        <f>_xlfn.STDEV.P(H41,N41,T41,Z41,AF41,AL41,AR41,AX41,BD41,BJ41,BP41,BV41)</f>
        <v>1.518829917586976E-2</v>
      </c>
      <c r="CL41" s="6"/>
      <c r="CM41" s="6"/>
      <c r="CN41" s="25">
        <f t="shared" si="26"/>
        <v>8.1762733986188731</v>
      </c>
      <c r="CO41" s="6">
        <f t="shared" si="27"/>
        <v>0.74089495781122461</v>
      </c>
      <c r="CP41" s="6">
        <f>_xlfn.STDEV.P(H41,N41,T41)</f>
        <v>2.7510966868893659E-3</v>
      </c>
      <c r="CQ41" s="6"/>
      <c r="CR41" s="25">
        <f t="shared" si="28"/>
        <v>8.2665698529353602</v>
      </c>
      <c r="CS41" s="6">
        <f t="shared" si="29"/>
        <v>0.76357655836932226</v>
      </c>
      <c r="CT41" s="6">
        <f>_xlfn.STDEV.P(Z41,AF41,AL41)</f>
        <v>7.1597328407713217E-3</v>
      </c>
      <c r="CU41" s="6"/>
      <c r="CV41" s="25">
        <f t="shared" si="30"/>
        <v>8.2513724885953508</v>
      </c>
      <c r="CW41" s="6">
        <f t="shared" si="31"/>
        <v>0.72571559693123644</v>
      </c>
      <c r="CX41" s="6">
        <f>_xlfn.STDEV.P(AR41,AX41,BD41)</f>
        <v>3.9520359584934413E-3</v>
      </c>
      <c r="CY41" s="6"/>
      <c r="CZ41" s="25">
        <f t="shared" si="32"/>
        <v>8.213678690356554</v>
      </c>
      <c r="DA41" s="6">
        <f t="shared" si="33"/>
        <v>0.75545899228007529</v>
      </c>
      <c r="DB41" s="6">
        <f>_xlfn.STDEV.P(BJ41,BP41,BV41)</f>
        <v>3.6110725476186261E-3</v>
      </c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</row>
    <row r="42" spans="1:128" x14ac:dyDescent="0.25">
      <c r="A42" s="4">
        <v>8.5</v>
      </c>
      <c r="B42" s="3">
        <v>0.25027777777777693</v>
      </c>
      <c r="C42" s="1"/>
      <c r="D42" s="22">
        <f>$A42*F$4/'PB_&amp;_MAR 30'!$F$1</f>
        <v>8.1831492155550762</v>
      </c>
      <c r="E42" s="1">
        <v>-406.99123795761085</v>
      </c>
      <c r="F42" s="6">
        <f t="shared" si="0"/>
        <v>0.74370685097882316</v>
      </c>
      <c r="G42" s="24" cm="1">
        <f t="array" ref="G42">INDEX(D$9:D$400,MATCH(MIN(ABS($A42-D$9:D$400)),ABS($A42-D$9:D$400),0))</f>
        <v>8.4238300748361077</v>
      </c>
      <c r="H42" s="20">
        <f t="shared" si="1"/>
        <v>0.74198683021762779</v>
      </c>
      <c r="I42" s="1"/>
      <c r="J42" s="22">
        <f>$A42*L$4/'PB_&amp;_MAR 30'!$F$1</f>
        <v>8.2134180626570341</v>
      </c>
      <c r="K42" s="1">
        <v>-411.50773603082854</v>
      </c>
      <c r="L42" s="6">
        <f t="shared" si="2"/>
        <v>0.74181768941073678</v>
      </c>
      <c r="M42" s="24" cm="1">
        <f t="array" ref="M42">INDEX(J$9:J$400,MATCH(MIN(ABS($A42-J$9:J$400)),ABS($A42-J$9:J$400),0))</f>
        <v>8.4549891821469458</v>
      </c>
      <c r="N42" s="20">
        <f t="shared" si="3"/>
        <v>0.74016011128219228</v>
      </c>
      <c r="O42" s="1"/>
      <c r="P42" s="22">
        <f>$A42*R$4/'PB_&amp;_MAR 30'!$F$1</f>
        <v>8.1322529176445073</v>
      </c>
      <c r="Q42" s="1">
        <v>-414.79105009633918</v>
      </c>
      <c r="R42" s="6">
        <f t="shared" si="4"/>
        <v>0.7371603330441141</v>
      </c>
      <c r="S42" s="24" cm="1">
        <f t="array" ref="S42">INDEX(P$9:P$400,MATCH(MIN(ABS($A42-P$9:P$400)),ABS($A42-P$9:P$400),0))</f>
        <v>8.6106207363294782</v>
      </c>
      <c r="T42" s="20">
        <f t="shared" si="5"/>
        <v>0.73370197589444652</v>
      </c>
      <c r="U42" s="1"/>
      <c r="V42" s="22">
        <f>$A42*X$4/'PB_&amp;_MAR 30'!$F$1</f>
        <v>8.209088501974664</v>
      </c>
      <c r="W42" s="1">
        <v>-375.43511560693645</v>
      </c>
      <c r="X42" s="6">
        <f t="shared" si="6"/>
        <v>0.7643256264258953</v>
      </c>
      <c r="Y42" s="24" cm="1">
        <f t="array" ref="Y42">INDEX(V$9:V$400,MATCH(MIN(ABS($A42-V$9:V$400)),ABS($A42-V$9:V$400),0))</f>
        <v>8.4505322814445059</v>
      </c>
      <c r="Z42" s="20">
        <f t="shared" si="7"/>
        <v>0.76265530271460436</v>
      </c>
      <c r="AA42" s="1"/>
      <c r="AB42" s="22">
        <f>$A42*AD$4/'PB_&amp;_MAR 30'!$F$1</f>
        <v>8.2430495927471643</v>
      </c>
      <c r="AC42" s="1">
        <v>-364.7972832369943</v>
      </c>
      <c r="AD42" s="6">
        <f t="shared" si="8"/>
        <v>0.7719468419098473</v>
      </c>
      <c r="AE42" s="24" cm="1">
        <f t="array" ref="AE42">INDEX(AB$9:AB$400,MATCH(MIN(ABS($A42-AB$9:AB$400)),ABS($A42-AB$9:AB$400),0))</f>
        <v>8.4854922278279634</v>
      </c>
      <c r="AF42" s="20">
        <f t="shared" si="9"/>
        <v>0.77021446169033025</v>
      </c>
      <c r="AG42" s="1"/>
      <c r="AH42" s="22">
        <f>$A42*AJ$4/'PB_&amp;_MAR 30'!$F$1</f>
        <v>8.109069422253274</v>
      </c>
      <c r="AI42" s="1">
        <v>-383.47044315992292</v>
      </c>
      <c r="AJ42" s="6">
        <f t="shared" si="10"/>
        <v>0.75631248177378252</v>
      </c>
      <c r="AK42" s="24" cm="1">
        <f t="array" ref="AK42">INDEX(AH$9:AH$400,MATCH(MIN(ABS($A42-AH$9:AH$400)),ABS($A42-AH$9:AH$400),0))</f>
        <v>8.5860735059152322</v>
      </c>
      <c r="AL42" s="20">
        <f t="shared" si="11"/>
        <v>0.75261450666879315</v>
      </c>
      <c r="AM42" s="1"/>
      <c r="AN42" s="22">
        <f>$A42*AP$4/'PB_&amp;_MAR 30'!$F$1</f>
        <v>8.097959131257225</v>
      </c>
      <c r="AO42" s="1">
        <v>-436.87827552986516</v>
      </c>
      <c r="AP42" s="6">
        <f t="shared" si="12"/>
        <v>0.72199201068498542</v>
      </c>
      <c r="AQ42" s="24" cm="1">
        <f t="array" ref="AQ42">INDEX(AN$9:AN$400,MATCH(MIN(ABS($A42-AN$9:AN$400)),ABS($A42-AN$9:AN$400),0))</f>
        <v>8.5743096683900024</v>
      </c>
      <c r="AR42" s="20">
        <f t="shared" si="13"/>
        <v>0.7184114963859316</v>
      </c>
      <c r="AS42" s="1"/>
      <c r="AT42" s="22">
        <f>$A42*AV$4/'PB_&amp;_MAR 30'!$F$1</f>
        <v>8.1836771399253792</v>
      </c>
      <c r="AU42" s="1">
        <v>-432.23321772639696</v>
      </c>
      <c r="AV42" s="6">
        <f t="shared" si="14"/>
        <v>0.72782886730932894</v>
      </c>
      <c r="AW42" s="24" cm="1">
        <f t="array" ref="AW42">INDEX(AT$9:AT$400,MATCH(MIN(ABS($A42-AT$9:AT$400)),ABS($A42-AT$9:AT$400),0))</f>
        <v>8.4243735263937722</v>
      </c>
      <c r="AX42" s="20">
        <f t="shared" si="15"/>
        <v>0.72610327941381492</v>
      </c>
      <c r="AY42" s="1"/>
      <c r="AZ42" s="22">
        <f>$A42*BB$4/'PB_&amp;_MAR 30'!$F$1</f>
        <v>8.2343059260370577</v>
      </c>
      <c r="BA42" s="1">
        <v>-432.81239402697497</v>
      </c>
      <c r="BB42" s="6">
        <f t="shared" si="16"/>
        <v>0.72913985992867514</v>
      </c>
      <c r="BC42" s="24" cm="1">
        <f t="array" ref="BC42">INDEX(AZ$9:AZ$400,MATCH(MIN(ABS($A42-AZ$9:AZ$400)),ABS($A42-AZ$9:AZ$400),0))</f>
        <v>8.4764913944499138</v>
      </c>
      <c r="BD42" s="20">
        <f t="shared" si="17"/>
        <v>0.72749506889463678</v>
      </c>
      <c r="BE42" s="1"/>
      <c r="BF42" s="22">
        <f>$A42*BH$4/'PB_&amp;_MAR 30'!$F$1</f>
        <v>8.3055424787357168</v>
      </c>
      <c r="BG42" s="1">
        <v>-387.58372832369946</v>
      </c>
      <c r="BH42" s="6">
        <f t="shared" si="18"/>
        <v>0.75952499613005398</v>
      </c>
      <c r="BI42" s="24" cm="1">
        <f t="array" ref="BI42">INDEX(BF$9:BF$400,MATCH(MIN(ABS($A42-BF$9:BF$400)),ABS($A42-BF$9:BF$400),0))</f>
        <v>8.549823139875004</v>
      </c>
      <c r="BJ42" s="20">
        <f t="shared" si="19"/>
        <v>0.75812567985562485</v>
      </c>
      <c r="BK42" s="1"/>
      <c r="BL42" s="22">
        <f>$A42*BN$4/'PB_&amp;_MAR 30'!$F$1</f>
        <v>8.18850751883679</v>
      </c>
      <c r="BM42" s="1">
        <v>-387.56162331406557</v>
      </c>
      <c r="BN42" s="6">
        <f t="shared" si="20"/>
        <v>0.75610189710518294</v>
      </c>
      <c r="BO42" s="24" cm="1">
        <f t="array" ref="BO42">INDEX(BL$9:BL$400,MATCH(MIN(ABS($A42-BL$9:BL$400)),ABS($A42-BL$9:BL$400),0))</f>
        <v>8.4293459752731668</v>
      </c>
      <c r="BP42" s="20">
        <f t="shared" si="21"/>
        <v>0.75435715026756656</v>
      </c>
      <c r="BQ42" s="1"/>
      <c r="BR42" s="22">
        <f>$A42*BT$4/'PB_&amp;_MAR 30'!$F$1</f>
        <v>8.1469860734971533</v>
      </c>
      <c r="BS42" s="1">
        <v>-394.05749036608864</v>
      </c>
      <c r="BT42" s="6">
        <f t="shared" si="22"/>
        <v>0.75075008360498863</v>
      </c>
      <c r="BU42" s="24" cm="1">
        <f t="array" ref="BU42">INDEX(BR$9:BR$400,MATCH(MIN(ABS($A42-BR$9:BR$400)),ABS($A42-BR$9:BR$400),0))</f>
        <v>8.3866033109529532</v>
      </c>
      <c r="BV42" s="20">
        <f t="shared" si="23"/>
        <v>0.749008327227488</v>
      </c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22">
        <f t="shared" si="24"/>
        <v>8.4877070853195864</v>
      </c>
      <c r="CJ42" s="6">
        <f t="shared" si="25"/>
        <v>0.744569515876088</v>
      </c>
      <c r="CK42" s="6">
        <f>_xlfn.STDEV.P(H42,N42,T42,Z42,AF42,AL42,AR42,AX42,BD42,BJ42,BP42,BV42)</f>
        <v>1.530182008525751E-2</v>
      </c>
      <c r="CL42" s="6"/>
      <c r="CM42" s="6"/>
      <c r="CN42" s="25">
        <f t="shared" si="26"/>
        <v>8.4964799977708427</v>
      </c>
      <c r="CO42" s="6">
        <f t="shared" si="27"/>
        <v>0.7386163057980889</v>
      </c>
      <c r="CP42" s="6">
        <f>_xlfn.STDEV.P(H42,N42,T42)</f>
        <v>3.554077875590673E-3</v>
      </c>
      <c r="CQ42" s="6"/>
      <c r="CR42" s="25">
        <f t="shared" si="28"/>
        <v>8.5073660050625666</v>
      </c>
      <c r="CS42" s="6">
        <f t="shared" si="29"/>
        <v>0.76182809035790922</v>
      </c>
      <c r="CT42" s="6">
        <f>_xlfn.STDEV.P(Z42,AF42,AL42)</f>
        <v>7.2089210659355531E-3</v>
      </c>
      <c r="CU42" s="6"/>
      <c r="CV42" s="25">
        <f t="shared" si="30"/>
        <v>8.4917248630778968</v>
      </c>
      <c r="CW42" s="6">
        <f t="shared" si="31"/>
        <v>0.72400328156479443</v>
      </c>
      <c r="CX42" s="6">
        <f>_xlfn.STDEV.P(AR42,AX42,BD42)</f>
        <v>3.9946059968115422E-3</v>
      </c>
      <c r="CY42" s="6"/>
      <c r="CZ42" s="25">
        <f t="shared" si="32"/>
        <v>8.4552574753670413</v>
      </c>
      <c r="DA42" s="6">
        <f t="shared" si="33"/>
        <v>0.75383038578355988</v>
      </c>
      <c r="DB42" s="6">
        <f>_xlfn.STDEV.P(BJ42,BP42,BV42)</f>
        <v>3.7407343621858199E-3</v>
      </c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</row>
    <row r="43" spans="1:128" x14ac:dyDescent="0.25">
      <c r="A43" s="4">
        <v>8.75</v>
      </c>
      <c r="B43" s="3">
        <v>0.25</v>
      </c>
      <c r="C43" s="1"/>
      <c r="D43" s="22">
        <f>$A43*F$4/'PB_&amp;_MAR 30'!$F$1</f>
        <v>8.4238300748361077</v>
      </c>
      <c r="E43" s="1">
        <v>-409.72261560693647</v>
      </c>
      <c r="F43" s="6">
        <f t="shared" si="0"/>
        <v>0.74198683021762779</v>
      </c>
      <c r="G43" s="24" cm="1">
        <f t="array" ref="G43">INDEX(D$9:D$400,MATCH(MIN(ABS($A43-D$9:D$400)),ABS($A43-D$9:D$400),0))</f>
        <v>8.6645109341171391</v>
      </c>
      <c r="H43" s="20">
        <f t="shared" si="1"/>
        <v>0.74027138376997936</v>
      </c>
      <c r="I43" s="1"/>
      <c r="J43" s="22">
        <f>$A43*L$4/'PB_&amp;_MAR 30'!$F$1</f>
        <v>8.4549891821469458</v>
      </c>
      <c r="K43" s="1">
        <v>-414.14969171483631</v>
      </c>
      <c r="L43" s="6">
        <f t="shared" si="2"/>
        <v>0.74016011128219228</v>
      </c>
      <c r="M43" s="24" cm="1">
        <f t="array" ref="M43">INDEX(J$9:J$400,MATCH(MIN(ABS($A43-J$9:J$400)),ABS($A43-J$9:J$400),0))</f>
        <v>8.6965603016368593</v>
      </c>
      <c r="N43" s="20">
        <f t="shared" si="3"/>
        <v>0.73854378598690162</v>
      </c>
      <c r="O43" s="1"/>
      <c r="P43" s="22">
        <f>$A43*R$4/'PB_&amp;_MAR 30'!$F$1</f>
        <v>8.3714368269869937</v>
      </c>
      <c r="Q43" s="1">
        <v>-417.58091522157997</v>
      </c>
      <c r="R43" s="6">
        <f t="shared" si="4"/>
        <v>0.73539248578656158</v>
      </c>
      <c r="S43" s="24" cm="1">
        <f t="array" ref="S43">INDEX(P$9:P$400,MATCH(MIN(ABS($A43-P$9:P$400)),ABS($A43-P$9:P$400),0))</f>
        <v>8.8498046456719628</v>
      </c>
      <c r="T43" s="20">
        <f t="shared" si="5"/>
        <v>0.73205015452531841</v>
      </c>
      <c r="U43" s="1"/>
      <c r="V43" s="22">
        <f>$A43*X$4/'PB_&amp;_MAR 30'!$F$1</f>
        <v>8.4505322814445059</v>
      </c>
      <c r="W43" s="1">
        <v>-378.0959826589596</v>
      </c>
      <c r="X43" s="6">
        <f t="shared" si="6"/>
        <v>0.76265530271460436</v>
      </c>
      <c r="Y43" s="24" cm="1">
        <f t="array" ref="Y43">INDEX(V$9:V$400,MATCH(MIN(ABS($A43-V$9:V$400)),ABS($A43-V$9:V$400),0))</f>
        <v>8.6919760609143495</v>
      </c>
      <c r="Z43" s="20">
        <f t="shared" si="7"/>
        <v>0.76102102547896189</v>
      </c>
      <c r="AA43" s="1"/>
      <c r="AB43" s="22">
        <f>$A43*AD$4/'PB_&amp;_MAR 30'!$F$1</f>
        <v>8.4854922278279634</v>
      </c>
      <c r="AC43" s="1">
        <v>-367.5684248554914</v>
      </c>
      <c r="AD43" s="6">
        <f t="shared" si="8"/>
        <v>0.77021446169033025</v>
      </c>
      <c r="AE43" s="24" cm="1">
        <f t="array" ref="AE43">INDEX(AB$9:AB$400,MATCH(MIN(ABS($A43-AB$9:AB$400)),ABS($A43-AB$9:AB$400),0))</f>
        <v>8.7279348629087625</v>
      </c>
      <c r="AF43" s="20">
        <f t="shared" si="9"/>
        <v>0.76854232898302344</v>
      </c>
      <c r="AG43" s="1"/>
      <c r="AH43" s="22">
        <f>$A43*AJ$4/'PB_&amp;_MAR 30'!$F$1</f>
        <v>8.3475714640842522</v>
      </c>
      <c r="AI43" s="1">
        <v>-386.38993256262052</v>
      </c>
      <c r="AJ43" s="6">
        <f t="shared" si="10"/>
        <v>0.75445720677222416</v>
      </c>
      <c r="AK43" s="24" cm="1">
        <f t="array" ref="AK43">INDEX(AH$9:AH$400,MATCH(MIN(ABS($A43-AH$9:AH$400)),ABS($A43-AH$9:AH$400),0))</f>
        <v>8.8245755477462104</v>
      </c>
      <c r="AL43" s="20">
        <f t="shared" si="11"/>
        <v>0.75087172925269685</v>
      </c>
      <c r="AM43" s="1"/>
      <c r="AN43" s="22">
        <f>$A43*AP$4/'PB_&amp;_MAR 30'!$F$1</f>
        <v>8.3361343998236137</v>
      </c>
      <c r="AO43" s="1">
        <v>-439.72881984585746</v>
      </c>
      <c r="AP43" s="6">
        <f t="shared" si="12"/>
        <v>0.72017806355570502</v>
      </c>
      <c r="AQ43" s="24" cm="1">
        <f t="array" ref="AQ43">INDEX(AN$9:AN$400,MATCH(MIN(ABS($A43-AN$9:AN$400)),ABS($A43-AN$9:AN$400),0))</f>
        <v>8.8124849369563911</v>
      </c>
      <c r="AR43" s="20">
        <f t="shared" si="13"/>
        <v>0.71670470208349235</v>
      </c>
      <c r="AS43" s="1"/>
      <c r="AT43" s="22">
        <f>$A43*AV$4/'PB_&amp;_MAR 30'!$F$1</f>
        <v>8.4243735263937722</v>
      </c>
      <c r="AU43" s="1">
        <v>-434.97361271676306</v>
      </c>
      <c r="AV43" s="6">
        <f t="shared" si="14"/>
        <v>0.72610327941381492</v>
      </c>
      <c r="AW43" s="24" cm="1">
        <f t="array" ref="AW43">INDEX(AT$9:AT$400,MATCH(MIN(ABS($A43-AT$9:AT$400)),ABS($A43-AT$9:AT$400),0))</f>
        <v>8.6650699128621671</v>
      </c>
      <c r="AX43" s="20">
        <f t="shared" si="15"/>
        <v>0.72435541289390148</v>
      </c>
      <c r="AY43" s="1"/>
      <c r="AZ43" s="22">
        <f>$A43*BB$4/'PB_&amp;_MAR 30'!$F$1</f>
        <v>8.4764913944499138</v>
      </c>
      <c r="BA43" s="1">
        <v>-435.44063583815034</v>
      </c>
      <c r="BB43" s="6">
        <f t="shared" si="16"/>
        <v>0.72749506889463678</v>
      </c>
      <c r="BC43" s="24" cm="1">
        <f t="array" ref="BC43">INDEX(AZ$9:AZ$400,MATCH(MIN(ABS($A43-AZ$9:AZ$400)),ABS($A43-AZ$9:AZ$400),0))</f>
        <v>8.7186768628627682</v>
      </c>
      <c r="BD43" s="20">
        <f t="shared" si="17"/>
        <v>0.72589695166206936</v>
      </c>
      <c r="BE43" s="1"/>
      <c r="BF43" s="22">
        <f>$A43*BH$4/'PB_&amp;_MAR 30'!$F$1</f>
        <v>8.549823139875004</v>
      </c>
      <c r="BG43" s="1">
        <v>-389.83906551059732</v>
      </c>
      <c r="BH43" s="6">
        <f t="shared" si="18"/>
        <v>0.75812567985562485</v>
      </c>
      <c r="BI43" s="24" cm="1">
        <f t="array" ref="BI43">INDEX(BF$9:BF$400,MATCH(MIN(ABS($A43-BF$9:BF$400)),ABS($A43-BF$9:BF$400),0))</f>
        <v>8.7941038010142893</v>
      </c>
      <c r="BJ43" s="20">
        <f t="shared" si="19"/>
        <v>0.75671008432978004</v>
      </c>
      <c r="BK43" s="1"/>
      <c r="BL43" s="22">
        <f>$A43*BN$4/'PB_&amp;_MAR 30'!$F$1</f>
        <v>8.4293459752731668</v>
      </c>
      <c r="BM43" s="1">
        <v>-390.3340799614644</v>
      </c>
      <c r="BN43" s="6">
        <f t="shared" si="20"/>
        <v>0.75435715026756656</v>
      </c>
      <c r="BO43" s="24" cm="1">
        <f t="array" ref="BO43">INDEX(BL$9:BL$400,MATCH(MIN(ABS($A43-BL$9:BL$400)),ABS($A43-BL$9:BL$400),0))</f>
        <v>8.6701844317095418</v>
      </c>
      <c r="BP43" s="20">
        <f t="shared" si="21"/>
        <v>0.75269523890568457</v>
      </c>
      <c r="BQ43" s="1"/>
      <c r="BR43" s="22">
        <f>$A43*BT$4/'PB_&amp;_MAR 30'!$F$1</f>
        <v>8.3866033109529532</v>
      </c>
      <c r="BS43" s="1">
        <v>-396.8111608863199</v>
      </c>
      <c r="BT43" s="6">
        <f t="shared" si="22"/>
        <v>0.749008327227488</v>
      </c>
      <c r="BU43" s="24" cm="1">
        <f t="array" ref="BU43">INDEX(BR$9:BR$400,MATCH(MIN(ABS($A43-BR$9:BR$400)),ABS($A43-BR$9:BR$400),0))</f>
        <v>8.8658377858645494</v>
      </c>
      <c r="BV43" s="20">
        <f t="shared" si="23"/>
        <v>0.74556921591195491</v>
      </c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22">
        <f t="shared" si="24"/>
        <v>8.7484766736887494</v>
      </c>
      <c r="CJ43" s="6">
        <f t="shared" si="25"/>
        <v>0.74276933448198035</v>
      </c>
      <c r="CK43" s="6">
        <f>_xlfn.STDEV.P(H43,N43,T43,Z43,AF43,AL43,AR43,AX43,BD43,BJ43,BP43,BV43)</f>
        <v>1.5291169567539597E-2</v>
      </c>
      <c r="CL43" s="6"/>
      <c r="CM43" s="6"/>
      <c r="CN43" s="25">
        <f t="shared" si="26"/>
        <v>8.7369586271419859</v>
      </c>
      <c r="CO43" s="6">
        <f t="shared" si="27"/>
        <v>0.7369551080940665</v>
      </c>
      <c r="CP43" s="6">
        <f>_xlfn.STDEV.P(H43,N43,T43)</f>
        <v>3.5393102584830001E-3</v>
      </c>
      <c r="CQ43" s="6"/>
      <c r="CR43" s="25">
        <f t="shared" si="28"/>
        <v>8.748162157189773</v>
      </c>
      <c r="CS43" s="6">
        <f t="shared" si="29"/>
        <v>0.76014502790489402</v>
      </c>
      <c r="CT43" s="6">
        <f>_xlfn.STDEV.P(Z43,AF43,AL43)</f>
        <v>7.240536468139362E-3</v>
      </c>
      <c r="CU43" s="6"/>
      <c r="CV43" s="25">
        <f t="shared" si="30"/>
        <v>8.7320772375604427</v>
      </c>
      <c r="CW43" s="6">
        <f t="shared" si="31"/>
        <v>0.72231902221315447</v>
      </c>
      <c r="CX43" s="6">
        <f>_xlfn.STDEV.P(AR43,AX43,BD43)</f>
        <v>4.019496513427809E-3</v>
      </c>
      <c r="CY43" s="6"/>
      <c r="CZ43" s="25">
        <f t="shared" si="32"/>
        <v>8.7767086728627941</v>
      </c>
      <c r="DA43" s="6">
        <f t="shared" si="33"/>
        <v>0.75165817971580662</v>
      </c>
      <c r="DB43" s="6">
        <f>_xlfn.STDEV.P(BJ43,BP43,BV43)</f>
        <v>4.6069770347670338E-3</v>
      </c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</row>
    <row r="44" spans="1:128" x14ac:dyDescent="0.25">
      <c r="A44" s="4">
        <v>9</v>
      </c>
      <c r="B44" s="3">
        <v>0.25</v>
      </c>
      <c r="C44" s="1"/>
      <c r="D44" s="22">
        <f>$A44*F$4/'PB_&amp;_MAR 30'!$F$1</f>
        <v>8.6645109341171391</v>
      </c>
      <c r="E44" s="1">
        <v>-412.44672928709059</v>
      </c>
      <c r="F44" s="6">
        <f t="shared" si="0"/>
        <v>0.74027138376997936</v>
      </c>
      <c r="G44" s="24" cm="1">
        <f t="array" ref="G44">INDEX(D$9:D$400,MATCH(MIN(ABS($A44-D$9:D$400)),ABS($A44-D$9:D$400),0))</f>
        <v>8.9051917933981706</v>
      </c>
      <c r="H44" s="20">
        <f t="shared" si="1"/>
        <v>0.73865688769026772</v>
      </c>
      <c r="I44" s="1"/>
      <c r="J44" s="22">
        <f>$A44*L$4/'PB_&amp;_MAR 30'!$F$1</f>
        <v>8.6965603016368593</v>
      </c>
      <c r="K44" s="1">
        <v>-416.72589595375723</v>
      </c>
      <c r="L44" s="6">
        <f t="shared" si="2"/>
        <v>0.73854378598690162</v>
      </c>
      <c r="M44" s="24" cm="1">
        <f t="array" ref="M44">INDEX(J$9:J$400,MATCH(MIN(ABS($A44-J$9:J$400)),ABS($A44-J$9:J$400),0))</f>
        <v>8.9381314211267728</v>
      </c>
      <c r="N44" s="20">
        <f t="shared" si="3"/>
        <v>0.73699334735957878</v>
      </c>
      <c r="O44" s="1"/>
      <c r="P44" s="22">
        <f>$A44*R$4/'PB_&amp;_MAR 30'!$F$1</f>
        <v>8.6106207363294782</v>
      </c>
      <c r="Q44" s="1">
        <v>-420.24873314065513</v>
      </c>
      <c r="R44" s="6">
        <f t="shared" si="4"/>
        <v>0.73370197589444652</v>
      </c>
      <c r="S44" s="24" cm="1">
        <f t="array" ref="S44">INDEX(P$9:P$400,MATCH(MIN(ABS($A44-P$9:P$400)),ABS($A44-P$9:P$400),0))</f>
        <v>9.0889885550144491</v>
      </c>
      <c r="T44" s="20">
        <f t="shared" si="5"/>
        <v>0.73042983950208928</v>
      </c>
      <c r="U44" s="1"/>
      <c r="V44" s="22">
        <f>$A44*X$4/'PB_&amp;_MAR 30'!$F$1</f>
        <v>8.6919760609143495</v>
      </c>
      <c r="W44" s="1">
        <v>-380.69942678227363</v>
      </c>
      <c r="X44" s="6">
        <f t="shared" si="6"/>
        <v>0.76102102547896189</v>
      </c>
      <c r="Y44" s="24" cm="1">
        <f t="array" ref="Y44">INDEX(V$9:V$400,MATCH(MIN(ABS($A44-V$9:V$400)),ABS($A44-V$9:V$400),0))</f>
        <v>8.9334198403841931</v>
      </c>
      <c r="Z44" s="20">
        <f t="shared" si="7"/>
        <v>0.75951379536359831</v>
      </c>
      <c r="AA44" s="1"/>
      <c r="AB44" s="22">
        <f>$A44*AD$4/'PB_&amp;_MAR 30'!$F$1</f>
        <v>8.7279348629087625</v>
      </c>
      <c r="AC44" s="1">
        <v>-370.24319364161852</v>
      </c>
      <c r="AD44" s="6">
        <f t="shared" si="8"/>
        <v>0.76854232898302344</v>
      </c>
      <c r="AE44" s="24" cm="1">
        <f t="array" ref="AE44">INDEX(AB$9:AB$400,MATCH(MIN(ABS($A44-AB$9:AB$400)),ABS($A44-AB$9:AB$400),0))</f>
        <v>8.9703774979895616</v>
      </c>
      <c r="AF44" s="20">
        <f t="shared" si="9"/>
        <v>0.76693678563131729</v>
      </c>
      <c r="AG44" s="1"/>
      <c r="AH44" s="22">
        <f>$A44*AJ$4/'PB_&amp;_MAR 30'!$F$1</f>
        <v>8.5860735059152322</v>
      </c>
      <c r="AI44" s="1">
        <v>-389.28963391136807</v>
      </c>
      <c r="AJ44" s="6">
        <f t="shared" si="10"/>
        <v>0.75261450666879315</v>
      </c>
      <c r="AK44" s="24" cm="1">
        <f t="array" ref="AK44">INDEX(AH$9:AH$400,MATCH(MIN(ABS($A44-AH$9:AH$400)),ABS($A44-AH$9:AH$400),0))</f>
        <v>9.0630775895771887</v>
      </c>
      <c r="AL44" s="20">
        <f t="shared" si="11"/>
        <v>0.74915262925554282</v>
      </c>
      <c r="AM44" s="1"/>
      <c r="AN44" s="22">
        <f>$A44*AP$4/'PB_&amp;_MAR 30'!$F$1</f>
        <v>8.5743096683900024</v>
      </c>
      <c r="AO44" s="1">
        <v>-442.50490847784204</v>
      </c>
      <c r="AP44" s="6">
        <f t="shared" si="12"/>
        <v>0.7184114963859316</v>
      </c>
      <c r="AQ44" s="24" cm="1">
        <f t="array" ref="AQ44">INDEX(AN$9:AN$400,MATCH(MIN(ABS($A44-AN$9:AN$400)),ABS($A44-AN$9:AN$400),0))</f>
        <v>9.0506602055227798</v>
      </c>
      <c r="AR44" s="20">
        <f t="shared" si="13"/>
        <v>0.71508027479223968</v>
      </c>
      <c r="AS44" s="1"/>
      <c r="AT44" s="22">
        <f>$A44*AV$4/'PB_&amp;_MAR 30'!$F$1</f>
        <v>8.6650699128621671</v>
      </c>
      <c r="AU44" s="1">
        <v>-437.74938824662814</v>
      </c>
      <c r="AV44" s="6">
        <f t="shared" si="14"/>
        <v>0.72435541289390148</v>
      </c>
      <c r="AW44" s="24" cm="1">
        <f t="array" ref="AW44">INDEX(AT$9:AT$400,MATCH(MIN(ABS($A44-AT$9:AT$400)),ABS($A44-AT$9:AT$400),0))</f>
        <v>8.9057662993305602</v>
      </c>
      <c r="AX44" s="20">
        <f t="shared" si="15"/>
        <v>0.72263956450321332</v>
      </c>
      <c r="AY44" s="1"/>
      <c r="AZ44" s="22">
        <f>$A44*BB$4/'PB_&amp;_MAR 30'!$F$1</f>
        <v>8.7186768628627682</v>
      </c>
      <c r="BA44" s="1">
        <v>-437.99429672447019</v>
      </c>
      <c r="BB44" s="6">
        <f t="shared" si="16"/>
        <v>0.72589695166206936</v>
      </c>
      <c r="BC44" s="24" cm="1">
        <f t="array" ref="BC44">INDEX(AZ$9:AZ$400,MATCH(MIN(ABS($A44-AZ$9:AZ$400)),ABS($A44-AZ$9:AZ$400),0))</f>
        <v>8.9608623312756226</v>
      </c>
      <c r="BD44" s="20">
        <f t="shared" si="17"/>
        <v>0.72434076639220046</v>
      </c>
      <c r="BE44" s="1"/>
      <c r="BF44" s="22">
        <f>$A44*BH$4/'PB_&amp;_MAR 30'!$F$1</f>
        <v>8.7941038010142893</v>
      </c>
      <c r="BG44" s="1">
        <v>-392.120640655106</v>
      </c>
      <c r="BH44" s="6">
        <f t="shared" si="18"/>
        <v>0.75671008432978004</v>
      </c>
      <c r="BI44" s="24" cm="1">
        <f t="array" ref="BI44">INDEX(BF$9:BF$400,MATCH(MIN(ABS($A44-BF$9:BF$400)),ABS($A44-BF$9:BF$400),0))</f>
        <v>9.0383844621535747</v>
      </c>
      <c r="BJ44" s="20">
        <f t="shared" si="19"/>
        <v>0.75527634462634297</v>
      </c>
      <c r="BK44" s="1"/>
      <c r="BL44" s="22">
        <f>$A44*BN$4/'PB_&amp;_MAR 30'!$F$1</f>
        <v>8.6701844317095418</v>
      </c>
      <c r="BM44" s="1">
        <v>-392.97490847784201</v>
      </c>
      <c r="BN44" s="6">
        <f t="shared" si="20"/>
        <v>0.75269523890568457</v>
      </c>
      <c r="BO44" s="24" cm="1">
        <f t="array" ref="BO44">INDEX(BL$9:BL$400,MATCH(MIN(ABS($A44-BL$9:BL$400)),ABS($A44-BL$9:BL$400),0))</f>
        <v>8.9110228881459186</v>
      </c>
      <c r="BP44" s="20">
        <f t="shared" si="21"/>
        <v>0.75102918971080934</v>
      </c>
      <c r="BQ44" s="1"/>
      <c r="BR44" s="22">
        <f>$A44*BT$4/'PB_&amp;_MAR 30'!$F$1</f>
        <v>8.6262205484087513</v>
      </c>
      <c r="BS44" s="1">
        <v>-399.59808285163786</v>
      </c>
      <c r="BT44" s="6">
        <f t="shared" si="22"/>
        <v>0.74724553858918652</v>
      </c>
      <c r="BU44" s="24" cm="1">
        <f t="array" ref="BU44">INDEX(BR$9:BR$400,MATCH(MIN(ABS($A44-BR$9:BR$400)),ABS($A44-BR$9:BR$400),0))</f>
        <v>9.1054550233203493</v>
      </c>
      <c r="BV44" s="20">
        <f t="shared" si="23"/>
        <v>0.7439874789951606</v>
      </c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22">
        <f t="shared" si="24"/>
        <v>8.9892781589365942</v>
      </c>
      <c r="CJ44" s="6">
        <f t="shared" si="25"/>
        <v>0.74116974198519658</v>
      </c>
      <c r="CK44" s="6">
        <f>_xlfn.STDEV.P(H44,N44,T44,Z44,AF44,AL44,AR44,AX44,BD44,BJ44,BP44,BV44)</f>
        <v>1.531518941206008E-2</v>
      </c>
      <c r="CL44" s="6"/>
      <c r="CM44" s="6"/>
      <c r="CN44" s="25">
        <f t="shared" si="26"/>
        <v>8.9774372565131308</v>
      </c>
      <c r="CO44" s="6">
        <f t="shared" si="27"/>
        <v>0.73536002485064522</v>
      </c>
      <c r="CP44" s="6">
        <f>_xlfn.STDEV.P(H44,N44,T44)</f>
        <v>3.5517026232774768E-3</v>
      </c>
      <c r="CQ44" s="6"/>
      <c r="CR44" s="25">
        <f t="shared" si="28"/>
        <v>8.9889583093169829</v>
      </c>
      <c r="CS44" s="6">
        <f t="shared" si="29"/>
        <v>0.75853440341681944</v>
      </c>
      <c r="CT44" s="6">
        <f>_xlfn.STDEV.P(Z44,AF44,AL44)</f>
        <v>7.2933056491809112E-3</v>
      </c>
      <c r="CU44" s="6"/>
      <c r="CV44" s="25">
        <f t="shared" si="30"/>
        <v>8.9724296120429869</v>
      </c>
      <c r="CW44" s="6">
        <f t="shared" si="31"/>
        <v>0.72068686856255126</v>
      </c>
      <c r="CX44" s="6">
        <f>_xlfn.STDEV.P(AR44,AX44,BD44)</f>
        <v>4.0248347581604673E-3</v>
      </c>
      <c r="CY44" s="6"/>
      <c r="CZ44" s="25">
        <f t="shared" si="32"/>
        <v>9.0182874578732815</v>
      </c>
      <c r="DA44" s="6">
        <f t="shared" si="33"/>
        <v>0.75009767111077108</v>
      </c>
      <c r="DB44" s="6">
        <f>_xlfn.STDEV.P(BJ44,BP44,BV44)</f>
        <v>4.6554925973796941E-3</v>
      </c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</row>
    <row r="45" spans="1:128" x14ac:dyDescent="0.25">
      <c r="A45" s="4">
        <v>9.25</v>
      </c>
      <c r="B45" s="3">
        <v>0.25</v>
      </c>
      <c r="C45" s="1"/>
      <c r="D45" s="22">
        <f>$A45*F$4/'PB_&amp;_MAR 30'!$F$1</f>
        <v>8.9051917933981706</v>
      </c>
      <c r="E45" s="1">
        <v>-415.01053468208096</v>
      </c>
      <c r="F45" s="6">
        <f t="shared" si="0"/>
        <v>0.73865688769026772</v>
      </c>
      <c r="G45" s="24" cm="1">
        <f t="array" ref="G45">INDEX(D$9:D$400,MATCH(MIN(ABS($A45-D$9:D$400)),ABS($A45-D$9:D$400),0))</f>
        <v>9.145872652679202</v>
      </c>
      <c r="H45" s="20">
        <f t="shared" si="1"/>
        <v>0.73707894668519569</v>
      </c>
      <c r="I45" s="1"/>
      <c r="J45" s="22">
        <f>$A45*L$4/'PB_&amp;_MAR 30'!$F$1</f>
        <v>8.9381314211267728</v>
      </c>
      <c r="K45" s="1">
        <v>-419.19708574181124</v>
      </c>
      <c r="L45" s="6">
        <f t="shared" si="2"/>
        <v>0.73699334735957878</v>
      </c>
      <c r="M45" s="24" cm="1">
        <f t="array" ref="M45">INDEX(J$9:J$400,MATCH(MIN(ABS($A45-J$9:J$400)),ABS($A45-J$9:J$400),0))</f>
        <v>9.1797025406166846</v>
      </c>
      <c r="N45" s="20">
        <f t="shared" si="3"/>
        <v>0.73549803037516526</v>
      </c>
      <c r="O45" s="1"/>
      <c r="P45" s="22">
        <f>$A45*R$4/'PB_&amp;_MAR 30'!$F$1</f>
        <v>8.8498046456719628</v>
      </c>
      <c r="Q45" s="1">
        <v>-422.85549614643548</v>
      </c>
      <c r="R45" s="6">
        <f t="shared" si="4"/>
        <v>0.73205015452531841</v>
      </c>
      <c r="S45" s="24" cm="1">
        <f t="array" ref="S45">INDEX(P$9:P$400,MATCH(MIN(ABS($A45-P$9:P$400)),ABS($A45-P$9:P$400),0))</f>
        <v>9.327906704457666</v>
      </c>
      <c r="T45" s="20">
        <f t="shared" si="5"/>
        <v>0.7288129370049905</v>
      </c>
      <c r="U45" s="1"/>
      <c r="V45" s="22">
        <f>$A45*X$4/'PB_&amp;_MAR 30'!$F$1</f>
        <v>8.9334198403841931</v>
      </c>
      <c r="W45" s="1">
        <v>-383.10048169556848</v>
      </c>
      <c r="X45" s="6">
        <f t="shared" si="6"/>
        <v>0.75951379536359831</v>
      </c>
      <c r="Y45" s="24" cm="1">
        <f t="array" ref="Y45">INDEX(V$9:V$400,MATCH(MIN(ABS($A45-V$9:V$400)),ABS($A45-V$9:V$400),0))</f>
        <v>9.1748636198540368</v>
      </c>
      <c r="Z45" s="20">
        <f t="shared" si="7"/>
        <v>0.75808852479210276</v>
      </c>
      <c r="AA45" s="1"/>
      <c r="AB45" s="22">
        <f>$A45*AD$4/'PB_&amp;_MAR 30'!$F$1</f>
        <v>8.9703774979895616</v>
      </c>
      <c r="AC45" s="1">
        <v>-372.81144508670525</v>
      </c>
      <c r="AD45" s="6">
        <f t="shared" si="8"/>
        <v>0.76693678563131729</v>
      </c>
      <c r="AE45" s="24" cm="1">
        <f t="array" ref="AE45">INDEX(AB$9:AB$400,MATCH(MIN(ABS($A45-AB$9:AB$400)),ABS($A45-AB$9:AB$400),0))</f>
        <v>9.2128201330703607</v>
      </c>
      <c r="AF45" s="20">
        <f t="shared" si="9"/>
        <v>0.76539481730224235</v>
      </c>
      <c r="AG45" s="1"/>
      <c r="AH45" s="22">
        <f>$A45*AJ$4/'PB_&amp;_MAR 30'!$F$1</f>
        <v>8.8245755477462104</v>
      </c>
      <c r="AI45" s="1">
        <v>-392.03209537572258</v>
      </c>
      <c r="AJ45" s="6">
        <f t="shared" si="10"/>
        <v>0.75087172925269685</v>
      </c>
      <c r="AK45" s="24" cm="1">
        <f t="array" ref="AK45">INDEX(AH$9:AH$400,MATCH(MIN(ABS($A45-AH$9:AH$400)),ABS($A45-AH$9:AH$400),0))</f>
        <v>9.3013146291394673</v>
      </c>
      <c r="AL45" s="20">
        <f t="shared" si="11"/>
        <v>0.74750822256150562</v>
      </c>
      <c r="AM45" s="1"/>
      <c r="AN45" s="22">
        <f>$A45*AP$4/'PB_&amp;_MAR 30'!$F$1</f>
        <v>8.8124849369563911</v>
      </c>
      <c r="AO45" s="1">
        <v>-445.18706647398852</v>
      </c>
      <c r="AP45" s="6">
        <f t="shared" si="12"/>
        <v>0.71670470208349235</v>
      </c>
      <c r="AQ45" s="24" cm="1">
        <f t="array" ref="AQ45">INDEX(AN$9:AN$400,MATCH(MIN(ABS($A45-AN$9:AN$400)),ABS($A45-AN$9:AN$400),0))</f>
        <v>9.2885708349018756</v>
      </c>
      <c r="AR45" s="20">
        <f t="shared" si="13"/>
        <v>0.71347405830123467</v>
      </c>
      <c r="AS45" s="1"/>
      <c r="AT45" s="22">
        <f>$A45*AV$4/'PB_&amp;_MAR 30'!$F$1</f>
        <v>8.9057662993305602</v>
      </c>
      <c r="AU45" s="1">
        <v>-440.47431599229287</v>
      </c>
      <c r="AV45" s="6">
        <f t="shared" si="14"/>
        <v>0.72263956450321332</v>
      </c>
      <c r="AW45" s="24" cm="1">
        <f t="array" ref="AW45">INDEX(AT$9:AT$400,MATCH(MIN(ABS($A45-AT$9:AT$400)),ABS($A45-AT$9:AT$400),0))</f>
        <v>9.1464626857989533</v>
      </c>
      <c r="AX45" s="20">
        <f t="shared" si="15"/>
        <v>0.72097127013203954</v>
      </c>
      <c r="AY45" s="1"/>
      <c r="AZ45" s="22">
        <f>$A45*BB$4/'PB_&amp;_MAR 30'!$F$1</f>
        <v>8.9608623312756226</v>
      </c>
      <c r="BA45" s="1">
        <v>-440.48095375722551</v>
      </c>
      <c r="BB45" s="6">
        <f t="shared" si="16"/>
        <v>0.72434076639220046</v>
      </c>
      <c r="BC45" s="24" cm="1">
        <f t="array" ref="BC45">INDEX(AZ$9:AZ$400,MATCH(MIN(ABS($A45-AZ$9:AZ$400)),ABS($A45-AZ$9:AZ$400),0))</f>
        <v>9.203047799688477</v>
      </c>
      <c r="BD45" s="20">
        <f t="shared" si="17"/>
        <v>0.72281620644373135</v>
      </c>
      <c r="BE45" s="1"/>
      <c r="BF45" s="22">
        <f>$A45*BH$4/'PB_&amp;_MAR 30'!$F$1</f>
        <v>9.0383844621535747</v>
      </c>
      <c r="BG45" s="1">
        <v>-394.43145953757232</v>
      </c>
      <c r="BH45" s="6">
        <f t="shared" si="18"/>
        <v>0.75527634462634297</v>
      </c>
      <c r="BI45" s="24" cm="1">
        <f t="array" ref="BI45">INDEX(BF$9:BF$400,MATCH(MIN(ABS($A45-BF$9:BF$400)),ABS($A45-BF$9:BF$400),0))</f>
        <v>9.2826651232928619</v>
      </c>
      <c r="BJ45" s="20">
        <f t="shared" si="19"/>
        <v>0.75391226768612374</v>
      </c>
      <c r="BK45" s="1"/>
      <c r="BL45" s="22">
        <f>$A45*BN$4/'PB_&amp;_MAR 30'!$F$1</f>
        <v>8.9110228881459186</v>
      </c>
      <c r="BM45" s="1">
        <v>-395.62231213872838</v>
      </c>
      <c r="BN45" s="6">
        <f t="shared" si="20"/>
        <v>0.75102918971080934</v>
      </c>
      <c r="BO45" s="24" cm="1">
        <f t="array" ref="BO45">INDEX(BL$9:BL$400,MATCH(MIN(ABS($A45-BL$9:BL$400)),ABS($A45-BL$9:BL$400),0))</f>
        <v>9.1518613445822954</v>
      </c>
      <c r="BP45" s="20">
        <f t="shared" si="21"/>
        <v>0.74945228126099184</v>
      </c>
      <c r="BQ45" s="1"/>
      <c r="BR45" s="22">
        <f>$A45*BT$4/'PB_&amp;_MAR 30'!$F$1</f>
        <v>8.8658377858645494</v>
      </c>
      <c r="BS45" s="1">
        <v>-402.24830443159925</v>
      </c>
      <c r="BT45" s="6">
        <f t="shared" si="22"/>
        <v>0.74556921591195491</v>
      </c>
      <c r="BU45" s="24" cm="1">
        <f t="array" ref="BU45">INDEX(BR$9:BR$400,MATCH(MIN(ABS($A45-BR$9:BR$400)),ABS($A45-BR$9:BR$400),0))</f>
        <v>9.3448060194011973</v>
      </c>
      <c r="BV45" s="20">
        <f t="shared" si="23"/>
        <v>0.7424343000068736</v>
      </c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22">
        <f t="shared" si="24"/>
        <v>9.2299911739569236</v>
      </c>
      <c r="CJ45" s="6">
        <f t="shared" si="25"/>
        <v>0.73962015521268309</v>
      </c>
      <c r="CK45" s="6">
        <f>_xlfn.STDEV.P(H45,N45,T45,Z45,AF45,AL45,AR45,AX45,BD45,BJ45,BP45,BV45)</f>
        <v>1.5358243421115718E-2</v>
      </c>
      <c r="CL45" s="6"/>
      <c r="CM45" s="6"/>
      <c r="CN45" s="25">
        <f t="shared" si="26"/>
        <v>9.2178272992511836</v>
      </c>
      <c r="CO45" s="6">
        <f t="shared" si="27"/>
        <v>0.73379663802178374</v>
      </c>
      <c r="CP45" s="6">
        <f>_xlfn.STDEV.P(H45,N45,T45)</f>
        <v>3.582622964944362E-3</v>
      </c>
      <c r="CQ45" s="6"/>
      <c r="CR45" s="25">
        <f t="shared" si="28"/>
        <v>9.229666127354621</v>
      </c>
      <c r="CS45" s="6">
        <f t="shared" si="29"/>
        <v>0.75699718821861683</v>
      </c>
      <c r="CT45" s="6">
        <f>_xlfn.STDEV.P(Z45,AF45,AL45)</f>
        <v>7.3428345794753569E-3</v>
      </c>
      <c r="CU45" s="6"/>
      <c r="CV45" s="25">
        <f t="shared" si="30"/>
        <v>9.2126937734631014</v>
      </c>
      <c r="CW45" s="6">
        <f t="shared" si="31"/>
        <v>0.71908717829233515</v>
      </c>
      <c r="CX45" s="6">
        <f>_xlfn.STDEV.P(AR45,AX45,BD45)</f>
        <v>4.0399079630126008E-3</v>
      </c>
      <c r="CY45" s="6"/>
      <c r="CZ45" s="25">
        <f t="shared" si="32"/>
        <v>9.2597774957587848</v>
      </c>
      <c r="DA45" s="6">
        <f t="shared" si="33"/>
        <v>0.74859961631799654</v>
      </c>
      <c r="DB45" s="6">
        <f>_xlfn.STDEV.P(BJ45,BP45,BV45)</f>
        <v>4.724490352777941E-3</v>
      </c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</row>
    <row r="46" spans="1:128" x14ac:dyDescent="0.25">
      <c r="A46" s="4">
        <v>9.5</v>
      </c>
      <c r="B46" s="3">
        <v>0.25</v>
      </c>
      <c r="C46" s="1"/>
      <c r="D46" s="22">
        <f>$A46*F$4/'PB_&amp;_MAR 30'!$F$1</f>
        <v>9.145872652679202</v>
      </c>
      <c r="E46" s="1">
        <v>-417.51629094412334</v>
      </c>
      <c r="F46" s="6">
        <f t="shared" si="0"/>
        <v>0.73707894668519569</v>
      </c>
      <c r="G46" s="24" cm="1">
        <f t="array" ref="G46">INDEX(D$9:D$400,MATCH(MIN(ABS($A46-D$9:D$400)),ABS($A46-D$9:D$400),0))</f>
        <v>9.3862860887832564</v>
      </c>
      <c r="H46" s="20">
        <f t="shared" si="1"/>
        <v>0.73552356177795941</v>
      </c>
      <c r="I46" s="1"/>
      <c r="J46" s="22">
        <f>$A46*L$4/'PB_&amp;_MAR 30'!$F$1</f>
        <v>9.1797025406166846</v>
      </c>
      <c r="K46" s="1">
        <v>-421.5804190751445</v>
      </c>
      <c r="L46" s="6">
        <f t="shared" si="2"/>
        <v>0.73549803037516526</v>
      </c>
      <c r="M46" s="24" cm="1">
        <f t="array" ref="M46">INDEX(J$9:J$400,MATCH(MIN(ABS($A46-J$9:J$400)),ABS($A46-J$9:J$400),0))</f>
        <v>9.4210052477516104</v>
      </c>
      <c r="N46" s="20">
        <f t="shared" si="3"/>
        <v>0.73401937167770392</v>
      </c>
      <c r="O46" s="1"/>
      <c r="P46" s="22">
        <f>$A46*R$4/'PB_&amp;_MAR 30'!$F$1</f>
        <v>9.0889885550144491</v>
      </c>
      <c r="Q46" s="1">
        <v>-425.41253853564558</v>
      </c>
      <c r="R46" s="6">
        <f t="shared" si="4"/>
        <v>0.73042983950208928</v>
      </c>
      <c r="S46" s="24" cm="1">
        <f t="array" ref="S46">INDEX(P$9:P$400,MATCH(MIN(ABS($A46-P$9:P$400)),ABS($A46-P$9:P$400),0))</f>
        <v>9.56735637369942</v>
      </c>
      <c r="T46" s="20">
        <f t="shared" si="5"/>
        <v>0.72729729923677633</v>
      </c>
      <c r="U46" s="1"/>
      <c r="V46" s="22">
        <f>$A46*X$4/'PB_&amp;_MAR 30'!$F$1</f>
        <v>9.1748636198540368</v>
      </c>
      <c r="W46" s="1">
        <v>-385.37097302504822</v>
      </c>
      <c r="X46" s="6">
        <f t="shared" si="6"/>
        <v>0.75808852479210276</v>
      </c>
      <c r="Y46" s="24" cm="1">
        <f t="array" ref="Y46">INDEX(V$9:V$400,MATCH(MIN(ABS($A46-V$9:V$400)),ABS($A46-V$9:V$400),0))</f>
        <v>9.4160391284578022</v>
      </c>
      <c r="Z46" s="20">
        <f t="shared" si="7"/>
        <v>0.75646631546052145</v>
      </c>
      <c r="AA46" s="1"/>
      <c r="AB46" s="22">
        <f>$A46*AD$4/'PB_&amp;_MAR 30'!$F$1</f>
        <v>9.2128201330703607</v>
      </c>
      <c r="AC46" s="1">
        <v>-375.27800096339121</v>
      </c>
      <c r="AD46" s="6">
        <f t="shared" si="8"/>
        <v>0.76539481730224235</v>
      </c>
      <c r="AE46" s="24" cm="1">
        <f t="array" ref="AE46">INDEX(AB$9:AB$400,MATCH(MIN(ABS($A46-AB$9:AB$400)),ABS($A46-AB$9:AB$400),0))</f>
        <v>9.4549933874455157</v>
      </c>
      <c r="AF46" s="20">
        <f t="shared" si="9"/>
        <v>0.76392276583918894</v>
      </c>
      <c r="AG46" s="1"/>
      <c r="AH46" s="22">
        <f>$A46*AJ$4/'PB_&amp;_MAR 30'!$F$1</f>
        <v>9.0630775895771887</v>
      </c>
      <c r="AI46" s="1">
        <v>-394.73729768786131</v>
      </c>
      <c r="AJ46" s="6">
        <f t="shared" si="10"/>
        <v>0.74915262925554282</v>
      </c>
      <c r="AK46" s="24" cm="1">
        <f t="array" ref="AK46">INDEX(AH$9:AH$400,MATCH(MIN(ABS($A46-AH$9:AH$400)),ABS($A46-AH$9:AH$400),0))</f>
        <v>9.5400816732391451</v>
      </c>
      <c r="AL46" s="20">
        <f t="shared" si="11"/>
        <v>0.74588820957807644</v>
      </c>
      <c r="AM46" s="1"/>
      <c r="AN46" s="22">
        <f>$A46*AP$4/'PB_&amp;_MAR 30'!$F$1</f>
        <v>9.0506602055227798</v>
      </c>
      <c r="AO46" s="1">
        <v>-447.73978805395001</v>
      </c>
      <c r="AP46" s="6">
        <f t="shared" si="12"/>
        <v>0.71508027479223968</v>
      </c>
      <c r="AQ46" s="24" cm="1">
        <f t="array" ref="AQ46">INDEX(AN$9:AN$400,MATCH(MIN(ABS($A46-AN$9:AN$400)),ABS($A46-AN$9:AN$400),0))</f>
        <v>9.527010742655559</v>
      </c>
      <c r="AR46" s="20">
        <f t="shared" si="13"/>
        <v>0.71191860889888581</v>
      </c>
      <c r="AS46" s="1"/>
      <c r="AT46" s="22">
        <f>$A46*AV$4/'PB_&amp;_MAR 30'!$F$1</f>
        <v>9.1464626857989533</v>
      </c>
      <c r="AU46" s="1">
        <v>-443.12372350674377</v>
      </c>
      <c r="AV46" s="6">
        <f t="shared" si="14"/>
        <v>0.72097127013203954</v>
      </c>
      <c r="AW46" s="24" cm="1">
        <f t="array" ref="AW46">INDEX(AT$9:AT$400,MATCH(MIN(ABS($A46-AT$9:AT$400)),ABS($A46-AT$9:AT$400),0))</f>
        <v>9.3868916318379387</v>
      </c>
      <c r="AX46" s="20">
        <f t="shared" si="15"/>
        <v>0.71938313937750986</v>
      </c>
      <c r="AY46" s="1"/>
      <c r="AZ46" s="22">
        <f>$A46*BB$4/'PB_&amp;_MAR 30'!$F$1</f>
        <v>9.203047799688477</v>
      </c>
      <c r="BA46" s="1">
        <v>-442.9170761078999</v>
      </c>
      <c r="BB46" s="6">
        <f t="shared" si="16"/>
        <v>0.72281620644373135</v>
      </c>
      <c r="BC46" s="24" cm="1">
        <f t="array" ref="BC46">INDEX(AZ$9:AZ$400,MATCH(MIN(ABS($A46-AZ$9:AZ$400)),ABS($A46-AZ$9:AZ$400),0))</f>
        <v>9.4449641731364284</v>
      </c>
      <c r="BD46" s="20">
        <f t="shared" si="17"/>
        <v>0.72129540861528008</v>
      </c>
      <c r="BE46" s="1"/>
      <c r="BF46" s="22">
        <f>$A46*BH$4/'PB_&amp;_MAR 30'!$F$1</f>
        <v>9.2826651232928619</v>
      </c>
      <c r="BG46" s="1">
        <v>-396.63000000000005</v>
      </c>
      <c r="BH46" s="6">
        <f t="shared" si="18"/>
        <v>0.75391226768612374</v>
      </c>
      <c r="BI46" s="24" cm="1">
        <f t="array" ref="BI46">INDEX(BF$9:BF$400,MATCH(MIN(ABS($A46-BF$9:BF$400)),ABS($A46-BF$9:BF$400),0))</f>
        <v>9.526674361475326</v>
      </c>
      <c r="BJ46" s="20">
        <f t="shared" si="19"/>
        <v>0.75257293987037177</v>
      </c>
      <c r="BK46" s="1"/>
      <c r="BL46" s="22">
        <f>$A46*BN$4/'PB_&amp;_MAR 30'!$F$1</f>
        <v>9.1518613445822954</v>
      </c>
      <c r="BM46" s="1">
        <v>-398.12806840077076</v>
      </c>
      <c r="BN46" s="6">
        <f t="shared" si="20"/>
        <v>0.74945228126099184</v>
      </c>
      <c r="BO46" s="24" cm="1">
        <f t="array" ref="BO46">INDEX(BL$9:BL$400,MATCH(MIN(ABS($A46-BL$9:BL$400)),ABS($A46-BL$9:BL$400),0))</f>
        <v>9.3924322027337421</v>
      </c>
      <c r="BP46" s="20">
        <f t="shared" si="21"/>
        <v>0.74787813136650305</v>
      </c>
      <c r="BQ46" s="1"/>
      <c r="BR46" s="22">
        <f>$A46*BT$4/'PB_&amp;_MAR 30'!$F$1</f>
        <v>9.1054550233203493</v>
      </c>
      <c r="BS46" s="1">
        <v>-404.7489884393064</v>
      </c>
      <c r="BT46" s="6">
        <f t="shared" si="22"/>
        <v>0.7439874789951606</v>
      </c>
      <c r="BU46" s="24" cm="1">
        <f t="array" ref="BU46">INDEX(BR$9:BR$400,MATCH(MIN(ABS($A46-BR$9:BR$400)),ABS($A46-BR$9:BR$400),0))</f>
        <v>9.5846894982319455</v>
      </c>
      <c r="BV46" s="20">
        <f t="shared" si="23"/>
        <v>0.74088333911012116</v>
      </c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22">
        <f t="shared" si="24"/>
        <v>9.4707020424539738</v>
      </c>
      <c r="CJ46" s="6">
        <f t="shared" si="25"/>
        <v>0.73808742423407481</v>
      </c>
      <c r="CK46" s="6">
        <f>_xlfn.STDEV.P(H46,N46,T46,Z46,AF46,AL46,AR46,AX46,BD46,BJ46,BP46,BV46)</f>
        <v>1.5372551881745175E-2</v>
      </c>
      <c r="CL46" s="6"/>
      <c r="CM46" s="6"/>
      <c r="CN46" s="25">
        <f t="shared" si="26"/>
        <v>9.4582159034114284</v>
      </c>
      <c r="CO46" s="6">
        <f t="shared" si="27"/>
        <v>0.73228007756414648</v>
      </c>
      <c r="CP46" s="6">
        <f>_xlfn.STDEV.P(H46,N46,T46)</f>
        <v>3.5764700342851537E-3</v>
      </c>
      <c r="CQ46" s="6"/>
      <c r="CR46" s="25">
        <f t="shared" si="28"/>
        <v>9.4703713963808198</v>
      </c>
      <c r="CS46" s="6">
        <f t="shared" si="29"/>
        <v>0.75542576362592895</v>
      </c>
      <c r="CT46" s="6">
        <f>_xlfn.STDEV.P(Z46,AF46,AL46)</f>
        <v>7.3992506816192042E-3</v>
      </c>
      <c r="CU46" s="6"/>
      <c r="CV46" s="25">
        <f t="shared" si="30"/>
        <v>9.4529555158766403</v>
      </c>
      <c r="CW46" s="6">
        <f t="shared" si="31"/>
        <v>0.71753238563055854</v>
      </c>
      <c r="CX46" s="6">
        <f>_xlfn.STDEV.P(AR46,AX46,BD46)</f>
        <v>4.0455786816584148E-3</v>
      </c>
      <c r="CY46" s="6"/>
      <c r="CZ46" s="25">
        <f t="shared" si="32"/>
        <v>9.5012653541470034</v>
      </c>
      <c r="DA46" s="6">
        <f t="shared" si="33"/>
        <v>0.74711147011566537</v>
      </c>
      <c r="DB46" s="6">
        <f>_xlfn.STDEV.P(BJ46,BP46,BV46)</f>
        <v>4.8029517721685094E-3</v>
      </c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</row>
    <row r="47" spans="1:128" x14ac:dyDescent="0.25">
      <c r="A47" s="4">
        <v>9.7497222222222231</v>
      </c>
      <c r="B47" s="3">
        <v>0.24972222222222307</v>
      </c>
      <c r="C47" s="1"/>
      <c r="D47" s="22">
        <f>$A47*F$4/'PB_&amp;_MAR 30'!$F$1</f>
        <v>9.3862860887832564</v>
      </c>
      <c r="E47" s="1">
        <v>-419.98622832369944</v>
      </c>
      <c r="F47" s="6">
        <f t="shared" si="0"/>
        <v>0.73552356177795941</v>
      </c>
      <c r="G47" s="24" cm="1">
        <f t="array" ref="G47">INDEX(D$9:D$400,MATCH(MIN(ABS($A47-D$9:D$400)),ABS($A47-D$9:D$400),0))</f>
        <v>9.8679152305222981</v>
      </c>
      <c r="H47" s="20">
        <f t="shared" si="1"/>
        <v>0.73258527513120353</v>
      </c>
      <c r="I47" s="1"/>
      <c r="J47" s="22">
        <f>$A47*L$4/'PB_&amp;_MAR 30'!$F$1</f>
        <v>9.4210052477516104</v>
      </c>
      <c r="K47" s="1">
        <v>-423.93720134874758</v>
      </c>
      <c r="L47" s="6">
        <f t="shared" si="2"/>
        <v>0.73401937167770392</v>
      </c>
      <c r="M47" s="24" cm="1">
        <f t="array" ref="M47">INDEX(J$9:J$400,MATCH(MIN(ABS($A47-J$9:J$400)),ABS($A47-J$9:J$400),0))</f>
        <v>9.6628447795965098</v>
      </c>
      <c r="N47" s="20">
        <f t="shared" si="3"/>
        <v>0.73257654401255412</v>
      </c>
      <c r="O47" s="1"/>
      <c r="P47" s="22">
        <f>$A47*R$4/'PB_&amp;_MAR 30'!$F$1</f>
        <v>9.327906704457666</v>
      </c>
      <c r="Q47" s="1">
        <v>-427.96419556840084</v>
      </c>
      <c r="R47" s="6">
        <f t="shared" si="4"/>
        <v>0.7288129370049905</v>
      </c>
      <c r="S47" s="24" cm="1">
        <f t="array" ref="S47">INDEX(P$9:P$400,MATCH(MIN(ABS($A47-P$9:P$400)),ABS($A47-P$9:P$400),0))</f>
        <v>9.8065402830419064</v>
      </c>
      <c r="T47" s="20">
        <f t="shared" si="5"/>
        <v>0.72578979597852356</v>
      </c>
      <c r="U47" s="1"/>
      <c r="V47" s="22">
        <f>$A47*X$4/'PB_&amp;_MAR 30'!$F$1</f>
        <v>9.4160391284578022</v>
      </c>
      <c r="W47" s="1">
        <v>-387.95519267822743</v>
      </c>
      <c r="X47" s="6">
        <f t="shared" si="6"/>
        <v>0.75646631546052145</v>
      </c>
      <c r="Y47" s="24" cm="1">
        <f t="array" ref="Y47">INDEX(V$9:V$400,MATCH(MIN(ABS($A47-V$9:V$400)),ABS($A47-V$9:V$400),0))</f>
        <v>9.6577511787937222</v>
      </c>
      <c r="Z47" s="20">
        <f t="shared" si="7"/>
        <v>0.75501207405745241</v>
      </c>
      <c r="AA47" s="1"/>
      <c r="AB47" s="22">
        <f>$A47*AD$4/'PB_&amp;_MAR 30'!$F$1</f>
        <v>9.4549933874455157</v>
      </c>
      <c r="AC47" s="1">
        <v>-377.63271676300587</v>
      </c>
      <c r="AD47" s="6">
        <f t="shared" si="8"/>
        <v>0.76392276583918894</v>
      </c>
      <c r="AE47" s="24" cm="1">
        <f t="array" ref="AE47">INDEX(AB$9:AB$400,MATCH(MIN(ABS($A47-AB$9:AB$400)),ABS($A47-AB$9:AB$400),0))</f>
        <v>9.697705403231959</v>
      </c>
      <c r="AF47" s="20">
        <f t="shared" si="9"/>
        <v>0.76244848298679457</v>
      </c>
      <c r="AG47" s="1"/>
      <c r="AH47" s="22">
        <f>$A47*AJ$4/'PB_&amp;_MAR 30'!$F$1</f>
        <v>9.3013146291394673</v>
      </c>
      <c r="AI47" s="1">
        <v>-397.3249614643546</v>
      </c>
      <c r="AJ47" s="6">
        <f t="shared" si="10"/>
        <v>0.74750822256150562</v>
      </c>
      <c r="AK47" s="24" cm="1">
        <f t="array" ref="AK47">INDEX(AH$9:AH$400,MATCH(MIN(ABS($A47-AH$9:AH$400)),ABS($A47-AH$9:AH$400),0))</f>
        <v>9.7785837150701251</v>
      </c>
      <c r="AL47" s="20">
        <f t="shared" si="11"/>
        <v>0.74432132155983699</v>
      </c>
      <c r="AM47" s="1"/>
      <c r="AN47" s="22">
        <f>$A47*AP$4/'PB_&amp;_MAR 30'!$F$1</f>
        <v>9.2885708349018756</v>
      </c>
      <c r="AO47" s="1">
        <v>-450.26389210019278</v>
      </c>
      <c r="AP47" s="6">
        <f t="shared" si="12"/>
        <v>0.71347405830123467</v>
      </c>
      <c r="AQ47" s="24" cm="1">
        <f t="array" ref="AQ47">INDEX(AN$9:AN$400,MATCH(MIN(ABS($A47-AN$9:AN$400)),ABS($A47-AN$9:AN$400),0))</f>
        <v>9.7651860112219477</v>
      </c>
      <c r="AR47" s="20">
        <f t="shared" si="13"/>
        <v>0.71038918061811618</v>
      </c>
      <c r="AS47" s="1"/>
      <c r="AT47" s="22">
        <f>$A47*AV$4/'PB_&amp;_MAR 30'!$F$1</f>
        <v>9.3868916318379387</v>
      </c>
      <c r="AU47" s="1">
        <v>-445.64582369942201</v>
      </c>
      <c r="AV47" s="6">
        <f t="shared" si="14"/>
        <v>0.71938313937750986</v>
      </c>
      <c r="AW47" s="24" cm="1">
        <f t="array" ref="AW47">INDEX(AT$9:AT$400,MATCH(MIN(ABS($A47-AT$9:AT$400)),ABS($A47-AT$9:AT$400),0))</f>
        <v>9.8685518452041343</v>
      </c>
      <c r="AX47" s="20">
        <f t="shared" si="15"/>
        <v>0.71629989605421729</v>
      </c>
      <c r="AY47" s="1"/>
      <c r="AZ47" s="22">
        <f>$A47*BB$4/'PB_&amp;_MAR 30'!$F$1</f>
        <v>9.4449641731364284</v>
      </c>
      <c r="BA47" s="1">
        <v>-445.34718689788059</v>
      </c>
      <c r="BB47" s="6">
        <f t="shared" si="16"/>
        <v>0.72129540861528008</v>
      </c>
      <c r="BC47" s="24" cm="1">
        <f t="array" ref="BC47">INDEX(AZ$9:AZ$400,MATCH(MIN(ABS($A47-AZ$9:AZ$400)),ABS($A47-AZ$9:AZ$400),0))</f>
        <v>9.6874187365141857</v>
      </c>
      <c r="BD47" s="20">
        <f t="shared" si="17"/>
        <v>0.71985028426343722</v>
      </c>
      <c r="BE47" s="1"/>
      <c r="BF47" s="22">
        <f>$A47*BH$4/'PB_&amp;_MAR 30'!$F$1</f>
        <v>9.526674361475326</v>
      </c>
      <c r="BG47" s="1">
        <v>-398.78865125240856</v>
      </c>
      <c r="BH47" s="6">
        <f t="shared" si="18"/>
        <v>0.75257293987037177</v>
      </c>
      <c r="BI47" s="24" cm="1">
        <f t="array" ref="BI47">INDEX(BF$9:BF$400,MATCH(MIN(ABS($A47-BF$9:BF$400)),ABS($A47-BF$9:BF$400),0))</f>
        <v>9.7712264455714326</v>
      </c>
      <c r="BJ47" s="20">
        <f t="shared" si="19"/>
        <v>0.7512786422512564</v>
      </c>
      <c r="BK47" s="1"/>
      <c r="BL47" s="22">
        <f>$A47*BN$4/'PB_&amp;_MAR 30'!$F$1</f>
        <v>9.3924322027337421</v>
      </c>
      <c r="BM47" s="1">
        <v>-400.62944123314071</v>
      </c>
      <c r="BN47" s="6">
        <f t="shared" si="20"/>
        <v>0.74787813136650305</v>
      </c>
      <c r="BO47" s="24" cm="1">
        <f t="array" ref="BO47">INDEX(BL$9:BL$400,MATCH(MIN(ABS($A47-BL$9:BL$400)),ABS($A47-BL$9:BL$400),0))</f>
        <v>9.6335382574550472</v>
      </c>
      <c r="BP47" s="20">
        <f t="shared" si="21"/>
        <v>0.74635875849926059</v>
      </c>
      <c r="BQ47" s="1"/>
      <c r="BR47" s="22">
        <f>$A47*BT$4/'PB_&amp;_MAR 30'!$F$1</f>
        <v>9.3448060194011973</v>
      </c>
      <c r="BS47" s="1">
        <v>-407.20452312138735</v>
      </c>
      <c r="BT47" s="6">
        <f t="shared" si="22"/>
        <v>0.7424343000068736</v>
      </c>
      <c r="BU47" s="24" cm="1">
        <f t="array" ref="BU47">INDEX(BR$9:BR$400,MATCH(MIN(ABS($A47-BR$9:BR$400)),ABS($A47-BR$9:BR$400),0))</f>
        <v>9.8243067356877436</v>
      </c>
      <c r="BV47" s="20">
        <f t="shared" si="23"/>
        <v>0.73943322216063567</v>
      </c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22">
        <f t="shared" si="24"/>
        <v>9.7517973851592519</v>
      </c>
      <c r="CJ47" s="6">
        <f t="shared" si="25"/>
        <v>0.73636195646444058</v>
      </c>
      <c r="CK47" s="6">
        <f>_xlfn.STDEV.P(H47,N47,T47,Z47,AF47,AL47,AR47,AX47,BD47,BJ47,BP47,BV47)</f>
        <v>1.5582124914794229E-2</v>
      </c>
      <c r="CL47" s="6"/>
      <c r="CM47" s="6"/>
      <c r="CN47" s="25">
        <f t="shared" si="26"/>
        <v>9.7791000977202387</v>
      </c>
      <c r="CO47" s="6">
        <f t="shared" si="27"/>
        <v>0.73031720504076036</v>
      </c>
      <c r="CP47" s="6">
        <f>_xlfn.STDEV.P(H47,N47,T47)</f>
        <v>3.2013636334877107E-3</v>
      </c>
      <c r="CQ47" s="6"/>
      <c r="CR47" s="25">
        <f t="shared" si="28"/>
        <v>9.7113467656986021</v>
      </c>
      <c r="CS47" s="6">
        <f t="shared" si="29"/>
        <v>0.75392729286802795</v>
      </c>
      <c r="CT47" s="6">
        <f>_xlfn.STDEV.P(Z47,AF47,AL47)</f>
        <v>7.4400294811889688E-3</v>
      </c>
      <c r="CU47" s="6"/>
      <c r="CV47" s="25">
        <f t="shared" si="30"/>
        <v>9.7737188643134214</v>
      </c>
      <c r="CW47" s="6">
        <f t="shared" si="31"/>
        <v>0.7155131203119236</v>
      </c>
      <c r="CX47" s="6">
        <f>_xlfn.STDEV.P(AR47,AX47,BD47)</f>
        <v>3.9023396912086106E-3</v>
      </c>
      <c r="CY47" s="6"/>
      <c r="CZ47" s="25">
        <f t="shared" si="32"/>
        <v>9.74302381290474</v>
      </c>
      <c r="DA47" s="6">
        <f t="shared" si="33"/>
        <v>0.74569020763705085</v>
      </c>
      <c r="DB47" s="6">
        <f>_xlfn.STDEV.P(BJ47,BP47,BV47)</f>
        <v>4.8589240559573331E-3</v>
      </c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</row>
    <row r="48" spans="1:128" x14ac:dyDescent="0.25">
      <c r="A48" s="4">
        <v>10</v>
      </c>
      <c r="B48" s="3">
        <v>0.25027777777777693</v>
      </c>
      <c r="C48" s="1"/>
      <c r="D48" s="22">
        <f>$A48*F$4/'PB_&amp;_MAR 30'!$F$1</f>
        <v>9.6272343712412649</v>
      </c>
      <c r="E48" s="1">
        <v>-422.35039980732176</v>
      </c>
      <c r="F48" s="6">
        <f t="shared" si="0"/>
        <v>0.73403478045331882</v>
      </c>
      <c r="G48" s="24" cm="1">
        <f t="array" ref="G48">INDEX(D$9:D$400,MATCH(MIN(ABS($A48-D$9:D$400)),ABS($A48-D$9:D$400),0))</f>
        <v>10.10859608980333</v>
      </c>
      <c r="H48" s="20">
        <f t="shared" si="1"/>
        <v>0.73114243411072166</v>
      </c>
      <c r="I48" s="1"/>
      <c r="J48" s="22">
        <f>$A48*L$4/'PB_&amp;_MAR 30'!$F$1</f>
        <v>9.6628447795965098</v>
      </c>
      <c r="K48" s="1">
        <v>-426.23687379576114</v>
      </c>
      <c r="L48" s="6">
        <f t="shared" si="2"/>
        <v>0.73257654401255412</v>
      </c>
      <c r="M48" s="24" cm="1">
        <f t="array" ref="M48">INDEX(J$9:J$400,MATCH(MIN(ABS($A48-J$9:J$400)),ABS($A48-J$9:J$400),0))</f>
        <v>9.9044158990864233</v>
      </c>
      <c r="N48" s="20">
        <f t="shared" si="3"/>
        <v>0.73119543844363433</v>
      </c>
      <c r="O48" s="1"/>
      <c r="P48" s="22">
        <f>$A48*R$4/'PB_&amp;_MAR 30'!$F$1</f>
        <v>9.56735637369942</v>
      </c>
      <c r="Q48" s="1">
        <v>-430.35604527938347</v>
      </c>
      <c r="R48" s="6">
        <f t="shared" si="4"/>
        <v>0.72729729923677633</v>
      </c>
      <c r="S48" s="24" cm="1">
        <f t="array" ref="S48">INDEX(P$9:P$400,MATCH(MIN(ABS($A48-P$9:P$400)),ABS($A48-P$9:P$400),0))</f>
        <v>10.045724192384391</v>
      </c>
      <c r="T48" s="20">
        <f t="shared" si="5"/>
        <v>0.72430717241659159</v>
      </c>
      <c r="U48" s="1"/>
      <c r="V48" s="22">
        <f>$A48*X$4/'PB_&amp;_MAR 30'!$F$1</f>
        <v>9.6577511787937222</v>
      </c>
      <c r="W48" s="1">
        <v>-390.27183526011567</v>
      </c>
      <c r="X48" s="6">
        <f t="shared" si="6"/>
        <v>0.75501207405745241</v>
      </c>
      <c r="Y48" s="24" cm="1">
        <f t="array" ref="Y48">INDEX(V$9:V$400,MATCH(MIN(ABS($A48-V$9:V$400)),ABS($A48-V$9:V$400),0))</f>
        <v>9.8991949582635659</v>
      </c>
      <c r="Z48" s="20">
        <f t="shared" si="7"/>
        <v>0.75352135377826368</v>
      </c>
      <c r="AA48" s="1"/>
      <c r="AB48" s="22">
        <f>$A48*AD$4/'PB_&amp;_MAR 30'!$F$1</f>
        <v>9.697705403231959</v>
      </c>
      <c r="AC48" s="1">
        <v>-379.9910019267823</v>
      </c>
      <c r="AD48" s="6">
        <f t="shared" si="8"/>
        <v>0.76244848298679457</v>
      </c>
      <c r="AE48" s="24" cm="1">
        <f t="array" ref="AE48">INDEX(AB$9:AB$400,MATCH(MIN(ABS($A48-AB$9:AB$400)),ABS($A48-AB$9:AB$400),0))</f>
        <v>9.9401480383127581</v>
      </c>
      <c r="AF48" s="20">
        <f t="shared" si="9"/>
        <v>0.76103910616119963</v>
      </c>
      <c r="AG48" s="1"/>
      <c r="AH48" s="22">
        <f>$A48*AJ$4/'PB_&amp;_MAR 30'!$F$1</f>
        <v>9.5400816732391451</v>
      </c>
      <c r="AI48" s="1">
        <v>-399.87423892100196</v>
      </c>
      <c r="AJ48" s="6">
        <f t="shared" si="10"/>
        <v>0.74588820957807644</v>
      </c>
      <c r="AK48" s="24" cm="1">
        <f t="array" ref="AK48">INDEX(AH$9:AH$400,MATCH(MIN(ABS($A48-AH$9:AH$400)),ABS($A48-AH$9:AH$400),0))</f>
        <v>10.017085756901103</v>
      </c>
      <c r="AL48" s="20">
        <f t="shared" si="11"/>
        <v>0.74280994614567231</v>
      </c>
      <c r="AM48" s="1"/>
      <c r="AN48" s="22">
        <f>$A48*AP$4/'PB_&amp;_MAR 30'!$F$1</f>
        <v>9.527010742655559</v>
      </c>
      <c r="AO48" s="1">
        <v>-452.70821772639692</v>
      </c>
      <c r="AP48" s="6">
        <f t="shared" si="12"/>
        <v>0.71191860889888581</v>
      </c>
      <c r="AQ48" s="24" cm="1">
        <f t="array" ref="AQ48">INDEX(AN$9:AN$400,MATCH(MIN(ABS($A48-AN$9:AN$400)),ABS($A48-AN$9:AN$400),0))</f>
        <v>10.003361279788336</v>
      </c>
      <c r="AR48" s="20">
        <f t="shared" si="13"/>
        <v>0.70887935783783229</v>
      </c>
      <c r="AS48" s="1"/>
      <c r="AT48" s="22">
        <f>$A48*AV$4/'PB_&amp;_MAR 30'!$F$1</f>
        <v>9.6278554587357412</v>
      </c>
      <c r="AU48" s="1">
        <v>-448.13961946050097</v>
      </c>
      <c r="AV48" s="6">
        <f t="shared" si="14"/>
        <v>0.71781283152249986</v>
      </c>
      <c r="AW48" s="24" cm="1">
        <f t="array" ref="AW48">INDEX(AT$9:AT$400,MATCH(MIN(ABS($A48-AT$9:AT$400)),ABS($A48-AT$9:AT$400),0))</f>
        <v>10.109248231672527</v>
      </c>
      <c r="AX48" s="20">
        <f t="shared" si="15"/>
        <v>0.71484764519292698</v>
      </c>
      <c r="AY48" s="1"/>
      <c r="AZ48" s="22">
        <f>$A48*BB$4/'PB_&amp;_MAR 30'!$F$1</f>
        <v>9.6874187365141857</v>
      </c>
      <c r="BA48" s="1">
        <v>-447.65637764932563</v>
      </c>
      <c r="BB48" s="6">
        <f t="shared" si="16"/>
        <v>0.71985028426343722</v>
      </c>
      <c r="BC48" s="24" cm="1">
        <f t="array" ref="BC48">INDEX(AZ$9:AZ$400,MATCH(MIN(ABS($A48-AZ$9:AZ$400)),ABS($A48-AZ$9:AZ$400),0))</f>
        <v>9.9296042049270419</v>
      </c>
      <c r="BD48" s="20">
        <f t="shared" si="17"/>
        <v>0.7184509323718109</v>
      </c>
      <c r="BE48" s="1"/>
      <c r="BF48" s="22">
        <f>$A48*BH$4/'PB_&amp;_MAR 30'!$F$1</f>
        <v>9.7712264455714326</v>
      </c>
      <c r="BG48" s="1">
        <v>-400.87472543352607</v>
      </c>
      <c r="BH48" s="6">
        <f t="shared" si="18"/>
        <v>0.7512786422512564</v>
      </c>
      <c r="BI48" s="24" cm="1">
        <f t="array" ref="BI48">INDEX(BF$9:BF$400,MATCH(MIN(ABS($A48-BF$9:BF$400)),ABS($A48-BF$9:BF$400),0))</f>
        <v>10.015507106710718</v>
      </c>
      <c r="BJ48" s="20">
        <f t="shared" si="19"/>
        <v>0.75007160763614944</v>
      </c>
      <c r="BK48" s="1"/>
      <c r="BL48" s="22">
        <f>$A48*BN$4/'PB_&amp;_MAR 30'!$F$1</f>
        <v>9.6335382574550472</v>
      </c>
      <c r="BM48" s="1">
        <v>-403.04377167630059</v>
      </c>
      <c r="BN48" s="6">
        <f t="shared" si="20"/>
        <v>0.74635875849926059</v>
      </c>
      <c r="BO48" s="24" cm="1">
        <f t="array" ref="BO48">INDEX(BL$9:BL$400,MATCH(MIN(ABS($A48-BL$9:BL$400)),ABS($A48-BL$9:BL$400),0))</f>
        <v>10.115215170327799</v>
      </c>
      <c r="BP48" s="20">
        <f t="shared" si="21"/>
        <v>0.74350081636262011</v>
      </c>
      <c r="BQ48" s="1"/>
      <c r="BR48" s="22">
        <f>$A48*BT$4/'PB_&amp;_MAR 30'!$F$1</f>
        <v>9.5846894982319455</v>
      </c>
      <c r="BS48" s="1">
        <v>-409.6565510597303</v>
      </c>
      <c r="BT48" s="6">
        <f t="shared" si="22"/>
        <v>0.74088333911012116</v>
      </c>
      <c r="BU48" s="24" cm="1">
        <f t="array" ref="BU48">INDEX(BR$9:BR$400,MATCH(MIN(ABS($A48-BR$9:BR$400)),ABS($A48-BR$9:BR$400),0))</f>
        <v>10.063923973143543</v>
      </c>
      <c r="BV48" s="20">
        <f t="shared" si="23"/>
        <v>0.73807895845246418</v>
      </c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22">
        <f t="shared" si="24"/>
        <v>10.012668741776794</v>
      </c>
      <c r="CJ48" s="6">
        <f t="shared" si="25"/>
        <v>0.73482039740915717</v>
      </c>
      <c r="CK48" s="6">
        <f>_xlfn.STDEV.P(H48,N48,T48,Z48,AF48,AL48,AR48,AX48,BD48,BJ48,BP48,BV48)</f>
        <v>1.5536382154577406E-2</v>
      </c>
      <c r="CL48" s="6"/>
      <c r="CM48" s="6"/>
      <c r="CN48" s="25">
        <f t="shared" si="26"/>
        <v>10.01957872709138</v>
      </c>
      <c r="CO48" s="6">
        <f t="shared" si="27"/>
        <v>0.72888168165698264</v>
      </c>
      <c r="CP48" s="6">
        <f>_xlfn.STDEV.P(H48,N48,T48)</f>
        <v>3.2347388825728946E-3</v>
      </c>
      <c r="CQ48" s="6"/>
      <c r="CR48" s="25">
        <f t="shared" si="28"/>
        <v>9.9521429178258085</v>
      </c>
      <c r="CS48" s="6">
        <f t="shared" si="29"/>
        <v>0.7524568020283785</v>
      </c>
      <c r="CT48" s="6">
        <f>_xlfn.STDEV.P(Z48,AF48,AL48)</f>
        <v>7.4799965035224746E-3</v>
      </c>
      <c r="CU48" s="6"/>
      <c r="CV48" s="25">
        <f t="shared" si="30"/>
        <v>10.014071238795969</v>
      </c>
      <c r="CW48" s="6">
        <f t="shared" si="31"/>
        <v>0.71405931180085658</v>
      </c>
      <c r="CX48" s="6">
        <f>_xlfn.STDEV.P(AR48,AX48,BD48)</f>
        <v>3.9471392102522988E-3</v>
      </c>
      <c r="CY48" s="6"/>
      <c r="CZ48" s="25">
        <f t="shared" si="32"/>
        <v>10.06488208339402</v>
      </c>
      <c r="DA48" s="6">
        <f t="shared" si="33"/>
        <v>0.74388379415041117</v>
      </c>
      <c r="DB48" s="6">
        <f>_xlfn.STDEV.P(BJ48,BP48,BV48)</f>
        <v>4.9034622190307327E-3</v>
      </c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</row>
    <row r="49" spans="1:128" x14ac:dyDescent="0.25">
      <c r="A49" s="4">
        <v>10.25</v>
      </c>
      <c r="B49" s="3">
        <v>0.25</v>
      </c>
      <c r="C49" s="1"/>
      <c r="D49" s="22">
        <f>$A49*F$4/'PB_&amp;_MAR 30'!$F$1</f>
        <v>9.8679152305222981</v>
      </c>
      <c r="E49" s="1">
        <v>-424.65220134874767</v>
      </c>
      <c r="F49" s="6">
        <f t="shared" si="0"/>
        <v>0.73258527513120353</v>
      </c>
      <c r="G49" s="24" cm="1">
        <f t="array" ref="G49">INDEX(D$9:D$400,MATCH(MIN(ABS($A49-D$9:D$400)),ABS($A49-D$9:D$400),0))</f>
        <v>10.349276949084361</v>
      </c>
      <c r="H49" s="20">
        <f t="shared" si="1"/>
        <v>0.72978969918037062</v>
      </c>
      <c r="I49" s="1"/>
      <c r="J49" s="22">
        <f>$A49*L$4/'PB_&amp;_MAR 30'!$F$1</f>
        <v>9.9044158990864233</v>
      </c>
      <c r="K49" s="1">
        <v>-428.43816955684014</v>
      </c>
      <c r="L49" s="6">
        <f t="shared" si="2"/>
        <v>0.73119543844363433</v>
      </c>
      <c r="M49" s="24" cm="1">
        <f t="array" ref="M49">INDEX(J$9:J$400,MATCH(MIN(ABS($A49-J$9:J$400)),ABS($A49-J$9:J$400),0))</f>
        <v>10.145987018576337</v>
      </c>
      <c r="N49" s="20">
        <f t="shared" si="3"/>
        <v>0.72986462204287139</v>
      </c>
      <c r="O49" s="1"/>
      <c r="P49" s="22">
        <f>$A49*R$4/'PB_&amp;_MAR 30'!$F$1</f>
        <v>9.8065402830419064</v>
      </c>
      <c r="Q49" s="1">
        <v>-432.73505780346829</v>
      </c>
      <c r="R49" s="6">
        <f t="shared" si="4"/>
        <v>0.72578979597852356</v>
      </c>
      <c r="S49" s="24" cm="1">
        <f t="array" ref="S49">INDEX(P$9:P$400,MATCH(MIN(ABS($A49-P$9:P$400)),ABS($A49-P$9:P$400),0))</f>
        <v>10.284908101726877</v>
      </c>
      <c r="T49" s="20">
        <f t="shared" si="5"/>
        <v>0.72292621038890836</v>
      </c>
      <c r="U49" s="1"/>
      <c r="V49" s="22">
        <f>$A49*X$4/'PB_&amp;_MAR 30'!$F$1</f>
        <v>9.8991949582635659</v>
      </c>
      <c r="W49" s="1">
        <v>-392.64658959537581</v>
      </c>
      <c r="X49" s="6">
        <f t="shared" si="6"/>
        <v>0.75352135377826368</v>
      </c>
      <c r="Y49" s="24" cm="1">
        <f t="array" ref="Y49">INDEX(V$9:V$400,MATCH(MIN(ABS($A49-V$9:V$400)),ABS($A49-V$9:V$400),0))</f>
        <v>10.140638737733408</v>
      </c>
      <c r="Z49" s="20">
        <f t="shared" si="7"/>
        <v>0.7520746990380085</v>
      </c>
      <c r="AA49" s="1"/>
      <c r="AB49" s="22">
        <f>$A49*AD$4/'PB_&amp;_MAR 30'!$F$1</f>
        <v>9.9401480383127581</v>
      </c>
      <c r="AC49" s="1">
        <v>-382.24546242774568</v>
      </c>
      <c r="AD49" s="6">
        <f t="shared" si="8"/>
        <v>0.76103910616119963</v>
      </c>
      <c r="AE49" s="24" cm="1">
        <f t="array" ref="AE49">INDEX(AB$9:AB$400,MATCH(MIN(ABS($A49-AB$9:AB$400)),ABS($A49-AB$9:AB$400),0))</f>
        <v>10.182590673393557</v>
      </c>
      <c r="AF49" s="20">
        <f t="shared" si="9"/>
        <v>0.75961571464465527</v>
      </c>
      <c r="AG49" s="1"/>
      <c r="AH49" s="22">
        <f>$A49*AJ$4/'PB_&amp;_MAR 30'!$F$1</f>
        <v>9.7785837150701251</v>
      </c>
      <c r="AI49" s="1">
        <v>-402.33991811175338</v>
      </c>
      <c r="AJ49" s="6">
        <f t="shared" si="10"/>
        <v>0.74432132155983699</v>
      </c>
      <c r="AK49" s="24" cm="1">
        <f t="array" ref="AK49">INDEX(AH$9:AH$400,MATCH(MIN(ABS($A49-AH$9:AH$400)),ABS($A49-AH$9:AH$400),0))</f>
        <v>10.255587798732082</v>
      </c>
      <c r="AL49" s="20">
        <f t="shared" si="11"/>
        <v>0.74128066343987065</v>
      </c>
      <c r="AM49" s="1"/>
      <c r="AN49" s="22">
        <f>$A49*AP$4/'PB_&amp;_MAR 30'!$F$1</f>
        <v>9.7651860112219477</v>
      </c>
      <c r="AO49" s="1">
        <v>-455.11165221579967</v>
      </c>
      <c r="AP49" s="6">
        <f t="shared" si="12"/>
        <v>0.71038918061811618</v>
      </c>
      <c r="AQ49" s="24" cm="1">
        <f t="array" ref="AQ49">INDEX(AN$9:AN$400,MATCH(MIN(ABS($A49-AN$9:AN$400)),ABS($A49-AN$9:AN$400),0))</f>
        <v>10.241536548354725</v>
      </c>
      <c r="AR49" s="20">
        <f t="shared" si="13"/>
        <v>0.70741743304857219</v>
      </c>
      <c r="AS49" s="1"/>
      <c r="AT49" s="22">
        <f>$A49*AV$4/'PB_&amp;_MAR 30'!$F$1</f>
        <v>9.8685518452041343</v>
      </c>
      <c r="AU49" s="1">
        <v>-450.54230250481697</v>
      </c>
      <c r="AV49" s="6">
        <f t="shared" si="14"/>
        <v>0.71629989605421729</v>
      </c>
      <c r="AW49" s="24" cm="1">
        <f t="array" ref="AW49">INDEX(AT$9:AT$400,MATCH(MIN(ABS($A49-AT$9:AT$400)),ABS($A49-AT$9:AT$400),0))</f>
        <v>10.349944618140922</v>
      </c>
      <c r="AX49" s="20">
        <f t="shared" si="15"/>
        <v>0.71341802783677877</v>
      </c>
      <c r="AY49" s="1"/>
      <c r="AZ49" s="22">
        <f>$A49*BB$4/'PB_&amp;_MAR 30'!$F$1</f>
        <v>9.9296042049270419</v>
      </c>
      <c r="BA49" s="1">
        <v>-449.8924277456648</v>
      </c>
      <c r="BB49" s="6">
        <f t="shared" si="16"/>
        <v>0.7184509323718109</v>
      </c>
      <c r="BC49" s="24" cm="1">
        <f t="array" ref="BC49">INDEX(AZ$9:AZ$400,MATCH(MIN(ABS($A49-AZ$9:AZ$400)),ABS($A49-AZ$9:AZ$400),0))</f>
        <v>10.171789673339896</v>
      </c>
      <c r="BD49" s="20">
        <f t="shared" si="17"/>
        <v>0.71707340861403823</v>
      </c>
      <c r="BE49" s="1"/>
      <c r="BF49" s="22">
        <f>$A49*BH$4/'PB_&amp;_MAR 30'!$F$1</f>
        <v>10.015507106710718</v>
      </c>
      <c r="BG49" s="1">
        <v>-402.82015414258194</v>
      </c>
      <c r="BH49" s="6">
        <f t="shared" si="18"/>
        <v>0.75007160763614944</v>
      </c>
      <c r="BI49" s="24" cm="1">
        <f t="array" ref="BI49">INDEX(BF$9:BF$400,MATCH(MIN(ABS($A49-BF$9:BF$400)),ABS($A49-BF$9:BF$400),0))</f>
        <v>10.259787767850003</v>
      </c>
      <c r="BJ49" s="20">
        <f t="shared" si="19"/>
        <v>0.74888135735663086</v>
      </c>
      <c r="BK49" s="1"/>
      <c r="BL49" s="22">
        <f>$A49*BN$4/'PB_&amp;_MAR 30'!$F$1</f>
        <v>9.874376713891424</v>
      </c>
      <c r="BM49" s="1">
        <v>-405.40374759152218</v>
      </c>
      <c r="BN49" s="6">
        <f t="shared" si="20"/>
        <v>0.74487359171809664</v>
      </c>
      <c r="BO49" s="24" cm="1">
        <f t="array" ref="BO49">INDEX(BL$9:BL$400,MATCH(MIN(ABS($A49-BL$9:BL$400)),ABS($A49-BL$9:BL$400),0))</f>
        <v>10.356053626764176</v>
      </c>
      <c r="BP49" s="20">
        <f t="shared" si="21"/>
        <v>0.74204402329341101</v>
      </c>
      <c r="BQ49" s="1"/>
      <c r="BR49" s="22">
        <f>$A49*BT$4/'PB_&amp;_MAR 30'!$F$1</f>
        <v>9.8243067356877436</v>
      </c>
      <c r="BS49" s="1">
        <v>-411.94914739884399</v>
      </c>
      <c r="BT49" s="6">
        <f t="shared" si="22"/>
        <v>0.73943322216063567</v>
      </c>
      <c r="BU49" s="24" cm="1">
        <f t="array" ref="BU49">INDEX(BR$9:BR$400,MATCH(MIN(ABS($A49-BR$9:BR$400)),ABS($A49-BR$9:BR$400),0))</f>
        <v>10.303541210599342</v>
      </c>
      <c r="BV49" s="20">
        <f t="shared" si="23"/>
        <v>0.73665197302898189</v>
      </c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22">
        <f t="shared" si="24"/>
        <v>10.253470227024641</v>
      </c>
      <c r="CJ49" s="6">
        <f t="shared" si="25"/>
        <v>0.73341981932609146</v>
      </c>
      <c r="CK49" s="6">
        <f>_xlfn.STDEV.P(H49,N49,T49,Z49,AF49,AL49,AR49,AX49,BD49,BJ49,BP49,BV49)</f>
        <v>1.5543592289866438E-2</v>
      </c>
      <c r="CL49" s="6"/>
      <c r="CM49" s="6"/>
      <c r="CN49" s="25">
        <f t="shared" si="26"/>
        <v>10.260057356462525</v>
      </c>
      <c r="CO49" s="6">
        <f t="shared" si="27"/>
        <v>0.72752684387071687</v>
      </c>
      <c r="CP49" s="6">
        <f>_xlfn.STDEV.P(H49,N49,T49)</f>
        <v>3.2532829249117866E-3</v>
      </c>
      <c r="CQ49" s="6"/>
      <c r="CR49" s="25">
        <f t="shared" si="28"/>
        <v>10.192939069953015</v>
      </c>
      <c r="CS49" s="6">
        <f t="shared" si="29"/>
        <v>0.75099035904084488</v>
      </c>
      <c r="CT49" s="6">
        <f>_xlfn.STDEV.P(Z49,AF49,AL49)</f>
        <v>7.5244211557038386E-3</v>
      </c>
      <c r="CU49" s="6"/>
      <c r="CV49" s="25">
        <f t="shared" si="30"/>
        <v>10.254423613278513</v>
      </c>
      <c r="CW49" s="6">
        <f t="shared" si="31"/>
        <v>0.71263628983312977</v>
      </c>
      <c r="CX49" s="6">
        <f>_xlfn.STDEV.P(AR49,AX49,BD49)</f>
        <v>3.9806031167802713E-3</v>
      </c>
      <c r="CY49" s="6"/>
      <c r="CZ49" s="25">
        <f t="shared" si="32"/>
        <v>10.306460868404507</v>
      </c>
      <c r="DA49" s="6">
        <f t="shared" si="33"/>
        <v>0.74252578455967466</v>
      </c>
      <c r="DB49" s="6">
        <f>_xlfn.STDEV.P(BJ49,BP49,BV49)</f>
        <v>5.0042335874464329E-3</v>
      </c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</row>
    <row r="50" spans="1:128" x14ac:dyDescent="0.25">
      <c r="A50" s="4">
        <v>10.5</v>
      </c>
      <c r="B50" s="3">
        <v>0.25</v>
      </c>
      <c r="C50" s="1"/>
      <c r="D50" s="22">
        <f>$A50*F$4/'PB_&amp;_MAR 30'!$F$1</f>
        <v>10.10859608980333</v>
      </c>
      <c r="E50" s="1">
        <v>-426.94342003853563</v>
      </c>
      <c r="F50" s="6">
        <f t="shared" si="0"/>
        <v>0.73114243411072166</v>
      </c>
      <c r="G50" s="24" cm="1">
        <f t="array" ref="G50">INDEX(D$9:D$400,MATCH(MIN(ABS($A50-D$9:D$400)),ABS($A50-D$9:D$400),0))</f>
        <v>10.589957808365392</v>
      </c>
      <c r="H50" s="20">
        <f t="shared" si="1"/>
        <v>0.72844855776883743</v>
      </c>
      <c r="I50" s="1"/>
      <c r="J50" s="22">
        <f>$A50*L$4/'PB_&amp;_MAR 30'!$F$1</f>
        <v>10.145987018576337</v>
      </c>
      <c r="K50" s="1">
        <v>-430.55931117533726</v>
      </c>
      <c r="L50" s="6">
        <f t="shared" si="2"/>
        <v>0.72986462204287139</v>
      </c>
      <c r="M50" s="24" cm="1">
        <f t="array" ref="M50">INDEX(J$9:J$400,MATCH(MIN(ABS($A50-J$9:J$400)),ABS($A50-J$9:J$400),0))</f>
        <v>10.387558138066249</v>
      </c>
      <c r="N50" s="20">
        <f t="shared" si="3"/>
        <v>0.72851907248737524</v>
      </c>
      <c r="O50" s="1"/>
      <c r="P50" s="22">
        <f>$A50*R$4/'PB_&amp;_MAR 30'!$F$1</f>
        <v>10.045724192384391</v>
      </c>
      <c r="Q50" s="1">
        <v>-435.07480732177271</v>
      </c>
      <c r="R50" s="6">
        <f t="shared" si="4"/>
        <v>0.72430717241659159</v>
      </c>
      <c r="S50" s="24" cm="1">
        <f t="array" ref="S50">INDEX(P$9:P$400,MATCH(MIN(ABS($A50-P$9:P$400)),ABS($A50-P$9:P$400),0))</f>
        <v>10.524092011069362</v>
      </c>
      <c r="T50" s="20">
        <f t="shared" si="5"/>
        <v>0.72157373898635802</v>
      </c>
      <c r="U50" s="1"/>
      <c r="V50" s="22">
        <f>$A50*X$4/'PB_&amp;_MAR 30'!$F$1</f>
        <v>10.140638737733408</v>
      </c>
      <c r="W50" s="1">
        <v>-394.95114643545281</v>
      </c>
      <c r="X50" s="6">
        <f t="shared" si="6"/>
        <v>0.7520746990380085</v>
      </c>
      <c r="Y50" s="24" cm="1">
        <f t="array" ref="Y50">INDEX(V$9:V$400,MATCH(MIN(ABS($A50-V$9:V$400)),ABS($A50-V$9:V$400),0))</f>
        <v>10.382082517203251</v>
      </c>
      <c r="Z50" s="20">
        <f t="shared" si="7"/>
        <v>0.75061794185037933</v>
      </c>
      <c r="AA50" s="1"/>
      <c r="AB50" s="22">
        <f>$A50*AD$4/'PB_&amp;_MAR 30'!$F$1</f>
        <v>10.182590673393557</v>
      </c>
      <c r="AC50" s="1">
        <v>-384.52234104046244</v>
      </c>
      <c r="AD50" s="6">
        <f t="shared" si="8"/>
        <v>0.75961571464465527</v>
      </c>
      <c r="AE50" s="24" cm="1">
        <f t="array" ref="AE50">INDEX(AB$9:AB$400,MATCH(MIN(ABS($A50-AB$9:AB$400)),ABS($A50-AB$9:AB$400),0))</f>
        <v>10.425033308474354</v>
      </c>
      <c r="AF50" s="20">
        <f t="shared" si="9"/>
        <v>0.75823424975941489</v>
      </c>
      <c r="AG50" s="1"/>
      <c r="AH50" s="22">
        <f>$A50*AJ$4/'PB_&amp;_MAR 30'!$F$1</f>
        <v>10.017085756901103</v>
      </c>
      <c r="AI50" s="1">
        <v>-404.71824181117535</v>
      </c>
      <c r="AJ50" s="6">
        <f t="shared" si="10"/>
        <v>0.74280994614567231</v>
      </c>
      <c r="AK50" s="24" cm="1">
        <f t="array" ref="AK50">INDEX(AH$9:AH$400,MATCH(MIN(ABS($A50-AH$9:AH$400)),ABS($A50-AH$9:AH$400),0))</f>
        <v>10.49408984056306</v>
      </c>
      <c r="AL50" s="20">
        <f t="shared" si="11"/>
        <v>0.73984012131262566</v>
      </c>
      <c r="AM50" s="1"/>
      <c r="AN50" s="22">
        <f>$A50*AP$4/'PB_&amp;_MAR 30'!$F$1</f>
        <v>10.003361279788336</v>
      </c>
      <c r="AO50" s="1">
        <v>-457.48427745664748</v>
      </c>
      <c r="AP50" s="6">
        <f t="shared" si="12"/>
        <v>0.70887935783783229</v>
      </c>
      <c r="AQ50" s="24" cm="1">
        <f t="array" ref="AQ50">INDEX(AN$9:AN$400,MATCH(MIN(ABS($A50-AN$9:AN$400)),ABS($A50-AN$9:AN$400),0))</f>
        <v>10.479711816921114</v>
      </c>
      <c r="AR50" s="20">
        <f t="shared" si="13"/>
        <v>0.706003246856023</v>
      </c>
      <c r="AS50" s="1"/>
      <c r="AT50" s="22">
        <f>$A50*AV$4/'PB_&amp;_MAR 30'!$F$1</f>
        <v>10.109248231672527</v>
      </c>
      <c r="AU50" s="1">
        <v>-452.84861271676306</v>
      </c>
      <c r="AV50" s="6">
        <f t="shared" si="14"/>
        <v>0.71484764519292698</v>
      </c>
      <c r="AW50" s="24" cm="1">
        <f t="array" ref="AW50">INDEX(AT$9:AT$400,MATCH(MIN(ABS($A50-AT$9:AT$400)),ABS($A50-AT$9:AT$400),0))</f>
        <v>10.590641004609314</v>
      </c>
      <c r="AX50" s="20">
        <f t="shared" si="15"/>
        <v>0.71198908081092216</v>
      </c>
      <c r="AY50" s="1"/>
      <c r="AZ50" s="22">
        <f>$A50*BB$4/'PB_&amp;_MAR 30'!$F$1</f>
        <v>10.171789673339896</v>
      </c>
      <c r="BA50" s="1">
        <v>-452.09359826589599</v>
      </c>
      <c r="BB50" s="6">
        <f t="shared" si="16"/>
        <v>0.71707340861403823</v>
      </c>
      <c r="BC50" s="24" cm="1">
        <f t="array" ref="BC50">INDEX(AZ$9:AZ$400,MATCH(MIN(ABS($A50-AZ$9:AZ$400)),ABS($A50-AZ$9:AZ$400),0))</f>
        <v>10.413975141752751</v>
      </c>
      <c r="BD50" s="20">
        <f t="shared" si="17"/>
        <v>0.71573452496394829</v>
      </c>
      <c r="BE50" s="1"/>
      <c r="BF50" s="22">
        <f>$A50*BH$4/'PB_&amp;_MAR 30'!$F$1</f>
        <v>10.259787767850003</v>
      </c>
      <c r="BG50" s="1">
        <v>-404.73853082851645</v>
      </c>
      <c r="BH50" s="6">
        <f t="shared" si="18"/>
        <v>0.74888135735663086</v>
      </c>
      <c r="BI50" s="24" cm="1">
        <f t="array" ref="BI50">INDEX(BF$9:BF$400,MATCH(MIN(ABS($A50-BF$9:BF$400)),ABS($A50-BF$9:BF$400),0))</f>
        <v>10.504068428989289</v>
      </c>
      <c r="BJ50" s="20">
        <f t="shared" si="19"/>
        <v>0.7476428909649242</v>
      </c>
      <c r="BK50" s="1"/>
      <c r="BL50" s="22">
        <f>$A50*BN$4/'PB_&amp;_MAR 30'!$F$1</f>
        <v>10.115215170327799</v>
      </c>
      <c r="BM50" s="1">
        <v>-407.5851300578035</v>
      </c>
      <c r="BN50" s="6">
        <f t="shared" si="20"/>
        <v>0.74350081636262011</v>
      </c>
      <c r="BO50" s="24" cm="1">
        <f t="array" ref="BO50">INDEX(BL$9:BL$400,MATCH(MIN(ABS($A50-BL$9:BL$400)),ABS($A50-BL$9:BL$400),0))</f>
        <v>10.596892083200553</v>
      </c>
      <c r="BP50" s="20">
        <f t="shared" si="21"/>
        <v>0.74064646034790727</v>
      </c>
      <c r="BQ50" s="1"/>
      <c r="BR50" s="22">
        <f>$A50*BT$4/'PB_&amp;_MAR 30'!$F$1</f>
        <v>10.063923973143543</v>
      </c>
      <c r="BS50" s="1">
        <v>-414.09020231213879</v>
      </c>
      <c r="BT50" s="6">
        <f t="shared" si="22"/>
        <v>0.73807895845246418</v>
      </c>
      <c r="BU50" s="24" cm="1">
        <f t="array" ref="BU50">INDEX(BR$9:BR$400,MATCH(MIN(ABS($A50-BR$9:BR$400)),ABS($A50-BR$9:BR$400),0))</f>
        <v>10.54315844805514</v>
      </c>
      <c r="BV50" s="20">
        <f t="shared" si="23"/>
        <v>0.73532884181984892</v>
      </c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22">
        <f t="shared" si="24"/>
        <v>10.494271712272486</v>
      </c>
      <c r="CJ50" s="6">
        <f t="shared" si="25"/>
        <v>0.73204822732738029</v>
      </c>
      <c r="CK50" s="6">
        <f>_xlfn.STDEV.P(H50,N50,T50,Z50,AF50,AL50,AR50,AX50,BD50,BJ50,BP50,BV50)</f>
        <v>1.5548622578307971E-2</v>
      </c>
      <c r="CL50" s="6"/>
      <c r="CM50" s="6"/>
      <c r="CN50" s="25">
        <f t="shared" si="26"/>
        <v>10.500535985833666</v>
      </c>
      <c r="CO50" s="6">
        <f t="shared" si="27"/>
        <v>0.72618045641419027</v>
      </c>
      <c r="CP50" s="6">
        <f>_xlfn.STDEV.P(H50,N50,T50)</f>
        <v>3.2575683340289696E-3</v>
      </c>
      <c r="CQ50" s="6"/>
      <c r="CR50" s="25">
        <f t="shared" si="28"/>
        <v>10.433735222080221</v>
      </c>
      <c r="CS50" s="6">
        <f t="shared" si="29"/>
        <v>0.74956410430747333</v>
      </c>
      <c r="CT50" s="6">
        <f>_xlfn.STDEV.P(Z50,AF50,AL50)</f>
        <v>7.5462538390194565E-3</v>
      </c>
      <c r="CU50" s="6"/>
      <c r="CV50" s="25">
        <f t="shared" si="30"/>
        <v>10.494775987761059</v>
      </c>
      <c r="CW50" s="6">
        <f t="shared" si="31"/>
        <v>0.71124228421029778</v>
      </c>
      <c r="CX50" s="6">
        <f>_xlfn.STDEV.P(AR50,AX50,BD50)</f>
        <v>4.0077194076327712E-3</v>
      </c>
      <c r="CY50" s="6"/>
      <c r="CZ50" s="25">
        <f t="shared" si="32"/>
        <v>10.548039653414994</v>
      </c>
      <c r="DA50" s="6">
        <f t="shared" si="33"/>
        <v>0.7412060643775602</v>
      </c>
      <c r="DB50" s="6">
        <f>_xlfn.STDEV.P(BJ50,BP50,BV50)</f>
        <v>5.0427386137121364E-3</v>
      </c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</row>
    <row r="51" spans="1:128" x14ac:dyDescent="0.25">
      <c r="A51" s="4">
        <v>10.75</v>
      </c>
      <c r="B51" s="3">
        <v>0.25</v>
      </c>
      <c r="C51" s="1"/>
      <c r="D51" s="22">
        <f>$A51*F$4/'PB_&amp;_MAR 30'!$F$1</f>
        <v>10.349276949084361</v>
      </c>
      <c r="E51" s="1">
        <v>-429.09155105973031</v>
      </c>
      <c r="F51" s="6">
        <f t="shared" si="0"/>
        <v>0.72978969918037062</v>
      </c>
      <c r="G51" s="24" cm="1">
        <f t="array" ref="G51">INDEX(D$9:D$400,MATCH(MIN(ABS($A51-D$9:D$400)),ABS($A51-D$9:D$400),0))</f>
        <v>10.830638667646426</v>
      </c>
      <c r="H51" s="20">
        <f t="shared" si="1"/>
        <v>0.72711238500822606</v>
      </c>
      <c r="I51" s="1"/>
      <c r="J51" s="22">
        <f>$A51*L$4/'PB_&amp;_MAR 30'!$F$1</f>
        <v>10.387558138066249</v>
      </c>
      <c r="K51" s="1">
        <v>-432.70393545279387</v>
      </c>
      <c r="L51" s="6">
        <f t="shared" si="2"/>
        <v>0.72851907248737524</v>
      </c>
      <c r="M51" s="24" cm="1">
        <f t="array" ref="M51">INDEX(J$9:J$400,MATCH(MIN(ABS($A51-J$9:J$400)),ABS($A51-J$9:J$400),0))</f>
        <v>10.870700377046076</v>
      </c>
      <c r="N51" s="20">
        <f t="shared" si="3"/>
        <v>0.72597880159244033</v>
      </c>
      <c r="O51" s="1"/>
      <c r="P51" s="22">
        <f>$A51*R$4/'PB_&amp;_MAR 30'!$F$1</f>
        <v>10.284908101726877</v>
      </c>
      <c r="Q51" s="1">
        <v>-437.25412331406557</v>
      </c>
      <c r="R51" s="6">
        <f t="shared" si="4"/>
        <v>0.72292621038890836</v>
      </c>
      <c r="S51" s="24" cm="1">
        <f t="array" ref="S51">INDEX(P$9:P$400,MATCH(MIN(ABS($A51-P$9:P$400)),ABS($A51-P$9:P$400),0))</f>
        <v>10.763275920411848</v>
      </c>
      <c r="T51" s="20">
        <f t="shared" si="5"/>
        <v>0.72019860999752505</v>
      </c>
      <c r="U51" s="1"/>
      <c r="V51" s="22">
        <f>$A51*X$4/'PB_&amp;_MAR 30'!$F$1</f>
        <v>10.382082517203251</v>
      </c>
      <c r="W51" s="1">
        <v>-397.27179672447016</v>
      </c>
      <c r="X51" s="6">
        <f t="shared" si="6"/>
        <v>0.75061794185037933</v>
      </c>
      <c r="Y51" s="24" cm="1">
        <f t="array" ref="Y51">INDEX(V$9:V$400,MATCH(MIN(ABS($A51-V$9:V$400)),ABS($A51-V$9:V$400),0))</f>
        <v>10.864970076142937</v>
      </c>
      <c r="Z51" s="20">
        <f t="shared" si="7"/>
        <v>0.74791948774586592</v>
      </c>
      <c r="AA51" s="1"/>
      <c r="AB51" s="22">
        <f>$A51*AD$4/'PB_&amp;_MAR 30'!$F$1</f>
        <v>10.425033308474354</v>
      </c>
      <c r="AC51" s="1">
        <v>-386.73215317919079</v>
      </c>
      <c r="AD51" s="6">
        <f t="shared" si="8"/>
        <v>0.75823424975941489</v>
      </c>
      <c r="AE51" s="24" cm="1">
        <f t="array" ref="AE51">INDEX(AB$9:AB$400,MATCH(MIN(ABS($A51-AB$9:AB$400)),ABS($A51-AB$9:AB$400),0))</f>
        <v>10.667475943555155</v>
      </c>
      <c r="AF51" s="20">
        <f t="shared" si="9"/>
        <v>0.75693037458775525</v>
      </c>
      <c r="AG51" s="1"/>
      <c r="AH51" s="22">
        <f>$A51*AJ$4/'PB_&amp;_MAR 30'!$F$1</f>
        <v>10.255587798732082</v>
      </c>
      <c r="AI51" s="1">
        <v>-407.12474470134885</v>
      </c>
      <c r="AJ51" s="6">
        <f t="shared" si="10"/>
        <v>0.74128066343987065</v>
      </c>
      <c r="AK51" s="24" cm="1">
        <f t="array" ref="AK51">INDEX(AH$9:AH$400,MATCH(MIN(ABS($A51-AH$9:AH$400)),ABS($A51-AH$9:AH$400),0))</f>
        <v>10.73259188239404</v>
      </c>
      <c r="AL51" s="20">
        <f t="shared" si="11"/>
        <v>0.73841589471776126</v>
      </c>
      <c r="AM51" s="1"/>
      <c r="AN51" s="22">
        <f>$A51*AP$4/'PB_&amp;_MAR 30'!$F$1</f>
        <v>10.241536548354725</v>
      </c>
      <c r="AO51" s="1">
        <v>-459.7816329479769</v>
      </c>
      <c r="AP51" s="6">
        <f t="shared" si="12"/>
        <v>0.70741743304857219</v>
      </c>
      <c r="AQ51" s="24" cm="1">
        <f t="array" ref="AQ51">INDEX(AN$9:AN$400,MATCH(MIN(ABS($A51-AN$9:AN$400)),ABS($A51-AN$9:AN$400),0))</f>
        <v>10.717887085487503</v>
      </c>
      <c r="AR51" s="20">
        <f t="shared" si="13"/>
        <v>0.70460444221466789</v>
      </c>
      <c r="AS51" s="1"/>
      <c r="AT51" s="22">
        <f>$A51*AV$4/'PB_&amp;_MAR 30'!$F$1</f>
        <v>10.349944618140922</v>
      </c>
      <c r="AU51" s="1">
        <v>-455.11897880539505</v>
      </c>
      <c r="AV51" s="6">
        <f t="shared" si="14"/>
        <v>0.71341802783677877</v>
      </c>
      <c r="AW51" s="24" cm="1">
        <f t="array" ref="AW51">INDEX(AT$9:AT$400,MATCH(MIN(ABS($A51-AT$9:AT$400)),ABS($A51-AT$9:AT$400),0))</f>
        <v>10.831337391077708</v>
      </c>
      <c r="AX51" s="20">
        <f t="shared" si="15"/>
        <v>0.71057626114325911</v>
      </c>
      <c r="AY51" s="1"/>
      <c r="AZ51" s="22">
        <f>$A51*BB$4/'PB_&amp;_MAR 30'!$F$1</f>
        <v>10.413975141752751</v>
      </c>
      <c r="BA51" s="1">
        <v>-454.23302504816962</v>
      </c>
      <c r="BB51" s="6">
        <f t="shared" si="16"/>
        <v>0.71573452496394829</v>
      </c>
      <c r="BC51" s="24" cm="1">
        <f t="array" ref="BC51">INDEX(AZ$9:AZ$400,MATCH(MIN(ABS($A51-AZ$9:AZ$400)),ABS($A51-AZ$9:AZ$400),0))</f>
        <v>10.656160610165605</v>
      </c>
      <c r="BD51" s="20">
        <f t="shared" si="17"/>
        <v>0.71432737451103512</v>
      </c>
      <c r="BE51" s="1"/>
      <c r="BF51" s="22">
        <f>$A51*BH$4/'PB_&amp;_MAR 30'!$F$1</f>
        <v>10.504068428989289</v>
      </c>
      <c r="BG51" s="1">
        <v>-406.73461946050099</v>
      </c>
      <c r="BH51" s="6">
        <f t="shared" si="18"/>
        <v>0.7476428909649242</v>
      </c>
      <c r="BI51" s="24" cm="1">
        <f t="array" ref="BI51">INDEX(BF$9:BF$400,MATCH(MIN(ABS($A51-BF$9:BF$400)),ABS($A51-BF$9:BF$400),0))</f>
        <v>10.748349090128578</v>
      </c>
      <c r="BJ51" s="20">
        <f t="shared" si="19"/>
        <v>0.74649180413511218</v>
      </c>
      <c r="BK51" s="1"/>
      <c r="BL51" s="22">
        <f>$A51*BN$4/'PB_&amp;_MAR 30'!$F$1</f>
        <v>10.356053626764176</v>
      </c>
      <c r="BM51" s="1">
        <v>-409.90001926782276</v>
      </c>
      <c r="BN51" s="6">
        <f t="shared" si="20"/>
        <v>0.74204402329341101</v>
      </c>
      <c r="BO51" s="24" cm="1">
        <f t="array" ref="BO51">INDEX(BL$9:BL$400,MATCH(MIN(ABS($A51-BL$9:BL$400)),ABS($A51-BL$9:BL$400),0))</f>
        <v>10.837730539636929</v>
      </c>
      <c r="BP51" s="20">
        <f t="shared" si="21"/>
        <v>0.73934276709945379</v>
      </c>
      <c r="BQ51" s="1"/>
      <c r="BR51" s="22">
        <f>$A51*BT$4/'PB_&amp;_MAR 30'!$F$1</f>
        <v>10.303541210599342</v>
      </c>
      <c r="BS51" s="1">
        <v>-416.34622832369951</v>
      </c>
      <c r="BT51" s="6">
        <f t="shared" si="22"/>
        <v>0.73665197302898189</v>
      </c>
      <c r="BU51" s="24" cm="1">
        <f t="array" ref="BU51">INDEX(BR$9:BR$400,MATCH(MIN(ABS($A51-BR$9:BR$400)),ABS($A51-BR$9:BR$400),0))</f>
        <v>10.78277568551094</v>
      </c>
      <c r="BV51" s="20">
        <f t="shared" si="23"/>
        <v>0.73402666365396207</v>
      </c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22">
        <f t="shared" si="24"/>
        <v>10.775324439100311</v>
      </c>
      <c r="CJ51" s="6">
        <f t="shared" si="25"/>
        <v>0.73049373886725533</v>
      </c>
      <c r="CK51" s="6">
        <f>_xlfn.STDEV.P(H51,N51,T51,Z51,AF51,AL51,AR51,AX51,BD51,BJ51,BP51,BV51)</f>
        <v>1.5486980455491649E-2</v>
      </c>
      <c r="CL51" s="6"/>
      <c r="CM51" s="6"/>
      <c r="CN51" s="25">
        <f t="shared" si="26"/>
        <v>10.821538321701452</v>
      </c>
      <c r="CO51" s="6">
        <f t="shared" si="27"/>
        <v>0.72442993219939711</v>
      </c>
      <c r="CP51" s="6">
        <f>_xlfn.STDEV.P(H51,N51,T51)</f>
        <v>3.0275753249289425E-3</v>
      </c>
      <c r="CQ51" s="6"/>
      <c r="CR51" s="25">
        <f t="shared" si="28"/>
        <v>10.755012634030711</v>
      </c>
      <c r="CS51" s="6">
        <f t="shared" si="29"/>
        <v>0.74775525235046081</v>
      </c>
      <c r="CT51" s="6">
        <f>_xlfn.STDEV.P(Z51,AF51,AL51)</f>
        <v>7.5593968526124758E-3</v>
      </c>
      <c r="CU51" s="6"/>
      <c r="CV51" s="25">
        <f t="shared" si="30"/>
        <v>10.735128362243605</v>
      </c>
      <c r="CW51" s="6">
        <f t="shared" si="31"/>
        <v>0.70983602595632067</v>
      </c>
      <c r="CX51" s="6">
        <f>_xlfn.STDEV.P(AR51,AX51,BD51)</f>
        <v>4.0037327757083156E-3</v>
      </c>
      <c r="CY51" s="6"/>
      <c r="CZ51" s="25">
        <f t="shared" si="32"/>
        <v>10.789618438425483</v>
      </c>
      <c r="DA51" s="6">
        <f t="shared" si="33"/>
        <v>0.73995374496284272</v>
      </c>
      <c r="DB51" s="6">
        <f>_xlfn.STDEV.P(BJ51,BP51,BV51)</f>
        <v>5.1071781031449721E-3</v>
      </c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</row>
    <row r="52" spans="1:128" x14ac:dyDescent="0.25">
      <c r="A52" s="4">
        <v>11</v>
      </c>
      <c r="B52" s="3">
        <v>0.25</v>
      </c>
      <c r="C52" s="1"/>
      <c r="D52" s="22">
        <f>$A52*F$4/'PB_&amp;_MAR 30'!$F$1</f>
        <v>10.589957808365392</v>
      </c>
      <c r="E52" s="1">
        <v>-431.2212716763006</v>
      </c>
      <c r="F52" s="6">
        <f t="shared" si="0"/>
        <v>0.72844855776883743</v>
      </c>
      <c r="G52" s="24" cm="1">
        <f t="array" ref="G52">INDEX(D$9:D$400,MATCH(MIN(ABS($A52-D$9:D$400)),ABS($A52-D$9:D$400),0))</f>
        <v>11.071052103750478</v>
      </c>
      <c r="H52" s="20">
        <f t="shared" si="1"/>
        <v>0.7258221919855109</v>
      </c>
      <c r="I52" s="1"/>
      <c r="J52" s="22">
        <f>$A52*L$4/'PB_&amp;_MAR 30'!$F$1</f>
        <v>10.629129257556162</v>
      </c>
      <c r="K52" s="1">
        <v>-434.79777456647406</v>
      </c>
      <c r="L52" s="6">
        <f t="shared" si="2"/>
        <v>0.72720538583451566</v>
      </c>
      <c r="M52" s="24" cm="1">
        <f t="array" ref="M52">INDEX(J$9:J$400,MATCH(MIN(ABS($A52-J$9:J$400)),ABS($A52-J$9:J$400),0))</f>
        <v>11.112003084181</v>
      </c>
      <c r="N52" s="20">
        <f t="shared" si="3"/>
        <v>0.72470291039252377</v>
      </c>
      <c r="O52" s="1"/>
      <c r="P52" s="22">
        <f>$A52*R$4/'PB_&amp;_MAR 30'!$F$1</f>
        <v>10.524092011069362</v>
      </c>
      <c r="Q52" s="1">
        <v>-439.38847784200391</v>
      </c>
      <c r="R52" s="6">
        <f t="shared" si="4"/>
        <v>0.72157373898635802</v>
      </c>
      <c r="S52" s="24" cm="1">
        <f t="array" ref="S52">INDEX(P$9:P$400,MATCH(MIN(ABS($A52-P$9:P$400)),ABS($A52-P$9:P$400),0))</f>
        <v>11.002194069855065</v>
      </c>
      <c r="T52" s="20">
        <f t="shared" si="5"/>
        <v>0.71886367739206225</v>
      </c>
      <c r="U52" s="1"/>
      <c r="V52" s="22">
        <f>$A52*X$4/'PB_&amp;_MAR 30'!$F$1</f>
        <v>10.623526296673095</v>
      </c>
      <c r="W52" s="1">
        <v>-399.36820327552994</v>
      </c>
      <c r="X52" s="6">
        <f t="shared" si="6"/>
        <v>0.74930195067070793</v>
      </c>
      <c r="Y52" s="24" cm="1">
        <f t="array" ref="Y52">INDEX(V$9:V$400,MATCH(MIN(ABS($A52-V$9:V$400)),ABS($A52-V$9:V$400),0))</f>
        <v>11.106145584746704</v>
      </c>
      <c r="Z52" s="20">
        <f t="shared" si="7"/>
        <v>0.74669948947081122</v>
      </c>
      <c r="AA52" s="1"/>
      <c r="AB52" s="22">
        <f>$A52*AD$4/'PB_&amp;_MAR 30'!$F$1</f>
        <v>10.667475943555155</v>
      </c>
      <c r="AC52" s="1">
        <v>-388.81785163776493</v>
      </c>
      <c r="AD52" s="6">
        <f t="shared" si="8"/>
        <v>0.75693037458775525</v>
      </c>
      <c r="AE52" s="24" cm="1">
        <f t="array" ref="AE52">INDEX(AB$9:AB$400,MATCH(MIN(ABS($A52-AB$9:AB$400)),ABS($A52-AB$9:AB$400),0))</f>
        <v>10.909918578635953</v>
      </c>
      <c r="AF52" s="20">
        <f t="shared" si="9"/>
        <v>0.75563397652774744</v>
      </c>
      <c r="AG52" s="1"/>
      <c r="AH52" s="22">
        <f>$A52*AJ$4/'PB_&amp;_MAR 30'!$F$1</f>
        <v>10.49408984056306</v>
      </c>
      <c r="AI52" s="1">
        <v>-409.39160404624283</v>
      </c>
      <c r="AJ52" s="6">
        <f t="shared" si="10"/>
        <v>0.73984012131262566</v>
      </c>
      <c r="AK52" s="24" cm="1">
        <f t="array" ref="AK52">INDEX(AH$9:AH$400,MATCH(MIN(ABS($A52-AH$9:AH$400)),ABS($A52-AH$9:AH$400),0))</f>
        <v>10.970828921956317</v>
      </c>
      <c r="AL52" s="20">
        <f t="shared" si="11"/>
        <v>0.7370800903496022</v>
      </c>
      <c r="AM52" s="1"/>
      <c r="AN52" s="22">
        <f>$A52*AP$4/'PB_&amp;_MAR 30'!$F$1</f>
        <v>10.479711816921114</v>
      </c>
      <c r="AO52" s="1">
        <v>-462.00396917148367</v>
      </c>
      <c r="AP52" s="6">
        <f t="shared" si="12"/>
        <v>0.706003246856023</v>
      </c>
      <c r="AQ52" s="24" cm="1">
        <f t="array" ref="AQ52">INDEX(AN$9:AN$400,MATCH(MIN(ABS($A52-AN$9:AN$400)),ABS($A52-AN$9:AN$400),0))</f>
        <v>10.955797714866598</v>
      </c>
      <c r="AR52" s="20">
        <f t="shared" si="13"/>
        <v>0.70326301952595349</v>
      </c>
      <c r="AS52" s="1"/>
      <c r="AT52" s="22">
        <f>$A52*AV$4/'PB_&amp;_MAR 30'!$F$1</f>
        <v>10.590641004609314</v>
      </c>
      <c r="AU52" s="1">
        <v>-457.38828034682086</v>
      </c>
      <c r="AV52" s="6">
        <f t="shared" si="14"/>
        <v>0.71198908081092216</v>
      </c>
      <c r="AW52" s="24" cm="1">
        <f t="array" ref="AW52">INDEX(AT$9:AT$400,MATCH(MIN(ABS($A52-AT$9:AT$400)),ABS($A52-AT$9:AT$400),0))</f>
        <v>11.071766337116692</v>
      </c>
      <c r="AX52" s="20">
        <f t="shared" si="15"/>
        <v>0.70925042668873772</v>
      </c>
      <c r="AY52" s="1"/>
      <c r="AZ52" s="22">
        <f>$A52*BB$4/'PB_&amp;_MAR 30'!$F$1</f>
        <v>10.656160610165605</v>
      </c>
      <c r="BA52" s="1">
        <v>-456.48153660886322</v>
      </c>
      <c r="BB52" s="6">
        <f t="shared" si="16"/>
        <v>0.71432737451103512</v>
      </c>
      <c r="BC52" s="24" cm="1">
        <f t="array" ref="BC52">INDEX(AZ$9:AZ$400,MATCH(MIN(ABS($A52-AZ$9:AZ$400)),ABS($A52-AZ$9:AZ$400),0))</f>
        <v>10.898346078578461</v>
      </c>
      <c r="BD52" s="20">
        <f t="shared" si="17"/>
        <v>0.71306091167128816</v>
      </c>
      <c r="BE52" s="1"/>
      <c r="BF52" s="22">
        <f>$A52*BH$4/'PB_&amp;_MAR 30'!$F$1</f>
        <v>10.748349090128578</v>
      </c>
      <c r="BG52" s="1">
        <v>-408.58987475915228</v>
      </c>
      <c r="BH52" s="6">
        <f t="shared" si="18"/>
        <v>0.74649180413511218</v>
      </c>
      <c r="BI52" s="24" cm="1">
        <f t="array" ref="BI52">INDEX(BF$9:BF$400,MATCH(MIN(ABS($A52-BF$9:BF$400)),ABS($A52-BF$9:BF$400),0))</f>
        <v>10.992629751267863</v>
      </c>
      <c r="BJ52" s="20">
        <f t="shared" si="19"/>
        <v>0.74536779758748783</v>
      </c>
      <c r="BK52" s="1"/>
      <c r="BL52" s="22">
        <f>$A52*BN$4/'PB_&amp;_MAR 30'!$F$1</f>
        <v>10.596892083200553</v>
      </c>
      <c r="BM52" s="1">
        <v>-412.12078998073224</v>
      </c>
      <c r="BN52" s="6">
        <f t="shared" si="20"/>
        <v>0.74064646034790727</v>
      </c>
      <c r="BO52" s="24" cm="1">
        <f t="array" ref="BO52">INDEX(BL$9:BL$400,MATCH(MIN(ABS($A52-BL$9:BL$400)),ABS($A52-BL$9:BL$400),0))</f>
        <v>11.078301397788374</v>
      </c>
      <c r="BP52" s="20">
        <f t="shared" si="21"/>
        <v>0.73801026665177982</v>
      </c>
      <c r="BQ52" s="1"/>
      <c r="BR52" s="22">
        <f>$A52*BT$4/'PB_&amp;_MAR 30'!$F$1</f>
        <v>10.54315844805514</v>
      </c>
      <c r="BS52" s="1">
        <v>-418.43806358381505</v>
      </c>
      <c r="BT52" s="6">
        <f t="shared" si="22"/>
        <v>0.73532884181984892</v>
      </c>
      <c r="BU52" s="24" cm="1">
        <f t="array" ref="BU52">INDEX(BR$9:BR$400,MATCH(MIN(ABS($A52-BR$9:BR$400)),ABS($A52-BR$9:BR$400),0))</f>
        <v>11.022126681591789</v>
      </c>
      <c r="BV52" s="20">
        <f t="shared" si="23"/>
        <v>0.73271517742538561</v>
      </c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22">
        <f t="shared" si="24"/>
        <v>11.015925858694608</v>
      </c>
      <c r="CJ52" s="6">
        <f t="shared" si="25"/>
        <v>0.72920582797240752</v>
      </c>
      <c r="CK52" s="6">
        <f>_xlfn.STDEV.P(H52,N52,T52,Z52,AF52,AL52,AR52,AX52,BD52,BJ52,BP52,BV52)</f>
        <v>1.5513739027205597E-2</v>
      </c>
      <c r="CL52" s="6"/>
      <c r="CM52" s="6"/>
      <c r="CN52" s="25">
        <f t="shared" si="26"/>
        <v>11.061749752595516</v>
      </c>
      <c r="CO52" s="6">
        <f t="shared" si="27"/>
        <v>0.72312959325669901</v>
      </c>
      <c r="CP52" s="6">
        <f>_xlfn.STDEV.P(H52,N52,T52)</f>
        <v>3.0508716179937184E-3</v>
      </c>
      <c r="CQ52" s="6"/>
      <c r="CR52" s="25">
        <f t="shared" si="28"/>
        <v>10.995631028446326</v>
      </c>
      <c r="CS52" s="6">
        <f t="shared" si="29"/>
        <v>0.74647118544938695</v>
      </c>
      <c r="CT52" s="6">
        <f>_xlfn.STDEV.P(Z52,AF52,AL52)</f>
        <v>7.5763124329514073E-3</v>
      </c>
      <c r="CU52" s="6"/>
      <c r="CV52" s="25">
        <f t="shared" si="30"/>
        <v>10.975303376853917</v>
      </c>
      <c r="CW52" s="6">
        <f t="shared" si="31"/>
        <v>0.70852478596199309</v>
      </c>
      <c r="CX52" s="6">
        <f>_xlfn.STDEV.P(AR52,AX52,BD52)</f>
        <v>4.0327483160689558E-3</v>
      </c>
      <c r="CY52" s="6"/>
      <c r="CZ52" s="25">
        <f t="shared" si="32"/>
        <v>11.031019276882674</v>
      </c>
      <c r="DA52" s="6">
        <f t="shared" si="33"/>
        <v>0.73869774722155113</v>
      </c>
      <c r="DB52" s="6">
        <f>_xlfn.STDEV.P(BJ52,BP52,BV52)</f>
        <v>5.1882348566713058E-3</v>
      </c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</row>
    <row r="53" spans="1:128" x14ac:dyDescent="0.25">
      <c r="A53" s="4">
        <v>11.25</v>
      </c>
      <c r="B53" s="3">
        <v>0.25</v>
      </c>
      <c r="C53" s="1"/>
      <c r="D53" s="22">
        <f>$A53*F$4/'PB_&amp;_MAR 30'!$F$1</f>
        <v>10.830638667646426</v>
      </c>
      <c r="E53" s="1">
        <v>-433.34310211946058</v>
      </c>
      <c r="F53" s="6">
        <f t="shared" si="0"/>
        <v>0.72711238500822606</v>
      </c>
      <c r="G53" s="24" cm="1">
        <f t="array" ref="G53">INDEX(D$9:D$400,MATCH(MIN(ABS($A53-D$9:D$400)),ABS($A53-D$9:D$400),0))</f>
        <v>11.312000386208489</v>
      </c>
      <c r="H53" s="20">
        <f t="shared" si="1"/>
        <v>0.72459083409910874</v>
      </c>
      <c r="I53" s="1"/>
      <c r="J53" s="22">
        <f>$A53*L$4/'PB_&amp;_MAR 30'!$F$1</f>
        <v>10.870700377046076</v>
      </c>
      <c r="K53" s="1">
        <v>-436.75278420038541</v>
      </c>
      <c r="L53" s="6">
        <f t="shared" si="2"/>
        <v>0.72597880159244033</v>
      </c>
      <c r="M53" s="24" cm="1">
        <f t="array" ref="M53">INDEX(J$9:J$400,MATCH(MIN(ABS($A53-J$9:J$400)),ABS($A53-J$9:J$400),0))</f>
        <v>11.353842616025901</v>
      </c>
      <c r="N53" s="20">
        <f t="shared" si="3"/>
        <v>0.72353816611191624</v>
      </c>
      <c r="O53" s="1"/>
      <c r="P53" s="22">
        <f>$A53*R$4/'PB_&amp;_MAR 30'!$F$1</f>
        <v>10.763275920411848</v>
      </c>
      <c r="Q53" s="1">
        <v>-441.55858863198466</v>
      </c>
      <c r="R53" s="6">
        <f t="shared" si="4"/>
        <v>0.72019860999752505</v>
      </c>
      <c r="S53" s="24" cm="1">
        <f t="array" ref="S53">INDEX(P$9:P$400,MATCH(MIN(ABS($A53-P$9:P$400)),ABS($A53-P$9:P$400),0))</f>
        <v>11.241643739096819</v>
      </c>
      <c r="T53" s="20">
        <f t="shared" si="5"/>
        <v>0.71762104171425845</v>
      </c>
      <c r="U53" s="1"/>
      <c r="V53" s="22">
        <f>$A53*X$4/'PB_&amp;_MAR 30'!$F$1</f>
        <v>10.864970076142937</v>
      </c>
      <c r="W53" s="1">
        <v>-401.57050096339117</v>
      </c>
      <c r="X53" s="6">
        <f t="shared" si="6"/>
        <v>0.74791948774586592</v>
      </c>
      <c r="Y53" s="24" cm="1">
        <f t="array" ref="Y53">INDEX(V$9:V$400,MATCH(MIN(ABS($A53-V$9:V$400)),ABS($A53-V$9:V$400),0))</f>
        <v>11.347857635082624</v>
      </c>
      <c r="Z53" s="20">
        <f t="shared" si="7"/>
        <v>0.74539210699143088</v>
      </c>
      <c r="AA53" s="1"/>
      <c r="AB53" s="22">
        <f>$A53*AD$4/'PB_&amp;_MAR 30'!$F$1</f>
        <v>10.909918578635953</v>
      </c>
      <c r="AC53" s="1">
        <v>-390.89158959537576</v>
      </c>
      <c r="AD53" s="6">
        <f t="shared" si="8"/>
        <v>0.75563397652774744</v>
      </c>
      <c r="AE53" s="24" cm="1">
        <f t="array" ref="AE53">INDEX(AB$9:AB$400,MATCH(MIN(ABS($A53-AB$9:AB$400)),ABS($A53-AB$9:AB$400),0))</f>
        <v>11.152091833011108</v>
      </c>
      <c r="AF53" s="20">
        <f t="shared" si="9"/>
        <v>0.75430430336353005</v>
      </c>
      <c r="AG53" s="1"/>
      <c r="AH53" s="22">
        <f>$A53*AJ$4/'PB_&amp;_MAR 30'!$F$1</f>
        <v>10.73259188239404</v>
      </c>
      <c r="AI53" s="1">
        <v>-411.63278901734111</v>
      </c>
      <c r="AJ53" s="6">
        <f t="shared" si="10"/>
        <v>0.73841589471776126</v>
      </c>
      <c r="AK53" s="24" cm="1">
        <f t="array" ref="AK53">INDEX(AH$9:AH$400,MATCH(MIN(ABS($A53-AH$9:AH$400)),ABS($A53-AH$9:AH$400),0))</f>
        <v>11.209595966055996</v>
      </c>
      <c r="AL53" s="20">
        <f t="shared" si="11"/>
        <v>0.73572247887962738</v>
      </c>
      <c r="AM53" s="1"/>
      <c r="AN53" s="22">
        <f>$A53*AP$4/'PB_&amp;_MAR 30'!$F$1</f>
        <v>10.717887085487503</v>
      </c>
      <c r="AO53" s="1">
        <v>-464.20213391136809</v>
      </c>
      <c r="AP53" s="6">
        <f t="shared" si="12"/>
        <v>0.70460444221466789</v>
      </c>
      <c r="AQ53" s="24" cm="1">
        <f t="array" ref="AQ53">INDEX(AN$9:AN$400,MATCH(MIN(ABS($A53-AN$9:AN$400)),ABS($A53-AN$9:AN$400),0))</f>
        <v>11.194237622620282</v>
      </c>
      <c r="AR53" s="20">
        <f t="shared" si="13"/>
        <v>0.70191434439600253</v>
      </c>
      <c r="AS53" s="1"/>
      <c r="AT53" s="22">
        <f>$A53*AV$4/'PB_&amp;_MAR 30'!$F$1</f>
        <v>10.831337391077708</v>
      </c>
      <c r="AU53" s="1">
        <v>-459.63197013487479</v>
      </c>
      <c r="AV53" s="6">
        <f t="shared" si="14"/>
        <v>0.71057626114325911</v>
      </c>
      <c r="AW53" s="24" cm="1">
        <f t="array" ref="AW53">INDEX(AT$9:AT$400,MATCH(MIN(ABS($A53-AT$9:AT$400)),ABS($A53-AT$9:AT$400),0))</f>
        <v>11.312730164014495</v>
      </c>
      <c r="AX53" s="20">
        <f t="shared" si="15"/>
        <v>0.70795361359272602</v>
      </c>
      <c r="AY53" s="1"/>
      <c r="AZ53" s="22">
        <f>$A53*BB$4/'PB_&amp;_MAR 30'!$F$1</f>
        <v>10.898346078578461</v>
      </c>
      <c r="BA53" s="1">
        <v>-458.50524084778425</v>
      </c>
      <c r="BB53" s="6">
        <f t="shared" si="16"/>
        <v>0.71306091167128816</v>
      </c>
      <c r="BC53" s="24" cm="1">
        <f t="array" ref="BC53">INDEX(AZ$9:AZ$400,MATCH(MIN(ABS($A53-AZ$9:AZ$400)),ABS($A53-AZ$9:AZ$400),0))</f>
        <v>11.140262452026413</v>
      </c>
      <c r="BD53" s="20">
        <f t="shared" si="17"/>
        <v>0.71177191530018458</v>
      </c>
      <c r="BE53" s="1"/>
      <c r="BF53" s="22">
        <f>$A53*BH$4/'PB_&amp;_MAR 30'!$F$1</f>
        <v>10.992629751267863</v>
      </c>
      <c r="BG53" s="1">
        <v>-410.40148362235067</v>
      </c>
      <c r="BH53" s="6">
        <f t="shared" si="18"/>
        <v>0.74536779758748783</v>
      </c>
      <c r="BI53" s="24" cm="1">
        <f t="array" ref="BI53">INDEX(BF$9:BF$400,MATCH(MIN(ABS($A53-BF$9:BF$400)),ABS($A53-BF$9:BF$400),0))</f>
        <v>11.236638989450327</v>
      </c>
      <c r="BJ53" s="20">
        <f t="shared" si="19"/>
        <v>0.74426275112265794</v>
      </c>
      <c r="BK53" s="1"/>
      <c r="BL53" s="22">
        <f>$A53*BN$4/'PB_&amp;_MAR 30'!$F$1</f>
        <v>10.837730539636929</v>
      </c>
      <c r="BM53" s="1">
        <v>-414.19239884393068</v>
      </c>
      <c r="BN53" s="6">
        <f t="shared" si="20"/>
        <v>0.73934276709945379</v>
      </c>
      <c r="BO53" s="24" cm="1">
        <f t="array" ref="BO53">INDEX(BL$9:BL$400,MATCH(MIN(ABS($A53-BL$9:BL$400)),ABS($A53-BL$9:BL$400),0))</f>
        <v>11.31940745250968</v>
      </c>
      <c r="BP53" s="20">
        <f t="shared" si="21"/>
        <v>0.73675536042471512</v>
      </c>
      <c r="BQ53" s="1"/>
      <c r="BR53" s="22">
        <f>$A53*BT$4/'PB_&amp;_MAR 30'!$F$1</f>
        <v>10.78277568551094</v>
      </c>
      <c r="BS53" s="1">
        <v>-420.4967726396917</v>
      </c>
      <c r="BT53" s="6">
        <f t="shared" si="22"/>
        <v>0.73402666365396207</v>
      </c>
      <c r="BU53" s="24" cm="1">
        <f t="array" ref="BU53">INDEX(BR$9:BR$400,MATCH(MIN(ABS($A53-BR$9:BR$400)),ABS($A53-BR$9:BR$400),0))</f>
        <v>11.262010160422536</v>
      </c>
      <c r="BV53" s="20">
        <f t="shared" si="23"/>
        <v>0.73152552779609936</v>
      </c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22">
        <f t="shared" si="24"/>
        <v>11.256859918043723</v>
      </c>
      <c r="CJ53" s="6">
        <f t="shared" si="25"/>
        <v>0.72794603698268823</v>
      </c>
      <c r="CK53" s="6">
        <f>_xlfn.STDEV.P(H53,N53,T53,Z53,AF53,AL53,AR53,AX53,BD53,BJ53,BP53,BV53)</f>
        <v>1.5525487570639533E-2</v>
      </c>
      <c r="CL53" s="6"/>
      <c r="CM53" s="6"/>
      <c r="CN53" s="25">
        <f t="shared" si="26"/>
        <v>11.302495580443738</v>
      </c>
      <c r="CO53" s="6">
        <f t="shared" si="27"/>
        <v>0.72191668064176107</v>
      </c>
      <c r="CP53" s="6">
        <f>_xlfn.STDEV.P(H53,N53,T53)</f>
        <v>3.0677258481837818E-3</v>
      </c>
      <c r="CQ53" s="6"/>
      <c r="CR53" s="25">
        <f t="shared" si="28"/>
        <v>11.236515144716577</v>
      </c>
      <c r="CS53" s="6">
        <f t="shared" si="29"/>
        <v>0.74513962974486281</v>
      </c>
      <c r="CT53" s="6">
        <f>_xlfn.STDEV.P(Z53,AF53,AL53)</f>
        <v>7.5880985258788463E-3</v>
      </c>
      <c r="CU53" s="6"/>
      <c r="CV53" s="25">
        <f t="shared" si="30"/>
        <v>11.215743412887063</v>
      </c>
      <c r="CW53" s="6">
        <f t="shared" si="31"/>
        <v>0.70721329109630438</v>
      </c>
      <c r="CX53" s="6">
        <f>_xlfn.STDEV.P(AR53,AX53,BD53)</f>
        <v>4.0582413335314826E-3</v>
      </c>
      <c r="CY53" s="6"/>
      <c r="CZ53" s="25">
        <f t="shared" si="32"/>
        <v>11.272685534127513</v>
      </c>
      <c r="DA53" s="6">
        <f t="shared" si="33"/>
        <v>0.73751454644782422</v>
      </c>
      <c r="DB53" s="6">
        <f>_xlfn.STDEV.P(BJ53,BP53,BV53)</f>
        <v>5.2275862550460808E-3</v>
      </c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</row>
    <row r="54" spans="1:128" x14ac:dyDescent="0.25">
      <c r="A54" s="4">
        <v>11.499722222222223</v>
      </c>
      <c r="B54" s="3">
        <v>0.24972222222222307</v>
      </c>
      <c r="C54" s="1"/>
      <c r="D54" s="22">
        <f>$A54*F$4/'PB_&amp;_MAR 30'!$F$1</f>
        <v>11.071052103750478</v>
      </c>
      <c r="E54" s="1">
        <v>-435.39191714836227</v>
      </c>
      <c r="F54" s="6">
        <f t="shared" si="0"/>
        <v>0.7258221919855109</v>
      </c>
      <c r="G54" s="24" cm="1">
        <f t="array" ref="G54">INDEX(D$9:D$400,MATCH(MIN(ABS($A54-D$9:D$400)),ABS($A54-D$9:D$400),0))</f>
        <v>11.55268124548952</v>
      </c>
      <c r="H54" s="20">
        <f t="shared" si="1"/>
        <v>0.72332118605361817</v>
      </c>
      <c r="I54" s="1"/>
      <c r="J54" s="22">
        <f>$A54*L$4/'PB_&amp;_MAR 30'!$F$1</f>
        <v>11.112003084181</v>
      </c>
      <c r="K54" s="1">
        <v>-438.7863824662814</v>
      </c>
      <c r="L54" s="6">
        <f t="shared" si="2"/>
        <v>0.72470291039252377</v>
      </c>
      <c r="M54" s="24" cm="1">
        <f t="array" ref="M54">INDEX(J$9:J$400,MATCH(MIN(ABS($A54-J$9:J$400)),ABS($A54-J$9:J$400),0))</f>
        <v>11.595413735515814</v>
      </c>
      <c r="N54" s="20">
        <f t="shared" si="3"/>
        <v>0.72235346331769656</v>
      </c>
      <c r="O54" s="1"/>
      <c r="P54" s="22">
        <f>$A54*R$4/'PB_&amp;_MAR 30'!$F$1</f>
        <v>11.002194069855065</v>
      </c>
      <c r="Q54" s="1">
        <v>-443.66526493256271</v>
      </c>
      <c r="R54" s="6">
        <f t="shared" si="4"/>
        <v>0.71886367739206225</v>
      </c>
      <c r="S54" s="24" cm="1">
        <f t="array" ref="S54">INDEX(P$9:P$400,MATCH(MIN(ABS($A54-P$9:P$400)),ABS($A54-P$9:P$400),0))</f>
        <v>11.480827648439305</v>
      </c>
      <c r="T54" s="20">
        <f t="shared" si="5"/>
        <v>0.71633197980887031</v>
      </c>
      <c r="U54" s="1"/>
      <c r="V54" s="22">
        <f>$A54*X$4/'PB_&amp;_MAR 30'!$F$1</f>
        <v>11.106145584746704</v>
      </c>
      <c r="W54" s="1">
        <v>-403.51398843930639</v>
      </c>
      <c r="X54" s="6">
        <f t="shared" si="6"/>
        <v>0.74669948947081122</v>
      </c>
      <c r="Y54" s="24" cm="1">
        <f t="array" ref="Y54">INDEX(V$9:V$400,MATCH(MIN(ABS($A54-V$9:V$400)),ABS($A54-V$9:V$400),0))</f>
        <v>11.589301414552466</v>
      </c>
      <c r="Z54" s="20">
        <f t="shared" si="7"/>
        <v>0.74416479721749873</v>
      </c>
      <c r="AA54" s="1"/>
      <c r="AB54" s="22">
        <f>$A54*AD$4/'PB_&amp;_MAR 30'!$F$1</f>
        <v>11.152091833011108</v>
      </c>
      <c r="AC54" s="1">
        <v>-393.01855491329485</v>
      </c>
      <c r="AD54" s="6">
        <f t="shared" si="8"/>
        <v>0.75430430336353005</v>
      </c>
      <c r="AE54" s="24" cm="1">
        <f t="array" ref="AE54">INDEX(AB$9:AB$400,MATCH(MIN(ABS($A54-AB$9:AB$400)),ABS($A54-AB$9:AB$400),0))</f>
        <v>11.394803848797551</v>
      </c>
      <c r="AF54" s="20">
        <f t="shared" si="9"/>
        <v>0.75311732167559986</v>
      </c>
      <c r="AG54" s="1"/>
      <c r="AH54" s="22">
        <f>$A54*AJ$4/'PB_&amp;_MAR 30'!$F$1</f>
        <v>10.970828921956317</v>
      </c>
      <c r="AI54" s="1">
        <v>-413.73483140655111</v>
      </c>
      <c r="AJ54" s="6">
        <f t="shared" si="10"/>
        <v>0.7370800903496022</v>
      </c>
      <c r="AK54" s="24" cm="1">
        <f t="array" ref="AK54">INDEX(AH$9:AH$400,MATCH(MIN(ABS($A54-AH$9:AH$400)),ABS($A54-AH$9:AH$400),0))</f>
        <v>11.448098007886976</v>
      </c>
      <c r="AL54" s="20">
        <f t="shared" si="11"/>
        <v>0.7343817400577729</v>
      </c>
      <c r="AM54" s="1"/>
      <c r="AN54" s="22">
        <f>$A54*AP$4/'PB_&amp;_MAR 30'!$F$1</f>
        <v>10.955797714866598</v>
      </c>
      <c r="AO54" s="1">
        <v>-466.31012524084787</v>
      </c>
      <c r="AP54" s="6">
        <f t="shared" si="12"/>
        <v>0.70326301952595349</v>
      </c>
      <c r="AQ54" s="24" cm="1">
        <f t="array" ref="AQ54">INDEX(AN$9:AN$400,MATCH(MIN(ABS($A54-AN$9:AN$400)),ABS($A54-AN$9:AN$400),0))</f>
        <v>11.432412891186669</v>
      </c>
      <c r="AR54" s="20">
        <f t="shared" si="13"/>
        <v>0.7006281119881268</v>
      </c>
      <c r="AS54" s="1"/>
      <c r="AT54" s="22">
        <f>$A54*AV$4/'PB_&amp;_MAR 30'!$F$1</f>
        <v>11.071766337116692</v>
      </c>
      <c r="AU54" s="1">
        <v>-461.73751926782279</v>
      </c>
      <c r="AV54" s="6">
        <f t="shared" si="14"/>
        <v>0.70925042668873772</v>
      </c>
      <c r="AW54" s="24" cm="1">
        <f t="array" ref="AW54">INDEX(AT$9:AT$400,MATCH(MIN(ABS($A54-AT$9:AT$400)),ABS($A54-AT$9:AT$400),0))</f>
        <v>11.553426550482889</v>
      </c>
      <c r="AX54" s="20">
        <f t="shared" si="15"/>
        <v>0.7066374397806432</v>
      </c>
      <c r="AY54" s="1"/>
      <c r="AZ54" s="22">
        <f>$A54*BB$4/'PB_&amp;_MAR 30'!$F$1</f>
        <v>11.140262452026413</v>
      </c>
      <c r="BA54" s="1">
        <v>-460.56495183044319</v>
      </c>
      <c r="BB54" s="6">
        <f t="shared" si="16"/>
        <v>0.71177191530018458</v>
      </c>
      <c r="BC54" s="24" cm="1">
        <f t="array" ref="BC54">INDEX(AZ$9:AZ$400,MATCH(MIN(ABS($A54-AZ$9:AZ$400)),ABS($A54-AZ$9:AZ$400),0))</f>
        <v>11.382717015404168</v>
      </c>
      <c r="BD54" s="20">
        <f t="shared" si="17"/>
        <v>0.71046493129274568</v>
      </c>
      <c r="BE54" s="1"/>
      <c r="BF54" s="22">
        <f>$A54*BH$4/'PB_&amp;_MAR 30'!$F$1</f>
        <v>11.236638989450327</v>
      </c>
      <c r="BG54" s="1">
        <v>-412.1825337186898</v>
      </c>
      <c r="BH54" s="6">
        <f t="shared" si="18"/>
        <v>0.74426275112265794</v>
      </c>
      <c r="BI54" s="24" cm="1">
        <f t="array" ref="BI54">INDEX(BF$9:BF$400,MATCH(MIN(ABS($A54-BF$9:BF$400)),ABS($A54-BF$9:BF$400),0))</f>
        <v>11.481191073546434</v>
      </c>
      <c r="BJ54" s="20">
        <f t="shared" si="19"/>
        <v>0.74311780300817676</v>
      </c>
      <c r="BK54" s="1"/>
      <c r="BL54" s="22">
        <f>$A54*BN$4/'PB_&amp;_MAR 30'!$F$1</f>
        <v>11.078301397788374</v>
      </c>
      <c r="BM54" s="1">
        <v>-416.30978323699424</v>
      </c>
      <c r="BN54" s="6">
        <f t="shared" si="20"/>
        <v>0.73801026665177982</v>
      </c>
      <c r="BO54" s="24" cm="1">
        <f t="array" ref="BO54">INDEX(BL$9:BL$400,MATCH(MIN(ABS($A54-BL$9:BL$400)),ABS($A54-BL$9:BL$400),0))</f>
        <v>11.560245908946056</v>
      </c>
      <c r="BP54" s="20">
        <f t="shared" si="21"/>
        <v>0.73548744957967138</v>
      </c>
      <c r="BQ54" s="1"/>
      <c r="BR54" s="22">
        <f>$A54*BT$4/'PB_&amp;_MAR 30'!$F$1</f>
        <v>11.022126681591789</v>
      </c>
      <c r="BS54" s="1">
        <v>-422.57019749518304</v>
      </c>
      <c r="BT54" s="6">
        <f t="shared" si="22"/>
        <v>0.73271517742538561</v>
      </c>
      <c r="BU54" s="24" cm="1">
        <f t="array" ref="BU54">INDEX(BR$9:BR$400,MATCH(MIN(ABS($A54-BR$9:BR$400)),ABS($A54-BR$9:BR$400),0))</f>
        <v>11.501627397878336</v>
      </c>
      <c r="BV54" s="20">
        <f t="shared" si="23"/>
        <v>0.73032213392105449</v>
      </c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22">
        <f t="shared" si="24"/>
        <v>11.497728894843851</v>
      </c>
      <c r="CJ54" s="6">
        <f t="shared" si="25"/>
        <v>0.72669402980845621</v>
      </c>
      <c r="CK54" s="6">
        <f>_xlfn.STDEV.P(H54,N54,T54,Z54,AF54,AL54,AR54,AX54,BD54,BJ54,BP54,BV54)</f>
        <v>1.5560146312821167E-2</v>
      </c>
      <c r="CL54" s="6"/>
      <c r="CM54" s="6"/>
      <c r="CN54" s="25">
        <f t="shared" si="26"/>
        <v>11.542974209814881</v>
      </c>
      <c r="CO54" s="6">
        <f t="shared" si="27"/>
        <v>0.72066887639339505</v>
      </c>
      <c r="CP54" s="6">
        <f>_xlfn.STDEV.P(H54,N54,T54)</f>
        <v>3.0919924333727413E-3</v>
      </c>
      <c r="CQ54" s="6"/>
      <c r="CR54" s="25">
        <f t="shared" si="28"/>
        <v>11.47740109041233</v>
      </c>
      <c r="CS54" s="6">
        <f t="shared" si="29"/>
        <v>0.74388795298362387</v>
      </c>
      <c r="CT54" s="6">
        <f>_xlfn.STDEV.P(Z54,AF54,AL54)</f>
        <v>7.6512738236599607E-3</v>
      </c>
      <c r="CU54" s="6"/>
      <c r="CV54" s="25">
        <f t="shared" si="30"/>
        <v>11.456185485691242</v>
      </c>
      <c r="CW54" s="6">
        <f t="shared" si="31"/>
        <v>0.70591016102050519</v>
      </c>
      <c r="CX54" s="6">
        <f>_xlfn.STDEV.P(AR54,AX54,BD54)</f>
        <v>4.0486585683113642E-3</v>
      </c>
      <c r="CY54" s="6"/>
      <c r="CZ54" s="25">
        <f t="shared" si="32"/>
        <v>11.514354793456944</v>
      </c>
      <c r="DA54" s="6">
        <f t="shared" si="33"/>
        <v>0.73630912883630095</v>
      </c>
      <c r="DB54" s="6">
        <f>_xlfn.STDEV.P(BJ54,BP54,BV54)</f>
        <v>5.2560222251791305E-3</v>
      </c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</row>
    <row r="55" spans="1:128" x14ac:dyDescent="0.25">
      <c r="A55" s="4">
        <v>11.75</v>
      </c>
      <c r="B55" s="3">
        <v>0.25027777777777693</v>
      </c>
      <c r="C55" s="1"/>
      <c r="D55" s="22">
        <f>$A55*F$4/'PB_&amp;_MAR 30'!$F$1</f>
        <v>11.312000386208489</v>
      </c>
      <c r="E55" s="1">
        <v>-437.34730250481704</v>
      </c>
      <c r="F55" s="6">
        <f t="shared" si="0"/>
        <v>0.72459083409910874</v>
      </c>
      <c r="G55" s="24" cm="1">
        <f t="array" ref="G55">INDEX(D$9:D$400,MATCH(MIN(ABS($A55-D$9:D$400)),ABS($A55-D$9:D$400),0))</f>
        <v>11.79336210477055</v>
      </c>
      <c r="H55" s="20">
        <f t="shared" si="1"/>
        <v>0.72215311931586368</v>
      </c>
      <c r="I55" s="1"/>
      <c r="J55" s="22">
        <f>$A55*L$4/'PB_&amp;_MAR 30'!$F$1</f>
        <v>11.353842616025901</v>
      </c>
      <c r="K55" s="1">
        <v>-440.6428275529866</v>
      </c>
      <c r="L55" s="6">
        <f t="shared" si="2"/>
        <v>0.72353816611191624</v>
      </c>
      <c r="M55" s="24" cm="1">
        <f t="array" ref="M55">INDEX(J$9:J$400,MATCH(MIN(ABS($A55-J$9:J$400)),ABS($A55-J$9:J$400),0))</f>
        <v>11.836984855005724</v>
      </c>
      <c r="N55" s="20">
        <f t="shared" si="3"/>
        <v>0.72124949821141604</v>
      </c>
      <c r="O55" s="1"/>
      <c r="P55" s="22">
        <f>$A55*R$4/'PB_&amp;_MAR 30'!$F$1</f>
        <v>11.241643739096819</v>
      </c>
      <c r="Q55" s="1">
        <v>-445.62628612716765</v>
      </c>
      <c r="R55" s="6">
        <f t="shared" si="4"/>
        <v>0.71762104171425845</v>
      </c>
      <c r="S55" s="24" cm="1">
        <f t="array" ref="S55">INDEX(P$9:P$400,MATCH(MIN(ABS($A55-P$9:P$400)),ABS($A55-P$9:P$400),0))</f>
        <v>11.72001155778179</v>
      </c>
      <c r="T55" s="20">
        <f t="shared" si="5"/>
        <v>0.71514235732769282</v>
      </c>
      <c r="U55" s="1"/>
      <c r="V55" s="22">
        <f>$A55*X$4/'PB_&amp;_MAR 30'!$F$1</f>
        <v>11.347857635082624</v>
      </c>
      <c r="W55" s="1">
        <v>-405.59668111753376</v>
      </c>
      <c r="X55" s="6">
        <f t="shared" si="6"/>
        <v>0.74539210699143088</v>
      </c>
      <c r="Y55" s="24" cm="1">
        <f t="array" ref="Y55">INDEX(V$9:V$400,MATCH(MIN(ABS($A55-V$9:V$400)),ABS($A55-V$9:V$400),0))</f>
        <v>11.83074519402231</v>
      </c>
      <c r="Z55" s="20">
        <f t="shared" si="7"/>
        <v>0.74304468345130192</v>
      </c>
      <c r="AA55" s="1"/>
      <c r="AB55" s="22">
        <f>$A55*AD$4/'PB_&amp;_MAR 30'!$F$1</f>
        <v>11.394803848797551</v>
      </c>
      <c r="AC55" s="1">
        <v>-394.91726878612724</v>
      </c>
      <c r="AD55" s="6">
        <f t="shared" si="8"/>
        <v>0.75311732167559986</v>
      </c>
      <c r="AE55" s="24" cm="1">
        <f t="array" ref="AE55">INDEX(AB$9:AB$400,MATCH(MIN(ABS($A55-AB$9:AB$400)),ABS($A55-AB$9:AB$400),0))</f>
        <v>11.637246483878352</v>
      </c>
      <c r="AF55" s="20">
        <f t="shared" si="9"/>
        <v>0.75186453357569738</v>
      </c>
      <c r="AG55" s="1"/>
      <c r="AH55" s="22">
        <f>$A55*AJ$4/'PB_&amp;_MAR 30'!$F$1</f>
        <v>11.209595966055996</v>
      </c>
      <c r="AI55" s="1">
        <v>-415.87118978805404</v>
      </c>
      <c r="AJ55" s="6">
        <f t="shared" si="10"/>
        <v>0.73572247887962738</v>
      </c>
      <c r="AK55" s="24" cm="1">
        <f t="array" ref="AK55">INDEX(AH$9:AH$400,MATCH(MIN(ABS($A55-AH$9:AH$400)),ABS($A55-AH$9:AH$400),0))</f>
        <v>11.686600049717955</v>
      </c>
      <c r="AL55" s="20">
        <f t="shared" si="11"/>
        <v>0.73314904189546171</v>
      </c>
      <c r="AM55" s="1"/>
      <c r="AN55" s="22">
        <f>$A55*AP$4/'PB_&amp;_MAR 30'!$F$1</f>
        <v>11.194237622620282</v>
      </c>
      <c r="AO55" s="1">
        <v>-468.42951348747602</v>
      </c>
      <c r="AP55" s="6">
        <f t="shared" si="12"/>
        <v>0.70191434439600253</v>
      </c>
      <c r="AQ55" s="24" cm="1">
        <f t="array" ref="AQ55">INDEX(AN$9:AN$400,MATCH(MIN(ABS($A55-AN$9:AN$400)),ABS($A55-AN$9:AN$400),0))</f>
        <v>11.670588159753059</v>
      </c>
      <c r="AR55" s="20">
        <f t="shared" si="13"/>
        <v>0.6993739178371422</v>
      </c>
      <c r="AS55" s="1"/>
      <c r="AT55" s="22">
        <f>$A55*AV$4/'PB_&amp;_MAR 30'!$F$1</f>
        <v>11.312730164014495</v>
      </c>
      <c r="AU55" s="1">
        <v>-463.79697976878617</v>
      </c>
      <c r="AV55" s="6">
        <f t="shared" si="14"/>
        <v>0.70795361359272602</v>
      </c>
      <c r="AW55" s="24" cm="1">
        <f t="array" ref="AW55">INDEX(AT$9:AT$400,MATCH(MIN(ABS($A55-AT$9:AT$400)),ABS($A55-AT$9:AT$400),0))</f>
        <v>11.794122936951283</v>
      </c>
      <c r="AX55" s="20">
        <f t="shared" si="15"/>
        <v>0.70538715549311148</v>
      </c>
      <c r="AY55" s="1"/>
      <c r="AZ55" s="22">
        <f>$A55*BB$4/'PB_&amp;_MAR 30'!$F$1</f>
        <v>11.382717015404168</v>
      </c>
      <c r="BA55" s="1">
        <v>-462.65340558766866</v>
      </c>
      <c r="BB55" s="6">
        <f t="shared" si="16"/>
        <v>0.71046493129274568</v>
      </c>
      <c r="BC55" s="24" cm="1">
        <f t="array" ref="BC55">INDEX(AZ$9:AZ$400,MATCH(MIN(ABS($A55-AZ$9:AZ$400)),ABS($A55-AZ$9:AZ$400),0))</f>
        <v>11.867087952229879</v>
      </c>
      <c r="BD55" s="20">
        <f t="shared" si="17"/>
        <v>0.70805419613633047</v>
      </c>
      <c r="BE55" s="1"/>
      <c r="BF55" s="22">
        <f>$A55*BH$4/'PB_&amp;_MAR 30'!$F$1</f>
        <v>11.481191073546434</v>
      </c>
      <c r="BG55" s="1">
        <v>-414.02789499036612</v>
      </c>
      <c r="BH55" s="6">
        <f t="shared" si="18"/>
        <v>0.74311780300817676</v>
      </c>
      <c r="BI55" s="24" cm="1">
        <f t="array" ref="BI55">INDEX(BF$9:BF$400,MATCH(MIN(ABS($A55-BF$9:BF$400)),ABS($A55-BF$9:BF$400),0))</f>
        <v>11.725471734685719</v>
      </c>
      <c r="BJ55" s="20">
        <f t="shared" si="19"/>
        <v>0.74208929622184039</v>
      </c>
      <c r="BK55" s="1"/>
      <c r="BL55" s="22">
        <f>$A55*BN$4/'PB_&amp;_MAR 30'!$F$1</f>
        <v>11.31940745250968</v>
      </c>
      <c r="BM55" s="1">
        <v>-418.30386801541431</v>
      </c>
      <c r="BN55" s="6">
        <f t="shared" si="20"/>
        <v>0.73675536042471512</v>
      </c>
      <c r="BO55" s="24" cm="1">
        <f t="array" ref="BO55">INDEX(BL$9:BL$400,MATCH(MIN(ABS($A55-BL$9:BL$400)),ABS($A55-BL$9:BL$400),0))</f>
        <v>11.801084365382433</v>
      </c>
      <c r="BP55" s="20">
        <f t="shared" si="21"/>
        <v>0.73427143898274472</v>
      </c>
      <c r="BQ55" s="1"/>
      <c r="BR55" s="22">
        <f>$A55*BT$4/'PB_&amp;_MAR 30'!$F$1</f>
        <v>11.262010160422536</v>
      </c>
      <c r="BS55" s="1">
        <v>-424.45100192678228</v>
      </c>
      <c r="BT55" s="6">
        <f t="shared" si="22"/>
        <v>0.73152552779609936</v>
      </c>
      <c r="BU55" s="24" cm="1">
        <f t="array" ref="BU55">INDEX(BR$9:BR$400,MATCH(MIN(ABS($A55-BR$9:BR$400)),ABS($A55-BR$9:BR$400),0))</f>
        <v>11.741244635334134</v>
      </c>
      <c r="BV55" s="20">
        <f t="shared" si="23"/>
        <v>0.72915981434817601</v>
      </c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22">
        <f t="shared" si="24"/>
        <v>11.758712502459431</v>
      </c>
      <c r="CJ55" s="6">
        <f t="shared" si="25"/>
        <v>0.7254115877330648</v>
      </c>
      <c r="CK55" s="6">
        <f>_xlfn.STDEV.P(H55,N55,T55,Z55,AF55,AL55,AR55,AX55,BD55,BJ55,BP55,BV55)</f>
        <v>1.5691982067691047E-2</v>
      </c>
      <c r="CL55" s="6"/>
      <c r="CM55" s="6"/>
      <c r="CN55" s="25">
        <f t="shared" si="26"/>
        <v>11.783452839186021</v>
      </c>
      <c r="CO55" s="6">
        <f t="shared" si="27"/>
        <v>0.71951499161832422</v>
      </c>
      <c r="CP55" s="6">
        <f>_xlfn.STDEV.P(H55,N55,T55)</f>
        <v>3.1138487176702173E-3</v>
      </c>
      <c r="CQ55" s="6"/>
      <c r="CR55" s="25">
        <f t="shared" si="28"/>
        <v>11.718197242539539</v>
      </c>
      <c r="CS55" s="6">
        <f t="shared" si="29"/>
        <v>0.742686086307487</v>
      </c>
      <c r="CT55" s="6">
        <f>_xlfn.STDEV.P(Z55,AF55,AL55)</f>
        <v>7.644773863754107E-3</v>
      </c>
      <c r="CU55" s="6"/>
      <c r="CV55" s="25">
        <f t="shared" si="30"/>
        <v>11.777266349644741</v>
      </c>
      <c r="CW55" s="6">
        <f t="shared" si="31"/>
        <v>0.70427175648886131</v>
      </c>
      <c r="CX55" s="6">
        <f>_xlfn.STDEV.P(AR55,AX55,BD55)</f>
        <v>3.6304172434080072E-3</v>
      </c>
      <c r="CY55" s="6"/>
      <c r="CZ55" s="25">
        <f t="shared" si="32"/>
        <v>11.755933578467429</v>
      </c>
      <c r="DA55" s="6">
        <f t="shared" si="33"/>
        <v>0.735173516517587</v>
      </c>
      <c r="DB55" s="6">
        <f>_xlfn.STDEV.P(BJ55,BP55,BV55)</f>
        <v>5.3168401198145478E-3</v>
      </c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</row>
    <row r="56" spans="1:128" x14ac:dyDescent="0.25">
      <c r="A56" s="4">
        <v>12</v>
      </c>
      <c r="B56" s="3">
        <v>0.25</v>
      </c>
      <c r="C56" s="1"/>
      <c r="D56" s="22">
        <f>$A56*F$4/'PB_&amp;_MAR 30'!$F$1</f>
        <v>11.55268124548952</v>
      </c>
      <c r="E56" s="1">
        <v>-439.363492292871</v>
      </c>
      <c r="F56" s="6">
        <f t="shared" si="0"/>
        <v>0.72332118605361817</v>
      </c>
      <c r="G56" s="24" cm="1">
        <f t="array" ref="G56">INDEX(D$9:D$400,MATCH(MIN(ABS($A56-D$9:D$400)),ABS($A56-D$9:D$400),0))</f>
        <v>12.034042964051583</v>
      </c>
      <c r="H56" s="20">
        <f t="shared" si="1"/>
        <v>0.72095240144347983</v>
      </c>
      <c r="I56" s="1"/>
      <c r="J56" s="22">
        <f>$A56*L$4/'PB_&amp;_MAR 30'!$F$1</f>
        <v>11.595413735515814</v>
      </c>
      <c r="K56" s="1">
        <v>-442.53108381502898</v>
      </c>
      <c r="L56" s="6">
        <f t="shared" si="2"/>
        <v>0.72235346331769656</v>
      </c>
      <c r="M56" s="24" cm="1">
        <f t="array" ref="M56">INDEX(J$9:J$400,MATCH(MIN(ABS($A56-J$9:J$400)),ABS($A56-J$9:J$400),0))</f>
        <v>12.078555974495638</v>
      </c>
      <c r="N56" s="20">
        <f t="shared" si="3"/>
        <v>0.72008770056175531</v>
      </c>
      <c r="O56" s="1"/>
      <c r="P56" s="22">
        <f>$A56*R$4/'PB_&amp;_MAR 30'!$F$1</f>
        <v>11.480827648439305</v>
      </c>
      <c r="Q56" s="1">
        <v>-447.66057321772644</v>
      </c>
      <c r="R56" s="6">
        <f t="shared" si="4"/>
        <v>0.71633197980887031</v>
      </c>
      <c r="S56" s="24" cm="1">
        <f t="array" ref="S56">INDEX(P$9:P$400,MATCH(MIN(ABS($A56-P$9:P$400)),ABS($A56-P$9:P$400),0))</f>
        <v>11.959195467124276</v>
      </c>
      <c r="T56" s="20">
        <f t="shared" si="5"/>
        <v>0.71393011694076891</v>
      </c>
      <c r="U56" s="1"/>
      <c r="V56" s="22">
        <f>$A56*X$4/'PB_&amp;_MAR 30'!$F$1</f>
        <v>11.589301414552466</v>
      </c>
      <c r="W56" s="1">
        <v>-407.55181599229286</v>
      </c>
      <c r="X56" s="6">
        <f t="shared" si="6"/>
        <v>0.74416479721749873</v>
      </c>
      <c r="Y56" s="24" cm="1">
        <f t="array" ref="Y56">INDEX(V$9:V$400,MATCH(MIN(ABS($A56-V$9:V$400)),ABS($A56-V$9:V$400),0))</f>
        <v>12.072188973492153</v>
      </c>
      <c r="Z56" s="20">
        <f t="shared" si="7"/>
        <v>0.7418544814996294</v>
      </c>
      <c r="AA56" s="1"/>
      <c r="AB56" s="22">
        <f>$A56*AD$4/'PB_&amp;_MAR 30'!$F$1</f>
        <v>11.637246483878352</v>
      </c>
      <c r="AC56" s="1">
        <v>-396.92124759152222</v>
      </c>
      <c r="AD56" s="6">
        <f t="shared" si="8"/>
        <v>0.75186453357569738</v>
      </c>
      <c r="AE56" s="24" cm="1">
        <f t="array" ref="AE56">INDEX(AB$9:AB$400,MATCH(MIN(ABS($A56-AB$9:AB$400)),ABS($A56-AB$9:AB$400),0))</f>
        <v>11.879689118959149</v>
      </c>
      <c r="AF56" s="20">
        <f t="shared" si="9"/>
        <v>0.75070652080202016</v>
      </c>
      <c r="AG56" s="1"/>
      <c r="AH56" s="22">
        <f>$A56*AJ$4/'PB_&amp;_MAR 30'!$F$1</f>
        <v>11.448098007886976</v>
      </c>
      <c r="AI56" s="1">
        <v>-417.98099710982666</v>
      </c>
      <c r="AJ56" s="6">
        <f t="shared" si="10"/>
        <v>0.7343817400577729</v>
      </c>
      <c r="AK56" s="24" cm="1">
        <f t="array" ref="AK56">INDEX(AH$9:AH$400,MATCH(MIN(ABS($A56-AH$9:AH$400)),ABS($A56-AH$9:AH$400),0))</f>
        <v>11.925102091548931</v>
      </c>
      <c r="AL56" s="20">
        <f t="shared" si="11"/>
        <v>0.73184324218929009</v>
      </c>
      <c r="AM56" s="1"/>
      <c r="AN56" s="22">
        <f>$A56*AP$4/'PB_&amp;_MAR 30'!$F$1</f>
        <v>11.432412891186669</v>
      </c>
      <c r="AO56" s="1">
        <v>-470.45077552986521</v>
      </c>
      <c r="AP56" s="6">
        <f t="shared" si="12"/>
        <v>0.7006281119881268</v>
      </c>
      <c r="AQ56" s="24" cm="1">
        <f t="array" ref="AQ56">INDEX(AN$9:AN$400,MATCH(MIN(ABS($A56-AN$9:AN$400)),ABS($A56-AN$9:AN$400),0))</f>
        <v>11.908763428319448</v>
      </c>
      <c r="AR56" s="20">
        <f t="shared" si="13"/>
        <v>0.69815180179162695</v>
      </c>
      <c r="AS56" s="1"/>
      <c r="AT56" s="22">
        <f>$A56*AV$4/'PB_&amp;_MAR 30'!$F$1</f>
        <v>11.553426550482889</v>
      </c>
      <c r="AU56" s="1">
        <v>-465.88718689788055</v>
      </c>
      <c r="AV56" s="6">
        <f t="shared" si="14"/>
        <v>0.7066374397806432</v>
      </c>
      <c r="AW56" s="24" cm="1">
        <f t="array" ref="AW56">INDEX(AT$9:AT$400,MATCH(MIN(ABS($A56-AT$9:AT$400)),ABS($A56-AT$9:AT$400),0))</f>
        <v>12.034819323419676</v>
      </c>
      <c r="AX56" s="20">
        <f t="shared" si="15"/>
        <v>0.70411952148038381</v>
      </c>
      <c r="AY56" s="1"/>
      <c r="AZ56" s="22">
        <f>$A56*BB$4/'PB_&amp;_MAR 30'!$F$1</f>
        <v>11.624902483817024</v>
      </c>
      <c r="BA56" s="1">
        <v>-464.56132466281315</v>
      </c>
      <c r="BB56" s="6">
        <f t="shared" si="16"/>
        <v>0.70927092845209194</v>
      </c>
      <c r="BC56" s="24" cm="1">
        <f t="array" ref="BC56">INDEX(AZ$9:AZ$400,MATCH(MIN(ABS($A56-AZ$9:AZ$400)),ABS($A56-AZ$9:AZ$400),0))</f>
        <v>12.109273420642733</v>
      </c>
      <c r="BD56" s="20">
        <f t="shared" si="17"/>
        <v>0.70689013350081831</v>
      </c>
      <c r="BE56" s="1"/>
      <c r="BF56" s="22">
        <f>$A56*BH$4/'PB_&amp;_MAR 30'!$F$1</f>
        <v>11.725471734685719</v>
      </c>
      <c r="BG56" s="1">
        <v>-415.68558285163778</v>
      </c>
      <c r="BH56" s="6">
        <f t="shared" si="18"/>
        <v>0.74208929622184039</v>
      </c>
      <c r="BI56" s="24" cm="1">
        <f t="array" ref="BI56">INDEX(BF$9:BF$400,MATCH(MIN(ABS($A56-BF$9:BF$400)),ABS($A56-BF$9:BF$400),0))</f>
        <v>11.969752395825004</v>
      </c>
      <c r="BJ56" s="20">
        <f t="shared" si="19"/>
        <v>0.74102943536416166</v>
      </c>
      <c r="BK56" s="1"/>
      <c r="BL56" s="22">
        <f>$A56*BN$4/'PB_&amp;_MAR 30'!$F$1</f>
        <v>11.560245908946056</v>
      </c>
      <c r="BM56" s="1">
        <v>-420.31861753371874</v>
      </c>
      <c r="BN56" s="6">
        <f t="shared" si="20"/>
        <v>0.73548744957967138</v>
      </c>
      <c r="BO56" s="24" cm="1">
        <f t="array" ref="BO56">INDEX(BL$9:BL$400,MATCH(MIN(ABS($A56-BL$9:BL$400)),ABS($A56-BL$9:BL$400),0))</f>
        <v>12.04192282181881</v>
      </c>
      <c r="BP56" s="20">
        <f t="shared" si="21"/>
        <v>0.73308210755664205</v>
      </c>
      <c r="BQ56" s="1"/>
      <c r="BR56" s="22">
        <f>$A56*BT$4/'PB_&amp;_MAR 30'!$F$1</f>
        <v>11.501627397878336</v>
      </c>
      <c r="BS56" s="1">
        <v>-426.35353564547205</v>
      </c>
      <c r="BT56" s="6">
        <f t="shared" si="22"/>
        <v>0.73032213392105449</v>
      </c>
      <c r="BU56" s="24" cm="1">
        <f t="array" ref="BU56">INDEX(BR$9:BR$400,MATCH(MIN(ABS($A56-BR$9:BR$400)),ABS($A56-BR$9:BR$400),0))</f>
        <v>11.980861872789932</v>
      </c>
      <c r="BV56" s="20">
        <f t="shared" si="23"/>
        <v>0.72803092458342533</v>
      </c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22">
        <f t="shared" si="24"/>
        <v>11.99951398770728</v>
      </c>
      <c r="CJ56" s="6">
        <f t="shared" si="25"/>
        <v>0.72422319897616683</v>
      </c>
      <c r="CK56" s="6">
        <f>_xlfn.STDEV.P(H56,N56,T56,Z56,AF56,AL56,AR56,AX56,BD56,BJ56,BP56,BV56)</f>
        <v>1.5715652744409423E-2</v>
      </c>
      <c r="CL56" s="6"/>
      <c r="CM56" s="6"/>
      <c r="CN56" s="25">
        <f t="shared" si="26"/>
        <v>12.023931468557166</v>
      </c>
      <c r="CO56" s="6">
        <f t="shared" si="27"/>
        <v>0.71832340631533464</v>
      </c>
      <c r="CP56" s="6">
        <f>_xlfn.STDEV.P(H56,N56,T56)</f>
        <v>3.1265178234172034E-3</v>
      </c>
      <c r="CQ56" s="6"/>
      <c r="CR56" s="25">
        <f t="shared" si="28"/>
        <v>11.958993394666743</v>
      </c>
      <c r="CS56" s="6">
        <f t="shared" si="29"/>
        <v>0.74146808149697996</v>
      </c>
      <c r="CT56" s="6">
        <f>_xlfn.STDEV.P(Z56,AF56,AL56)</f>
        <v>7.7057467181710386E-3</v>
      </c>
      <c r="CU56" s="6"/>
      <c r="CV56" s="25">
        <f t="shared" si="30"/>
        <v>12.017618724127283</v>
      </c>
      <c r="CW56" s="6">
        <f t="shared" si="31"/>
        <v>0.70305381892427643</v>
      </c>
      <c r="CX56" s="6">
        <f>_xlfn.STDEV.P(AR56,AX56,BD56)</f>
        <v>3.6461305259626745E-3</v>
      </c>
      <c r="CY56" s="6"/>
      <c r="CZ56" s="25">
        <f t="shared" si="32"/>
        <v>11.997512363477915</v>
      </c>
      <c r="DA56" s="6">
        <f t="shared" si="33"/>
        <v>0.73404748916807627</v>
      </c>
      <c r="DB56" s="6">
        <f>_xlfn.STDEV.P(BJ56,BP56,BV56)</f>
        <v>5.3503452767711636E-3</v>
      </c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</row>
    <row r="57" spans="1:128" x14ac:dyDescent="0.25">
      <c r="A57" s="4">
        <v>12.25</v>
      </c>
      <c r="B57" s="3">
        <v>0.25</v>
      </c>
      <c r="C57" s="1"/>
      <c r="D57" s="22">
        <f>$A57*F$4/'PB_&amp;_MAR 30'!$F$1</f>
        <v>11.79336210477055</v>
      </c>
      <c r="E57" s="1">
        <v>-441.21837186897886</v>
      </c>
      <c r="F57" s="6">
        <f t="shared" si="0"/>
        <v>0.72215311931586368</v>
      </c>
      <c r="G57" s="24" cm="1">
        <f t="array" ref="G57">INDEX(D$9:D$400,MATCH(MIN(ABS($A57-D$9:D$400)),ABS($A57-D$9:D$400),0))</f>
        <v>12.274723823332613</v>
      </c>
      <c r="H57" s="20">
        <f t="shared" si="1"/>
        <v>0.71983268046787019</v>
      </c>
      <c r="I57" s="1"/>
      <c r="J57" s="22">
        <f>$A57*L$4/'PB_&amp;_MAR 30'!$F$1</f>
        <v>11.836984855005724</v>
      </c>
      <c r="K57" s="1">
        <v>-444.29065510597309</v>
      </c>
      <c r="L57" s="6">
        <f t="shared" si="2"/>
        <v>0.72124949821141604</v>
      </c>
      <c r="M57" s="24" cm="1">
        <f t="array" ref="M57">INDEX(J$9:J$400,MATCH(MIN(ABS($A57-J$9:J$400)),ABS($A57-J$9:J$400),0))</f>
        <v>12.320127093985551</v>
      </c>
      <c r="N57" s="20">
        <f t="shared" si="3"/>
        <v>0.71901508760874777</v>
      </c>
      <c r="O57" s="1"/>
      <c r="P57" s="22">
        <f>$A57*R$4/'PB_&amp;_MAR 30'!$F$1</f>
        <v>11.72001155778179</v>
      </c>
      <c r="Q57" s="1">
        <v>-449.53793352601161</v>
      </c>
      <c r="R57" s="6">
        <f t="shared" si="4"/>
        <v>0.71514235732769282</v>
      </c>
      <c r="S57" s="24" cm="1">
        <f t="array" ref="S57">INDEX(P$9:P$400,MATCH(MIN(ABS($A57-P$9:P$400)),ABS($A57-P$9:P$400),0))</f>
        <v>12.198379376466761</v>
      </c>
      <c r="T57" s="20">
        <f t="shared" si="5"/>
        <v>0.71277505620679305</v>
      </c>
      <c r="U57" s="1"/>
      <c r="V57" s="22">
        <f>$A57*X$4/'PB_&amp;_MAR 30'!$F$1</f>
        <v>11.83074519402231</v>
      </c>
      <c r="W57" s="1">
        <v>-409.33618497109831</v>
      </c>
      <c r="X57" s="6">
        <f t="shared" si="6"/>
        <v>0.74304468345130192</v>
      </c>
      <c r="Y57" s="24" cm="1">
        <f t="array" ref="Y57">INDEX(V$9:V$400,MATCH(MIN(ABS($A57-V$9:V$400)),ABS($A57-V$9:V$400),0))</f>
        <v>12.313632752961997</v>
      </c>
      <c r="Z57" s="20">
        <f t="shared" si="7"/>
        <v>0.74068676437246161</v>
      </c>
      <c r="AA57" s="1"/>
      <c r="AB57" s="22">
        <f>$A57*AD$4/'PB_&amp;_MAR 30'!$F$1</f>
        <v>11.879689118959149</v>
      </c>
      <c r="AC57" s="1">
        <v>-398.77362235067443</v>
      </c>
      <c r="AD57" s="6">
        <f t="shared" si="8"/>
        <v>0.75070652080202016</v>
      </c>
      <c r="AE57" s="24" cm="1">
        <f t="array" ref="AE57">INDEX(AB$9:AB$400,MATCH(MIN(ABS($A57-AB$9:AB$400)),ABS($A57-AB$9:AB$400),0))</f>
        <v>12.364574389120747</v>
      </c>
      <c r="AF57" s="20">
        <f t="shared" si="9"/>
        <v>0.74844040791098043</v>
      </c>
      <c r="AG57" s="1"/>
      <c r="AH57" s="22">
        <f>$A57*AJ$4/'PB_&amp;_MAR 30'!$F$1</f>
        <v>11.686600049717955</v>
      </c>
      <c r="AI57" s="1">
        <v>-419.92078998073225</v>
      </c>
      <c r="AJ57" s="6">
        <f t="shared" si="10"/>
        <v>0.73314904189546171</v>
      </c>
      <c r="AK57" s="24" cm="1">
        <f t="array" ref="AK57">INDEX(AH$9:AH$400,MATCH(MIN(ABS($A57-AH$9:AH$400)),ABS($A57-AH$9:AH$400),0))</f>
        <v>12.163604133379913</v>
      </c>
      <c r="AL57" s="20">
        <f t="shared" si="11"/>
        <v>0.73067747750371992</v>
      </c>
      <c r="AM57" s="1"/>
      <c r="AN57" s="22">
        <f>$A57*AP$4/'PB_&amp;_MAR 30'!$F$1</f>
        <v>11.670588159753059</v>
      </c>
      <c r="AO57" s="1">
        <v>-472.42169075144511</v>
      </c>
      <c r="AP57" s="6">
        <f t="shared" si="12"/>
        <v>0.6993739178371422</v>
      </c>
      <c r="AQ57" s="24" cm="1">
        <f t="array" ref="AQ57">INDEX(AN$9:AN$400,MATCH(MIN(ABS($A57-AN$9:AN$400)),ABS($A57-AN$9:AN$400),0))</f>
        <v>12.146938696885838</v>
      </c>
      <c r="AR57" s="20">
        <f t="shared" si="13"/>
        <v>0.69691231176600654</v>
      </c>
      <c r="AS57" s="1"/>
      <c r="AT57" s="22">
        <f>$A57*AV$4/'PB_&amp;_MAR 30'!$F$1</f>
        <v>11.794122936951283</v>
      </c>
      <c r="AU57" s="1">
        <v>-467.87275529865133</v>
      </c>
      <c r="AV57" s="6">
        <f t="shared" si="14"/>
        <v>0.70538715549311148</v>
      </c>
      <c r="AW57" s="24" cm="1">
        <f t="array" ref="AW57">INDEX(AT$9:AT$400,MATCH(MIN(ABS($A57-AT$9:AT$400)),ABS($A57-AT$9:AT$400),0))</f>
        <v>12.275515709888069</v>
      </c>
      <c r="AX57" s="20">
        <f t="shared" si="15"/>
        <v>0.70289025401905558</v>
      </c>
      <c r="AY57" s="1"/>
      <c r="AZ57" s="22">
        <f>$A57*BB$4/'PB_&amp;_MAR 30'!$F$1</f>
        <v>11.867087952229879</v>
      </c>
      <c r="BA57" s="1">
        <v>-466.5055635838151</v>
      </c>
      <c r="BB57" s="6">
        <f t="shared" si="16"/>
        <v>0.70805419613633047</v>
      </c>
      <c r="BC57" s="24" cm="1">
        <f t="array" ref="BC57">INDEX(AZ$9:AZ$400,MATCH(MIN(ABS($A57-AZ$9:AZ$400)),ABS($A57-AZ$9:AZ$400),0))</f>
        <v>12.351458889055587</v>
      </c>
      <c r="BD57" s="20">
        <f t="shared" si="17"/>
        <v>0.70568366863760557</v>
      </c>
      <c r="BE57" s="1"/>
      <c r="BF57" s="22">
        <f>$A57*BH$4/'PB_&amp;_MAR 30'!$F$1</f>
        <v>11.969752395825004</v>
      </c>
      <c r="BG57" s="1">
        <v>-417.39380539499041</v>
      </c>
      <c r="BH57" s="6">
        <f t="shared" si="18"/>
        <v>0.74102943536416166</v>
      </c>
      <c r="BI57" s="24" cm="1">
        <f t="array" ref="BI57">INDEX(BF$9:BF$400,MATCH(MIN(ABS($A57-BF$9:BF$400)),ABS($A57-BF$9:BF$400),0))</f>
        <v>12.21403305696429</v>
      </c>
      <c r="BJ57" s="20">
        <f t="shared" si="19"/>
        <v>0.7399776947058766</v>
      </c>
      <c r="BK57" s="1"/>
      <c r="BL57" s="22">
        <f>$A57*BN$4/'PB_&amp;_MAR 30'!$F$1</f>
        <v>11.801084365382433</v>
      </c>
      <c r="BM57" s="1">
        <v>-422.25089595375732</v>
      </c>
      <c r="BN57" s="6">
        <f t="shared" si="20"/>
        <v>0.73427143898274472</v>
      </c>
      <c r="BO57" s="24" cm="1">
        <f t="array" ref="BO57">INDEX(BL$9:BL$400,MATCH(MIN(ABS($A57-BL$9:BL$400)),ABS($A57-BL$9:BL$400),0))</f>
        <v>12.282761278255183</v>
      </c>
      <c r="BP57" s="20">
        <f t="shared" si="21"/>
        <v>0.73188493395181886</v>
      </c>
      <c r="BQ57" s="1"/>
      <c r="BR57" s="22">
        <f>$A57*BT$4/'PB_&amp;_MAR 30'!$F$1</f>
        <v>11.741244635334134</v>
      </c>
      <c r="BS57" s="1">
        <v>-428.19113198458581</v>
      </c>
      <c r="BT57" s="6">
        <f t="shared" si="22"/>
        <v>0.72915981434817601</v>
      </c>
      <c r="BU57" s="24" cm="1">
        <f t="array" ref="BU57">INDEX(BR$9:BR$400,MATCH(MIN(ABS($A57-BR$9:BR$400)),ABS($A57-BR$9:BR$400),0))</f>
        <v>12.22047911024573</v>
      </c>
      <c r="BV57" s="20">
        <f t="shared" si="23"/>
        <v>0.72691609593465256</v>
      </c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22">
        <f t="shared" si="24"/>
        <v>12.260519025878523</v>
      </c>
      <c r="CJ57" s="6">
        <f t="shared" si="25"/>
        <v>0.722974369423799</v>
      </c>
      <c r="CK57" s="6">
        <f>_xlfn.STDEV.P(H57,N57,T57,Z57,AF57,AL57,AR57,AX57,BD57,BJ57,BP57,BV57)</f>
        <v>1.5590534923989624E-2</v>
      </c>
      <c r="CL57" s="6"/>
      <c r="CM57" s="6"/>
      <c r="CN57" s="25">
        <f t="shared" si="26"/>
        <v>12.264410097928307</v>
      </c>
      <c r="CO57" s="6">
        <f t="shared" si="27"/>
        <v>0.71720760809447037</v>
      </c>
      <c r="CP57" s="6">
        <f>_xlfn.STDEV.P(H57,N57,T57)</f>
        <v>3.1520101203872668E-3</v>
      </c>
      <c r="CQ57" s="6"/>
      <c r="CR57" s="25">
        <f t="shared" si="28"/>
        <v>12.280603758487553</v>
      </c>
      <c r="CS57" s="6">
        <f t="shared" si="29"/>
        <v>0.73993488326238721</v>
      </c>
      <c r="CT57" s="6">
        <f>_xlfn.STDEV.P(Z57,AF57,AL57)</f>
        <v>7.2711492932025518E-3</v>
      </c>
      <c r="CU57" s="6"/>
      <c r="CV57" s="25">
        <f t="shared" si="30"/>
        <v>12.257971098609831</v>
      </c>
      <c r="CW57" s="6">
        <f t="shared" si="31"/>
        <v>0.70182874480755597</v>
      </c>
      <c r="CX57" s="6">
        <f>_xlfn.STDEV.P(AR57,AX57,BD57)</f>
        <v>3.6587134985593744E-3</v>
      </c>
      <c r="CY57" s="6"/>
      <c r="CZ57" s="25">
        <f t="shared" si="32"/>
        <v>12.2390911484884</v>
      </c>
      <c r="DA57" s="6">
        <f t="shared" si="33"/>
        <v>0.73292624153078256</v>
      </c>
      <c r="DB57" s="6">
        <f>_xlfn.STDEV.P(BJ57,BP57,BV57)</f>
        <v>5.3829720242393932E-3</v>
      </c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</row>
    <row r="58" spans="1:128" x14ac:dyDescent="0.25">
      <c r="A58" s="4">
        <v>12.5</v>
      </c>
      <c r="B58" s="3">
        <v>0.25</v>
      </c>
      <c r="C58" s="1"/>
      <c r="D58" s="22">
        <f>$A58*F$4/'PB_&amp;_MAR 30'!$F$1</f>
        <v>12.034042964051583</v>
      </c>
      <c r="E58" s="1">
        <v>-443.12510115606938</v>
      </c>
      <c r="F58" s="6">
        <f t="shared" si="0"/>
        <v>0.72095240144347983</v>
      </c>
      <c r="G58" s="24" cm="1">
        <f t="array" ref="G58">INDEX(D$9:D$400,MATCH(MIN(ABS($A58-D$9:D$400)),ABS($A58-D$9:D$400),0))</f>
        <v>12.515404682613646</v>
      </c>
      <c r="H58" s="20">
        <f t="shared" si="1"/>
        <v>0.71869399186453475</v>
      </c>
      <c r="I58" s="1"/>
      <c r="J58" s="22">
        <f>$A58*L$4/'PB_&amp;_MAR 30'!$F$1</f>
        <v>12.078555974495638</v>
      </c>
      <c r="K58" s="1">
        <v>-446.14240366088637</v>
      </c>
      <c r="L58" s="6">
        <f t="shared" si="2"/>
        <v>0.72008770056175531</v>
      </c>
      <c r="M58" s="24" cm="1">
        <f t="array" ref="M58">INDEX(J$9:J$400,MATCH(MIN(ABS($A58-J$9:J$400)),ABS($A58-J$9:J$400),0))</f>
        <v>12.561698213475463</v>
      </c>
      <c r="N58" s="20">
        <f t="shared" si="3"/>
        <v>0.71794428192272075</v>
      </c>
      <c r="O58" s="1"/>
      <c r="P58" s="22">
        <f>$A58*R$4/'PB_&amp;_MAR 30'!$F$1</f>
        <v>11.959195467124276</v>
      </c>
      <c r="Q58" s="1">
        <v>-451.45098747591527</v>
      </c>
      <c r="R58" s="6">
        <f t="shared" si="4"/>
        <v>0.71393011694076891</v>
      </c>
      <c r="S58" s="24" cm="1">
        <f t="array" ref="S58">INDEX(P$9:P$400,MATCH(MIN(ABS($A58-P$9:P$400)),ABS($A58-P$9:P$400),0))</f>
        <v>12.437563285809246</v>
      </c>
      <c r="T58" s="20">
        <f t="shared" si="5"/>
        <v>0.71157868803442781</v>
      </c>
      <c r="U58" s="1"/>
      <c r="V58" s="22">
        <f>$A58*X$4/'PB_&amp;_MAR 30'!$F$1</f>
        <v>12.072188973492153</v>
      </c>
      <c r="W58" s="1">
        <v>-411.23220616570336</v>
      </c>
      <c r="X58" s="6">
        <f t="shared" si="6"/>
        <v>0.7418544814996294</v>
      </c>
      <c r="Y58" s="24" cm="1">
        <f t="array" ref="Y58">INDEX(V$9:V$400,MATCH(MIN(ABS($A58-V$9:V$400)),ABS($A58-V$9:V$400),0))</f>
        <v>12.555076532431839</v>
      </c>
      <c r="Z58" s="20">
        <f t="shared" si="7"/>
        <v>0.73965910568884419</v>
      </c>
      <c r="AA58" s="1"/>
      <c r="AB58" s="22">
        <f>$A58*AD$4/'PB_&amp;_MAR 30'!$F$1</f>
        <v>12.122131754039948</v>
      </c>
      <c r="AC58" s="1">
        <v>-400.73339113680163</v>
      </c>
      <c r="AD58" s="6">
        <f t="shared" si="8"/>
        <v>0.74948137061220244</v>
      </c>
      <c r="AE58" s="24" cm="1">
        <f t="array" ref="AE58">INDEX(AB$9:AB$400,MATCH(MIN(ABS($A58-AB$9:AB$400)),ABS($A58-AB$9:AB$400),0))</f>
        <v>12.607017024201546</v>
      </c>
      <c r="AF58" s="20">
        <f t="shared" si="9"/>
        <v>0.7472885803919681</v>
      </c>
      <c r="AG58" s="1"/>
      <c r="AH58" s="22">
        <f>$A58*AJ$4/'PB_&amp;_MAR 30'!$F$1</f>
        <v>11.925102091548931</v>
      </c>
      <c r="AI58" s="1">
        <v>-421.97561657032759</v>
      </c>
      <c r="AJ58" s="6">
        <f t="shared" si="10"/>
        <v>0.73184324218929009</v>
      </c>
      <c r="AK58" s="24" cm="1">
        <f t="array" ref="AK58">INDEX(AH$9:AH$400,MATCH(MIN(ABS($A58-AH$9:AH$400)),ABS($A58-AH$9:AH$400),0))</f>
        <v>12.402106175210889</v>
      </c>
      <c r="AL58" s="20">
        <f t="shared" si="11"/>
        <v>0.72943690013308859</v>
      </c>
      <c r="AM58" s="1"/>
      <c r="AN58" s="22">
        <f>$A58*AP$4/'PB_&amp;_MAR 30'!$F$1</f>
        <v>11.908763428319448</v>
      </c>
      <c r="AO58" s="1">
        <v>-474.34219653179196</v>
      </c>
      <c r="AP58" s="6">
        <f t="shared" si="12"/>
        <v>0.69815180179162695</v>
      </c>
      <c r="AQ58" s="24" cm="1">
        <f t="array" ref="AQ58">INDEX(AN$9:AN$400,MATCH(MIN(ABS($A58-AN$9:AN$400)),ABS($A58-AN$9:AN$400),0))</f>
        <v>12.385113965452227</v>
      </c>
      <c r="AR58" s="20">
        <f t="shared" si="13"/>
        <v>0.69569302496954522</v>
      </c>
      <c r="AS58" s="1"/>
      <c r="AT58" s="22">
        <f>$A58*AV$4/'PB_&amp;_MAR 30'!$F$1</f>
        <v>12.034819323419676</v>
      </c>
      <c r="AU58" s="1">
        <v>-469.88587668593453</v>
      </c>
      <c r="AV58" s="6">
        <f t="shared" si="14"/>
        <v>0.70411952148038381</v>
      </c>
      <c r="AW58" s="24" cm="1">
        <f t="array" ref="AW58">INDEX(AT$9:AT$400,MATCH(MIN(ABS($A58-AT$9:AT$400)),ABS($A58-AT$9:AT$400),0))</f>
        <v>12.516212096356464</v>
      </c>
      <c r="AX58" s="20">
        <f t="shared" si="15"/>
        <v>0.70172821674286145</v>
      </c>
      <c r="AY58" s="1"/>
      <c r="AZ58" s="22">
        <f>$A58*BB$4/'PB_&amp;_MAR 30'!$F$1</f>
        <v>12.109273420642733</v>
      </c>
      <c r="BA58" s="1">
        <v>-468.36564065510601</v>
      </c>
      <c r="BB58" s="6">
        <f t="shared" si="16"/>
        <v>0.70689013350081831</v>
      </c>
      <c r="BC58" s="24" cm="1">
        <f t="array" ref="BC58">INDEX(AZ$9:AZ$400,MATCH(MIN(ABS($A58-AZ$9:AZ$400)),ABS($A58-AZ$9:AZ$400),0))</f>
        <v>12.593644357468444</v>
      </c>
      <c r="BD58" s="20">
        <f t="shared" si="17"/>
        <v>0.70457286351359572</v>
      </c>
      <c r="BE58" s="1"/>
      <c r="BF58" s="22">
        <f>$A58*BH$4/'PB_&amp;_MAR 30'!$F$1</f>
        <v>12.21403305696429</v>
      </c>
      <c r="BG58" s="1">
        <v>-419.08894026974951</v>
      </c>
      <c r="BH58" s="6">
        <f t="shared" si="18"/>
        <v>0.7399776947058766</v>
      </c>
      <c r="BI58" s="24" cm="1">
        <f t="array" ref="BI58">INDEX(BF$9:BF$400,MATCH(MIN(ABS($A58-BF$9:BF$400)),ABS($A58-BF$9:BF$400),0))</f>
        <v>12.458313718103577</v>
      </c>
      <c r="BJ58" s="20">
        <f t="shared" si="19"/>
        <v>0.73892467191084499</v>
      </c>
      <c r="BK58" s="1"/>
      <c r="BL58" s="22">
        <f>$A58*BN$4/'PB_&amp;_MAR 30'!$F$1</f>
        <v>12.04192282181881</v>
      </c>
      <c r="BM58" s="1">
        <v>-424.14078034682086</v>
      </c>
      <c r="BN58" s="6">
        <f t="shared" si="20"/>
        <v>0.73308210755664205</v>
      </c>
      <c r="BO58" s="24" cm="1">
        <f t="array" ref="BO58">INDEX(BL$9:BL$400,MATCH(MIN(ABS($A58-BL$9:BL$400)),ABS($A58-BL$9:BL$400),0))</f>
        <v>12.52359973469156</v>
      </c>
      <c r="BP58" s="20">
        <f t="shared" si="21"/>
        <v>0.73077382727325813</v>
      </c>
      <c r="BQ58" s="1"/>
      <c r="BR58" s="22">
        <f>$A58*BT$4/'PB_&amp;_MAR 30'!$F$1</f>
        <v>11.980861872789932</v>
      </c>
      <c r="BS58" s="1">
        <v>-429.97587668593457</v>
      </c>
      <c r="BT58" s="6">
        <f t="shared" si="22"/>
        <v>0.72803092458342533</v>
      </c>
      <c r="BU58" s="24" cm="1">
        <f t="array" ref="BU58">INDEX(BR$9:BR$400,MATCH(MIN(ABS($A58-BR$9:BR$400)),ABS($A58-BR$9:BR$400),0))</f>
        <v>12.46009634770153</v>
      </c>
      <c r="BV58" s="20">
        <f t="shared" si="23"/>
        <v>0.72579706875547512</v>
      </c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22">
        <f t="shared" si="24"/>
        <v>12.501320511126371</v>
      </c>
      <c r="CJ58" s="6">
        <f t="shared" si="25"/>
        <v>0.72184093510009684</v>
      </c>
      <c r="CK58" s="6">
        <f>_xlfn.STDEV.P(H58,N58,T58,Z58,AF58,AL58,AR58,AX58,BD58,BJ58,BP58,BV58)</f>
        <v>1.5617543477041371E-2</v>
      </c>
      <c r="CL58" s="6"/>
      <c r="CM58" s="6"/>
      <c r="CN58" s="25">
        <f t="shared" si="26"/>
        <v>12.504888727299452</v>
      </c>
      <c r="CO58" s="6">
        <f t="shared" si="27"/>
        <v>0.71607232060722781</v>
      </c>
      <c r="CP58" s="6">
        <f>_xlfn.STDEV.P(H58,N58,T58)</f>
        <v>3.1921848864281334E-3</v>
      </c>
      <c r="CQ58" s="6"/>
      <c r="CR58" s="25">
        <f t="shared" si="28"/>
        <v>12.521399910614759</v>
      </c>
      <c r="CS58" s="6">
        <f t="shared" si="29"/>
        <v>0.73879486207130041</v>
      </c>
      <c r="CT58" s="6">
        <f>_xlfn.STDEV.P(Z58,AF58,AL58)</f>
        <v>7.3134948230043038E-3</v>
      </c>
      <c r="CU58" s="6"/>
      <c r="CV58" s="25">
        <f t="shared" si="30"/>
        <v>12.498323473092377</v>
      </c>
      <c r="CW58" s="6">
        <f t="shared" si="31"/>
        <v>0.7006647017420008</v>
      </c>
      <c r="CX58" s="6">
        <f>_xlfn.STDEV.P(AR58,AX58,BD58)</f>
        <v>3.7023579207394273E-3</v>
      </c>
      <c r="CY58" s="6"/>
      <c r="CZ58" s="25">
        <f t="shared" si="32"/>
        <v>12.480669933498888</v>
      </c>
      <c r="DA58" s="6">
        <f t="shared" si="33"/>
        <v>0.73183185597985945</v>
      </c>
      <c r="DB58" s="6">
        <f>_xlfn.STDEV.P(BJ58,BP58,BV58)</f>
        <v>5.4112881836160202E-3</v>
      </c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</row>
    <row r="59" spans="1:128" x14ac:dyDescent="0.25">
      <c r="A59" s="4">
        <v>12.75</v>
      </c>
      <c r="B59" s="3">
        <v>0.25</v>
      </c>
      <c r="C59" s="1"/>
      <c r="D59" s="22">
        <f>$A59*F$4/'PB_&amp;_MAR 30'!$F$1</f>
        <v>12.274723823332613</v>
      </c>
      <c r="E59" s="1">
        <v>-444.90320809248561</v>
      </c>
      <c r="F59" s="6">
        <f t="shared" si="0"/>
        <v>0.71983268046787019</v>
      </c>
      <c r="G59" s="24" cm="1">
        <f t="array" ref="G59">INDEX(D$9:D$400,MATCH(MIN(ABS($A59-D$9:D$400)),ABS($A59-D$9:D$400),0))</f>
        <v>12.756085541894677</v>
      </c>
      <c r="H59" s="20">
        <f t="shared" si="1"/>
        <v>0.7176016773364704</v>
      </c>
      <c r="I59" s="1"/>
      <c r="J59" s="22">
        <f>$A59*L$4/'PB_&amp;_MAR 30'!$F$1</f>
        <v>12.320127093985551</v>
      </c>
      <c r="K59" s="1">
        <v>-447.85200385356455</v>
      </c>
      <c r="L59" s="6">
        <f t="shared" si="2"/>
        <v>0.71901508760874777</v>
      </c>
      <c r="M59" s="24" cm="1">
        <f t="array" ref="M59">INDEX(J$9:J$400,MATCH(MIN(ABS($A59-J$9:J$400)),ABS($A59-J$9:J$400),0))</f>
        <v>12.803269332965376</v>
      </c>
      <c r="N59" s="20">
        <f t="shared" si="3"/>
        <v>0.71685626791196511</v>
      </c>
      <c r="O59" s="1"/>
      <c r="P59" s="22">
        <f>$A59*R$4/'PB_&amp;_MAR 30'!$F$1</f>
        <v>12.198379376466761</v>
      </c>
      <c r="Q59" s="1">
        <v>-453.27380539499046</v>
      </c>
      <c r="R59" s="6">
        <f t="shared" si="4"/>
        <v>0.71277505620679305</v>
      </c>
      <c r="S59" s="24" cm="1">
        <f t="array" ref="S59">INDEX(P$9:P$400,MATCH(MIN(ABS($A59-P$9:P$400)),ABS($A59-P$9:P$400),0))</f>
        <v>12.676747195151732</v>
      </c>
      <c r="T59" s="20">
        <f t="shared" si="5"/>
        <v>0.71048302906343797</v>
      </c>
      <c r="U59" s="1"/>
      <c r="V59" s="22">
        <f>$A59*X$4/'PB_&amp;_MAR 30'!$F$1</f>
        <v>12.313632752961997</v>
      </c>
      <c r="W59" s="1">
        <v>-413.09240847784207</v>
      </c>
      <c r="X59" s="6">
        <f t="shared" si="6"/>
        <v>0.74068676437246161</v>
      </c>
      <c r="Y59" s="24" cm="1">
        <f t="array" ref="Y59">INDEX(V$9:V$400,MATCH(MIN(ABS($A59-V$9:V$400)),ABS($A59-V$9:V$400),0))</f>
        <v>12.796520311901682</v>
      </c>
      <c r="Z59" s="20">
        <f t="shared" si="7"/>
        <v>0.73853388173525991</v>
      </c>
      <c r="AA59" s="1"/>
      <c r="AB59" s="22">
        <f>$A59*AD$4/'PB_&amp;_MAR 30'!$F$1</f>
        <v>12.364574389120747</v>
      </c>
      <c r="AC59" s="1">
        <v>-402.39853082851641</v>
      </c>
      <c r="AD59" s="6">
        <f t="shared" si="8"/>
        <v>0.74844040791098043</v>
      </c>
      <c r="AE59" s="24" cm="1">
        <f t="array" ref="AE59">INDEX(AB$9:AB$400,MATCH(MIN(ABS($A59-AB$9:AB$400)),ABS($A59-AB$9:AB$400),0))</f>
        <v>12.849459659282344</v>
      </c>
      <c r="AF59" s="20">
        <f t="shared" si="9"/>
        <v>0.74621868792367441</v>
      </c>
      <c r="AG59" s="1"/>
      <c r="AH59" s="22">
        <f>$A59*AJ$4/'PB_&amp;_MAR 30'!$F$1</f>
        <v>12.163604133379913</v>
      </c>
      <c r="AI59" s="1">
        <v>-423.81008188824666</v>
      </c>
      <c r="AJ59" s="6">
        <f t="shared" si="10"/>
        <v>0.73067747750371992</v>
      </c>
      <c r="AK59" s="24" cm="1">
        <f t="array" ref="AK59">INDEX(AH$9:AH$400,MATCH(MIN(ABS($A59-AH$9:AH$400)),ABS($A59-AH$9:AH$400),0))</f>
        <v>12.640608217041867</v>
      </c>
      <c r="AL59" s="20">
        <f t="shared" si="11"/>
        <v>0.72828709283406601</v>
      </c>
      <c r="AM59" s="1"/>
      <c r="AN59" s="22">
        <f>$A59*AP$4/'PB_&amp;_MAR 30'!$F$1</f>
        <v>12.146938696885838</v>
      </c>
      <c r="AO59" s="1">
        <v>-476.29000481695573</v>
      </c>
      <c r="AP59" s="6">
        <f t="shared" si="12"/>
        <v>0.69691231176600654</v>
      </c>
      <c r="AQ59" s="24" cm="1">
        <f t="array" ref="AQ59">INDEX(AN$9:AN$400,MATCH(MIN(ABS($A59-AN$9:AN$400)),ABS($A59-AN$9:AN$400),0))</f>
        <v>12.861199863397708</v>
      </c>
      <c r="AR59" s="20">
        <f t="shared" si="13"/>
        <v>0.69336467254398648</v>
      </c>
      <c r="AS59" s="1"/>
      <c r="AT59" s="22">
        <f>$A59*AV$4/'PB_&amp;_MAR 30'!$F$1</f>
        <v>12.275515709888069</v>
      </c>
      <c r="AU59" s="1">
        <v>-471.83806840077074</v>
      </c>
      <c r="AV59" s="6">
        <f t="shared" si="14"/>
        <v>0.70289025401905558</v>
      </c>
      <c r="AW59" s="24" cm="1">
        <f t="array" ref="AW59">INDEX(AT$9:AT$400,MATCH(MIN(ABS($A59-AT$9:AT$400)),ABS($A59-AT$9:AT$400),0))</f>
        <v>12.756908482824855</v>
      </c>
      <c r="AX59" s="20">
        <f t="shared" si="15"/>
        <v>0.70057197585213071</v>
      </c>
      <c r="AY59" s="1"/>
      <c r="AZ59" s="22">
        <f>$A59*BB$4/'PB_&amp;_MAR 30'!$F$1</f>
        <v>12.351458889055587</v>
      </c>
      <c r="BA59" s="1">
        <v>-470.29347302504823</v>
      </c>
      <c r="BB59" s="6">
        <f t="shared" si="16"/>
        <v>0.70568366863760557</v>
      </c>
      <c r="BC59" s="24" cm="1">
        <f t="array" ref="BC59">INDEX(AZ$9:AZ$400,MATCH(MIN(ABS($A59-AZ$9:AZ$400)),ABS($A59-AZ$9:AZ$400),0))</f>
        <v>12.835829825881298</v>
      </c>
      <c r="BD59" s="20">
        <f t="shared" si="17"/>
        <v>0.70345386794079701</v>
      </c>
      <c r="BE59" s="1"/>
      <c r="BF59" s="22">
        <f>$A59*BH$4/'PB_&amp;_MAR 30'!$F$1</f>
        <v>12.458313718103577</v>
      </c>
      <c r="BG59" s="1">
        <v>-420.7861416184972</v>
      </c>
      <c r="BH59" s="6">
        <f t="shared" si="18"/>
        <v>0.73892467191084499</v>
      </c>
      <c r="BI59" s="24" cm="1">
        <f t="array" ref="BI59">INDEX(BF$9:BF$400,MATCH(MIN(ABS($A59-BF$9:BF$400)),ABS($A59-BF$9:BF$400),0))</f>
        <v>12.702594379242862</v>
      </c>
      <c r="BJ59" s="20">
        <f t="shared" si="19"/>
        <v>0.73789196904061161</v>
      </c>
      <c r="BK59" s="1"/>
      <c r="BL59" s="22">
        <f>$A59*BN$4/'PB_&amp;_MAR 30'!$F$1</f>
        <v>12.282761278255183</v>
      </c>
      <c r="BM59" s="1">
        <v>-426.04312620423894</v>
      </c>
      <c r="BN59" s="6">
        <f t="shared" si="20"/>
        <v>0.73188493395181886</v>
      </c>
      <c r="BO59" s="24" cm="1">
        <f t="array" ref="BO59">INDEX(BL$9:BL$400,MATCH(MIN(ABS($A59-BL$9:BL$400)),ABS($A59-BL$9:BL$400),0))</f>
        <v>12.764438191127937</v>
      </c>
      <c r="BP59" s="20">
        <f t="shared" si="21"/>
        <v>0.7296077859357184</v>
      </c>
      <c r="BQ59" s="1"/>
      <c r="BR59" s="22">
        <f>$A59*BT$4/'PB_&amp;_MAR 30'!$F$1</f>
        <v>12.22047911024573</v>
      </c>
      <c r="BS59" s="1">
        <v>-431.73839113680162</v>
      </c>
      <c r="BT59" s="6">
        <f t="shared" si="22"/>
        <v>0.72691609593465256</v>
      </c>
      <c r="BU59" s="24" cm="1">
        <f t="array" ref="BU59">INDEX(BR$9:BR$400,MATCH(MIN(ABS($A59-BR$9:BR$400)),ABS($A59-BR$9:BR$400),0))</f>
        <v>12.699713585157328</v>
      </c>
      <c r="BV59" s="20">
        <f t="shared" si="23"/>
        <v>0.72473880144083314</v>
      </c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22">
        <f t="shared" si="24"/>
        <v>12.761947882155807</v>
      </c>
      <c r="CJ59" s="6">
        <f t="shared" si="25"/>
        <v>0.72063414246324575</v>
      </c>
      <c r="CK59" s="6">
        <f>_xlfn.STDEV.P(H59,N59,T59,Z59,AF59,AL59,AR59,AX59,BD59,BJ59,BP59,BV59)</f>
        <v>1.5802251944135329E-2</v>
      </c>
      <c r="CL59" s="6"/>
      <c r="CM59" s="6"/>
      <c r="CN59" s="25">
        <f t="shared" si="26"/>
        <v>12.745367356670597</v>
      </c>
      <c r="CO59" s="6">
        <f t="shared" si="27"/>
        <v>0.71498032477062445</v>
      </c>
      <c r="CP59" s="6">
        <f>_xlfn.STDEV.P(H59,N59,T59)</f>
        <v>3.1945954684898773E-3</v>
      </c>
      <c r="CQ59" s="6"/>
      <c r="CR59" s="25">
        <f t="shared" si="28"/>
        <v>12.762196062741964</v>
      </c>
      <c r="CS59" s="6">
        <f t="shared" si="29"/>
        <v>0.73767988749766678</v>
      </c>
      <c r="CT59" s="6">
        <f>_xlfn.STDEV.P(Z59,AF59,AL59)</f>
        <v>7.3454069654807063E-3</v>
      </c>
      <c r="CU59" s="6"/>
      <c r="CV59" s="25">
        <f t="shared" si="30"/>
        <v>12.817979390701288</v>
      </c>
      <c r="CW59" s="6">
        <f t="shared" si="31"/>
        <v>0.69913017211230477</v>
      </c>
      <c r="CX59" s="6">
        <f>_xlfn.STDEV.P(AR59,AX59,BD59)</f>
        <v>4.2431956869705178E-3</v>
      </c>
      <c r="CY59" s="6"/>
      <c r="CZ59" s="25">
        <f t="shared" si="32"/>
        <v>12.722248718509375</v>
      </c>
      <c r="DA59" s="6">
        <f t="shared" si="33"/>
        <v>0.73074618547238768</v>
      </c>
      <c r="DB59" s="6">
        <f>_xlfn.STDEV.P(BJ59,BP59,BV59)</f>
        <v>5.4297587181373116E-3</v>
      </c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</row>
    <row r="60" spans="1:128" x14ac:dyDescent="0.25">
      <c r="A60" s="4">
        <v>13</v>
      </c>
      <c r="B60" s="3">
        <v>0.25</v>
      </c>
      <c r="C60" s="1"/>
      <c r="D60" s="22">
        <f>$A60*F$4/'PB_&amp;_MAR 30'!$F$1</f>
        <v>12.515404682613646</v>
      </c>
      <c r="E60" s="1">
        <v>-446.71143545279392</v>
      </c>
      <c r="F60" s="6">
        <f t="shared" si="0"/>
        <v>0.71869399186453475</v>
      </c>
      <c r="G60" s="24" cm="1">
        <f t="array" ref="G60">INDEX(D$9:D$400,MATCH(MIN(ABS($A60-D$9:D$400)),ABS($A60-D$9:D$400),0))</f>
        <v>12.99649897799873</v>
      </c>
      <c r="H60" s="20">
        <f t="shared" si="1"/>
        <v>0.71654047602727389</v>
      </c>
      <c r="I60" s="1"/>
      <c r="J60" s="22">
        <f>$A60*L$4/'PB_&amp;_MAR 30'!$F$1</f>
        <v>12.561698213475463</v>
      </c>
      <c r="K60" s="1">
        <v>-449.55872350674377</v>
      </c>
      <c r="L60" s="6">
        <f t="shared" si="2"/>
        <v>0.71794428192272075</v>
      </c>
      <c r="M60" s="24" cm="1">
        <f t="array" ref="M60">INDEX(J$9:J$400,MATCH(MIN(ABS($A60-J$9:J$400)),ABS($A60-J$9:J$400),0))</f>
        <v>13.044572040100302</v>
      </c>
      <c r="N60" s="20">
        <f t="shared" si="3"/>
        <v>0.71581799303158955</v>
      </c>
      <c r="O60" s="1"/>
      <c r="P60" s="22">
        <f>$A60*R$4/'PB_&amp;_MAR 30'!$F$1</f>
        <v>12.437563285809246</v>
      </c>
      <c r="Q60" s="1">
        <v>-455.16181117533728</v>
      </c>
      <c r="R60" s="6">
        <f t="shared" si="4"/>
        <v>0.71157868803442781</v>
      </c>
      <c r="S60" s="24" cm="1">
        <f t="array" ref="S60">INDEX(P$9:P$400,MATCH(MIN(ABS($A60-P$9:P$400)),ABS($A60-P$9:P$400),0))</f>
        <v>12.915665344594949</v>
      </c>
      <c r="T60" s="20">
        <f t="shared" si="5"/>
        <v>0.70931765138999892</v>
      </c>
      <c r="U60" s="1"/>
      <c r="V60" s="22">
        <f>$A60*X$4/'PB_&amp;_MAR 30'!$F$1</f>
        <v>12.555076532431839</v>
      </c>
      <c r="W60" s="1">
        <v>-414.72949421965325</v>
      </c>
      <c r="X60" s="6">
        <f t="shared" si="6"/>
        <v>0.73965910568884419</v>
      </c>
      <c r="Y60" s="24" cm="1">
        <f t="array" ref="Y60">INDEX(V$9:V$400,MATCH(MIN(ABS($A60-V$9:V$400)),ABS($A60-V$9:V$400),0))</f>
        <v>13.03769582050545</v>
      </c>
      <c r="Z60" s="20">
        <f t="shared" si="7"/>
        <v>0.73755763939858676</v>
      </c>
      <c r="AA60" s="1"/>
      <c r="AB60" s="22">
        <f>$A60*AD$4/'PB_&amp;_MAR 30'!$F$1</f>
        <v>12.607017024201546</v>
      </c>
      <c r="AC60" s="1">
        <v>-404.24101156069372</v>
      </c>
      <c r="AD60" s="6">
        <f t="shared" si="8"/>
        <v>0.7472885803919681</v>
      </c>
      <c r="AE60" s="24" cm="1">
        <f t="array" ref="AE60">INDEX(AB$9:AB$400,MATCH(MIN(ABS($A60-AB$9:AB$400)),ABS($A60-AB$9:AB$400),0))</f>
        <v>13.091632913657499</v>
      </c>
      <c r="AF60" s="20">
        <f t="shared" si="9"/>
        <v>0.74512483738034985</v>
      </c>
      <c r="AG60" s="1"/>
      <c r="AH60" s="22">
        <f>$A60*AJ$4/'PB_&amp;_MAR 30'!$F$1</f>
        <v>12.402106175210889</v>
      </c>
      <c r="AI60" s="1">
        <v>-425.76227360308292</v>
      </c>
      <c r="AJ60" s="6">
        <f t="shared" si="10"/>
        <v>0.72943690013308859</v>
      </c>
      <c r="AK60" s="24" cm="1">
        <f t="array" ref="AK60">INDEX(AH$9:AH$400,MATCH(MIN(ABS($A60-AH$9:AH$400)),ABS($A60-AH$9:AH$400),0))</f>
        <v>13.117612300703826</v>
      </c>
      <c r="AL60" s="20">
        <f t="shared" si="11"/>
        <v>0.72601457793736501</v>
      </c>
      <c r="AM60" s="1"/>
      <c r="AN60" s="22">
        <f>$A60*AP$4/'PB_&amp;_MAR 30'!$F$1</f>
        <v>12.385113965452227</v>
      </c>
      <c r="AO60" s="1">
        <v>-478.20606454720621</v>
      </c>
      <c r="AP60" s="6">
        <f t="shared" si="12"/>
        <v>0.69569302496954522</v>
      </c>
      <c r="AQ60" s="24" cm="1">
        <f t="array" ref="AQ60">INDEX(AN$9:AN$400,MATCH(MIN(ABS($A60-AN$9:AN$400)),ABS($A60-AN$9:AN$400),0))</f>
        <v>13.099639771151393</v>
      </c>
      <c r="AR60" s="20">
        <f t="shared" si="13"/>
        <v>0.69221874698003338</v>
      </c>
      <c r="AS60" s="1"/>
      <c r="AT60" s="22">
        <f>$A60*AV$4/'PB_&amp;_MAR 30'!$F$1</f>
        <v>12.516212096356464</v>
      </c>
      <c r="AU60" s="1">
        <v>-473.68349229287094</v>
      </c>
      <c r="AV60" s="6">
        <f t="shared" si="14"/>
        <v>0.70172821674286145</v>
      </c>
      <c r="AW60" s="24" cm="1">
        <f t="array" ref="AW60">INDEX(AT$9:AT$400,MATCH(MIN(ABS($A60-AT$9:AT$400)),ABS($A60-AT$9:AT$400),0))</f>
        <v>12.997337428863842</v>
      </c>
      <c r="AX60" s="20">
        <f t="shared" si="15"/>
        <v>0.69938344081381931</v>
      </c>
      <c r="AY60" s="1"/>
      <c r="AZ60" s="22">
        <f>$A60*BB$4/'PB_&amp;_MAR 30'!$F$1</f>
        <v>12.593644357468444</v>
      </c>
      <c r="BA60" s="1">
        <v>-472.06844894026983</v>
      </c>
      <c r="BB60" s="6">
        <f t="shared" si="16"/>
        <v>0.70457286351359572</v>
      </c>
      <c r="BC60" s="24" cm="1">
        <f t="array" ref="BC60">INDEX(AZ$9:AZ$400,MATCH(MIN(ABS($A60-AZ$9:AZ$400)),ABS($A60-AZ$9:AZ$400),0))</f>
        <v>13.077746199329249</v>
      </c>
      <c r="BD60" s="20">
        <f t="shared" si="17"/>
        <v>0.70234043717052475</v>
      </c>
      <c r="BE60" s="1"/>
      <c r="BF60" s="22">
        <f>$A60*BH$4/'PB_&amp;_MAR 30'!$F$1</f>
        <v>12.702594379242862</v>
      </c>
      <c r="BG60" s="1">
        <v>-422.45059248554918</v>
      </c>
      <c r="BH60" s="6">
        <f t="shared" si="18"/>
        <v>0.73789196904061161</v>
      </c>
      <c r="BI60" s="24" cm="1">
        <f t="array" ref="BI60">INDEX(BF$9:BF$400,MATCH(MIN(ABS($A60-BF$9:BF$400)),ABS($A60-BF$9:BF$400),0))</f>
        <v>12.94687504038215</v>
      </c>
      <c r="BJ60" s="20">
        <f t="shared" si="19"/>
        <v>0.7368872789156542</v>
      </c>
      <c r="BK60" s="1"/>
      <c r="BL60" s="22">
        <f>$A60*BN$4/'PB_&amp;_MAR 30'!$F$1</f>
        <v>12.52359973469156</v>
      </c>
      <c r="BM60" s="1">
        <v>-427.8087090558767</v>
      </c>
      <c r="BN60" s="6">
        <f t="shared" si="20"/>
        <v>0.73077382727325813</v>
      </c>
      <c r="BO60" s="24" cm="1">
        <f t="array" ref="BO60">INDEX(BL$9:BL$400,MATCH(MIN(ABS($A60-BL$9:BL$400)),ABS($A60-BL$9:BL$400),0))</f>
        <v>13.005009049279385</v>
      </c>
      <c r="BP60" s="20">
        <f t="shared" si="21"/>
        <v>0.72851449164299609</v>
      </c>
      <c r="BQ60" s="1"/>
      <c r="BR60" s="22">
        <f>$A60*BT$4/'PB_&amp;_MAR 30'!$F$1</f>
        <v>12.46009634770153</v>
      </c>
      <c r="BS60" s="1">
        <v>-433.50754335260126</v>
      </c>
      <c r="BT60" s="6">
        <f t="shared" si="22"/>
        <v>0.72579706875547512</v>
      </c>
      <c r="BU60" s="24" cm="1">
        <f t="array" ref="BU60">INDEX(BR$9:BR$400,MATCH(MIN(ABS($A60-BR$9:BR$400)),ABS($A60-BR$9:BR$400),0))</f>
        <v>12.939064581238178</v>
      </c>
      <c r="BV60" s="20">
        <f t="shared" si="23"/>
        <v>0.7236677008823128</v>
      </c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22">
        <f t="shared" si="24"/>
        <v>13.022445788983745</v>
      </c>
      <c r="CJ60" s="6">
        <f t="shared" si="25"/>
        <v>0.71944877263087548</v>
      </c>
      <c r="CK60" s="6">
        <f>_xlfn.STDEV.P(H60,N60,T60,Z60,AF60,AL60,AR60,AX60,BD60,BJ60,BP60,BV60)</f>
        <v>1.5799410910755617E-2</v>
      </c>
      <c r="CL60" s="6"/>
      <c r="CM60" s="6"/>
      <c r="CN60" s="25">
        <f t="shared" si="26"/>
        <v>12.985578787564661</v>
      </c>
      <c r="CO60" s="6">
        <f t="shared" si="27"/>
        <v>0.71389204014962082</v>
      </c>
      <c r="CP60" s="6">
        <f>_xlfn.STDEV.P(H60,N60,T60)</f>
        <v>3.2480014175776282E-3</v>
      </c>
      <c r="CQ60" s="6"/>
      <c r="CR60" s="25">
        <f t="shared" si="28"/>
        <v>13.082313678288925</v>
      </c>
      <c r="CS60" s="6">
        <f t="shared" si="29"/>
        <v>0.73623235157210054</v>
      </c>
      <c r="CT60" s="6">
        <f>_xlfn.STDEV.P(Z60,AF60,AL60)</f>
        <v>7.8578111821644148E-3</v>
      </c>
      <c r="CU60" s="6"/>
      <c r="CV60" s="25">
        <f t="shared" si="30"/>
        <v>13.058241133114828</v>
      </c>
      <c r="CW60" s="6">
        <f t="shared" si="31"/>
        <v>0.69798087498812578</v>
      </c>
      <c r="CX60" s="6">
        <f>_xlfn.STDEV.P(AR60,AX60,BD60)</f>
        <v>4.2495134034870961E-3</v>
      </c>
      <c r="CY60" s="6"/>
      <c r="CZ60" s="25">
        <f t="shared" si="32"/>
        <v>12.963649556966571</v>
      </c>
      <c r="DA60" s="6">
        <f t="shared" si="33"/>
        <v>0.72968982381365433</v>
      </c>
      <c r="DB60" s="6">
        <f>_xlfn.STDEV.P(BJ60,BP60,BV60)</f>
        <v>5.4604862499255382E-3</v>
      </c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</row>
    <row r="61" spans="1:128" x14ac:dyDescent="0.25">
      <c r="A61" s="4">
        <v>13.25</v>
      </c>
      <c r="B61" s="3">
        <v>0.25</v>
      </c>
      <c r="C61" s="1"/>
      <c r="D61" s="22">
        <f>$A61*F$4/'PB_&amp;_MAR 30'!$F$1</f>
        <v>12.756085541894677</v>
      </c>
      <c r="E61" s="1">
        <v>-448.44602119460507</v>
      </c>
      <c r="F61" s="6">
        <f t="shared" si="0"/>
        <v>0.7176016773364704</v>
      </c>
      <c r="G61" s="24" cm="1">
        <f t="array" ref="G61">INDEX(D$9:D$400,MATCH(MIN(ABS($A61-D$9:D$400)),ABS($A61-D$9:D$400),0))</f>
        <v>13.23744726045674</v>
      </c>
      <c r="H61" s="20">
        <f t="shared" si="1"/>
        <v>0.71541566809952983</v>
      </c>
      <c r="I61" s="1"/>
      <c r="J61" s="22">
        <f>$A61*L$4/'PB_&amp;_MAR 30'!$F$1</f>
        <v>12.803269332965376</v>
      </c>
      <c r="K61" s="1">
        <v>-451.29287090558773</v>
      </c>
      <c r="L61" s="6">
        <f t="shared" si="2"/>
        <v>0.71685626791196511</v>
      </c>
      <c r="M61" s="24" cm="1">
        <f t="array" ref="M61">INDEX(J$9:J$400,MATCH(MIN(ABS($A61-J$9:J$400)),ABS($A61-J$9:J$400),0))</f>
        <v>13.286411571945203</v>
      </c>
      <c r="N61" s="20">
        <f t="shared" si="3"/>
        <v>0.7147860042972336</v>
      </c>
      <c r="O61" s="1"/>
      <c r="P61" s="22">
        <f>$A61*R$4/'PB_&amp;_MAR 30'!$F$1</f>
        <v>12.676747195151732</v>
      </c>
      <c r="Q61" s="1">
        <v>-456.89088631984589</v>
      </c>
      <c r="R61" s="6">
        <f t="shared" si="4"/>
        <v>0.71048302906343797</v>
      </c>
      <c r="S61" s="24" cm="1">
        <f t="array" ref="S61">INDEX(P$9:P$400,MATCH(MIN(ABS($A61-P$9:P$400)),ABS($A61-P$9:P$400),0))</f>
        <v>13.155115013836703</v>
      </c>
      <c r="T61" s="20">
        <f t="shared" si="5"/>
        <v>0.70827298190827903</v>
      </c>
      <c r="U61" s="1"/>
      <c r="V61" s="22">
        <f>$A61*X$4/'PB_&amp;_MAR 30'!$F$1</f>
        <v>12.796520311901682</v>
      </c>
      <c r="W61" s="1">
        <v>-416.52200385356457</v>
      </c>
      <c r="X61" s="6">
        <f t="shared" si="6"/>
        <v>0.73853388173525991</v>
      </c>
      <c r="Y61" s="24" cm="1">
        <f t="array" ref="Y61">INDEX(V$9:V$400,MATCH(MIN(ABS($A61-V$9:V$400)),ABS($A61-V$9:V$400),0))</f>
        <v>13.27940787084137</v>
      </c>
      <c r="Z61" s="20">
        <f t="shared" si="7"/>
        <v>0.7365373315229804</v>
      </c>
      <c r="AA61" s="1"/>
      <c r="AB61" s="22">
        <f>$A61*AD$4/'PB_&amp;_MAR 30'!$F$1</f>
        <v>12.849459659282344</v>
      </c>
      <c r="AC61" s="1">
        <v>-405.95242774566481</v>
      </c>
      <c r="AD61" s="6">
        <f t="shared" si="8"/>
        <v>0.74621868792367441</v>
      </c>
      <c r="AE61" s="24" cm="1">
        <f t="array" ref="AE61">INDEX(AB$9:AB$400,MATCH(MIN(ABS($A61-AB$9:AB$400)),ABS($A61-AB$9:AB$400),0))</f>
        <v>13.334344929443942</v>
      </c>
      <c r="AF61" s="20">
        <f t="shared" si="9"/>
        <v>0.74404527555824451</v>
      </c>
      <c r="AG61" s="1"/>
      <c r="AH61" s="22">
        <f>$A61*AJ$4/'PB_&amp;_MAR 30'!$F$1</f>
        <v>12.640608217041867</v>
      </c>
      <c r="AI61" s="1">
        <v>-427.57162813102121</v>
      </c>
      <c r="AJ61" s="6">
        <f t="shared" si="10"/>
        <v>0.72828709283406601</v>
      </c>
      <c r="AK61" s="24" cm="1">
        <f t="array" ref="AK61">INDEX(AH$9:AH$400,MATCH(MIN(ABS($A61-AH$9:AH$400)),ABS($A61-AH$9:AH$400),0))</f>
        <v>13.356114342534804</v>
      </c>
      <c r="AL61" s="20">
        <f t="shared" si="11"/>
        <v>0.72489772005495479</v>
      </c>
      <c r="AM61" s="1"/>
      <c r="AN61" s="22">
        <f>$A61*AP$4/'PB_&amp;_MAR 30'!$F$1</f>
        <v>12.623289234018614</v>
      </c>
      <c r="AO61" s="1">
        <v>-480.01147398843938</v>
      </c>
      <c r="AP61" s="6">
        <f t="shared" si="12"/>
        <v>0.69454415061080343</v>
      </c>
      <c r="AQ61" s="24" cm="1">
        <f t="array" ref="AQ61">INDEX(AN$9:AN$400,MATCH(MIN(ABS($A61-AN$9:AN$400)),ABS($A61-AN$9:AN$400),0))</f>
        <v>13.337815039717782</v>
      </c>
      <c r="AR61" s="20">
        <f t="shared" si="13"/>
        <v>0.69111191287131668</v>
      </c>
      <c r="AS61" s="1"/>
      <c r="AT61" s="22">
        <f>$A61*AV$4/'PB_&amp;_MAR 30'!$F$1</f>
        <v>12.756908482824855</v>
      </c>
      <c r="AU61" s="1">
        <v>-475.51971098265903</v>
      </c>
      <c r="AV61" s="6">
        <f t="shared" si="14"/>
        <v>0.70057197585213071</v>
      </c>
      <c r="AW61" s="24" cm="1">
        <f t="array" ref="AW61">INDEX(AT$9:AT$400,MATCH(MIN(ABS($A61-AT$9:AT$400)),ABS($A61-AT$9:AT$400),0))</f>
        <v>13.238301255761645</v>
      </c>
      <c r="AX61" s="20">
        <f t="shared" si="15"/>
        <v>0.69827246693337253</v>
      </c>
      <c r="AY61" s="1"/>
      <c r="AZ61" s="22">
        <f>$A61*BB$4/'PB_&amp;_MAR 30'!$F$1</f>
        <v>12.835829825881298</v>
      </c>
      <c r="BA61" s="1">
        <v>-473.85651252408479</v>
      </c>
      <c r="BB61" s="6">
        <f t="shared" si="16"/>
        <v>0.70345386794079701</v>
      </c>
      <c r="BC61" s="24" cm="1">
        <f t="array" ref="BC61">INDEX(AZ$9:AZ$400,MATCH(MIN(ABS($A61-AZ$9:AZ$400)),ABS($A61-AZ$9:AZ$400),0))</f>
        <v>13.320200762707005</v>
      </c>
      <c r="BD61" s="20">
        <f t="shared" si="17"/>
        <v>0.70126043440416064</v>
      </c>
      <c r="BE61" s="1"/>
      <c r="BF61" s="22">
        <f>$A61*BH$4/'PB_&amp;_MAR 30'!$F$1</f>
        <v>12.94687504038215</v>
      </c>
      <c r="BG61" s="1">
        <v>-424.06989402697496</v>
      </c>
      <c r="BH61" s="6">
        <f t="shared" si="18"/>
        <v>0.7368872789156542</v>
      </c>
      <c r="BI61" s="24" cm="1">
        <f t="array" ref="BI61">INDEX(BF$9:BF$400,MATCH(MIN(ABS($A61-BF$9:BF$400)),ABS($A61-BF$9:BF$400),0))</f>
        <v>13.190884278564614</v>
      </c>
      <c r="BJ61" s="20">
        <f t="shared" si="19"/>
        <v>0.7358989457473698</v>
      </c>
      <c r="BK61" s="1"/>
      <c r="BL61" s="22">
        <f>$A61*BN$4/'PB_&amp;_MAR 30'!$F$1</f>
        <v>12.764438191127937</v>
      </c>
      <c r="BM61" s="1">
        <v>-429.66158477842009</v>
      </c>
      <c r="BN61" s="6">
        <f t="shared" si="20"/>
        <v>0.7296077859357184</v>
      </c>
      <c r="BO61" s="24" cm="1">
        <f t="array" ref="BO61">INDEX(BL$9:BL$400,MATCH(MIN(ABS($A61-BL$9:BL$400)),ABS($A61-BL$9:BL$400),0))</f>
        <v>13.24611510400069</v>
      </c>
      <c r="BP61" s="20">
        <f t="shared" si="21"/>
        <v>0.72743522657451798</v>
      </c>
      <c r="BQ61" s="1"/>
      <c r="BR61" s="22">
        <f>$A61*BT$4/'PB_&amp;_MAR 30'!$F$1</f>
        <v>12.699713585157328</v>
      </c>
      <c r="BS61" s="1">
        <v>-435.18063583815035</v>
      </c>
      <c r="BT61" s="6">
        <f t="shared" si="22"/>
        <v>0.72473880144083314</v>
      </c>
      <c r="BU61" s="24" cm="1">
        <f t="array" ref="BU61">INDEX(BR$9:BR$400,MATCH(MIN(ABS($A61-BR$9:BR$400)),ABS($A61-BR$9:BR$400),0))</f>
        <v>13.178948060068926</v>
      </c>
      <c r="BV61" s="20">
        <f t="shared" si="23"/>
        <v>0.72258562869245202</v>
      </c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22">
        <f t="shared" si="24"/>
        <v>13.263425457489953</v>
      </c>
      <c r="CJ61" s="6">
        <f t="shared" si="25"/>
        <v>0.7183766330553677</v>
      </c>
      <c r="CK61" s="6">
        <f>_xlfn.STDEV.P(H61,N61,T61,Z61,AF61,AL61,AR61,AX61,BD61,BJ61,BP61,BV61)</f>
        <v>1.581737011594157E-2</v>
      </c>
      <c r="CL61" s="6"/>
      <c r="CM61" s="6"/>
      <c r="CN61" s="25">
        <f t="shared" si="26"/>
        <v>13.226324615412883</v>
      </c>
      <c r="CO61" s="6">
        <f t="shared" si="27"/>
        <v>0.71282488476834749</v>
      </c>
      <c r="CP61" s="6">
        <f>_xlfn.STDEV.P(H61,N61,T61)</f>
        <v>3.2289300458619506E-3</v>
      </c>
      <c r="CQ61" s="6"/>
      <c r="CR61" s="25">
        <f t="shared" si="28"/>
        <v>13.323289047606705</v>
      </c>
      <c r="CS61" s="6">
        <f t="shared" si="29"/>
        <v>0.7351601090453932</v>
      </c>
      <c r="CT61" s="6">
        <f>_xlfn.STDEV.P(Z61,AF61,AL61)</f>
        <v>7.8773843692970698E-3</v>
      </c>
      <c r="CU61" s="6"/>
      <c r="CV61" s="25">
        <f t="shared" si="30"/>
        <v>13.298772352728811</v>
      </c>
      <c r="CW61" s="6">
        <f t="shared" si="31"/>
        <v>0.69688160473628324</v>
      </c>
      <c r="CX61" s="6">
        <f>_xlfn.STDEV.P(AR61,AX61,BD61)</f>
        <v>4.2582465533846448E-3</v>
      </c>
      <c r="CY61" s="6"/>
      <c r="CZ61" s="25">
        <f t="shared" si="32"/>
        <v>13.20531581421141</v>
      </c>
      <c r="DA61" s="6">
        <f t="shared" si="33"/>
        <v>0.72863993367144664</v>
      </c>
      <c r="DB61" s="6">
        <f>_xlfn.STDEV.P(BJ61,BP61,BV61)</f>
        <v>5.501490231033395E-3</v>
      </c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</row>
    <row r="62" spans="1:128" x14ac:dyDescent="0.25">
      <c r="A62" s="4">
        <v>13.499722222222223</v>
      </c>
      <c r="B62" s="3">
        <v>0.24972222222222307</v>
      </c>
      <c r="C62" s="1"/>
      <c r="D62" s="22">
        <f>$A62*F$4/'PB_&amp;_MAR 30'!$F$1</f>
        <v>12.99649897799873</v>
      </c>
      <c r="E62" s="1">
        <v>-450.13119942196539</v>
      </c>
      <c r="F62" s="6">
        <f t="shared" si="0"/>
        <v>0.71654047602727389</v>
      </c>
      <c r="G62" s="24" cm="1">
        <f t="array" ref="G62">INDEX(D$9:D$400,MATCH(MIN(ABS($A62-D$9:D$400)),ABS($A62-D$9:D$400),0))</f>
        <v>13.478128119737773</v>
      </c>
      <c r="H62" s="20">
        <f t="shared" si="1"/>
        <v>0.71439599051589497</v>
      </c>
      <c r="I62" s="1"/>
      <c r="J62" s="22">
        <f>$A62*L$4/'PB_&amp;_MAR 30'!$F$1</f>
        <v>13.044572040100302</v>
      </c>
      <c r="K62" s="1">
        <v>-452.94774084778425</v>
      </c>
      <c r="L62" s="6">
        <f t="shared" si="2"/>
        <v>0.71581799303158955</v>
      </c>
      <c r="M62" s="24" cm="1">
        <f t="array" ref="M62">INDEX(J$9:J$400,MATCH(MIN(ABS($A62-J$9:J$400)),ABS($A62-J$9:J$400),0))</f>
        <v>13.527982691435115</v>
      </c>
      <c r="N62" s="20">
        <f t="shared" si="3"/>
        <v>0.71374097180988694</v>
      </c>
      <c r="O62" s="1"/>
      <c r="P62" s="22">
        <f>$A62*R$4/'PB_&amp;_MAR 30'!$F$1</f>
        <v>12.915665344594949</v>
      </c>
      <c r="Q62" s="1">
        <v>-458.729985549133</v>
      </c>
      <c r="R62" s="6">
        <f t="shared" si="4"/>
        <v>0.70931765138999892</v>
      </c>
      <c r="S62" s="24" cm="1">
        <f t="array" ref="S62">INDEX(P$9:P$400,MATCH(MIN(ABS($A62-P$9:P$400)),ABS($A62-P$9:P$400),0))</f>
        <v>13.394298923179189</v>
      </c>
      <c r="T62" s="20">
        <f t="shared" si="5"/>
        <v>0.70720874992211535</v>
      </c>
      <c r="U62" s="1"/>
      <c r="V62" s="22">
        <f>$A62*X$4/'PB_&amp;_MAR 30'!$F$1</f>
        <v>13.03769582050545</v>
      </c>
      <c r="W62" s="1">
        <v>-418.0771820809249</v>
      </c>
      <c r="X62" s="6">
        <f t="shared" si="6"/>
        <v>0.73755763939858676</v>
      </c>
      <c r="Y62" s="24" cm="1">
        <f t="array" ref="Y62">INDEX(V$9:V$400,MATCH(MIN(ABS($A62-V$9:V$400)),ABS($A62-V$9:V$400),0))</f>
        <v>13.52085165031121</v>
      </c>
      <c r="Z62" s="20">
        <f t="shared" si="7"/>
        <v>0.73549493191420656</v>
      </c>
      <c r="AA62" s="1"/>
      <c r="AB62" s="22">
        <f>$A62*AD$4/'PB_&amp;_MAR 30'!$F$1</f>
        <v>13.091632913657499</v>
      </c>
      <c r="AC62" s="1">
        <v>-407.70216763005789</v>
      </c>
      <c r="AD62" s="6">
        <f t="shared" si="8"/>
        <v>0.74512483738034985</v>
      </c>
      <c r="AE62" s="24" cm="1">
        <f t="array" ref="AE62">INDEX(AB$9:AB$400,MATCH(MIN(ABS($A62-AB$9:AB$400)),ABS($A62-AB$9:AB$400),0))</f>
        <v>13.576787564524743</v>
      </c>
      <c r="AF62" s="20">
        <f t="shared" si="9"/>
        <v>0.74300658339354519</v>
      </c>
      <c r="AG62" s="1"/>
      <c r="AH62" s="22">
        <f>$A62*AJ$4/'PB_&amp;_MAR 30'!$F$1</f>
        <v>12.878845256604148</v>
      </c>
      <c r="AI62" s="1">
        <v>-429.41805394990371</v>
      </c>
      <c r="AJ62" s="6">
        <f t="shared" si="10"/>
        <v>0.72711372749804548</v>
      </c>
      <c r="AK62" s="24" cm="1">
        <f t="array" ref="AK62">INDEX(AH$9:AH$400,MATCH(MIN(ABS($A62-AH$9:AH$400)),ABS($A62-AH$9:AH$400),0))</f>
        <v>13.594616384365784</v>
      </c>
      <c r="AL62" s="20">
        <f t="shared" si="11"/>
        <v>0.72380696702435299</v>
      </c>
      <c r="AM62" s="1"/>
      <c r="AN62" s="22">
        <f>$A62*AP$4/'PB_&amp;_MAR 30'!$F$1</f>
        <v>12.861199863397708</v>
      </c>
      <c r="AO62" s="1">
        <v>-481.86497591522163</v>
      </c>
      <c r="AP62" s="6">
        <f t="shared" si="12"/>
        <v>0.69336467254398648</v>
      </c>
      <c r="AQ62" s="24" cm="1">
        <f t="array" ref="AQ62">INDEX(AN$9:AN$400,MATCH(MIN(ABS($A62-AN$9:AN$400)),ABS($A62-AN$9:AN$400),0))</f>
        <v>13.575990308284172</v>
      </c>
      <c r="AR62" s="20">
        <f t="shared" si="13"/>
        <v>0.68999527601235722</v>
      </c>
      <c r="AS62" s="1"/>
      <c r="AT62" s="22">
        <f>$A62*AV$4/'PB_&amp;_MAR 30'!$F$1</f>
        <v>12.997337428863842</v>
      </c>
      <c r="AU62" s="1">
        <v>-477.40721579961468</v>
      </c>
      <c r="AV62" s="6">
        <f t="shared" si="14"/>
        <v>0.69938344081381931</v>
      </c>
      <c r="AW62" s="24" cm="1">
        <f t="array" ref="AW62">INDEX(AT$9:AT$400,MATCH(MIN(ABS($A62-AT$9:AT$400)),ABS($A62-AT$9:AT$400),0))</f>
        <v>13.478997642230036</v>
      </c>
      <c r="AX62" s="20">
        <f t="shared" si="15"/>
        <v>0.69714272380475928</v>
      </c>
      <c r="AY62" s="1"/>
      <c r="AZ62" s="22">
        <f>$A62*BB$4/'PB_&amp;_MAR 30'!$F$1</f>
        <v>13.077746199329249</v>
      </c>
      <c r="BA62" s="1">
        <v>-475.6356840077072</v>
      </c>
      <c r="BB62" s="6">
        <f t="shared" si="16"/>
        <v>0.70234043717052475</v>
      </c>
      <c r="BC62" s="24" cm="1">
        <f t="array" ref="BC62">INDEX(AZ$9:AZ$400,MATCH(MIN(ABS($A62-AZ$9:AZ$400)),ABS($A62-AZ$9:AZ$400),0))</f>
        <v>13.562386231119861</v>
      </c>
      <c r="BD62" s="20">
        <f t="shared" si="17"/>
        <v>0.70016303183271422</v>
      </c>
      <c r="BE62" s="1"/>
      <c r="BF62" s="22">
        <f>$A62*BH$4/'PB_&amp;_MAR 30'!$F$1</f>
        <v>13.190884278564614</v>
      </c>
      <c r="BG62" s="1">
        <v>-425.66283236994224</v>
      </c>
      <c r="BH62" s="6">
        <f t="shared" si="18"/>
        <v>0.7358989457473698</v>
      </c>
      <c r="BI62" s="24" cm="1">
        <f t="array" ref="BI62">INDEX(BF$9:BF$400,MATCH(MIN(ABS($A62-BF$9:BF$400)),ABS($A62-BF$9:BF$400),0))</f>
        <v>13.43543636266072</v>
      </c>
      <c r="BJ62" s="20">
        <f t="shared" si="19"/>
        <v>0.73488174507597848</v>
      </c>
      <c r="BK62" s="1"/>
      <c r="BL62" s="22">
        <f>$A62*BN$4/'PB_&amp;_MAR 30'!$F$1</f>
        <v>13.005009049279385</v>
      </c>
      <c r="BM62" s="1">
        <v>-431.39886319845857</v>
      </c>
      <c r="BN62" s="6">
        <f t="shared" si="20"/>
        <v>0.72851449164299609</v>
      </c>
      <c r="BO62" s="24" cm="1">
        <f t="array" ref="BO62">INDEX(BL$9:BL$400,MATCH(MIN(ABS($A62-BL$9:BL$400)),ABS($A62-BL$9:BL$400),0))</f>
        <v>13.486953560437067</v>
      </c>
      <c r="BP62" s="20">
        <f t="shared" si="21"/>
        <v>0.72633755800120237</v>
      </c>
      <c r="BQ62" s="1"/>
      <c r="BR62" s="22">
        <f>$A62*BT$4/'PB_&amp;_MAR 30'!$F$1</f>
        <v>12.939064581238178</v>
      </c>
      <c r="BS62" s="1">
        <v>-436.87401734104054</v>
      </c>
      <c r="BT62" s="6">
        <f t="shared" si="22"/>
        <v>0.7236677008823128</v>
      </c>
      <c r="BU62" s="24" cm="1">
        <f t="array" ref="BU62">INDEX(BR$9:BR$400,MATCH(MIN(ABS($A62-BR$9:BR$400)),ABS($A62-BR$9:BR$400),0))</f>
        <v>13.418565297524724</v>
      </c>
      <c r="BV62" s="20">
        <f t="shared" si="23"/>
        <v>0.72155623617653664</v>
      </c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22">
        <f t="shared" si="24"/>
        <v>13.504249561317534</v>
      </c>
      <c r="CJ62" s="6">
        <f t="shared" si="25"/>
        <v>0.71731089712362917</v>
      </c>
      <c r="CK62" s="6">
        <f>_xlfn.STDEV.P(H62,N62,T62,Z62,AF62,AL62,AR62,AX62,BD62,BJ62,BP62,BV62)</f>
        <v>1.5841944923335301E-2</v>
      </c>
      <c r="CL62" s="6"/>
      <c r="CM62" s="6"/>
      <c r="CN62" s="25">
        <f t="shared" si="26"/>
        <v>13.466803244784026</v>
      </c>
      <c r="CO62" s="6">
        <f t="shared" si="27"/>
        <v>0.71178190408263242</v>
      </c>
      <c r="CP62" s="6">
        <f>_xlfn.STDEV.P(H62,N62,T62)</f>
        <v>3.2447461747873835E-3</v>
      </c>
      <c r="CQ62" s="6"/>
      <c r="CR62" s="25">
        <f t="shared" si="28"/>
        <v>13.564085199733912</v>
      </c>
      <c r="CS62" s="6">
        <f t="shared" si="29"/>
        <v>0.73410282744403477</v>
      </c>
      <c r="CT62" s="6">
        <f>_xlfn.STDEV.P(Z62,AF62,AL62)</f>
        <v>7.8997798839774546E-3</v>
      </c>
      <c r="CU62" s="6"/>
      <c r="CV62" s="25">
        <f t="shared" si="30"/>
        <v>13.539124727211357</v>
      </c>
      <c r="CW62" s="6">
        <f t="shared" si="31"/>
        <v>0.69576701054994361</v>
      </c>
      <c r="CX62" s="6">
        <f>_xlfn.STDEV.P(AR62,AX62,BD62)</f>
        <v>4.2634301390005727E-3</v>
      </c>
      <c r="CY62" s="6"/>
      <c r="CZ62" s="25">
        <f t="shared" si="32"/>
        <v>13.446985073540837</v>
      </c>
      <c r="DA62" s="6">
        <f t="shared" si="33"/>
        <v>0.72759184641790586</v>
      </c>
      <c r="DB62" s="6">
        <f>_xlfn.STDEV.P(BJ62,BP62,BV62)</f>
        <v>5.5119401563928031E-3</v>
      </c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</row>
    <row r="63" spans="1:128" x14ac:dyDescent="0.25">
      <c r="A63" s="4">
        <v>13.75</v>
      </c>
      <c r="B63" s="3">
        <v>0.25027777777777693</v>
      </c>
      <c r="C63" s="1"/>
      <c r="D63" s="22">
        <f>$A63*F$4/'PB_&amp;_MAR 30'!$F$1</f>
        <v>13.23744726045674</v>
      </c>
      <c r="E63" s="1">
        <v>-451.91738439306363</v>
      </c>
      <c r="F63" s="6">
        <f t="shared" si="0"/>
        <v>0.71541566809952983</v>
      </c>
      <c r="G63" s="24" cm="1">
        <f t="array" ref="G63">INDEX(D$9:D$400,MATCH(MIN(ABS($A63-D$9:D$400)),ABS($A63-D$9:D$400),0))</f>
        <v>13.718808979018803</v>
      </c>
      <c r="H63" s="20">
        <f t="shared" si="1"/>
        <v>0.71338116328196943</v>
      </c>
      <c r="I63" s="1"/>
      <c r="J63" s="22">
        <f>$A63*L$4/'PB_&amp;_MAR 30'!$F$1</f>
        <v>13.286411571945203</v>
      </c>
      <c r="K63" s="1">
        <v>-454.5925915221581</v>
      </c>
      <c r="L63" s="6">
        <f t="shared" si="2"/>
        <v>0.7147860042972336</v>
      </c>
      <c r="M63" s="24" cm="1">
        <f t="array" ref="M63">INDEX(J$9:J$400,MATCH(MIN(ABS($A63-J$9:J$400)),ABS($A63-J$9:J$400),0))</f>
        <v>13.769553810925029</v>
      </c>
      <c r="N63" s="20">
        <f t="shared" si="3"/>
        <v>0.71279089941584906</v>
      </c>
      <c r="O63" s="1"/>
      <c r="P63" s="22">
        <f>$A63*R$4/'PB_&amp;_MAR 30'!$F$1</f>
        <v>13.155115013836703</v>
      </c>
      <c r="Q63" s="1">
        <v>-460.37859344894031</v>
      </c>
      <c r="R63" s="6">
        <f t="shared" si="4"/>
        <v>0.70827298190827903</v>
      </c>
      <c r="S63" s="24" cm="1">
        <f t="array" ref="S63">INDEX(P$9:P$400,MATCH(MIN(ABS($A63-P$9:P$400)),ABS($A63-P$9:P$400),0))</f>
        <v>13.633482832521675</v>
      </c>
      <c r="T63" s="20">
        <f t="shared" si="5"/>
        <v>0.70610051222108783</v>
      </c>
      <c r="U63" s="1"/>
      <c r="V63" s="22">
        <f>$A63*X$4/'PB_&amp;_MAR 30'!$F$1</f>
        <v>13.27940787084137</v>
      </c>
      <c r="W63" s="1">
        <v>-419.70255780346827</v>
      </c>
      <c r="X63" s="6">
        <f t="shared" si="6"/>
        <v>0.7365373315229804</v>
      </c>
      <c r="Y63" s="24" cm="1">
        <f t="array" ref="Y63">INDEX(V$9:V$400,MATCH(MIN(ABS($A63-V$9:V$400)),ABS($A63-V$9:V$400),0))</f>
        <v>13.762295429781053</v>
      </c>
      <c r="Z63" s="20">
        <f t="shared" si="7"/>
        <v>0.73450143286781744</v>
      </c>
      <c r="AA63" s="1"/>
      <c r="AB63" s="22">
        <f>$A63*AD$4/'PB_&amp;_MAR 30'!$F$1</f>
        <v>13.334344929443942</v>
      </c>
      <c r="AC63" s="1">
        <v>-409.42905105973034</v>
      </c>
      <c r="AD63" s="6">
        <f t="shared" si="8"/>
        <v>0.74404527555824451</v>
      </c>
      <c r="AE63" s="24" cm="1">
        <f t="array" ref="AE63">INDEX(AB$9:AB$400,MATCH(MIN(ABS($A63-AB$9:AB$400)),ABS($A63-AB$9:AB$400),0))</f>
        <v>13.81923019960554</v>
      </c>
      <c r="AF63" s="20">
        <f t="shared" si="9"/>
        <v>0.74195364165480771</v>
      </c>
      <c r="AG63" s="1"/>
      <c r="AH63" s="22">
        <f>$A63*AJ$4/'PB_&amp;_MAR 30'!$F$1</f>
        <v>13.117612300703826</v>
      </c>
      <c r="AI63" s="1">
        <v>-431.14769267822743</v>
      </c>
      <c r="AJ63" s="6">
        <f t="shared" si="10"/>
        <v>0.72601457793736501</v>
      </c>
      <c r="AK63" s="24" cm="1">
        <f t="array" ref="AK63">INDEX(AH$9:AH$400,MATCH(MIN(ABS($A63-AH$9:AH$400)),ABS($A63-AH$9:AH$400),0))</f>
        <v>13.832853423928061</v>
      </c>
      <c r="AL63" s="20">
        <f t="shared" si="11"/>
        <v>0.72276313109784029</v>
      </c>
      <c r="AM63" s="1"/>
      <c r="AN63" s="22">
        <f>$A63*AP$4/'PB_&amp;_MAR 30'!$F$1</f>
        <v>13.099639771151393</v>
      </c>
      <c r="AO63" s="1">
        <v>-483.66575144508676</v>
      </c>
      <c r="AP63" s="6">
        <f t="shared" si="12"/>
        <v>0.69221874698003338</v>
      </c>
      <c r="AQ63" s="24" cm="1">
        <f t="array" ref="AQ63">INDEX(AN$9:AN$400,MATCH(MIN(ABS($A63-AN$9:AN$400)),ABS($A63-AN$9:AN$400),0))</f>
        <v>13.813900937663265</v>
      </c>
      <c r="AR63" s="20">
        <f t="shared" si="13"/>
        <v>0.68895200038590587</v>
      </c>
      <c r="AS63" s="1"/>
      <c r="AT63" s="22">
        <f>$A63*AV$4/'PB_&amp;_MAR 30'!$F$1</f>
        <v>13.238301255761645</v>
      </c>
      <c r="AU63" s="1">
        <v>-479.17154624277458</v>
      </c>
      <c r="AV63" s="6">
        <f t="shared" si="14"/>
        <v>0.69827246693337253</v>
      </c>
      <c r="AW63" s="24" cm="1">
        <f t="array" ref="AW63">INDEX(AT$9:AT$400,MATCH(MIN(ABS($A63-AT$9:AT$400)),ABS($A63-AT$9:AT$400),0))</f>
        <v>13.719694028698431</v>
      </c>
      <c r="AX63" s="20">
        <f t="shared" si="15"/>
        <v>0.69608565236600095</v>
      </c>
      <c r="AY63" s="1"/>
      <c r="AZ63" s="22">
        <f>$A63*BB$4/'PB_&amp;_MAR 30'!$F$1</f>
        <v>13.320200762707005</v>
      </c>
      <c r="BA63" s="1">
        <v>-477.36144026974961</v>
      </c>
      <c r="BB63" s="6">
        <f t="shared" si="16"/>
        <v>0.70126043440416064</v>
      </c>
      <c r="BC63" s="24" cm="1">
        <f t="array" ref="BC63">INDEX(AZ$9:AZ$400,MATCH(MIN(ABS($A63-AZ$9:AZ$400)),ABS($A63-AZ$9:AZ$400),0))</f>
        <v>13.804571699532715</v>
      </c>
      <c r="BD63" s="20">
        <f t="shared" si="17"/>
        <v>0.69912351104529191</v>
      </c>
      <c r="BE63" s="1"/>
      <c r="BF63" s="22">
        <f>$A63*BH$4/'PB_&amp;_MAR 30'!$F$1</f>
        <v>13.43543636266072</v>
      </c>
      <c r="BG63" s="1">
        <v>-427.30229768786131</v>
      </c>
      <c r="BH63" s="6">
        <f t="shared" si="18"/>
        <v>0.73488174507597848</v>
      </c>
      <c r="BI63" s="24" cm="1">
        <f t="array" ref="BI63">INDEX(BF$9:BF$400,MATCH(MIN(ABS($A63-BF$9:BF$400)),ABS($A63-BF$9:BF$400),0))</f>
        <v>13.679717023800006</v>
      </c>
      <c r="BJ63" s="20">
        <f t="shared" si="19"/>
        <v>0.7339092249275655</v>
      </c>
      <c r="BK63" s="1"/>
      <c r="BL63" s="22">
        <f>$A63*BN$4/'PB_&amp;_MAR 30'!$F$1</f>
        <v>13.24611510400069</v>
      </c>
      <c r="BM63" s="1">
        <v>-433.11384874759153</v>
      </c>
      <c r="BN63" s="6">
        <f t="shared" si="20"/>
        <v>0.72743522657451798</v>
      </c>
      <c r="BO63" s="24" cm="1">
        <f t="array" ref="BO63">INDEX(BL$9:BL$400,MATCH(MIN(ABS($A63-BL$9:BL$400)),ABS($A63-BL$9:BL$400),0))</f>
        <v>13.72779201687344</v>
      </c>
      <c r="BP63" s="20">
        <f t="shared" si="21"/>
        <v>0.72529919836745904</v>
      </c>
      <c r="BQ63" s="1"/>
      <c r="BR63" s="22">
        <f>$A63*BT$4/'PB_&amp;_MAR 30'!$F$1</f>
        <v>13.178948060068926</v>
      </c>
      <c r="BS63" s="1">
        <v>-438.58474470134882</v>
      </c>
      <c r="BT63" s="6">
        <f t="shared" si="22"/>
        <v>0.72258562869245202</v>
      </c>
      <c r="BU63" s="24" cm="1">
        <f t="array" ref="BU63">INDEX(BR$9:BR$400,MATCH(MIN(ABS($A63-BR$9:BR$400)),ABS($A63-BR$9:BR$400),0))</f>
        <v>13.658182534980522</v>
      </c>
      <c r="BV63" s="20">
        <f t="shared" si="23"/>
        <v>0.72056831405056176</v>
      </c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22">
        <f t="shared" si="24"/>
        <v>13.745006909777379</v>
      </c>
      <c r="CJ63" s="6">
        <f t="shared" si="25"/>
        <v>0.71628572347351305</v>
      </c>
      <c r="CK63" s="6">
        <f>_xlfn.STDEV.P(H63,N63,T63,Z63,AF63,AL63,AR63,AX63,BD63,BJ63,BP63,BV63)</f>
        <v>1.5855828677527568E-2</v>
      </c>
      <c r="CL63" s="6"/>
      <c r="CM63" s="6"/>
      <c r="CN63" s="25">
        <f t="shared" si="26"/>
        <v>13.70728187415517</v>
      </c>
      <c r="CO63" s="6">
        <f t="shared" si="27"/>
        <v>0.71075752497296873</v>
      </c>
      <c r="CP63" s="6">
        <f>_xlfn.STDEV.P(H63,N63,T63)</f>
        <v>3.3018104817708858E-3</v>
      </c>
      <c r="CQ63" s="6"/>
      <c r="CR63" s="25">
        <f t="shared" si="28"/>
        <v>13.804793017771551</v>
      </c>
      <c r="CS63" s="6">
        <f t="shared" si="29"/>
        <v>0.7330727352068217</v>
      </c>
      <c r="CT63" s="6">
        <f>_xlfn.STDEV.P(Z63,AF63,AL63)</f>
        <v>7.8993589028549301E-3</v>
      </c>
      <c r="CU63" s="6"/>
      <c r="CV63" s="25">
        <f t="shared" si="30"/>
        <v>13.779388888631471</v>
      </c>
      <c r="CW63" s="6">
        <f t="shared" si="31"/>
        <v>0.69472038793239965</v>
      </c>
      <c r="CX63" s="6">
        <f>_xlfn.STDEV.P(AR63,AX63,BD63)</f>
        <v>4.2632434838390061E-3</v>
      </c>
      <c r="CY63" s="6"/>
      <c r="CZ63" s="25">
        <f t="shared" si="32"/>
        <v>13.688563858551325</v>
      </c>
      <c r="DA63" s="6">
        <f t="shared" si="33"/>
        <v>0.7265922457818621</v>
      </c>
      <c r="DB63" s="6">
        <f>_xlfn.STDEV.P(BJ63,BP63,BV63)</f>
        <v>5.5226174029446061E-3</v>
      </c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</row>
    <row r="64" spans="1:128" x14ac:dyDescent="0.25">
      <c r="A64" s="4">
        <v>14</v>
      </c>
      <c r="B64" s="3">
        <v>0.25</v>
      </c>
      <c r="C64" s="1"/>
      <c r="D64" s="22">
        <f>$A64*F$4/'PB_&amp;_MAR 30'!$F$1</f>
        <v>13.478128119737773</v>
      </c>
      <c r="E64" s="1">
        <v>-453.53662331406554</v>
      </c>
      <c r="F64" s="6">
        <f t="shared" si="0"/>
        <v>0.71439599051589497</v>
      </c>
      <c r="G64" s="24" cm="1">
        <f t="array" ref="G64">INDEX(D$9:D$400,MATCH(MIN(ABS($A64-D$9:D$400)),ABS($A64-D$9:D$400),0))</f>
        <v>13.959222415122857</v>
      </c>
      <c r="H64" s="20">
        <f t="shared" si="1"/>
        <v>0.712327848720268</v>
      </c>
      <c r="I64" s="1"/>
      <c r="J64" s="22">
        <f>$A64*L$4/'PB_&amp;_MAR 30'!$F$1</f>
        <v>13.527982691435115</v>
      </c>
      <c r="K64" s="1">
        <v>-456.25823217726406</v>
      </c>
      <c r="L64" s="6">
        <f t="shared" si="2"/>
        <v>0.71374097180988694</v>
      </c>
      <c r="M64" s="24" cm="1">
        <f t="array" ref="M64">INDEX(J$9:J$400,MATCH(MIN(ABS($A64-J$9:J$400)),ABS($A64-J$9:J$400),0))</f>
        <v>14.010856518059954</v>
      </c>
      <c r="N64" s="20">
        <f t="shared" si="3"/>
        <v>0.71180083141776129</v>
      </c>
      <c r="O64" s="1"/>
      <c r="P64" s="22">
        <f>$A64*R$4/'PB_&amp;_MAR 30'!$F$1</f>
        <v>13.394298923179189</v>
      </c>
      <c r="Q64" s="1">
        <v>-462.05807321772647</v>
      </c>
      <c r="R64" s="6">
        <f t="shared" si="4"/>
        <v>0.70720874992211535</v>
      </c>
      <c r="S64" s="24" cm="1">
        <f t="array" ref="S64">INDEX(P$9:P$400,MATCH(MIN(ABS($A64-P$9:P$400)),ABS($A64-P$9:P$400),0))</f>
        <v>14.111850651206646</v>
      </c>
      <c r="T64" s="20">
        <f t="shared" si="5"/>
        <v>0.70411374744423383</v>
      </c>
      <c r="U64" s="1"/>
      <c r="V64" s="22">
        <f>$A64*X$4/'PB_&amp;_MAR 30'!$F$1</f>
        <v>13.52085165031121</v>
      </c>
      <c r="W64" s="1">
        <v>-421.36312620423894</v>
      </c>
      <c r="X64" s="6">
        <f t="shared" si="6"/>
        <v>0.73549493191420656</v>
      </c>
      <c r="Y64" s="24" cm="1">
        <f t="array" ref="Y64">INDEX(V$9:V$400,MATCH(MIN(ABS($A64-V$9:V$400)),ABS($A64-V$9:V$400),0))</f>
        <v>14.003470938384821</v>
      </c>
      <c r="Z64" s="20">
        <f t="shared" si="7"/>
        <v>0.73356328108174784</v>
      </c>
      <c r="AA64" s="1"/>
      <c r="AB64" s="22">
        <f>$A64*AD$4/'PB_&amp;_MAR 30'!$F$1</f>
        <v>13.576787564524743</v>
      </c>
      <c r="AC64" s="1">
        <v>-411.09055876685937</v>
      </c>
      <c r="AD64" s="6">
        <f t="shared" si="8"/>
        <v>0.74300658339354519</v>
      </c>
      <c r="AE64" s="24" cm="1">
        <f t="array" ref="AE64">INDEX(AB$9:AB$400,MATCH(MIN(ABS($A64-AB$9:AB$400)),ABS($A64-AB$9:AB$400),0))</f>
        <v>14.061403453980695</v>
      </c>
      <c r="AF64" s="20">
        <f t="shared" si="9"/>
        <v>0.74094227422274161</v>
      </c>
      <c r="AG64" s="1"/>
      <c r="AH64" s="22">
        <f>$A64*AJ$4/'PB_&amp;_MAR 30'!$F$1</f>
        <v>13.356114342534804</v>
      </c>
      <c r="AI64" s="1">
        <v>-432.90519749518313</v>
      </c>
      <c r="AJ64" s="6">
        <f t="shared" si="10"/>
        <v>0.72489772005495479</v>
      </c>
      <c r="AK64" s="24" cm="1">
        <f t="array" ref="AK64">INDEX(AH$9:AH$400,MATCH(MIN(ABS($A64-AH$9:AH$400)),ABS($A64-AH$9:AH$400),0))</f>
        <v>14.07162046802774</v>
      </c>
      <c r="AL64" s="20">
        <f t="shared" si="11"/>
        <v>0.72165391365986165</v>
      </c>
      <c r="AM64" s="1"/>
      <c r="AN64" s="22">
        <f>$A64*AP$4/'PB_&amp;_MAR 30'!$F$1</f>
        <v>13.337815039717782</v>
      </c>
      <c r="AO64" s="1">
        <v>-485.40509633911375</v>
      </c>
      <c r="AP64" s="6">
        <f t="shared" si="12"/>
        <v>0.69111191287131668</v>
      </c>
      <c r="AQ64" s="24" cm="1">
        <f t="array" ref="AQ64">INDEX(AN$9:AN$400,MATCH(MIN(ABS($A64-AN$9:AN$400)),ABS($A64-AN$9:AN$400),0))</f>
        <v>14.052340845416948</v>
      </c>
      <c r="AR64" s="20">
        <f t="shared" si="13"/>
        <v>0.68787975484308661</v>
      </c>
      <c r="AS64" s="1"/>
      <c r="AT64" s="22">
        <f>$A64*AV$4/'PB_&amp;_MAR 30'!$F$1</f>
        <v>13.478997642230036</v>
      </c>
      <c r="AU64" s="1">
        <v>-480.96568400770718</v>
      </c>
      <c r="AV64" s="6">
        <f t="shared" si="14"/>
        <v>0.69714272380475928</v>
      </c>
      <c r="AW64" s="24" cm="1">
        <f t="array" ref="AW64">INDEX(AT$9:AT$400,MATCH(MIN(ABS($A64-AT$9:AT$400)),ABS($A64-AT$9:AT$400),0))</f>
        <v>13.960122974737416</v>
      </c>
      <c r="AX64" s="20">
        <f t="shared" si="15"/>
        <v>0.69497227318274291</v>
      </c>
      <c r="AY64" s="1"/>
      <c r="AZ64" s="22">
        <f>$A64*BB$4/'PB_&amp;_MAR 30'!$F$1</f>
        <v>13.562386231119861</v>
      </c>
      <c r="BA64" s="1">
        <v>-479.11500000000007</v>
      </c>
      <c r="BB64" s="6">
        <f t="shared" si="16"/>
        <v>0.70016303183271422</v>
      </c>
      <c r="BC64" s="24" cm="1">
        <f t="array" ref="BC64">INDEX(AZ$9:AZ$400,MATCH(MIN(ABS($A64-AZ$9:AZ$400)),ABS($A64-AZ$9:AZ$400),0))</f>
        <v>14.046488072980669</v>
      </c>
      <c r="BD64" s="20">
        <f t="shared" si="17"/>
        <v>0.69808747805663607</v>
      </c>
      <c r="BE64" s="1"/>
      <c r="BF64" s="22">
        <f>$A64*BH$4/'PB_&amp;_MAR 30'!$F$1</f>
        <v>13.679717023800006</v>
      </c>
      <c r="BG64" s="1">
        <v>-428.8697495183045</v>
      </c>
      <c r="BH64" s="6">
        <f t="shared" si="18"/>
        <v>0.7339092249275655</v>
      </c>
      <c r="BI64" s="24" cm="1">
        <f t="array" ref="BI64">INDEX(BF$9:BF$400,MATCH(MIN(ABS($A64-BF$9:BF$400)),ABS($A64-BF$9:BF$400),0))</f>
        <v>13.923997684939291</v>
      </c>
      <c r="BJ64" s="20">
        <f t="shared" si="19"/>
        <v>0.73296739835580749</v>
      </c>
      <c r="BK64" s="1"/>
      <c r="BL64" s="22">
        <f>$A64*BN$4/'PB_&amp;_MAR 30'!$F$1</f>
        <v>13.486953560437067</v>
      </c>
      <c r="BM64" s="1">
        <v>-434.85807803468214</v>
      </c>
      <c r="BN64" s="6">
        <f t="shared" si="20"/>
        <v>0.72633755800120237</v>
      </c>
      <c r="BO64" s="24" cm="1">
        <f t="array" ref="BO64">INDEX(BL$9:BL$400,MATCH(MIN(ABS($A64-BL$9:BL$400)),ABS($A64-BL$9:BL$400),0))</f>
        <v>13.968362875024889</v>
      </c>
      <c r="BP64" s="20">
        <f t="shared" si="21"/>
        <v>0.72427419802309434</v>
      </c>
      <c r="BQ64" s="1"/>
      <c r="BR64" s="22">
        <f>$A64*BT$4/'PB_&amp;_MAR 30'!$F$1</f>
        <v>13.418565297524724</v>
      </c>
      <c r="BS64" s="1">
        <v>-440.2121868978806</v>
      </c>
      <c r="BT64" s="6">
        <f t="shared" si="22"/>
        <v>0.72155623617653664</v>
      </c>
      <c r="BU64" s="24" cm="1">
        <f t="array" ref="BU64">INDEX(BR$9:BR$400,MATCH(MIN(ABS($A64-BR$9:BR$400)),ABS($A64-BR$9:BR$400),0))</f>
        <v>13.89753353106137</v>
      </c>
      <c r="BV64" s="20">
        <f t="shared" si="23"/>
        <v>0.71953805014154337</v>
      </c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22">
        <f t="shared" si="24"/>
        <v>14.005605869078607</v>
      </c>
      <c r="CJ64" s="6">
        <f t="shared" si="25"/>
        <v>0.71517675409579373</v>
      </c>
      <c r="CK64" s="6">
        <f>_xlfn.STDEV.P(H64,N64,T64,Z64,AF64,AL64,AR64,AX64,BD64,BJ64,BP64,BV64)</f>
        <v>1.5941207647375846E-2</v>
      </c>
      <c r="CL64" s="6"/>
      <c r="CM64" s="6"/>
      <c r="CN64" s="25">
        <f t="shared" si="26"/>
        <v>14.027309861463152</v>
      </c>
      <c r="CO64" s="6">
        <f t="shared" si="27"/>
        <v>0.70941414252742108</v>
      </c>
      <c r="CP64" s="6">
        <f>_xlfn.STDEV.P(H64,N64,T64)</f>
        <v>3.7541157714071397E-3</v>
      </c>
      <c r="CQ64" s="6"/>
      <c r="CR64" s="25">
        <f t="shared" si="28"/>
        <v>14.045498286797752</v>
      </c>
      <c r="CS64" s="6">
        <f t="shared" si="29"/>
        <v>0.7320531563214504</v>
      </c>
      <c r="CT64" s="6">
        <f>_xlfn.STDEV.P(Z64,AF64,AL64)</f>
        <v>7.946511641161105E-3</v>
      </c>
      <c r="CU64" s="6"/>
      <c r="CV64" s="25">
        <f t="shared" si="30"/>
        <v>14.01965063104501</v>
      </c>
      <c r="CW64" s="6">
        <f t="shared" si="31"/>
        <v>0.69364650202748857</v>
      </c>
      <c r="CX64" s="6">
        <f>_xlfn.STDEV.P(AR64,AX64,BD64)</f>
        <v>4.2714287358515471E-3</v>
      </c>
      <c r="CY64" s="6"/>
      <c r="CZ64" s="25">
        <f t="shared" si="32"/>
        <v>13.929964697008517</v>
      </c>
      <c r="DA64" s="6">
        <f t="shared" si="33"/>
        <v>0.72559321550681499</v>
      </c>
      <c r="DB64" s="6">
        <f>_xlfn.STDEV.P(BJ64,BP64,BV64)</f>
        <v>5.5612770539844184E-3</v>
      </c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</row>
    <row r="65" spans="1:128" x14ac:dyDescent="0.25">
      <c r="A65" s="4">
        <v>14.25</v>
      </c>
      <c r="B65" s="3">
        <v>0.25</v>
      </c>
      <c r="C65" s="1"/>
      <c r="D65" s="22">
        <f>$A65*F$4/'PB_&amp;_MAR 30'!$F$1</f>
        <v>13.718808979018803</v>
      </c>
      <c r="E65" s="1">
        <v>-455.14815992292881</v>
      </c>
      <c r="F65" s="6">
        <f t="shared" si="0"/>
        <v>0.71338116328196943</v>
      </c>
      <c r="G65" s="24" cm="1">
        <f t="array" ref="G65">INDEX(D$9:D$400,MATCH(MIN(ABS($A65-D$9:D$400)),ABS($A65-D$9:D$400),0))</f>
        <v>14.200170697580868</v>
      </c>
      <c r="H65" s="20">
        <f t="shared" si="1"/>
        <v>0.71134736827168332</v>
      </c>
      <c r="I65" s="1"/>
      <c r="J65" s="22">
        <f>$A65*L$4/'PB_&amp;_MAR 30'!$F$1</f>
        <v>13.769553810925029</v>
      </c>
      <c r="K65" s="1">
        <v>-457.77251926782276</v>
      </c>
      <c r="L65" s="6">
        <f t="shared" si="2"/>
        <v>0.71279089941584906</v>
      </c>
      <c r="M65" s="24" cm="1">
        <f t="array" ref="M65">INDEX(J$9:J$400,MATCH(MIN(ABS($A65-J$9:J$400)),ABS($A65-J$9:J$400),0))</f>
        <v>14.252696049904852</v>
      </c>
      <c r="N65" s="20">
        <f t="shared" si="3"/>
        <v>0.71081563518283875</v>
      </c>
      <c r="O65" s="1"/>
      <c r="P65" s="22">
        <f>$A65*R$4/'PB_&amp;_MAR 30'!$F$1</f>
        <v>13.633482832521675</v>
      </c>
      <c r="Q65" s="1">
        <v>-463.80699903660894</v>
      </c>
      <c r="R65" s="6">
        <f t="shared" si="4"/>
        <v>0.70610051222108783</v>
      </c>
      <c r="S65" s="24" cm="1">
        <f t="array" ref="S65">INDEX(P$9:P$400,MATCH(MIN(ABS($A65-P$9:P$400)),ABS($A65-P$9:P$400),0))</f>
        <v>14.351034560549129</v>
      </c>
      <c r="T65" s="20">
        <f t="shared" si="5"/>
        <v>0.70308435496902677</v>
      </c>
      <c r="U65" s="1"/>
      <c r="V65" s="22">
        <f>$A65*X$4/'PB_&amp;_MAR 30'!$F$1</f>
        <v>13.762295429781053</v>
      </c>
      <c r="W65" s="1">
        <v>-422.94579479768794</v>
      </c>
      <c r="X65" s="6">
        <f t="shared" si="6"/>
        <v>0.73450143286781744</v>
      </c>
      <c r="Y65" s="24" cm="1">
        <f t="array" ref="Y65">INDEX(V$9:V$400,MATCH(MIN(ABS($A65-V$9:V$400)),ABS($A65-V$9:V$400),0))</f>
        <v>14.245182988720739</v>
      </c>
      <c r="Z65" s="20">
        <f t="shared" si="7"/>
        <v>0.73262045150876209</v>
      </c>
      <c r="AA65" s="1"/>
      <c r="AB65" s="22">
        <f>$A65*AD$4/'PB_&amp;_MAR 30'!$F$1</f>
        <v>13.81923019960554</v>
      </c>
      <c r="AC65" s="1">
        <v>-412.77486030828521</v>
      </c>
      <c r="AD65" s="6">
        <f t="shared" si="8"/>
        <v>0.74195364165480771</v>
      </c>
      <c r="AE65" s="24" cm="1">
        <f t="array" ref="AE65">INDEX(AB$9:AB$400,MATCH(MIN(ABS($A65-AB$9:AB$400)),ABS($A65-AB$9:AB$400),0))</f>
        <v>14.304115469767138</v>
      </c>
      <c r="AF65" s="20">
        <f t="shared" si="9"/>
        <v>0.73995658734168901</v>
      </c>
      <c r="AG65" s="1"/>
      <c r="AH65" s="22">
        <f>$A65*AJ$4/'PB_&amp;_MAR 30'!$F$1</f>
        <v>13.594616384365784</v>
      </c>
      <c r="AI65" s="1">
        <v>-434.62162331406557</v>
      </c>
      <c r="AJ65" s="6">
        <f t="shared" si="10"/>
        <v>0.72380696702435299</v>
      </c>
      <c r="AK65" s="24" cm="1">
        <f t="array" ref="AK65">INDEX(AH$9:AH$400,MATCH(MIN(ABS($A65-AH$9:AH$400)),ABS($A65-AH$9:AH$400),0))</f>
        <v>14.31012250985872</v>
      </c>
      <c r="AL65" s="20">
        <f t="shared" si="11"/>
        <v>0.72060000985605077</v>
      </c>
      <c r="AM65" s="1"/>
      <c r="AN65" s="22">
        <f>$A65*AP$4/'PB_&amp;_MAR 30'!$F$1</f>
        <v>13.575990308284172</v>
      </c>
      <c r="AO65" s="1">
        <v>-487.15984585741819</v>
      </c>
      <c r="AP65" s="6">
        <f t="shared" si="12"/>
        <v>0.68999527601235722</v>
      </c>
      <c r="AQ65" s="24" cm="1">
        <f t="array" ref="AQ65">INDEX(AN$9:AN$400,MATCH(MIN(ABS($A65-AN$9:AN$400)),ABS($A65-AN$9:AN$400),0))</f>
        <v>14.290516113983339</v>
      </c>
      <c r="AR65" s="20">
        <f t="shared" si="13"/>
        <v>0.68683197632729598</v>
      </c>
      <c r="AS65" s="1"/>
      <c r="AT65" s="22">
        <f>$A65*AV$4/'PB_&amp;_MAR 30'!$F$1</f>
        <v>13.719694028698431</v>
      </c>
      <c r="AU65" s="1">
        <v>-482.64441233140656</v>
      </c>
      <c r="AV65" s="6">
        <f t="shared" si="14"/>
        <v>0.69608565236600095</v>
      </c>
      <c r="AW65" s="24" cm="1">
        <f t="array" ref="AW65">INDEX(AT$9:AT$400,MATCH(MIN(ABS($A65-AT$9:AT$400)),ABS($A65-AT$9:AT$400),0))</f>
        <v>14.201086801635219</v>
      </c>
      <c r="AX65" s="20">
        <f t="shared" si="15"/>
        <v>0.69391748875321513</v>
      </c>
      <c r="AY65" s="1"/>
      <c r="AZ65" s="22">
        <f>$A65*BB$4/'PB_&amp;_MAR 30'!$F$1</f>
        <v>13.804571699532715</v>
      </c>
      <c r="BA65" s="1">
        <v>-480.77606936416191</v>
      </c>
      <c r="BB65" s="6">
        <f t="shared" si="16"/>
        <v>0.69912351104529191</v>
      </c>
      <c r="BC65" s="24" cm="1">
        <f t="array" ref="BC65">INDEX(AZ$9:AZ$400,MATCH(MIN(ABS($A65-AZ$9:AZ$400)),ABS($A65-AZ$9:AZ$400),0))</f>
        <v>14.288942636358426</v>
      </c>
      <c r="BD65" s="20">
        <f t="shared" si="17"/>
        <v>0.69706151657677795</v>
      </c>
      <c r="BE65" s="1"/>
      <c r="BF65" s="22">
        <f>$A65*BH$4/'PB_&amp;_MAR 30'!$F$1</f>
        <v>13.923997684939291</v>
      </c>
      <c r="BG65" s="1">
        <v>-430.38773121387288</v>
      </c>
      <c r="BH65" s="6">
        <f t="shared" si="18"/>
        <v>0.73296739835580749</v>
      </c>
      <c r="BI65" s="24" cm="1">
        <f t="array" ref="BI65">INDEX(BF$9:BF$400,MATCH(MIN(ABS($A65-BF$9:BF$400)),ABS($A65-BF$9:BF$400),0))</f>
        <v>14.168006923121757</v>
      </c>
      <c r="BJ65" s="20">
        <f t="shared" si="19"/>
        <v>0.73197762764026209</v>
      </c>
      <c r="BK65" s="1"/>
      <c r="BL65" s="22">
        <f>$A65*BN$4/'PB_&amp;_MAR 30'!$F$1</f>
        <v>13.72779201687344</v>
      </c>
      <c r="BM65" s="1">
        <v>-436.50806358381504</v>
      </c>
      <c r="BN65" s="6">
        <f t="shared" si="20"/>
        <v>0.72529919836745904</v>
      </c>
      <c r="BO65" s="24" cm="1">
        <f t="array" ref="BO65">INDEX(BL$9:BL$400,MATCH(MIN(ABS($A65-BL$9:BL$400)),ABS($A65-BL$9:BL$400),0))</f>
        <v>14.209468929746194</v>
      </c>
      <c r="BP65" s="20">
        <f t="shared" si="21"/>
        <v>0.72325755216058296</v>
      </c>
      <c r="BQ65" s="1"/>
      <c r="BR65" s="22">
        <f>$A65*BT$4/'PB_&amp;_MAR 30'!$F$1</f>
        <v>13.658182534980522</v>
      </c>
      <c r="BS65" s="1">
        <v>-441.77406551059732</v>
      </c>
      <c r="BT65" s="6">
        <f t="shared" si="22"/>
        <v>0.72056831405056176</v>
      </c>
      <c r="BU65" s="24" cm="1">
        <f t="array" ref="BU65">INDEX(BR$9:BR$400,MATCH(MIN(ABS($A65-BR$9:BR$400)),ABS($A65-BR$9:BR$400),0))</f>
        <v>14.13741700989212</v>
      </c>
      <c r="BV65" s="20">
        <f t="shared" si="23"/>
        <v>0.71854264195663942</v>
      </c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22">
        <f t="shared" si="24"/>
        <v>14.246563390926541</v>
      </c>
      <c r="CJ65" s="6">
        <f t="shared" si="25"/>
        <v>0.71416776754540201</v>
      </c>
      <c r="CK65" s="6">
        <f>_xlfn.STDEV.P(H65,N65,T65,Z65,AF65,AL65,AR65,AX65,BD65,BJ65,BP65,BV65)</f>
        <v>1.5963160486996038E-2</v>
      </c>
      <c r="CL65" s="6"/>
      <c r="CM65" s="6"/>
      <c r="CN65" s="25">
        <f t="shared" si="26"/>
        <v>14.267967102678284</v>
      </c>
      <c r="CO65" s="6">
        <f t="shared" si="27"/>
        <v>0.70841578614118295</v>
      </c>
      <c r="CP65" s="6">
        <f>_xlfn.STDEV.P(H65,N65,T65)</f>
        <v>3.7761359241974663E-3</v>
      </c>
      <c r="CQ65" s="6"/>
      <c r="CR65" s="25">
        <f t="shared" si="28"/>
        <v>14.286473656115533</v>
      </c>
      <c r="CS65" s="6">
        <f t="shared" si="29"/>
        <v>0.73105901623550062</v>
      </c>
      <c r="CT65" s="6">
        <f>_xlfn.STDEV.P(Z65,AF65,AL65)</f>
        <v>7.979048943903784E-3</v>
      </c>
      <c r="CU65" s="6"/>
      <c r="CV65" s="25">
        <f t="shared" si="30"/>
        <v>14.260181850658995</v>
      </c>
      <c r="CW65" s="6">
        <f t="shared" si="31"/>
        <v>0.69260366055242972</v>
      </c>
      <c r="CX65" s="6">
        <f>_xlfn.STDEV.P(AR65,AX65,BD65)</f>
        <v>4.2782770546741719E-3</v>
      </c>
      <c r="CY65" s="6"/>
      <c r="CZ65" s="25">
        <f t="shared" si="32"/>
        <v>14.171630954253358</v>
      </c>
      <c r="DA65" s="6">
        <f t="shared" si="33"/>
        <v>0.72459260725249486</v>
      </c>
      <c r="DB65" s="6">
        <f>_xlfn.STDEV.P(BJ65,BP65,BV65)</f>
        <v>5.5654583012013396E-3</v>
      </c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</row>
    <row r="66" spans="1:128" x14ac:dyDescent="0.25">
      <c r="A66" s="4">
        <v>14.499722222222223</v>
      </c>
      <c r="B66" s="3">
        <v>0.24972222222222307</v>
      </c>
      <c r="C66" s="1"/>
      <c r="D66" s="22">
        <f>$A66*F$4/'PB_&amp;_MAR 30'!$F$1</f>
        <v>13.959222415122857</v>
      </c>
      <c r="E66" s="1">
        <v>-456.8208140655106</v>
      </c>
      <c r="F66" s="6">
        <f t="shared" si="0"/>
        <v>0.712327848720268</v>
      </c>
      <c r="G66" s="24" cm="1">
        <f t="array" ref="G66">INDEX(D$9:D$400,MATCH(MIN(ABS($A66-D$9:D$400)),ABS($A66-D$9:D$400),0))</f>
        <v>14.440851556861897</v>
      </c>
      <c r="H66" s="20">
        <f t="shared" si="1"/>
        <v>0.71036700612431125</v>
      </c>
      <c r="I66" s="1"/>
      <c r="J66" s="22">
        <f>$A66*L$4/'PB_&amp;_MAR 30'!$F$1</f>
        <v>14.010856518059954</v>
      </c>
      <c r="K66" s="1">
        <v>-459.35055394990371</v>
      </c>
      <c r="L66" s="6">
        <f t="shared" si="2"/>
        <v>0.71180083141776129</v>
      </c>
      <c r="M66" s="24" cm="1">
        <f t="array" ref="M66">INDEX(J$9:J$400,MATCH(MIN(ABS($A66-J$9:J$400)),ABS($A66-J$9:J$400),0))</f>
        <v>14.494267169394766</v>
      </c>
      <c r="N66" s="20">
        <f t="shared" si="3"/>
        <v>0.70986615211499016</v>
      </c>
      <c r="O66" s="1"/>
      <c r="P66" s="22">
        <f>$A66*R$4/'PB_&amp;_MAR 30'!$F$1</f>
        <v>13.872400981964891</v>
      </c>
      <c r="Q66" s="1">
        <v>-465.36443159922931</v>
      </c>
      <c r="R66" s="6">
        <f t="shared" si="4"/>
        <v>0.70511361760036162</v>
      </c>
      <c r="S66" s="24" cm="1">
        <f t="array" ref="S66">INDEX(P$9:P$400,MATCH(MIN(ABS($A66-P$9:P$400)),ABS($A66-P$9:P$400),0))</f>
        <v>14.590218469891616</v>
      </c>
      <c r="T66" s="20">
        <f t="shared" si="5"/>
        <v>0.70210595198308956</v>
      </c>
      <c r="U66" s="1"/>
      <c r="V66" s="22">
        <f>$A66*X$4/'PB_&amp;_MAR 30'!$F$1</f>
        <v>14.003470938384821</v>
      </c>
      <c r="W66" s="1">
        <v>-424.44029383429677</v>
      </c>
      <c r="X66" s="6">
        <f t="shared" si="6"/>
        <v>0.73356328108174784</v>
      </c>
      <c r="Y66" s="24" cm="1">
        <f t="array" ref="Y66">INDEX(V$9:V$400,MATCH(MIN(ABS($A66-V$9:V$400)),ABS($A66-V$9:V$400),0))</f>
        <v>14.486626768190582</v>
      </c>
      <c r="Z66" s="20">
        <f t="shared" si="7"/>
        <v>0.73164998761475031</v>
      </c>
      <c r="AA66" s="1"/>
      <c r="AB66" s="22">
        <f>$A66*AD$4/'PB_&amp;_MAR 30'!$F$1</f>
        <v>14.061403453980695</v>
      </c>
      <c r="AC66" s="1">
        <v>-414.39265895953758</v>
      </c>
      <c r="AD66" s="6">
        <f t="shared" si="8"/>
        <v>0.74094227422274161</v>
      </c>
      <c r="AE66" s="24" cm="1">
        <f t="array" ref="AE66">INDEX(AB$9:AB$400,MATCH(MIN(ABS($A66-AB$9:AB$400)),ABS($A66-AB$9:AB$400),0))</f>
        <v>14.546558104847938</v>
      </c>
      <c r="AF66" s="20">
        <f t="shared" si="9"/>
        <v>0.73896111366528072</v>
      </c>
      <c r="AG66" s="1"/>
      <c r="AH66" s="22">
        <f>$A66*AJ$4/'PB_&amp;_MAR 30'!$F$1</f>
        <v>13.832853423928061</v>
      </c>
      <c r="AI66" s="1">
        <v>-436.26421965317928</v>
      </c>
      <c r="AJ66" s="6">
        <f t="shared" si="10"/>
        <v>0.72276313109784029</v>
      </c>
      <c r="AK66" s="24" cm="1">
        <f t="array" ref="AK66">INDEX(AH$9:AH$400,MATCH(MIN(ABS($A66-AH$9:AH$400)),ABS($A66-AH$9:AH$400),0))</f>
        <v>14.548624551689699</v>
      </c>
      <c r="AL66" s="20">
        <f t="shared" si="11"/>
        <v>0.71962386349192609</v>
      </c>
      <c r="AM66" s="1"/>
      <c r="AN66" s="22">
        <f>$A66*AP$4/'PB_&amp;_MAR 30'!$F$1</f>
        <v>13.813900937663265</v>
      </c>
      <c r="AO66" s="1">
        <v>-488.79931117533727</v>
      </c>
      <c r="AP66" s="6">
        <f t="shared" si="12"/>
        <v>0.68895200038590587</v>
      </c>
      <c r="AQ66" s="24" cm="1">
        <f t="array" ref="AQ66">INDEX(AN$9:AN$400,MATCH(MIN(ABS($A66-AN$9:AN$400)),ABS($A66-AN$9:AN$400),0))</f>
        <v>14.528691382549727</v>
      </c>
      <c r="AR66" s="20">
        <f t="shared" si="13"/>
        <v>0.68583237474257697</v>
      </c>
      <c r="AS66" s="1"/>
      <c r="AT66" s="22">
        <f>$A66*AV$4/'PB_&amp;_MAR 30'!$F$1</f>
        <v>13.960122974737416</v>
      </c>
      <c r="AU66" s="1">
        <v>-484.41256262042396</v>
      </c>
      <c r="AV66" s="6">
        <f t="shared" si="14"/>
        <v>0.69497227318274291</v>
      </c>
      <c r="AW66" s="24" cm="1">
        <f t="array" ref="AW66">INDEX(AT$9:AT$400,MATCH(MIN(ABS($A66-AT$9:AT$400)),ABS($A66-AT$9:AT$400),0))</f>
        <v>14.44178318810361</v>
      </c>
      <c r="AX66" s="20">
        <f t="shared" si="15"/>
        <v>0.69291621245343926</v>
      </c>
      <c r="AY66" s="1"/>
      <c r="AZ66" s="22">
        <f>$A66*BB$4/'PB_&amp;_MAR 30'!$F$1</f>
        <v>14.046488072980669</v>
      </c>
      <c r="BA66" s="1">
        <v>-482.43156551059735</v>
      </c>
      <c r="BB66" s="6">
        <f t="shared" si="16"/>
        <v>0.69808747805663607</v>
      </c>
      <c r="BC66" s="24" cm="1">
        <f t="array" ref="BC66">INDEX(AZ$9:AZ$400,MATCH(MIN(ABS($A66-AZ$9:AZ$400)),ABS($A66-AZ$9:AZ$400),0))</f>
        <v>14.53112810477128</v>
      </c>
      <c r="BD66" s="20">
        <f t="shared" si="17"/>
        <v>0.69608783288966736</v>
      </c>
      <c r="BE66" s="1"/>
      <c r="BF66" s="22">
        <f>$A66*BH$4/'PB_&amp;_MAR 30'!$F$1</f>
        <v>14.168006923121757</v>
      </c>
      <c r="BG66" s="1">
        <v>-431.98298651252412</v>
      </c>
      <c r="BH66" s="6">
        <f t="shared" si="18"/>
        <v>0.73197762764026209</v>
      </c>
      <c r="BI66" s="24" cm="1">
        <f t="array" ref="BI66">INDEX(BF$9:BF$400,MATCH(MIN(ABS($A66-BF$9:BF$400)),ABS($A66-BF$9:BF$400),0))</f>
        <v>14.412559007217864</v>
      </c>
      <c r="BJ66" s="20">
        <f t="shared" si="19"/>
        <v>0.73104143469966221</v>
      </c>
      <c r="BK66" s="1"/>
      <c r="BL66" s="22">
        <f>$A66*BN$4/'PB_&amp;_MAR 30'!$F$1</f>
        <v>13.968362875024889</v>
      </c>
      <c r="BM66" s="1">
        <v>-438.13682080924855</v>
      </c>
      <c r="BN66" s="6">
        <f t="shared" si="20"/>
        <v>0.72427419802309434</v>
      </c>
      <c r="BO66" s="24" cm="1">
        <f t="array" ref="BO66">INDEX(BL$9:BL$400,MATCH(MIN(ABS($A66-BL$9:BL$400)),ABS($A66-BL$9:BL$400),0))</f>
        <v>14.450307386182571</v>
      </c>
      <c r="BP66" s="20">
        <f t="shared" si="21"/>
        <v>0.72223566504294656</v>
      </c>
      <c r="BQ66" s="1"/>
      <c r="BR66" s="22">
        <f>$A66*BT$4/'PB_&amp;_MAR 30'!$F$1</f>
        <v>13.89753353106137</v>
      </c>
      <c r="BS66" s="1">
        <v>-443.40288535645482</v>
      </c>
      <c r="BT66" s="6">
        <f t="shared" si="22"/>
        <v>0.71953805014154337</v>
      </c>
      <c r="BU66" s="24" cm="1">
        <f t="array" ref="BU66">INDEX(BR$9:BR$400,MATCH(MIN(ABS($A66-BR$9:BR$400)),ABS($A66-BR$9:BR$400),0))</f>
        <v>14.616651484803718</v>
      </c>
      <c r="BV66" s="20">
        <f t="shared" si="23"/>
        <v>0.71664811452469712</v>
      </c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22">
        <f t="shared" si="24"/>
        <v>14.507355597875438</v>
      </c>
      <c r="CJ66" s="6">
        <f t="shared" si="25"/>
        <v>0.71311130911227805</v>
      </c>
      <c r="CK66" s="6">
        <f>_xlfn.STDEV.P(H66,N66,T66,Z66,AF66,AL66,AR66,AX66,BD66,BJ66,BP66,BV66)</f>
        <v>1.5949194567763263E-2</v>
      </c>
      <c r="CL66" s="6"/>
      <c r="CM66" s="6"/>
      <c r="CN66" s="25">
        <f t="shared" si="26"/>
        <v>14.508445732049426</v>
      </c>
      <c r="CO66" s="6">
        <f t="shared" si="27"/>
        <v>0.70744637007413036</v>
      </c>
      <c r="CP66" s="6">
        <f>_xlfn.STDEV.P(H66,N66,T66)</f>
        <v>3.7817776001064056E-3</v>
      </c>
      <c r="CQ66" s="6"/>
      <c r="CR66" s="25">
        <f t="shared" si="28"/>
        <v>14.527269808242741</v>
      </c>
      <c r="CS66" s="6">
        <f t="shared" si="29"/>
        <v>0.73007832159065222</v>
      </c>
      <c r="CT66" s="6">
        <f>_xlfn.STDEV.P(Z66,AF66,AL66)</f>
        <v>7.9722398205775633E-3</v>
      </c>
      <c r="CU66" s="6"/>
      <c r="CV66" s="25">
        <f t="shared" si="30"/>
        <v>14.500534225141541</v>
      </c>
      <c r="CW66" s="6">
        <f t="shared" si="31"/>
        <v>0.6916121400285612</v>
      </c>
      <c r="CX66" s="6">
        <f>_xlfn.STDEV.P(AR66,AX66,BD66)</f>
        <v>4.2871170669558497E-3</v>
      </c>
      <c r="CY66" s="6"/>
      <c r="CZ66" s="25">
        <f t="shared" si="32"/>
        <v>14.49317262606805</v>
      </c>
      <c r="DA66" s="6">
        <f t="shared" si="33"/>
        <v>0.72330840475576863</v>
      </c>
      <c r="DB66" s="6">
        <f>_xlfn.STDEV.P(BJ66,BP66,BV66)</f>
        <v>5.9248062856301284E-3</v>
      </c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</row>
    <row r="67" spans="1:128" x14ac:dyDescent="0.25">
      <c r="A67" s="4">
        <v>14.75</v>
      </c>
      <c r="B67" s="3">
        <v>0.25027777777777693</v>
      </c>
      <c r="C67" s="1"/>
      <c r="D67" s="22">
        <f>$A67*F$4/'PB_&amp;_MAR 30'!$F$1</f>
        <v>14.200170697580868</v>
      </c>
      <c r="E67" s="1">
        <v>-458.37780828516378</v>
      </c>
      <c r="F67" s="6">
        <f t="shared" si="0"/>
        <v>0.71134736827168332</v>
      </c>
      <c r="G67" s="24" cm="1">
        <f t="array" ref="G67">INDEX(D$9:D$400,MATCH(MIN(ABS($A67-D$9:D$400)),ABS($A67-D$9:D$400),0))</f>
        <v>14.681532416142931</v>
      </c>
      <c r="H67" s="20">
        <f t="shared" si="1"/>
        <v>0.7094128279786226</v>
      </c>
      <c r="I67" s="1"/>
      <c r="J67" s="22">
        <f>$A67*L$4/'PB_&amp;_MAR 30'!$F$1</f>
        <v>14.252696049904852</v>
      </c>
      <c r="K67" s="1">
        <v>-460.92082369942204</v>
      </c>
      <c r="L67" s="6">
        <f t="shared" si="2"/>
        <v>0.71081563518283875</v>
      </c>
      <c r="M67" s="24" cm="1">
        <f t="array" ref="M67">INDEX(J$9:J$400,MATCH(MIN(ABS($A67-J$9:J$400)),ABS($A67-J$9:J$400),0))</f>
        <v>14.735838288884679</v>
      </c>
      <c r="N67" s="20">
        <f t="shared" si="3"/>
        <v>0.7089568610932544</v>
      </c>
      <c r="O67" s="1"/>
      <c r="P67" s="22">
        <f>$A67*R$4/'PB_&amp;_MAR 30'!$F$1</f>
        <v>14.111850651206646</v>
      </c>
      <c r="Q67" s="1">
        <v>-466.94234104046251</v>
      </c>
      <c r="R67" s="6">
        <f t="shared" si="4"/>
        <v>0.70411374744423383</v>
      </c>
      <c r="S67" s="24" cm="1">
        <f t="array" ref="S67">INDEX(P$9:P$400,MATCH(MIN(ABS($A67-P$9:P$400)),ABS($A67-P$9:P$400),0))</f>
        <v>14.829136619334832</v>
      </c>
      <c r="T67" s="20">
        <f t="shared" si="5"/>
        <v>0.70114564332174945</v>
      </c>
      <c r="U67" s="1"/>
      <c r="V67" s="22">
        <f>$A67*X$4/'PB_&amp;_MAR 30'!$F$1</f>
        <v>14.245182988720739</v>
      </c>
      <c r="W67" s="1">
        <v>-425.94224470134878</v>
      </c>
      <c r="X67" s="6">
        <f t="shared" si="6"/>
        <v>0.73262045150876209</v>
      </c>
      <c r="Y67" s="24" cm="1">
        <f t="array" ref="Y67">INDEX(V$9:V$400,MATCH(MIN(ABS($A67-V$9:V$400)),ABS($A67-V$9:V$400),0))</f>
        <v>14.728070547660426</v>
      </c>
      <c r="Z67" s="20">
        <f t="shared" si="7"/>
        <v>0.73073734745648411</v>
      </c>
      <c r="AA67" s="1"/>
      <c r="AB67" s="22">
        <f>$A67*AD$4/'PB_&amp;_MAR 30'!$F$1</f>
        <v>14.304115469767138</v>
      </c>
      <c r="AC67" s="1">
        <v>-415.96937861271681</v>
      </c>
      <c r="AD67" s="6">
        <f t="shared" si="8"/>
        <v>0.73995658734168901</v>
      </c>
      <c r="AE67" s="24" cm="1">
        <f t="array" ref="AE67">INDEX(AB$9:AB$400,MATCH(MIN(ABS($A67-AB$9:AB$400)),ABS($A67-AB$9:AB$400),0))</f>
        <v>14.789000739928737</v>
      </c>
      <c r="AF67" s="20">
        <f t="shared" si="9"/>
        <v>0.73797440895751099</v>
      </c>
      <c r="AG67" s="1"/>
      <c r="AH67" s="22">
        <f>$A67*AJ$4/'PB_&amp;_MAR 30'!$F$1</f>
        <v>14.07162046802774</v>
      </c>
      <c r="AI67" s="1">
        <v>-438.00970134874763</v>
      </c>
      <c r="AJ67" s="6">
        <f t="shared" si="10"/>
        <v>0.72165391365986165</v>
      </c>
      <c r="AK67" s="24" cm="1">
        <f t="array" ref="AK67">INDEX(AH$9:AH$400,MATCH(MIN(ABS($A67-AH$9:AH$400)),ABS($A67-AH$9:AH$400),0))</f>
        <v>14.786861591251977</v>
      </c>
      <c r="AL67" s="20">
        <f t="shared" si="11"/>
        <v>0.71860072043574952</v>
      </c>
      <c r="AM67" s="1"/>
      <c r="AN67" s="22">
        <f>$A67*AP$4/'PB_&amp;_MAR 30'!$F$1</f>
        <v>14.052340845416948</v>
      </c>
      <c r="AO67" s="1">
        <v>-490.48430154142585</v>
      </c>
      <c r="AP67" s="6">
        <f t="shared" si="12"/>
        <v>0.68787975484308661</v>
      </c>
      <c r="AQ67" s="24" cm="1">
        <f t="array" ref="AQ67">INDEX(AN$9:AN$400,MATCH(MIN(ABS($A67-AN$9:AN$400)),ABS($A67-AN$9:AN$400),0))</f>
        <v>14.766602011928819</v>
      </c>
      <c r="AR67" s="20">
        <f t="shared" si="13"/>
        <v>0.68482715450832854</v>
      </c>
      <c r="AS67" s="1"/>
      <c r="AT67" s="22">
        <f>$A67*AV$4/'PB_&amp;_MAR 30'!$F$1</f>
        <v>14.201086801635219</v>
      </c>
      <c r="AU67" s="1">
        <v>-486.08765895953758</v>
      </c>
      <c r="AV67" s="6">
        <f t="shared" si="14"/>
        <v>0.69391748875321513</v>
      </c>
      <c r="AW67" s="24" cm="1">
        <f t="array" ref="AW67">INDEX(AT$9:AT$400,MATCH(MIN(ABS($A67-AT$9:AT$400)),ABS($A67-AT$9:AT$400),0))</f>
        <v>14.682479574572005</v>
      </c>
      <c r="AX67" s="20">
        <f t="shared" si="15"/>
        <v>0.69186138859271762</v>
      </c>
      <c r="AY67" s="1"/>
      <c r="AZ67" s="22">
        <f>$A67*BB$4/'PB_&amp;_MAR 30'!$F$1</f>
        <v>14.288942636358426</v>
      </c>
      <c r="BA67" s="1">
        <v>-484.07096820809255</v>
      </c>
      <c r="BB67" s="6">
        <f t="shared" si="16"/>
        <v>0.69706151657677795</v>
      </c>
      <c r="BC67" s="24" cm="1">
        <f t="array" ref="BC67">INDEX(AZ$9:AZ$400,MATCH(MIN(ABS($A67-AZ$9:AZ$400)),ABS($A67-AZ$9:AZ$400),0))</f>
        <v>14.773313573184135</v>
      </c>
      <c r="BD67" s="20">
        <f t="shared" si="17"/>
        <v>0.69506261599606278</v>
      </c>
      <c r="BE67" s="1"/>
      <c r="BF67" s="22">
        <f>$A67*BH$4/'PB_&amp;_MAR 30'!$F$1</f>
        <v>14.412559007217864</v>
      </c>
      <c r="BG67" s="1">
        <v>-433.49188824662815</v>
      </c>
      <c r="BH67" s="6">
        <f t="shared" si="18"/>
        <v>0.73104143469966221</v>
      </c>
      <c r="BI67" s="24" cm="1">
        <f t="array" ref="BI67">INDEX(BF$9:BF$400,MATCH(MIN(ABS($A67-BF$9:BF$400)),ABS($A67-BF$9:BF$400),0))</f>
        <v>14.656839668357151</v>
      </c>
      <c r="BJ67" s="20">
        <f t="shared" si="19"/>
        <v>0.73010749521152551</v>
      </c>
      <c r="BK67" s="1"/>
      <c r="BL67" s="22">
        <f>$A67*BN$4/'PB_&amp;_MAR 30'!$F$1</f>
        <v>14.209468929746194</v>
      </c>
      <c r="BM67" s="1">
        <v>-439.75230250481701</v>
      </c>
      <c r="BN67" s="6">
        <f t="shared" si="20"/>
        <v>0.72325755216058296</v>
      </c>
      <c r="BO67" s="24" cm="1">
        <f t="array" ref="BO67">INDEX(BL$9:BL$400,MATCH(MIN(ABS($A67-BL$9:BL$400)),ABS($A67-BL$9:BL$400),0))</f>
        <v>14.691145842618948</v>
      </c>
      <c r="BP67" s="20">
        <f t="shared" si="21"/>
        <v>0.72127359916801481</v>
      </c>
      <c r="BQ67" s="1"/>
      <c r="BR67" s="22">
        <f>$A67*BT$4/'PB_&amp;_MAR 30'!$F$1</f>
        <v>14.13741700989212</v>
      </c>
      <c r="BS67" s="1">
        <v>-444.97659922928716</v>
      </c>
      <c r="BT67" s="6">
        <f t="shared" si="22"/>
        <v>0.71854264195663942</v>
      </c>
      <c r="BU67" s="24" cm="1">
        <f t="array" ref="BU67">INDEX(BR$9:BR$400,MATCH(MIN(ABS($A67-BR$9:BR$400)),ABS($A67-BR$9:BR$400),0))</f>
        <v>14.856002480884566</v>
      </c>
      <c r="BV67" s="20">
        <f t="shared" si="23"/>
        <v>0.7156428833629972</v>
      </c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22">
        <f t="shared" si="24"/>
        <v>14.748068612895766</v>
      </c>
      <c r="CJ67" s="6">
        <f t="shared" si="25"/>
        <v>0.71213357884025141</v>
      </c>
      <c r="CK67" s="6">
        <f>_xlfn.STDEV.P(H67,N67,T67,Z67,AF67,AL67,AR67,AX67,BD67,BJ67,BP67,BV67)</f>
        <v>1.5970907183968559E-2</v>
      </c>
      <c r="CL67" s="6"/>
      <c r="CM67" s="6"/>
      <c r="CN67" s="25">
        <f t="shared" si="26"/>
        <v>14.74883577478748</v>
      </c>
      <c r="CO67" s="6">
        <f t="shared" si="27"/>
        <v>0.70650511079787559</v>
      </c>
      <c r="CP67" s="6">
        <f>_xlfn.STDEV.P(H67,N67,T67)</f>
        <v>3.7942847521746583E-3</v>
      </c>
      <c r="CQ67" s="6"/>
      <c r="CR67" s="25">
        <f t="shared" si="28"/>
        <v>14.767977626280379</v>
      </c>
      <c r="CS67" s="6">
        <f t="shared" si="29"/>
        <v>0.72910415894991487</v>
      </c>
      <c r="CT67" s="6">
        <f>_xlfn.STDEV.P(Z67,AF67,AL67)</f>
        <v>7.9931399861819172E-3</v>
      </c>
      <c r="CU67" s="6"/>
      <c r="CV67" s="25">
        <f t="shared" si="30"/>
        <v>14.740798386561652</v>
      </c>
      <c r="CW67" s="6">
        <f t="shared" si="31"/>
        <v>0.6905837196990362</v>
      </c>
      <c r="CX67" s="6">
        <f>_xlfn.STDEV.P(AR67,AX67,BD67)</f>
        <v>4.2751605286143607E-3</v>
      </c>
      <c r="CY67" s="6"/>
      <c r="CZ67" s="25">
        <f t="shared" si="32"/>
        <v>14.734662663953555</v>
      </c>
      <c r="DA67" s="6">
        <f t="shared" si="33"/>
        <v>0.72234132591417921</v>
      </c>
      <c r="DB67" s="6">
        <f>_xlfn.STDEV.P(BJ67,BP67,BV67)</f>
        <v>5.9532220567522654E-3</v>
      </c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</row>
    <row r="68" spans="1:128" x14ac:dyDescent="0.25">
      <c r="A68" s="4">
        <v>15</v>
      </c>
      <c r="B68" s="3">
        <v>0.25</v>
      </c>
      <c r="C68" s="1"/>
      <c r="D68" s="22">
        <f>$A68*F$4/'PB_&amp;_MAR 30'!$F$1</f>
        <v>14.440851556861897</v>
      </c>
      <c r="E68" s="1">
        <v>-459.93461464354533</v>
      </c>
      <c r="F68" s="6">
        <f t="shared" si="0"/>
        <v>0.71036700612431125</v>
      </c>
      <c r="G68" s="24" cm="1">
        <f t="array" ref="G68">INDEX(D$9:D$400,MATCH(MIN(ABS($A68-D$9:D$400)),ABS($A68-D$9:D$400),0))</f>
        <v>14.921945852246985</v>
      </c>
      <c r="H68" s="20">
        <f t="shared" si="1"/>
        <v>0.70841957099909592</v>
      </c>
      <c r="I68" s="1"/>
      <c r="J68" s="22">
        <f>$A68*L$4/'PB_&amp;_MAR 30'!$F$1</f>
        <v>14.494267169394766</v>
      </c>
      <c r="K68" s="1">
        <v>-462.43417148362238</v>
      </c>
      <c r="L68" s="6">
        <f t="shared" si="2"/>
        <v>0.70986615211499016</v>
      </c>
      <c r="M68" s="24" cm="1">
        <f t="array" ref="M68">INDEX(J$9:J$400,MATCH(MIN(ABS($A68-J$9:J$400)),ABS($A68-J$9:J$400),0))</f>
        <v>14.977140996019603</v>
      </c>
      <c r="N68" s="20">
        <f t="shared" si="3"/>
        <v>0.70802042177839641</v>
      </c>
      <c r="O68" s="1"/>
      <c r="P68" s="22">
        <f>$A68*R$4/'PB_&amp;_MAR 30'!$F$1</f>
        <v>14.351034560549129</v>
      </c>
      <c r="Q68" s="1">
        <v>-468.56684007707133</v>
      </c>
      <c r="R68" s="6">
        <f t="shared" si="4"/>
        <v>0.70308435496902677</v>
      </c>
      <c r="S68" s="24" cm="1">
        <f t="array" ref="S68">INDEX(P$9:P$400,MATCH(MIN(ABS($A68-P$9:P$400)),ABS($A68-P$9:P$400),0))</f>
        <v>15.068586288576586</v>
      </c>
      <c r="T68" s="20">
        <f t="shared" si="5"/>
        <v>0.70020910330171093</v>
      </c>
      <c r="U68" s="1"/>
      <c r="V68" s="22">
        <f>$A68*X$4/'PB_&amp;_MAR 30'!$F$1</f>
        <v>14.486626768190582</v>
      </c>
      <c r="W68" s="1">
        <v>-427.48821772639695</v>
      </c>
      <c r="X68" s="6">
        <f t="shared" si="6"/>
        <v>0.73164998761475031</v>
      </c>
      <c r="Y68" s="24" cm="1">
        <f t="array" ref="Y68">INDEX(V$9:V$400,MATCH(MIN(ABS($A68-V$9:V$400)),ABS($A68-V$9:V$400),0))</f>
        <v>14.969246056264192</v>
      </c>
      <c r="Z68" s="20">
        <f t="shared" si="7"/>
        <v>0.72981692408973575</v>
      </c>
      <c r="AA68" s="1"/>
      <c r="AB68" s="22">
        <f>$A68*AD$4/'PB_&amp;_MAR 30'!$F$1</f>
        <v>14.546558104847938</v>
      </c>
      <c r="AC68" s="1">
        <v>-417.56175337186903</v>
      </c>
      <c r="AD68" s="6">
        <f t="shared" si="8"/>
        <v>0.73896111366528072</v>
      </c>
      <c r="AE68" s="24" cm="1">
        <f t="array" ref="AE68">INDEX(AB$9:AB$400,MATCH(MIN(ABS($A68-AB$9:AB$400)),ABS($A68-AB$9:AB$400),0))</f>
        <v>15.031173994303892</v>
      </c>
      <c r="AF68" s="20">
        <f t="shared" si="9"/>
        <v>0.7370211750898582</v>
      </c>
      <c r="AG68" s="1"/>
      <c r="AH68" s="22">
        <f>$A68*AJ$4/'PB_&amp;_MAR 30'!$F$1</f>
        <v>14.31012250985872</v>
      </c>
      <c r="AI68" s="1">
        <v>-439.66814065510601</v>
      </c>
      <c r="AJ68" s="6">
        <f t="shared" si="10"/>
        <v>0.72060000985605077</v>
      </c>
      <c r="AK68" s="24" cm="1">
        <f t="array" ref="AK68">INDEX(AH$9:AH$400,MATCH(MIN(ABS($A68-AH$9:AH$400)),ABS($A68-AH$9:AH$400),0))</f>
        <v>15.025628635351655</v>
      </c>
      <c r="AL68" s="20">
        <f t="shared" si="11"/>
        <v>0.71756774826616321</v>
      </c>
      <c r="AM68" s="1"/>
      <c r="AN68" s="22">
        <f>$A68*AP$4/'PB_&amp;_MAR 30'!$F$1</f>
        <v>14.290516113983339</v>
      </c>
      <c r="AO68" s="1">
        <v>-492.1308429672448</v>
      </c>
      <c r="AP68" s="6">
        <f t="shared" si="12"/>
        <v>0.68683197632729598</v>
      </c>
      <c r="AQ68" s="24" cm="1">
        <f t="array" ref="AQ68">INDEX(AN$9:AN$400,MATCH(MIN(ABS($A68-AN$9:AN$400)),ABS($A68-AN$9:AN$400),0))</f>
        <v>15.005041919682506</v>
      </c>
      <c r="AR68" s="20">
        <f t="shared" si="13"/>
        <v>0.68379890179586722</v>
      </c>
      <c r="AS68" s="1"/>
      <c r="AT68" s="22">
        <f>$A68*AV$4/'PB_&amp;_MAR 30'!$F$1</f>
        <v>14.44178318810361</v>
      </c>
      <c r="AU68" s="1">
        <v>-487.67777938342971</v>
      </c>
      <c r="AV68" s="6">
        <f t="shared" si="14"/>
        <v>0.69291621245343926</v>
      </c>
      <c r="AW68" s="24" cm="1">
        <f t="array" ref="AW68">INDEX(AT$9:AT$400,MATCH(MIN(ABS($A68-AT$9:AT$400)),ABS($A68-AT$9:AT$400),0))</f>
        <v>14.922908520610989</v>
      </c>
      <c r="AX68" s="20">
        <f t="shared" si="15"/>
        <v>0.69084114588880707</v>
      </c>
      <c r="AY68" s="1"/>
      <c r="AZ68" s="22">
        <f>$A68*BB$4/'PB_&amp;_MAR 30'!$F$1</f>
        <v>14.53112810477128</v>
      </c>
      <c r="BA68" s="1">
        <v>-485.62683526011568</v>
      </c>
      <c r="BB68" s="6">
        <f t="shared" si="16"/>
        <v>0.69608783288966736</v>
      </c>
      <c r="BC68" s="24" cm="1">
        <f t="array" ref="BC68">INDEX(AZ$9:AZ$400,MATCH(MIN(ABS($A68-AZ$9:AZ$400)),ABS($A68-AZ$9:AZ$400),0))</f>
        <v>15.015229946632086</v>
      </c>
      <c r="BD68" s="20">
        <f t="shared" si="17"/>
        <v>0.69407443247138367</v>
      </c>
      <c r="BE68" s="1"/>
      <c r="BF68" s="22">
        <f>$A68*BH$4/'PB_&amp;_MAR 30'!$F$1</f>
        <v>14.656839668357151</v>
      </c>
      <c r="BG68" s="1">
        <v>-434.99715799614648</v>
      </c>
      <c r="BH68" s="6">
        <f t="shared" si="18"/>
        <v>0.73010749521152551</v>
      </c>
      <c r="BI68" s="24" cm="1">
        <f t="array" ref="BI68">INDEX(BF$9:BF$400,MATCH(MIN(ABS($A68-BF$9:BF$400)),ABS($A68-BF$9:BF$400),0))</f>
        <v>14.901120329496436</v>
      </c>
      <c r="BJ68" s="20">
        <f t="shared" si="19"/>
        <v>0.72919527434281939</v>
      </c>
      <c r="BK68" s="1"/>
      <c r="BL68" s="22">
        <f>$A68*BN$4/'PB_&amp;_MAR 30'!$F$1</f>
        <v>14.450307386182571</v>
      </c>
      <c r="BM68" s="1">
        <v>-441.37611271676303</v>
      </c>
      <c r="BN68" s="6">
        <f t="shared" si="20"/>
        <v>0.72223566504294656</v>
      </c>
      <c r="BO68" s="24" cm="1">
        <f t="array" ref="BO68">INDEX(BL$9:BL$400,MATCH(MIN(ABS($A68-BL$9:BL$400)),ABS($A68-BL$9:BL$400),0))</f>
        <v>14.931716700770394</v>
      </c>
      <c r="BP68" s="20">
        <f t="shared" si="21"/>
        <v>0.72029785874023822</v>
      </c>
      <c r="BQ68" s="1"/>
      <c r="BR68" s="22">
        <f>$A68*BT$4/'PB_&amp;_MAR 30'!$F$1</f>
        <v>14.377034247347918</v>
      </c>
      <c r="BS68" s="1">
        <v>-446.40365606936416</v>
      </c>
      <c r="BT68" s="6">
        <f t="shared" si="22"/>
        <v>0.71763999752841223</v>
      </c>
      <c r="BU68" s="24" cm="1">
        <f t="array" ref="BU68">INDEX(BR$9:BR$400,MATCH(MIN(ABS($A68-BR$9:BR$400)),ABS($A68-BR$9:BR$400),0))</f>
        <v>15.095885959715314</v>
      </c>
      <c r="BV68" s="20">
        <f t="shared" si="23"/>
        <v>0.71469290644577388</v>
      </c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22">
        <f t="shared" si="24"/>
        <v>14.988802099972551</v>
      </c>
      <c r="CJ68" s="6">
        <f t="shared" si="25"/>
        <v>0.71116295526748752</v>
      </c>
      <c r="CK68" s="6">
        <f>_xlfn.STDEV.P(H68,N68,T68,Z68,AF68,AL68,AR68,AX68,BD68,BJ68,BP68,BV68)</f>
        <v>1.5994489998141598E-2</v>
      </c>
      <c r="CL68" s="6"/>
      <c r="CM68" s="6"/>
      <c r="CN68" s="25">
        <f t="shared" si="26"/>
        <v>14.989224378947725</v>
      </c>
      <c r="CO68" s="6">
        <f t="shared" si="27"/>
        <v>0.70554969869306772</v>
      </c>
      <c r="CP68" s="6">
        <f>_xlfn.STDEV.P(H68,N68,T68)</f>
        <v>3.7798853047619086E-3</v>
      </c>
      <c r="CQ68" s="6"/>
      <c r="CR68" s="25">
        <f t="shared" si="28"/>
        <v>15.008682895306578</v>
      </c>
      <c r="CS68" s="6">
        <f t="shared" si="29"/>
        <v>0.72813528248191906</v>
      </c>
      <c r="CT68" s="6">
        <f>_xlfn.STDEV.P(Z68,AF68,AL68)</f>
        <v>8.0303546069095122E-3</v>
      </c>
      <c r="CU68" s="6"/>
      <c r="CV68" s="25">
        <f t="shared" si="30"/>
        <v>14.981060128975193</v>
      </c>
      <c r="CW68" s="6">
        <f t="shared" si="31"/>
        <v>0.68957149338535262</v>
      </c>
      <c r="CX68" s="6">
        <f>_xlfn.STDEV.P(AR68,AX68,BD68)</f>
        <v>4.2899608215395124E-3</v>
      </c>
      <c r="CY68" s="6"/>
      <c r="CZ68" s="25">
        <f t="shared" si="32"/>
        <v>14.976240996660716</v>
      </c>
      <c r="DA68" s="6">
        <f t="shared" si="33"/>
        <v>0.72139534650961057</v>
      </c>
      <c r="DB68" s="6">
        <f>_xlfn.STDEV.P(BJ68,BP68,BV68)</f>
        <v>5.9712102742104896E-3</v>
      </c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</row>
    <row r="69" spans="1:128" x14ac:dyDescent="0.25">
      <c r="A69" s="4">
        <v>15.25</v>
      </c>
      <c r="B69" s="3">
        <v>0.25</v>
      </c>
      <c r="C69" s="1"/>
      <c r="D69" s="22">
        <f>$A69*F$4/'PB_&amp;_MAR 30'!$F$1</f>
        <v>14.681532416142931</v>
      </c>
      <c r="E69" s="1">
        <v>-461.44984104046245</v>
      </c>
      <c r="F69" s="6">
        <f t="shared" si="0"/>
        <v>0.7094128279786226</v>
      </c>
      <c r="G69" s="24" cm="1">
        <f t="array" ref="G69">INDEX(D$9:D$400,MATCH(MIN(ABS($A69-D$9:D$400)),ABS($A69-D$9:D$400),0))</f>
        <v>15.162894134704993</v>
      </c>
      <c r="H69" s="20">
        <f t="shared" si="1"/>
        <v>0.70747927352899864</v>
      </c>
      <c r="I69" s="1"/>
      <c r="J69" s="22">
        <f>$A69*L$4/'PB_&amp;_MAR 30'!$F$1</f>
        <v>14.735838288884679</v>
      </c>
      <c r="K69" s="1">
        <v>-463.88345857418113</v>
      </c>
      <c r="L69" s="6">
        <f t="shared" si="2"/>
        <v>0.7089568610932544</v>
      </c>
      <c r="M69" s="24" cm="1">
        <f t="array" ref="M69">INDEX(J$9:J$400,MATCH(MIN(ABS($A69-J$9:J$400)),ABS($A69-J$9:J$400),0))</f>
        <v>15.218980527864504</v>
      </c>
      <c r="N69" s="20">
        <f t="shared" si="3"/>
        <v>0.707161773520531</v>
      </c>
      <c r="O69" s="1"/>
      <c r="P69" s="22">
        <f>$A69*R$4/'PB_&amp;_MAR 30'!$F$1</f>
        <v>14.590218469891616</v>
      </c>
      <c r="Q69" s="1">
        <v>-470.11087186897885</v>
      </c>
      <c r="R69" s="6">
        <f t="shared" si="4"/>
        <v>0.70210595198308956</v>
      </c>
      <c r="S69" s="24" cm="1">
        <f t="array" ref="S69">INDEX(P$9:P$400,MATCH(MIN(ABS($A69-P$9:P$400)),ABS($A69-P$9:P$400),0))</f>
        <v>15.307770197919073</v>
      </c>
      <c r="T69" s="20">
        <f t="shared" si="5"/>
        <v>0.69924641380818686</v>
      </c>
      <c r="U69" s="1"/>
      <c r="V69" s="22">
        <f>$A69*X$4/'PB_&amp;_MAR 30'!$F$1</f>
        <v>14.728070547660426</v>
      </c>
      <c r="W69" s="1">
        <v>-428.94207610789988</v>
      </c>
      <c r="X69" s="6">
        <f t="shared" si="6"/>
        <v>0.73073734745648411</v>
      </c>
      <c r="Y69" s="24" cm="1">
        <f t="array" ref="Y69">INDEX(V$9:V$400,MATCH(MIN(ABS($A69-V$9:V$400)),ABS($A69-V$9:V$400),0))</f>
        <v>15.210958106600112</v>
      </c>
      <c r="Z69" s="20">
        <f t="shared" si="7"/>
        <v>0.72896187181241279</v>
      </c>
      <c r="AA69" s="1"/>
      <c r="AB69" s="22">
        <f>$A69*AD$4/'PB_&amp;_MAR 30'!$F$1</f>
        <v>14.789000739928737</v>
      </c>
      <c r="AC69" s="1">
        <v>-419.14010115606942</v>
      </c>
      <c r="AD69" s="6">
        <f t="shared" si="8"/>
        <v>0.73797440895751099</v>
      </c>
      <c r="AE69" s="24" cm="1">
        <f t="array" ref="AE69">INDEX(AB$9:AB$400,MATCH(MIN(ABS($A69-AB$9:AB$400)),ABS($A69-AB$9:AB$400),0))</f>
        <v>15.273886010090333</v>
      </c>
      <c r="AF69" s="20">
        <f t="shared" si="9"/>
        <v>0.7361074407282614</v>
      </c>
      <c r="AG69" s="1"/>
      <c r="AH69" s="22">
        <f>$A69*AJ$4/'PB_&amp;_MAR 30'!$F$1</f>
        <v>14.548624551689699</v>
      </c>
      <c r="AI69" s="1">
        <v>-441.20421965317922</v>
      </c>
      <c r="AJ69" s="6">
        <f t="shared" si="10"/>
        <v>0.71962386349192609</v>
      </c>
      <c r="AK69" s="24" cm="1">
        <f t="array" ref="AK69">INDEX(AH$9:AH$400,MATCH(MIN(ABS($A69-AH$9:AH$400)),ABS($A69-AH$9:AH$400),0))</f>
        <v>15.264130677182633</v>
      </c>
      <c r="AL69" s="20">
        <f t="shared" si="11"/>
        <v>0.71661472220524092</v>
      </c>
      <c r="AM69" s="1"/>
      <c r="AN69" s="22">
        <f>$A69*AP$4/'PB_&amp;_MAR 30'!$F$1</f>
        <v>14.528691382549727</v>
      </c>
      <c r="AO69" s="1">
        <v>-493.70167630057807</v>
      </c>
      <c r="AP69" s="6">
        <f t="shared" si="12"/>
        <v>0.68583237474257697</v>
      </c>
      <c r="AQ69" s="24" cm="1">
        <f t="array" ref="AQ69">INDEX(AN$9:AN$400,MATCH(MIN(ABS($A69-AN$9:AN$400)),ABS($A69-AN$9:AN$400),0))</f>
        <v>15.243217188248893</v>
      </c>
      <c r="AR69" s="20">
        <f t="shared" si="13"/>
        <v>0.6828330519569028</v>
      </c>
      <c r="AS69" s="1"/>
      <c r="AT69" s="22">
        <f>$A69*AV$4/'PB_&amp;_MAR 30'!$F$1</f>
        <v>14.682479574572005</v>
      </c>
      <c r="AU69" s="1">
        <v>-489.35293834296732</v>
      </c>
      <c r="AV69" s="6">
        <f t="shared" si="14"/>
        <v>0.69186138859271762</v>
      </c>
      <c r="AW69" s="24" cm="1">
        <f t="array" ref="AW69">INDEX(AT$9:AT$400,MATCH(MIN(ABS($A69-AT$9:AT$400)),ABS($A69-AT$9:AT$400),0))</f>
        <v>15.163872347508791</v>
      </c>
      <c r="AX69" s="20">
        <f t="shared" si="15"/>
        <v>0.68988344105798938</v>
      </c>
      <c r="AY69" s="1"/>
      <c r="AZ69" s="22">
        <f>$A69*BB$4/'PB_&amp;_MAR 30'!$F$1</f>
        <v>14.773313573184135</v>
      </c>
      <c r="BA69" s="1">
        <v>-487.26504816955691</v>
      </c>
      <c r="BB69" s="6">
        <f t="shared" si="16"/>
        <v>0.69506261599606278</v>
      </c>
      <c r="BC69" s="24" cm="1">
        <f t="array" ref="BC69">INDEX(AZ$9:AZ$400,MATCH(MIN(ABS($A69-AZ$9:AZ$400)),ABS($A69-AZ$9:AZ$400),0))</f>
        <v>15.257684510009843</v>
      </c>
      <c r="BD69" s="20">
        <f t="shared" si="17"/>
        <v>0.69310411901678892</v>
      </c>
      <c r="BE69" s="1"/>
      <c r="BF69" s="22">
        <f>$A69*BH$4/'PB_&amp;_MAR 30'!$F$1</f>
        <v>14.901120329496436</v>
      </c>
      <c r="BG69" s="1">
        <v>-436.46742292870908</v>
      </c>
      <c r="BH69" s="6">
        <f t="shared" si="18"/>
        <v>0.72919527434281939</v>
      </c>
      <c r="BI69" s="24" cm="1">
        <f t="array" ref="BI69">INDEX(BF$9:BF$400,MATCH(MIN(ABS($A69-BF$9:BF$400)),ABS($A69-BF$9:BF$400),0))</f>
        <v>15.145129567678902</v>
      </c>
      <c r="BJ69" s="20">
        <f t="shared" si="19"/>
        <v>0.72833224090201809</v>
      </c>
      <c r="BK69" s="1"/>
      <c r="BL69" s="22">
        <f>$A69*BN$4/'PB_&amp;_MAR 30'!$F$1</f>
        <v>14.691145842618948</v>
      </c>
      <c r="BM69" s="1">
        <v>-442.90486512524092</v>
      </c>
      <c r="BN69" s="6">
        <f t="shared" si="20"/>
        <v>0.72127359916801481</v>
      </c>
      <c r="BO69" s="24" cm="1">
        <f t="array" ref="BO69">INDEX(BL$9:BL$400,MATCH(MIN(ABS($A69-BL$9:BL$400)),ABS($A69-BL$9:BL$400),0))</f>
        <v>15.172822755491698</v>
      </c>
      <c r="BP69" s="20">
        <f t="shared" si="21"/>
        <v>0.71933819674923594</v>
      </c>
      <c r="BQ69" s="1"/>
      <c r="BR69" s="22">
        <f>$A69*BT$4/'PB_&amp;_MAR 30'!$F$1</f>
        <v>14.616651484803718</v>
      </c>
      <c r="BS69" s="1">
        <v>-447.97179672447021</v>
      </c>
      <c r="BT69" s="6">
        <f t="shared" si="22"/>
        <v>0.71664811452469712</v>
      </c>
      <c r="BU69" s="24" cm="1">
        <f t="array" ref="BU69">INDEX(BR$9:BR$400,MATCH(MIN(ABS($A69-BR$9:BR$400)),ABS($A69-BR$9:BR$400),0))</f>
        <v>15.335503197171112</v>
      </c>
      <c r="BV69" s="20">
        <f t="shared" si="23"/>
        <v>0.71375192072102112</v>
      </c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22">
        <f t="shared" si="24"/>
        <v>15.22973743503924</v>
      </c>
      <c r="CJ69" s="6">
        <f t="shared" si="25"/>
        <v>0.7102345388339657</v>
      </c>
      <c r="CK69" s="6">
        <f>_xlfn.STDEV.P(H69,N69,T69,Z69,AF69,AL69,AR69,AX69,BD69,BJ69,BP69,BV69)</f>
        <v>1.6020389060294609E-2</v>
      </c>
      <c r="CL69" s="6"/>
      <c r="CM69" s="6"/>
      <c r="CN69" s="25">
        <f t="shared" si="26"/>
        <v>15.229881620162857</v>
      </c>
      <c r="CO69" s="6">
        <f t="shared" si="27"/>
        <v>0.70462915361923883</v>
      </c>
      <c r="CP69" s="6">
        <f>_xlfn.STDEV.P(H69,N69,T69)</f>
        <v>3.8083782610587331E-3</v>
      </c>
      <c r="CQ69" s="6"/>
      <c r="CR69" s="25">
        <f t="shared" si="28"/>
        <v>15.24965826462436</v>
      </c>
      <c r="CS69" s="6">
        <f t="shared" si="29"/>
        <v>0.7272280115819717</v>
      </c>
      <c r="CT69" s="6">
        <f>_xlfn.STDEV.P(Z69,AF69,AL69)</f>
        <v>8.0517584964799396E-3</v>
      </c>
      <c r="CU69" s="6"/>
      <c r="CV69" s="25">
        <f t="shared" si="30"/>
        <v>15.221591348589177</v>
      </c>
      <c r="CW69" s="6">
        <f t="shared" si="31"/>
        <v>0.68860687067722692</v>
      </c>
      <c r="CX69" s="6">
        <f>_xlfn.STDEV.P(AR69,AX69,BD69)</f>
        <v>4.2892057221160188E-3</v>
      </c>
      <c r="CY69" s="6"/>
      <c r="CZ69" s="25">
        <f t="shared" si="32"/>
        <v>15.217818506780572</v>
      </c>
      <c r="DA69" s="6">
        <f t="shared" si="33"/>
        <v>0.72047411945742501</v>
      </c>
      <c r="DB69" s="6">
        <f>_xlfn.STDEV.P(BJ69,BP69,BV69)</f>
        <v>6.0063396753947508E-3</v>
      </c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</row>
    <row r="70" spans="1:128" x14ac:dyDescent="0.25">
      <c r="A70" s="4">
        <v>15.499722222222223</v>
      </c>
      <c r="B70" s="3">
        <v>0.24972222222222307</v>
      </c>
      <c r="C70" s="1"/>
      <c r="D70" s="22">
        <f>$A70*F$4/'PB_&amp;_MAR 30'!$F$1</f>
        <v>14.921945852246985</v>
      </c>
      <c r="E70" s="1">
        <v>-463.02712427745672</v>
      </c>
      <c r="F70" s="6">
        <f t="shared" si="0"/>
        <v>0.70841957099909592</v>
      </c>
      <c r="G70" s="24" cm="1">
        <f t="array" ref="G70">INDEX(D$9:D$400,MATCH(MIN(ABS($A70-D$9:D$400)),ABS($A70-D$9:D$400),0))</f>
        <v>15.403574993986025</v>
      </c>
      <c r="H70" s="20">
        <f t="shared" si="1"/>
        <v>0.70654500942073506</v>
      </c>
      <c r="I70" s="1"/>
      <c r="J70" s="22">
        <f>$A70*L$4/'PB_&amp;_MAR 30'!$F$1</f>
        <v>14.977140996019603</v>
      </c>
      <c r="K70" s="1">
        <v>-465.37601637764936</v>
      </c>
      <c r="L70" s="6">
        <f t="shared" si="2"/>
        <v>0.70802042177839641</v>
      </c>
      <c r="M70" s="24" cm="1">
        <f t="array" ref="M70">INDEX(J$9:J$400,MATCH(MIN(ABS($A70-J$9:J$400)),ABS($A70-J$9:J$400),0))</f>
        <v>15.460551647354418</v>
      </c>
      <c r="N70" s="20">
        <f t="shared" si="3"/>
        <v>0.70624894654165915</v>
      </c>
      <c r="O70" s="1"/>
      <c r="P70" s="22">
        <f>$A70*R$4/'PB_&amp;_MAR 30'!$F$1</f>
        <v>14.829136619334832</v>
      </c>
      <c r="Q70" s="1">
        <v>-471.62634874759158</v>
      </c>
      <c r="R70" s="6">
        <f t="shared" si="4"/>
        <v>0.70114564332174945</v>
      </c>
      <c r="S70" s="24" cm="1">
        <f t="array" ref="S70">INDEX(P$9:P$400,MATCH(MIN(ABS($A70-P$9:P$400)),ABS($A70-P$9:P$400),0))</f>
        <v>15.546954107261559</v>
      </c>
      <c r="T70" s="20">
        <f t="shared" si="5"/>
        <v>0.69832959501473757</v>
      </c>
      <c r="U70" s="1"/>
      <c r="V70" s="22">
        <f>$A70*X$4/'PB_&amp;_MAR 30'!$F$1</f>
        <v>14.969246056264192</v>
      </c>
      <c r="W70" s="1">
        <v>-430.40833333333342</v>
      </c>
      <c r="X70" s="6">
        <f t="shared" si="6"/>
        <v>0.72981692408973575</v>
      </c>
      <c r="Y70" s="24" cm="1">
        <f t="array" ref="Y70">INDEX(V$9:V$400,MATCH(MIN(ABS($A70-V$9:V$400)),ABS($A70-V$9:V$400),0))</f>
        <v>15.452401886069955</v>
      </c>
      <c r="Z70" s="20">
        <f t="shared" si="7"/>
        <v>0.72811916260308751</v>
      </c>
      <c r="AA70" s="1"/>
      <c r="AB70" s="22">
        <f>$A70*AD$4/'PB_&amp;_MAR 30'!$F$1</f>
        <v>15.031173994303892</v>
      </c>
      <c r="AC70" s="1">
        <v>-420.664908477842</v>
      </c>
      <c r="AD70" s="6">
        <f t="shared" si="8"/>
        <v>0.7370211750898582</v>
      </c>
      <c r="AE70" s="24" cm="1">
        <f t="array" ref="AE70">INDEX(AB$9:AB$400,MATCH(MIN(ABS($A70-AB$9:AB$400)),ABS($A70-AB$9:AB$400),0))</f>
        <v>15.516328645171134</v>
      </c>
      <c r="AF70" s="20">
        <f t="shared" si="9"/>
        <v>0.73519155327168628</v>
      </c>
      <c r="AG70" s="1"/>
      <c r="AH70" s="22">
        <f>$A70*AJ$4/'PB_&amp;_MAR 30'!$F$1</f>
        <v>14.786861591251977</v>
      </c>
      <c r="AI70" s="1">
        <v>-442.81425337186903</v>
      </c>
      <c r="AJ70" s="6">
        <f t="shared" si="10"/>
        <v>0.71860072043574952</v>
      </c>
      <c r="AK70" s="24" cm="1">
        <f t="array" ref="AK70">INDEX(AH$9:AH$400,MATCH(MIN(ABS($A70-AH$9:AH$400)),ABS($A70-AH$9:AH$400),0))</f>
        <v>15.502632719013612</v>
      </c>
      <c r="AL70" s="20">
        <f t="shared" si="11"/>
        <v>0.71570367879471197</v>
      </c>
      <c r="AM70" s="1"/>
      <c r="AN70" s="22">
        <f>$A70*AP$4/'PB_&amp;_MAR 30'!$F$1</f>
        <v>14.766602011928819</v>
      </c>
      <c r="AO70" s="1">
        <v>-495.28133911368019</v>
      </c>
      <c r="AP70" s="6">
        <f t="shared" si="12"/>
        <v>0.68482715450832854</v>
      </c>
      <c r="AQ70" s="24" cm="1">
        <f t="array" ref="AQ70">INDEX(AN$9:AN$400,MATCH(MIN(ABS($A70-AN$9:AN$400)),ABS($A70-AN$9:AN$400),0))</f>
        <v>15.481392456815282</v>
      </c>
      <c r="AR70" s="20">
        <f t="shared" si="13"/>
        <v>0.68187329895040649</v>
      </c>
      <c r="AS70" s="1"/>
      <c r="AT70" s="22">
        <f>$A70*AV$4/'PB_&amp;_MAR 30'!$F$1</f>
        <v>14.922908520610989</v>
      </c>
      <c r="AU70" s="1">
        <v>-490.97317919075152</v>
      </c>
      <c r="AV70" s="6">
        <f t="shared" si="14"/>
        <v>0.69084114588880707</v>
      </c>
      <c r="AW70" s="24" cm="1">
        <f t="array" ref="AW70">INDEX(AT$9:AT$400,MATCH(MIN(ABS($A70-AT$9:AT$400)),ABS($A70-AT$9:AT$400),0))</f>
        <v>15.404568733977184</v>
      </c>
      <c r="AX70" s="20">
        <f t="shared" si="15"/>
        <v>0.68891745567650997</v>
      </c>
      <c r="AY70" s="1"/>
      <c r="AZ70" s="22">
        <f>$A70*BB$4/'PB_&amp;_MAR 30'!$F$1</f>
        <v>15.015229946632086</v>
      </c>
      <c r="BA70" s="1">
        <v>-488.8440847784201</v>
      </c>
      <c r="BB70" s="6">
        <f t="shared" si="16"/>
        <v>0.69407443247138367</v>
      </c>
      <c r="BC70" s="24" cm="1">
        <f t="array" ref="BC70">INDEX(AZ$9:AZ$400,MATCH(MIN(ABS($A70-AZ$9:AZ$400)),ABS($A70-AZ$9:AZ$400),0))</f>
        <v>15.499869978422698</v>
      </c>
      <c r="BD70" s="20">
        <f t="shared" si="17"/>
        <v>0.69218490769243635</v>
      </c>
      <c r="BE70" s="1"/>
      <c r="BF70" s="22">
        <f>$A70*BH$4/'PB_&amp;_MAR 30'!$F$1</f>
        <v>15.145129567678902</v>
      </c>
      <c r="BG70" s="1">
        <v>-437.85841040462435</v>
      </c>
      <c r="BH70" s="6">
        <f t="shared" si="18"/>
        <v>0.72833224090201809</v>
      </c>
      <c r="BI70" s="24" cm="1">
        <f t="array" ref="BI70">INDEX(BF$9:BF$400,MATCH(MIN(ABS($A70-BF$9:BF$400)),ABS($A70-BF$9:BF$400),0))</f>
        <v>15.389681651775007</v>
      </c>
      <c r="BJ70" s="20">
        <f t="shared" si="19"/>
        <v>0.72742071938062813</v>
      </c>
      <c r="BK70" s="1"/>
      <c r="BL70" s="22">
        <f>$A70*BN$4/'PB_&amp;_MAR 30'!$F$1</f>
        <v>14.931716700770394</v>
      </c>
      <c r="BM70" s="1">
        <v>-444.45534682080932</v>
      </c>
      <c r="BN70" s="6">
        <f t="shared" si="20"/>
        <v>0.72029785874023822</v>
      </c>
      <c r="BO70" s="24" cm="1">
        <f t="array" ref="BO70">INDEX(BL$9:BL$400,MATCH(MIN(ABS($A70-BL$9:BL$400)),ABS($A70-BL$9:BL$400),0))</f>
        <v>15.413661211928074</v>
      </c>
      <c r="BP70" s="20">
        <f t="shared" si="21"/>
        <v>0.71836915567011528</v>
      </c>
      <c r="BQ70" s="1"/>
      <c r="BR70" s="22">
        <f>$A70*BT$4/'PB_&amp;_MAR 30'!$F$1</f>
        <v>14.856002480884566</v>
      </c>
      <c r="BS70" s="1">
        <v>-449.5610404624278</v>
      </c>
      <c r="BT70" s="6">
        <f t="shared" si="22"/>
        <v>0.7156428833629972</v>
      </c>
      <c r="BU70" s="24" cm="1">
        <f t="array" ref="BU70">INDEX(BR$9:BR$400,MATCH(MIN(ABS($A70-BR$9:BR$400)),ABS($A70-BR$9:BR$400),0))</f>
        <v>15.575120434626911</v>
      </c>
      <c r="BV70" s="20">
        <f t="shared" si="23"/>
        <v>0.71281006360316534</v>
      </c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22">
        <f t="shared" si="24"/>
        <v>15.470561538866825</v>
      </c>
      <c r="CJ70" s="6">
        <f t="shared" si="25"/>
        <v>0.70930946221832325</v>
      </c>
      <c r="CK70" s="6">
        <f>_xlfn.STDEV.P(H70,N70,T70,Z70,AF70,AL70,AR70,AX70,BD70,BJ70,BP70,BV70)</f>
        <v>1.6037240919291759E-2</v>
      </c>
      <c r="CL70" s="6"/>
      <c r="CM70" s="6"/>
      <c r="CN70" s="25">
        <f t="shared" si="26"/>
        <v>15.470360249534002</v>
      </c>
      <c r="CO70" s="6">
        <f t="shared" si="27"/>
        <v>0.7037078503257107</v>
      </c>
      <c r="CP70" s="6">
        <f>_xlfn.STDEV.P(H70,N70,T70)</f>
        <v>3.8049210197321072E-3</v>
      </c>
      <c r="CQ70" s="6"/>
      <c r="CR70" s="25">
        <f t="shared" si="28"/>
        <v>15.490454416751566</v>
      </c>
      <c r="CS70" s="6">
        <f t="shared" si="29"/>
        <v>0.72633813155649529</v>
      </c>
      <c r="CT70" s="6">
        <f>_xlfn.STDEV.P(Z70,AF70,AL70)</f>
        <v>8.0549515454479224E-3</v>
      </c>
      <c r="CU70" s="6"/>
      <c r="CV70" s="25">
        <f t="shared" si="30"/>
        <v>15.461943723071721</v>
      </c>
      <c r="CW70" s="6">
        <f t="shared" si="31"/>
        <v>0.68765855410645094</v>
      </c>
      <c r="CX70" s="6">
        <f>_xlfn.STDEV.P(AR70,AX70,BD70)</f>
        <v>4.3027854222196932E-3</v>
      </c>
      <c r="CY70" s="6"/>
      <c r="CZ70" s="25">
        <f t="shared" si="32"/>
        <v>15.459487766109996</v>
      </c>
      <c r="DA70" s="6">
        <f t="shared" si="33"/>
        <v>0.71953331288463629</v>
      </c>
      <c r="DB70" s="6">
        <f>_xlfn.STDEV.P(BJ70,BP70,BV70)</f>
        <v>6.0213100499790255E-3</v>
      </c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</row>
    <row r="71" spans="1:128" x14ac:dyDescent="0.25">
      <c r="A71" s="4">
        <v>15.75</v>
      </c>
      <c r="B71" s="3">
        <v>0.25027777777777693</v>
      </c>
      <c r="C71" s="1"/>
      <c r="D71" s="22">
        <f>$A71*F$4/'PB_&amp;_MAR 30'!$F$1</f>
        <v>15.162894134704993</v>
      </c>
      <c r="E71" s="1">
        <v>-464.52030828516382</v>
      </c>
      <c r="F71" s="6">
        <f t="shared" si="0"/>
        <v>0.70747927352899864</v>
      </c>
      <c r="G71" s="24" cm="1">
        <f t="array" ref="G71">INDEX(D$9:D$400,MATCH(MIN(ABS($A71-D$9:D$400)),ABS($A71-D$9:D$400),0))</f>
        <v>15.644255853267058</v>
      </c>
      <c r="H71" s="20">
        <f t="shared" si="1"/>
        <v>0.70568152887123958</v>
      </c>
      <c r="I71" s="1"/>
      <c r="J71" s="22">
        <f>$A71*L$4/'PB_&amp;_MAR 30'!$F$1</f>
        <v>15.218980527864504</v>
      </c>
      <c r="K71" s="1">
        <v>-466.74458574181125</v>
      </c>
      <c r="L71" s="6">
        <f t="shared" si="2"/>
        <v>0.707161773520531</v>
      </c>
      <c r="M71" s="24" cm="1">
        <f t="array" ref="M71">INDEX(J$9:J$400,MATCH(MIN(ABS($A71-J$9:J$400)),ABS($A71-J$9:J$400),0))</f>
        <v>15.70212276684433</v>
      </c>
      <c r="N71" s="20">
        <f t="shared" si="3"/>
        <v>0.70541387133136735</v>
      </c>
      <c r="O71" s="1"/>
      <c r="P71" s="22">
        <f>$A71*R$4/'PB_&amp;_MAR 30'!$F$1</f>
        <v>15.068586288576586</v>
      </c>
      <c r="Q71" s="1">
        <v>-473.10431599229292</v>
      </c>
      <c r="R71" s="6">
        <f t="shared" si="4"/>
        <v>0.70020910330171093</v>
      </c>
      <c r="S71" s="24" cm="1">
        <f t="array" ref="S71">INDEX(P$9:P$400,MATCH(MIN(ABS($A71-P$9:P$400)),ABS($A71-P$9:P$400),0))</f>
        <v>15.785872256704772</v>
      </c>
      <c r="T71" s="20">
        <f t="shared" si="5"/>
        <v>0.69740424490596298</v>
      </c>
      <c r="U71" s="1"/>
      <c r="V71" s="22">
        <f>$A71*X$4/'PB_&amp;_MAR 30'!$F$1</f>
        <v>15.210958106600112</v>
      </c>
      <c r="W71" s="1">
        <v>-431.77045279383435</v>
      </c>
      <c r="X71" s="6">
        <f t="shared" si="6"/>
        <v>0.72896187181241279</v>
      </c>
      <c r="Y71" s="24" cm="1">
        <f t="array" ref="Y71">INDEX(V$9:V$400,MATCH(MIN(ABS($A71-V$9:V$400)),ABS($A71-V$9:V$400),0))</f>
        <v>15.693845665539799</v>
      </c>
      <c r="Z71" s="20">
        <f t="shared" si="7"/>
        <v>0.7272560912624797</v>
      </c>
      <c r="AA71" s="1"/>
      <c r="AB71" s="22">
        <f>$A71*AD$4/'PB_&amp;_MAR 30'!$F$1</f>
        <v>15.273886010090333</v>
      </c>
      <c r="AC71" s="1">
        <v>-422.12653179190755</v>
      </c>
      <c r="AD71" s="6">
        <f t="shared" si="8"/>
        <v>0.7361074407282614</v>
      </c>
      <c r="AE71" s="24" cm="1">
        <f t="array" ref="AE71">INDEX(AB$9:AB$400,MATCH(MIN(ABS($A71-AB$9:AB$400)),ABS($A71-AB$9:AB$400),0))</f>
        <v>15.758771280251935</v>
      </c>
      <c r="AF71" s="20">
        <f t="shared" si="9"/>
        <v>0.73429026771378181</v>
      </c>
      <c r="AG71" s="1"/>
      <c r="AH71" s="22">
        <f>$A71*AJ$4/'PB_&amp;_MAR 30'!$F$1</f>
        <v>15.025628635351655</v>
      </c>
      <c r="AI71" s="1">
        <v>-444.4397543352602</v>
      </c>
      <c r="AJ71" s="6">
        <f t="shared" si="10"/>
        <v>0.71756774826616321</v>
      </c>
      <c r="AK71" s="24" cm="1">
        <f t="array" ref="AK71">INDEX(AH$9:AH$400,MATCH(MIN(ABS($A71-AH$9:AH$400)),ABS($A71-AH$9:AH$400),0))</f>
        <v>15.740869758575888</v>
      </c>
      <c r="AL71" s="20">
        <f t="shared" si="11"/>
        <v>0.71477110684023726</v>
      </c>
      <c r="AM71" s="1"/>
      <c r="AN71" s="22">
        <f>$A71*AP$4/'PB_&amp;_MAR 30'!$F$1</f>
        <v>15.005041919682506</v>
      </c>
      <c r="AO71" s="1">
        <v>-496.89719653179196</v>
      </c>
      <c r="AP71" s="6">
        <f t="shared" si="12"/>
        <v>0.68379890179586722</v>
      </c>
      <c r="AQ71" s="24" cm="1">
        <f t="array" ref="AQ71">INDEX(AN$9:AN$400,MATCH(MIN(ABS($A71-AN$9:AN$400)),ABS($A71-AN$9:AN$400),0))</f>
        <v>15.719303086194376</v>
      </c>
      <c r="AR71" s="20">
        <f t="shared" si="13"/>
        <v>0.68091187230362482</v>
      </c>
      <c r="AS71" s="1"/>
      <c r="AT71" s="22">
        <f>$A71*AV$4/'PB_&amp;_MAR 30'!$F$1</f>
        <v>15.163872347508791</v>
      </c>
      <c r="AU71" s="1">
        <v>-492.49410404624285</v>
      </c>
      <c r="AV71" s="6">
        <f t="shared" si="14"/>
        <v>0.68988344105798938</v>
      </c>
      <c r="AW71" s="24" cm="1">
        <f t="array" ref="AW71">INDEX(AT$9:AT$400,MATCH(MIN(ABS($A71-AT$9:AT$400)),ABS($A71-AT$9:AT$400),0))</f>
        <v>15.645265120445579</v>
      </c>
      <c r="AX71" s="20">
        <f t="shared" si="15"/>
        <v>0.68793794539561637</v>
      </c>
      <c r="AY71" s="1"/>
      <c r="AZ71" s="22">
        <f>$A71*BB$4/'PB_&amp;_MAR 30'!$F$1</f>
        <v>15.257684510009843</v>
      </c>
      <c r="BA71" s="1">
        <v>-490.3945664739885</v>
      </c>
      <c r="BB71" s="6">
        <f t="shared" si="16"/>
        <v>0.69310411901678892</v>
      </c>
      <c r="BC71" s="24" cm="1">
        <f t="array" ref="BC71">INDEX(AZ$9:AZ$400,MATCH(MIN(ABS($A71-AZ$9:AZ$400)),ABS($A71-AZ$9:AZ$400),0))</f>
        <v>15.742055446835552</v>
      </c>
      <c r="BD71" s="20">
        <f t="shared" si="17"/>
        <v>0.69125750591929491</v>
      </c>
      <c r="BE71" s="1"/>
      <c r="BF71" s="22">
        <f>$A71*BH$4/'PB_&amp;_MAR 30'!$F$1</f>
        <v>15.389681651775007</v>
      </c>
      <c r="BG71" s="1">
        <v>-439.32754816955691</v>
      </c>
      <c r="BH71" s="6">
        <f t="shared" si="18"/>
        <v>0.72742071938062813</v>
      </c>
      <c r="BI71" s="24" cm="1">
        <f t="array" ref="BI71">INDEX(BF$9:BF$400,MATCH(MIN(ABS($A71-BF$9:BF$400)),ABS($A71-BF$9:BF$400),0))</f>
        <v>15.633962312914292</v>
      </c>
      <c r="BJ71" s="20">
        <f t="shared" si="19"/>
        <v>0.72652858532094788</v>
      </c>
      <c r="BK71" s="1"/>
      <c r="BL71" s="22">
        <f>$A71*BN$4/'PB_&amp;_MAR 30'!$F$1</f>
        <v>15.172822755491698</v>
      </c>
      <c r="BM71" s="1">
        <v>-445.98027938342977</v>
      </c>
      <c r="BN71" s="6">
        <f t="shared" si="20"/>
        <v>0.71933819674923594</v>
      </c>
      <c r="BO71" s="24" cm="1">
        <f t="array" ref="BO71">INDEX(BL$9:BL$400,MATCH(MIN(ABS($A71-BL$9:BL$400)),ABS($A71-BL$9:BL$400),0))</f>
        <v>15.654499668364451</v>
      </c>
      <c r="BP71" s="20">
        <f t="shared" si="21"/>
        <v>0.71746789623621987</v>
      </c>
      <c r="BQ71" s="1"/>
      <c r="BR71" s="22">
        <f>$A71*BT$4/'PB_&amp;_MAR 30'!$F$1</f>
        <v>15.095885959715314</v>
      </c>
      <c r="BS71" s="1">
        <v>-451.06292870905594</v>
      </c>
      <c r="BT71" s="6">
        <f t="shared" si="22"/>
        <v>0.71469290644577388</v>
      </c>
      <c r="BU71" s="24" cm="1">
        <f t="array" ref="BU71">INDEX(BR$9:BR$400,MATCH(MIN(ABS($A71-BR$9:BR$400)),ABS($A71-BR$9:BR$400),0))</f>
        <v>15.814471430707759</v>
      </c>
      <c r="BV71" s="20">
        <f t="shared" si="23"/>
        <v>0.71188210916617789</v>
      </c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22">
        <f t="shared" si="24"/>
        <v>15.711274553887149</v>
      </c>
      <c r="CJ71" s="6">
        <f t="shared" si="25"/>
        <v>0.70840025210557933</v>
      </c>
      <c r="CK71" s="6">
        <f>_xlfn.STDEV.P(H71,N71,T71,Z71,AF71,AL71,AR71,AX71,BD71,BJ71,BP71,BV71)</f>
        <v>1.6059312458601174E-2</v>
      </c>
      <c r="CL71" s="6"/>
      <c r="CM71" s="6"/>
      <c r="CN71" s="25">
        <f t="shared" si="26"/>
        <v>15.710750292272053</v>
      </c>
      <c r="CO71" s="6">
        <f t="shared" si="27"/>
        <v>0.70283321503619012</v>
      </c>
      <c r="CP71" s="6">
        <f>_xlfn.STDEV.P(H71,N71,T71)</f>
        <v>3.8404164397310937E-3</v>
      </c>
      <c r="CQ71" s="6"/>
      <c r="CR71" s="25">
        <f t="shared" si="28"/>
        <v>15.731162234789208</v>
      </c>
      <c r="CS71" s="6">
        <f t="shared" si="29"/>
        <v>0.72543915527216629</v>
      </c>
      <c r="CT71" s="6">
        <f>_xlfn.STDEV.P(Z71,AF71,AL71)</f>
        <v>8.0715695539550145E-3</v>
      </c>
      <c r="CU71" s="6"/>
      <c r="CV71" s="25">
        <f t="shared" si="30"/>
        <v>15.702207884491836</v>
      </c>
      <c r="CW71" s="6">
        <f t="shared" si="31"/>
        <v>0.68670244120617863</v>
      </c>
      <c r="CX71" s="6">
        <f>_xlfn.STDEV.P(AR71,AX71,BD71)</f>
        <v>4.3129948356881729E-3</v>
      </c>
      <c r="CY71" s="6"/>
      <c r="CZ71" s="25">
        <f t="shared" si="32"/>
        <v>15.700977803995499</v>
      </c>
      <c r="DA71" s="6">
        <f t="shared" si="33"/>
        <v>0.71862619690778196</v>
      </c>
      <c r="DB71" s="6">
        <f>_xlfn.STDEV.P(BJ71,BP71,BV71)</f>
        <v>6.0352332886347351E-3</v>
      </c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</row>
    <row r="72" spans="1:128" x14ac:dyDescent="0.25">
      <c r="A72" s="4">
        <v>16</v>
      </c>
      <c r="B72" s="3">
        <v>0.25</v>
      </c>
      <c r="C72" s="1"/>
      <c r="D72" s="22">
        <f>$A72*F$4/'PB_&amp;_MAR 30'!$F$1</f>
        <v>15.403574993986025</v>
      </c>
      <c r="E72" s="1">
        <v>-466.00391136801545</v>
      </c>
      <c r="F72" s="6">
        <f t="shared" si="0"/>
        <v>0.70654500942073506</v>
      </c>
      <c r="G72" s="24" cm="1">
        <f t="array" ref="G72">INDEX(D$9:D$400,MATCH(MIN(ABS($A72-D$9:D$400)),ABS($A72-D$9:D$400),0))</f>
        <v>15.884669289371107</v>
      </c>
      <c r="H72" s="20">
        <f t="shared" si="1"/>
        <v>0.70476366919776556</v>
      </c>
      <c r="I72" s="1"/>
      <c r="J72" s="22">
        <f>$A72*L$4/'PB_&amp;_MAR 30'!$F$1</f>
        <v>15.460551647354418</v>
      </c>
      <c r="K72" s="1">
        <v>-468.19950867052029</v>
      </c>
      <c r="L72" s="6">
        <f t="shared" si="2"/>
        <v>0.70624894654165915</v>
      </c>
      <c r="M72" s="24" cm="1">
        <f t="array" ref="M72">INDEX(J$9:J$400,MATCH(MIN(ABS($A72-J$9:J$400)),ABS($A72-J$9:J$400),0))</f>
        <v>15.943425473979254</v>
      </c>
      <c r="N72" s="20">
        <f t="shared" si="3"/>
        <v>0.70455420157477389</v>
      </c>
      <c r="O72" s="1"/>
      <c r="P72" s="22">
        <f>$A72*R$4/'PB_&amp;_MAR 30'!$F$1</f>
        <v>15.307770197919073</v>
      </c>
      <c r="Q72" s="1">
        <v>-474.62355009633916</v>
      </c>
      <c r="R72" s="6">
        <f t="shared" si="4"/>
        <v>0.69924641380818686</v>
      </c>
      <c r="S72" s="24" cm="1">
        <f t="array" ref="S72">INDEX(P$9:P$400,MATCH(MIN(ABS($A72-P$9:P$400)),ABS($A72-P$9:P$400),0))</f>
        <v>16.025321925946528</v>
      </c>
      <c r="T72" s="20">
        <f t="shared" si="5"/>
        <v>0.69652948748109444</v>
      </c>
      <c r="U72" s="1"/>
      <c r="V72" s="22">
        <f>$A72*X$4/'PB_&amp;_MAR 30'!$F$1</f>
        <v>15.452401886069955</v>
      </c>
      <c r="W72" s="1">
        <v>-433.11290944123317</v>
      </c>
      <c r="X72" s="6">
        <f t="shared" si="6"/>
        <v>0.72811916260308751</v>
      </c>
      <c r="Y72" s="24" cm="1">
        <f t="array" ref="Y72">INDEX(V$9:V$400,MATCH(MIN(ABS($A72-V$9:V$400)),ABS($A72-V$9:V$400),0))</f>
        <v>15.935021174143563</v>
      </c>
      <c r="Z72" s="20">
        <f t="shared" si="7"/>
        <v>0.72642721886823414</v>
      </c>
      <c r="AA72" s="1"/>
      <c r="AB72" s="22">
        <f>$A72*AD$4/'PB_&amp;_MAR 30'!$F$1</f>
        <v>15.516328645171134</v>
      </c>
      <c r="AC72" s="1">
        <v>-423.59159922928717</v>
      </c>
      <c r="AD72" s="6">
        <f t="shared" si="8"/>
        <v>0.73519155327168628</v>
      </c>
      <c r="AE72" s="24" cm="1">
        <f t="array" ref="AE72">INDEX(AB$9:AB$400,MATCH(MIN(ABS($A72-AB$9:AB$400)),ABS($A72-AB$9:AB$400),0))</f>
        <v>16.000944534627088</v>
      </c>
      <c r="AF72" s="20">
        <f t="shared" si="9"/>
        <v>0.73336737291173204</v>
      </c>
      <c r="AG72" s="1"/>
      <c r="AH72" s="22">
        <f>$A72*AJ$4/'PB_&amp;_MAR 30'!$F$1</f>
        <v>15.264130677182633</v>
      </c>
      <c r="AI72" s="1">
        <v>-445.93945086705213</v>
      </c>
      <c r="AJ72" s="6">
        <f t="shared" si="10"/>
        <v>0.71661472220524092</v>
      </c>
      <c r="AK72" s="24" cm="1">
        <f t="array" ref="AK72">INDEX(AH$9:AH$400,MATCH(MIN(ABS($A72-AH$9:AH$400)),ABS($A72-AH$9:AH$400),0))</f>
        <v>15.97963680267557</v>
      </c>
      <c r="AL72" s="20">
        <f t="shared" si="11"/>
        <v>0.71382655689735652</v>
      </c>
      <c r="AM72" s="1"/>
      <c r="AN72" s="22">
        <f>$A72*AP$4/'PB_&amp;_MAR 30'!$F$1</f>
        <v>15.243217188248893</v>
      </c>
      <c r="AO72" s="1">
        <v>-498.41499036608872</v>
      </c>
      <c r="AP72" s="6">
        <f t="shared" si="12"/>
        <v>0.6828330519569028</v>
      </c>
      <c r="AQ72" s="24" cm="1">
        <f t="array" ref="AQ72">INDEX(AN$9:AN$400,MATCH(MIN(ABS($A72-AN$9:AN$400)),ABS($A72-AN$9:AN$400),0))</f>
        <v>15.957742993948061</v>
      </c>
      <c r="AR72" s="20">
        <f t="shared" si="13"/>
        <v>0.68001420338199969</v>
      </c>
      <c r="AS72" s="1"/>
      <c r="AT72" s="22">
        <f>$A72*AV$4/'PB_&amp;_MAR 30'!$F$1</f>
        <v>15.404568733977184</v>
      </c>
      <c r="AU72" s="1">
        <v>-494.02817919075153</v>
      </c>
      <c r="AV72" s="6">
        <f t="shared" si="14"/>
        <v>0.68891745567650997</v>
      </c>
      <c r="AW72" s="24" cm="1">
        <f t="array" ref="AW72">INDEX(AT$9:AT$400,MATCH(MIN(ABS($A72-AT$9:AT$400)),ABS($A72-AT$9:AT$400),0))</f>
        <v>15.885694066484561</v>
      </c>
      <c r="AX72" s="20">
        <f t="shared" si="15"/>
        <v>0.68694151913265666</v>
      </c>
      <c r="AY72" s="1"/>
      <c r="AZ72" s="22">
        <f>$A72*BB$4/'PB_&amp;_MAR 30'!$F$1</f>
        <v>15.499869978422698</v>
      </c>
      <c r="BA72" s="1">
        <v>-491.86339113680162</v>
      </c>
      <c r="BB72" s="6">
        <f t="shared" si="16"/>
        <v>0.69218490769243635</v>
      </c>
      <c r="BC72" s="24" cm="1">
        <f t="array" ref="BC72">INDEX(AZ$9:AZ$400,MATCH(MIN(ABS($A72-AZ$9:AZ$400)),ABS($A72-AZ$9:AZ$400),0))</f>
        <v>15.983971820283504</v>
      </c>
      <c r="BD72" s="20">
        <f t="shared" si="17"/>
        <v>0.69036294431880896</v>
      </c>
      <c r="BE72" s="1"/>
      <c r="BF72" s="22">
        <f>$A72*BH$4/'PB_&amp;_MAR 30'!$F$1</f>
        <v>15.633962312914292</v>
      </c>
      <c r="BG72" s="1">
        <v>-440.76543834296729</v>
      </c>
      <c r="BH72" s="6">
        <f t="shared" si="18"/>
        <v>0.72652858532094788</v>
      </c>
      <c r="BI72" s="24" cm="1">
        <f t="array" ref="BI72">INDEX(BF$9:BF$400,MATCH(MIN(ABS($A72-BF$9:BF$400)),ABS($A72-BF$9:BF$400),0))</f>
        <v>15.878242974053578</v>
      </c>
      <c r="BJ72" s="20">
        <f t="shared" si="19"/>
        <v>0.72565700430183766</v>
      </c>
      <c r="BK72" s="1"/>
      <c r="BL72" s="22">
        <f>$A72*BN$4/'PB_&amp;_MAR 30'!$F$1</f>
        <v>15.413661211928074</v>
      </c>
      <c r="BM72" s="1">
        <v>-447.52011560693649</v>
      </c>
      <c r="BN72" s="6">
        <f t="shared" si="20"/>
        <v>0.71836915567011528</v>
      </c>
      <c r="BO72" s="24" cm="1">
        <f t="array" ref="BO72">INDEX(BL$9:BL$400,MATCH(MIN(ABS($A72-BL$9:BL$400)),ABS($A72-BL$9:BL$400),0))</f>
        <v>15.895070526515898</v>
      </c>
      <c r="BP72" s="20">
        <f t="shared" si="21"/>
        <v>0.71656127732339958</v>
      </c>
      <c r="BQ72" s="1"/>
      <c r="BR72" s="22">
        <f>$A72*BT$4/'PB_&amp;_MAR 30'!$F$1</f>
        <v>15.335503197171112</v>
      </c>
      <c r="BS72" s="1">
        <v>-452.55060211946056</v>
      </c>
      <c r="BT72" s="6">
        <f t="shared" si="22"/>
        <v>0.71375192072102112</v>
      </c>
      <c r="BU72" s="24" cm="1">
        <f t="array" ref="BU72">INDEX(BR$9:BR$400,MATCH(MIN(ABS($A72-BR$9:BR$400)),ABS($A72-BR$9:BR$400),0))</f>
        <v>16.054354909538507</v>
      </c>
      <c r="BV72" s="20">
        <f t="shared" si="23"/>
        <v>0.71098619823010922</v>
      </c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22">
        <f t="shared" si="24"/>
        <v>15.952008040963937</v>
      </c>
      <c r="CJ72" s="6">
        <f t="shared" si="25"/>
        <v>0.70749930446831411</v>
      </c>
      <c r="CK72" s="6">
        <f>_xlfn.STDEV.P(H72,N72,T72,Z72,AF72,AL72,AR72,AX72,BD72,BJ72,BP72,BV72)</f>
        <v>1.6071816040632316E-2</v>
      </c>
      <c r="CL72" s="6"/>
      <c r="CM72" s="6"/>
      <c r="CN72" s="25">
        <f t="shared" si="26"/>
        <v>15.951138896432298</v>
      </c>
      <c r="CO72" s="6">
        <f t="shared" si="27"/>
        <v>0.70194911941787808</v>
      </c>
      <c r="CP72" s="6">
        <f>_xlfn.STDEV.P(H72,N72,T72)</f>
        <v>3.8332124837985315E-3</v>
      </c>
      <c r="CQ72" s="6"/>
      <c r="CR72" s="25">
        <f t="shared" si="28"/>
        <v>15.971867503815409</v>
      </c>
      <c r="CS72" s="6">
        <f t="shared" si="29"/>
        <v>0.72454038289244094</v>
      </c>
      <c r="CT72" s="6">
        <f>_xlfn.STDEV.P(Z72,AF72,AL72)</f>
        <v>8.0883037004710022E-3</v>
      </c>
      <c r="CU72" s="6"/>
      <c r="CV72" s="25">
        <f t="shared" si="30"/>
        <v>15.942469626905373</v>
      </c>
      <c r="CW72" s="6">
        <f t="shared" si="31"/>
        <v>0.6857728889444884</v>
      </c>
      <c r="CX72" s="6">
        <f>_xlfn.STDEV.P(AR72,AX72,BD72)</f>
        <v>4.3049105396683563E-3</v>
      </c>
      <c r="CY72" s="6"/>
      <c r="CZ72" s="25">
        <f t="shared" si="32"/>
        <v>15.942556136702661</v>
      </c>
      <c r="DA72" s="6">
        <f t="shared" si="33"/>
        <v>0.7177348266184489</v>
      </c>
      <c r="DB72" s="6">
        <f>_xlfn.STDEV.P(BJ72,BP72,BV72)</f>
        <v>6.0465445316312087E-3</v>
      </c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</row>
    <row r="73" spans="1:128" x14ac:dyDescent="0.25">
      <c r="A73" s="4">
        <v>16.25</v>
      </c>
      <c r="B73" s="3">
        <v>0.25</v>
      </c>
      <c r="C73" s="1"/>
      <c r="D73" s="22">
        <f>$A73*F$4/'PB_&amp;_MAR 30'!$F$1</f>
        <v>15.644255853267058</v>
      </c>
      <c r="E73" s="1">
        <v>-467.37511078998079</v>
      </c>
      <c r="F73" s="6">
        <f t="shared" si="0"/>
        <v>0.70568152887123958</v>
      </c>
      <c r="G73" s="24" cm="1">
        <f t="array" ref="G73">INDEX(D$9:D$400,MATCH(MIN(ABS($A73-D$9:D$400)),ABS($A73-D$9:D$400),0))</f>
        <v>16.366298431110152</v>
      </c>
      <c r="H73" s="20">
        <f t="shared" si="1"/>
        <v>0.70297755749256152</v>
      </c>
      <c r="I73" s="1"/>
      <c r="J73" s="22">
        <f>$A73*L$4/'PB_&amp;_MAR 30'!$F$1</f>
        <v>15.70212276684433</v>
      </c>
      <c r="K73" s="1">
        <v>-469.53050578034691</v>
      </c>
      <c r="L73" s="6">
        <f t="shared" si="2"/>
        <v>0.70541387133136735</v>
      </c>
      <c r="M73" s="24" cm="1">
        <f t="array" ref="M73">INDEX(J$9:J$400,MATCH(MIN(ABS($A73-J$9:J$400)),ABS($A73-J$9:J$400),0))</f>
        <v>16.185265005824157</v>
      </c>
      <c r="N73" s="20">
        <f t="shared" si="3"/>
        <v>0.70367398397837866</v>
      </c>
      <c r="O73" s="1"/>
      <c r="P73" s="22">
        <f>$A73*R$4/'PB_&amp;_MAR 30'!$F$1</f>
        <v>15.546954107261559</v>
      </c>
      <c r="Q73" s="1">
        <v>-476.07039499036608</v>
      </c>
      <c r="R73" s="6">
        <f t="shared" si="4"/>
        <v>0.69832959501473757</v>
      </c>
      <c r="S73" s="24" cm="1">
        <f t="array" ref="S73">INDEX(P$9:P$400,MATCH(MIN(ABS($A73-P$9:P$400)),ABS($A73-P$9:P$400),0))</f>
        <v>16.264505835289015</v>
      </c>
      <c r="T73" s="20">
        <f t="shared" si="5"/>
        <v>0.69565469037568939</v>
      </c>
      <c r="U73" s="1"/>
      <c r="V73" s="22">
        <f>$A73*X$4/'PB_&amp;_MAR 30'!$F$1</f>
        <v>15.693845665539799</v>
      </c>
      <c r="W73" s="1">
        <v>-434.48780346820814</v>
      </c>
      <c r="X73" s="6">
        <f t="shared" si="6"/>
        <v>0.7272560912624797</v>
      </c>
      <c r="Y73" s="24" cm="1">
        <f t="array" ref="Y73">INDEX(V$9:V$400,MATCH(MIN(ABS($A73-V$9:V$400)),ABS($A73-V$9:V$400),0))</f>
        <v>16.176733224479484</v>
      </c>
      <c r="Z73" s="20">
        <f t="shared" si="7"/>
        <v>0.72558140423734263</v>
      </c>
      <c r="AA73" s="1"/>
      <c r="AB73" s="22">
        <f>$A73*AD$4/'PB_&amp;_MAR 30'!$F$1</f>
        <v>15.758771280251935</v>
      </c>
      <c r="AC73" s="1">
        <v>-425.03330924855493</v>
      </c>
      <c r="AD73" s="6">
        <f t="shared" si="8"/>
        <v>0.73429026771378181</v>
      </c>
      <c r="AE73" s="24" cm="1">
        <f t="array" ref="AE73">INDEX(AB$9:AB$400,MATCH(MIN(ABS($A73-AB$9:AB$400)),ABS($A73-AB$9:AB$400),0))</f>
        <v>16.243656550413533</v>
      </c>
      <c r="AF73" s="20">
        <f t="shared" si="9"/>
        <v>0.73248479970654778</v>
      </c>
      <c r="AG73" s="1"/>
      <c r="AH73" s="22">
        <f>$A73*AJ$4/'PB_&amp;_MAR 30'!$F$1</f>
        <v>15.502632719013612</v>
      </c>
      <c r="AI73" s="1">
        <v>-447.37308285163783</v>
      </c>
      <c r="AJ73" s="6">
        <f t="shared" si="10"/>
        <v>0.71570367879471197</v>
      </c>
      <c r="AK73" s="24" cm="1">
        <f t="array" ref="AK73">INDEX(AH$9:AH$400,MATCH(MIN(ABS($A73-AH$9:AH$400)),ABS($A73-AH$9:AH$400),0))</f>
        <v>16.218138844506548</v>
      </c>
      <c r="AL73" s="20">
        <f t="shared" si="11"/>
        <v>0.71291431966738517</v>
      </c>
      <c r="AM73" s="1"/>
      <c r="AN73" s="22">
        <f>$A73*AP$4/'PB_&amp;_MAR 30'!$F$1</f>
        <v>15.481392456815282</v>
      </c>
      <c r="AO73" s="1">
        <v>-499.92320327552994</v>
      </c>
      <c r="AP73" s="6">
        <f t="shared" si="12"/>
        <v>0.68187329895040649</v>
      </c>
      <c r="AQ73" s="24" cm="1">
        <f t="array" ref="AQ73">INDEX(AN$9:AN$400,MATCH(MIN(ABS($A73-AN$9:AN$400)),ABS($A73-AN$9:AN$400),0))</f>
        <v>16.19591826251445</v>
      </c>
      <c r="AR73" s="20">
        <f t="shared" si="13"/>
        <v>0.6790712266269352</v>
      </c>
      <c r="AS73" s="1"/>
      <c r="AT73" s="22">
        <f>$A73*AV$4/'PB_&amp;_MAR 30'!$F$1</f>
        <v>15.645265120445579</v>
      </c>
      <c r="AU73" s="1">
        <v>-495.58373314065517</v>
      </c>
      <c r="AV73" s="6">
        <f t="shared" si="14"/>
        <v>0.68793794539561637</v>
      </c>
      <c r="AW73" s="24" cm="1">
        <f t="array" ref="AW73">INDEX(AT$9:AT$400,MATCH(MIN(ABS($A73-AT$9:AT$400)),ABS($A73-AT$9:AT$400),0))</f>
        <v>16.367354279850758</v>
      </c>
      <c r="AX73" s="20">
        <f t="shared" si="15"/>
        <v>0.68514929251991252</v>
      </c>
      <c r="AY73" s="1"/>
      <c r="AZ73" s="22">
        <f>$A73*BB$4/'PB_&amp;_MAR 30'!$F$1</f>
        <v>15.742055446835552</v>
      </c>
      <c r="BA73" s="1">
        <v>-493.34530346820816</v>
      </c>
      <c r="BB73" s="6">
        <f t="shared" si="16"/>
        <v>0.69125750591929491</v>
      </c>
      <c r="BC73" s="24" cm="1">
        <f t="array" ref="BC73">INDEX(AZ$9:AZ$400,MATCH(MIN(ABS($A73-AZ$9:AZ$400)),ABS($A73-AZ$9:AZ$400),0))</f>
        <v>16.226426383661263</v>
      </c>
      <c r="BD73" s="20">
        <f t="shared" si="17"/>
        <v>0.68939607947423065</v>
      </c>
      <c r="BE73" s="1"/>
      <c r="BF73" s="22">
        <f>$A73*BH$4/'PB_&amp;_MAR 30'!$F$1</f>
        <v>15.878242974053578</v>
      </c>
      <c r="BG73" s="1">
        <v>-442.17020231213877</v>
      </c>
      <c r="BH73" s="6">
        <f t="shared" si="18"/>
        <v>0.72565700430183766</v>
      </c>
      <c r="BI73" s="24" cm="1">
        <f t="array" ref="BI73">INDEX(BF$9:BF$400,MATCH(MIN(ABS($A73-BF$9:BF$400)),ABS($A73-BF$9:BF$400),0))</f>
        <v>16.366804296332148</v>
      </c>
      <c r="BJ73" s="20">
        <f t="shared" si="19"/>
        <v>0.72398416552152267</v>
      </c>
      <c r="BK73" s="1"/>
      <c r="BL73" s="22">
        <f>$A73*BN$4/'PB_&amp;_MAR 30'!$F$1</f>
        <v>15.654499668364451</v>
      </c>
      <c r="BM73" s="1">
        <v>-448.95224470134883</v>
      </c>
      <c r="BN73" s="6">
        <f t="shared" si="20"/>
        <v>0.71746789623621987</v>
      </c>
      <c r="BO73" s="24" cm="1">
        <f t="array" ref="BO73">INDEX(BL$9:BL$400,MATCH(MIN(ABS($A73-BL$9:BL$400)),ABS($A73-BL$9:BL$400),0))</f>
        <v>16.136176581237201</v>
      </c>
      <c r="BP73" s="20">
        <f t="shared" si="21"/>
        <v>0.71562908266188685</v>
      </c>
      <c r="BQ73" s="1"/>
      <c r="BR73" s="22">
        <f>$A73*BT$4/'PB_&amp;_MAR 30'!$F$1</f>
        <v>15.575120434626911</v>
      </c>
      <c r="BS73" s="1">
        <v>-454.03965317919079</v>
      </c>
      <c r="BT73" s="6">
        <f t="shared" si="22"/>
        <v>0.71281006360316534</v>
      </c>
      <c r="BU73" s="24" cm="1">
        <f t="array" ref="BU73">INDEX(BR$9:BR$400,MATCH(MIN(ABS($A73-BR$9:BR$400)),ABS($A73-BR$9:BR$400),0))</f>
        <v>16.293972146994307</v>
      </c>
      <c r="BV73" s="20">
        <f t="shared" si="23"/>
        <v>0.71006644281004405</v>
      </c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22">
        <f t="shared" si="24"/>
        <v>16.253437486851084</v>
      </c>
      <c r="CJ73" s="6">
        <f t="shared" si="25"/>
        <v>0.7063819204227032</v>
      </c>
      <c r="CK73" s="6">
        <f>_xlfn.STDEV.P(H73,N73,T73,Z73,AF73,AL73,AR73,AX73,BD73,BJ73,BP73,BV73)</f>
        <v>1.6126558891020305E-2</v>
      </c>
      <c r="CL73" s="6"/>
      <c r="CM73" s="6"/>
      <c r="CN73" s="25">
        <f t="shared" si="26"/>
        <v>16.272023090741108</v>
      </c>
      <c r="CO73" s="6">
        <f t="shared" si="27"/>
        <v>0.70076874394887645</v>
      </c>
      <c r="CP73" s="6">
        <f>_xlfn.STDEV.P(H73,N73,T73)</f>
        <v>3.6273415816185069E-3</v>
      </c>
      <c r="CQ73" s="6"/>
      <c r="CR73" s="25">
        <f t="shared" si="28"/>
        <v>16.212842873133187</v>
      </c>
      <c r="CS73" s="6">
        <f t="shared" si="29"/>
        <v>0.72366017453709175</v>
      </c>
      <c r="CT73" s="6">
        <f>_xlfn.STDEV.P(Z73,AF73,AL73)</f>
        <v>8.1042896012609618E-3</v>
      </c>
      <c r="CU73" s="6"/>
      <c r="CV73" s="25">
        <f t="shared" si="30"/>
        <v>16.263232975342159</v>
      </c>
      <c r="CW73" s="6">
        <f t="shared" si="31"/>
        <v>0.68453886620702609</v>
      </c>
      <c r="CX73" s="6">
        <f>_xlfn.STDEV.P(AR73,AX73,BD73)</f>
        <v>4.2371461930702297E-3</v>
      </c>
      <c r="CY73" s="6"/>
      <c r="CZ73" s="25">
        <f t="shared" si="32"/>
        <v>16.265651008187884</v>
      </c>
      <c r="DA73" s="6">
        <f t="shared" si="33"/>
        <v>0.71655989699781786</v>
      </c>
      <c r="DB73" s="6">
        <f>_xlfn.STDEV.P(BJ73,BP73,BV73)</f>
        <v>5.7198812845712663E-3</v>
      </c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</row>
    <row r="74" spans="1:128" x14ac:dyDescent="0.25">
      <c r="A74" s="4">
        <v>16.499722222222221</v>
      </c>
      <c r="B74" s="3">
        <v>0.24972222222222129</v>
      </c>
      <c r="C74" s="1"/>
      <c r="D74" s="22">
        <f>$A74*F$4/'PB_&amp;_MAR 30'!$F$1</f>
        <v>15.884669289371107</v>
      </c>
      <c r="E74" s="1">
        <v>-468.83266377649329</v>
      </c>
      <c r="F74" s="6">
        <f t="shared" ref="F74:F137" si="34">(F$4+E74)/F$4</f>
        <v>0.70476366919776556</v>
      </c>
      <c r="G74" s="24" cm="1">
        <f t="array" ref="G74">INDEX(D$9:D$400,MATCH(MIN(ABS($A74-D$9:D$400)),ABS($A74-D$9:D$400),0))</f>
        <v>16.606979290391184</v>
      </c>
      <c r="H74" s="20">
        <f t="shared" ref="H74:H137" si="35">VLOOKUP(G74,D$9:F$400,3)</f>
        <v>0.70213564719746502</v>
      </c>
      <c r="I74" s="1"/>
      <c r="J74" s="22">
        <f>$A74*L$4/'PB_&amp;_MAR 30'!$F$1</f>
        <v>15.943425473979254</v>
      </c>
      <c r="K74" s="1">
        <v>-470.90070327552991</v>
      </c>
      <c r="L74" s="6">
        <f t="shared" ref="L74:L137" si="36">(L$4+K74)/L$4</f>
        <v>0.70455420157477389</v>
      </c>
      <c r="M74" s="24" cm="1">
        <f t="array" ref="M74">INDEX(J$9:J$400,MATCH(MIN(ABS($A74-J$9:J$400)),ABS($A74-J$9:J$400),0))</f>
        <v>16.426836125314068</v>
      </c>
      <c r="N74" s="20">
        <f t="shared" ref="N74:N137" si="37">VLOOKUP(M74,J$9:L$400,3)</f>
        <v>0.70281977531113971</v>
      </c>
      <c r="O74" s="1"/>
      <c r="P74" s="22">
        <f>$A74*R$4/'PB_&amp;_MAR 30'!$F$1</f>
        <v>15.785872256704772</v>
      </c>
      <c r="Q74" s="1">
        <v>-477.53070327552996</v>
      </c>
      <c r="R74" s="6">
        <f t="shared" ref="R74:R137" si="38">(R$4+Q74)/R$4</f>
        <v>0.69740424490596298</v>
      </c>
      <c r="S74" s="24" cm="1">
        <f t="array" ref="S74">INDEX(P$9:P$400,MATCH(MIN(ABS($A74-P$9:P$400)),ABS($A74-P$9:P$400),0))</f>
        <v>16.503689744631501</v>
      </c>
      <c r="T74" s="20">
        <f t="shared" ref="T74:T137" si="39">VLOOKUP(S74,P$9:R$400,3)</f>
        <v>0.6948023127733487</v>
      </c>
      <c r="U74" s="1"/>
      <c r="V74" s="22">
        <f>$A74*X$4/'PB_&amp;_MAR 30'!$F$1</f>
        <v>15.935021174143563</v>
      </c>
      <c r="W74" s="1">
        <v>-435.808217726397</v>
      </c>
      <c r="X74" s="6">
        <f t="shared" ref="X74:X137" si="40">(X$4+W74)/X$4</f>
        <v>0.72642721886823414</v>
      </c>
      <c r="Y74" s="24" cm="1">
        <f t="array" ref="Y74">INDEX(V$9:V$400,MATCH(MIN(ABS($A74-V$9:V$400)),ABS($A74-V$9:V$400),0))</f>
        <v>16.418177003949328</v>
      </c>
      <c r="Z74" s="20">
        <f t="shared" ref="Z74:Z137" si="41">VLOOKUP(Y74,V$9:X$400,3)</f>
        <v>0.72476978855281304</v>
      </c>
      <c r="AA74" s="1"/>
      <c r="AB74" s="22">
        <f>$A74*AD$4/'PB_&amp;_MAR 30'!$F$1</f>
        <v>16.000944534627088</v>
      </c>
      <c r="AC74" s="1">
        <v>-426.50958574181124</v>
      </c>
      <c r="AD74" s="6">
        <f t="shared" ref="AD74:AD137" si="42">(AD$4+AC74)/AD$4</f>
        <v>0.73336737291173204</v>
      </c>
      <c r="AE74" s="24" cm="1">
        <f t="array" ref="AE74">INDEX(AB$9:AB$400,MATCH(MIN(ABS($A74-AB$9:AB$400)),ABS($A74-AB$9:AB$400),0))</f>
        <v>16.486099185494329</v>
      </c>
      <c r="AF74" s="20">
        <f t="shared" ref="AF74:AF137" si="43">VLOOKUP(AE74,AB$9:AD$400,3)</f>
        <v>0.73159283117782226</v>
      </c>
      <c r="AG74" s="1"/>
      <c r="AH74" s="22">
        <f>$A74*AJ$4/'PB_&amp;_MAR 30'!$F$1</f>
        <v>15.740869758575888</v>
      </c>
      <c r="AI74" s="1">
        <v>-448.84059248554917</v>
      </c>
      <c r="AJ74" s="6">
        <f t="shared" ref="AJ74:AJ137" si="44">(AJ$4+AI74)/AJ$4</f>
        <v>0.71477110684023726</v>
      </c>
      <c r="AK74" s="24" cm="1">
        <f t="array" ref="AK74">INDEX(AH$9:AH$400,MATCH(MIN(ABS($A74-AH$9:AH$400)),ABS($A74-AH$9:AH$400),0))</f>
        <v>16.456640886337528</v>
      </c>
      <c r="AL74" s="20">
        <f t="shared" ref="AL74:AL137" si="45">VLOOKUP(AK74,AH$9:AJ$400,3)</f>
        <v>0.71202954028459076</v>
      </c>
      <c r="AM74" s="1"/>
      <c r="AN74" s="22">
        <f>$A74*AP$4/'PB_&amp;_MAR 30'!$F$1</f>
        <v>15.719303086194376</v>
      </c>
      <c r="AO74" s="1">
        <v>-501.43404624277463</v>
      </c>
      <c r="AP74" s="6">
        <f t="shared" ref="AP74:AP137" si="46">(AP$4+AO74)/AP$4</f>
        <v>0.68091187230362482</v>
      </c>
      <c r="AQ74" s="24" cm="1">
        <f t="array" ref="AQ74">INDEX(AN$9:AN$400,MATCH(MIN(ABS($A74-AN$9:AN$400)),ABS($A74-AN$9:AN$400),0))</f>
        <v>16.43409353108084</v>
      </c>
      <c r="AR74" s="20">
        <f t="shared" ref="AR74:AR137" si="47">VLOOKUP(AQ74,AN$9:AP$400,3)</f>
        <v>0.67817355770530996</v>
      </c>
      <c r="AS74" s="1"/>
      <c r="AT74" s="22">
        <f>$A74*AV$4/'PB_&amp;_MAR 30'!$F$1</f>
        <v>15.885694066484561</v>
      </c>
      <c r="AU74" s="1">
        <v>-497.1661512524085</v>
      </c>
      <c r="AV74" s="6">
        <f t="shared" ref="AV74:AV137" si="48">(AV$4+AU74)/AV$4</f>
        <v>0.68694151913265666</v>
      </c>
      <c r="AW74" s="24" cm="1">
        <f t="array" ref="AW74">INDEX(AT$9:AT$400,MATCH(MIN(ABS($A74-AT$9:AT$400)),ABS($A74-AT$9:AT$400),0))</f>
        <v>16.608050666319151</v>
      </c>
      <c r="AX74" s="20">
        <f t="shared" ref="AX74:AX137" si="49">VLOOKUP(AW74,AT$9:AV$400,3)</f>
        <v>0.68423665754341079</v>
      </c>
      <c r="AY74" s="1"/>
      <c r="AZ74" s="22">
        <f>$A74*BB$4/'PB_&amp;_MAR 30'!$F$1</f>
        <v>15.983971820283504</v>
      </c>
      <c r="BA74" s="1">
        <v>-494.77473988439311</v>
      </c>
      <c r="BB74" s="6">
        <f t="shared" ref="BB74:BB137" si="50">(BB$4+BA74)/BB$4</f>
        <v>0.69036294431880896</v>
      </c>
      <c r="BC74" s="24" cm="1">
        <f t="array" ref="BC74">INDEX(AZ$9:AZ$400,MATCH(MIN(ABS($A74-AZ$9:AZ$400)),ABS($A74-AZ$9:AZ$400),0))</f>
        <v>16.468611852074115</v>
      </c>
      <c r="BD74" s="20">
        <f t="shared" ref="BD74:BD137" si="51">VLOOKUP(BC74,AZ$9:BB$400,3)</f>
        <v>0.68846295614356212</v>
      </c>
      <c r="BE74" s="1"/>
      <c r="BF74" s="22">
        <f>$A74*BH$4/'PB_&amp;_MAR 30'!$F$1</f>
        <v>16.122252212236042</v>
      </c>
      <c r="BG74" s="1">
        <v>-443.56989402697496</v>
      </c>
      <c r="BH74" s="6">
        <f t="shared" ref="BH74:BH137" si="52">(BH$4+BG74)/BH$4</f>
        <v>0.72478857034565047</v>
      </c>
      <c r="BI74" s="24" cm="1">
        <f t="array" ref="BI74">INDEX(BF$9:BF$400,MATCH(MIN(ABS($A74-BF$9:BF$400)),ABS($A74-BF$9:BF$400),0))</f>
        <v>16.611084957471434</v>
      </c>
      <c r="BJ74" s="20">
        <f t="shared" ref="BJ74:BJ137" si="53">VLOOKUP(BI74,BF$9:BH$400,3)</f>
        <v>0.72311413860755969</v>
      </c>
      <c r="BK74" s="1"/>
      <c r="BL74" s="22">
        <f>$A74*BN$4/'PB_&amp;_MAR 30'!$F$1</f>
        <v>15.895070526515898</v>
      </c>
      <c r="BM74" s="1">
        <v>-450.39289017341042</v>
      </c>
      <c r="BN74" s="6">
        <f t="shared" ref="BN74:BN137" si="54">(BN$4+BM74)/BN$4</f>
        <v>0.71656127732339958</v>
      </c>
      <c r="BO74" s="24" cm="1">
        <f t="array" ref="BO74">INDEX(BL$9:BL$400,MATCH(MIN(ABS($A74-BL$9:BL$400)),ABS($A74-BL$9:BL$400),0))</f>
        <v>16.617853494109955</v>
      </c>
      <c r="BP74" s="20">
        <f t="shared" ref="BP74:BP137" si="55">VLOOKUP(BO74,BL$9:BN$400,3)</f>
        <v>0.71388725201133241</v>
      </c>
      <c r="BQ74" s="1"/>
      <c r="BR74" s="22">
        <f>$A74*BT$4/'PB_&amp;_MAR 30'!$F$1</f>
        <v>15.814471430707759</v>
      </c>
      <c r="BS74" s="1">
        <v>-455.50672447013494</v>
      </c>
      <c r="BT74" s="6">
        <f t="shared" ref="BT74:BT137" si="56">(BT$4+BS74)/BT$4</f>
        <v>0.71188210916617789</v>
      </c>
      <c r="BU74" s="24" cm="1">
        <f t="array" ref="BU74">INDEX(BR$9:BR$400,MATCH(MIN(ABS($A74-BR$9:BR$400)),ABS($A74-BR$9:BR$400),0))</f>
        <v>16.533589384450107</v>
      </c>
      <c r="BV74" s="20">
        <f t="shared" ref="BV74:BV137" si="57">VLOOKUP(BU74,BR$9:BT$400,3)</f>
        <v>0.70919330692098181</v>
      </c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22">
        <f t="shared" ref="CI74:CI137" si="58">AVERAGE(G74,M74,S74,Y74,AE74,AK74,AQ74,AW74,BC74,BI74,BO74,BU74)</f>
        <v>16.514308843468626</v>
      </c>
      <c r="CJ74" s="6">
        <f t="shared" ref="CJ74:CJ137" si="59">AVERAGE(H74,N74,T74,Z74,AF74,AL74,AR74,AX74,BD74,BJ74,BP74,BV74)</f>
        <v>0.70543481368577809</v>
      </c>
      <c r="CK74" s="6">
        <f>_xlfn.STDEV.P(H74,N74,T74,Z74,AF74,AL74,AR74,AX74,BD74,BJ74,BP74,BV74)</f>
        <v>1.6101389475874608E-2</v>
      </c>
      <c r="CL74" s="6"/>
      <c r="CM74" s="6"/>
      <c r="CN74" s="25">
        <f t="shared" ref="CN74:CN137" si="60">AVERAGE(G74,M74,S74)</f>
        <v>16.512501720112251</v>
      </c>
      <c r="CO74" s="6">
        <f t="shared" ref="CO74:CO137" si="61">AVERAGE(H74,N74,T74)</f>
        <v>0.69991924509398451</v>
      </c>
      <c r="CP74" s="6">
        <f>_xlfn.STDEV.P(H74,N74,T74)</f>
        <v>3.6289810415097053E-3</v>
      </c>
      <c r="CQ74" s="6"/>
      <c r="CR74" s="25">
        <f t="shared" ref="CR74:CR137" si="62">AVERAGE(Y74,AE74,AK74)</f>
        <v>16.453639025260397</v>
      </c>
      <c r="CS74" s="6">
        <f t="shared" ref="CS74:CS137" si="63">AVERAGE(Z74,AF74,AL74)</f>
        <v>0.72279738667174198</v>
      </c>
      <c r="CT74" s="6">
        <f>_xlfn.STDEV.P(Z74,AF74,AL74)</f>
        <v>8.1075423538265901E-3</v>
      </c>
      <c r="CU74" s="6"/>
      <c r="CV74" s="25">
        <f t="shared" ref="CV74:CV137" si="64">AVERAGE(AQ74,AW74,BC74)</f>
        <v>16.503585349824704</v>
      </c>
      <c r="CW74" s="6">
        <f t="shared" ref="CW74:CW137" si="65">AVERAGE(AR74,AX74,BD74)</f>
        <v>0.68362439046409429</v>
      </c>
      <c r="CX74" s="6">
        <f>_xlfn.STDEV.P(AR74,AX74,BD74)</f>
        <v>4.222880792980669E-3</v>
      </c>
      <c r="CY74" s="6"/>
      <c r="CZ74" s="25">
        <f t="shared" ref="CZ74:CZ137" si="66">AVERAGE(BI74,BO74,BU74)</f>
        <v>16.587509278677164</v>
      </c>
      <c r="DA74" s="6">
        <f t="shared" ref="DA74:DA137" si="67">AVERAGE(BJ74,BP74,BV74)</f>
        <v>0.71539823251329127</v>
      </c>
      <c r="DB74" s="6">
        <f>_xlfn.STDEV.P(BJ74,BP74,BV74)</f>
        <v>5.7827147759210006E-3</v>
      </c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</row>
    <row r="75" spans="1:128" x14ac:dyDescent="0.25">
      <c r="A75" s="4">
        <v>16.75</v>
      </c>
      <c r="B75" s="3">
        <v>0.25027777777777871</v>
      </c>
      <c r="C75" s="1"/>
      <c r="D75" s="22">
        <f>$A75*F$4/'PB_&amp;_MAR 30'!$F$1</f>
        <v>16.125617571829121</v>
      </c>
      <c r="E75" s="1">
        <v>-470.25013969171488</v>
      </c>
      <c r="F75" s="6">
        <f t="shared" si="34"/>
        <v>0.70387104711627591</v>
      </c>
      <c r="G75" s="24" cm="1">
        <f t="array" ref="G75">INDEX(D$9:D$400,MATCH(MIN(ABS($A75-D$9:D$400)),ABS($A75-D$9:D$400),0))</f>
        <v>16.847660149672215</v>
      </c>
      <c r="H75" s="20">
        <f t="shared" si="35"/>
        <v>0.70125603824934213</v>
      </c>
      <c r="I75" s="1"/>
      <c r="J75" s="22">
        <f>$A75*L$4/'PB_&amp;_MAR 30'!$F$1</f>
        <v>16.185265005824157</v>
      </c>
      <c r="K75" s="1">
        <v>-472.30365125240854</v>
      </c>
      <c r="L75" s="6">
        <f t="shared" si="36"/>
        <v>0.70367398397837866</v>
      </c>
      <c r="M75" s="24" cm="1">
        <f t="array" ref="M75">INDEX(J$9:J$400,MATCH(MIN(ABS($A75-J$9:J$400)),ABS($A75-J$9:J$400),0))</f>
        <v>16.668407244803984</v>
      </c>
      <c r="N75" s="20">
        <f t="shared" si="37"/>
        <v>0.70199695808558615</v>
      </c>
      <c r="O75" s="1"/>
      <c r="P75" s="22">
        <f>$A75*R$4/'PB_&amp;_MAR 30'!$F$1</f>
        <v>16.025321925946528</v>
      </c>
      <c r="Q75" s="1">
        <v>-478.91117052023128</v>
      </c>
      <c r="R75" s="6">
        <f t="shared" si="38"/>
        <v>0.69652948748109444</v>
      </c>
      <c r="S75" s="24" cm="1">
        <f t="array" ref="S75">INDEX(P$9:P$400,MATCH(MIN(ABS($A75-P$9:P$400)),ABS($A75-P$9:P$400),0))</f>
        <v>16.742873653973987</v>
      </c>
      <c r="T75" s="20">
        <f t="shared" si="39"/>
        <v>0.69393211861016568</v>
      </c>
      <c r="U75" s="1"/>
      <c r="V75" s="22">
        <f>$A75*X$4/'PB_&amp;_MAR 30'!$F$1</f>
        <v>16.176733224479484</v>
      </c>
      <c r="W75" s="1">
        <v>-437.1556213872833</v>
      </c>
      <c r="X75" s="6">
        <f t="shared" si="40"/>
        <v>0.72558140423734263</v>
      </c>
      <c r="Y75" s="24" cm="1">
        <f t="array" ref="Y75">INDEX(V$9:V$400,MATCH(MIN(ABS($A75-V$9:V$400)),ABS($A75-V$9:V$400),0))</f>
        <v>16.659620783419172</v>
      </c>
      <c r="Z75" s="20">
        <f t="shared" si="41"/>
        <v>0.72393321156835266</v>
      </c>
      <c r="AA75" s="1"/>
      <c r="AB75" s="22">
        <f>$A75*AD$4/'PB_&amp;_MAR 30'!$F$1</f>
        <v>16.243656550413533</v>
      </c>
      <c r="AC75" s="1">
        <v>-427.92136319845866</v>
      </c>
      <c r="AD75" s="6">
        <f t="shared" si="42"/>
        <v>0.73248479970654778</v>
      </c>
      <c r="AE75" s="24" cm="1">
        <f t="array" ref="AE75">INDEX(AB$9:AB$400,MATCH(MIN(ABS($A75-AB$9:AB$400)),ABS($A75-AB$9:AB$400),0))</f>
        <v>16.728541820575131</v>
      </c>
      <c r="AF75" s="20">
        <f t="shared" si="43"/>
        <v>0.73075989659868268</v>
      </c>
      <c r="AG75" s="1"/>
      <c r="AH75" s="22">
        <f>$A75*AJ$4/'PB_&amp;_MAR 30'!$F$1</f>
        <v>15.97963680267557</v>
      </c>
      <c r="AI75" s="1">
        <v>-450.32695086705206</v>
      </c>
      <c r="AJ75" s="6">
        <f t="shared" si="44"/>
        <v>0.71382655689735652</v>
      </c>
      <c r="AK75" s="24" cm="1">
        <f t="array" ref="AK75">INDEX(AH$9:AH$400,MATCH(MIN(ABS($A75-AH$9:AH$400)),ABS($A75-AH$9:AH$400),0))</f>
        <v>16.695142928168504</v>
      </c>
      <c r="AL75" s="20">
        <f t="shared" si="45"/>
        <v>0.71114038356384046</v>
      </c>
      <c r="AM75" s="1"/>
      <c r="AN75" s="22">
        <f>$A75*AP$4/'PB_&amp;_MAR 30'!$F$1</f>
        <v>15.957742993948061</v>
      </c>
      <c r="AO75" s="1">
        <v>-502.84469653179195</v>
      </c>
      <c r="AP75" s="6">
        <f t="shared" si="46"/>
        <v>0.68001420338199969</v>
      </c>
      <c r="AQ75" s="24" cm="1">
        <f t="array" ref="AQ75">INDEX(AN$9:AN$400,MATCH(MIN(ABS($A75-AN$9:AN$400)),ABS($A75-AN$9:AN$400),0))</f>
        <v>16.672268799647227</v>
      </c>
      <c r="AR75" s="20">
        <f t="shared" si="47"/>
        <v>0.67729206730644331</v>
      </c>
      <c r="AS75" s="1"/>
      <c r="AT75" s="22">
        <f>$A75*AV$4/'PB_&amp;_MAR 30'!$F$1</f>
        <v>16.126657893382365</v>
      </c>
      <c r="AU75" s="1">
        <v>-498.53659922928711</v>
      </c>
      <c r="AV75" s="6">
        <f t="shared" si="48"/>
        <v>0.68607856746012519</v>
      </c>
      <c r="AW75" s="24" cm="1">
        <f t="array" ref="AW75">INDEX(AT$9:AT$400,MATCH(MIN(ABS($A75-AT$9:AT$400)),ABS($A75-AT$9:AT$400),0))</f>
        <v>16.848747052787544</v>
      </c>
      <c r="AX75" s="20">
        <f t="shared" si="49"/>
        <v>0.68333443240202651</v>
      </c>
      <c r="AY75" s="1"/>
      <c r="AZ75" s="22">
        <f>$A75*BB$4/'PB_&amp;_MAR 30'!$F$1</f>
        <v>16.226426383661263</v>
      </c>
      <c r="BA75" s="1">
        <v>-496.31971098265905</v>
      </c>
      <c r="BB75" s="6">
        <f t="shared" si="50"/>
        <v>0.68939607947423065</v>
      </c>
      <c r="BC75" s="24" cm="1">
        <f t="array" ref="BC75">INDEX(AZ$9:AZ$400,MATCH(MIN(ABS($A75-AZ$9:AZ$400)),ABS($A75-AZ$9:AZ$400),0))</f>
        <v>16.710797320486972</v>
      </c>
      <c r="BD75" s="20">
        <f t="shared" si="51"/>
        <v>0.68760096039448038</v>
      </c>
      <c r="BE75" s="1"/>
      <c r="BF75" s="22">
        <f>$A75*BH$4/'PB_&amp;_MAR 30'!$F$1</f>
        <v>16.366804296332148</v>
      </c>
      <c r="BG75" s="1">
        <v>-444.86638728323703</v>
      </c>
      <c r="BH75" s="6">
        <f t="shared" si="52"/>
        <v>0.72398416552152267</v>
      </c>
      <c r="BI75" s="24" cm="1">
        <f t="array" ref="BI75">INDEX(BF$9:BF$400,MATCH(MIN(ABS($A75-BF$9:BF$400)),ABS($A75-BF$9:BF$400),0))</f>
        <v>16.855365618610723</v>
      </c>
      <c r="BJ75" s="20">
        <f t="shared" si="53"/>
        <v>0.72229901045791722</v>
      </c>
      <c r="BK75" s="1"/>
      <c r="BL75" s="22">
        <f>$A75*BN$4/'PB_&amp;_MAR 30'!$F$1</f>
        <v>16.136176581237201</v>
      </c>
      <c r="BM75" s="1">
        <v>-451.87417630057803</v>
      </c>
      <c r="BN75" s="6">
        <f t="shared" si="54"/>
        <v>0.71562908266188685</v>
      </c>
      <c r="BO75" s="24" cm="1">
        <f t="array" ref="BO75">INDEX(BL$9:BL$400,MATCH(MIN(ABS($A75-BL$9:BL$400)),ABS($A75-BL$9:BL$400),0))</f>
        <v>16.858691950546334</v>
      </c>
      <c r="BP75" s="20">
        <f t="shared" si="55"/>
        <v>0.71300345029187584</v>
      </c>
      <c r="BQ75" s="1"/>
      <c r="BR75" s="22">
        <f>$A75*BT$4/'PB_&amp;_MAR 30'!$F$1</f>
        <v>16.054354909538507</v>
      </c>
      <c r="BS75" s="1">
        <v>-456.92313583815036</v>
      </c>
      <c r="BT75" s="6">
        <f t="shared" si="56"/>
        <v>0.71098619823010922</v>
      </c>
      <c r="BU75" s="24" cm="1">
        <f t="array" ref="BU75">INDEX(BR$9:BR$400,MATCH(MIN(ABS($A75-BR$9:BR$400)),ABS($A75-BR$9:BR$400),0))</f>
        <v>16.773206621905906</v>
      </c>
      <c r="BV75" s="20">
        <f t="shared" si="57"/>
        <v>0.70833886637485355</v>
      </c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22">
        <f t="shared" si="58"/>
        <v>16.755110328716473</v>
      </c>
      <c r="CJ75" s="6">
        <f t="shared" si="59"/>
        <v>0.70457394949196395</v>
      </c>
      <c r="CK75" s="6">
        <f>_xlfn.STDEV.P(H75,N75,T75,Z75,AF75,AL75,AR75,AX75,BD75,BJ75,BP75,BV75)</f>
        <v>1.6117822186679311E-2</v>
      </c>
      <c r="CL75" s="6"/>
      <c r="CM75" s="6"/>
      <c r="CN75" s="25">
        <f t="shared" si="60"/>
        <v>16.752980349483394</v>
      </c>
      <c r="CO75" s="6">
        <f t="shared" si="61"/>
        <v>0.69906170498169795</v>
      </c>
      <c r="CP75" s="6">
        <f>_xlfn.STDEV.P(H75,N75,T75)</f>
        <v>3.6397557434707478E-3</v>
      </c>
      <c r="CQ75" s="6"/>
      <c r="CR75" s="25">
        <f t="shared" si="62"/>
        <v>16.694435177387604</v>
      </c>
      <c r="CS75" s="6">
        <f t="shared" si="63"/>
        <v>0.72194449724362519</v>
      </c>
      <c r="CT75" s="6">
        <f>_xlfn.STDEV.P(Z75,AF75,AL75)</f>
        <v>8.1321404082860364E-3</v>
      </c>
      <c r="CU75" s="6"/>
      <c r="CV75" s="25">
        <f t="shared" si="64"/>
        <v>16.743937724307248</v>
      </c>
      <c r="CW75" s="6">
        <f t="shared" si="65"/>
        <v>0.68274248670098336</v>
      </c>
      <c r="CX75" s="6">
        <f>_xlfn.STDEV.P(AR75,AX75,BD75)</f>
        <v>4.2293513261399121E-3</v>
      </c>
      <c r="CY75" s="6"/>
      <c r="CZ75" s="25">
        <f t="shared" si="66"/>
        <v>16.829088063687653</v>
      </c>
      <c r="DA75" s="6">
        <f t="shared" si="67"/>
        <v>0.71454710904154883</v>
      </c>
      <c r="DB75" s="6">
        <f>_xlfn.STDEV.P(BJ75,BP75,BV75)</f>
        <v>5.8027905618220172E-3</v>
      </c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</row>
    <row r="76" spans="1:128" x14ac:dyDescent="0.25">
      <c r="A76" s="4">
        <v>17</v>
      </c>
      <c r="B76" s="3">
        <v>0.25</v>
      </c>
      <c r="C76" s="1"/>
      <c r="D76" s="22">
        <f>$A76*F$4/'PB_&amp;_MAR 30'!$F$1</f>
        <v>16.366298431110152</v>
      </c>
      <c r="E76" s="1">
        <v>-471.66899325626207</v>
      </c>
      <c r="F76" s="6">
        <f t="shared" si="34"/>
        <v>0.70297755749256152</v>
      </c>
      <c r="G76" s="24" cm="1">
        <f t="array" ref="G76">INDEX(D$9:D$400,MATCH(MIN(ABS($A76-D$9:D$400)),ABS($A76-D$9:D$400),0))</f>
        <v>17.088341008953247</v>
      </c>
      <c r="H76" s="20">
        <f t="shared" si="35"/>
        <v>0.70040497932715129</v>
      </c>
      <c r="I76" s="1"/>
      <c r="J76" s="22">
        <f>$A76*L$4/'PB_&amp;_MAR 30'!$F$1</f>
        <v>16.426836125314068</v>
      </c>
      <c r="K76" s="1">
        <v>-473.66514450867061</v>
      </c>
      <c r="L76" s="6">
        <f t="shared" si="36"/>
        <v>0.70281977531113971</v>
      </c>
      <c r="M76" s="24" cm="1">
        <f t="array" ref="M76">INDEX(J$9:J$400,MATCH(MIN(ABS($A76-J$9:J$400)),ABS($A76-J$9:J$400),0))</f>
        <v>16.909978364293892</v>
      </c>
      <c r="N76" s="20">
        <f t="shared" si="37"/>
        <v>0.70117449445574609</v>
      </c>
      <c r="O76" s="1"/>
      <c r="P76" s="22">
        <f>$A76*R$4/'PB_&amp;_MAR 30'!$F$1</f>
        <v>16.264505835289015</v>
      </c>
      <c r="Q76" s="1">
        <v>-480.29170038535653</v>
      </c>
      <c r="R76" s="6">
        <f t="shared" si="38"/>
        <v>0.69565469037568939</v>
      </c>
      <c r="S76" s="24" cm="1">
        <f t="array" ref="S76">INDEX(P$9:P$400,MATCH(MIN(ABS($A76-P$9:P$400)),ABS($A76-P$9:P$400),0))</f>
        <v>16.98205756331647</v>
      </c>
      <c r="T76" s="20">
        <f t="shared" si="39"/>
        <v>0.69305311536790259</v>
      </c>
      <c r="U76" s="1"/>
      <c r="V76" s="22">
        <f>$A76*X$4/'PB_&amp;_MAR 30'!$F$1</f>
        <v>16.418177003949328</v>
      </c>
      <c r="W76" s="1">
        <v>-438.4485452793835</v>
      </c>
      <c r="X76" s="6">
        <f t="shared" si="40"/>
        <v>0.72476978855281304</v>
      </c>
      <c r="Y76" s="24" cm="1">
        <f t="array" ref="Y76">INDEX(V$9:V$400,MATCH(MIN(ABS($A76-V$9:V$400)),ABS($A76-V$9:V$400),0))</f>
        <v>16.901064562889012</v>
      </c>
      <c r="Z76" s="20">
        <f t="shared" si="41"/>
        <v>0.72314309797998422</v>
      </c>
      <c r="AA76" s="1"/>
      <c r="AB76" s="22">
        <f>$A76*AD$4/'PB_&amp;_MAR 30'!$F$1</f>
        <v>16.486099185494329</v>
      </c>
      <c r="AC76" s="1">
        <v>-429.34816955684016</v>
      </c>
      <c r="AD76" s="6">
        <f t="shared" si="42"/>
        <v>0.73159283117782226</v>
      </c>
      <c r="AE76" s="24" cm="1">
        <f t="array" ref="AE76">INDEX(AB$9:AB$400,MATCH(MIN(ABS($A76-AB$9:AB$400)),ABS($A76-AB$9:AB$400),0))</f>
        <v>16.970984455655927</v>
      </c>
      <c r="AF76" s="20">
        <f t="shared" si="43"/>
        <v>0.72990394347686627</v>
      </c>
      <c r="AG76" s="1"/>
      <c r="AH76" s="22">
        <f>$A76*AJ$4/'PB_&amp;_MAR 30'!$F$1</f>
        <v>16.218138844506548</v>
      </c>
      <c r="AI76" s="1">
        <v>-451.7624614643546</v>
      </c>
      <c r="AJ76" s="6">
        <f t="shared" si="44"/>
        <v>0.71291431966738517</v>
      </c>
      <c r="AK76" s="24" cm="1">
        <f t="array" ref="AK76">INDEX(AH$9:AH$400,MATCH(MIN(ABS($A76-AH$9:AH$400)),ABS($A76-AH$9:AH$400),0))</f>
        <v>16.933644969999484</v>
      </c>
      <c r="AL76" s="20">
        <f t="shared" si="45"/>
        <v>0.71029165752820833</v>
      </c>
      <c r="AM76" s="1"/>
      <c r="AN76" s="22">
        <f>$A76*AP$4/'PB_&amp;_MAR 30'!$F$1</f>
        <v>16.19591826251445</v>
      </c>
      <c r="AO76" s="1">
        <v>-504.32654624277461</v>
      </c>
      <c r="AP76" s="6">
        <f t="shared" si="46"/>
        <v>0.6790712266269352</v>
      </c>
      <c r="AQ76" s="24" cm="1">
        <f t="array" ref="AQ76">INDEX(AN$9:AN$400,MATCH(MIN(ABS($A76-AN$9:AN$400)),ABS($A76-AN$9:AN$400),0))</f>
        <v>16.910444068213614</v>
      </c>
      <c r="AR76" s="20">
        <f t="shared" si="47"/>
        <v>0.67643472514597969</v>
      </c>
      <c r="AS76" s="1"/>
      <c r="AT76" s="22">
        <f>$A76*AV$4/'PB_&amp;_MAR 30'!$F$1</f>
        <v>16.367354279850758</v>
      </c>
      <c r="AU76" s="1">
        <v>-500.01237475915229</v>
      </c>
      <c r="AV76" s="6">
        <f t="shared" si="48"/>
        <v>0.68514929251991252</v>
      </c>
      <c r="AW76" s="24" cm="1">
        <f t="array" ref="AW76">INDEX(AT$9:AT$400,MATCH(MIN(ABS($A76-AT$9:AT$400)),ABS($A76-AT$9:AT$400),0))</f>
        <v>17.089443439255941</v>
      </c>
      <c r="AX76" s="20">
        <f t="shared" si="49"/>
        <v>0.68243382393958096</v>
      </c>
      <c r="AY76" s="1"/>
      <c r="AZ76" s="22">
        <f>$A76*BB$4/'PB_&amp;_MAR 30'!$F$1</f>
        <v>16.468611852074115</v>
      </c>
      <c r="BA76" s="1">
        <v>-497.81076589595381</v>
      </c>
      <c r="BB76" s="6">
        <f t="shared" si="50"/>
        <v>0.68846295614356212</v>
      </c>
      <c r="BC76" s="24" cm="1">
        <f t="array" ref="BC76">INDEX(AZ$9:AZ$400,MATCH(MIN(ABS($A76-AZ$9:AZ$400)),ABS($A76-AZ$9:AZ$400),0))</f>
        <v>16.952982788899828</v>
      </c>
      <c r="BD76" s="20">
        <f t="shared" si="51"/>
        <v>0.68674617537543281</v>
      </c>
      <c r="BE76" s="1"/>
      <c r="BF76" s="22">
        <f>$A76*BH$4/'PB_&amp;_MAR 30'!$F$1</f>
        <v>16.611084957471434</v>
      </c>
      <c r="BG76" s="1">
        <v>-446.26864643545281</v>
      </c>
      <c r="BH76" s="6">
        <f t="shared" si="52"/>
        <v>0.72311413860755969</v>
      </c>
      <c r="BI76" s="24" cm="1">
        <f t="array" ref="BI76">INDEX(BF$9:BF$400,MATCH(MIN(ABS($A76-BF$9:BF$400)),ABS($A76-BF$9:BF$400),0))</f>
        <v>17.099646279750008</v>
      </c>
      <c r="BJ76" s="20">
        <f t="shared" si="53"/>
        <v>0.72150820405382654</v>
      </c>
      <c r="BK76" s="1"/>
      <c r="BL76" s="22">
        <f>$A76*BN$4/'PB_&amp;_MAR 30'!$F$1</f>
        <v>16.37701503767358</v>
      </c>
      <c r="BM76" s="1">
        <v>-453.24750481695577</v>
      </c>
      <c r="BN76" s="6">
        <f t="shared" si="54"/>
        <v>0.71476482727733226</v>
      </c>
      <c r="BO76" s="24" cm="1">
        <f t="array" ref="BO76">INDEX(BL$9:BL$400,MATCH(MIN(ABS($A76-BL$9:BL$400)),ABS($A76-BL$9:BL$400),0))</f>
        <v>17.099530406982709</v>
      </c>
      <c r="BP76" s="20">
        <f t="shared" si="55"/>
        <v>0.71215216011736726</v>
      </c>
      <c r="BQ76" s="1"/>
      <c r="BR76" s="22">
        <f>$A76*BT$4/'PB_&amp;_MAR 30'!$F$1</f>
        <v>16.293972146994307</v>
      </c>
      <c r="BS76" s="1">
        <v>-458.37724470134879</v>
      </c>
      <c r="BT76" s="6">
        <f t="shared" si="56"/>
        <v>0.71006644281004405</v>
      </c>
      <c r="BU76" s="24" cm="1">
        <f t="array" ref="BU76">INDEX(BR$9:BR$400,MATCH(MIN(ABS($A76-BR$9:BR$400)),ABS($A76-BR$9:BR$400),0))</f>
        <v>17.012823859361703</v>
      </c>
      <c r="BV76" s="20">
        <f t="shared" si="57"/>
        <v>0.70750070503623774</v>
      </c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22">
        <f t="shared" si="58"/>
        <v>16.995911813964319</v>
      </c>
      <c r="CJ76" s="6">
        <f t="shared" si="59"/>
        <v>0.70372892348369032</v>
      </c>
      <c r="CK76" s="6">
        <f>_xlfn.STDEV.P(H76,N76,T76,Z76,AF76,AL76,AR76,AX76,BD76,BJ76,BP76,BV76)</f>
        <v>1.6136930321350648E-2</v>
      </c>
      <c r="CL76" s="6"/>
      <c r="CM76" s="6"/>
      <c r="CN76" s="25">
        <f t="shared" si="60"/>
        <v>16.993458978854537</v>
      </c>
      <c r="CO76" s="6">
        <f t="shared" si="61"/>
        <v>0.69821086305026669</v>
      </c>
      <c r="CP76" s="6">
        <f>_xlfn.STDEV.P(H76,N76,T76)</f>
        <v>3.6605836738133227E-3</v>
      </c>
      <c r="CQ76" s="6"/>
      <c r="CR76" s="25">
        <f t="shared" si="62"/>
        <v>16.93523132951481</v>
      </c>
      <c r="CS76" s="6">
        <f t="shared" si="63"/>
        <v>0.72111289966168624</v>
      </c>
      <c r="CT76" s="6">
        <f>_xlfn.STDEV.P(Z76,AF76,AL76)</f>
        <v>8.1343600011185568E-3</v>
      </c>
      <c r="CU76" s="6"/>
      <c r="CV76" s="25">
        <f t="shared" si="64"/>
        <v>16.984290098789796</v>
      </c>
      <c r="CW76" s="6">
        <f t="shared" si="65"/>
        <v>0.68187157482033112</v>
      </c>
      <c r="CX76" s="6">
        <f>_xlfn.STDEV.P(AR76,AX76,BD76)</f>
        <v>4.2283641054742908E-3</v>
      </c>
      <c r="CY76" s="6"/>
      <c r="CZ76" s="25">
        <f t="shared" si="66"/>
        <v>17.070666848698139</v>
      </c>
      <c r="DA76" s="6">
        <f t="shared" si="67"/>
        <v>0.71372035640247722</v>
      </c>
      <c r="DB76" s="6">
        <f>_xlfn.STDEV.P(BJ76,BP76,BV76)</f>
        <v>5.8250571884696095E-3</v>
      </c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</row>
    <row r="77" spans="1:128" x14ac:dyDescent="0.25">
      <c r="A77" s="4">
        <v>17.25</v>
      </c>
      <c r="B77" s="3">
        <v>0.25</v>
      </c>
      <c r="C77" s="1"/>
      <c r="D77" s="22">
        <f>$A77*F$4/'PB_&amp;_MAR 30'!$F$1</f>
        <v>16.606979290391184</v>
      </c>
      <c r="E77" s="1">
        <v>-473.00593930635841</v>
      </c>
      <c r="F77" s="6">
        <f t="shared" si="34"/>
        <v>0.70213564719746502</v>
      </c>
      <c r="G77" s="24" cm="1">
        <f t="array" ref="G77">INDEX(D$9:D$400,MATCH(MIN(ABS($A77-D$9:D$400)),ABS($A77-D$9:D$400),0))</f>
        <v>17.329021868234278</v>
      </c>
      <c r="H77" s="20">
        <f t="shared" si="35"/>
        <v>0.69959457658829738</v>
      </c>
      <c r="I77" s="1"/>
      <c r="J77" s="22">
        <f>$A77*L$4/'PB_&amp;_MAR 30'!$F$1</f>
        <v>16.668407244803984</v>
      </c>
      <c r="K77" s="1">
        <v>-474.97660404624287</v>
      </c>
      <c r="L77" s="6">
        <f t="shared" si="36"/>
        <v>0.70199695808558615</v>
      </c>
      <c r="M77" s="24" cm="1">
        <f t="array" ref="M77">INDEX(J$9:J$400,MATCH(MIN(ABS($A77-J$9:J$400)),ABS($A77-J$9:J$400),0))</f>
        <v>17.151549483783807</v>
      </c>
      <c r="N77" s="20">
        <f t="shared" si="37"/>
        <v>0.70037112499444065</v>
      </c>
      <c r="O77" s="1"/>
      <c r="P77" s="22">
        <f>$A77*R$4/'PB_&amp;_MAR 30'!$F$1</f>
        <v>16.503689744631501</v>
      </c>
      <c r="Q77" s="1">
        <v>-481.63684971098274</v>
      </c>
      <c r="R77" s="6">
        <f t="shared" si="38"/>
        <v>0.6948023127733487</v>
      </c>
      <c r="S77" s="24" cm="1">
        <f t="array" ref="S77">INDEX(P$9:P$400,MATCH(MIN(ABS($A77-P$9:P$400)),ABS($A77-P$9:P$400),0))</f>
        <v>17.221241472658956</v>
      </c>
      <c r="T77" s="20">
        <f t="shared" si="39"/>
        <v>0.69224871153406564</v>
      </c>
      <c r="U77" s="1"/>
      <c r="V77" s="22">
        <f>$A77*X$4/'PB_&amp;_MAR 30'!$F$1</f>
        <v>16.659620783419172</v>
      </c>
      <c r="W77" s="1">
        <v>-439.78123314065516</v>
      </c>
      <c r="X77" s="6">
        <f t="shared" si="40"/>
        <v>0.72393321156835266</v>
      </c>
      <c r="Y77" s="24" cm="1">
        <f t="array" ref="Y77">INDEX(V$9:V$400,MATCH(MIN(ABS($A77-V$9:V$400)),ABS($A77-V$9:V$400),0))</f>
        <v>17.142508342358855</v>
      </c>
      <c r="Z77" s="20">
        <f t="shared" si="41"/>
        <v>0.72233097127671619</v>
      </c>
      <c r="AA77" s="1"/>
      <c r="AB77" s="22">
        <f>$A77*AD$4/'PB_&amp;_MAR 30'!$F$1</f>
        <v>16.728541820575131</v>
      </c>
      <c r="AC77" s="1">
        <v>-430.68054431599239</v>
      </c>
      <c r="AD77" s="6">
        <f t="shared" si="42"/>
        <v>0.73075989659868268</v>
      </c>
      <c r="AE77" s="24" cm="1">
        <f t="array" ref="AE77">INDEX(AB$9:AB$400,MATCH(MIN(ABS($A77-AB$9:AB$400)),ABS($A77-AB$9:AB$400),0))</f>
        <v>17.213427090736726</v>
      </c>
      <c r="AF77" s="20">
        <f t="shared" si="43"/>
        <v>0.7290919526397881</v>
      </c>
      <c r="AG77" s="1"/>
      <c r="AH77" s="22">
        <f>$A77*AJ$4/'PB_&amp;_MAR 30'!$F$1</f>
        <v>16.456640886337528</v>
      </c>
      <c r="AI77" s="1">
        <v>-453.15476396917154</v>
      </c>
      <c r="AJ77" s="6">
        <f t="shared" si="44"/>
        <v>0.71202954028459076</v>
      </c>
      <c r="AK77" s="24" cm="1">
        <f t="array" ref="AK77">INDEX(AH$9:AH$400,MATCH(MIN(ABS($A77-AH$9:AH$400)),ABS($A77-AH$9:AH$400),0))</f>
        <v>17.172147011830464</v>
      </c>
      <c r="AL77" s="20">
        <f t="shared" si="45"/>
        <v>0.70949080365221928</v>
      </c>
      <c r="AM77" s="1"/>
      <c r="AN77" s="22">
        <f>$A77*AP$4/'PB_&amp;_MAR 30'!$F$1</f>
        <v>16.43409353108084</v>
      </c>
      <c r="AO77" s="1">
        <v>-505.73719653179199</v>
      </c>
      <c r="AP77" s="6">
        <f t="shared" si="46"/>
        <v>0.67817355770530996</v>
      </c>
      <c r="AQ77" s="24" cm="1">
        <f t="array" ref="AQ77">INDEX(AN$9:AN$400,MATCH(MIN(ABS($A77-AN$9:AN$400)),ABS($A77-AN$9:AN$400),0))</f>
        <v>17.148619336780005</v>
      </c>
      <c r="AR77" s="20">
        <f t="shared" si="47"/>
        <v>0.67557499207082261</v>
      </c>
      <c r="AS77" s="1"/>
      <c r="AT77" s="22">
        <f>$A77*AV$4/'PB_&amp;_MAR 30'!$F$1</f>
        <v>16.608050666319151</v>
      </c>
      <c r="AU77" s="1">
        <v>-501.46172447013493</v>
      </c>
      <c r="AV77" s="6">
        <f t="shared" si="48"/>
        <v>0.68423665754341079</v>
      </c>
      <c r="AW77" s="24" cm="1">
        <f t="array" ref="AW77">INDEX(AT$9:AT$400,MATCH(MIN(ABS($A77-AT$9:AT$400)),ABS($A77-AT$9:AT$400),0))</f>
        <v>17.330139825724334</v>
      </c>
      <c r="AX77" s="20">
        <f t="shared" si="49"/>
        <v>0.68155888518418672</v>
      </c>
      <c r="AY77" s="1"/>
      <c r="AZ77" s="22">
        <f>$A77*BB$4/'PB_&amp;_MAR 30'!$F$1</f>
        <v>16.710797320486972</v>
      </c>
      <c r="BA77" s="1">
        <v>-499.18816473988448</v>
      </c>
      <c r="BB77" s="6">
        <f t="shared" si="50"/>
        <v>0.68760096039448038</v>
      </c>
      <c r="BC77" s="24" cm="1">
        <f t="array" ref="BC77">INDEX(AZ$9:AZ$400,MATCH(MIN(ABS($A77-AZ$9:AZ$400)),ABS($A77-AZ$9:AZ$400),0))</f>
        <v>17.19516825731268</v>
      </c>
      <c r="BD77" s="20">
        <f t="shared" si="51"/>
        <v>0.6859058118164536</v>
      </c>
      <c r="BE77" s="1"/>
      <c r="BF77" s="22">
        <f>$A77*BH$4/'PB_&amp;_MAR 30'!$F$1</f>
        <v>16.855365618610723</v>
      </c>
      <c r="BG77" s="1">
        <v>-447.58242292870915</v>
      </c>
      <c r="BH77" s="6">
        <f t="shared" si="52"/>
        <v>0.72229901045791722</v>
      </c>
      <c r="BI77" s="24" cm="1">
        <f t="array" ref="BI77">INDEX(BF$9:BF$400,MATCH(MIN(ABS($A77-BF$9:BF$400)),ABS($A77-BF$9:BF$400),0))</f>
        <v>17.343926940889293</v>
      </c>
      <c r="BJ77" s="20">
        <f t="shared" si="53"/>
        <v>0.72068013797883446</v>
      </c>
      <c r="BK77" s="1"/>
      <c r="BL77" s="22">
        <f>$A77*BN$4/'PB_&amp;_MAR 30'!$F$1</f>
        <v>16.617853494109955</v>
      </c>
      <c r="BM77" s="1">
        <v>-454.64199903660892</v>
      </c>
      <c r="BN77" s="6">
        <f t="shared" si="54"/>
        <v>0.71388725201133241</v>
      </c>
      <c r="BO77" s="24" cm="1">
        <f t="array" ref="BO77">INDEX(BL$9:BL$400,MATCH(MIN(ABS($A77-BL$9:BL$400)),ABS($A77-BL$9:BL$400),0))</f>
        <v>17.340368863419084</v>
      </c>
      <c r="BP77" s="20">
        <f t="shared" si="55"/>
        <v>0.71128983572154303</v>
      </c>
      <c r="BQ77" s="1"/>
      <c r="BR77" s="22">
        <f>$A77*BT$4/'PB_&amp;_MAR 30'!$F$1</f>
        <v>16.533589384450107</v>
      </c>
      <c r="BS77" s="1">
        <v>-459.75764932562629</v>
      </c>
      <c r="BT77" s="6">
        <f t="shared" si="56"/>
        <v>0.70919330692098181</v>
      </c>
      <c r="BU77" s="24" cm="1">
        <f t="array" ref="BU77">INDEX(BR$9:BR$400,MATCH(MIN(ABS($A77-BR$9:BR$400)),ABS($A77-BR$9:BR$400),0))</f>
        <v>17.252441096817503</v>
      </c>
      <c r="BV77" s="20">
        <f t="shared" si="57"/>
        <v>0.70666995053899628</v>
      </c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22">
        <f t="shared" si="58"/>
        <v>17.236713299212166</v>
      </c>
      <c r="CJ77" s="6">
        <f t="shared" si="59"/>
        <v>0.70290064616636372</v>
      </c>
      <c r="CK77" s="6">
        <f>_xlfn.STDEV.P(H77,N77,T77,Z77,AF77,AL77,AR77,AX77,BD77,BJ77,BP77,BV77)</f>
        <v>1.6148858430496457E-2</v>
      </c>
      <c r="CL77" s="6"/>
      <c r="CM77" s="6"/>
      <c r="CN77" s="25">
        <f t="shared" si="60"/>
        <v>17.233937608225684</v>
      </c>
      <c r="CO77" s="6">
        <f t="shared" si="61"/>
        <v>0.69740480437226793</v>
      </c>
      <c r="CP77" s="6">
        <f>_xlfn.STDEV.P(H77,N77,T77)</f>
        <v>3.6596654559209198E-3</v>
      </c>
      <c r="CQ77" s="6"/>
      <c r="CR77" s="25">
        <f t="shared" si="62"/>
        <v>17.176027481642013</v>
      </c>
      <c r="CS77" s="6">
        <f t="shared" si="63"/>
        <v>0.72030457585624108</v>
      </c>
      <c r="CT77" s="6">
        <f>_xlfn.STDEV.P(Z77,AF77,AL77)</f>
        <v>8.1294103602622594E-3</v>
      </c>
      <c r="CU77" s="6"/>
      <c r="CV77" s="25">
        <f t="shared" si="64"/>
        <v>17.22464247327234</v>
      </c>
      <c r="CW77" s="6">
        <f t="shared" si="65"/>
        <v>0.68101322969048761</v>
      </c>
      <c r="CX77" s="6">
        <f>_xlfn.STDEV.P(AR77,AX77,BD77)</f>
        <v>4.2351516377836882E-3</v>
      </c>
      <c r="CY77" s="6"/>
      <c r="CZ77" s="25">
        <f t="shared" si="66"/>
        <v>17.312245633708628</v>
      </c>
      <c r="DA77" s="6">
        <f t="shared" si="67"/>
        <v>0.71287997474645792</v>
      </c>
      <c r="DB77" s="6">
        <f>_xlfn.STDEV.P(BJ77,BP77,BV77)</f>
        <v>5.8291076855020042E-3</v>
      </c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</row>
    <row r="78" spans="1:128" x14ac:dyDescent="0.25">
      <c r="A78" s="4">
        <v>17.5</v>
      </c>
      <c r="B78" s="3">
        <v>0.25</v>
      </c>
      <c r="C78" s="1"/>
      <c r="D78" s="22">
        <f>$A78*F$4/'PB_&amp;_MAR 30'!$F$1</f>
        <v>16.847660149672215</v>
      </c>
      <c r="E78" s="1">
        <v>-474.40275048169559</v>
      </c>
      <c r="F78" s="6">
        <f t="shared" si="34"/>
        <v>0.70125603824934213</v>
      </c>
      <c r="G78" s="24" cm="1">
        <f t="array" ref="G78">INDEX(D$9:D$400,MATCH(MIN(ABS($A78-D$9:D$400)),ABS($A78-D$9:D$400),0))</f>
        <v>17.56970272751531</v>
      </c>
      <c r="H78" s="20">
        <f t="shared" si="35"/>
        <v>0.69879344077775019</v>
      </c>
      <c r="I78" s="1"/>
      <c r="J78" s="22">
        <f>$A78*L$4/'PB_&amp;_MAR 30'!$F$1</f>
        <v>16.909978364293892</v>
      </c>
      <c r="K78" s="1">
        <v>-476.28750000000008</v>
      </c>
      <c r="L78" s="6">
        <f t="shared" si="36"/>
        <v>0.70117449445574609</v>
      </c>
      <c r="M78" s="24" cm="1">
        <f t="array" ref="M78">INDEX(J$9:J$400,MATCH(MIN(ABS($A78-J$9:J$400)),ABS($A78-J$9:J$400),0))</f>
        <v>17.393120603273719</v>
      </c>
      <c r="N78" s="20">
        <f t="shared" si="37"/>
        <v>0.6995947466726069</v>
      </c>
      <c r="O78" s="1"/>
      <c r="P78" s="22">
        <f>$A78*R$4/'PB_&amp;_MAR 30'!$F$1</f>
        <v>16.742873653973987</v>
      </c>
      <c r="Q78" s="1">
        <v>-483.01011560693649</v>
      </c>
      <c r="R78" s="6">
        <f t="shared" si="38"/>
        <v>0.69393211861016568</v>
      </c>
      <c r="S78" s="24" cm="1">
        <f t="array" ref="S78">INDEX(P$9:P$400,MATCH(MIN(ABS($A78-P$9:P$400)),ABS($A78-P$9:P$400),0))</f>
        <v>17.460425382001443</v>
      </c>
      <c r="T78" s="20">
        <f t="shared" si="39"/>
        <v>0.69142764187494199</v>
      </c>
      <c r="U78" s="1"/>
      <c r="V78" s="22">
        <f>$A78*X$4/'PB_&amp;_MAR 30'!$F$1</f>
        <v>16.901064562889012</v>
      </c>
      <c r="W78" s="1">
        <v>-441.03990366088641</v>
      </c>
      <c r="X78" s="6">
        <f t="shared" si="40"/>
        <v>0.72314309797998422</v>
      </c>
      <c r="Y78" s="24" cm="1">
        <f t="array" ref="Y78">INDEX(V$9:V$400,MATCH(MIN(ABS($A78-V$9:V$400)),ABS($A78-V$9:V$400),0))</f>
        <v>17.383952121828699</v>
      </c>
      <c r="Z78" s="20">
        <f t="shared" si="41"/>
        <v>0.7215423121262966</v>
      </c>
      <c r="AA78" s="1"/>
      <c r="AB78" s="22">
        <f>$A78*AD$4/'PB_&amp;_MAR 30'!$F$1</f>
        <v>16.970984455655927</v>
      </c>
      <c r="AC78" s="1">
        <v>-432.04973988439309</v>
      </c>
      <c r="AD78" s="6">
        <f t="shared" si="42"/>
        <v>0.72990394347686627</v>
      </c>
      <c r="AE78" s="24" cm="1">
        <f t="array" ref="AE78">INDEX(AB$9:AB$400,MATCH(MIN(ABS($A78-AB$9:AB$400)),ABS($A78-AB$9:AB$400),0))</f>
        <v>17.455869725817525</v>
      </c>
      <c r="AF78" s="20">
        <f t="shared" si="43"/>
        <v>0.72826708238002169</v>
      </c>
      <c r="AG78" s="1"/>
      <c r="AH78" s="22">
        <f>$A78*AJ$4/'PB_&amp;_MAR 30'!$F$1</f>
        <v>16.695142928168504</v>
      </c>
      <c r="AI78" s="1">
        <v>-454.55395472061662</v>
      </c>
      <c r="AJ78" s="6">
        <f t="shared" si="44"/>
        <v>0.71114038356384046</v>
      </c>
      <c r="AK78" s="24" cm="1">
        <f t="array" ref="AK78">INDEX(AH$9:AH$400,MATCH(MIN(ABS($A78-AH$9:AH$400)),ABS($A78-AH$9:AH$400),0))</f>
        <v>17.410649053661441</v>
      </c>
      <c r="AL78" s="20">
        <f t="shared" si="45"/>
        <v>0.70866300925081183</v>
      </c>
      <c r="AM78" s="1"/>
      <c r="AN78" s="22">
        <f>$A78*AP$4/'PB_&amp;_MAR 30'!$F$1</f>
        <v>16.672268799647227</v>
      </c>
      <c r="AO78" s="1">
        <v>-507.12242292870911</v>
      </c>
      <c r="AP78" s="6">
        <f t="shared" si="46"/>
        <v>0.67729206730644331</v>
      </c>
      <c r="AQ78" s="24" cm="1">
        <f t="array" ref="AQ78">INDEX(AN$9:AN$400,MATCH(MIN(ABS($A78-AN$9:AN$400)),ABS($A78-AN$9:AN$400),0))</f>
        <v>17.386794605346395</v>
      </c>
      <c r="AR78" s="20">
        <f t="shared" si="47"/>
        <v>0.67471972203642649</v>
      </c>
      <c r="AS78" s="1"/>
      <c r="AT78" s="22">
        <f>$A78*AV$4/'PB_&amp;_MAR 30'!$F$1</f>
        <v>16.848747052787544</v>
      </c>
      <c r="AU78" s="1">
        <v>-502.89454238921013</v>
      </c>
      <c r="AV78" s="6">
        <f t="shared" si="48"/>
        <v>0.68333443240202651</v>
      </c>
      <c r="AW78" s="24" cm="1">
        <f t="array" ref="AW78">INDEX(AT$9:AT$400,MATCH(MIN(ABS($A78-AT$9:AT$400)),ABS($A78-AT$9:AT$400),0))</f>
        <v>17.570836212192727</v>
      </c>
      <c r="AX78" s="20">
        <f t="shared" si="49"/>
        <v>0.68069486886942721</v>
      </c>
      <c r="AY78" s="1"/>
      <c r="AZ78" s="22">
        <f>$A78*BB$4/'PB_&amp;_MAR 30'!$F$1</f>
        <v>16.952982788899828</v>
      </c>
      <c r="BA78" s="1">
        <v>-500.55404142581892</v>
      </c>
      <c r="BB78" s="6">
        <f t="shared" si="50"/>
        <v>0.68674617537543281</v>
      </c>
      <c r="BC78" s="24" cm="1">
        <f t="array" ref="BC78">INDEX(AZ$9:AZ$400,MATCH(MIN(ABS($A78-AZ$9:AZ$400)),ABS($A78-AZ$9:AZ$400),0))</f>
        <v>17.437353725725536</v>
      </c>
      <c r="BD78" s="20">
        <f t="shared" si="51"/>
        <v>0.68505870779244238</v>
      </c>
      <c r="BE78" s="1"/>
      <c r="BF78" s="22">
        <f>$A78*BH$4/'PB_&amp;_MAR 30'!$F$1</f>
        <v>17.099646279750008</v>
      </c>
      <c r="BG78" s="1">
        <v>-448.8569990366089</v>
      </c>
      <c r="BH78" s="6">
        <f t="shared" si="52"/>
        <v>0.72150820405382654</v>
      </c>
      <c r="BI78" s="24" cm="1">
        <f t="array" ref="BI78">INDEX(BF$9:BF$400,MATCH(MIN(ABS($A78-BF$9:BF$400)),ABS($A78-BF$9:BF$400),0))</f>
        <v>17.588207602028579</v>
      </c>
      <c r="BJ78" s="20">
        <f t="shared" si="53"/>
        <v>0.71989135191143494</v>
      </c>
      <c r="BK78" s="1"/>
      <c r="BL78" s="22">
        <f>$A78*BN$4/'PB_&amp;_MAR 30'!$F$1</f>
        <v>16.858691950546334</v>
      </c>
      <c r="BM78" s="1">
        <v>-456.0463872832371</v>
      </c>
      <c r="BN78" s="6">
        <f t="shared" si="54"/>
        <v>0.71300345029187584</v>
      </c>
      <c r="BO78" s="24" cm="1">
        <f t="array" ref="BO78">INDEX(BL$9:BL$400,MATCH(MIN(ABS($A78-BL$9:BL$400)),ABS($A78-BL$9:BL$400),0))</f>
        <v>17.581207319855459</v>
      </c>
      <c r="BP78" s="20">
        <f t="shared" si="55"/>
        <v>0.71043866377083431</v>
      </c>
      <c r="BQ78" s="1"/>
      <c r="BR78" s="22">
        <f>$A78*BT$4/'PB_&amp;_MAR 30'!$F$1</f>
        <v>16.773206621905906</v>
      </c>
      <c r="BS78" s="1">
        <v>-461.10849710982666</v>
      </c>
      <c r="BT78" s="6">
        <f t="shared" si="56"/>
        <v>0.70833886637485355</v>
      </c>
      <c r="BU78" s="24" cm="1">
        <f t="array" ref="BU78">INDEX(BR$9:BR$400,MATCH(MIN(ABS($A78-BR$9:BR$400)),ABS($A78-BR$9:BR$400),0))</f>
        <v>17.492058334273299</v>
      </c>
      <c r="BV78" s="20">
        <f t="shared" si="57"/>
        <v>0.7058459691426906</v>
      </c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22">
        <f t="shared" si="58"/>
        <v>17.477514784460009</v>
      </c>
      <c r="CJ78" s="6">
        <f t="shared" si="59"/>
        <v>0.70207812638380707</v>
      </c>
      <c r="CK78" s="6">
        <f>_xlfn.STDEV.P(H78,N78,T78,Z78,AF78,AL78,AR78,AX78,BD78,BJ78,BP78,BV78)</f>
        <v>1.6163896517287672E-2</v>
      </c>
      <c r="CL78" s="6"/>
      <c r="CM78" s="6"/>
      <c r="CN78" s="25">
        <f t="shared" si="60"/>
        <v>17.474416237596824</v>
      </c>
      <c r="CO78" s="6">
        <f t="shared" si="61"/>
        <v>0.6966052764417664</v>
      </c>
      <c r="CP78" s="6">
        <f>_xlfn.STDEV.P(H78,N78,T78)</f>
        <v>3.6757264647018163E-3</v>
      </c>
      <c r="CQ78" s="6"/>
      <c r="CR78" s="25">
        <f t="shared" si="62"/>
        <v>17.416823633769223</v>
      </c>
      <c r="CS78" s="6">
        <f t="shared" si="63"/>
        <v>0.71949080125237674</v>
      </c>
      <c r="CT78" s="6">
        <f>_xlfn.STDEV.P(Z78,AF78,AL78)</f>
        <v>8.133734011846824E-3</v>
      </c>
      <c r="CU78" s="6"/>
      <c r="CV78" s="25">
        <f t="shared" si="64"/>
        <v>17.464994847754888</v>
      </c>
      <c r="CW78" s="6">
        <f t="shared" si="65"/>
        <v>0.68015776623276525</v>
      </c>
      <c r="CX78" s="6">
        <f>_xlfn.STDEV.P(AR78,AX78,BD78)</f>
        <v>4.2379252822976688E-3</v>
      </c>
      <c r="CY78" s="6"/>
      <c r="CZ78" s="25">
        <f t="shared" si="66"/>
        <v>17.553824418719113</v>
      </c>
      <c r="DA78" s="6">
        <f t="shared" si="67"/>
        <v>0.71205866160831999</v>
      </c>
      <c r="DB78" s="6">
        <f>_xlfn.STDEV.P(BJ78,BP78,BV78)</f>
        <v>5.847306446859598E-3</v>
      </c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</row>
    <row r="79" spans="1:128" x14ac:dyDescent="0.25">
      <c r="A79" s="4">
        <v>17.75</v>
      </c>
      <c r="B79" s="3">
        <v>0.25</v>
      </c>
      <c r="C79" s="1"/>
      <c r="D79" s="22">
        <f>$A79*F$4/'PB_&amp;_MAR 30'!$F$1</f>
        <v>17.088341008953247</v>
      </c>
      <c r="E79" s="1">
        <v>-475.75422447013494</v>
      </c>
      <c r="F79" s="6">
        <f t="shared" si="34"/>
        <v>0.70040497932715129</v>
      </c>
      <c r="G79" s="24" cm="1">
        <f t="array" ref="G79">INDEX(D$9:D$400,MATCH(MIN(ABS($A79-D$9:D$400)),ABS($A79-D$9:D$400),0))</f>
        <v>17.810116163619362</v>
      </c>
      <c r="H79" s="20">
        <f t="shared" si="35"/>
        <v>0.69799329081063999</v>
      </c>
      <c r="I79" s="1"/>
      <c r="J79" s="22">
        <f>$A79*L$4/'PB_&amp;_MAR 30'!$F$1</f>
        <v>17.151549483783807</v>
      </c>
      <c r="K79" s="1">
        <v>-477.56796242774573</v>
      </c>
      <c r="L79" s="6">
        <f t="shared" si="36"/>
        <v>0.70037112499444065</v>
      </c>
      <c r="M79" s="24" cm="1">
        <f t="array" ref="M79">INDEX(J$9:J$400,MATCH(MIN(ABS($A79-J$9:J$400)),ABS($A79-J$9:J$400),0))</f>
        <v>17.63469172276363</v>
      </c>
      <c r="N79" s="20">
        <f t="shared" si="37"/>
        <v>0.69881255366570494</v>
      </c>
      <c r="O79" s="1"/>
      <c r="P79" s="22">
        <f>$A79*R$4/'PB_&amp;_MAR 30'!$F$1</f>
        <v>16.98205756331647</v>
      </c>
      <c r="Q79" s="1">
        <v>-484.39728323699427</v>
      </c>
      <c r="R79" s="6">
        <f t="shared" si="38"/>
        <v>0.69305311536790259</v>
      </c>
      <c r="S79" s="24" cm="1">
        <f t="array" ref="S79">INDEX(P$9:P$400,MATCH(MIN(ABS($A79-P$9:P$400)),ABS($A79-P$9:P$400),0))</f>
        <v>17.699343531444658</v>
      </c>
      <c r="T79" s="20">
        <f t="shared" si="39"/>
        <v>0.69061367503183346</v>
      </c>
      <c r="U79" s="1"/>
      <c r="V79" s="22">
        <f>$A79*X$4/'PB_&amp;_MAR 30'!$F$1</f>
        <v>17.142508342358855</v>
      </c>
      <c r="W79" s="1">
        <v>-442.33364161849715</v>
      </c>
      <c r="X79" s="6">
        <f t="shared" si="40"/>
        <v>0.72233097127671619</v>
      </c>
      <c r="Y79" s="24" cm="1">
        <f t="array" ref="Y79">INDEX(V$9:V$400,MATCH(MIN(ABS($A79-V$9:V$400)),ABS($A79-V$9:V$400),0))</f>
        <v>17.866571409902306</v>
      </c>
      <c r="Z79" s="20">
        <f t="shared" si="41"/>
        <v>0.71997049710418226</v>
      </c>
      <c r="AA79" s="1"/>
      <c r="AB79" s="22">
        <f>$A79*AD$4/'PB_&amp;_MAR 30'!$F$1</f>
        <v>17.213427090736726</v>
      </c>
      <c r="AC79" s="1">
        <v>-433.34861271676306</v>
      </c>
      <c r="AD79" s="6">
        <f t="shared" si="42"/>
        <v>0.7290919526397881</v>
      </c>
      <c r="AE79" s="24" cm="1">
        <f t="array" ref="AE79">INDEX(AB$9:AB$400,MATCH(MIN(ABS($A79-AB$9:AB$400)),ABS($A79-AB$9:AB$400),0))</f>
        <v>17.698312360898324</v>
      </c>
      <c r="AF79" s="20">
        <f t="shared" si="43"/>
        <v>0.72746879305644152</v>
      </c>
      <c r="AG79" s="1"/>
      <c r="AH79" s="22">
        <f>$A79*AJ$4/'PB_&amp;_MAR 30'!$F$1</f>
        <v>16.933644969999484</v>
      </c>
      <c r="AI79" s="1">
        <v>-455.88952312138736</v>
      </c>
      <c r="AJ79" s="6">
        <f t="shared" si="44"/>
        <v>0.71029165752820833</v>
      </c>
      <c r="AK79" s="24" cm="1">
        <f t="array" ref="AK79">INDEX(AH$9:AH$400,MATCH(MIN(ABS($A79-AH$9:AH$400)),ABS($A79-AH$9:AH$400),0))</f>
        <v>17.648886093223719</v>
      </c>
      <c r="AL79" s="20">
        <f t="shared" si="45"/>
        <v>0.70784468581698134</v>
      </c>
      <c r="AM79" s="1"/>
      <c r="AN79" s="22">
        <f>$A79*AP$4/'PB_&amp;_MAR 30'!$F$1</f>
        <v>16.910444068213614</v>
      </c>
      <c r="AO79" s="1">
        <v>-508.46970134874766</v>
      </c>
      <c r="AP79" s="6">
        <f t="shared" si="46"/>
        <v>0.67643472514597969</v>
      </c>
      <c r="AQ79" s="24" cm="1">
        <f t="array" ref="AQ79">INDEX(AN$9:AN$400,MATCH(MIN(ABS($A79-AN$9:AN$400)),ABS($A79-AN$9:AN$400),0))</f>
        <v>17.863145142479173</v>
      </c>
      <c r="AR79" s="20">
        <f t="shared" si="47"/>
        <v>0.67305369282950911</v>
      </c>
      <c r="AS79" s="1"/>
      <c r="AT79" s="22">
        <f>$A79*AV$4/'PB_&amp;_MAR 30'!$F$1</f>
        <v>17.089443439255941</v>
      </c>
      <c r="AU79" s="1">
        <v>-504.32479287090564</v>
      </c>
      <c r="AV79" s="6">
        <f t="shared" si="48"/>
        <v>0.68243382393958096</v>
      </c>
      <c r="AW79" s="24" cm="1">
        <f t="array" ref="AW79">INDEX(AT$9:AT$400,MATCH(MIN(ABS($A79-AT$9:AT$400)),ABS($A79-AT$9:AT$400),0))</f>
        <v>17.811265158231709</v>
      </c>
      <c r="AX79" s="20">
        <f t="shared" si="49"/>
        <v>0.67981898376538585</v>
      </c>
      <c r="AY79" s="1"/>
      <c r="AZ79" s="22">
        <f>$A79*BB$4/'PB_&amp;_MAR 30'!$F$1</f>
        <v>17.19516825731268</v>
      </c>
      <c r="BA79" s="1">
        <v>-501.89687379576117</v>
      </c>
      <c r="BB79" s="6">
        <f t="shared" si="50"/>
        <v>0.6859058118164536</v>
      </c>
      <c r="BC79" s="24" cm="1">
        <f t="array" ref="BC79">INDEX(AZ$9:AZ$400,MATCH(MIN(ABS($A79-AZ$9:AZ$400)),ABS($A79-AZ$9:AZ$400),0))</f>
        <v>17.679539194138393</v>
      </c>
      <c r="BD79" s="20">
        <f t="shared" si="51"/>
        <v>0.68419361613209595</v>
      </c>
      <c r="BE79" s="1"/>
      <c r="BF79" s="22">
        <f>$A79*BH$4/'PB_&amp;_MAR 30'!$F$1</f>
        <v>17.343926940889293</v>
      </c>
      <c r="BG79" s="1">
        <v>-450.19162813102128</v>
      </c>
      <c r="BH79" s="6">
        <f t="shared" si="52"/>
        <v>0.72068013797883446</v>
      </c>
      <c r="BI79" s="24" cm="1">
        <f t="array" ref="BI79">INDEX(BF$9:BF$400,MATCH(MIN(ABS($A79-BF$9:BF$400)),ABS($A79-BF$9:BF$400),0))</f>
        <v>17.832488263167864</v>
      </c>
      <c r="BJ79" s="20">
        <f t="shared" si="53"/>
        <v>0.71912409020032242</v>
      </c>
      <c r="BK79" s="1"/>
      <c r="BL79" s="22">
        <f>$A79*BN$4/'PB_&amp;_MAR 30'!$F$1</f>
        <v>17.099530406982709</v>
      </c>
      <c r="BM79" s="1">
        <v>-457.39911368015419</v>
      </c>
      <c r="BN79" s="6">
        <f t="shared" si="54"/>
        <v>0.71215216011736726</v>
      </c>
      <c r="BO79" s="24" cm="1">
        <f t="array" ref="BO79">INDEX(BL$9:BL$400,MATCH(MIN(ABS($A79-BL$9:BL$400)),ABS($A79-BL$9:BL$400),0))</f>
        <v>17.821778178006905</v>
      </c>
      <c r="BP79" s="20">
        <f t="shared" si="55"/>
        <v>0.70967560795891826</v>
      </c>
      <c r="BQ79" s="1"/>
      <c r="BR79" s="22">
        <f>$A79*BT$4/'PB_&amp;_MAR 30'!$F$1</f>
        <v>17.012823859361703</v>
      </c>
      <c r="BS79" s="1">
        <v>-462.43360789980738</v>
      </c>
      <c r="BT79" s="6">
        <f t="shared" si="56"/>
        <v>0.70750070503623774</v>
      </c>
      <c r="BU79" s="24" cm="1">
        <f t="array" ref="BU79">INDEX(BR$9:BR$400,MATCH(MIN(ABS($A79-BR$9:BR$400)),ABS($A79-BR$9:BR$400),0))</f>
        <v>17.731409330354147</v>
      </c>
      <c r="BV79" s="20">
        <f t="shared" si="57"/>
        <v>0.70507534076954614</v>
      </c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22">
        <f t="shared" si="58"/>
        <v>17.758128879019182</v>
      </c>
      <c r="CJ79" s="6">
        <f t="shared" si="59"/>
        <v>0.7011370689284635</v>
      </c>
      <c r="CK79" s="6">
        <f>_xlfn.STDEV.P(H79,N79,T79,Z79,AF79,AL79,AR79,AX79,BD79,BJ79,BP79,BV79)</f>
        <v>1.6230745764317742E-2</v>
      </c>
      <c r="CL79" s="6"/>
      <c r="CM79" s="6"/>
      <c r="CN79" s="25">
        <f t="shared" si="60"/>
        <v>17.71471713927588</v>
      </c>
      <c r="CO79" s="6">
        <f t="shared" si="61"/>
        <v>0.69580650650272613</v>
      </c>
      <c r="CP79" s="6">
        <f>_xlfn.STDEV.P(H79,N79,T79)</f>
        <v>3.6870875516449089E-3</v>
      </c>
      <c r="CQ79" s="6"/>
      <c r="CR79" s="25">
        <f t="shared" si="62"/>
        <v>17.737923288008119</v>
      </c>
      <c r="CS79" s="6">
        <f t="shared" si="63"/>
        <v>0.71842799199253504</v>
      </c>
      <c r="CT79" s="6">
        <f>_xlfn.STDEV.P(Z79,AF79,AL79)</f>
        <v>8.0854143472902963E-3</v>
      </c>
      <c r="CU79" s="6"/>
      <c r="CV79" s="25">
        <f t="shared" si="64"/>
        <v>17.784649831616424</v>
      </c>
      <c r="CW79" s="6">
        <f t="shared" si="65"/>
        <v>0.67902209757566367</v>
      </c>
      <c r="CX79" s="6">
        <f>_xlfn.STDEV.P(AR79,AX79,BD79)</f>
        <v>4.5826297760424867E-3</v>
      </c>
      <c r="CY79" s="6"/>
      <c r="CZ79" s="25">
        <f t="shared" si="66"/>
        <v>17.795225257176305</v>
      </c>
      <c r="DA79" s="6">
        <f t="shared" si="67"/>
        <v>0.71129167964292905</v>
      </c>
      <c r="DB79" s="6">
        <f>_xlfn.STDEV.P(BJ79,BP79,BV79)</f>
        <v>5.8481111428152592E-3</v>
      </c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</row>
    <row r="80" spans="1:128" x14ac:dyDescent="0.25">
      <c r="A80" s="4">
        <v>18</v>
      </c>
      <c r="B80" s="3">
        <v>0.25</v>
      </c>
      <c r="C80" s="1"/>
      <c r="D80" s="22">
        <f>$A80*F$4/'PB_&amp;_MAR 30'!$F$1</f>
        <v>17.329021868234278</v>
      </c>
      <c r="E80" s="1">
        <v>-477.04113680154148</v>
      </c>
      <c r="F80" s="6">
        <f t="shared" si="34"/>
        <v>0.69959457658829738</v>
      </c>
      <c r="G80" s="24" cm="1">
        <f t="array" ref="G80">INDEX(D$9:D$400,MATCH(MIN(ABS($A80-D$9:D$400)),ABS($A80-D$9:D$400),0))</f>
        <v>18.051064446077373</v>
      </c>
      <c r="H80" s="20">
        <f t="shared" si="35"/>
        <v>0.69719144519281817</v>
      </c>
      <c r="I80" s="1"/>
      <c r="J80" s="22">
        <f>$A80*L$4/'PB_&amp;_MAR 30'!$F$1</f>
        <v>17.393120603273719</v>
      </c>
      <c r="K80" s="1">
        <v>-478.80540462427751</v>
      </c>
      <c r="L80" s="6">
        <f t="shared" si="36"/>
        <v>0.6995947466726069</v>
      </c>
      <c r="M80" s="24" cm="1">
        <f t="array" ref="M80">INDEX(J$9:J$400,MATCH(MIN(ABS($A80-J$9:J$400)),ABS($A80-J$9:J$400),0))</f>
        <v>18.117833961743457</v>
      </c>
      <c r="N80" s="20">
        <f t="shared" si="37"/>
        <v>0.69725237151205188</v>
      </c>
      <c r="O80" s="1"/>
      <c r="P80" s="22">
        <f>$A80*R$4/'PB_&amp;_MAR 30'!$F$1</f>
        <v>17.221241472658956</v>
      </c>
      <c r="Q80" s="1">
        <v>-485.66672447013491</v>
      </c>
      <c r="R80" s="6">
        <f t="shared" si="38"/>
        <v>0.69224871153406564</v>
      </c>
      <c r="S80" s="24" cm="1">
        <f t="array" ref="S80">INDEX(P$9:P$400,MATCH(MIN(ABS($A80-P$9:P$400)),ABS($A80-P$9:P$400),0))</f>
        <v>17.938793200686412</v>
      </c>
      <c r="T80" s="20">
        <f t="shared" si="39"/>
        <v>0.68981550104221068</v>
      </c>
      <c r="U80" s="1"/>
      <c r="V80" s="22">
        <f>$A80*X$4/'PB_&amp;_MAR 30'!$F$1</f>
        <v>17.383952121828699</v>
      </c>
      <c r="W80" s="1">
        <v>-443.58999518304432</v>
      </c>
      <c r="X80" s="6">
        <f t="shared" si="40"/>
        <v>0.7215423121262966</v>
      </c>
      <c r="Y80" s="24" cm="1">
        <f t="array" ref="Y80">INDEX(V$9:V$400,MATCH(MIN(ABS($A80-V$9:V$400)),ABS($A80-V$9:V$400),0))</f>
        <v>18.10828346023823</v>
      </c>
      <c r="Z80" s="20">
        <f t="shared" si="41"/>
        <v>0.71920707441762999</v>
      </c>
      <c r="AA80" s="1"/>
      <c r="AB80" s="22">
        <f>$A80*AD$4/'PB_&amp;_MAR 30'!$F$1</f>
        <v>17.455869725817525</v>
      </c>
      <c r="AC80" s="1">
        <v>-434.6680876685935</v>
      </c>
      <c r="AD80" s="6">
        <f t="shared" si="42"/>
        <v>0.72826708238002169</v>
      </c>
      <c r="AE80" s="24" cm="1">
        <f t="array" ref="AE80">INDEX(AB$9:AB$400,MATCH(MIN(ABS($A80-AB$9:AB$400)),ABS($A80-AB$9:AB$400),0))</f>
        <v>17.940485615273477</v>
      </c>
      <c r="AF80" s="20">
        <f t="shared" si="43"/>
        <v>0.7266638487120195</v>
      </c>
      <c r="AG80" s="1"/>
      <c r="AH80" s="22">
        <f>$A80*AJ$4/'PB_&amp;_MAR 30'!$F$1</f>
        <v>17.172147011830464</v>
      </c>
      <c r="AI80" s="1">
        <v>-457.14975915221584</v>
      </c>
      <c r="AJ80" s="6">
        <f t="shared" si="44"/>
        <v>0.70949080365221928</v>
      </c>
      <c r="AK80" s="24" cm="1">
        <f t="array" ref="AK80">INDEX(AH$9:AH$400,MATCH(MIN(ABS($A80-AH$9:AH$400)),ABS($A80-AH$9:AH$400),0))</f>
        <v>17.887653137323401</v>
      </c>
      <c r="AL80" s="20">
        <f t="shared" si="45"/>
        <v>0.70705334270255071</v>
      </c>
      <c r="AM80" s="1"/>
      <c r="AN80" s="22">
        <f>$A80*AP$4/'PB_&amp;_MAR 30'!$F$1</f>
        <v>17.148619336780005</v>
      </c>
      <c r="AO80" s="1">
        <v>-509.82073699421966</v>
      </c>
      <c r="AP80" s="6">
        <f t="shared" si="46"/>
        <v>0.67557499207082261</v>
      </c>
      <c r="AQ80" s="24" cm="1">
        <f t="array" ref="AQ80">INDEX(AN$9:AN$400,MATCH(MIN(ABS($A80-AN$9:AN$400)),ABS($A80-AN$9:AN$400),0))</f>
        <v>18.10132041104556</v>
      </c>
      <c r="AR80" s="20">
        <f t="shared" si="47"/>
        <v>0.67221579677521826</v>
      </c>
      <c r="AS80" s="1"/>
      <c r="AT80" s="22">
        <f>$A80*AV$4/'PB_&amp;_MAR 30'!$F$1</f>
        <v>17.330139825724334</v>
      </c>
      <c r="AU80" s="1">
        <v>-505.71427745664744</v>
      </c>
      <c r="AV80" s="6">
        <f t="shared" si="48"/>
        <v>0.68155888518418672</v>
      </c>
      <c r="AW80" s="24" cm="1">
        <f t="array" ref="AW80">INDEX(AT$9:AT$400,MATCH(MIN(ABS($A80-AT$9:AT$400)),ABS($A80-AT$9:AT$400),0))</f>
        <v>18.052228985129513</v>
      </c>
      <c r="AX80" s="20">
        <f t="shared" si="49"/>
        <v>0.67899644906632228</v>
      </c>
      <c r="AY80" s="1"/>
      <c r="AZ80" s="22">
        <f>$A80*BB$4/'PB_&amp;_MAR 30'!$F$1</f>
        <v>17.437353725725536</v>
      </c>
      <c r="BA80" s="1">
        <v>-503.2504768786128</v>
      </c>
      <c r="BB80" s="6">
        <f t="shared" si="50"/>
        <v>0.68505870779244238</v>
      </c>
      <c r="BC80" s="24" cm="1">
        <f t="array" ref="BC80">INDEX(AZ$9:AZ$400,MATCH(MIN(ABS($A80-AZ$9:AZ$400)),ABS($A80-AZ$9:AZ$400),0))</f>
        <v>17.921455567586342</v>
      </c>
      <c r="BD80" s="20">
        <f t="shared" si="51"/>
        <v>0.68338280089075654</v>
      </c>
      <c r="BE80" s="1"/>
      <c r="BF80" s="22">
        <f>$A80*BH$4/'PB_&amp;_MAR 30'!$F$1</f>
        <v>17.588207602028579</v>
      </c>
      <c r="BG80" s="1">
        <v>-451.46294797687864</v>
      </c>
      <c r="BH80" s="6">
        <f t="shared" si="52"/>
        <v>0.71989135191143494</v>
      </c>
      <c r="BI80" s="24" cm="1">
        <f t="array" ref="BI80">INDEX(BF$9:BF$400,MATCH(MIN(ABS($A80-BF$9:BF$400)),ABS($A80-BF$9:BF$400),0))</f>
        <v>18.076497501350328</v>
      </c>
      <c r="BJ80" s="20">
        <f t="shared" si="53"/>
        <v>0.71832158915499988</v>
      </c>
      <c r="BK80" s="1"/>
      <c r="BL80" s="22">
        <f>$A80*BN$4/'PB_&amp;_MAR 30'!$F$1</f>
        <v>17.340368863419084</v>
      </c>
      <c r="BM80" s="1">
        <v>-458.76937379576111</v>
      </c>
      <c r="BN80" s="6">
        <f t="shared" si="54"/>
        <v>0.71128983572154303</v>
      </c>
      <c r="BO80" s="24" cm="1">
        <f t="array" ref="BO80">INDEX(BL$9:BL$400,MATCH(MIN(ABS($A80-BL$9:BL$400)),ABS($A80-BL$9:BL$400),0))</f>
        <v>18.062884232728212</v>
      </c>
      <c r="BP80" s="20">
        <f t="shared" si="55"/>
        <v>0.70883645542785712</v>
      </c>
      <c r="BQ80" s="1"/>
      <c r="BR80" s="22">
        <f>$A80*BT$4/'PB_&amp;_MAR 30'!$F$1</f>
        <v>17.252441096817503</v>
      </c>
      <c r="BS80" s="1">
        <v>-463.7470086705203</v>
      </c>
      <c r="BT80" s="6">
        <f t="shared" si="56"/>
        <v>0.70666995053899628</v>
      </c>
      <c r="BU80" s="24" cm="1">
        <f t="array" ref="BU80">INDEX(BR$9:BR$400,MATCH(MIN(ABS($A80-BR$9:BR$400)),ABS($A80-BR$9:BR$400),0))</f>
        <v>17.971292809184899</v>
      </c>
      <c r="BV80" s="20">
        <f t="shared" si="57"/>
        <v>0.70423401072873815</v>
      </c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22">
        <f t="shared" si="58"/>
        <v>18.019149444030599</v>
      </c>
      <c r="CJ80" s="6">
        <f t="shared" si="59"/>
        <v>0.70026422380193099</v>
      </c>
      <c r="CK80" s="6">
        <f>_xlfn.STDEV.P(H80,N80,T80,Z80,AF80,AL80,AR80,AX80,BD80,BJ80,BP80,BV80)</f>
        <v>1.6250329989893834E-2</v>
      </c>
      <c r="CL80" s="6"/>
      <c r="CM80" s="6"/>
      <c r="CN80" s="25">
        <f t="shared" si="60"/>
        <v>18.035897202835748</v>
      </c>
      <c r="CO80" s="6">
        <f t="shared" si="61"/>
        <v>0.6947531059156935</v>
      </c>
      <c r="CP80" s="6">
        <f>_xlfn.STDEV.P(H80,N80,T80)</f>
        <v>3.4915024864257131E-3</v>
      </c>
      <c r="CQ80" s="6"/>
      <c r="CR80" s="25">
        <f t="shared" si="62"/>
        <v>17.978807404278371</v>
      </c>
      <c r="CS80" s="6">
        <f t="shared" si="63"/>
        <v>0.71764142194406677</v>
      </c>
      <c r="CT80" s="6">
        <f>_xlfn.STDEV.P(Z80,AF80,AL80)</f>
        <v>8.0821382169915853E-3</v>
      </c>
      <c r="CU80" s="6"/>
      <c r="CV80" s="25">
        <f t="shared" si="64"/>
        <v>18.02500165458714</v>
      </c>
      <c r="CW80" s="6">
        <f t="shared" si="65"/>
        <v>0.67819834891076569</v>
      </c>
      <c r="CX80" s="6">
        <f>_xlfn.STDEV.P(AR80,AX80,BD80)</f>
        <v>4.593707153838231E-3</v>
      </c>
      <c r="CY80" s="6"/>
      <c r="CZ80" s="25">
        <f t="shared" si="66"/>
        <v>18.036891514421146</v>
      </c>
      <c r="DA80" s="6">
        <f t="shared" si="67"/>
        <v>0.71046401843719842</v>
      </c>
      <c r="DB80" s="6">
        <f>_xlfn.STDEV.P(BJ80,BP80,BV80)</f>
        <v>5.8652472236073614E-3</v>
      </c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</row>
    <row r="81" spans="1:128" x14ac:dyDescent="0.25">
      <c r="A81" s="4">
        <v>18.25</v>
      </c>
      <c r="B81" s="3">
        <v>0.25</v>
      </c>
      <c r="C81" s="1"/>
      <c r="D81" s="22">
        <f>$A81*F$4/'PB_&amp;_MAR 30'!$F$1</f>
        <v>17.56970272751531</v>
      </c>
      <c r="E81" s="1">
        <v>-478.31333333333339</v>
      </c>
      <c r="F81" s="6">
        <f t="shared" si="34"/>
        <v>0.69879344077775019</v>
      </c>
      <c r="G81" s="24" cm="1">
        <f t="array" ref="G81">INDEX(D$9:D$400,MATCH(MIN(ABS($A81-D$9:D$400)),ABS($A81-D$9:D$400),0))</f>
        <v>18.291745305358404</v>
      </c>
      <c r="H81" s="20">
        <f t="shared" si="35"/>
        <v>0.6964387340118906</v>
      </c>
      <c r="I81" s="1"/>
      <c r="J81" s="22">
        <f>$A81*L$4/'PB_&amp;_MAR 30'!$F$1</f>
        <v>17.63469172276363</v>
      </c>
      <c r="K81" s="1">
        <v>-480.05211464354534</v>
      </c>
      <c r="L81" s="6">
        <f t="shared" si="36"/>
        <v>0.69881255366570494</v>
      </c>
      <c r="M81" s="24" cm="1">
        <f t="array" ref="M81">INDEX(J$9:J$400,MATCH(MIN(ABS($A81-J$9:J$400)),ABS($A81-J$9:J$400),0))</f>
        <v>18.359405081233369</v>
      </c>
      <c r="N81" s="20">
        <f t="shared" si="37"/>
        <v>0.69648730825305327</v>
      </c>
      <c r="O81" s="1"/>
      <c r="P81" s="22">
        <f>$A81*R$4/'PB_&amp;_MAR 30'!$F$1</f>
        <v>17.460425382001443</v>
      </c>
      <c r="Q81" s="1">
        <v>-486.96246628131024</v>
      </c>
      <c r="R81" s="6">
        <f t="shared" si="38"/>
        <v>0.69142764187494199</v>
      </c>
      <c r="S81" s="24" cm="1">
        <f t="array" ref="S81">INDEX(P$9:P$400,MATCH(MIN(ABS($A81-P$9:P$400)),ABS($A81-P$9:P$400),0))</f>
        <v>18.177977110028898</v>
      </c>
      <c r="T81" s="20">
        <f t="shared" si="39"/>
        <v>0.68902935025511636</v>
      </c>
      <c r="U81" s="1"/>
      <c r="V81" s="22">
        <f>$A81*X$4/'PB_&amp;_MAR 30'!$F$1</f>
        <v>17.625395901298543</v>
      </c>
      <c r="W81" s="1">
        <v>-444.86538535645474</v>
      </c>
      <c r="X81" s="6">
        <f t="shared" si="40"/>
        <v>0.72074170299921703</v>
      </c>
      <c r="Y81" s="24" cm="1">
        <f t="array" ref="Y81">INDEX(V$9:V$400,MATCH(MIN(ABS($A81-V$9:V$400)),ABS($A81-V$9:V$400),0))</f>
        <v>18.349727239708074</v>
      </c>
      <c r="Z81" s="20">
        <f t="shared" si="41"/>
        <v>0.71844542064209627</v>
      </c>
      <c r="AA81" s="1"/>
      <c r="AB81" s="22">
        <f>$A81*AD$4/'PB_&amp;_MAR 30'!$F$1</f>
        <v>17.698312360898324</v>
      </c>
      <c r="AC81" s="1">
        <v>-435.9450433526012</v>
      </c>
      <c r="AD81" s="6">
        <f t="shared" si="42"/>
        <v>0.72746879305644152</v>
      </c>
      <c r="AE81" s="24" cm="1">
        <f t="array" ref="AE81">INDEX(AB$9:AB$400,MATCH(MIN(ABS($A81-AB$9:AB$400)),ABS($A81-AB$9:AB$400),0))</f>
        <v>18.183197631059922</v>
      </c>
      <c r="AF81" s="20">
        <f t="shared" si="43"/>
        <v>0.72588791242903195</v>
      </c>
      <c r="AG81" s="1"/>
      <c r="AH81" s="22">
        <f>$A81*AJ$4/'PB_&amp;_MAR 30'!$F$1</f>
        <v>17.410649053661441</v>
      </c>
      <c r="AI81" s="1">
        <v>-458.45238921001931</v>
      </c>
      <c r="AJ81" s="6">
        <f t="shared" si="44"/>
        <v>0.70866300925081183</v>
      </c>
      <c r="AK81" s="24" cm="1">
        <f t="array" ref="AK81">INDEX(AH$9:AH$400,MATCH(MIN(ABS($A81-AH$9:AH$400)),ABS($A81-AH$9:AH$400),0))</f>
        <v>18.364657220985357</v>
      </c>
      <c r="AL81" s="20">
        <f t="shared" si="45"/>
        <v>0.70544912792974335</v>
      </c>
      <c r="AM81" s="1"/>
      <c r="AN81" s="22">
        <f>$A81*AP$4/'PB_&amp;_MAR 30'!$F$1</f>
        <v>17.386794605346395</v>
      </c>
      <c r="AO81" s="1">
        <v>-511.16475915221582</v>
      </c>
      <c r="AP81" s="6">
        <f t="shared" si="46"/>
        <v>0.67471972203642649</v>
      </c>
      <c r="AQ81" s="24" cm="1">
        <f t="array" ref="AQ81">INDEX(AN$9:AN$400,MATCH(MIN(ABS($A81-AN$9:AN$400)),ABS($A81-AN$9:AN$400),0))</f>
        <v>18.33949567961195</v>
      </c>
      <c r="AR81" s="20">
        <f t="shared" si="47"/>
        <v>0.6714101382207095</v>
      </c>
      <c r="AS81" s="1"/>
      <c r="AT81" s="22">
        <f>$A81*AV$4/'PB_&amp;_MAR 30'!$F$1</f>
        <v>17.570836212192727</v>
      </c>
      <c r="AU81" s="1">
        <v>-507.08641618497114</v>
      </c>
      <c r="AV81" s="6">
        <f t="shared" si="48"/>
        <v>0.68069486886942721</v>
      </c>
      <c r="AW81" s="24" cm="1">
        <f t="array" ref="AW81">INDEX(AT$9:AT$400,MATCH(MIN(ABS($A81-AT$9:AT$400)),ABS($A81-AT$9:AT$400),0))</f>
        <v>18.292925371597907</v>
      </c>
      <c r="AX81" s="20">
        <f t="shared" si="49"/>
        <v>0.67814934873362887</v>
      </c>
      <c r="AY81" s="1"/>
      <c r="AZ81" s="22">
        <f>$A81*BB$4/'PB_&amp;_MAR 30'!$F$1</f>
        <v>17.679539194138393</v>
      </c>
      <c r="BA81" s="1">
        <v>-504.6328227360309</v>
      </c>
      <c r="BB81" s="6">
        <f t="shared" si="50"/>
        <v>0.68419361613209595</v>
      </c>
      <c r="BC81" s="24" cm="1">
        <f t="array" ref="BC81">INDEX(AZ$9:AZ$400,MATCH(MIN(ABS($A81-AZ$9:AZ$400)),ABS($A81-AZ$9:AZ$400),0))</f>
        <v>18.163910130964098</v>
      </c>
      <c r="BD81" s="20">
        <f t="shared" si="51"/>
        <v>0.68255168587682113</v>
      </c>
      <c r="BE81" s="1"/>
      <c r="BF81" s="22">
        <f>$A81*BH$4/'PB_&amp;_MAR 30'!$F$1</f>
        <v>17.832488263167864</v>
      </c>
      <c r="BG81" s="1">
        <v>-452.69957610789987</v>
      </c>
      <c r="BH81" s="6">
        <f t="shared" si="52"/>
        <v>0.71912409020032242</v>
      </c>
      <c r="BI81" s="24" cm="1">
        <f t="array" ref="BI81">INDEX(BF$9:BF$400,MATCH(MIN(ABS($A81-BF$9:BF$400)),ABS($A81-BF$9:BF$400),0))</f>
        <v>18.321049585446435</v>
      </c>
      <c r="BJ81" s="20">
        <f t="shared" si="53"/>
        <v>0.71757076210581794</v>
      </c>
      <c r="BK81" s="1"/>
      <c r="BL81" s="22">
        <f>$A81*BN$4/'PB_&amp;_MAR 30'!$F$1</f>
        <v>17.581207319855459</v>
      </c>
      <c r="BM81" s="1">
        <v>-460.12191233140658</v>
      </c>
      <c r="BN81" s="6">
        <f t="shared" si="54"/>
        <v>0.71043866377083431</v>
      </c>
      <c r="BO81" s="24" cm="1">
        <f t="array" ref="BO81">INDEX(BL$9:BL$400,MATCH(MIN(ABS($A81-BL$9:BL$400)),ABS($A81-BL$9:BL$400),0))</f>
        <v>18.303722689164591</v>
      </c>
      <c r="BP81" s="20">
        <f t="shared" si="55"/>
        <v>0.70803079964007587</v>
      </c>
      <c r="BQ81" s="1"/>
      <c r="BR81" s="22">
        <f>$A81*BT$4/'PB_&amp;_MAR 30'!$F$1</f>
        <v>17.492058334273299</v>
      </c>
      <c r="BS81" s="1">
        <v>-465.04970134874759</v>
      </c>
      <c r="BT81" s="6">
        <f t="shared" si="56"/>
        <v>0.7058459691426906</v>
      </c>
      <c r="BU81" s="24" cm="1">
        <f t="array" ref="BU81">INDEX(BR$9:BR$400,MATCH(MIN(ABS($A81-BR$9:BR$400)),ABS($A81-BR$9:BR$400),0))</f>
        <v>18.210910046640699</v>
      </c>
      <c r="BV81" s="20">
        <f t="shared" si="57"/>
        <v>0.70341791147913557</v>
      </c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22">
        <f t="shared" si="58"/>
        <v>18.27989359098331</v>
      </c>
      <c r="CJ81" s="6">
        <f t="shared" si="59"/>
        <v>0.69940570829809345</v>
      </c>
      <c r="CK81" s="6">
        <f>_xlfn.STDEV.P(H81,N81,T81,Z81,AF81,AL81,AR81,AX81,BD81,BJ81,BP81,BV81)</f>
        <v>1.6241488788035302E-2</v>
      </c>
      <c r="CL81" s="6"/>
      <c r="CM81" s="6"/>
      <c r="CN81" s="25">
        <f t="shared" si="60"/>
        <v>18.276375832206892</v>
      </c>
      <c r="CO81" s="6">
        <f t="shared" si="61"/>
        <v>0.69398513084002011</v>
      </c>
      <c r="CP81" s="6">
        <f>_xlfn.STDEV.P(H81,N81,T81)</f>
        <v>3.5043221663642386E-3</v>
      </c>
      <c r="CQ81" s="6"/>
      <c r="CR81" s="25">
        <f t="shared" si="62"/>
        <v>18.299194030584452</v>
      </c>
      <c r="CS81" s="6">
        <f t="shared" si="63"/>
        <v>0.71659415366695722</v>
      </c>
      <c r="CT81" s="6">
        <f>_xlfn.STDEV.P(Z81,AF81,AL81)</f>
        <v>8.4461577067926931E-3</v>
      </c>
      <c r="CU81" s="6"/>
      <c r="CV81" s="25">
        <f t="shared" si="64"/>
        <v>18.265443727391318</v>
      </c>
      <c r="CW81" s="6">
        <f t="shared" si="65"/>
        <v>0.67737039094371987</v>
      </c>
      <c r="CX81" s="6">
        <f>_xlfn.STDEV.P(AR81,AX81,BD81)</f>
        <v>4.5817465717923672E-3</v>
      </c>
      <c r="CY81" s="6"/>
      <c r="CZ81" s="25">
        <f t="shared" si="66"/>
        <v>18.278560773750574</v>
      </c>
      <c r="DA81" s="6">
        <f t="shared" si="67"/>
        <v>0.7096731577416765</v>
      </c>
      <c r="DB81" s="6">
        <f>_xlfn.STDEV.P(BJ81,BP81,BV81)</f>
        <v>5.8934313895904877E-3</v>
      </c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</row>
    <row r="82" spans="1:128" x14ac:dyDescent="0.25">
      <c r="A82" s="4">
        <v>18.499722222222221</v>
      </c>
      <c r="B82" s="3">
        <v>0.24972222222222129</v>
      </c>
      <c r="C82" s="1"/>
      <c r="D82" s="22">
        <f>$A82*F$4/'PB_&amp;_MAR 30'!$F$1</f>
        <v>17.810116163619362</v>
      </c>
      <c r="E82" s="1">
        <v>-479.58396435452795</v>
      </c>
      <c r="F82" s="6">
        <f t="shared" si="34"/>
        <v>0.69799329081063999</v>
      </c>
      <c r="G82" s="24" cm="1">
        <f t="array" ref="G82">INDEX(D$9:D$400,MATCH(MIN(ABS($A82-D$9:D$400)),ABS($A82-D$9:D$400),0))</f>
        <v>18.532426164639439</v>
      </c>
      <c r="H82" s="20">
        <f t="shared" si="35"/>
        <v>0.69564185704499082</v>
      </c>
      <c r="I82" s="1"/>
      <c r="J82" s="22">
        <f>$A82*L$4/'PB_&amp;_MAR 30'!$F$1</f>
        <v>17.875994429898554</v>
      </c>
      <c r="K82" s="1">
        <v>-481.33201348747599</v>
      </c>
      <c r="L82" s="6">
        <f t="shared" si="36"/>
        <v>0.69800953780011321</v>
      </c>
      <c r="M82" s="24" cm="1">
        <f t="array" ref="M82">INDEX(J$9:J$400,MATCH(MIN(ABS($A82-J$9:J$400)),ABS($A82-J$9:J$400),0))</f>
        <v>18.600976200723284</v>
      </c>
      <c r="N82" s="20">
        <f t="shared" si="37"/>
        <v>0.6957393354535456</v>
      </c>
      <c r="O82" s="1"/>
      <c r="P82" s="22">
        <f>$A82*R$4/'PB_&amp;_MAR 30'!$F$1</f>
        <v>17.699343531444658</v>
      </c>
      <c r="Q82" s="1">
        <v>-488.24699903660888</v>
      </c>
      <c r="R82" s="6">
        <f t="shared" si="38"/>
        <v>0.69061367503183346</v>
      </c>
      <c r="S82" s="24" cm="1">
        <f t="array" ref="S82">INDEX(P$9:P$400,MATCH(MIN(ABS($A82-P$9:P$400)),ABS($A82-P$9:P$400),0))</f>
        <v>18.417161019371385</v>
      </c>
      <c r="T82" s="20">
        <f t="shared" si="39"/>
        <v>0.68822312111660522</v>
      </c>
      <c r="U82" s="1"/>
      <c r="V82" s="22">
        <f>$A82*X$4/'PB_&amp;_MAR 30'!$F$1</f>
        <v>17.866571409902306</v>
      </c>
      <c r="W82" s="1">
        <v>-446.09393545279386</v>
      </c>
      <c r="X82" s="6">
        <f t="shared" si="40"/>
        <v>0.71997049710418226</v>
      </c>
      <c r="Y82" s="24" cm="1">
        <f t="array" ref="Y82">INDEX(V$9:V$400,MATCH(MIN(ABS($A82-V$9:V$400)),ABS($A82-V$9:V$400),0))</f>
        <v>18.591171019177914</v>
      </c>
      <c r="Z82" s="20">
        <f t="shared" si="41"/>
        <v>0.71769567753408881</v>
      </c>
      <c r="AA82" s="1"/>
      <c r="AB82" s="22">
        <f>$A82*AD$4/'PB_&amp;_MAR 30'!$F$1</f>
        <v>17.940485615273477</v>
      </c>
      <c r="AC82" s="1">
        <v>-437.23264450867055</v>
      </c>
      <c r="AD82" s="6">
        <f t="shared" si="42"/>
        <v>0.7266638487120195</v>
      </c>
      <c r="AE82" s="24" cm="1">
        <f t="array" ref="AE82">INDEX(AB$9:AB$400,MATCH(MIN(ABS($A82-AB$9:AB$400)),ABS($A82-AB$9:AB$400),0))</f>
        <v>18.425640266140721</v>
      </c>
      <c r="AF82" s="20">
        <f t="shared" si="43"/>
        <v>0.72509690448119646</v>
      </c>
      <c r="AG82" s="1"/>
      <c r="AH82" s="22">
        <f>$A82*AJ$4/'PB_&amp;_MAR 30'!$F$1</f>
        <v>17.648886093223719</v>
      </c>
      <c r="AI82" s="1">
        <v>-459.74011560693646</v>
      </c>
      <c r="AJ82" s="6">
        <f t="shared" si="44"/>
        <v>0.70784468581698134</v>
      </c>
      <c r="AK82" s="24" cm="1">
        <f t="array" ref="AK82">INDEX(AH$9:AH$400,MATCH(MIN(ABS($A82-AH$9:AH$400)),ABS($A82-AH$9:AH$400),0))</f>
        <v>18.602894260547632</v>
      </c>
      <c r="AL82" s="20">
        <f t="shared" si="45"/>
        <v>0.7046667782551127</v>
      </c>
      <c r="AM82" s="1"/>
      <c r="AN82" s="22">
        <f>$A82*AP$4/'PB_&amp;_MAR 30'!$F$1</f>
        <v>17.624705234725489</v>
      </c>
      <c r="AO82" s="1">
        <v>-512.48204238921005</v>
      </c>
      <c r="AP82" s="6">
        <f t="shared" si="46"/>
        <v>0.67388146734493148</v>
      </c>
      <c r="AQ82" s="24" cm="1">
        <f t="array" ref="AQ82">INDEX(AN$9:AN$400,MATCH(MIN(ABS($A82-AN$9:AN$400)),ABS($A82-AN$9:AN$400),0))</f>
        <v>18.577406308991044</v>
      </c>
      <c r="AR82" s="20">
        <f t="shared" si="47"/>
        <v>0.67062508138114196</v>
      </c>
      <c r="AS82" s="1"/>
      <c r="AT82" s="22">
        <f>$A82*AV$4/'PB_&amp;_MAR 30'!$F$1</f>
        <v>17.811265158231709</v>
      </c>
      <c r="AU82" s="1">
        <v>-508.47740366088641</v>
      </c>
      <c r="AV82" s="6">
        <f t="shared" si="48"/>
        <v>0.67981898376538585</v>
      </c>
      <c r="AW82" s="24" cm="1">
        <f t="array" ref="AW82">INDEX(AT$9:AT$400,MATCH(MIN(ABS($A82-AT$9:AT$400)),ABS($A82-AT$9:AT$400),0))</f>
        <v>18.5336217580663</v>
      </c>
      <c r="AX82" s="20">
        <f t="shared" si="49"/>
        <v>0.67734175845694999</v>
      </c>
      <c r="AY82" s="1"/>
      <c r="AZ82" s="22">
        <f>$A82*BB$4/'PB_&amp;_MAR 30'!$F$1</f>
        <v>17.921455567586342</v>
      </c>
      <c r="BA82" s="1">
        <v>-505.92843930635843</v>
      </c>
      <c r="BB82" s="6">
        <f t="shared" si="50"/>
        <v>0.68338280089075654</v>
      </c>
      <c r="BC82" s="24" cm="1">
        <f t="array" ref="BC82">INDEX(AZ$9:AZ$400,MATCH(MIN(ABS($A82-AZ$9:AZ$400)),ABS($A82-AZ$9:AZ$400),0))</f>
        <v>18.406095599376954</v>
      </c>
      <c r="BD82" s="20">
        <f t="shared" si="51"/>
        <v>0.68175497858554857</v>
      </c>
      <c r="BE82" s="1"/>
      <c r="BF82" s="22">
        <f>$A82*BH$4/'PB_&amp;_MAR 30'!$F$1</f>
        <v>18.076497501350328</v>
      </c>
      <c r="BG82" s="1">
        <v>-453.99300096339118</v>
      </c>
      <c r="BH82" s="6">
        <f t="shared" si="52"/>
        <v>0.71832158915499988</v>
      </c>
      <c r="BI82" s="24" cm="1">
        <f t="array" ref="BI82">INDEX(BF$9:BF$400,MATCH(MIN(ABS($A82-BF$9:BF$400)),ABS($A82-BF$9:BF$400),0))</f>
        <v>18.565330246585724</v>
      </c>
      <c r="BJ82" s="20">
        <f t="shared" si="53"/>
        <v>0.71683050297163575</v>
      </c>
      <c r="BK82" s="1"/>
      <c r="BL82" s="22">
        <f>$A82*BN$4/'PB_&amp;_MAR 30'!$F$1</f>
        <v>17.821778178006905</v>
      </c>
      <c r="BM82" s="1">
        <v>-461.33443159922933</v>
      </c>
      <c r="BN82" s="6">
        <f t="shared" si="54"/>
        <v>0.70967560795891826</v>
      </c>
      <c r="BO82" s="24" cm="1">
        <f t="array" ref="BO82">INDEX(BL$9:BL$400,MATCH(MIN(ABS($A82-BL$9:BL$400)),ABS($A82-BL$9:BL$400),0))</f>
        <v>18.544561145600966</v>
      </c>
      <c r="BP82" s="20">
        <f t="shared" si="55"/>
        <v>0.70723763616714119</v>
      </c>
      <c r="BQ82" s="1"/>
      <c r="BR82" s="22">
        <f>$A82*BT$4/'PB_&amp;_MAR 30'!$F$1</f>
        <v>17.731409330354147</v>
      </c>
      <c r="BS82" s="1">
        <v>-466.26804431599231</v>
      </c>
      <c r="BT82" s="6">
        <f t="shared" si="56"/>
        <v>0.70507534076954614</v>
      </c>
      <c r="BU82" s="24" cm="1">
        <f t="array" ref="BU82">INDEX(BR$9:BR$400,MATCH(MIN(ABS($A82-BR$9:BR$400)),ABS($A82-BR$9:BR$400),0))</f>
        <v>18.450527284096495</v>
      </c>
      <c r="BV82" s="20">
        <f t="shared" si="57"/>
        <v>0.70263464790599972</v>
      </c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22">
        <f t="shared" si="58"/>
        <v>18.520650939443154</v>
      </c>
      <c r="CJ82" s="6">
        <f t="shared" si="59"/>
        <v>0.69862402327949635</v>
      </c>
      <c r="CK82" s="6">
        <f>_xlfn.STDEV.P(H82,N82,T82,Z82,AF82,AL82,AR82,AX82,BD82,BJ82,BP82,BV82)</f>
        <v>1.6252295683663823E-2</v>
      </c>
      <c r="CL82" s="6"/>
      <c r="CM82" s="6"/>
      <c r="CN82" s="25">
        <f t="shared" si="60"/>
        <v>18.516854461578038</v>
      </c>
      <c r="CO82" s="6">
        <f t="shared" si="61"/>
        <v>0.69320143787171384</v>
      </c>
      <c r="CP82" s="6">
        <f>_xlfn.STDEV.P(H82,N82,T82)</f>
        <v>3.5204264699683113E-3</v>
      </c>
      <c r="CQ82" s="6"/>
      <c r="CR82" s="25">
        <f t="shared" si="62"/>
        <v>18.53990184862209</v>
      </c>
      <c r="CS82" s="6">
        <f t="shared" si="63"/>
        <v>0.71581978675679936</v>
      </c>
      <c r="CT82" s="6">
        <f>_xlfn.STDEV.P(Z82,AF82,AL82)</f>
        <v>8.4453829224284283E-3</v>
      </c>
      <c r="CU82" s="6"/>
      <c r="CV82" s="25">
        <f t="shared" si="64"/>
        <v>18.505707888811433</v>
      </c>
      <c r="CW82" s="6">
        <f t="shared" si="65"/>
        <v>0.6765739394745468</v>
      </c>
      <c r="CX82" s="6">
        <f>_xlfn.STDEV.P(AR82,AX82,BD82)</f>
        <v>4.5760836558108239E-3</v>
      </c>
      <c r="CY82" s="6"/>
      <c r="CZ82" s="25">
        <f t="shared" si="66"/>
        <v>18.520139558761063</v>
      </c>
      <c r="DA82" s="6">
        <f t="shared" si="67"/>
        <v>0.70890092901492563</v>
      </c>
      <c r="DB82" s="6">
        <f>_xlfn.STDEV.P(BJ82,BP82,BV82)</f>
        <v>5.9135709789293984E-3</v>
      </c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</row>
    <row r="83" spans="1:128" x14ac:dyDescent="0.25">
      <c r="A83" s="4">
        <v>18.75</v>
      </c>
      <c r="B83" s="3">
        <v>0.25027777777777871</v>
      </c>
      <c r="C83" s="1"/>
      <c r="D83" s="22">
        <f>$A83*F$4/'PB_&amp;_MAR 30'!$F$1</f>
        <v>18.051064446077373</v>
      </c>
      <c r="E83" s="1">
        <v>-480.85728805394996</v>
      </c>
      <c r="F83" s="6">
        <f t="shared" si="34"/>
        <v>0.69719144519281817</v>
      </c>
      <c r="G83" s="24" cm="1">
        <f t="array" ref="G83">INDEX(D$9:D$400,MATCH(MIN(ABS($A83-D$9:D$400)),ABS($A83-D$9:D$400),0))</f>
        <v>18.772839600743488</v>
      </c>
      <c r="H83" s="20">
        <f t="shared" si="35"/>
        <v>0.69486844315188889</v>
      </c>
      <c r="I83" s="1"/>
      <c r="J83" s="22">
        <f>$A83*L$4/'PB_&amp;_MAR 30'!$F$1</f>
        <v>18.117833961743457</v>
      </c>
      <c r="K83" s="1">
        <v>-482.53883429672453</v>
      </c>
      <c r="L83" s="6">
        <f t="shared" si="36"/>
        <v>0.69725237151205188</v>
      </c>
      <c r="M83" s="24" cm="1">
        <f t="array" ref="M83">INDEX(J$9:J$400,MATCH(MIN(ABS($A83-J$9:J$400)),ABS($A83-J$9:J$400),0))</f>
        <v>18.842278907858205</v>
      </c>
      <c r="N83" s="20">
        <f t="shared" si="37"/>
        <v>0.69500071329624213</v>
      </c>
      <c r="O83" s="1"/>
      <c r="P83" s="22">
        <f>$A83*R$4/'PB_&amp;_MAR 30'!$F$1</f>
        <v>17.938793200686412</v>
      </c>
      <c r="Q83" s="1">
        <v>-489.50660886319855</v>
      </c>
      <c r="R83" s="6">
        <f t="shared" si="38"/>
        <v>0.68981550104221068</v>
      </c>
      <c r="S83" s="24" cm="1">
        <f t="array" ref="S83">INDEX(P$9:P$400,MATCH(MIN(ABS($A83-P$9:P$400)),ABS($A83-P$9:P$400),0))</f>
        <v>18.6560791688146</v>
      </c>
      <c r="T83" s="20">
        <f t="shared" si="39"/>
        <v>0.68745569954269004</v>
      </c>
      <c r="U83" s="1"/>
      <c r="V83" s="22">
        <f>$A83*X$4/'PB_&amp;_MAR 30'!$F$1</f>
        <v>18.10828346023823</v>
      </c>
      <c r="W83" s="1">
        <v>-447.31008670520231</v>
      </c>
      <c r="X83" s="6">
        <f t="shared" si="40"/>
        <v>0.71920707441762999</v>
      </c>
      <c r="Y83" s="24" cm="1">
        <f t="array" ref="Y83">INDEX(V$9:V$400,MATCH(MIN(ABS($A83-V$9:V$400)),ABS($A83-V$9:V$400),0))</f>
        <v>18.832346527781681</v>
      </c>
      <c r="Z83" s="20">
        <f t="shared" si="41"/>
        <v>0.71694675991789014</v>
      </c>
      <c r="AA83" s="1"/>
      <c r="AB83" s="22">
        <f>$A83*AD$4/'PB_&amp;_MAR 30'!$F$1</f>
        <v>18.183197631059922</v>
      </c>
      <c r="AC83" s="1">
        <v>-438.47384393063589</v>
      </c>
      <c r="AD83" s="6">
        <f t="shared" si="42"/>
        <v>0.72588791242903195</v>
      </c>
      <c r="AE83" s="24" cm="1">
        <f t="array" ref="AE83">INDEX(AB$9:AB$400,MATCH(MIN(ABS($A83-AB$9:AB$400)),ABS($A83-AB$9:AB$400),0))</f>
        <v>18.668082901221521</v>
      </c>
      <c r="AF83" s="20">
        <f t="shared" si="43"/>
        <v>0.72433036352175051</v>
      </c>
      <c r="AG83" s="1"/>
      <c r="AH83" s="22">
        <f>$A83*AJ$4/'PB_&amp;_MAR 30'!$F$1</f>
        <v>17.887653137323401</v>
      </c>
      <c r="AI83" s="1">
        <v>-460.9853853564548</v>
      </c>
      <c r="AJ83" s="6">
        <f t="shared" si="44"/>
        <v>0.70705334270255071</v>
      </c>
      <c r="AK83" s="24" cm="1">
        <f t="array" ref="AK83">INDEX(AH$9:AH$400,MATCH(MIN(ABS($A83-AH$9:AH$400)),ABS($A83-AH$9:AH$400),0))</f>
        <v>18.841661304647314</v>
      </c>
      <c r="AL83" s="20">
        <f t="shared" si="45"/>
        <v>0.70389274552259784</v>
      </c>
      <c r="AM83" s="1"/>
      <c r="AN83" s="22">
        <f>$A83*AP$4/'PB_&amp;_MAR 30'!$F$1</f>
        <v>17.863145142479173</v>
      </c>
      <c r="AO83" s="1">
        <v>-513.78285645472067</v>
      </c>
      <c r="AP83" s="6">
        <f t="shared" si="46"/>
        <v>0.67305369282950911</v>
      </c>
      <c r="AQ83" s="24" cm="1">
        <f t="array" ref="AQ83">INDEX(AN$9:AN$400,MATCH(MIN(ABS($A83-AN$9:AN$400)),ABS($A83-AN$9:AN$400),0))</f>
        <v>18.815846216744728</v>
      </c>
      <c r="AR83" s="20">
        <f t="shared" si="47"/>
        <v>0.66988310085463332</v>
      </c>
      <c r="AS83" s="1"/>
      <c r="AT83" s="22">
        <f>$A83*AV$4/'PB_&amp;_MAR 30'!$F$1</f>
        <v>18.052228985129513</v>
      </c>
      <c r="AU83" s="1">
        <v>-509.78366570327563</v>
      </c>
      <c r="AV83" s="6">
        <f t="shared" si="48"/>
        <v>0.67899644906632228</v>
      </c>
      <c r="AW83" s="24" cm="1">
        <f t="array" ref="AW83">INDEX(AT$9:AT$400,MATCH(MIN(ABS($A83-AT$9:AT$400)),ABS($A83-AT$9:AT$400),0))</f>
        <v>18.774050704105285</v>
      </c>
      <c r="AX83" s="20">
        <f t="shared" si="49"/>
        <v>0.67652273313411904</v>
      </c>
      <c r="AY83" s="1"/>
      <c r="AZ83" s="22">
        <f>$A83*BB$4/'PB_&amp;_MAR 30'!$F$1</f>
        <v>18.163910130964098</v>
      </c>
      <c r="BA83" s="1">
        <v>-507.2564932562621</v>
      </c>
      <c r="BB83" s="6">
        <f t="shared" si="50"/>
        <v>0.68255168587682113</v>
      </c>
      <c r="BC83" s="24" cm="1">
        <f t="array" ref="BC83">INDEX(AZ$9:AZ$400,MATCH(MIN(ABS($A83-AZ$9:AZ$400)),ABS($A83-AZ$9:AZ$400),0))</f>
        <v>18.64828106778981</v>
      </c>
      <c r="BD83" s="20">
        <f t="shared" si="51"/>
        <v>0.68094686736797194</v>
      </c>
      <c r="BE83" s="1"/>
      <c r="BF83" s="22">
        <f>$A83*BH$4/'PB_&amp;_MAR 30'!$F$1</f>
        <v>18.321049585446435</v>
      </c>
      <c r="BG83" s="1">
        <v>-455.20314065510598</v>
      </c>
      <c r="BH83" s="6">
        <f t="shared" si="52"/>
        <v>0.71757076210581794</v>
      </c>
      <c r="BI83" s="24" cm="1">
        <f t="array" ref="BI83">INDEX(BF$9:BF$400,MATCH(MIN(ABS($A83-BF$9:BF$400)),ABS($A83-BF$9:BF$400),0))</f>
        <v>18.809610907725009</v>
      </c>
      <c r="BJ83" s="20">
        <f t="shared" si="53"/>
        <v>0.71605578155581739</v>
      </c>
      <c r="BK83" s="1"/>
      <c r="BL83" s="22">
        <f>$A83*BN$4/'PB_&amp;_MAR 30'!$F$1</f>
        <v>18.062884232728212</v>
      </c>
      <c r="BM83" s="1">
        <v>-462.66787090558773</v>
      </c>
      <c r="BN83" s="6">
        <f t="shared" si="54"/>
        <v>0.70883645542785712</v>
      </c>
      <c r="BO83" s="24" cm="1">
        <f t="array" ref="BO83">INDEX(BL$9:BL$400,MATCH(MIN(ABS($A83-BL$9:BL$400)),ABS($A83-BL$9:BL$400),0))</f>
        <v>18.785132003752413</v>
      </c>
      <c r="BP83" s="20">
        <f t="shared" si="55"/>
        <v>0.70645136908252903</v>
      </c>
      <c r="BQ83" s="1"/>
      <c r="BR83" s="22">
        <f>$A83*BT$4/'PB_&amp;_MAR 30'!$F$1</f>
        <v>17.971292809184899</v>
      </c>
      <c r="BS83" s="1">
        <v>-467.5981647398844</v>
      </c>
      <c r="BT83" s="6">
        <f t="shared" si="56"/>
        <v>0.70423401072873815</v>
      </c>
      <c r="BU83" s="24" cm="1">
        <f t="array" ref="BU83">INDEX(BR$9:BR$400,MATCH(MIN(ABS($A83-BR$9:BR$400)),ABS($A83-BR$9:BR$400),0))</f>
        <v>18.689878280177343</v>
      </c>
      <c r="BV83" s="20">
        <f t="shared" si="57"/>
        <v>0.70188188309146382</v>
      </c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22">
        <f t="shared" si="58"/>
        <v>18.76134063261345</v>
      </c>
      <c r="CJ83" s="6">
        <f t="shared" si="59"/>
        <v>0.69785303833663281</v>
      </c>
      <c r="CK83" s="6">
        <f>_xlfn.STDEV.P(H83,N83,T83,Z83,AF83,AL83,AR83,AX83,BD83,BJ83,BP83,BV83)</f>
        <v>1.6257987570732126E-2</v>
      </c>
      <c r="CL83" s="6"/>
      <c r="CM83" s="6"/>
      <c r="CN83" s="25">
        <f t="shared" si="60"/>
        <v>18.757065892472099</v>
      </c>
      <c r="CO83" s="6">
        <f t="shared" si="61"/>
        <v>0.69244161866360698</v>
      </c>
      <c r="CP83" s="6">
        <f>_xlfn.STDEV.P(H83,N83,T83)</f>
        <v>3.5259907315075773E-3</v>
      </c>
      <c r="CQ83" s="6"/>
      <c r="CR83" s="25">
        <f t="shared" si="62"/>
        <v>18.78069691121684</v>
      </c>
      <c r="CS83" s="6">
        <f t="shared" si="63"/>
        <v>0.71505662298741279</v>
      </c>
      <c r="CT83" s="6">
        <f>_xlfn.STDEV.P(Z83,AF83,AL83)</f>
        <v>8.4499909499670643E-3</v>
      </c>
      <c r="CU83" s="6"/>
      <c r="CV83" s="25">
        <f t="shared" si="64"/>
        <v>18.746059329546608</v>
      </c>
      <c r="CW83" s="6">
        <f t="shared" si="65"/>
        <v>0.67578423378557473</v>
      </c>
      <c r="CX83" s="6">
        <f>_xlfn.STDEV.P(AR83,AX83,BD83)</f>
        <v>4.5468500694633655E-3</v>
      </c>
      <c r="CY83" s="6"/>
      <c r="CZ83" s="25">
        <f t="shared" si="66"/>
        <v>18.761540397218255</v>
      </c>
      <c r="DA83" s="6">
        <f t="shared" si="67"/>
        <v>0.70812967790993675</v>
      </c>
      <c r="DB83" s="6">
        <f>_xlfn.STDEV.P(BJ83,BP83,BV83)</f>
        <v>5.9069106313180408E-3</v>
      </c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</row>
    <row r="84" spans="1:128" x14ac:dyDescent="0.25">
      <c r="A84" s="4">
        <v>19</v>
      </c>
      <c r="B84" s="3">
        <v>0.25</v>
      </c>
      <c r="C84" s="1"/>
      <c r="D84" s="22">
        <f>$A84*F$4/'PB_&amp;_MAR 30'!$F$1</f>
        <v>18.291745305358404</v>
      </c>
      <c r="E84" s="1">
        <v>-482.05258670520237</v>
      </c>
      <c r="F84" s="6">
        <f t="shared" si="34"/>
        <v>0.6964387340118906</v>
      </c>
      <c r="G84" s="24" cm="1">
        <f t="array" ref="G84">INDEX(D$9:D$400,MATCH(MIN(ABS($A84-D$9:D$400)),ABS($A84-D$9:D$400),0))</f>
        <v>19.013787883201502</v>
      </c>
      <c r="H84" s="20">
        <f t="shared" si="35"/>
        <v>0.69410421731961836</v>
      </c>
      <c r="I84" s="1"/>
      <c r="J84" s="22">
        <f>$A84*L$4/'PB_&amp;_MAR 30'!$F$1</f>
        <v>18.359405081233369</v>
      </c>
      <c r="K84" s="1">
        <v>-483.75824181117542</v>
      </c>
      <c r="L84" s="6">
        <f t="shared" si="36"/>
        <v>0.69648730825305327</v>
      </c>
      <c r="M84" s="24" cm="1">
        <f t="array" ref="M84">INDEX(J$9:J$400,MATCH(MIN(ABS($A84-J$9:J$400)),ABS($A84-J$9:J$400),0))</f>
        <v>19.084118439703111</v>
      </c>
      <c r="N84" s="20">
        <f t="shared" si="37"/>
        <v>0.69424708296531679</v>
      </c>
      <c r="O84" s="1"/>
      <c r="P84" s="22">
        <f>$A84*R$4/'PB_&amp;_MAR 30'!$F$1</f>
        <v>18.177977110028898</v>
      </c>
      <c r="Q84" s="1">
        <v>-490.74724470134879</v>
      </c>
      <c r="R84" s="6">
        <f t="shared" si="38"/>
        <v>0.68902935025511636</v>
      </c>
      <c r="S84" s="24" cm="1">
        <f t="array" ref="S84">INDEX(P$9:P$400,MATCH(MIN(ABS($A84-P$9:P$400)),ABS($A84-P$9:P$400),0))</f>
        <v>18.895528838056357</v>
      </c>
      <c r="T84" s="20">
        <f t="shared" si="39"/>
        <v>0.68673740247283421</v>
      </c>
      <c r="U84" s="1"/>
      <c r="V84" s="22">
        <f>$A84*X$4/'PB_&amp;_MAR 30'!$F$1</f>
        <v>18.349727239708074</v>
      </c>
      <c r="W84" s="1">
        <v>-448.52342003853573</v>
      </c>
      <c r="X84" s="6">
        <f t="shared" si="40"/>
        <v>0.71844542064209627</v>
      </c>
      <c r="Y84" s="24" cm="1">
        <f t="array" ref="Y84">INDEX(V$9:V$400,MATCH(MIN(ABS($A84-V$9:V$400)),ABS($A84-V$9:V$400),0))</f>
        <v>19.074058578117601</v>
      </c>
      <c r="Z84" s="20">
        <f t="shared" si="41"/>
        <v>0.71623880241905868</v>
      </c>
      <c r="AA84" s="1"/>
      <c r="AB84" s="22">
        <f>$A84*AD$4/'PB_&amp;_MAR 30'!$F$1</f>
        <v>18.425640266140721</v>
      </c>
      <c r="AC84" s="1">
        <v>-439.73915221579966</v>
      </c>
      <c r="AD84" s="6">
        <f t="shared" si="42"/>
        <v>0.72509690448119646</v>
      </c>
      <c r="AE84" s="24" cm="1">
        <f t="array" ref="AE84">INDEX(AB$9:AB$400,MATCH(MIN(ABS($A84-AB$9:AB$400)),ABS($A84-AB$9:AB$400),0))</f>
        <v>18.910256155596674</v>
      </c>
      <c r="AF84" s="20">
        <f t="shared" si="43"/>
        <v>0.72355117802270486</v>
      </c>
      <c r="AG84" s="1"/>
      <c r="AH84" s="22">
        <f>$A84*AJ$4/'PB_&amp;_MAR 30'!$F$1</f>
        <v>18.126155179154377</v>
      </c>
      <c r="AI84" s="1">
        <v>-462.27160886319854</v>
      </c>
      <c r="AJ84" s="6">
        <f t="shared" si="44"/>
        <v>0.70623597432427421</v>
      </c>
      <c r="AK84" s="24" cm="1">
        <f t="array" ref="AK84">INDEX(AH$9:AH$400,MATCH(MIN(ABS($A84-AH$9:AH$400)),ABS($A84-AH$9:AH$400),0))</f>
        <v>19.08016334647829</v>
      </c>
      <c r="AL84" s="20">
        <f t="shared" si="45"/>
        <v>0.70311214678314926</v>
      </c>
      <c r="AM84" s="1"/>
      <c r="AN84" s="22">
        <f>$A84*AP$4/'PB_&amp;_MAR 30'!$F$1</f>
        <v>18.10132041104556</v>
      </c>
      <c r="AO84" s="1">
        <v>-515.09957610789991</v>
      </c>
      <c r="AP84" s="6">
        <f t="shared" si="46"/>
        <v>0.67221579677521826</v>
      </c>
      <c r="AQ84" s="24" cm="1">
        <f t="array" ref="AQ84">INDEX(AN$9:AN$400,MATCH(MIN(ABS($A84-AN$9:AN$400)),ABS($A84-AN$9:AN$400),0))</f>
        <v>19.054021485311118</v>
      </c>
      <c r="AR84" s="20">
        <f t="shared" si="47"/>
        <v>0.66907262062215966</v>
      </c>
      <c r="AS84" s="1"/>
      <c r="AT84" s="22">
        <f>$A84*AV$4/'PB_&amp;_MAR 30'!$F$1</f>
        <v>18.292925371597907</v>
      </c>
      <c r="AU84" s="1">
        <v>-511.12894026974959</v>
      </c>
      <c r="AV84" s="6">
        <f t="shared" si="48"/>
        <v>0.67814934873362887</v>
      </c>
      <c r="AW84" s="24" cm="1">
        <f t="array" ref="AW84">INDEX(AT$9:AT$400,MATCH(MIN(ABS($A84-AT$9:AT$400)),ABS($A84-AT$9:AT$400),0))</f>
        <v>19.015014531003086</v>
      </c>
      <c r="AX84" s="20">
        <f t="shared" si="49"/>
        <v>0.67572220104109926</v>
      </c>
      <c r="AY84" s="1"/>
      <c r="AZ84" s="22">
        <f>$A84*BB$4/'PB_&amp;_MAR 30'!$F$1</f>
        <v>18.406095599376954</v>
      </c>
      <c r="BA84" s="1">
        <v>-508.5295664739885</v>
      </c>
      <c r="BB84" s="6">
        <f t="shared" si="50"/>
        <v>0.68175497858554857</v>
      </c>
      <c r="BC84" s="24" cm="1">
        <f t="array" ref="BC84">INDEX(AZ$9:AZ$400,MATCH(MIN(ABS($A84-AZ$9:AZ$400)),ABS($A84-AZ$9:AZ$400),0))</f>
        <v>18.89019744123776</v>
      </c>
      <c r="BD84" s="20">
        <f t="shared" si="51"/>
        <v>0.68015764512798493</v>
      </c>
      <c r="BE84" s="1"/>
      <c r="BF84" s="22">
        <f>$A84*BH$4/'PB_&amp;_MAR 30'!$F$1</f>
        <v>18.565330246585724</v>
      </c>
      <c r="BG84" s="1">
        <v>-456.39624759152218</v>
      </c>
      <c r="BH84" s="6">
        <f t="shared" si="52"/>
        <v>0.71683050297163575</v>
      </c>
      <c r="BI84" s="24" cm="1">
        <f t="array" ref="BI84">INDEX(BF$9:BF$400,MATCH(MIN(ABS($A84-BF$9:BF$400)),ABS($A84-BF$9:BF$400),0))</f>
        <v>19.053620145907473</v>
      </c>
      <c r="BJ84" s="20">
        <f t="shared" si="53"/>
        <v>0.71531101551670873</v>
      </c>
      <c r="BK84" s="1"/>
      <c r="BL84" s="22">
        <f>$A84*BN$4/'PB_&amp;_MAR 30'!$F$1</f>
        <v>18.303722689164591</v>
      </c>
      <c r="BM84" s="1">
        <v>-463.94808285163782</v>
      </c>
      <c r="BN84" s="6">
        <f t="shared" si="54"/>
        <v>0.70803079964007587</v>
      </c>
      <c r="BO84" s="24" cm="1">
        <f t="array" ref="BO84">INDEX(BL$9:BL$400,MATCH(MIN(ABS($A84-BL$9:BL$400)),ABS($A84-BL$9:BL$400),0))</f>
        <v>19.026238058473716</v>
      </c>
      <c r="BP84" s="20">
        <f t="shared" si="55"/>
        <v>0.70569394860507073</v>
      </c>
      <c r="BQ84" s="1"/>
      <c r="BR84" s="22">
        <f>$A84*BT$4/'PB_&amp;_MAR 30'!$F$1</f>
        <v>18.210910046640699</v>
      </c>
      <c r="BS84" s="1">
        <v>-468.88839595375731</v>
      </c>
      <c r="BT84" s="6">
        <f t="shared" si="56"/>
        <v>0.70341791147913557</v>
      </c>
      <c r="BU84" s="24" cm="1">
        <f t="array" ref="BU84">INDEX(BR$9:BR$400,MATCH(MIN(ABS($A84-BR$9:BR$400)),ABS($A84-BR$9:BR$400),0))</f>
        <v>18.929761759008091</v>
      </c>
      <c r="BV84" s="20">
        <f t="shared" si="57"/>
        <v>0.70114333782801552</v>
      </c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22">
        <f t="shared" si="58"/>
        <v>19.002230555174567</v>
      </c>
      <c r="CJ84" s="6">
        <f t="shared" si="59"/>
        <v>0.69709096656031011</v>
      </c>
      <c r="CK84" s="6">
        <f>_xlfn.STDEV.P(H84,N84,T84,Z84,AF84,AL84,AR84,AX84,BD84,BJ84,BP84,BV84)</f>
        <v>1.6273787908804297E-2</v>
      </c>
      <c r="CL84" s="6"/>
      <c r="CM84" s="6"/>
      <c r="CN84" s="25">
        <f t="shared" si="60"/>
        <v>18.997811720320325</v>
      </c>
      <c r="CO84" s="6">
        <f t="shared" si="61"/>
        <v>0.69169623425258975</v>
      </c>
      <c r="CP84" s="6">
        <f>_xlfn.STDEV.P(H84,N84,T84)</f>
        <v>3.5069086209096436E-3</v>
      </c>
      <c r="CQ84" s="6"/>
      <c r="CR84" s="25">
        <f t="shared" si="62"/>
        <v>19.021492693397519</v>
      </c>
      <c r="CS84" s="6">
        <f t="shared" si="63"/>
        <v>0.7143007090749709</v>
      </c>
      <c r="CT84" s="6">
        <f>_xlfn.STDEV.P(Z84,AF84,AL84)</f>
        <v>8.4559901395669518E-3</v>
      </c>
      <c r="CU84" s="6"/>
      <c r="CV84" s="25">
        <f t="shared" si="64"/>
        <v>18.98641115251732</v>
      </c>
      <c r="CW84" s="6">
        <f t="shared" si="65"/>
        <v>0.67498415559708125</v>
      </c>
      <c r="CX84" s="6">
        <f>_xlfn.STDEV.P(AR84,AX84,BD84)</f>
        <v>4.5554345114206512E-3</v>
      </c>
      <c r="CY84" s="6"/>
      <c r="CZ84" s="25">
        <f t="shared" si="66"/>
        <v>19.003206654463096</v>
      </c>
      <c r="DA84" s="6">
        <f t="shared" si="67"/>
        <v>0.70738276731659833</v>
      </c>
      <c r="DB84" s="6">
        <f>_xlfn.STDEV.P(BJ84,BP84,BV84)</f>
        <v>5.9059209980593819E-3</v>
      </c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</row>
    <row r="85" spans="1:128" x14ac:dyDescent="0.25">
      <c r="A85" s="4">
        <v>19.25</v>
      </c>
      <c r="B85" s="3">
        <v>0.25</v>
      </c>
      <c r="C85" s="1"/>
      <c r="D85" s="22">
        <f>$A85*F$4/'PB_&amp;_MAR 30'!$F$1</f>
        <v>18.532426164639439</v>
      </c>
      <c r="E85" s="1">
        <v>-483.31802023121395</v>
      </c>
      <c r="F85" s="6">
        <f t="shared" si="34"/>
        <v>0.69564185704499082</v>
      </c>
      <c r="G85" s="24" cm="1">
        <f t="array" ref="G85">INDEX(D$9:D$400,MATCH(MIN(ABS($A85-D$9:D$400)),ABS($A85-D$9:D$400),0))</f>
        <v>19.25446874248253</v>
      </c>
      <c r="H85" s="20">
        <f t="shared" si="35"/>
        <v>0.69336424323589541</v>
      </c>
      <c r="I85" s="1"/>
      <c r="J85" s="22">
        <f>$A85*L$4/'PB_&amp;_MAR 30'!$F$1</f>
        <v>18.600976200723284</v>
      </c>
      <c r="K85" s="1">
        <v>-484.95040944123315</v>
      </c>
      <c r="L85" s="6">
        <f t="shared" si="36"/>
        <v>0.6957393354535456</v>
      </c>
      <c r="M85" s="24" cm="1">
        <f t="array" ref="M85">INDEX(J$9:J$400,MATCH(MIN(ABS($A85-J$9:J$400)),ABS($A85-J$9:J$400),0))</f>
        <v>19.32568955919302</v>
      </c>
      <c r="N85" s="20">
        <f t="shared" si="37"/>
        <v>0.69354975292967946</v>
      </c>
      <c r="O85" s="1"/>
      <c r="P85" s="22">
        <f>$A85*R$4/'PB_&amp;_MAR 30'!$F$1</f>
        <v>18.417161019371385</v>
      </c>
      <c r="Q85" s="1">
        <v>-492.01956647398845</v>
      </c>
      <c r="R85" s="6">
        <f t="shared" si="38"/>
        <v>0.68822312111660522</v>
      </c>
      <c r="S85" s="24" cm="1">
        <f t="array" ref="S85">INDEX(P$9:P$400,MATCH(MIN(ABS($A85-P$9:P$400)),ABS($A85-P$9:P$400),0))</f>
        <v>19.13471274739884</v>
      </c>
      <c r="T85" s="20">
        <f t="shared" si="39"/>
        <v>0.68598216282359292</v>
      </c>
      <c r="U85" s="1"/>
      <c r="V85" s="22">
        <f>$A85*X$4/'PB_&amp;_MAR 30'!$F$1</f>
        <v>18.591171019177914</v>
      </c>
      <c r="W85" s="1">
        <v>-449.71777938342973</v>
      </c>
      <c r="X85" s="6">
        <f t="shared" si="40"/>
        <v>0.71769567753408881</v>
      </c>
      <c r="Y85" s="24" cm="1">
        <f t="array" ref="Y85">INDEX(V$9:V$400,MATCH(MIN(ABS($A85-V$9:V$400)),ABS($A85-V$9:V$400),0))</f>
        <v>19.315502357587444</v>
      </c>
      <c r="Z85" s="20">
        <f t="shared" si="41"/>
        <v>0.71547813137186878</v>
      </c>
      <c r="AA85" s="1"/>
      <c r="AB85" s="22">
        <f>$A85*AD$4/'PB_&amp;_MAR 30'!$F$1</f>
        <v>18.668082901221521</v>
      </c>
      <c r="AC85" s="1">
        <v>-440.96532273603088</v>
      </c>
      <c r="AD85" s="6">
        <f t="shared" si="42"/>
        <v>0.72433036352175051</v>
      </c>
      <c r="AE85" s="24" cm="1">
        <f t="array" ref="AE85">INDEX(AB$9:AB$400,MATCH(MIN(ABS($A85-AB$9:AB$400)),ABS($A85-AB$9:AB$400),0))</f>
        <v>19.152968171383119</v>
      </c>
      <c r="AF85" s="20">
        <f t="shared" si="43"/>
        <v>0.72281231412052505</v>
      </c>
      <c r="AG85" s="1"/>
      <c r="AH85" s="22">
        <f>$A85*AJ$4/'PB_&amp;_MAR 30'!$F$1</f>
        <v>18.364657220985357</v>
      </c>
      <c r="AI85" s="1">
        <v>-463.509802504817</v>
      </c>
      <c r="AJ85" s="6">
        <f t="shared" si="44"/>
        <v>0.70544912792974335</v>
      </c>
      <c r="AK85" s="24" cm="1">
        <f t="array" ref="AK85">INDEX(AH$9:AH$400,MATCH(MIN(ABS($A85-AH$9:AH$400)),ABS($A85-AH$9:AH$400),0))</f>
        <v>19.31866538830927</v>
      </c>
      <c r="AL85" s="20">
        <f t="shared" si="45"/>
        <v>0.70234587387701031</v>
      </c>
      <c r="AM85" s="1"/>
      <c r="AN85" s="22">
        <f>$A85*AP$4/'PB_&amp;_MAR 30'!$F$1</f>
        <v>18.33949567961195</v>
      </c>
      <c r="AO85" s="1">
        <v>-516.36563583815041</v>
      </c>
      <c r="AP85" s="6">
        <f t="shared" si="46"/>
        <v>0.6714101382207095</v>
      </c>
      <c r="AQ85" s="24" cm="1">
        <f t="array" ref="AQ85">INDEX(AN$9:AN$400,MATCH(MIN(ABS($A85-AN$9:AN$400)),ABS($A85-AN$9:AN$400),0))</f>
        <v>19.292196753877505</v>
      </c>
      <c r="AR85" s="20">
        <f t="shared" si="47"/>
        <v>0.66828804196553082</v>
      </c>
      <c r="AS85" s="1"/>
      <c r="AT85" s="22">
        <f>$A85*AV$4/'PB_&amp;_MAR 30'!$F$1</f>
        <v>18.5336217580663</v>
      </c>
      <c r="AU85" s="1">
        <v>-512.41146917148365</v>
      </c>
      <c r="AV85" s="6">
        <f t="shared" si="48"/>
        <v>0.67734175845694999</v>
      </c>
      <c r="AW85" s="24" cm="1">
        <f t="array" ref="AW85">INDEX(AT$9:AT$400,MATCH(MIN(ABS($A85-AT$9:AT$400)),ABS($A85-AT$9:AT$400),0))</f>
        <v>19.255710917471482</v>
      </c>
      <c r="AX85" s="20">
        <f t="shared" si="49"/>
        <v>0.67493602190256008</v>
      </c>
      <c r="AY85" s="1"/>
      <c r="AZ85" s="22">
        <f>$A85*BB$4/'PB_&amp;_MAR 30'!$F$1</f>
        <v>18.64828106778981</v>
      </c>
      <c r="BA85" s="1">
        <v>-509.82086223506752</v>
      </c>
      <c r="BB85" s="6">
        <f t="shared" si="50"/>
        <v>0.68094686736797194</v>
      </c>
      <c r="BC85" s="24" cm="1">
        <f t="array" ref="BC85">INDEX(AZ$9:AZ$400,MATCH(MIN(ABS($A85-AZ$9:AZ$400)),ABS($A85-AZ$9:AZ$400),0))</f>
        <v>19.132652004615519</v>
      </c>
      <c r="BD85" s="20">
        <f t="shared" si="51"/>
        <v>0.67936759992424389</v>
      </c>
      <c r="BE85" s="1"/>
      <c r="BF85" s="22">
        <f>$A85*BH$4/'PB_&amp;_MAR 30'!$F$1</f>
        <v>18.809610907725009</v>
      </c>
      <c r="BG85" s="1">
        <v>-457.64489884393066</v>
      </c>
      <c r="BH85" s="6">
        <f t="shared" si="52"/>
        <v>0.71605578155581739</v>
      </c>
      <c r="BI85" s="24" cm="1">
        <f t="array" ref="BI85">INDEX(BF$9:BF$400,MATCH(MIN(ABS($A85-BF$9:BF$400)),ABS($A85-BF$9:BF$400),0))</f>
        <v>19.29817223000358</v>
      </c>
      <c r="BJ85" s="20">
        <f t="shared" si="53"/>
        <v>0.71458004216078053</v>
      </c>
      <c r="BK85" s="1"/>
      <c r="BL85" s="22">
        <f>$A85*BN$4/'PB_&amp;_MAR 30'!$F$1</f>
        <v>18.544561145600966</v>
      </c>
      <c r="BM85" s="1">
        <v>-465.20844412331411</v>
      </c>
      <c r="BN85" s="6">
        <f t="shared" si="54"/>
        <v>0.70723763616714119</v>
      </c>
      <c r="BO85" s="24" cm="1">
        <f t="array" ref="BO85">INDEX(BL$9:BL$400,MATCH(MIN(ABS($A85-BL$9:BL$400)),ABS($A85-BL$9:BL$400),0))</f>
        <v>19.267076514910094</v>
      </c>
      <c r="BP85" s="20">
        <f t="shared" si="55"/>
        <v>0.70488667709202524</v>
      </c>
      <c r="BQ85" s="1"/>
      <c r="BR85" s="22">
        <f>$A85*BT$4/'PB_&amp;_MAR 30'!$F$1</f>
        <v>18.450527284096495</v>
      </c>
      <c r="BS85" s="1">
        <v>-470.12671483622358</v>
      </c>
      <c r="BT85" s="6">
        <f t="shared" si="56"/>
        <v>0.70263464790599972</v>
      </c>
      <c r="BU85" s="24" cm="1">
        <f t="array" ref="BU85">INDEX(BR$9:BR$400,MATCH(MIN(ABS($A85-BR$9:BR$400)),ABS($A85-BR$9:BR$400),0))</f>
        <v>19.169378996463891</v>
      </c>
      <c r="BV85" s="20">
        <f t="shared" si="57"/>
        <v>0.70038344343354719</v>
      </c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22">
        <f t="shared" si="58"/>
        <v>19.243099531974693</v>
      </c>
      <c r="CJ85" s="6">
        <f t="shared" si="59"/>
        <v>0.69633119206977179</v>
      </c>
      <c r="CK85" s="6">
        <f>_xlfn.STDEV.P(H85,N85,T85,Z85,AF85,AL85,AR85,AX85,BD85,BJ85,BP85,BV85)</f>
        <v>1.6284567668543914E-2</v>
      </c>
      <c r="CL85" s="6"/>
      <c r="CM85" s="6"/>
      <c r="CN85" s="25">
        <f t="shared" si="60"/>
        <v>19.238290349691464</v>
      </c>
      <c r="CO85" s="6">
        <f t="shared" si="61"/>
        <v>0.6909653863297226</v>
      </c>
      <c r="CP85" s="6">
        <f>_xlfn.STDEV.P(H85,N85,T85)</f>
        <v>3.5244849123103042E-3</v>
      </c>
      <c r="CQ85" s="6"/>
      <c r="CR85" s="25">
        <f t="shared" si="62"/>
        <v>19.262378639093278</v>
      </c>
      <c r="CS85" s="6">
        <f t="shared" si="63"/>
        <v>0.71354543978980145</v>
      </c>
      <c r="CT85" s="6">
        <f>_xlfn.STDEV.P(Z85,AF85,AL85)</f>
        <v>8.4664146927289734E-3</v>
      </c>
      <c r="CU85" s="6"/>
      <c r="CV85" s="25">
        <f t="shared" si="64"/>
        <v>19.226853225321502</v>
      </c>
      <c r="CW85" s="6">
        <f t="shared" si="65"/>
        <v>0.67419722126411175</v>
      </c>
      <c r="CX85" s="6">
        <f>_xlfn.STDEV.P(AR85,AX85,BD85)</f>
        <v>4.5532787401058187E-3</v>
      </c>
      <c r="CY85" s="6"/>
      <c r="CZ85" s="25">
        <f t="shared" si="66"/>
        <v>19.244875913792523</v>
      </c>
      <c r="DA85" s="6">
        <f t="shared" si="67"/>
        <v>0.70661672089545091</v>
      </c>
      <c r="DB85" s="6">
        <f>_xlfn.STDEV.P(BJ85,BP85,BV85)</f>
        <v>5.9234360820304092E-3</v>
      </c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</row>
    <row r="86" spans="1:128" x14ac:dyDescent="0.25">
      <c r="A86" s="4">
        <v>19.499722222222221</v>
      </c>
      <c r="B86" s="3">
        <v>0.24972222222222129</v>
      </c>
      <c r="C86" s="1"/>
      <c r="D86" s="22">
        <f>$A86*F$4/'PB_&amp;_MAR 30'!$F$1</f>
        <v>18.772839600743488</v>
      </c>
      <c r="E86" s="1">
        <v>-484.54619460500965</v>
      </c>
      <c r="F86" s="6">
        <f t="shared" si="34"/>
        <v>0.69486844315188889</v>
      </c>
      <c r="G86" s="24" cm="1">
        <f t="array" ref="G86">INDEX(D$9:D$400,MATCH(MIN(ABS($A86-D$9:D$400)),ABS($A86-D$9:D$400),0))</f>
        <v>19.495149601763561</v>
      </c>
      <c r="H86" s="20">
        <f t="shared" si="35"/>
        <v>0.69262265236893583</v>
      </c>
      <c r="I86" s="1"/>
      <c r="J86" s="22">
        <f>$A86*L$4/'PB_&amp;_MAR 30'!$F$1</f>
        <v>18.842278907858205</v>
      </c>
      <c r="K86" s="1">
        <v>-486.12767341040467</v>
      </c>
      <c r="L86" s="6">
        <f t="shared" si="36"/>
        <v>0.69500071329624213</v>
      </c>
      <c r="M86" s="24" cm="1">
        <f t="array" ref="M86">INDEX(J$9:J$400,MATCH(MIN(ABS($A86-J$9:J$400)),ABS($A86-J$9:J$400),0))</f>
        <v>19.567260678682935</v>
      </c>
      <c r="N86" s="20">
        <f t="shared" si="37"/>
        <v>0.6928165918617305</v>
      </c>
      <c r="O86" s="1"/>
      <c r="P86" s="22">
        <f>$A86*R$4/'PB_&amp;_MAR 30'!$F$1</f>
        <v>18.6560791688146</v>
      </c>
      <c r="Q86" s="1">
        <v>-493.23064547206172</v>
      </c>
      <c r="R86" s="6">
        <f t="shared" si="38"/>
        <v>0.68745569954269004</v>
      </c>
      <c r="S86" s="24" cm="1">
        <f t="array" ref="S86">INDEX(P$9:P$400,MATCH(MIN(ABS($A86-P$9:P$400)),ABS($A86-P$9:P$400),0))</f>
        <v>19.612814806184542</v>
      </c>
      <c r="T86" s="20">
        <f t="shared" si="39"/>
        <v>0.68447128671974644</v>
      </c>
      <c r="U86" s="1"/>
      <c r="V86" s="22">
        <f>$A86*X$4/'PB_&amp;_MAR 30'!$F$1</f>
        <v>18.832346527781681</v>
      </c>
      <c r="W86" s="1">
        <v>-450.91082369942205</v>
      </c>
      <c r="X86" s="6">
        <f t="shared" si="40"/>
        <v>0.71694675991789014</v>
      </c>
      <c r="Y86" s="24" cm="1">
        <f t="array" ref="Y86">INDEX(V$9:V$400,MATCH(MIN(ABS($A86-V$9:V$400)),ABS($A86-V$9:V$400),0))</f>
        <v>19.556946137057288</v>
      </c>
      <c r="Z86" s="20">
        <f t="shared" si="41"/>
        <v>0.71476805117981479</v>
      </c>
      <c r="AA86" s="1"/>
      <c r="AB86" s="22">
        <f>$A86*AD$4/'PB_&amp;_MAR 30'!$F$1</f>
        <v>18.910256155596674</v>
      </c>
      <c r="AC86" s="1">
        <v>-442.21171965317927</v>
      </c>
      <c r="AD86" s="6">
        <f t="shared" si="42"/>
        <v>0.72355117802270486</v>
      </c>
      <c r="AE86" s="24" cm="1">
        <f t="array" ref="AE86">INDEX(AB$9:AB$400,MATCH(MIN(ABS($A86-AB$9:AB$400)),ABS($A86-AB$9:AB$400),0))</f>
        <v>19.395410806463918</v>
      </c>
      <c r="AF86" s="20">
        <f t="shared" si="43"/>
        <v>0.72206428977789228</v>
      </c>
      <c r="AG86" s="1"/>
      <c r="AH86" s="22">
        <f>$A86*AJ$4/'PB_&amp;_MAR 30'!$F$1</f>
        <v>18.602894260547632</v>
      </c>
      <c r="AI86" s="1">
        <v>-464.74092003853571</v>
      </c>
      <c r="AJ86" s="6">
        <f t="shared" si="44"/>
        <v>0.7046667782551127</v>
      </c>
      <c r="AK86" s="24" cm="1">
        <f t="array" ref="AK86">INDEX(AH$9:AH$400,MATCH(MIN(ABS($A86-AH$9:AH$400)),ABS($A86-AH$9:AH$400),0))</f>
        <v>19.556902427871545</v>
      </c>
      <c r="AL86" s="20">
        <f t="shared" si="45"/>
        <v>0.70158998720002097</v>
      </c>
      <c r="AM86" s="1"/>
      <c r="AN86" s="22">
        <f>$A86*AP$4/'PB_&amp;_MAR 30'!$F$1</f>
        <v>18.577406308991044</v>
      </c>
      <c r="AO86" s="1">
        <v>-517.59932080924864</v>
      </c>
      <c r="AP86" s="6">
        <f t="shared" si="46"/>
        <v>0.67062508138114196</v>
      </c>
      <c r="AQ86" s="24" cm="1">
        <f t="array" ref="AQ86">INDEX(AN$9:AN$400,MATCH(MIN(ABS($A86-AN$9:AN$400)),ABS($A86-AN$9:AN$400),0))</f>
        <v>19.530107383256599</v>
      </c>
      <c r="AR86" s="20">
        <f t="shared" si="47"/>
        <v>0.66754008415228883</v>
      </c>
      <c r="AS86" s="1"/>
      <c r="AT86" s="22">
        <f>$A86*AV$4/'PB_&amp;_MAR 30'!$F$1</f>
        <v>18.774050704105285</v>
      </c>
      <c r="AU86" s="1">
        <v>-513.71215799614652</v>
      </c>
      <c r="AV86" s="6">
        <f t="shared" si="48"/>
        <v>0.67652273313411904</v>
      </c>
      <c r="AW86" s="24" cm="1">
        <f t="array" ref="AW86">INDEX(AT$9:AT$400,MATCH(MIN(ABS($A86-AT$9:AT$400)),ABS($A86-AT$9:AT$400),0))</f>
        <v>19.496407303939876</v>
      </c>
      <c r="AX86" s="20">
        <f t="shared" si="49"/>
        <v>0.67414313946110394</v>
      </c>
      <c r="AY86" s="1"/>
      <c r="AZ86" s="22">
        <f>$A86*BB$4/'PB_&amp;_MAR 30'!$F$1</f>
        <v>18.89019744123776</v>
      </c>
      <c r="BA86" s="1">
        <v>-511.08197495183055</v>
      </c>
      <c r="BB86" s="6">
        <f t="shared" si="50"/>
        <v>0.68015764512798493</v>
      </c>
      <c r="BC86" s="24" cm="1">
        <f t="array" ref="BC86">INDEX(AZ$9:AZ$400,MATCH(MIN(ABS($A86-AZ$9:AZ$400)),ABS($A86-AZ$9:AZ$400),0))</f>
        <v>19.617022941441228</v>
      </c>
      <c r="BD86" s="20">
        <f t="shared" si="51"/>
        <v>0.6778662789046348</v>
      </c>
      <c r="BE86" s="1"/>
      <c r="BF86" s="22">
        <f>$A86*BH$4/'PB_&amp;_MAR 30'!$F$1</f>
        <v>19.053620145907473</v>
      </c>
      <c r="BG86" s="1">
        <v>-458.84526974951837</v>
      </c>
      <c r="BH86" s="6">
        <f t="shared" si="52"/>
        <v>0.71531101551670873</v>
      </c>
      <c r="BI86" s="24" cm="1">
        <f t="array" ref="BI86">INDEX(BF$9:BF$400,MATCH(MIN(ABS($A86-BF$9:BF$400)),ABS($A86-BF$9:BF$400),0))</f>
        <v>19.542452891142865</v>
      </c>
      <c r="BJ86" s="20">
        <f t="shared" si="53"/>
        <v>0.71384720387867573</v>
      </c>
      <c r="BK86" s="1"/>
      <c r="BL86" s="22">
        <f>$A86*BN$4/'PB_&amp;_MAR 30'!$F$1</f>
        <v>18.785132003752413</v>
      </c>
      <c r="BM86" s="1">
        <v>-466.45784682080932</v>
      </c>
      <c r="BN86" s="6">
        <f t="shared" si="54"/>
        <v>0.70645136908252903</v>
      </c>
      <c r="BO86" s="24" cm="1">
        <f t="array" ref="BO86">INDEX(BL$9:BL$400,MATCH(MIN(ABS($A86-BL$9:BL$400)),ABS($A86-BL$9:BL$400),0))</f>
        <v>19.507914971346469</v>
      </c>
      <c r="BP86" s="20">
        <f t="shared" si="55"/>
        <v>0.70412775911310266</v>
      </c>
      <c r="BQ86" s="1"/>
      <c r="BR86" s="22">
        <f>$A86*BT$4/'PB_&amp;_MAR 30'!$F$1</f>
        <v>18.689878280177343</v>
      </c>
      <c r="BS86" s="1">
        <v>-471.3168159922929</v>
      </c>
      <c r="BT86" s="6">
        <f t="shared" si="56"/>
        <v>0.70188188309146382</v>
      </c>
      <c r="BU86" s="24" cm="1">
        <f t="array" ref="BU86">INDEX(BR$9:BR$400,MATCH(MIN(ABS($A86-BR$9:BR$400)),ABS($A86-BR$9:BR$400),0))</f>
        <v>19.408996233919691</v>
      </c>
      <c r="BV86" s="20">
        <f t="shared" si="57"/>
        <v>0.69964969083216455</v>
      </c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22">
        <f t="shared" si="58"/>
        <v>19.52394884858921</v>
      </c>
      <c r="CJ86" s="6">
        <f t="shared" si="59"/>
        <v>0.69545891795417603</v>
      </c>
      <c r="CK86" s="6">
        <f>_xlfn.STDEV.P(H86,N86,T86,Z86,AF86,AL86,AR86,AX86,BD86,BJ86,BP86,BV86)</f>
        <v>1.6401722119031056E-2</v>
      </c>
      <c r="CL86" s="6"/>
      <c r="CM86" s="6"/>
      <c r="CN86" s="25">
        <f t="shared" si="60"/>
        <v>19.558408362210347</v>
      </c>
      <c r="CO86" s="6">
        <f t="shared" si="61"/>
        <v>0.68997017698347085</v>
      </c>
      <c r="CP86" s="6">
        <f>_xlfn.STDEV.P(H86,N86,T86)</f>
        <v>3.8891086151867163E-3</v>
      </c>
      <c r="CQ86" s="6"/>
      <c r="CR86" s="25">
        <f t="shared" si="62"/>
        <v>19.503086457130919</v>
      </c>
      <c r="CS86" s="6">
        <f t="shared" si="63"/>
        <v>0.71280744271924268</v>
      </c>
      <c r="CT86" s="6">
        <f>_xlfn.STDEV.P(Z86,AF86,AL86)</f>
        <v>8.4727900034682439E-3</v>
      </c>
      <c r="CU86" s="6"/>
      <c r="CV86" s="25">
        <f t="shared" si="64"/>
        <v>19.547845876212566</v>
      </c>
      <c r="CW86" s="6">
        <f t="shared" si="65"/>
        <v>0.67318316750600926</v>
      </c>
      <c r="CX86" s="6">
        <f>_xlfn.STDEV.P(AR86,AX86,BD86)</f>
        <v>4.2699519225841967E-3</v>
      </c>
      <c r="CY86" s="6"/>
      <c r="CZ86" s="25">
        <f t="shared" si="66"/>
        <v>19.486454698803012</v>
      </c>
      <c r="DA86" s="6">
        <f t="shared" si="67"/>
        <v>0.70587488460798087</v>
      </c>
      <c r="DB86" s="6">
        <f>_xlfn.STDEV.P(BJ86,BP86,BV86)</f>
        <v>5.9263074392972084E-3</v>
      </c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</row>
    <row r="87" spans="1:128" x14ac:dyDescent="0.25">
      <c r="A87" s="4">
        <v>19.75</v>
      </c>
      <c r="B87" s="3">
        <v>0.25027777777777871</v>
      </c>
      <c r="C87" s="1"/>
      <c r="D87" s="22">
        <f>$A87*F$4/'PB_&amp;_MAR 30'!$F$1</f>
        <v>19.013787883201502</v>
      </c>
      <c r="E87" s="1">
        <v>-485.75977842003857</v>
      </c>
      <c r="F87" s="6">
        <f t="shared" si="34"/>
        <v>0.69410421731961836</v>
      </c>
      <c r="G87" s="24" cm="1">
        <f t="array" ref="G87">INDEX(D$9:D$400,MATCH(MIN(ABS($A87-D$9:D$400)),ABS($A87-D$9:D$400),0))</f>
        <v>19.735563037867614</v>
      </c>
      <c r="H87" s="20">
        <f t="shared" si="35"/>
        <v>0.69191229302205659</v>
      </c>
      <c r="I87" s="1"/>
      <c r="J87" s="22">
        <f>$A87*L$4/'PB_&amp;_MAR 30'!$F$1</f>
        <v>19.084118439703111</v>
      </c>
      <c r="K87" s="1">
        <v>-487.32885838150293</v>
      </c>
      <c r="L87" s="6">
        <f t="shared" si="36"/>
        <v>0.69424708296531679</v>
      </c>
      <c r="M87" s="24" cm="1">
        <f t="array" ref="M87">INDEX(J$9:J$400,MATCH(MIN(ABS($A87-J$9:J$400)),ABS($A87-J$9:J$400),0))</f>
        <v>19.808563385817859</v>
      </c>
      <c r="N87" s="20">
        <f t="shared" si="37"/>
        <v>0.69209894971676733</v>
      </c>
      <c r="O87" s="1"/>
      <c r="P87" s="22">
        <f>$A87*R$4/'PB_&amp;_MAR 30'!$F$1</f>
        <v>18.895528838056357</v>
      </c>
      <c r="Q87" s="1">
        <v>-494.36420038535653</v>
      </c>
      <c r="R87" s="6">
        <f t="shared" si="38"/>
        <v>0.68673740247283421</v>
      </c>
      <c r="S87" s="24" cm="1">
        <f t="array" ref="S87">INDEX(P$9:P$400,MATCH(MIN(ABS($A87-P$9:P$400)),ABS($A87-P$9:P$400),0))</f>
        <v>19.852264475426296</v>
      </c>
      <c r="T87" s="20">
        <f t="shared" si="39"/>
        <v>0.68372045161004513</v>
      </c>
      <c r="U87" s="1"/>
      <c r="V87" s="22">
        <f>$A87*X$4/'PB_&amp;_MAR 30'!$F$1</f>
        <v>19.074058578117601</v>
      </c>
      <c r="W87" s="1">
        <v>-452.03861753371871</v>
      </c>
      <c r="X87" s="6">
        <f t="shared" si="40"/>
        <v>0.71623880241905868</v>
      </c>
      <c r="Y87" s="24" cm="1">
        <f t="array" ref="Y87">INDEX(V$9:V$400,MATCH(MIN(ABS($A87-V$9:V$400)),ABS($A87-V$9:V$400),0))</f>
        <v>19.798121645661052</v>
      </c>
      <c r="Z87" s="20">
        <f t="shared" si="41"/>
        <v>0.71406178397373454</v>
      </c>
      <c r="AA87" s="1"/>
      <c r="AB87" s="22">
        <f>$A87*AD$4/'PB_&amp;_MAR 30'!$F$1</f>
        <v>19.152968171383119</v>
      </c>
      <c r="AC87" s="1">
        <v>-443.39361753371873</v>
      </c>
      <c r="AD87" s="6">
        <f t="shared" si="42"/>
        <v>0.72281231412052505</v>
      </c>
      <c r="AE87" s="24" cm="1">
        <f t="array" ref="AE87">INDEX(AB$9:AB$400,MATCH(MIN(ABS($A87-AB$9:AB$400)),ABS($A87-AB$9:AB$400),0))</f>
        <v>19.637853441544717</v>
      </c>
      <c r="AF87" s="20">
        <f t="shared" si="43"/>
        <v>0.72133364678381118</v>
      </c>
      <c r="AG87" s="1"/>
      <c r="AH87" s="22">
        <f>$A87*AJ$4/'PB_&amp;_MAR 30'!$F$1</f>
        <v>18.841661304647314</v>
      </c>
      <c r="AI87" s="1">
        <v>-465.95894990366088</v>
      </c>
      <c r="AJ87" s="6">
        <f t="shared" si="44"/>
        <v>0.70389274552259784</v>
      </c>
      <c r="AK87" s="24" cm="1">
        <f t="array" ref="AK87">INDEX(AH$9:AH$400,MATCH(MIN(ABS($A87-AH$9:AH$400)),ABS($A87-AH$9:AH$400),0))</f>
        <v>19.795669471971227</v>
      </c>
      <c r="AL87" s="20">
        <f t="shared" si="45"/>
        <v>0.70082622131471117</v>
      </c>
      <c r="AM87" s="1"/>
      <c r="AN87" s="22">
        <f>$A87*AP$4/'PB_&amp;_MAR 30'!$F$1</f>
        <v>18.815846216744728</v>
      </c>
      <c r="AO87" s="1">
        <v>-518.76531310211953</v>
      </c>
      <c r="AP87" s="6">
        <f t="shared" si="46"/>
        <v>0.66988310085463332</v>
      </c>
      <c r="AQ87" s="24" cm="1">
        <f t="array" ref="AQ87">INDEX(AN$9:AN$400,MATCH(MIN(ABS($A87-AN$9:AN$400)),ABS($A87-AN$9:AN$400),0))</f>
        <v>19.768547291010286</v>
      </c>
      <c r="AR87" s="20">
        <f t="shared" si="47"/>
        <v>0.66677319826439074</v>
      </c>
      <c r="AS87" s="1"/>
      <c r="AT87" s="22">
        <f>$A87*AV$4/'PB_&amp;_MAR 30'!$F$1</f>
        <v>19.015014531003086</v>
      </c>
      <c r="AU87" s="1">
        <v>-514.98347784200394</v>
      </c>
      <c r="AV87" s="6">
        <f t="shared" si="48"/>
        <v>0.67572220104109926</v>
      </c>
      <c r="AW87" s="24" cm="1">
        <f t="array" ref="AW87">INDEX(AT$9:AT$400,MATCH(MIN(ABS($A87-AT$9:AT$400)),ABS($A87-AT$9:AT$400),0))</f>
        <v>19.736836249978857</v>
      </c>
      <c r="AX87" s="20">
        <f t="shared" si="49"/>
        <v>0.67337576900192486</v>
      </c>
      <c r="AY87" s="1"/>
      <c r="AZ87" s="22">
        <f>$A87*BB$4/'PB_&amp;_MAR 30'!$F$1</f>
        <v>19.132652004615519</v>
      </c>
      <c r="BA87" s="1">
        <v>-512.3444026974953</v>
      </c>
      <c r="BB87" s="6">
        <f t="shared" si="50"/>
        <v>0.67936759992424389</v>
      </c>
      <c r="BC87" s="24" cm="1">
        <f t="array" ref="BC87">INDEX(AZ$9:AZ$400,MATCH(MIN(ABS($A87-AZ$9:AZ$400)),ABS($A87-AZ$9:AZ$400),0))</f>
        <v>19.858939314889177</v>
      </c>
      <c r="BD87" s="20">
        <f t="shared" si="51"/>
        <v>0.677097160493493</v>
      </c>
      <c r="BE87" s="1"/>
      <c r="BF87" s="22">
        <f>$A87*BH$4/'PB_&amp;_MAR 30'!$F$1</f>
        <v>19.29817223000358</v>
      </c>
      <c r="BG87" s="1">
        <v>-460.02341040462437</v>
      </c>
      <c r="BH87" s="6">
        <f t="shared" si="52"/>
        <v>0.71458004216078053</v>
      </c>
      <c r="BI87" s="24" cm="1">
        <f t="array" ref="BI87">INDEX(BF$9:BF$400,MATCH(MIN(ABS($A87-BF$9:BF$400)),ABS($A87-BF$9:BF$400),0))</f>
        <v>19.786733552282151</v>
      </c>
      <c r="BJ87" s="20">
        <f t="shared" si="53"/>
        <v>0.7131218253012771</v>
      </c>
      <c r="BK87" s="1"/>
      <c r="BL87" s="22">
        <f>$A87*BN$4/'PB_&amp;_MAR 30'!$F$1</f>
        <v>19.026238058473716</v>
      </c>
      <c r="BM87" s="1">
        <v>-467.66141136801542</v>
      </c>
      <c r="BN87" s="6">
        <f t="shared" si="54"/>
        <v>0.70569394860507073</v>
      </c>
      <c r="BO87" s="24" cm="1">
        <f t="array" ref="BO87">INDEX(BL$9:BL$400,MATCH(MIN(ABS($A87-BL$9:BL$400)),ABS($A87-BL$9:BL$400),0))</f>
        <v>19.748485829497916</v>
      </c>
      <c r="BP87" s="20">
        <f t="shared" si="55"/>
        <v>0.70336631902645086</v>
      </c>
      <c r="BQ87" s="1"/>
      <c r="BR87" s="22">
        <f>$A87*BT$4/'PB_&amp;_MAR 30'!$F$1</f>
        <v>18.929761759008091</v>
      </c>
      <c r="BS87" s="1">
        <v>-472.48443641618502</v>
      </c>
      <c r="BT87" s="6">
        <f t="shared" si="56"/>
        <v>0.70114333782801552</v>
      </c>
      <c r="BU87" s="24" cm="1">
        <f t="array" ref="BU87">INDEX(BR$9:BR$400,MATCH(MIN(ABS($A87-BR$9:BR$400)),ABS($A87-BR$9:BR$400),0))</f>
        <v>19.648347230000535</v>
      </c>
      <c r="BV87" s="20">
        <f t="shared" si="57"/>
        <v>0.69891783945209729</v>
      </c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22">
        <f t="shared" si="58"/>
        <v>19.76466041049564</v>
      </c>
      <c r="CJ87" s="6">
        <f t="shared" si="59"/>
        <v>0.69471712149672993</v>
      </c>
      <c r="CK87" s="6">
        <f>_xlfn.STDEV.P(H87,N87,T87,Z87,AF87,AL87,AR87,AX87,BD87,BJ87,BP87,BV87)</f>
        <v>1.6415419806773506E-2</v>
      </c>
      <c r="CL87" s="6"/>
      <c r="CM87" s="6"/>
      <c r="CN87" s="25">
        <f t="shared" si="60"/>
        <v>19.798796966370588</v>
      </c>
      <c r="CO87" s="6">
        <f t="shared" si="61"/>
        <v>0.68924389811628961</v>
      </c>
      <c r="CP87" s="6">
        <f>_xlfn.STDEV.P(H87,N87,T87)</f>
        <v>3.9064097891311021E-3</v>
      </c>
      <c r="CQ87" s="6"/>
      <c r="CR87" s="25">
        <f t="shared" si="62"/>
        <v>19.743881519725665</v>
      </c>
      <c r="CS87" s="6">
        <f t="shared" si="63"/>
        <v>0.71207388402408567</v>
      </c>
      <c r="CT87" s="6">
        <f>_xlfn.STDEV.P(Z87,AF87,AL87)</f>
        <v>8.4893044277307549E-3</v>
      </c>
      <c r="CU87" s="6"/>
      <c r="CV87" s="25">
        <f t="shared" si="64"/>
        <v>19.788107618626107</v>
      </c>
      <c r="CW87" s="6">
        <f t="shared" si="65"/>
        <v>0.67241537591993616</v>
      </c>
      <c r="CX87" s="6">
        <f>_xlfn.STDEV.P(AR87,AX87,BD87)</f>
        <v>4.2690994507765742E-3</v>
      </c>
      <c r="CY87" s="6"/>
      <c r="CZ87" s="25">
        <f t="shared" si="66"/>
        <v>19.727855537260201</v>
      </c>
      <c r="DA87" s="6">
        <f t="shared" si="67"/>
        <v>0.70513532792660838</v>
      </c>
      <c r="DB87" s="6">
        <f>_xlfn.STDEV.P(BJ87,BP87,BV87)</f>
        <v>5.9321355270848053E-3</v>
      </c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</row>
    <row r="88" spans="1:128" x14ac:dyDescent="0.25">
      <c r="A88" s="4">
        <v>20</v>
      </c>
      <c r="B88" s="3">
        <v>0.25</v>
      </c>
      <c r="C88" s="1"/>
      <c r="D88" s="22">
        <f>$A88*F$4/'PB_&amp;_MAR 30'!$F$1</f>
        <v>19.25446874248253</v>
      </c>
      <c r="E88" s="1">
        <v>-486.93485067437388</v>
      </c>
      <c r="F88" s="6">
        <f t="shared" si="34"/>
        <v>0.69336424323589541</v>
      </c>
      <c r="G88" s="24" cm="1">
        <f t="array" ref="G88">INDEX(D$9:D$400,MATCH(MIN(ABS($A88-D$9:D$400)),ABS($A88-D$9:D$400),0))</f>
        <v>19.976511320325628</v>
      </c>
      <c r="H88" s="20">
        <f t="shared" si="35"/>
        <v>0.69120193367517757</v>
      </c>
      <c r="I88" s="1"/>
      <c r="J88" s="22">
        <f>$A88*L$4/'PB_&amp;_MAR 30'!$F$1</f>
        <v>19.32568955919302</v>
      </c>
      <c r="K88" s="1">
        <v>-488.44030828516384</v>
      </c>
      <c r="L88" s="6">
        <f t="shared" si="36"/>
        <v>0.69354975292967946</v>
      </c>
      <c r="M88" s="24" cm="1">
        <f t="array" ref="M88">INDEX(J$9:J$400,MATCH(MIN(ABS($A88-J$9:J$400)),ABS($A88-J$9:J$400),0))</f>
        <v>20.050402917662758</v>
      </c>
      <c r="N88" s="20">
        <f t="shared" si="37"/>
        <v>0.69138401847227526</v>
      </c>
      <c r="O88" s="1"/>
      <c r="P88" s="22">
        <f>$A88*R$4/'PB_&amp;_MAR 30'!$F$1</f>
        <v>19.13471274739884</v>
      </c>
      <c r="Q88" s="1">
        <v>-495.55605491329487</v>
      </c>
      <c r="R88" s="6">
        <f t="shared" si="38"/>
        <v>0.68598216282359292</v>
      </c>
      <c r="S88" s="24" cm="1">
        <f t="array" ref="S88">INDEX(P$9:P$400,MATCH(MIN(ABS($A88-P$9:P$400)),ABS($A88-P$9:P$400),0))</f>
        <v>20.091448384768782</v>
      </c>
      <c r="T88" s="20">
        <f t="shared" si="39"/>
        <v>0.68300342431735406</v>
      </c>
      <c r="U88" s="1"/>
      <c r="V88" s="22">
        <f>$A88*X$4/'PB_&amp;_MAR 30'!$F$1</f>
        <v>19.315502357587444</v>
      </c>
      <c r="W88" s="1">
        <v>-453.25038535645479</v>
      </c>
      <c r="X88" s="6">
        <f t="shared" si="40"/>
        <v>0.71547813137186878</v>
      </c>
      <c r="Y88" s="24" cm="1">
        <f t="array" ref="Y88">INDEX(V$9:V$400,MATCH(MIN(ABS($A88-V$9:V$400)),ABS($A88-V$9:V$400),0))</f>
        <v>20.039833695996975</v>
      </c>
      <c r="Z88" s="20">
        <f t="shared" si="41"/>
        <v>0.71332917964804188</v>
      </c>
      <c r="AA88" s="1"/>
      <c r="AB88" s="22">
        <f>$A88*AD$4/'PB_&amp;_MAR 30'!$F$1</f>
        <v>19.395410806463918</v>
      </c>
      <c r="AC88" s="1">
        <v>-444.59016859344899</v>
      </c>
      <c r="AD88" s="6">
        <f t="shared" si="42"/>
        <v>0.72206428977789228</v>
      </c>
      <c r="AE88" s="24" cm="1">
        <f t="array" ref="AE88">INDEX(AB$9:AB$400,MATCH(MIN(ABS($A88-AB$9:AB$400)),ABS($A88-AB$9:AB$400),0))</f>
        <v>19.880026695919867</v>
      </c>
      <c r="AF88" s="20">
        <f t="shared" si="43"/>
        <v>0.72057904571469933</v>
      </c>
      <c r="AG88" s="1"/>
      <c r="AH88" s="22">
        <f>$A88*AJ$4/'PB_&amp;_MAR 30'!$F$1</f>
        <v>19.08016334647829</v>
      </c>
      <c r="AI88" s="1">
        <v>-467.18731213872837</v>
      </c>
      <c r="AJ88" s="6">
        <f t="shared" si="44"/>
        <v>0.70311214678314926</v>
      </c>
      <c r="AK88" s="24" cm="1">
        <f t="array" ref="AK88">INDEX(AH$9:AH$400,MATCH(MIN(ABS($A88-AH$9:AH$400)),ABS($A88-AH$9:AH$400),0))</f>
        <v>20.034171513802207</v>
      </c>
      <c r="AL88" s="20">
        <f t="shared" si="45"/>
        <v>0.70008816234139604</v>
      </c>
      <c r="AM88" s="1"/>
      <c r="AN88" s="22">
        <f>$A88*AP$4/'PB_&amp;_MAR 30'!$F$1</f>
        <v>19.054021485311118</v>
      </c>
      <c r="AO88" s="1">
        <v>-520.03894990366098</v>
      </c>
      <c r="AP88" s="6">
        <f t="shared" si="46"/>
        <v>0.66907262062215966</v>
      </c>
      <c r="AQ88" s="24" cm="1">
        <f t="array" ref="AQ88">INDEX(AN$9:AN$400,MATCH(MIN(ABS($A88-AN$9:AN$400)),ABS($A88-AN$9:AN$400),0))</f>
        <v>20.006722559576673</v>
      </c>
      <c r="AR88" s="20">
        <f t="shared" si="47"/>
        <v>0.66601332572626015</v>
      </c>
      <c r="AS88" s="1"/>
      <c r="AT88" s="22">
        <f>$A88*AV$4/'PB_&amp;_MAR 30'!$F$1</f>
        <v>19.255710917471482</v>
      </c>
      <c r="AU88" s="1">
        <v>-516.23200385356461</v>
      </c>
      <c r="AV88" s="6">
        <f t="shared" si="48"/>
        <v>0.67493602190256008</v>
      </c>
      <c r="AW88" s="24" cm="1">
        <f t="array" ref="AW88">INDEX(AT$9:AT$400,MATCH(MIN(ABS($A88-AT$9:AT$400)),ABS($A88-AT$9:AT$400),0))</f>
        <v>19.977800076876662</v>
      </c>
      <c r="AX88" s="20">
        <f t="shared" si="49"/>
        <v>0.67260078832237546</v>
      </c>
      <c r="AY88" s="1"/>
      <c r="AZ88" s="22">
        <f>$A88*BB$4/'PB_&amp;_MAR 30'!$F$1</f>
        <v>19.374837473028371</v>
      </c>
      <c r="BA88" s="1">
        <v>-513.56067919075144</v>
      </c>
      <c r="BB88" s="6">
        <f t="shared" si="50"/>
        <v>0.6786064368293897</v>
      </c>
      <c r="BC88" s="24" cm="1">
        <f t="array" ref="BC88">INDEX(AZ$9:AZ$400,MATCH(MIN(ABS($A88-AZ$9:AZ$400)),ABS($A88-AZ$9:AZ$400),0))</f>
        <v>20.101393878266936</v>
      </c>
      <c r="BD88" s="20">
        <f t="shared" si="51"/>
        <v>0.6763496742724534</v>
      </c>
      <c r="BE88" s="1"/>
      <c r="BF88" s="22">
        <f>$A88*BH$4/'PB_&amp;_MAR 30'!$F$1</f>
        <v>19.542452891142865</v>
      </c>
      <c r="BG88" s="1">
        <v>-461.20455684007709</v>
      </c>
      <c r="BH88" s="6">
        <f t="shared" si="52"/>
        <v>0.71384720387867573</v>
      </c>
      <c r="BI88" s="24" cm="1">
        <f t="array" ref="BI88">INDEX(BF$9:BF$400,MATCH(MIN(ABS($A88-BF$9:BF$400)),ABS($A88-BF$9:BF$400),0))</f>
        <v>20.030742790464615</v>
      </c>
      <c r="BJ88" s="20">
        <f t="shared" si="53"/>
        <v>0.71238988062963193</v>
      </c>
      <c r="BK88" s="1"/>
      <c r="BL88" s="22">
        <f>$A88*BN$4/'PB_&amp;_MAR 30'!$F$1</f>
        <v>19.267076514910094</v>
      </c>
      <c r="BM88" s="1">
        <v>-468.94419075144509</v>
      </c>
      <c r="BN88" s="6">
        <f t="shared" si="54"/>
        <v>0.70488667709202524</v>
      </c>
      <c r="BO88" s="24" cm="1">
        <f t="array" ref="BO88">INDEX(BL$9:BL$400,MATCH(MIN(ABS($A88-BL$9:BL$400)),ABS($A88-BL$9:BL$400),0))</f>
        <v>19.989591884219223</v>
      </c>
      <c r="BP88" s="20">
        <f t="shared" si="55"/>
        <v>0.70260653407299645</v>
      </c>
      <c r="BQ88" s="1"/>
      <c r="BR88" s="22">
        <f>$A88*BT$4/'PB_&amp;_MAR 30'!$F$1</f>
        <v>19.169378996463891</v>
      </c>
      <c r="BS88" s="1">
        <v>-473.68580924855496</v>
      </c>
      <c r="BT88" s="6">
        <f t="shared" si="56"/>
        <v>0.70038344343354719</v>
      </c>
      <c r="BU88" s="24" cm="1">
        <f t="array" ref="BU88">INDEX(BR$9:BR$400,MATCH(MIN(ABS($A88-BR$9:BR$400)),ABS($A88-BR$9:BR$400),0))</f>
        <v>19.888230708831287</v>
      </c>
      <c r="BV88" s="20">
        <f t="shared" si="57"/>
        <v>0.69815212256735071</v>
      </c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22">
        <f t="shared" si="58"/>
        <v>20.005573035559301</v>
      </c>
      <c r="CJ88" s="6">
        <f t="shared" si="59"/>
        <v>0.69397484081333449</v>
      </c>
      <c r="CK88" s="6">
        <f>_xlfn.STDEV.P(H88,N88,T88,Z88,AF88,AL88,AR88,AX88,BD88,BJ88,BP88,BV88)</f>
        <v>1.641882214831978E-2</v>
      </c>
      <c r="CL88" s="6"/>
      <c r="CM88" s="6"/>
      <c r="CN88" s="25">
        <f t="shared" si="60"/>
        <v>20.039454207585724</v>
      </c>
      <c r="CO88" s="6">
        <f t="shared" si="61"/>
        <v>0.6885297921549357</v>
      </c>
      <c r="CP88" s="6">
        <f>_xlfn.STDEV.P(H88,N88,T88)</f>
        <v>3.9084391450232873E-3</v>
      </c>
      <c r="CQ88" s="6"/>
      <c r="CR88" s="25">
        <f t="shared" si="62"/>
        <v>19.984677301906348</v>
      </c>
      <c r="CS88" s="6">
        <f t="shared" si="63"/>
        <v>0.71133212923471234</v>
      </c>
      <c r="CT88" s="6">
        <f>_xlfn.STDEV.P(Z88,AF88,AL88)</f>
        <v>8.4837190398084992E-3</v>
      </c>
      <c r="CU88" s="6"/>
      <c r="CV88" s="25">
        <f t="shared" si="64"/>
        <v>20.028638838240088</v>
      </c>
      <c r="CW88" s="6">
        <f t="shared" si="65"/>
        <v>0.67165459610702971</v>
      </c>
      <c r="CX88" s="6">
        <f>_xlfn.STDEV.P(AR88,AX88,BD88)</f>
        <v>4.2725078582633857E-3</v>
      </c>
      <c r="CY88" s="6"/>
      <c r="CZ88" s="25">
        <f t="shared" si="66"/>
        <v>19.969521794505042</v>
      </c>
      <c r="DA88" s="6">
        <f t="shared" si="67"/>
        <v>0.70438284575665966</v>
      </c>
      <c r="DB88" s="6">
        <f>_xlfn.STDEV.P(BJ88,BP88,BV88)</f>
        <v>5.9467022266212069E-3</v>
      </c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</row>
    <row r="89" spans="1:128" x14ac:dyDescent="0.25">
      <c r="A89" s="4">
        <v>20.25</v>
      </c>
      <c r="B89" s="3">
        <v>0.25</v>
      </c>
      <c r="C89" s="1"/>
      <c r="D89" s="22">
        <f>$A89*F$4/'PB_&amp;_MAR 30'!$F$1</f>
        <v>19.495149601763561</v>
      </c>
      <c r="E89" s="1">
        <v>-488.11249036608871</v>
      </c>
      <c r="F89" s="6">
        <f t="shared" si="34"/>
        <v>0.69262265236893583</v>
      </c>
      <c r="G89" s="24" cm="1">
        <f t="array" ref="G89">INDEX(D$9:D$400,MATCH(MIN(ABS($A89-D$9:D$400)),ABS($A89-D$9:D$400),0))</f>
        <v>20.217192179606659</v>
      </c>
      <c r="H89" s="20">
        <f t="shared" si="35"/>
        <v>0.69050730838955099</v>
      </c>
      <c r="I89" s="1"/>
      <c r="J89" s="22">
        <f>$A89*L$4/'PB_&amp;_MAR 30'!$F$1</f>
        <v>19.567260678682935</v>
      </c>
      <c r="K89" s="1">
        <v>-489.60886801541432</v>
      </c>
      <c r="L89" s="6">
        <f t="shared" si="36"/>
        <v>0.6928165918617305</v>
      </c>
      <c r="M89" s="24" cm="1">
        <f t="array" ref="M89">INDEX(J$9:J$400,MATCH(MIN(ABS($A89-J$9:J$400)),ABS($A89-J$9:J$400),0))</f>
        <v>20.291974037152674</v>
      </c>
      <c r="N89" s="20">
        <f t="shared" si="37"/>
        <v>0.69073190939956652</v>
      </c>
      <c r="O89" s="1"/>
      <c r="P89" s="22">
        <f>$A89*R$4/'PB_&amp;_MAR 30'!$F$1</f>
        <v>19.373896656741326</v>
      </c>
      <c r="Q89" s="1">
        <v>-496.7795327552987</v>
      </c>
      <c r="R89" s="6">
        <f t="shared" si="38"/>
        <v>0.68520688450347123</v>
      </c>
      <c r="S89" s="24" cm="1">
        <f t="array" ref="S89">INDEX(P$9:P$400,MATCH(MIN(ABS($A89-P$9:P$400)),ABS($A89-P$9:P$400),0))</f>
        <v>20.330632294111268</v>
      </c>
      <c r="T89" s="20">
        <f t="shared" si="39"/>
        <v>0.68228326226228764</v>
      </c>
      <c r="U89" s="1"/>
      <c r="V89" s="22">
        <f>$A89*X$4/'PB_&amp;_MAR 30'!$F$1</f>
        <v>19.556946137057288</v>
      </c>
      <c r="W89" s="1">
        <v>-454.38156069364163</v>
      </c>
      <c r="X89" s="6">
        <f t="shared" si="40"/>
        <v>0.71476805117981479</v>
      </c>
      <c r="Y89" s="24" cm="1">
        <f t="array" ref="Y89">INDEX(V$9:V$400,MATCH(MIN(ABS($A89-V$9:V$400)),ABS($A89-V$9:V$400),0))</f>
        <v>20.281277475466815</v>
      </c>
      <c r="Z89" s="20">
        <f t="shared" si="41"/>
        <v>0.71265966648201751</v>
      </c>
      <c r="AA89" s="1"/>
      <c r="AB89" s="22">
        <f>$A89*AD$4/'PB_&amp;_MAR 30'!$F$1</f>
        <v>19.637853441544717</v>
      </c>
      <c r="AC89" s="1">
        <v>-445.75891618497116</v>
      </c>
      <c r="AD89" s="6">
        <f t="shared" si="42"/>
        <v>0.72133364678381118</v>
      </c>
      <c r="AE89" s="24" cm="1">
        <f t="array" ref="AE89">INDEX(AB$9:AB$400,MATCH(MIN(ABS($A89-AB$9:AB$400)),ABS($A89-AB$9:AB$400),0))</f>
        <v>20.365181346787114</v>
      </c>
      <c r="AF89" s="20">
        <f t="shared" si="43"/>
        <v>0.71914367516063937</v>
      </c>
      <c r="AG89" s="1"/>
      <c r="AH89" s="22">
        <f>$A89*AJ$4/'PB_&amp;_MAR 30'!$F$1</f>
        <v>19.31866538830927</v>
      </c>
      <c r="AI89" s="1">
        <v>-468.39313102119462</v>
      </c>
      <c r="AJ89" s="6">
        <f t="shared" si="44"/>
        <v>0.70234587387701031</v>
      </c>
      <c r="AK89" s="24" cm="1">
        <f t="array" ref="AK89">INDEX(AH$9:AH$400,MATCH(MIN(ABS($A89-AH$9:AH$400)),ABS($A89-AH$9:AH$400),0))</f>
        <v>20.272673555633183</v>
      </c>
      <c r="AL89" s="20">
        <f t="shared" si="45"/>
        <v>0.69940935660640868</v>
      </c>
      <c r="AM89" s="1"/>
      <c r="AN89" s="22">
        <f>$A89*AP$4/'PB_&amp;_MAR 30'!$F$1</f>
        <v>19.292196753877505</v>
      </c>
      <c r="AO89" s="1">
        <v>-521.27188342967247</v>
      </c>
      <c r="AP89" s="6">
        <f t="shared" si="46"/>
        <v>0.66828804196553082</v>
      </c>
      <c r="AQ89" s="24" cm="1">
        <f t="array" ref="AQ89">INDEX(AN$9:AN$400,MATCH(MIN(ABS($A89-AN$9:AN$400)),ABS($A89-AN$9:AN$400),0))</f>
        <v>20.244897828143063</v>
      </c>
      <c r="AR89" s="20">
        <f t="shared" si="47"/>
        <v>0.66526592579311317</v>
      </c>
      <c r="AS89" s="1"/>
      <c r="AT89" s="22">
        <f>$A89*AV$4/'PB_&amp;_MAR 30'!$F$1</f>
        <v>19.496407303939876</v>
      </c>
      <c r="AU89" s="1">
        <v>-517.49117533718697</v>
      </c>
      <c r="AV89" s="6">
        <f t="shared" si="48"/>
        <v>0.67414313946110394</v>
      </c>
      <c r="AW89" s="24" cm="1">
        <f t="array" ref="AW89">INDEX(AT$9:AT$400,MATCH(MIN(ABS($A89-AT$9:AT$400)),ABS($A89-AT$9:AT$400),0))</f>
        <v>20.218496463345055</v>
      </c>
      <c r="AX89" s="20">
        <f t="shared" si="49"/>
        <v>0.67185206881778192</v>
      </c>
      <c r="AY89" s="1"/>
      <c r="AZ89" s="22">
        <f>$A89*BB$4/'PB_&amp;_MAR 30'!$F$1</f>
        <v>19.617022941441228</v>
      </c>
      <c r="BA89" s="1">
        <v>-514.74339113680162</v>
      </c>
      <c r="BB89" s="6">
        <f t="shared" si="50"/>
        <v>0.6778662789046348</v>
      </c>
      <c r="BC89" s="24" cm="1">
        <f t="array" ref="BC89">INDEX(AZ$9:AZ$400,MATCH(MIN(ABS($A89-AZ$9:AZ$400)),ABS($A89-AZ$9:AZ$400),0))</f>
        <v>20.343579346679793</v>
      </c>
      <c r="BD89" s="20">
        <f t="shared" si="51"/>
        <v>0.67562123378400407</v>
      </c>
      <c r="BE89" s="1"/>
      <c r="BF89" s="22">
        <f>$A89*BH$4/'PB_&amp;_MAR 30'!$F$1</f>
        <v>19.786733552282151</v>
      </c>
      <c r="BG89" s="1">
        <v>-462.37368015414268</v>
      </c>
      <c r="BH89" s="6">
        <f t="shared" si="52"/>
        <v>0.7131218253012771</v>
      </c>
      <c r="BI89" s="24" cm="1">
        <f t="array" ref="BI89">INDEX(BF$9:BF$400,MATCH(MIN(ABS($A89-BF$9:BF$400)),ABS($A89-BF$9:BF$400),0))</f>
        <v>20.275294874560721</v>
      </c>
      <c r="BJ89" s="20">
        <f t="shared" si="53"/>
        <v>0.71171287357493596</v>
      </c>
      <c r="BK89" s="1"/>
      <c r="BL89" s="22">
        <f>$A89*BN$4/'PB_&amp;_MAR 30'!$F$1</f>
        <v>19.507914971346469</v>
      </c>
      <c r="BM89" s="1">
        <v>-470.15013487475926</v>
      </c>
      <c r="BN89" s="6">
        <f t="shared" si="54"/>
        <v>0.70412775911310266</v>
      </c>
      <c r="BO89" s="24" cm="1">
        <f t="array" ref="BO89">INDEX(BL$9:BL$400,MATCH(MIN(ABS($A89-BL$9:BL$400)),ABS($A89-BL$9:BL$400),0))</f>
        <v>20.230430340655598</v>
      </c>
      <c r="BP89" s="20">
        <f t="shared" si="55"/>
        <v>0.70186688657344309</v>
      </c>
      <c r="BQ89" s="1"/>
      <c r="BR89" s="22">
        <f>$A89*BT$4/'PB_&amp;_MAR 30'!$F$1</f>
        <v>19.408996233919691</v>
      </c>
      <c r="BS89" s="1">
        <v>-474.84585260115614</v>
      </c>
      <c r="BT89" s="6">
        <f t="shared" si="56"/>
        <v>0.69964969083216455</v>
      </c>
      <c r="BU89" s="24" cm="1">
        <f t="array" ref="BU89">INDEX(BR$9:BR$400,MATCH(MIN(ABS($A89-BR$9:BR$400)),ABS($A89-BR$9:BR$400),0))</f>
        <v>20.367465183742883</v>
      </c>
      <c r="BV89" s="20">
        <f t="shared" si="57"/>
        <v>0.69676918210433991</v>
      </c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22">
        <f t="shared" si="58"/>
        <v>20.286591243823736</v>
      </c>
      <c r="CJ89" s="6">
        <f t="shared" si="59"/>
        <v>0.69315194574567407</v>
      </c>
      <c r="CK89" s="6">
        <f>_xlfn.STDEV.P(H89,N89,T89,Z89,AF89,AL89,AR89,AX89,BD89,BJ89,BP89,BV89)</f>
        <v>1.632594735005688E-2</v>
      </c>
      <c r="CL89" s="6"/>
      <c r="CM89" s="6"/>
      <c r="CN89" s="25">
        <f t="shared" si="60"/>
        <v>20.279932836956867</v>
      </c>
      <c r="CO89" s="6">
        <f t="shared" si="61"/>
        <v>0.68784082668380175</v>
      </c>
      <c r="CP89" s="6">
        <f>_xlfn.STDEV.P(H89,N89,T89)</f>
        <v>3.930861070035787E-3</v>
      </c>
      <c r="CQ89" s="6"/>
      <c r="CR89" s="25">
        <f t="shared" si="62"/>
        <v>20.306377459295707</v>
      </c>
      <c r="CS89" s="6">
        <f t="shared" si="63"/>
        <v>0.71040423274968845</v>
      </c>
      <c r="CT89" s="6">
        <f>_xlfn.STDEV.P(Z89,AF89,AL89)</f>
        <v>8.2128382503922487E-3</v>
      </c>
      <c r="CU89" s="6"/>
      <c r="CV89" s="25">
        <f t="shared" si="64"/>
        <v>20.268991212722636</v>
      </c>
      <c r="CW89" s="6">
        <f t="shared" si="65"/>
        <v>0.67091307613163309</v>
      </c>
      <c r="CX89" s="6">
        <f>_xlfn.STDEV.P(AR89,AX89,BD89)</f>
        <v>4.2793598699675528E-3</v>
      </c>
      <c r="CY89" s="6"/>
      <c r="CZ89" s="25">
        <f t="shared" si="66"/>
        <v>20.291063466319731</v>
      </c>
      <c r="DA89" s="6">
        <f t="shared" si="67"/>
        <v>0.70344964741757299</v>
      </c>
      <c r="DB89" s="6">
        <f>_xlfn.STDEV.P(BJ89,BP89,BV89)</f>
        <v>6.2025439732083217E-3</v>
      </c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</row>
    <row r="90" spans="1:128" x14ac:dyDescent="0.25">
      <c r="A90" s="4">
        <v>20.499722222222221</v>
      </c>
      <c r="B90" s="3">
        <v>0.24972222222222129</v>
      </c>
      <c r="C90" s="1"/>
      <c r="D90" s="22">
        <f>$A90*F$4/'PB_&amp;_MAR 30'!$F$1</f>
        <v>19.735563037867614</v>
      </c>
      <c r="E90" s="1">
        <v>-489.24053468208092</v>
      </c>
      <c r="F90" s="6">
        <f t="shared" si="34"/>
        <v>0.69191229302205659</v>
      </c>
      <c r="G90" s="24" cm="1">
        <f t="array" ref="G90">INDEX(D$9:D$400,MATCH(MIN(ABS($A90-D$9:D$400)),ABS($A90-D$9:D$400),0))</f>
        <v>20.457873038887687</v>
      </c>
      <c r="H90" s="20">
        <f t="shared" si="35"/>
        <v>0.68979422811478608</v>
      </c>
      <c r="I90" s="1"/>
      <c r="J90" s="22">
        <f>$A90*L$4/'PB_&amp;_MAR 30'!$F$1</f>
        <v>19.808563385817859</v>
      </c>
      <c r="K90" s="1">
        <v>-490.75269267822739</v>
      </c>
      <c r="L90" s="6">
        <f t="shared" si="36"/>
        <v>0.69209894971676733</v>
      </c>
      <c r="M90" s="24" cm="1">
        <f t="array" ref="M90">INDEX(J$9:J$400,MATCH(MIN(ABS($A90-J$9:J$400)),ABS($A90-J$9:J$400),0))</f>
        <v>20.533545156642585</v>
      </c>
      <c r="N90" s="20">
        <f t="shared" si="37"/>
        <v>0.69001497444603066</v>
      </c>
      <c r="O90" s="1"/>
      <c r="P90" s="22">
        <f>$A90*R$4/'PB_&amp;_MAR 30'!$F$1</f>
        <v>19.612814806184542</v>
      </c>
      <c r="Q90" s="1">
        <v>-497.94039017341044</v>
      </c>
      <c r="R90" s="6">
        <f t="shared" si="38"/>
        <v>0.68447128671974644</v>
      </c>
      <c r="S90" s="24" cm="1">
        <f t="array" ref="S90">INDEX(P$9:P$400,MATCH(MIN(ABS($A90-P$9:P$400)),ABS($A90-P$9:P$400),0))</f>
        <v>20.569550443554487</v>
      </c>
      <c r="T90" s="20">
        <f t="shared" si="39"/>
        <v>0.68155484665565058</v>
      </c>
      <c r="U90" s="1"/>
      <c r="V90" s="22">
        <f>$A90*X$4/'PB_&amp;_MAR 30'!$F$1</f>
        <v>19.798121645661052</v>
      </c>
      <c r="W90" s="1">
        <v>-455.50666184971107</v>
      </c>
      <c r="X90" s="6">
        <f t="shared" si="40"/>
        <v>0.71406178397373454</v>
      </c>
      <c r="Y90" s="24" cm="1">
        <f t="array" ref="Y90">INDEX(V$9:V$400,MATCH(MIN(ABS($A90-V$9:V$400)),ABS($A90-V$9:V$400),0))</f>
        <v>20.522721254936663</v>
      </c>
      <c r="Z90" s="20">
        <f t="shared" si="41"/>
        <v>0.7120033218757994</v>
      </c>
      <c r="AA90" s="1"/>
      <c r="AB90" s="22">
        <f>$A90*AD$4/'PB_&amp;_MAR 30'!$F$1</f>
        <v>19.880026695919867</v>
      </c>
      <c r="AC90" s="1">
        <v>-446.96598747591526</v>
      </c>
      <c r="AD90" s="6">
        <f t="shared" si="42"/>
        <v>0.72057904571469933</v>
      </c>
      <c r="AE90" s="24" cm="1">
        <f t="array" ref="AE90">INDEX(AB$9:AB$400,MATCH(MIN(ABS($A90-AB$9:AB$400)),ABS($A90-AB$9:AB$400),0))</f>
        <v>20.60762398186791</v>
      </c>
      <c r="AF90" s="20">
        <f t="shared" si="43"/>
        <v>0.71844415417578966</v>
      </c>
      <c r="AG90" s="1"/>
      <c r="AH90" s="22">
        <f>$A90*AJ$4/'PB_&amp;_MAR 30'!$F$1</f>
        <v>19.556902427871545</v>
      </c>
      <c r="AI90" s="1">
        <v>-469.58260597302507</v>
      </c>
      <c r="AJ90" s="6">
        <f t="shared" si="44"/>
        <v>0.70158998720002097</v>
      </c>
      <c r="AK90" s="24" cm="1">
        <f t="array" ref="AK90">INDEX(AH$9:AH$400,MATCH(MIN(ABS($A90-AH$9:AH$400)),ABS($A90-AH$9:AH$400),0))</f>
        <v>20.510910595195462</v>
      </c>
      <c r="AL90" s="20">
        <f t="shared" si="45"/>
        <v>0.69871765762144256</v>
      </c>
      <c r="AM90" s="1"/>
      <c r="AN90" s="22">
        <f>$A90*AP$4/'PB_&amp;_MAR 30'!$F$1</f>
        <v>19.530107383256599</v>
      </c>
      <c r="AO90" s="1">
        <v>-522.44726878612721</v>
      </c>
      <c r="AP90" s="6">
        <f t="shared" si="46"/>
        <v>0.66754008415228883</v>
      </c>
      <c r="AQ90" s="24" cm="1">
        <f t="array" ref="AQ90">INDEX(AN$9:AN$400,MATCH(MIN(ABS($A90-AN$9:AN$400)),ABS($A90-AN$9:AN$400),0))</f>
        <v>20.482808457522154</v>
      </c>
      <c r="AR90" s="20">
        <f t="shared" si="47"/>
        <v>0.66454056212372348</v>
      </c>
      <c r="AS90" s="1"/>
      <c r="AT90" s="22">
        <f>$A90*AV$4/'PB_&amp;_MAR 30'!$F$1</f>
        <v>19.736836249978857</v>
      </c>
      <c r="AU90" s="1">
        <v>-518.70983140655107</v>
      </c>
      <c r="AV90" s="6">
        <f t="shared" si="48"/>
        <v>0.67337576900192486</v>
      </c>
      <c r="AW90" s="24" cm="1">
        <f t="array" ref="AW90">INDEX(AT$9:AT$400,MATCH(MIN(ABS($A90-AT$9:AT$400)),ABS($A90-AT$9:AT$400),0))</f>
        <v>20.459192849813451</v>
      </c>
      <c r="AX90" s="20">
        <f t="shared" si="49"/>
        <v>0.67109479274417139</v>
      </c>
      <c r="AY90" s="1"/>
      <c r="AZ90" s="22">
        <f>$A90*BB$4/'PB_&amp;_MAR 30'!$F$1</f>
        <v>19.858939314889177</v>
      </c>
      <c r="BA90" s="1">
        <v>-515.97237957610798</v>
      </c>
      <c r="BB90" s="6">
        <f t="shared" si="50"/>
        <v>0.677097160493493</v>
      </c>
      <c r="BC90" s="24" cm="1">
        <f t="array" ref="BC90">INDEX(AZ$9:AZ$400,MATCH(MIN(ABS($A90-AZ$9:AZ$400)),ABS($A90-AZ$9:AZ$400),0))</f>
        <v>20.585764815092645</v>
      </c>
      <c r="BD90" s="20">
        <f t="shared" si="51"/>
        <v>0.67490266886060157</v>
      </c>
      <c r="BE90" s="1"/>
      <c r="BF90" s="22">
        <f>$A90*BH$4/'PB_&amp;_MAR 30'!$F$1</f>
        <v>20.030742790464615</v>
      </c>
      <c r="BG90" s="1">
        <v>-463.55338631984586</v>
      </c>
      <c r="BH90" s="6">
        <f t="shared" si="52"/>
        <v>0.71238988062963193</v>
      </c>
      <c r="BI90" s="24" cm="1">
        <f t="array" ref="BI90">INDEX(BF$9:BF$400,MATCH(MIN(ABS($A90-BF$9:BF$400)),ABS($A90-BF$9:BF$400),0))</f>
        <v>20.519575535700007</v>
      </c>
      <c r="BJ90" s="20">
        <f t="shared" si="53"/>
        <v>0.71100719328027651</v>
      </c>
      <c r="BK90" s="1"/>
      <c r="BL90" s="22">
        <f>$A90*BN$4/'PB_&amp;_MAR 30'!$F$1</f>
        <v>19.748485829497916</v>
      </c>
      <c r="BM90" s="1">
        <v>-471.36008670520238</v>
      </c>
      <c r="BN90" s="6">
        <f t="shared" si="54"/>
        <v>0.70336631902645086</v>
      </c>
      <c r="BO90" s="24" cm="1">
        <f t="array" ref="BO90">INDEX(BL$9:BL$400,MATCH(MIN(ABS($A90-BL$9:BL$400)),ABS($A90-BL$9:BL$400),0))</f>
        <v>20.471268797091977</v>
      </c>
      <c r="BP90" s="20">
        <f t="shared" si="55"/>
        <v>0.70110331845839469</v>
      </c>
      <c r="BQ90" s="1"/>
      <c r="BR90" s="22">
        <f>$A90*BT$4/'PB_&amp;_MAR 30'!$F$1</f>
        <v>19.648347230000535</v>
      </c>
      <c r="BS90" s="1">
        <v>-476.00289017341044</v>
      </c>
      <c r="BT90" s="6">
        <f t="shared" si="56"/>
        <v>0.69891783945209729</v>
      </c>
      <c r="BU90" s="24" cm="1">
        <f t="array" ref="BU90">INDEX(BR$9:BR$400,MATCH(MIN(ABS($A90-BR$9:BR$400)),ABS($A90-BR$9:BR$400),0))</f>
        <v>20.606816179823731</v>
      </c>
      <c r="BV90" s="20">
        <f t="shared" si="57"/>
        <v>0.69607860307032621</v>
      </c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22">
        <f t="shared" si="58"/>
        <v>20.527304258844065</v>
      </c>
      <c r="CJ90" s="6">
        <f t="shared" si="59"/>
        <v>0.69243802678558286</v>
      </c>
      <c r="CK90" s="6">
        <f>_xlfn.STDEV.P(H90,N90,T90,Z90,AF90,AL90,AR90,AX90,BD90,BJ90,BP90,BV90)</f>
        <v>1.6340908869717688E-2</v>
      </c>
      <c r="CL90" s="6"/>
      <c r="CM90" s="6"/>
      <c r="CN90" s="25">
        <f t="shared" si="60"/>
        <v>20.52032287969492</v>
      </c>
      <c r="CO90" s="6">
        <f t="shared" si="61"/>
        <v>0.68712134973882255</v>
      </c>
      <c r="CP90" s="6">
        <f>_xlfn.STDEV.P(H90,N90,T90)</f>
        <v>3.9371436064665668E-3</v>
      </c>
      <c r="CQ90" s="6"/>
      <c r="CR90" s="25">
        <f t="shared" si="62"/>
        <v>20.547085277333345</v>
      </c>
      <c r="CS90" s="6">
        <f t="shared" si="63"/>
        <v>0.70972171122434391</v>
      </c>
      <c r="CT90" s="6">
        <f>_xlfn.STDEV.P(Z90,AF90,AL90)</f>
        <v>8.2133215753755207E-3</v>
      </c>
      <c r="CU90" s="6"/>
      <c r="CV90" s="25">
        <f t="shared" si="64"/>
        <v>20.50925537414275</v>
      </c>
      <c r="CW90" s="6">
        <f t="shared" si="65"/>
        <v>0.67017934124283218</v>
      </c>
      <c r="CX90" s="6">
        <f>_xlfn.STDEV.P(AR90,AX90,BD90)</f>
        <v>4.2795523593861864E-3</v>
      </c>
      <c r="CY90" s="6"/>
      <c r="CZ90" s="25">
        <f t="shared" si="66"/>
        <v>20.532553504205236</v>
      </c>
      <c r="DA90" s="6">
        <f t="shared" si="67"/>
        <v>0.70272970493633247</v>
      </c>
      <c r="DB90" s="6">
        <f>_xlfn.STDEV.P(BJ90,BP90,BV90)</f>
        <v>6.2021260411716942E-3</v>
      </c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</row>
    <row r="91" spans="1:128" x14ac:dyDescent="0.25">
      <c r="A91" s="4">
        <v>20.75</v>
      </c>
      <c r="B91" s="3">
        <v>0.25027777777777871</v>
      </c>
      <c r="C91" s="1"/>
      <c r="D91" s="22">
        <f>$A91*F$4/'PB_&amp;_MAR 30'!$F$1</f>
        <v>19.976511320325628</v>
      </c>
      <c r="E91" s="1">
        <v>-490.36857899807325</v>
      </c>
      <c r="F91" s="6">
        <f t="shared" si="34"/>
        <v>0.69120193367517757</v>
      </c>
      <c r="G91" s="24" cm="1">
        <f t="array" ref="G91">INDEX(D$9:D$400,MATCH(MIN(ABS($A91-D$9:D$400)),ABS($A91-D$9:D$400),0))</f>
        <v>20.698286474991743</v>
      </c>
      <c r="H91" s="20">
        <f t="shared" si="35"/>
        <v>0.68908461800891896</v>
      </c>
      <c r="I91" s="1"/>
      <c r="J91" s="22">
        <f>$A91*L$4/'PB_&amp;_MAR 30'!$F$1</f>
        <v>20.050402917662758</v>
      </c>
      <c r="K91" s="1">
        <v>-491.89219653179197</v>
      </c>
      <c r="L91" s="6">
        <f t="shared" si="36"/>
        <v>0.69138401847227526</v>
      </c>
      <c r="M91" s="24" cm="1">
        <f t="array" ref="M91">INDEX(J$9:J$400,MATCH(MIN(ABS($A91-J$9:J$400)),ABS($A91-J$9:J$400),0))</f>
        <v>20.774847863777509</v>
      </c>
      <c r="N91" s="20">
        <f t="shared" si="37"/>
        <v>0.68932015886880116</v>
      </c>
      <c r="O91" s="1"/>
      <c r="P91" s="22">
        <f>$A91*R$4/'PB_&amp;_MAR 30'!$F$1</f>
        <v>19.852264475426296</v>
      </c>
      <c r="Q91" s="1">
        <v>-499.12529383429677</v>
      </c>
      <c r="R91" s="6">
        <f t="shared" si="38"/>
        <v>0.68372045161004513</v>
      </c>
      <c r="S91" s="24" cm="1">
        <f t="array" ref="S91">INDEX(P$9:P$400,MATCH(MIN(ABS($A91-P$9:P$400)),ABS($A91-P$9:P$400),0))</f>
        <v>20.809000112796237</v>
      </c>
      <c r="T91" s="20">
        <f t="shared" si="39"/>
        <v>0.68090912528686476</v>
      </c>
      <c r="U91" s="1"/>
      <c r="V91" s="22">
        <f>$A91*X$4/'PB_&amp;_MAR 30'!$F$1</f>
        <v>20.039833695996975</v>
      </c>
      <c r="W91" s="1">
        <v>-456.67371868978813</v>
      </c>
      <c r="X91" s="6">
        <f t="shared" si="40"/>
        <v>0.71332917964804188</v>
      </c>
      <c r="Y91" s="24" cm="1">
        <f t="array" ref="Y91">INDEX(V$9:V$400,MATCH(MIN(ABS($A91-V$9:V$400)),ABS($A91-V$9:V$400),0))</f>
        <v>20.763896763540423</v>
      </c>
      <c r="Z91" s="20">
        <f t="shared" si="41"/>
        <v>0.71133565623906125</v>
      </c>
      <c r="AA91" s="1"/>
      <c r="AB91" s="22">
        <f>$A91*AD$4/'PB_&amp;_MAR 30'!$F$1</f>
        <v>20.122738711706315</v>
      </c>
      <c r="AC91" s="1">
        <v>-448.11187861271685</v>
      </c>
      <c r="AD91" s="6">
        <f t="shared" si="42"/>
        <v>0.71986269144183757</v>
      </c>
      <c r="AE91" s="24" cm="1">
        <f t="array" ref="AE91">INDEX(AB$9:AB$400,MATCH(MIN(ABS($A91-AB$9:AB$400)),ABS($A91-AB$9:AB$400),0))</f>
        <v>20.849797236243063</v>
      </c>
      <c r="AF91" s="20">
        <f t="shared" si="43"/>
        <v>0.71776898273778522</v>
      </c>
      <c r="AG91" s="1"/>
      <c r="AH91" s="22">
        <f>$A91*AJ$4/'PB_&amp;_MAR 30'!$F$1</f>
        <v>19.795669471971227</v>
      </c>
      <c r="AI91" s="1">
        <v>-470.78447976878618</v>
      </c>
      <c r="AJ91" s="6">
        <f t="shared" si="44"/>
        <v>0.70082622131471117</v>
      </c>
      <c r="AK91" s="24" cm="1">
        <f t="array" ref="AK91">INDEX(AH$9:AH$400,MATCH(MIN(ABS($A91-AH$9:AH$400)),ABS($A91-AH$9:AH$400),0))</f>
        <v>20.749677639295143</v>
      </c>
      <c r="AL91" s="20">
        <f t="shared" si="45"/>
        <v>0.69803232567350304</v>
      </c>
      <c r="AM91" s="1"/>
      <c r="AN91" s="22">
        <f>$A91*AP$4/'PB_&amp;_MAR 30'!$F$1</f>
        <v>19.768547291010286</v>
      </c>
      <c r="AO91" s="1">
        <v>-523.65239884393065</v>
      </c>
      <c r="AP91" s="6">
        <f t="shared" si="46"/>
        <v>0.66677319826439074</v>
      </c>
      <c r="AQ91" s="24" cm="1">
        <f t="array" ref="AQ91">INDEX(AN$9:AN$400,MATCH(MIN(ABS($A91-AN$9:AN$400)),ABS($A91-AN$9:AN$400),0))</f>
        <v>20.721248365275841</v>
      </c>
      <c r="AR91" s="20">
        <f t="shared" si="47"/>
        <v>0.66383273182875169</v>
      </c>
      <c r="AS91" s="1"/>
      <c r="AT91" s="22">
        <f>$A91*AV$4/'PB_&amp;_MAR 30'!$F$1</f>
        <v>19.977800076876662</v>
      </c>
      <c r="AU91" s="1">
        <v>-519.94057321772641</v>
      </c>
      <c r="AV91" s="6">
        <f t="shared" si="48"/>
        <v>0.67260078832237546</v>
      </c>
      <c r="AW91" s="24" cm="1">
        <f t="array" ref="AW91">INDEX(AT$9:AT$400,MATCH(MIN(ABS($A91-AT$9:AT$400)),ABS($A91-AT$9:AT$400),0))</f>
        <v>20.699621795852433</v>
      </c>
      <c r="AX91" s="20">
        <f t="shared" si="49"/>
        <v>0.67032698854186223</v>
      </c>
      <c r="AY91" s="1"/>
      <c r="AZ91" s="22">
        <f>$A91*BB$4/'PB_&amp;_MAR 30'!$F$1</f>
        <v>20.101393878266936</v>
      </c>
      <c r="BA91" s="1">
        <v>-517.16680154142591</v>
      </c>
      <c r="BB91" s="6">
        <f t="shared" si="50"/>
        <v>0.6763496742724534</v>
      </c>
      <c r="BC91" s="24" cm="1">
        <f t="array" ref="BC91">INDEX(AZ$9:AZ$400,MATCH(MIN(ABS($A91-AZ$9:AZ$400)),ABS($A91-AZ$9:AZ$400),0))</f>
        <v>20.827681188540595</v>
      </c>
      <c r="BD91" s="20">
        <f t="shared" si="51"/>
        <v>0.67417332703089805</v>
      </c>
      <c r="BE91" s="1"/>
      <c r="BF91" s="22">
        <f>$A91*BH$4/'PB_&amp;_MAR 30'!$F$1</f>
        <v>20.275294874560721</v>
      </c>
      <c r="BG91" s="1">
        <v>-464.64454720616578</v>
      </c>
      <c r="BH91" s="6">
        <f t="shared" si="52"/>
        <v>0.71171287357493596</v>
      </c>
      <c r="BI91" s="24" cm="1">
        <f t="array" ref="BI91">INDEX(BF$9:BF$400,MATCH(MIN(ABS($A91-BF$9:BF$400)),ABS($A91-BF$9:BF$400),0))</f>
        <v>20.763856196839292</v>
      </c>
      <c r="BJ91" s="20">
        <f t="shared" si="53"/>
        <v>0.71030446578539641</v>
      </c>
      <c r="BK91" s="1"/>
      <c r="BL91" s="22">
        <f>$A91*BN$4/'PB_&amp;_MAR 30'!$F$1</f>
        <v>19.989591884219223</v>
      </c>
      <c r="BM91" s="1">
        <v>-472.56740847784204</v>
      </c>
      <c r="BN91" s="6">
        <f t="shared" si="54"/>
        <v>0.70260653407299645</v>
      </c>
      <c r="BO91" s="24" cm="1">
        <f t="array" ref="BO91">INDEX(BL$9:BL$400,MATCH(MIN(ABS($A91-BL$9:BL$400)),ABS($A91-BL$9:BL$400),0))</f>
        <v>20.71183965524342</v>
      </c>
      <c r="BP91" s="20">
        <f t="shared" si="55"/>
        <v>0.70040445816977626</v>
      </c>
      <c r="BQ91" s="1"/>
      <c r="BR91" s="22">
        <f>$A91*BT$4/'PB_&amp;_MAR 30'!$F$1</f>
        <v>19.888230708831287</v>
      </c>
      <c r="BS91" s="1">
        <v>-477.21346820809254</v>
      </c>
      <c r="BT91" s="6">
        <f t="shared" si="56"/>
        <v>0.69815212256735071</v>
      </c>
      <c r="BU91" s="24" cm="1">
        <f t="array" ref="BU91">INDEX(BR$9:BR$400,MATCH(MIN(ABS($A91-BR$9:BR$400)),ABS($A91-BR$9:BR$400),0))</f>
        <v>20.846699658654479</v>
      </c>
      <c r="BV91" s="20">
        <f t="shared" si="57"/>
        <v>0.69541527487516519</v>
      </c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22">
        <f t="shared" si="58"/>
        <v>20.76803774592085</v>
      </c>
      <c r="CJ91" s="6">
        <f t="shared" si="59"/>
        <v>0.69174234275389868</v>
      </c>
      <c r="CK91" s="6">
        <f>_xlfn.STDEV.P(H91,N91,T91,Z91,AF91,AL91,AR91,AX91,BD91,BJ91,BP91,BV91)</f>
        <v>1.6356563566261789E-2</v>
      </c>
      <c r="CL91" s="6"/>
      <c r="CM91" s="6"/>
      <c r="CN91" s="25">
        <f t="shared" si="60"/>
        <v>20.760711483855165</v>
      </c>
      <c r="CO91" s="6">
        <f t="shared" si="61"/>
        <v>0.68643796738819496</v>
      </c>
      <c r="CP91" s="6">
        <f>_xlfn.STDEV.P(H91,N91,T91)</f>
        <v>3.9106641473667459E-3</v>
      </c>
      <c r="CQ91" s="6"/>
      <c r="CR91" s="25">
        <f t="shared" si="62"/>
        <v>20.787790546359542</v>
      </c>
      <c r="CS91" s="6">
        <f t="shared" si="63"/>
        <v>0.70904565488344984</v>
      </c>
      <c r="CT91" s="6">
        <f>_xlfn.STDEV.P(Z91,AF91,AL91)</f>
        <v>8.218555739901285E-3</v>
      </c>
      <c r="CU91" s="6"/>
      <c r="CV91" s="25">
        <f t="shared" si="64"/>
        <v>20.749517116556291</v>
      </c>
      <c r="CW91" s="6">
        <f t="shared" si="65"/>
        <v>0.66944434913383732</v>
      </c>
      <c r="CX91" s="6">
        <f>_xlfn.STDEV.P(AR91,AX91,BD91)</f>
        <v>4.2674165898594916E-3</v>
      </c>
      <c r="CY91" s="6"/>
      <c r="CZ91" s="25">
        <f t="shared" si="66"/>
        <v>20.774131836912396</v>
      </c>
      <c r="DA91" s="6">
        <f t="shared" si="67"/>
        <v>0.70204139961011258</v>
      </c>
      <c r="DB91" s="6">
        <f>_xlfn.STDEV.P(BJ91,BP91,BV91)</f>
        <v>6.1877127949749927E-3</v>
      </c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</row>
    <row r="92" spans="1:128" x14ac:dyDescent="0.25">
      <c r="A92" s="4">
        <v>21</v>
      </c>
      <c r="B92" s="3">
        <v>0.25</v>
      </c>
      <c r="C92" s="1"/>
      <c r="D92" s="22">
        <f>$A92*F$4/'PB_&amp;_MAR 30'!$F$1</f>
        <v>20.217192179606659</v>
      </c>
      <c r="E92" s="1">
        <v>-491.47163776493261</v>
      </c>
      <c r="F92" s="6">
        <f t="shared" si="34"/>
        <v>0.69050730838955099</v>
      </c>
      <c r="G92" s="24" cm="1">
        <f t="array" ref="G92">INDEX(D$9:D$400,MATCH(MIN(ABS($A92-D$9:D$400)),ABS($A92-D$9:D$400),0))</f>
        <v>20.939234757449753</v>
      </c>
      <c r="H92" s="20">
        <f t="shared" si="35"/>
        <v>0.68838739009661898</v>
      </c>
      <c r="I92" s="1"/>
      <c r="J92" s="22">
        <f>$A92*L$4/'PB_&amp;_MAR 30'!$F$1</f>
        <v>20.291974037152674</v>
      </c>
      <c r="K92" s="1">
        <v>-492.93157032755306</v>
      </c>
      <c r="L92" s="6">
        <f t="shared" si="36"/>
        <v>0.69073190939956652</v>
      </c>
      <c r="M92" s="24" cm="1">
        <f t="array" ref="M92">INDEX(J$9:J$400,MATCH(MIN(ABS($A92-J$9:J$400)),ABS($A92-J$9:J$400),0))</f>
        <v>21.016687395622412</v>
      </c>
      <c r="N92" s="20">
        <f t="shared" si="37"/>
        <v>0.6886272684237903</v>
      </c>
      <c r="O92" s="1"/>
      <c r="P92" s="22">
        <f>$A92*R$4/'PB_&amp;_MAR 30'!$F$1</f>
        <v>20.091448384768782</v>
      </c>
      <c r="Q92" s="1">
        <v>-500.25684489402704</v>
      </c>
      <c r="R92" s="6">
        <f t="shared" si="38"/>
        <v>0.68300342431735406</v>
      </c>
      <c r="S92" s="24" cm="1">
        <f t="array" ref="S92">INDEX(P$9:P$400,MATCH(MIN(ABS($A92-P$9:P$400)),ABS($A92-P$9:P$400),0))</f>
        <v>21.048184022138724</v>
      </c>
      <c r="T92" s="20">
        <f t="shared" si="39"/>
        <v>0.68019586764513129</v>
      </c>
      <c r="U92" s="1"/>
      <c r="V92" s="22">
        <f>$A92*X$4/'PB_&amp;_MAR 30'!$F$1</f>
        <v>20.281277475466815</v>
      </c>
      <c r="W92" s="1">
        <v>-457.74026974951835</v>
      </c>
      <c r="X92" s="6">
        <f t="shared" si="40"/>
        <v>0.71265966648201751</v>
      </c>
      <c r="Y92" s="24" cm="1">
        <f t="array" ref="Y92">INDEX(V$9:V$400,MATCH(MIN(ABS($A92-V$9:V$400)),ABS($A92-V$9:V$400),0))</f>
        <v>21.005608813876343</v>
      </c>
      <c r="Z92" s="20">
        <f t="shared" si="41"/>
        <v>0.71069181193737541</v>
      </c>
      <c r="AA92" s="1"/>
      <c r="AB92" s="22">
        <f>$A92*AD$4/'PB_&amp;_MAR 30'!$F$1</f>
        <v>20.365181346787114</v>
      </c>
      <c r="AC92" s="1">
        <v>-449.26202793834301</v>
      </c>
      <c r="AD92" s="6">
        <f t="shared" si="42"/>
        <v>0.71914367516063937</v>
      </c>
      <c r="AE92" s="24" cm="1">
        <f t="array" ref="AE92">INDEX(AB$9:AB$400,MATCH(MIN(ABS($A92-AB$9:AB$400)),ABS($A92-AB$9:AB$400),0))</f>
        <v>21.092509252029512</v>
      </c>
      <c r="AF92" s="20">
        <f t="shared" si="43"/>
        <v>0.71712305424430389</v>
      </c>
      <c r="AG92" s="1"/>
      <c r="AH92" s="22">
        <f>$A92*AJ$4/'PB_&amp;_MAR 30'!$F$1</f>
        <v>20.034171513802207</v>
      </c>
      <c r="AI92" s="1">
        <v>-471.94590077071291</v>
      </c>
      <c r="AJ92" s="6">
        <f t="shared" si="44"/>
        <v>0.70008816234139604</v>
      </c>
      <c r="AK92" s="24" cm="1">
        <f t="array" ref="AK92">INDEX(AH$9:AH$400,MATCH(MIN(ABS($A92-AH$9:AH$400)),ABS($A92-AH$9:AH$400),0))</f>
        <v>20.98817968112612</v>
      </c>
      <c r="AL92" s="20">
        <f t="shared" si="45"/>
        <v>0.69730970676497706</v>
      </c>
      <c r="AM92" s="1"/>
      <c r="AN92" s="22">
        <f>$A92*AP$4/'PB_&amp;_MAR 30'!$F$1</f>
        <v>20.006722559576673</v>
      </c>
      <c r="AO92" s="1">
        <v>-524.84650770712915</v>
      </c>
      <c r="AP92" s="6">
        <f t="shared" si="46"/>
        <v>0.66601332572626015</v>
      </c>
      <c r="AQ92" s="24" cm="1">
        <f t="array" ref="AQ92">INDEX(AN$9:AN$400,MATCH(MIN(ABS($A92-AN$9:AN$400)),ABS($A92-AN$9:AN$400),0))</f>
        <v>20.959423633842228</v>
      </c>
      <c r="AR92" s="20">
        <f t="shared" si="47"/>
        <v>0.66311214998874879</v>
      </c>
      <c r="AS92" s="1"/>
      <c r="AT92" s="22">
        <f>$A92*AV$4/'PB_&amp;_MAR 30'!$F$1</f>
        <v>20.218496463345055</v>
      </c>
      <c r="AU92" s="1">
        <v>-521.12960982658967</v>
      </c>
      <c r="AV92" s="6">
        <f t="shared" si="48"/>
        <v>0.67185206881778192</v>
      </c>
      <c r="AW92" s="24" cm="1">
        <f t="array" ref="AW92">INDEX(AT$9:AT$400,MATCH(MIN(ABS($A92-AT$9:AT$400)),ABS($A92-AT$9:AT$400),0))</f>
        <v>20.940585622750234</v>
      </c>
      <c r="AX92" s="20">
        <f t="shared" si="49"/>
        <v>0.66957874221159241</v>
      </c>
      <c r="AY92" s="1"/>
      <c r="AZ92" s="22">
        <f>$A92*BB$4/'PB_&amp;_MAR 30'!$F$1</f>
        <v>20.343579346679793</v>
      </c>
      <c r="BA92" s="1">
        <v>-518.33078998073222</v>
      </c>
      <c r="BB92" s="6">
        <f t="shared" si="50"/>
        <v>0.67562123378400407</v>
      </c>
      <c r="BC92" s="24" cm="1">
        <f t="array" ref="BC92">INDEX(AZ$9:AZ$400,MATCH(MIN(ABS($A92-AZ$9:AZ$400)),ABS($A92-AZ$9:AZ$400),0))</f>
        <v>21.070135751918357</v>
      </c>
      <c r="BD92" s="20">
        <f t="shared" si="51"/>
        <v>0.67346506874879419</v>
      </c>
      <c r="BE92" s="1"/>
      <c r="BF92" s="22">
        <f>$A92*BH$4/'PB_&amp;_MAR 30'!$F$1</f>
        <v>20.519575535700007</v>
      </c>
      <c r="BG92" s="1">
        <v>-465.78192196531796</v>
      </c>
      <c r="BH92" s="6">
        <f t="shared" si="52"/>
        <v>0.71100719328027651</v>
      </c>
      <c r="BI92" s="24" cm="1">
        <f t="array" ref="BI92">INDEX(BF$9:BF$400,MATCH(MIN(ABS($A92-BF$9:BF$400)),ABS($A92-BF$9:BF$400),0))</f>
        <v>21.007865435021756</v>
      </c>
      <c r="BJ92" s="20">
        <f t="shared" si="53"/>
        <v>0.70960232107994647</v>
      </c>
      <c r="BK92" s="1"/>
      <c r="BL92" s="22">
        <f>$A92*BN$4/'PB_&amp;_MAR 30'!$F$1</f>
        <v>20.230430340655598</v>
      </c>
      <c r="BM92" s="1">
        <v>-473.7427312138729</v>
      </c>
      <c r="BN92" s="6">
        <f t="shared" si="54"/>
        <v>0.70186688657344309</v>
      </c>
      <c r="BO92" s="24" cm="1">
        <f t="array" ref="BO92">INDEX(BL$9:BL$400,MATCH(MIN(ABS($A92-BL$9:BL$400)),ABS($A92-BL$9:BL$400),0))</f>
        <v>20.952945709964727</v>
      </c>
      <c r="BP92" s="20">
        <f t="shared" si="55"/>
        <v>0.69969661287237217</v>
      </c>
      <c r="BQ92" s="1"/>
      <c r="BR92" s="22">
        <f>$A92*BT$4/'PB_&amp;_MAR 30'!$F$1</f>
        <v>20.127847946287087</v>
      </c>
      <c r="BS92" s="1">
        <v>-478.32360308285166</v>
      </c>
      <c r="BT92" s="6">
        <f t="shared" si="56"/>
        <v>0.69744993816155798</v>
      </c>
      <c r="BU92" s="24" cm="1">
        <f t="array" ref="BU92">INDEX(BR$9:BR$400,MATCH(MIN(ABS($A92-BR$9:BR$400)),ABS($A92-BR$9:BR$400),0))</f>
        <v>21.086316896110279</v>
      </c>
      <c r="BV92" s="20">
        <f t="shared" si="57"/>
        <v>0.69467977948757687</v>
      </c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22">
        <f t="shared" si="58"/>
        <v>21.008973080987534</v>
      </c>
      <c r="CJ92" s="6">
        <f t="shared" si="59"/>
        <v>0.69103914779176889</v>
      </c>
      <c r="CK92" s="6">
        <f>_xlfn.STDEV.P(H92,N92,T92,Z92,AF92,AL92,AR92,AX92,BD92,BJ92,BP92,BV92)</f>
        <v>1.6376952225705791E-2</v>
      </c>
      <c r="CL92" s="6"/>
      <c r="CM92" s="6"/>
      <c r="CN92" s="25">
        <f t="shared" si="60"/>
        <v>21.001368725070297</v>
      </c>
      <c r="CO92" s="6">
        <f t="shared" si="61"/>
        <v>0.68573684205518015</v>
      </c>
      <c r="CP92" s="6">
        <f>_xlfn.STDEV.P(H92,N92,T92)</f>
        <v>3.9192842426965472E-3</v>
      </c>
      <c r="CQ92" s="6"/>
      <c r="CR92" s="25">
        <f t="shared" si="62"/>
        <v>21.028765915677322</v>
      </c>
      <c r="CS92" s="6">
        <f t="shared" si="63"/>
        <v>0.70837485764888541</v>
      </c>
      <c r="CT92" s="6">
        <f>_xlfn.STDEV.P(Z92,AF92,AL92)</f>
        <v>8.2530153061512717E-3</v>
      </c>
      <c r="CU92" s="6"/>
      <c r="CV92" s="25">
        <f t="shared" si="64"/>
        <v>20.990048336170272</v>
      </c>
      <c r="CW92" s="6">
        <f t="shared" si="65"/>
        <v>0.66871865364971173</v>
      </c>
      <c r="CX92" s="6">
        <f>_xlfn.STDEV.P(AR92,AX92,BD92)</f>
        <v>4.2700933607071881E-3</v>
      </c>
      <c r="CY92" s="6"/>
      <c r="CZ92" s="25">
        <f t="shared" si="66"/>
        <v>21.015709347032253</v>
      </c>
      <c r="DA92" s="6">
        <f t="shared" si="67"/>
        <v>0.70132623781329861</v>
      </c>
      <c r="DB92" s="6">
        <f>_xlfn.STDEV.P(BJ92,BP92,BV92)</f>
        <v>6.2001247288565146E-3</v>
      </c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</row>
    <row r="93" spans="1:128" x14ac:dyDescent="0.25">
      <c r="A93" s="4">
        <v>21.25</v>
      </c>
      <c r="B93" s="3">
        <v>0.25</v>
      </c>
      <c r="C93" s="1"/>
      <c r="D93" s="22">
        <f>$A93*F$4/'PB_&amp;_MAR 30'!$F$1</f>
        <v>20.457873038887687</v>
      </c>
      <c r="E93" s="1">
        <v>-492.60400289017343</v>
      </c>
      <c r="F93" s="6">
        <f t="shared" si="34"/>
        <v>0.68979422811478608</v>
      </c>
      <c r="G93" s="24" cm="1">
        <f t="array" ref="G93">INDEX(D$9:D$400,MATCH(MIN(ABS($A93-D$9:D$400)),ABS($A93-D$9:D$400),0))</f>
        <v>21.179915616730785</v>
      </c>
      <c r="H93" s="20">
        <f t="shared" si="35"/>
        <v>0.68770187400434934</v>
      </c>
      <c r="I93" s="1"/>
      <c r="J93" s="22">
        <f>$A93*L$4/'PB_&amp;_MAR 30'!$F$1</f>
        <v>20.533545156642585</v>
      </c>
      <c r="K93" s="1">
        <v>-494.07426782273609</v>
      </c>
      <c r="L93" s="6">
        <f t="shared" si="36"/>
        <v>0.69001497444603066</v>
      </c>
      <c r="M93" s="24" cm="1">
        <f t="array" ref="M93">INDEX(J$9:J$400,MATCH(MIN(ABS($A93-J$9:J$400)),ABS($A93-J$9:J$400),0))</f>
        <v>21.258258515112324</v>
      </c>
      <c r="N93" s="20">
        <f t="shared" si="37"/>
        <v>0.68795999402380925</v>
      </c>
      <c r="O93" s="1"/>
      <c r="P93" s="22">
        <f>$A93*R$4/'PB_&amp;_MAR 30'!$F$1</f>
        <v>20.330632294111268</v>
      </c>
      <c r="Q93" s="1">
        <v>-501.39334296724473</v>
      </c>
      <c r="R93" s="6">
        <f t="shared" si="38"/>
        <v>0.68228326226228764</v>
      </c>
      <c r="S93" s="24" cm="1">
        <f t="array" ref="S93">INDEX(P$9:P$400,MATCH(MIN(ABS($A93-P$9:P$400)),ABS($A93-P$9:P$400),0))</f>
        <v>21.28736793148121</v>
      </c>
      <c r="T93" s="20">
        <f t="shared" si="39"/>
        <v>0.67953677393557954</v>
      </c>
      <c r="U93" s="1"/>
      <c r="V93" s="22">
        <f>$A93*X$4/'PB_&amp;_MAR 30'!$F$1</f>
        <v>20.522721254936663</v>
      </c>
      <c r="W93" s="1">
        <v>-458.78584296724478</v>
      </c>
      <c r="X93" s="6">
        <f t="shared" si="40"/>
        <v>0.7120033218757994</v>
      </c>
      <c r="Y93" s="24" cm="1">
        <f t="array" ref="Y93">INDEX(V$9:V$400,MATCH(MIN(ABS($A93-V$9:V$400)),ABS($A93-V$9:V$400),0))</f>
        <v>21.24705259334619</v>
      </c>
      <c r="Z93" s="20">
        <f t="shared" si="41"/>
        <v>0.71002056916946588</v>
      </c>
      <c r="AA93" s="1"/>
      <c r="AB93" s="22">
        <f>$A93*AD$4/'PB_&amp;_MAR 30'!$F$1</f>
        <v>20.60762398186791</v>
      </c>
      <c r="AC93" s="1">
        <v>-450.38099229287093</v>
      </c>
      <c r="AD93" s="6">
        <f t="shared" si="42"/>
        <v>0.71844415417578966</v>
      </c>
      <c r="AE93" s="24" cm="1">
        <f t="array" ref="AE93">INDEX(AB$9:AB$400,MATCH(MIN(ABS($A93-AB$9:AB$400)),ABS($A93-AB$9:AB$400),0))</f>
        <v>21.334951887110311</v>
      </c>
      <c r="AF93" s="20">
        <f t="shared" si="43"/>
        <v>0.71643124525419466</v>
      </c>
      <c r="AG93" s="1"/>
      <c r="AH93" s="22">
        <f>$A93*AJ$4/'PB_&amp;_MAR 30'!$F$1</f>
        <v>20.272673555633183</v>
      </c>
      <c r="AI93" s="1">
        <v>-473.0140799614644</v>
      </c>
      <c r="AJ93" s="6">
        <f t="shared" si="44"/>
        <v>0.69940935660640868</v>
      </c>
      <c r="AK93" s="24" cm="1">
        <f t="array" ref="AK93">INDEX(AH$9:AH$400,MATCH(MIN(ABS($A93-AH$9:AH$400)),ABS($A93-AH$9:AH$400),0))</f>
        <v>21.2266817229571</v>
      </c>
      <c r="AL93" s="20">
        <f t="shared" si="45"/>
        <v>0.69662361873139067</v>
      </c>
      <c r="AM93" s="1"/>
      <c r="AN93" s="22">
        <f>$A93*AP$4/'PB_&amp;_MAR 30'!$F$1</f>
        <v>20.244897828143063</v>
      </c>
      <c r="AO93" s="1">
        <v>-526.0210163776494</v>
      </c>
      <c r="AP93" s="6">
        <f t="shared" si="46"/>
        <v>0.66526592579311317</v>
      </c>
      <c r="AQ93" s="24" cm="1">
        <f t="array" ref="AQ93">INDEX(AN$9:AN$400,MATCH(MIN(ABS($A93-AN$9:AN$400)),ABS($A93-AN$9:AN$400),0))</f>
        <v>21.197598902408618</v>
      </c>
      <c r="AR93" s="20">
        <f t="shared" si="47"/>
        <v>0.66244209614593219</v>
      </c>
      <c r="AS93" s="1"/>
      <c r="AT93" s="22">
        <f>$A93*AV$4/'PB_&amp;_MAR 30'!$F$1</f>
        <v>20.459192849813451</v>
      </c>
      <c r="AU93" s="1">
        <v>-522.33223506743741</v>
      </c>
      <c r="AV93" s="6">
        <f t="shared" si="48"/>
        <v>0.67109479274417139</v>
      </c>
      <c r="AW93" s="24" cm="1">
        <f t="array" ref="AW93">INDEX(AT$9:AT$400,MATCH(MIN(ABS($A93-AT$9:AT$400)),ABS($A93-AT$9:AT$400),0))</f>
        <v>21.181282009218627</v>
      </c>
      <c r="AX93" s="20">
        <f t="shared" si="49"/>
        <v>0.66886503760693983</v>
      </c>
      <c r="AY93" s="1"/>
      <c r="AZ93" s="22">
        <f>$A93*BB$4/'PB_&amp;_MAR 30'!$F$1</f>
        <v>20.585764815092645</v>
      </c>
      <c r="BA93" s="1">
        <v>-519.47899807321778</v>
      </c>
      <c r="BB93" s="6">
        <f t="shared" si="50"/>
        <v>0.67490266886060157</v>
      </c>
      <c r="BC93" s="24" cm="1">
        <f t="array" ref="BC93">INDEX(AZ$9:AZ$400,MATCH(MIN(ABS($A93-AZ$9:AZ$400)),ABS($A93-AZ$9:AZ$400),0))</f>
        <v>21.31232122033121</v>
      </c>
      <c r="BD93" s="20">
        <f t="shared" si="51"/>
        <v>0.67274234981787207</v>
      </c>
      <c r="BE93" s="1"/>
      <c r="BF93" s="22">
        <f>$A93*BH$4/'PB_&amp;_MAR 30'!$F$1</f>
        <v>20.763856196839292</v>
      </c>
      <c r="BG93" s="1">
        <v>-466.9145375722544</v>
      </c>
      <c r="BH93" s="6">
        <f t="shared" si="52"/>
        <v>0.71030446578539641</v>
      </c>
      <c r="BI93" s="24" cm="1">
        <f t="array" ref="BI93">INDEX(BF$9:BF$400,MATCH(MIN(ABS($A93-BF$9:BF$400)),ABS($A93-BF$9:BF$400),0))</f>
        <v>21.252417519117866</v>
      </c>
      <c r="BJ93" s="20">
        <f t="shared" si="53"/>
        <v>0.70891159904732748</v>
      </c>
      <c r="BK93" s="1"/>
      <c r="BL93" s="22">
        <f>$A93*BN$4/'PB_&amp;_MAR 30'!$F$1</f>
        <v>20.471268797091977</v>
      </c>
      <c r="BM93" s="1">
        <v>-474.95606454720621</v>
      </c>
      <c r="BN93" s="6">
        <f t="shared" si="54"/>
        <v>0.70110331845839469</v>
      </c>
      <c r="BO93" s="24" cm="1">
        <f t="array" ref="BO93">INDEX(BL$9:BL$400,MATCH(MIN(ABS($A93-BL$9:BL$400)),ABS($A93-BL$9:BL$400),0))</f>
        <v>21.193784166401105</v>
      </c>
      <c r="BP93" s="20">
        <f t="shared" si="55"/>
        <v>0.6989879400083695</v>
      </c>
      <c r="BQ93" s="1"/>
      <c r="BR93" s="22">
        <f>$A93*BT$4/'PB_&amp;_MAR 30'!$F$1</f>
        <v>20.367465183742883</v>
      </c>
      <c r="BS93" s="1">
        <v>-479.39986030828521</v>
      </c>
      <c r="BT93" s="6">
        <f t="shared" si="56"/>
        <v>0.69676918210433991</v>
      </c>
      <c r="BU93" s="24" cm="1">
        <f t="array" ref="BU93">INDEX(BR$9:BR$400,MATCH(MIN(ABS($A93-BR$9:BR$400)),ABS($A93-BR$9:BR$400),0))</f>
        <v>21.325934133566076</v>
      </c>
      <c r="BV93" s="20">
        <f t="shared" si="57"/>
        <v>0.69400175643599982</v>
      </c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22">
        <f t="shared" si="58"/>
        <v>21.249797184815119</v>
      </c>
      <c r="CJ93" s="6">
        <f t="shared" si="59"/>
        <v>0.69035207118176922</v>
      </c>
      <c r="CK93" s="6">
        <f>_xlfn.STDEV.P(H93,N93,T93,Z93,AF93,AL93,AR93,AX93,BD93,BJ93,BP93,BV93)</f>
        <v>1.637868988220657E-2</v>
      </c>
      <c r="CL93" s="6"/>
      <c r="CM93" s="6"/>
      <c r="CN93" s="25">
        <f t="shared" si="60"/>
        <v>21.241847354441443</v>
      </c>
      <c r="CO93" s="6">
        <f t="shared" si="61"/>
        <v>0.68506621398791268</v>
      </c>
      <c r="CP93" s="6">
        <f>_xlfn.STDEV.P(H93,N93,T93)</f>
        <v>3.9113243243494222E-3</v>
      </c>
      <c r="CQ93" s="6"/>
      <c r="CR93" s="25">
        <f t="shared" si="62"/>
        <v>21.269562067804532</v>
      </c>
      <c r="CS93" s="6">
        <f t="shared" si="63"/>
        <v>0.70769181105168377</v>
      </c>
      <c r="CT93" s="6">
        <f>_xlfn.STDEV.P(Z93,AF93,AL93)</f>
        <v>8.2523876502530735E-3</v>
      </c>
      <c r="CU93" s="6"/>
      <c r="CV93" s="25">
        <f t="shared" si="64"/>
        <v>21.23040071065282</v>
      </c>
      <c r="CW93" s="6">
        <f t="shared" si="65"/>
        <v>0.66801649452358136</v>
      </c>
      <c r="CX93" s="6">
        <f>_xlfn.STDEV.P(AR93,AX93,BD93)</f>
        <v>4.2476523280367733E-3</v>
      </c>
      <c r="CY93" s="6"/>
      <c r="CZ93" s="25">
        <f t="shared" si="66"/>
        <v>21.257378606361684</v>
      </c>
      <c r="DA93" s="6">
        <f t="shared" si="67"/>
        <v>0.70063376516389886</v>
      </c>
      <c r="DB93" s="6">
        <f>_xlfn.STDEV.P(BJ93,BP93,BV93)</f>
        <v>6.1971717745850606E-3</v>
      </c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</row>
    <row r="94" spans="1:128" x14ac:dyDescent="0.25">
      <c r="A94" s="4">
        <v>21.499722222222221</v>
      </c>
      <c r="B94" s="3">
        <v>0.24972222222222129</v>
      </c>
      <c r="C94" s="1"/>
      <c r="D94" s="22">
        <f>$A94*F$4/'PB_&amp;_MAR 30'!$F$1</f>
        <v>20.698286474991743</v>
      </c>
      <c r="E94" s="1">
        <v>-493.73085741811178</v>
      </c>
      <c r="F94" s="6">
        <f t="shared" si="34"/>
        <v>0.68908461800891896</v>
      </c>
      <c r="G94" s="24" cm="1">
        <f t="array" ref="G94">INDEX(D$9:D$400,MATCH(MIN(ABS($A94-D$9:D$400)),ABS($A94-D$9:D$400),0))</f>
        <v>21.420596476011816</v>
      </c>
      <c r="H94" s="20">
        <f t="shared" si="35"/>
        <v>0.68702101109310154</v>
      </c>
      <c r="I94" s="1"/>
      <c r="J94" s="22">
        <f>$A94*L$4/'PB_&amp;_MAR 30'!$F$1</f>
        <v>20.774847863777509</v>
      </c>
      <c r="K94" s="1">
        <v>-495.18171001926788</v>
      </c>
      <c r="L94" s="6">
        <f t="shared" si="36"/>
        <v>0.68932015886880116</v>
      </c>
      <c r="M94" s="24" cm="1">
        <f t="array" ref="M94">INDEX(J$9:J$400,MATCH(MIN(ABS($A94-J$9:J$400)),ABS($A94-J$9:J$400),0))</f>
        <v>21.499829634602236</v>
      </c>
      <c r="N94" s="20">
        <f t="shared" si="37"/>
        <v>0.68730222741968294</v>
      </c>
      <c r="O94" s="1"/>
      <c r="P94" s="22">
        <f>$A94*R$4/'PB_&amp;_MAR 30'!$F$1</f>
        <v>20.569550443554487</v>
      </c>
      <c r="Q94" s="1">
        <v>-502.54286608863208</v>
      </c>
      <c r="R94" s="6">
        <f t="shared" si="38"/>
        <v>0.68155484665565058</v>
      </c>
      <c r="S94" s="24" cm="1">
        <f t="array" ref="S94">INDEX(P$9:P$400,MATCH(MIN(ABS($A94-P$9:P$400)),ABS($A94-P$9:P$400),0))</f>
        <v>21.526286080924425</v>
      </c>
      <c r="T94" s="20">
        <f t="shared" si="39"/>
        <v>0.67884879279553101</v>
      </c>
      <c r="U94" s="1"/>
      <c r="V94" s="22">
        <f>$A94*X$4/'PB_&amp;_MAR 30'!$F$1</f>
        <v>20.763896763540423</v>
      </c>
      <c r="W94" s="1">
        <v>-459.84945086705204</v>
      </c>
      <c r="X94" s="6">
        <f t="shared" si="40"/>
        <v>0.71133565623906125</v>
      </c>
      <c r="Y94" s="24" cm="1">
        <f t="array" ref="Y94">INDEX(V$9:V$400,MATCH(MIN(ABS($A94-V$9:V$400)),ABS($A94-V$9:V$400),0))</f>
        <v>21.488496372816034</v>
      </c>
      <c r="Z94" s="20">
        <f t="shared" si="41"/>
        <v>0.70936060812294288</v>
      </c>
      <c r="AA94" s="1"/>
      <c r="AB94" s="22">
        <f>$A94*AD$4/'PB_&amp;_MAR 30'!$F$1</f>
        <v>20.849797236243063</v>
      </c>
      <c r="AC94" s="1">
        <v>-451.46100674373804</v>
      </c>
      <c r="AD94" s="6">
        <f t="shared" si="42"/>
        <v>0.71776898273778522</v>
      </c>
      <c r="AE94" s="24" cm="1">
        <f t="array" ref="AE94">INDEX(AB$9:AB$400,MATCH(MIN(ABS($A94-AB$9:AB$400)),ABS($A94-AB$9:AB$400),0))</f>
        <v>21.577394522191106</v>
      </c>
      <c r="AF94" s="20">
        <f t="shared" si="43"/>
        <v>0.71572706575475575</v>
      </c>
      <c r="AG94" s="1"/>
      <c r="AH94" s="22">
        <f>$A94*AJ$4/'PB_&amp;_MAR 30'!$F$1</f>
        <v>20.510910595195462</v>
      </c>
      <c r="AI94" s="1">
        <v>-474.10254816955688</v>
      </c>
      <c r="AJ94" s="6">
        <f t="shared" si="44"/>
        <v>0.69871765762144256</v>
      </c>
      <c r="AK94" s="24" cm="1">
        <f t="array" ref="AK94">INDEX(AH$9:AH$400,MATCH(MIN(ABS($A94-AH$9:AH$400)),ABS($A94-AH$9:AH$400),0))</f>
        <v>21.464918762519378</v>
      </c>
      <c r="AL94" s="20">
        <f t="shared" si="45"/>
        <v>0.69592813931819009</v>
      </c>
      <c r="AM94" s="1"/>
      <c r="AN94" s="22">
        <f>$A94*AP$4/'PB_&amp;_MAR 30'!$F$1</f>
        <v>20.482808457522154</v>
      </c>
      <c r="AO94" s="1">
        <v>-527.16089595375729</v>
      </c>
      <c r="AP94" s="6">
        <f t="shared" si="46"/>
        <v>0.66454056212372348</v>
      </c>
      <c r="AQ94" s="24" cm="1">
        <f t="array" ref="AQ94">INDEX(AN$9:AN$400,MATCH(MIN(ABS($A94-AN$9:AN$400)),ABS($A94-AN$9:AN$400),0))</f>
        <v>21.435509531787712</v>
      </c>
      <c r="AR94" s="20">
        <f t="shared" si="47"/>
        <v>0.66176530789339616</v>
      </c>
      <c r="AS94" s="1"/>
      <c r="AT94" s="22">
        <f>$A94*AV$4/'PB_&amp;_MAR 30'!$F$1</f>
        <v>20.699621795852433</v>
      </c>
      <c r="AU94" s="1">
        <v>-523.55157996146443</v>
      </c>
      <c r="AV94" s="6">
        <f t="shared" si="48"/>
        <v>0.67032698854186223</v>
      </c>
      <c r="AW94" s="24" cm="1">
        <f t="array" ref="AW94">INDEX(AT$9:AT$400,MATCH(MIN(ABS($A94-AT$9:AT$400)),ABS($A94-AT$9:AT$400),0))</f>
        <v>21.421978395687024</v>
      </c>
      <c r="AX94" s="20">
        <f t="shared" si="49"/>
        <v>0.6681429341580446</v>
      </c>
      <c r="AY94" s="1"/>
      <c r="AZ94" s="22">
        <f>$A94*BB$4/'PB_&amp;_MAR 30'!$F$1</f>
        <v>20.827681188540595</v>
      </c>
      <c r="BA94" s="1">
        <v>-520.64442678227363</v>
      </c>
      <c r="BB94" s="6">
        <f t="shared" si="50"/>
        <v>0.67417332703089805</v>
      </c>
      <c r="BC94" s="24" cm="1">
        <f t="array" ref="BC94">INDEX(AZ$9:AZ$400,MATCH(MIN(ABS($A94-AZ$9:AZ$400)),ABS($A94-AZ$9:AZ$400),0))</f>
        <v>21.554506688744066</v>
      </c>
      <c r="BD94" s="20">
        <f t="shared" si="51"/>
        <v>0.67205180485085214</v>
      </c>
      <c r="BE94" s="1"/>
      <c r="BF94" s="22">
        <f>$A94*BH$4/'PB_&amp;_MAR 30'!$F$1</f>
        <v>21.007865435021756</v>
      </c>
      <c r="BG94" s="1">
        <v>-468.04621387283242</v>
      </c>
      <c r="BH94" s="6">
        <f t="shared" si="52"/>
        <v>0.70960232107994647</v>
      </c>
      <c r="BI94" s="24" cm="1">
        <f t="array" ref="BI94">INDEX(BF$9:BF$400,MATCH(MIN(ABS($A94-BF$9:BF$400)),ABS($A94-BF$9:BF$400),0))</f>
        <v>21.496698180257155</v>
      </c>
      <c r="BJ94" s="20">
        <f t="shared" si="53"/>
        <v>0.70824795729689649</v>
      </c>
      <c r="BK94" s="1"/>
      <c r="BL94" s="22">
        <f>$A94*BN$4/'PB_&amp;_MAR 30'!$F$1</f>
        <v>20.71183965524342</v>
      </c>
      <c r="BM94" s="1">
        <v>-476.0665751445087</v>
      </c>
      <c r="BN94" s="6">
        <f t="shared" si="54"/>
        <v>0.70040445816977626</v>
      </c>
      <c r="BO94" s="24" cm="1">
        <f t="array" ref="BO94">INDEX(BL$9:BL$400,MATCH(MIN(ABS($A94-BL$9:BL$400)),ABS($A94-BL$9:BL$400),0))</f>
        <v>21.43462262283748</v>
      </c>
      <c r="BP94" s="20">
        <f t="shared" si="55"/>
        <v>0.69825968140153127</v>
      </c>
      <c r="BQ94" s="1"/>
      <c r="BR94" s="22">
        <f>$A94*BT$4/'PB_&amp;_MAR 30'!$F$1</f>
        <v>20.606816179823731</v>
      </c>
      <c r="BS94" s="1">
        <v>-480.49164739884401</v>
      </c>
      <c r="BT94" s="6">
        <f t="shared" si="56"/>
        <v>0.69607860307032621</v>
      </c>
      <c r="BU94" s="24" cm="1">
        <f t="array" ref="BU94">INDEX(BR$9:BR$400,MATCH(MIN(ABS($A94-BR$9:BR$400)),ABS($A94-BR$9:BR$400),0))</f>
        <v>21.565285129646924</v>
      </c>
      <c r="BV94" s="20">
        <f t="shared" si="57"/>
        <v>0.69333910159005474</v>
      </c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22">
        <f t="shared" si="58"/>
        <v>21.490510199835445</v>
      </c>
      <c r="CJ94" s="6">
        <f t="shared" si="59"/>
        <v>0.68966621930791494</v>
      </c>
      <c r="CK94" s="6">
        <f>_xlfn.STDEV.P(H94,N94,T94,Z94,AF94,AL94,AR94,AX94,BD94,BJ94,BP94,BV94)</f>
        <v>1.6382026509789219E-2</v>
      </c>
      <c r="CL94" s="6"/>
      <c r="CM94" s="6"/>
      <c r="CN94" s="25">
        <f t="shared" si="60"/>
        <v>21.482237397179492</v>
      </c>
      <c r="CO94" s="6">
        <f t="shared" si="61"/>
        <v>0.68439067710277179</v>
      </c>
      <c r="CP94" s="6">
        <f>_xlfn.STDEV.P(H94,N94,T94)</f>
        <v>3.9203853477020644E-3</v>
      </c>
      <c r="CQ94" s="6"/>
      <c r="CR94" s="25">
        <f t="shared" si="62"/>
        <v>21.510269885842174</v>
      </c>
      <c r="CS94" s="6">
        <f t="shared" si="63"/>
        <v>0.7070052710652962</v>
      </c>
      <c r="CT94" s="6">
        <f>_xlfn.STDEV.P(Z94,AF94,AL94)</f>
        <v>8.2526796254904326E-3</v>
      </c>
      <c r="CU94" s="6"/>
      <c r="CV94" s="25">
        <f t="shared" si="64"/>
        <v>21.470664872072934</v>
      </c>
      <c r="CW94" s="6">
        <f t="shared" si="65"/>
        <v>0.66732001563409771</v>
      </c>
      <c r="CX94" s="6">
        <f>_xlfn.STDEV.P(AR94,AX94,BD94)</f>
        <v>4.2395676734567388E-3</v>
      </c>
      <c r="CY94" s="6"/>
      <c r="CZ94" s="25">
        <f t="shared" si="66"/>
        <v>21.498868644247185</v>
      </c>
      <c r="DA94" s="6">
        <f t="shared" si="67"/>
        <v>0.69994891342949417</v>
      </c>
      <c r="DB94" s="6">
        <f>_xlfn.STDEV.P(BJ94,BP94,BV94)</f>
        <v>6.2026136026183181E-3</v>
      </c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</row>
    <row r="95" spans="1:128" x14ac:dyDescent="0.25">
      <c r="A95" s="4">
        <v>21.75</v>
      </c>
      <c r="B95" s="3">
        <v>0.25027777777777871</v>
      </c>
      <c r="C95" s="1"/>
      <c r="D95" s="22">
        <f>$A95*F$4/'PB_&amp;_MAR 30'!$F$1</f>
        <v>20.939234757449753</v>
      </c>
      <c r="E95" s="1">
        <v>-494.83804913294802</v>
      </c>
      <c r="F95" s="6">
        <f t="shared" si="34"/>
        <v>0.68838739009661898</v>
      </c>
      <c r="G95" s="24" cm="1">
        <f t="array" ref="G95">INDEX(D$9:D$400,MATCH(MIN(ABS($A95-D$9:D$400)),ABS($A95-D$9:D$400),0))</f>
        <v>21.661009912115869</v>
      </c>
      <c r="H95" s="20">
        <f t="shared" si="35"/>
        <v>0.68636010165301642</v>
      </c>
      <c r="I95" s="1"/>
      <c r="J95" s="22">
        <f>$A95*L$4/'PB_&amp;_MAR 30'!$F$1</f>
        <v>21.016687395622412</v>
      </c>
      <c r="K95" s="1">
        <v>-496.28608381502897</v>
      </c>
      <c r="L95" s="6">
        <f t="shared" si="36"/>
        <v>0.6886272684237903</v>
      </c>
      <c r="M95" s="24" cm="1">
        <f t="array" ref="M95">INDEX(J$9:J$400,MATCH(MIN(ABS($A95-J$9:J$400)),ABS($A95-J$9:J$400),0))</f>
        <v>21.74113234173716</v>
      </c>
      <c r="N95" s="20">
        <f t="shared" si="37"/>
        <v>0.6866914497570531</v>
      </c>
      <c r="O95" s="1"/>
      <c r="P95" s="22">
        <f>$A95*R$4/'PB_&amp;_MAR 30'!$F$1</f>
        <v>20.809000112796237</v>
      </c>
      <c r="Q95" s="1">
        <v>-503.5618882466282</v>
      </c>
      <c r="R95" s="6">
        <f t="shared" si="38"/>
        <v>0.68090912528686476</v>
      </c>
      <c r="S95" s="24" cm="1">
        <f t="array" ref="S95">INDEX(P$9:P$400,MATCH(MIN(ABS($A95-P$9:P$400)),ABS($A95-P$9:P$400),0))</f>
        <v>21.765735750166183</v>
      </c>
      <c r="T95" s="20">
        <f t="shared" si="39"/>
        <v>0.67817156508084586</v>
      </c>
      <c r="U95" s="1"/>
      <c r="V95" s="22">
        <f>$A95*X$4/'PB_&amp;_MAR 30'!$F$1</f>
        <v>21.005608813876343</v>
      </c>
      <c r="W95" s="1">
        <v>-460.87511078998079</v>
      </c>
      <c r="X95" s="6">
        <f t="shared" si="40"/>
        <v>0.71069181193737541</v>
      </c>
      <c r="Y95" s="24" cm="1">
        <f t="array" ref="Y95">INDEX(V$9:V$400,MATCH(MIN(ABS($A95-V$9:V$400)),ABS($A95-V$9:V$400),0))</f>
        <v>21.729671881419797</v>
      </c>
      <c r="Z95" s="20">
        <f t="shared" si="41"/>
        <v>0.70873484602278181</v>
      </c>
      <c r="AA95" s="1"/>
      <c r="AB95" s="22">
        <f>$A95*AD$4/'PB_&amp;_MAR 30'!$F$1</f>
        <v>21.092509252029512</v>
      </c>
      <c r="AC95" s="1">
        <v>-452.49424373795767</v>
      </c>
      <c r="AD95" s="6">
        <f t="shared" si="42"/>
        <v>0.71712305424430389</v>
      </c>
      <c r="AE95" s="24" cm="1">
        <f t="array" ref="AE95">INDEX(AB$9:AB$400,MATCH(MIN(ABS($A95-AB$9:AB$400)),ABS($A95-AB$9:AB$400),0))</f>
        <v>21.819567776566259</v>
      </c>
      <c r="AF95" s="20">
        <f t="shared" si="43"/>
        <v>0.71504281217066112</v>
      </c>
      <c r="AG95" s="1"/>
      <c r="AH95" s="22">
        <f>$A95*AJ$4/'PB_&amp;_MAR 30'!$F$1</f>
        <v>20.749677639295143</v>
      </c>
      <c r="AI95" s="1">
        <v>-475.18099710982659</v>
      </c>
      <c r="AJ95" s="6">
        <f t="shared" si="44"/>
        <v>0.69803232567350304</v>
      </c>
      <c r="AK95" s="24" cm="1">
        <f t="array" ref="AK95">INDEX(AH$9:AH$400,MATCH(MIN(ABS($A95-AH$9:AH$400)),ABS($A95-AH$9:AH$400),0))</f>
        <v>21.703685806619056</v>
      </c>
      <c r="AL95" s="20">
        <f t="shared" si="45"/>
        <v>0.69459098195466307</v>
      </c>
      <c r="AM95" s="1"/>
      <c r="AN95" s="22">
        <f>$A95*AP$4/'PB_&amp;_MAR 30'!$F$1</f>
        <v>20.721248365275841</v>
      </c>
      <c r="AO95" s="1">
        <v>-528.27322254335263</v>
      </c>
      <c r="AP95" s="6">
        <f t="shared" si="46"/>
        <v>0.66383273182875169</v>
      </c>
      <c r="AQ95" s="24" cm="1">
        <f t="array" ref="AQ95">INDEX(AN$9:AN$400,MATCH(MIN(ABS($A95-AN$9:AN$400)),ABS($A95-AN$9:AN$400),0))</f>
        <v>21.673949439541399</v>
      </c>
      <c r="AR95" s="20">
        <f t="shared" si="47"/>
        <v>0.66105189879747306</v>
      </c>
      <c r="AS95" s="1"/>
      <c r="AT95" s="22">
        <f>$A95*AV$4/'PB_&amp;_MAR 30'!$F$1</f>
        <v>20.940585622750234</v>
      </c>
      <c r="AU95" s="1">
        <v>-524.73986512524084</v>
      </c>
      <c r="AV95" s="6">
        <f t="shared" si="48"/>
        <v>0.66957874221159241</v>
      </c>
      <c r="AW95" s="24" cm="1">
        <f t="array" ref="AW95">INDEX(AT$9:AT$400,MATCH(MIN(ABS($A95-AT$9:AT$400)),ABS($A95-AT$9:AT$400),0))</f>
        <v>21.662407341726006</v>
      </c>
      <c r="AX95" s="20">
        <f t="shared" si="49"/>
        <v>0.66747512746277415</v>
      </c>
      <c r="AY95" s="1"/>
      <c r="AZ95" s="22">
        <f>$A95*BB$4/'PB_&amp;_MAR 30'!$F$1</f>
        <v>21.070135751918357</v>
      </c>
      <c r="BA95" s="1">
        <v>-521.77616570327552</v>
      </c>
      <c r="BB95" s="6">
        <f t="shared" si="50"/>
        <v>0.67346506874879419</v>
      </c>
      <c r="BC95" s="24" cm="1">
        <f t="array" ref="BC95">INDEX(AZ$9:AZ$400,MATCH(MIN(ABS($A95-AZ$9:AZ$400)),ABS($A95-AZ$9:AZ$400),0))</f>
        <v>21.796423062192016</v>
      </c>
      <c r="BD95" s="20">
        <f t="shared" si="51"/>
        <v>0.671384851511444</v>
      </c>
      <c r="BE95" s="1"/>
      <c r="BF95" s="22">
        <f>$A95*BH$4/'PB_&amp;_MAR 30'!$F$1</f>
        <v>21.252417519117866</v>
      </c>
      <c r="BG95" s="1">
        <v>-469.15947976878618</v>
      </c>
      <c r="BH95" s="6">
        <f t="shared" si="52"/>
        <v>0.70891159904732748</v>
      </c>
      <c r="BI95" s="24" cm="1">
        <f t="array" ref="BI95">INDEX(BF$9:BF$400,MATCH(MIN(ABS($A95-BF$9:BF$400)),ABS($A95-BF$9:BF$400),0))</f>
        <v>21.740978841396441</v>
      </c>
      <c r="BJ95" s="20">
        <f t="shared" si="53"/>
        <v>0.70761314419694366</v>
      </c>
      <c r="BK95" s="1"/>
      <c r="BL95" s="22">
        <f>$A95*BN$4/'PB_&amp;_MAR 30'!$F$1</f>
        <v>20.952945709964727</v>
      </c>
      <c r="BM95" s="1">
        <v>-477.19136319845865</v>
      </c>
      <c r="BN95" s="6">
        <f t="shared" si="54"/>
        <v>0.69969661287237217</v>
      </c>
      <c r="BO95" s="24" cm="1">
        <f t="array" ref="BO95">INDEX(BL$9:BL$400,MATCH(MIN(ABS($A95-BL$9:BL$400)),ABS($A95-BL$9:BL$400),0))</f>
        <v>21.675193480988927</v>
      </c>
      <c r="BP95" s="20">
        <f t="shared" si="55"/>
        <v>0.6975910075897982</v>
      </c>
      <c r="BQ95" s="1"/>
      <c r="BR95" s="22">
        <f>$A95*BT$4/'PB_&amp;_MAR 30'!$F$1</f>
        <v>20.846699658654479</v>
      </c>
      <c r="BS95" s="1">
        <v>-481.54035163776501</v>
      </c>
      <c r="BT95" s="6">
        <f t="shared" si="56"/>
        <v>0.69541527487516519</v>
      </c>
      <c r="BU95" s="24" cm="1">
        <f t="array" ref="BU95">INDEX(BR$9:BR$400,MATCH(MIN(ABS($A95-BR$9:BR$400)),ABS($A95-BR$9:BR$400),0))</f>
        <v>21.805168608477679</v>
      </c>
      <c r="BV95" s="20">
        <f t="shared" si="57"/>
        <v>0.69269874648578744</v>
      </c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22">
        <f t="shared" si="58"/>
        <v>21.731243686912233</v>
      </c>
      <c r="CJ95" s="6">
        <f t="shared" si="59"/>
        <v>0.68895054439027026</v>
      </c>
      <c r="CK95" s="6">
        <f>_xlfn.STDEV.P(H95,N95,T95,Z95,AF95,AL95,AR95,AX95,BD95,BJ95,BP95,BV95)</f>
        <v>1.6373557547786907E-2</v>
      </c>
      <c r="CL95" s="6"/>
      <c r="CM95" s="6"/>
      <c r="CN95" s="25">
        <f t="shared" si="60"/>
        <v>21.722626001339737</v>
      </c>
      <c r="CO95" s="6">
        <f t="shared" si="61"/>
        <v>0.68374103883030513</v>
      </c>
      <c r="CP95" s="6">
        <f>_xlfn.STDEV.P(H95,N95,T95)</f>
        <v>3.9405351815837613E-3</v>
      </c>
      <c r="CQ95" s="6"/>
      <c r="CR95" s="25">
        <f t="shared" si="62"/>
        <v>21.750975154868371</v>
      </c>
      <c r="CS95" s="6">
        <f t="shared" si="63"/>
        <v>0.70612288004936863</v>
      </c>
      <c r="CT95" s="6">
        <f>_xlfn.STDEV.P(Z95,AF95,AL95)</f>
        <v>8.5512616800369999E-3</v>
      </c>
      <c r="CU95" s="6"/>
      <c r="CV95" s="25">
        <f t="shared" si="64"/>
        <v>21.710926614486471</v>
      </c>
      <c r="CW95" s="6">
        <f t="shared" si="65"/>
        <v>0.6666372925905637</v>
      </c>
      <c r="CX95" s="6">
        <f>_xlfn.STDEV.P(AR95,AX95,BD95)</f>
        <v>4.2598085561136633E-3</v>
      </c>
      <c r="CY95" s="6"/>
      <c r="CZ95" s="25">
        <f t="shared" si="66"/>
        <v>21.740446976954349</v>
      </c>
      <c r="DA95" s="6">
        <f t="shared" si="67"/>
        <v>0.69930096609084302</v>
      </c>
      <c r="DB95" s="6">
        <f>_xlfn.STDEV.P(BJ95,BP95,BV95)</f>
        <v>6.2076717765523664E-3</v>
      </c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</row>
    <row r="96" spans="1:128" x14ac:dyDescent="0.25">
      <c r="A96" s="4">
        <v>22</v>
      </c>
      <c r="B96" s="3">
        <v>0.25</v>
      </c>
      <c r="C96" s="1"/>
      <c r="D96" s="22">
        <f>$A96*F$4/'PB_&amp;_MAR 30'!$F$1</f>
        <v>21.179915616730785</v>
      </c>
      <c r="E96" s="1">
        <v>-495.9266425818883</v>
      </c>
      <c r="F96" s="6">
        <f t="shared" si="34"/>
        <v>0.68770187400434934</v>
      </c>
      <c r="G96" s="24" cm="1">
        <f t="array" ref="G96">INDEX(D$9:D$400,MATCH(MIN(ABS($A96-D$9:D$400)),ABS($A96-D$9:D$400),0))</f>
        <v>21.901958194573879</v>
      </c>
      <c r="H96" s="20">
        <f t="shared" si="35"/>
        <v>0.68571200817761069</v>
      </c>
      <c r="I96" s="1"/>
      <c r="J96" s="22">
        <f>$A96*L$4/'PB_&amp;_MAR 30'!$F$1</f>
        <v>21.258258515112324</v>
      </c>
      <c r="K96" s="1">
        <v>-497.34962909441236</v>
      </c>
      <c r="L96" s="6">
        <f t="shared" si="36"/>
        <v>0.68795999402380925</v>
      </c>
      <c r="M96" s="24" cm="1">
        <f t="array" ref="M96">INDEX(J$9:J$400,MATCH(MIN(ABS($A96-J$9:J$400)),ABS($A96-J$9:J$400),0))</f>
        <v>21.982971873582063</v>
      </c>
      <c r="N96" s="20">
        <f t="shared" si="37"/>
        <v>0.68604083364402413</v>
      </c>
      <c r="O96" s="1"/>
      <c r="P96" s="22">
        <f>$A96*R$4/'PB_&amp;_MAR 30'!$F$1</f>
        <v>21.048184022138724</v>
      </c>
      <c r="Q96" s="1">
        <v>-504.6874903660887</v>
      </c>
      <c r="R96" s="6">
        <f t="shared" si="38"/>
        <v>0.68019586764513129</v>
      </c>
      <c r="S96" s="24" cm="1">
        <f t="array" ref="S96">INDEX(P$9:P$400,MATCH(MIN(ABS($A96-P$9:P$400)),ABS($A96-P$9:P$400),0))</f>
        <v>22.004919659508666</v>
      </c>
      <c r="T96" s="20">
        <f t="shared" si="39"/>
        <v>0.67681548274948355</v>
      </c>
      <c r="U96" s="1"/>
      <c r="V96" s="22">
        <f>$A96*X$4/'PB_&amp;_MAR 30'!$F$1</f>
        <v>21.24705259334619</v>
      </c>
      <c r="W96" s="1">
        <v>-461.94441714836228</v>
      </c>
      <c r="X96" s="6">
        <f t="shared" si="40"/>
        <v>0.71002056916946588</v>
      </c>
      <c r="Y96" s="24" cm="1">
        <f t="array" ref="Y96">INDEX(V$9:V$400,MATCH(MIN(ABS($A96-V$9:V$400)),ABS($A96-V$9:V$400),0))</f>
        <v>21.971383931755721</v>
      </c>
      <c r="Z96" s="20">
        <f t="shared" si="41"/>
        <v>0.70748501211521098</v>
      </c>
      <c r="AA96" s="1"/>
      <c r="AB96" s="22">
        <f>$A96*AD$4/'PB_&amp;_MAR 30'!$F$1</f>
        <v>21.334951887110311</v>
      </c>
      <c r="AC96" s="1">
        <v>-453.60087186897886</v>
      </c>
      <c r="AD96" s="6">
        <f t="shared" si="42"/>
        <v>0.71643124525419466</v>
      </c>
      <c r="AE96" s="24" cm="1">
        <f t="array" ref="AE96">INDEX(AB$9:AB$400,MATCH(MIN(ABS($A96-AB$9:AB$400)),ABS($A96-AB$9:AB$400),0))</f>
        <v>22.062279792352705</v>
      </c>
      <c r="AF96" s="20">
        <f t="shared" si="43"/>
        <v>0.7137457486085691</v>
      </c>
      <c r="AG96" s="1"/>
      <c r="AH96" s="22">
        <f>$A96*AJ$4/'PB_&amp;_MAR 30'!$F$1</f>
        <v>20.98817968112612</v>
      </c>
      <c r="AI96" s="1">
        <v>-476.31812138728327</v>
      </c>
      <c r="AJ96" s="6">
        <f t="shared" si="44"/>
        <v>0.69730970676497706</v>
      </c>
      <c r="AK96" s="24" cm="1">
        <f t="array" ref="AK96">INDEX(AH$9:AH$400,MATCH(MIN(ABS($A96-AH$9:AH$400)),ABS($A96-AH$9:AH$400),0))</f>
        <v>21.942187848450036</v>
      </c>
      <c r="AL96" s="20">
        <f t="shared" si="45"/>
        <v>0.69333771030395996</v>
      </c>
      <c r="AM96" s="1"/>
      <c r="AN96" s="22">
        <f>$A96*AP$4/'PB_&amp;_MAR 30'!$F$1</f>
        <v>20.959423633842228</v>
      </c>
      <c r="AO96" s="1">
        <v>-529.40558766859351</v>
      </c>
      <c r="AP96" s="6">
        <f t="shared" si="46"/>
        <v>0.66311214998874879</v>
      </c>
      <c r="AQ96" s="24" cm="1">
        <f t="array" ref="AQ96">INDEX(AN$9:AN$400,MATCH(MIN(ABS($A96-AN$9:AN$400)),ABS($A96-AN$9:AN$400),0))</f>
        <v>21.912124708107786</v>
      </c>
      <c r="AR96" s="20">
        <f t="shared" si="47"/>
        <v>0.66035136079231627</v>
      </c>
      <c r="AS96" s="1"/>
      <c r="AT96" s="22">
        <f>$A96*AV$4/'PB_&amp;_MAR 30'!$F$1</f>
        <v>21.181282009218627</v>
      </c>
      <c r="AU96" s="1">
        <v>-525.87329479768789</v>
      </c>
      <c r="AV96" s="6">
        <f t="shared" si="48"/>
        <v>0.66886503760693983</v>
      </c>
      <c r="AW96" s="24" cm="1">
        <f t="array" ref="AW96">INDEX(AT$9:AT$400,MATCH(MIN(ABS($A96-AT$9:AT$400)),ABS($A96-AT$9:AT$400),0))</f>
        <v>21.90337116862381</v>
      </c>
      <c r="AX96" s="20">
        <f t="shared" si="49"/>
        <v>0.66677577581260195</v>
      </c>
      <c r="AY96" s="1"/>
      <c r="AZ96" s="22">
        <f>$A96*BB$4/'PB_&amp;_MAR 30'!$F$1</f>
        <v>21.31232122033121</v>
      </c>
      <c r="BA96" s="1">
        <v>-522.93101156069372</v>
      </c>
      <c r="BB96" s="6">
        <f t="shared" si="50"/>
        <v>0.67274234981787207</v>
      </c>
      <c r="BC96" s="24" cm="1">
        <f t="array" ref="BC96">INDEX(AZ$9:AZ$400,MATCH(MIN(ABS($A96-AZ$9:AZ$400)),ABS($A96-AZ$9:AZ$400),0))</f>
        <v>22.038877625569771</v>
      </c>
      <c r="BD96" s="20">
        <f t="shared" si="51"/>
        <v>0.67074219519715095</v>
      </c>
      <c r="BE96" s="1"/>
      <c r="BF96" s="22">
        <f>$A96*BH$4/'PB_&amp;_MAR 30'!$F$1</f>
        <v>21.496698180257155</v>
      </c>
      <c r="BG96" s="1">
        <v>-470.22909922928716</v>
      </c>
      <c r="BH96" s="6">
        <f t="shared" si="52"/>
        <v>0.70824795729689649</v>
      </c>
      <c r="BI96" s="24" cm="1">
        <f t="array" ref="BI96">INDEX(BF$9:BF$400,MATCH(MIN(ABS($A96-BF$9:BF$400)),ABS($A96-BF$9:BF$400),0))</f>
        <v>21.984988079578905</v>
      </c>
      <c r="BJ96" s="20">
        <f t="shared" si="53"/>
        <v>0.70695031835171485</v>
      </c>
      <c r="BK96" s="1"/>
      <c r="BL96" s="22">
        <f>$A96*BN$4/'PB_&amp;_MAR 30'!$F$1</f>
        <v>21.193784166401105</v>
      </c>
      <c r="BM96" s="1">
        <v>-478.31746628131032</v>
      </c>
      <c r="BN96" s="6">
        <f t="shared" si="54"/>
        <v>0.6989879400083695</v>
      </c>
      <c r="BO96" s="24" cm="1">
        <f t="array" ref="BO96">INDEX(BL$9:BL$400,MATCH(MIN(ABS($A96-BL$9:BL$400)),ABS($A96-BL$9:BL$400),0))</f>
        <v>21.91629953571023</v>
      </c>
      <c r="BP96" s="20">
        <f t="shared" si="55"/>
        <v>0.69687157636001262</v>
      </c>
      <c r="BQ96" s="1"/>
      <c r="BR96" s="22">
        <f>$A96*BT$4/'PB_&amp;_MAR 30'!$F$1</f>
        <v>21.086316896110279</v>
      </c>
      <c r="BS96" s="1">
        <v>-482.7031502890174</v>
      </c>
      <c r="BT96" s="6">
        <f t="shared" si="56"/>
        <v>0.69467977948757687</v>
      </c>
      <c r="BU96" s="24" cm="1">
        <f t="array" ref="BU96">INDEX(BR$9:BR$400,MATCH(MIN(ABS($A96-BR$9:BR$400)),ABS($A96-BR$9:BR$400),0))</f>
        <v>22.044785845933475</v>
      </c>
      <c r="BV96" s="20">
        <f t="shared" si="57"/>
        <v>0.69203415080974962</v>
      </c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22">
        <f t="shared" si="58"/>
        <v>21.972179021978921</v>
      </c>
      <c r="CJ96" s="6">
        <f t="shared" si="59"/>
        <v>0.6880718477435338</v>
      </c>
      <c r="CK96" s="6">
        <f>_xlfn.STDEV.P(H96,N96,T96,Z96,AF96,AL96,AR96,AX96,BD96,BJ96,BP96,BV96)</f>
        <v>1.6258192075273598E-2</v>
      </c>
      <c r="CL96" s="6"/>
      <c r="CM96" s="6"/>
      <c r="CN96" s="25">
        <f t="shared" si="60"/>
        <v>21.963283242554866</v>
      </c>
      <c r="CO96" s="6">
        <f t="shared" si="61"/>
        <v>0.68285610819037279</v>
      </c>
      <c r="CP96" s="6">
        <f>_xlfn.STDEV.P(H96,N96,T96)</f>
        <v>4.2734762067649489E-3</v>
      </c>
      <c r="CQ96" s="6"/>
      <c r="CR96" s="25">
        <f t="shared" si="62"/>
        <v>21.991950524186151</v>
      </c>
      <c r="CS96" s="6">
        <f t="shared" si="63"/>
        <v>0.70485615700924653</v>
      </c>
      <c r="CT96" s="6">
        <f>_xlfn.STDEV.P(Z96,AF96,AL96)</f>
        <v>8.5363991720441585E-3</v>
      </c>
      <c r="CU96" s="6"/>
      <c r="CV96" s="25">
        <f t="shared" si="64"/>
        <v>21.951457834100456</v>
      </c>
      <c r="CW96" s="6">
        <f t="shared" si="65"/>
        <v>0.66595644393402298</v>
      </c>
      <c r="CX96" s="6">
        <f>_xlfn.STDEV.P(AR96,AX96,BD96)</f>
        <v>4.2814202046062349E-3</v>
      </c>
      <c r="CY96" s="6"/>
      <c r="CZ96" s="25">
        <f t="shared" si="66"/>
        <v>21.982024487074202</v>
      </c>
      <c r="DA96" s="6">
        <f t="shared" si="67"/>
        <v>0.69861868184049236</v>
      </c>
      <c r="DB96" s="6">
        <f>_xlfn.STDEV.P(BJ96,BP96,BV96)</f>
        <v>6.2135495333416856E-3</v>
      </c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</row>
    <row r="97" spans="1:128" x14ac:dyDescent="0.25">
      <c r="A97" s="4">
        <v>22.25</v>
      </c>
      <c r="B97" s="3">
        <v>0.25</v>
      </c>
      <c r="C97" s="1"/>
      <c r="D97" s="22">
        <f>$A97*F$4/'PB_&amp;_MAR 30'!$F$1</f>
        <v>21.420596476011816</v>
      </c>
      <c r="E97" s="1">
        <v>-497.00784682080928</v>
      </c>
      <c r="F97" s="6">
        <f t="shared" si="34"/>
        <v>0.68702101109310154</v>
      </c>
      <c r="G97" s="24" cm="1">
        <f t="array" ref="G97">INDEX(D$9:D$400,MATCH(MIN(ABS($A97-D$9:D$400)),ABS($A97-D$9:D$400),0))</f>
        <v>22.142639053854911</v>
      </c>
      <c r="H97" s="20">
        <f t="shared" si="35"/>
        <v>0.68439298909280122</v>
      </c>
      <c r="I97" s="1"/>
      <c r="J97" s="22">
        <f>$A97*L$4/'PB_&amp;_MAR 30'!$F$1</f>
        <v>21.499829634602236</v>
      </c>
      <c r="K97" s="1">
        <v>-498.39802023121393</v>
      </c>
      <c r="L97" s="6">
        <f t="shared" si="36"/>
        <v>0.68730222741968294</v>
      </c>
      <c r="M97" s="24" cm="1">
        <f t="array" ref="M97">INDEX(J$9:J$400,MATCH(MIN(ABS($A97-J$9:J$400)),ABS($A97-J$9:J$400),0))</f>
        <v>22.224542993071974</v>
      </c>
      <c r="N97" s="20">
        <f t="shared" si="37"/>
        <v>0.6847397585716164</v>
      </c>
      <c r="O97" s="1"/>
      <c r="P97" s="22">
        <f>$A97*R$4/'PB_&amp;_MAR 30'!$F$1</f>
        <v>21.28736793148121</v>
      </c>
      <c r="Q97" s="1">
        <v>-505.72761560693647</v>
      </c>
      <c r="R97" s="6">
        <f t="shared" si="38"/>
        <v>0.67953677393557954</v>
      </c>
      <c r="S97" s="24" cm="1">
        <f t="array" ref="S97">INDEX(P$9:P$400,MATCH(MIN(ABS($A97-P$9:P$400)),ABS($A97-P$9:P$400),0))</f>
        <v>22.244103568851152</v>
      </c>
      <c r="T97" s="20">
        <f t="shared" si="39"/>
        <v>0.67554213433650856</v>
      </c>
      <c r="U97" s="1"/>
      <c r="V97" s="22">
        <f>$A97*X$4/'PB_&amp;_MAR 30'!$F$1</f>
        <v>21.488496372816034</v>
      </c>
      <c r="W97" s="1">
        <v>-462.99575144508674</v>
      </c>
      <c r="X97" s="6">
        <f t="shared" si="40"/>
        <v>0.70936060812294288</v>
      </c>
      <c r="Y97" s="24" cm="1">
        <f t="array" ref="Y97">INDEX(V$9:V$400,MATCH(MIN(ABS($A97-V$9:V$400)),ABS($A97-V$9:V$400),0))</f>
        <v>22.212827711225561</v>
      </c>
      <c r="Z97" s="20">
        <f t="shared" si="41"/>
        <v>0.70624166421470913</v>
      </c>
      <c r="AA97" s="1"/>
      <c r="AB97" s="22">
        <f>$A97*AD$4/'PB_&amp;_MAR 30'!$F$1</f>
        <v>21.577394522191106</v>
      </c>
      <c r="AC97" s="1">
        <v>-454.72728805394996</v>
      </c>
      <c r="AD97" s="6">
        <f t="shared" si="42"/>
        <v>0.71572706575475575</v>
      </c>
      <c r="AE97" s="24" cm="1">
        <f t="array" ref="AE97">INDEX(AB$9:AB$400,MATCH(MIN(ABS($A97-AB$9:AB$400)),ABS($A97-AB$9:AB$400),0))</f>
        <v>22.304722427433507</v>
      </c>
      <c r="AF97" s="20">
        <f t="shared" si="43"/>
        <v>0.7124977756119818</v>
      </c>
      <c r="AG97" s="1"/>
      <c r="AH97" s="22">
        <f>$A97*AJ$4/'PB_&amp;_MAR 30'!$F$1</f>
        <v>21.2266817229571</v>
      </c>
      <c r="AI97" s="1">
        <v>-477.39776011560701</v>
      </c>
      <c r="AJ97" s="6">
        <f t="shared" si="44"/>
        <v>0.69662361873139067</v>
      </c>
      <c r="AK97" s="24" cm="1">
        <f t="array" ref="AK97">INDEX(AH$9:AH$400,MATCH(MIN(ABS($A97-AH$9:AH$400)),ABS($A97-AH$9:AH$400),0))</f>
        <v>22.180689890281016</v>
      </c>
      <c r="AL97" s="20">
        <f t="shared" si="45"/>
        <v>0.69202009178530788</v>
      </c>
      <c r="AM97" s="1"/>
      <c r="AN97" s="22">
        <f>$A97*AP$4/'PB_&amp;_MAR 30'!$F$1</f>
        <v>21.197598902408618</v>
      </c>
      <c r="AO97" s="1">
        <v>-530.4585500963392</v>
      </c>
      <c r="AP97" s="6">
        <f t="shared" si="46"/>
        <v>0.66244209614593219</v>
      </c>
      <c r="AQ97" s="24" cm="1">
        <f t="array" ref="AQ97">INDEX(AN$9:AN$400,MATCH(MIN(ABS($A97-AN$9:AN$400)),ABS($A97-AN$9:AN$400),0))</f>
        <v>22.150299976674173</v>
      </c>
      <c r="AR97" s="20">
        <f t="shared" si="47"/>
        <v>0.65899766474150934</v>
      </c>
      <c r="AS97" s="1"/>
      <c r="AT97" s="22">
        <f>$A97*AV$4/'PB_&amp;_MAR 30'!$F$1</f>
        <v>21.421978395687024</v>
      </c>
      <c r="AU97" s="1">
        <v>-527.02006262042391</v>
      </c>
      <c r="AV97" s="6">
        <f t="shared" si="48"/>
        <v>0.6681429341580446</v>
      </c>
      <c r="AW97" s="24" cm="1">
        <f t="array" ref="AW97">INDEX(AT$9:AT$400,MATCH(MIN(ABS($A97-AT$9:AT$400)),ABS($A97-AT$9:AT$400),0))</f>
        <v>22.144067555092207</v>
      </c>
      <c r="AX97" s="20">
        <f t="shared" si="49"/>
        <v>0.66608746489664539</v>
      </c>
      <c r="AY97" s="1"/>
      <c r="AZ97" s="22">
        <f>$A97*BB$4/'PB_&amp;_MAR 30'!$F$1</f>
        <v>21.554506688744066</v>
      </c>
      <c r="BA97" s="1">
        <v>-524.03444605009645</v>
      </c>
      <c r="BB97" s="6">
        <f t="shared" si="50"/>
        <v>0.67205180485085214</v>
      </c>
      <c r="BC97" s="24" cm="1">
        <f t="array" ref="BC97">INDEX(AZ$9:AZ$400,MATCH(MIN(ABS($A97-AZ$9:AZ$400)),ABS($A97-AZ$9:AZ$400),0))</f>
        <v>22.281063093982628</v>
      </c>
      <c r="BD97" s="20">
        <f t="shared" si="51"/>
        <v>0.66943360445095434</v>
      </c>
      <c r="BE97" s="1"/>
      <c r="BF97" s="22">
        <f>$A97*BH$4/'PB_&amp;_MAR 30'!$F$1</f>
        <v>21.740978841396441</v>
      </c>
      <c r="BG97" s="1">
        <v>-471.2522543352602</v>
      </c>
      <c r="BH97" s="6">
        <f t="shared" si="52"/>
        <v>0.70761314419694366</v>
      </c>
      <c r="BI97" s="24" cm="1">
        <f t="array" ref="BI97">INDEX(BF$9:BF$400,MATCH(MIN(ABS($A97-BF$9:BF$400)),ABS($A97-BF$9:BF$400),0))</f>
        <v>22.229540163675011</v>
      </c>
      <c r="BJ97" s="20">
        <f t="shared" si="53"/>
        <v>0.70628819185380221</v>
      </c>
      <c r="BK97" s="1"/>
      <c r="BL97" s="22">
        <f>$A97*BN$4/'PB_&amp;_MAR 30'!$F$1</f>
        <v>21.43462262283748</v>
      </c>
      <c r="BM97" s="1">
        <v>-479.4746917148363</v>
      </c>
      <c r="BN97" s="6">
        <f t="shared" si="54"/>
        <v>0.69825968140153127</v>
      </c>
      <c r="BO97" s="24" cm="1">
        <f t="array" ref="BO97">INDEX(BL$9:BL$400,MATCH(MIN(ABS($A97-BL$9:BL$400)),ABS($A97-BL$9:BL$400),0))</f>
        <v>22.157137992146605</v>
      </c>
      <c r="BP97" s="20">
        <f t="shared" si="55"/>
        <v>0.69619576971235742</v>
      </c>
      <c r="BQ97" s="1"/>
      <c r="BR97" s="22">
        <f>$A97*BT$4/'PB_&amp;_MAR 30'!$F$1</f>
        <v>21.325934133566076</v>
      </c>
      <c r="BS97" s="1">
        <v>-483.77508670520234</v>
      </c>
      <c r="BT97" s="6">
        <f t="shared" si="56"/>
        <v>0.69400175643599982</v>
      </c>
      <c r="BU97" s="24" cm="1">
        <f t="array" ref="BU97">INDEX(BR$9:BR$400,MATCH(MIN(ABS($A97-BR$9:BR$400)),ABS($A97-BR$9:BR$400),0))</f>
        <v>22.284403083389275</v>
      </c>
      <c r="BV97" s="20">
        <f t="shared" si="57"/>
        <v>0.69071101960061676</v>
      </c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22">
        <f t="shared" si="58"/>
        <v>22.213003125806505</v>
      </c>
      <c r="CJ97" s="6">
        <f t="shared" si="59"/>
        <v>0.68692901073906754</v>
      </c>
      <c r="CK97" s="6">
        <f>_xlfn.STDEV.P(H97,N97,T97,Z97,AF97,AL97,AR97,AX97,BD97,BJ97,BP97,BV97)</f>
        <v>1.630214270814417E-2</v>
      </c>
      <c r="CL97" s="6"/>
      <c r="CM97" s="6"/>
      <c r="CN97" s="25">
        <f t="shared" si="60"/>
        <v>22.203761871926009</v>
      </c>
      <c r="CO97" s="6">
        <f t="shared" si="61"/>
        <v>0.68155829400030876</v>
      </c>
      <c r="CP97" s="6">
        <f>_xlfn.STDEV.P(H97,N97,T97)</f>
        <v>4.2564222137934518E-3</v>
      </c>
      <c r="CQ97" s="6"/>
      <c r="CR97" s="25">
        <f t="shared" si="62"/>
        <v>22.232746676313365</v>
      </c>
      <c r="CS97" s="6">
        <f t="shared" si="63"/>
        <v>0.7035865105373329</v>
      </c>
      <c r="CT97" s="6">
        <f>_xlfn.STDEV.P(Z97,AF97,AL97)</f>
        <v>8.5682073004088363E-3</v>
      </c>
      <c r="CU97" s="6"/>
      <c r="CV97" s="25">
        <f t="shared" si="64"/>
        <v>22.191810208583004</v>
      </c>
      <c r="CW97" s="6">
        <f t="shared" si="65"/>
        <v>0.66483957802970306</v>
      </c>
      <c r="CX97" s="6">
        <f>_xlfn.STDEV.P(AR97,AX97,BD97)</f>
        <v>4.3508716084104506E-3</v>
      </c>
      <c r="CY97" s="6"/>
      <c r="CZ97" s="25">
        <f t="shared" si="66"/>
        <v>22.223693746403629</v>
      </c>
      <c r="DA97" s="6">
        <f t="shared" si="67"/>
        <v>0.69773166038892553</v>
      </c>
      <c r="DB97" s="6">
        <f>_xlfn.STDEV.P(BJ97,BP97,BV97)</f>
        <v>6.4514233044152937E-3</v>
      </c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</row>
    <row r="98" spans="1:128" x14ac:dyDescent="0.25">
      <c r="A98" s="4">
        <v>22.499722222222221</v>
      </c>
      <c r="B98" s="3">
        <v>0.24972222222222129</v>
      </c>
      <c r="C98" s="1"/>
      <c r="D98" s="22">
        <f>$A98*F$4/'PB_&amp;_MAR 30'!$F$1</f>
        <v>21.661009912115869</v>
      </c>
      <c r="E98" s="1">
        <v>-498.05736512524095</v>
      </c>
      <c r="F98" s="6">
        <f t="shared" si="34"/>
        <v>0.68636010165301642</v>
      </c>
      <c r="G98" s="24" cm="1">
        <f t="array" ref="G98">INDEX(D$9:D$400,MATCH(MIN(ABS($A98-D$9:D$400)),ABS($A98-D$9:D$400),0))</f>
        <v>22.383319913135942</v>
      </c>
      <c r="H98" s="20">
        <f t="shared" si="35"/>
        <v>0.68310946037171927</v>
      </c>
      <c r="I98" s="1"/>
      <c r="J98" s="22">
        <f>$A98*L$4/'PB_&amp;_MAR 30'!$F$1</f>
        <v>21.74113234173716</v>
      </c>
      <c r="K98" s="1">
        <v>-499.37151734104049</v>
      </c>
      <c r="L98" s="6">
        <f t="shared" si="36"/>
        <v>0.6866914497570531</v>
      </c>
      <c r="M98" s="24" cm="1">
        <f t="array" ref="M98">INDEX(J$9:J$400,MATCH(MIN(ABS($A98-J$9:J$400)),ABS($A98-J$9:J$400),0))</f>
        <v>22.46611411256189</v>
      </c>
      <c r="N98" s="20">
        <f t="shared" si="37"/>
        <v>0.68349592671639992</v>
      </c>
      <c r="O98" s="1"/>
      <c r="P98" s="22">
        <f>$A98*R$4/'PB_&amp;_MAR 30'!$F$1</f>
        <v>21.526286080924425</v>
      </c>
      <c r="Q98" s="1">
        <v>-506.81332851637768</v>
      </c>
      <c r="R98" s="6">
        <f t="shared" si="38"/>
        <v>0.67884879279553101</v>
      </c>
      <c r="S98" s="24" cm="1">
        <f t="array" ref="S98">INDEX(P$9:P$400,MATCH(MIN(ABS($A98-P$9:P$400)),ABS($A98-P$9:P$400),0))</f>
        <v>22.722205627636853</v>
      </c>
      <c r="T98" s="20">
        <f t="shared" si="39"/>
        <v>0.6742759681006214</v>
      </c>
      <c r="U98" s="1"/>
      <c r="V98" s="22">
        <f>$A98*X$4/'PB_&amp;_MAR 30'!$F$1</f>
        <v>21.729671881419797</v>
      </c>
      <c r="W98" s="1">
        <v>-463.99260597302509</v>
      </c>
      <c r="X98" s="6">
        <f t="shared" si="40"/>
        <v>0.70873484602278181</v>
      </c>
      <c r="Y98" s="24" cm="1">
        <f t="array" ref="Y98">INDEX(V$9:V$400,MATCH(MIN(ABS($A98-V$9:V$400)),ABS($A98-V$9:V$400),0))</f>
        <v>22.454271490695401</v>
      </c>
      <c r="Z98" s="20">
        <f t="shared" si="41"/>
        <v>0.70505032229815778</v>
      </c>
      <c r="AA98" s="1"/>
      <c r="AB98" s="22">
        <f>$A98*AD$4/'PB_&amp;_MAR 30'!$F$1</f>
        <v>21.819567776566259</v>
      </c>
      <c r="AC98" s="1">
        <v>-455.82183044315997</v>
      </c>
      <c r="AD98" s="6">
        <f t="shared" si="42"/>
        <v>0.71504281217066112</v>
      </c>
      <c r="AE98" s="24" cm="1">
        <f t="array" ref="AE98">INDEX(AB$9:AB$400,MATCH(MIN(ABS($A98-AB$9:AB$400)),ABS($A98-AB$9:AB$400),0))</f>
        <v>22.547165062514303</v>
      </c>
      <c r="AF98" s="20">
        <f t="shared" si="43"/>
        <v>0.7111843485280549</v>
      </c>
      <c r="AG98" s="1"/>
      <c r="AH98" s="22">
        <f>$A98*AJ$4/'PB_&amp;_MAR 30'!$F$1</f>
        <v>21.464918762519378</v>
      </c>
      <c r="AI98" s="1">
        <v>-478.49217726396927</v>
      </c>
      <c r="AJ98" s="6">
        <f t="shared" si="44"/>
        <v>0.69592813931819009</v>
      </c>
      <c r="AK98" s="24" cm="1">
        <f t="array" ref="AK98">INDEX(AH$9:AH$400,MATCH(MIN(ABS($A98-AH$9:AH$400)),ABS($A98-AH$9:AH$400),0))</f>
        <v>22.657428971674271</v>
      </c>
      <c r="AL98" s="20">
        <f t="shared" si="45"/>
        <v>0.69082846101181761</v>
      </c>
      <c r="AM98" s="1"/>
      <c r="AN98" s="22">
        <f>$A98*AP$4/'PB_&amp;_MAR 30'!$F$1</f>
        <v>21.435509531787712</v>
      </c>
      <c r="AO98" s="1">
        <v>-531.52209537572264</v>
      </c>
      <c r="AP98" s="6">
        <f t="shared" si="46"/>
        <v>0.66176530789339616</v>
      </c>
      <c r="AQ98" s="24" cm="1">
        <f t="array" ref="AQ98">INDEX(AN$9:AN$400,MATCH(MIN(ABS($A98-AN$9:AN$400)),ABS($A98-AN$9:AN$400),0))</f>
        <v>22.626385874619654</v>
      </c>
      <c r="AR98" s="20">
        <f t="shared" si="47"/>
        <v>0.65769860109144584</v>
      </c>
      <c r="AS98" s="1"/>
      <c r="AT98" s="22">
        <f>$A98*AV$4/'PB_&amp;_MAR 30'!$F$1</f>
        <v>21.662407341726006</v>
      </c>
      <c r="AU98" s="1">
        <v>-528.08060211946054</v>
      </c>
      <c r="AV98" s="6">
        <f t="shared" si="48"/>
        <v>0.66747512746277415</v>
      </c>
      <c r="AW98" s="24" cm="1">
        <f t="array" ref="AW98">INDEX(AT$9:AT$400,MATCH(MIN(ABS($A98-AT$9:AT$400)),ABS($A98-AT$9:AT$400),0))</f>
        <v>22.384763941560596</v>
      </c>
      <c r="AX98" s="20">
        <f t="shared" si="49"/>
        <v>0.66470059095438894</v>
      </c>
      <c r="AY98" s="1"/>
      <c r="AZ98" s="22">
        <f>$A98*BB$4/'PB_&amp;_MAR 30'!$F$1</f>
        <v>21.796423062192016</v>
      </c>
      <c r="BA98" s="1">
        <v>-525.10018304431605</v>
      </c>
      <c r="BB98" s="6">
        <f t="shared" si="50"/>
        <v>0.671384851511444</v>
      </c>
      <c r="BC98" s="24" cm="1">
        <f t="array" ref="BC98">INDEX(AZ$9:AZ$400,MATCH(MIN(ABS($A98-AZ$9:AZ$400)),ABS($A98-AZ$9:AZ$400),0))</f>
        <v>22.523248562395484</v>
      </c>
      <c r="BD98" s="20">
        <f t="shared" si="51"/>
        <v>0.66808449253706614</v>
      </c>
      <c r="BE98" s="1"/>
      <c r="BF98" s="22">
        <f>$A98*BH$4/'PB_&amp;_MAR 30'!$F$1</f>
        <v>21.984988079578905</v>
      </c>
      <c r="BG98" s="1">
        <v>-472.32055876685945</v>
      </c>
      <c r="BH98" s="6">
        <f t="shared" si="52"/>
        <v>0.70695031835171485</v>
      </c>
      <c r="BI98" s="24" cm="1">
        <f t="array" ref="BI98">INDEX(BF$9:BF$400,MATCH(MIN(ABS($A98-BF$9:BF$400)),ABS($A98-BF$9:BF$400),0))</f>
        <v>22.473820824814297</v>
      </c>
      <c r="BJ98" s="20">
        <f t="shared" si="53"/>
        <v>0.70563267030276466</v>
      </c>
      <c r="BK98" s="1"/>
      <c r="BL98" s="22">
        <f>$A98*BN$4/'PB_&amp;_MAR 30'!$F$1</f>
        <v>21.675193480988927</v>
      </c>
      <c r="BM98" s="1">
        <v>-480.53723506743745</v>
      </c>
      <c r="BN98" s="6">
        <f t="shared" si="54"/>
        <v>0.6975910075897982</v>
      </c>
      <c r="BO98" s="24" cm="1">
        <f t="array" ref="BO98">INDEX(BL$9:BL$400,MATCH(MIN(ABS($A98-BL$9:BL$400)),ABS($A98-BL$9:BL$400),0))</f>
        <v>22.397976448582984</v>
      </c>
      <c r="BP98" s="20">
        <f t="shared" si="55"/>
        <v>0.69481263007043081</v>
      </c>
      <c r="BQ98" s="1"/>
      <c r="BR98" s="22">
        <f>$A98*BT$4/'PB_&amp;_MAR 30'!$F$1</f>
        <v>21.565285129646924</v>
      </c>
      <c r="BS98" s="1">
        <v>-484.82272639691718</v>
      </c>
      <c r="BT98" s="6">
        <f t="shared" si="56"/>
        <v>0.69333910159005474</v>
      </c>
      <c r="BU98" s="24" cm="1">
        <f t="array" ref="BU98">INDEX(BR$9:BR$400,MATCH(MIN(ABS($A98-BR$9:BR$400)),ABS($A98-BR$9:BR$400),0))</f>
        <v>22.284403083389275</v>
      </c>
      <c r="BV98" s="20">
        <f t="shared" si="57"/>
        <v>0.69071101960061676</v>
      </c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22">
        <f t="shared" si="58"/>
        <v>22.493425326131746</v>
      </c>
      <c r="CJ98" s="6">
        <f t="shared" si="59"/>
        <v>0.68579870763195705</v>
      </c>
      <c r="CK98" s="6">
        <f>_xlfn.STDEV.P(H98,N98,T98,Z98,AF98,AL98,AR98,AX98,BD98,BJ98,BP98,BV98)</f>
        <v>1.6413840298891445E-2</v>
      </c>
      <c r="CL98" s="6"/>
      <c r="CM98" s="6"/>
      <c r="CN98" s="25">
        <f t="shared" si="60"/>
        <v>22.523879884444895</v>
      </c>
      <c r="CO98" s="6">
        <f t="shared" si="61"/>
        <v>0.68029378506291349</v>
      </c>
      <c r="CP98" s="6">
        <f>_xlfn.STDEV.P(H98,N98,T98)</f>
        <v>4.2581631253104761E-3</v>
      </c>
      <c r="CQ98" s="6"/>
      <c r="CR98" s="25">
        <f t="shared" si="62"/>
        <v>22.552955174961323</v>
      </c>
      <c r="CS98" s="6">
        <f t="shared" si="63"/>
        <v>0.70235437727934347</v>
      </c>
      <c r="CT98" s="6">
        <f>_xlfn.STDEV.P(Z98,AF98,AL98)</f>
        <v>8.5261022279342763E-3</v>
      </c>
      <c r="CU98" s="6"/>
      <c r="CV98" s="25">
        <f t="shared" si="64"/>
        <v>22.511466126191909</v>
      </c>
      <c r="CW98" s="6">
        <f t="shared" si="65"/>
        <v>0.66349456152763364</v>
      </c>
      <c r="CX98" s="6">
        <f>_xlfn.STDEV.P(AR98,AX98,BD98)</f>
        <v>4.3249327943681781E-3</v>
      </c>
      <c r="CY98" s="6"/>
      <c r="CZ98" s="25">
        <f t="shared" si="66"/>
        <v>22.385400118928853</v>
      </c>
      <c r="DA98" s="6">
        <f t="shared" si="67"/>
        <v>0.69705210665793749</v>
      </c>
      <c r="DB98" s="6">
        <f>_xlfn.STDEV.P(BJ98,BP98,BV98)</f>
        <v>6.2941960809791749E-3</v>
      </c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</row>
    <row r="99" spans="1:128" x14ac:dyDescent="0.25">
      <c r="A99" s="4">
        <v>22.75</v>
      </c>
      <c r="B99" s="3">
        <v>0.25027777777777871</v>
      </c>
      <c r="C99" s="1"/>
      <c r="D99" s="22">
        <f>$A99*F$4/'PB_&amp;_MAR 30'!$F$1</f>
        <v>21.901958194573879</v>
      </c>
      <c r="E99" s="1">
        <v>-499.08653179190759</v>
      </c>
      <c r="F99" s="6">
        <f t="shared" si="34"/>
        <v>0.68571200817761069</v>
      </c>
      <c r="G99" s="24" cm="1">
        <f t="array" ref="G99">INDEX(D$9:D$400,MATCH(MIN(ABS($A99-D$9:D$400)),ABS($A99-D$9:D$400),0))</f>
        <v>22.864414208521026</v>
      </c>
      <c r="H99" s="20">
        <f t="shared" si="35"/>
        <v>0.68183858988036683</v>
      </c>
      <c r="I99" s="1"/>
      <c r="J99" s="22">
        <f>$A99*L$4/'PB_&amp;_MAR 30'!$F$1</f>
        <v>21.982971873582063</v>
      </c>
      <c r="K99" s="1">
        <v>-500.40851156069368</v>
      </c>
      <c r="L99" s="6">
        <f t="shared" si="36"/>
        <v>0.68604083364402413</v>
      </c>
      <c r="M99" s="24" cm="1">
        <f t="array" ref="M99">INDEX(J$9:J$400,MATCH(MIN(ABS($A99-J$9:J$400)),ABS($A99-J$9:J$400),0))</f>
        <v>22.948987939186726</v>
      </c>
      <c r="N99" s="20">
        <f t="shared" si="37"/>
        <v>0.68226007040894554</v>
      </c>
      <c r="O99" s="1"/>
      <c r="P99" s="22">
        <f>$A99*R$4/'PB_&amp;_MAR 30'!$F$1</f>
        <v>21.765735750166183</v>
      </c>
      <c r="Q99" s="1">
        <v>-507.88207129094422</v>
      </c>
      <c r="R99" s="6">
        <f t="shared" si="38"/>
        <v>0.67817156508084586</v>
      </c>
      <c r="S99" s="24" cm="1">
        <f t="array" ref="S99">INDEX(P$9:P$400,MATCH(MIN(ABS($A99-P$9:P$400)),ABS($A99-P$9:P$400),0))</f>
        <v>22.722205627636853</v>
      </c>
      <c r="T99" s="20">
        <f t="shared" si="39"/>
        <v>0.6742759681006214</v>
      </c>
      <c r="U99" s="1"/>
      <c r="V99" s="22">
        <f>$A99*X$4/'PB_&amp;_MAR 30'!$F$1</f>
        <v>21.971383931755721</v>
      </c>
      <c r="W99" s="1">
        <v>-465.98362235067441</v>
      </c>
      <c r="X99" s="6">
        <f t="shared" si="40"/>
        <v>0.70748501211521098</v>
      </c>
      <c r="Y99" s="24" cm="1">
        <f t="array" ref="Y99">INDEX(V$9:V$400,MATCH(MIN(ABS($A99-V$9:V$400)),ABS($A99-V$9:V$400),0))</f>
        <v>22.936890778769012</v>
      </c>
      <c r="Z99" s="20">
        <f t="shared" si="41"/>
        <v>0.70385139371879279</v>
      </c>
      <c r="AA99" s="1"/>
      <c r="AB99" s="22">
        <f>$A99*AD$4/'PB_&amp;_MAR 30'!$F$1</f>
        <v>22.062279792352705</v>
      </c>
      <c r="AC99" s="1">
        <v>-457.89663294797697</v>
      </c>
      <c r="AD99" s="6">
        <f t="shared" si="42"/>
        <v>0.7137457486085691</v>
      </c>
      <c r="AE99" s="24" cm="1">
        <f t="array" ref="AE99">INDEX(AB$9:AB$400,MATCH(MIN(ABS($A99-AB$9:AB$400)),ABS($A99-AB$9:AB$400),0))</f>
        <v>22.547165062514303</v>
      </c>
      <c r="AF99" s="20">
        <f t="shared" si="43"/>
        <v>0.7111843485280549</v>
      </c>
      <c r="AG99" s="1"/>
      <c r="AH99" s="22">
        <f>$A99*AJ$4/'PB_&amp;_MAR 30'!$F$1</f>
        <v>21.703685806619056</v>
      </c>
      <c r="AI99" s="1">
        <v>-480.59634874759155</v>
      </c>
      <c r="AJ99" s="6">
        <f t="shared" si="44"/>
        <v>0.69459098195466307</v>
      </c>
      <c r="AK99" s="24" cm="1">
        <f t="array" ref="AK99">INDEX(AH$9:AH$400,MATCH(MIN(ABS($A99-AH$9:AH$400)),ABS($A99-AH$9:AH$400),0))</f>
        <v>22.657428971674271</v>
      </c>
      <c r="AL99" s="20">
        <f t="shared" si="45"/>
        <v>0.69082846101181761</v>
      </c>
      <c r="AM99" s="1"/>
      <c r="AN99" s="22">
        <f>$A99*AP$4/'PB_&amp;_MAR 30'!$F$1</f>
        <v>21.673949439541399</v>
      </c>
      <c r="AO99" s="1">
        <v>-532.64318882466296</v>
      </c>
      <c r="AP99" s="6">
        <f t="shared" si="46"/>
        <v>0.66105189879747306</v>
      </c>
      <c r="AQ99" s="24" cm="1">
        <f t="array" ref="AQ99">INDEX(AN$9:AN$400,MATCH(MIN(ABS($A99-AN$9:AN$400)),ABS($A99-AN$9:AN$400),0))</f>
        <v>22.626385874619654</v>
      </c>
      <c r="AR99" s="20">
        <f t="shared" si="47"/>
        <v>0.65769860109144584</v>
      </c>
      <c r="AS99" s="1"/>
      <c r="AT99" s="22">
        <f>$A99*AV$4/'PB_&amp;_MAR 30'!$F$1</f>
        <v>21.90337116862381</v>
      </c>
      <c r="AU99" s="1">
        <v>-529.19123795761084</v>
      </c>
      <c r="AV99" s="6">
        <f t="shared" si="48"/>
        <v>0.66677577581260195</v>
      </c>
      <c r="AW99" s="24" cm="1">
        <f t="array" ref="AW99">INDEX(AT$9:AT$400,MATCH(MIN(ABS($A99-AT$9:AT$400)),ABS($A99-AT$9:AT$400),0))</f>
        <v>22.865889274067975</v>
      </c>
      <c r="AX99" s="20">
        <f t="shared" si="49"/>
        <v>0.66334620831568147</v>
      </c>
      <c r="AY99" s="1"/>
      <c r="AZ99" s="22">
        <f>$A99*BB$4/'PB_&amp;_MAR 30'!$F$1</f>
        <v>22.038877625569771</v>
      </c>
      <c r="BA99" s="1">
        <v>-526.12709537572266</v>
      </c>
      <c r="BB99" s="6">
        <f t="shared" si="50"/>
        <v>0.67074219519715095</v>
      </c>
      <c r="BC99" s="24" cm="1">
        <f t="array" ref="BC99">INDEX(AZ$9:AZ$400,MATCH(MIN(ABS($A99-AZ$9:AZ$400)),ABS($A99-AZ$9:AZ$400),0))</f>
        <v>22.523248562395484</v>
      </c>
      <c r="BD99" s="20">
        <f t="shared" si="51"/>
        <v>0.66808449253706614</v>
      </c>
      <c r="BE99" s="1"/>
      <c r="BF99" s="22">
        <f>$A99*BH$4/'PB_&amp;_MAR 30'!$F$1</f>
        <v>22.229540163675011</v>
      </c>
      <c r="BG99" s="1">
        <v>-473.38773603082853</v>
      </c>
      <c r="BH99" s="6">
        <f t="shared" si="52"/>
        <v>0.70628819185380221</v>
      </c>
      <c r="BI99" s="24" cm="1">
        <f t="array" ref="BI99">INDEX(BF$9:BF$400,MATCH(MIN(ABS($A99-BF$9:BF$400)),ABS($A99-BF$9:BF$400),0))</f>
        <v>22.718101485953582</v>
      </c>
      <c r="BJ99" s="20">
        <f t="shared" si="53"/>
        <v>0.70435092208271177</v>
      </c>
      <c r="BK99" s="1"/>
      <c r="BL99" s="22">
        <f>$A99*BN$4/'PB_&amp;_MAR 30'!$F$1</f>
        <v>21.91629953571023</v>
      </c>
      <c r="BM99" s="1">
        <v>-481.6804335260116</v>
      </c>
      <c r="BN99" s="6">
        <f t="shared" si="54"/>
        <v>0.69687157636001262</v>
      </c>
      <c r="BO99" s="24" cm="1">
        <f t="array" ref="BO99">INDEX(BL$9:BL$400,MATCH(MIN(ABS($A99-BL$9:BL$400)),ABS($A99-BL$9:BL$400),0))</f>
        <v>22.879385763170809</v>
      </c>
      <c r="BP99" s="20">
        <f t="shared" si="55"/>
        <v>0.69350456254138448</v>
      </c>
      <c r="BQ99" s="1"/>
      <c r="BR99" s="22">
        <f>$A99*BT$4/'PB_&amp;_MAR 30'!$F$1</f>
        <v>21.805168608477679</v>
      </c>
      <c r="BS99" s="1">
        <v>-485.83511078998077</v>
      </c>
      <c r="BT99" s="6">
        <f t="shared" si="56"/>
        <v>0.69269874648578744</v>
      </c>
      <c r="BU99" s="24" cm="1">
        <f t="array" ref="BU99">INDEX(BR$9:BR$400,MATCH(MIN(ABS($A99-BR$9:BR$400)),ABS($A99-BR$9:BR$400),0))</f>
        <v>22.76337131692592</v>
      </c>
      <c r="BV99" s="20">
        <f t="shared" si="57"/>
        <v>0.68946932403782346</v>
      </c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22">
        <f t="shared" si="58"/>
        <v>22.7544562387863</v>
      </c>
      <c r="CJ99" s="6">
        <f t="shared" si="59"/>
        <v>0.68505774518789275</v>
      </c>
      <c r="CK99" s="6">
        <f>_xlfn.STDEV.P(H99,N99,T99,Z99,AF99,AL99,AR99,AX99,BD99,BJ99,BP99,BV99)</f>
        <v>1.6264943849630304E-2</v>
      </c>
      <c r="CL99" s="6"/>
      <c r="CM99" s="6"/>
      <c r="CN99" s="25">
        <f t="shared" si="60"/>
        <v>22.845202591781533</v>
      </c>
      <c r="CO99" s="6">
        <f t="shared" si="61"/>
        <v>0.67945820946331137</v>
      </c>
      <c r="CP99" s="6">
        <f>_xlfn.STDEV.P(H99,N99,T99)</f>
        <v>3.6684356897614136E-3</v>
      </c>
      <c r="CQ99" s="6"/>
      <c r="CR99" s="25">
        <f t="shared" si="62"/>
        <v>22.713828270985861</v>
      </c>
      <c r="CS99" s="6">
        <f t="shared" si="63"/>
        <v>0.70195473441955514</v>
      </c>
      <c r="CT99" s="6">
        <f>_xlfn.STDEV.P(Z99,AF99,AL99)</f>
        <v>8.4177798544297477E-3</v>
      </c>
      <c r="CU99" s="6"/>
      <c r="CV99" s="25">
        <f t="shared" si="64"/>
        <v>22.671841237027703</v>
      </c>
      <c r="CW99" s="6">
        <f t="shared" si="65"/>
        <v>0.66304310064806449</v>
      </c>
      <c r="CX99" s="6">
        <f>_xlfn.STDEV.P(AR99,AX99,BD99)</f>
        <v>4.2454360572013791E-3</v>
      </c>
      <c r="CY99" s="6"/>
      <c r="CZ99" s="25">
        <f t="shared" si="66"/>
        <v>22.786952855350105</v>
      </c>
      <c r="DA99" s="6">
        <f t="shared" si="67"/>
        <v>0.69577493622063991</v>
      </c>
      <c r="DB99" s="6">
        <f>_xlfn.STDEV.P(BJ99,BP99,BV99)</f>
        <v>6.2839179697063595E-3</v>
      </c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</row>
    <row r="100" spans="1:128" x14ac:dyDescent="0.25">
      <c r="A100" s="4">
        <v>23</v>
      </c>
      <c r="B100" s="3">
        <v>0.25</v>
      </c>
      <c r="C100" s="1"/>
      <c r="D100" s="22">
        <f>$A100*F$4/'PB_&amp;_MAR 30'!$F$1</f>
        <v>22.142639053854911</v>
      </c>
      <c r="E100" s="1">
        <v>-501.1811223506744</v>
      </c>
      <c r="F100" s="6">
        <f t="shared" si="34"/>
        <v>0.68439298909280122</v>
      </c>
      <c r="G100" s="24" cm="1">
        <f t="array" ref="G100">INDEX(D$9:D$400,MATCH(MIN(ABS($A100-D$9:D$400)),ABS($A100-D$9:D$400),0))</f>
        <v>22.864414208521026</v>
      </c>
      <c r="H100" s="20">
        <f t="shared" si="35"/>
        <v>0.68183858988036683</v>
      </c>
      <c r="I100" s="1"/>
      <c r="J100" s="22">
        <f>$A100*L$4/'PB_&amp;_MAR 30'!$F$1</f>
        <v>22.224542993071974</v>
      </c>
      <c r="K100" s="1">
        <v>-502.48224951830451</v>
      </c>
      <c r="L100" s="6">
        <f t="shared" si="36"/>
        <v>0.6847397585716164</v>
      </c>
      <c r="M100" s="24" cm="1">
        <f t="array" ref="M100">INDEX(J$9:J$400,MATCH(MIN(ABS($A100-J$9:J$400)),ABS($A100-J$9:J$400),0))</f>
        <v>22.948987939186726</v>
      </c>
      <c r="N100" s="20">
        <f t="shared" si="37"/>
        <v>0.68226007040894554</v>
      </c>
      <c r="O100" s="1"/>
      <c r="P100" s="22">
        <f>$A100*R$4/'PB_&amp;_MAR 30'!$F$1</f>
        <v>22.004919659508666</v>
      </c>
      <c r="Q100" s="1">
        <v>-510.02212427745667</v>
      </c>
      <c r="R100" s="6">
        <f t="shared" si="38"/>
        <v>0.67681548274948355</v>
      </c>
      <c r="S100" s="24" cm="1">
        <f t="array" ref="S100">INDEX(P$9:P$400,MATCH(MIN(ABS($A100-P$9:P$400)),ABS($A100-P$9:P$400),0))</f>
        <v>23.200839206221097</v>
      </c>
      <c r="T100" s="20">
        <f t="shared" si="39"/>
        <v>0.67298317622481196</v>
      </c>
      <c r="U100" s="1"/>
      <c r="V100" s="22">
        <f>$A100*X$4/'PB_&amp;_MAR 30'!$F$1</f>
        <v>22.212827711225561</v>
      </c>
      <c r="W100" s="1">
        <v>-467.96430635838152</v>
      </c>
      <c r="X100" s="6">
        <f t="shared" si="40"/>
        <v>0.70624166421470913</v>
      </c>
      <c r="Y100" s="24" cm="1">
        <f t="array" ref="Y100">INDEX(V$9:V$400,MATCH(MIN(ABS($A100-V$9:V$400)),ABS($A100-V$9:V$400),0))</f>
        <v>22.936890778769012</v>
      </c>
      <c r="Z100" s="20">
        <f t="shared" si="41"/>
        <v>0.70385139371879279</v>
      </c>
      <c r="AA100" s="1"/>
      <c r="AB100" s="22">
        <f>$A100*AD$4/'PB_&amp;_MAR 30'!$F$1</f>
        <v>22.304722427433507</v>
      </c>
      <c r="AC100" s="1">
        <v>-459.8929094412332</v>
      </c>
      <c r="AD100" s="6">
        <f t="shared" si="42"/>
        <v>0.7124977756119818</v>
      </c>
      <c r="AE100" s="24" cm="1">
        <f t="array" ref="AE100">INDEX(AB$9:AB$400,MATCH(MIN(ABS($A100-AB$9:AB$400)),ABS($A100-AB$9:AB$400),0))</f>
        <v>23.031780951970255</v>
      </c>
      <c r="AF100" s="20">
        <f t="shared" si="43"/>
        <v>0.70996236925993228</v>
      </c>
      <c r="AG100" s="1"/>
      <c r="AH100" s="22">
        <f>$A100*AJ$4/'PB_&amp;_MAR 30'!$F$1</f>
        <v>21.942187848450036</v>
      </c>
      <c r="AI100" s="1">
        <v>-482.56851637764936</v>
      </c>
      <c r="AJ100" s="6">
        <f t="shared" si="44"/>
        <v>0.69333771030395996</v>
      </c>
      <c r="AK100" s="24" cm="1">
        <f t="array" ref="AK100">INDEX(AH$9:AH$400,MATCH(MIN(ABS($A100-AH$9:AH$400)),ABS($A100-AH$9:AH$400),0))</f>
        <v>23.134698057604929</v>
      </c>
      <c r="AL100" s="20">
        <f t="shared" si="45"/>
        <v>0.68959508635182232</v>
      </c>
      <c r="AM100" s="1"/>
      <c r="AN100" s="22">
        <f>$A100*AP$4/'PB_&amp;_MAR 30'!$F$1</f>
        <v>21.912124708107786</v>
      </c>
      <c r="AO100" s="1">
        <v>-533.74405587668593</v>
      </c>
      <c r="AP100" s="6">
        <f t="shared" si="46"/>
        <v>0.66035136079231627</v>
      </c>
      <c r="AQ100" s="24" cm="1">
        <f t="array" ref="AQ100">INDEX(AN$9:AN$400,MATCH(MIN(ABS($A100-AN$9:AN$400)),ABS($A100-AN$9:AN$400),0))</f>
        <v>23.103001050939731</v>
      </c>
      <c r="AR100" s="20">
        <f t="shared" si="47"/>
        <v>0.65639363985180521</v>
      </c>
      <c r="AS100" s="1"/>
      <c r="AT100" s="22">
        <f>$A100*AV$4/'PB_&amp;_MAR 30'!$F$1</f>
        <v>22.144067555092207</v>
      </c>
      <c r="AU100" s="1">
        <v>-530.28434007707131</v>
      </c>
      <c r="AV100" s="6">
        <f t="shared" si="48"/>
        <v>0.66608746489664539</v>
      </c>
      <c r="AW100" s="24" cm="1">
        <f t="array" ref="AW100">INDEX(AT$9:AT$400,MATCH(MIN(ABS($A100-AT$9:AT$400)),ABS($A100-AT$9:AT$400),0))</f>
        <v>22.865889274067975</v>
      </c>
      <c r="AX100" s="20">
        <f t="shared" si="49"/>
        <v>0.66334620831568147</v>
      </c>
      <c r="AY100" s="1"/>
      <c r="AZ100" s="22">
        <f>$A100*BB$4/'PB_&amp;_MAR 30'!$F$1</f>
        <v>22.281063093982628</v>
      </c>
      <c r="BA100" s="1">
        <v>-528.21811657032765</v>
      </c>
      <c r="BB100" s="6">
        <f t="shared" si="50"/>
        <v>0.66943360445095434</v>
      </c>
      <c r="BC100" s="24" cm="1">
        <f t="array" ref="BC100">INDEX(AZ$9:AZ$400,MATCH(MIN(ABS($A100-AZ$9:AZ$400)),ABS($A100-AZ$9:AZ$400),0))</f>
        <v>23.00735040425629</v>
      </c>
      <c r="BD100" s="20">
        <f t="shared" si="51"/>
        <v>0.66685098743622528</v>
      </c>
      <c r="BE100" s="1"/>
      <c r="BF100" s="22">
        <f>$A100*BH$4/'PB_&amp;_MAR 30'!$F$1</f>
        <v>22.473820824814297</v>
      </c>
      <c r="BG100" s="1">
        <v>-474.44426782273609</v>
      </c>
      <c r="BH100" s="6">
        <f t="shared" si="52"/>
        <v>0.70563267030276466</v>
      </c>
      <c r="BI100" s="24" cm="1">
        <f t="array" ref="BI100">INDEX(BF$9:BF$400,MATCH(MIN(ABS($A100-BF$9:BF$400)),ABS($A100-BF$9:BF$400),0))</f>
        <v>23.206391385275332</v>
      </c>
      <c r="BJ100" s="20">
        <f t="shared" si="53"/>
        <v>0.70306462810510395</v>
      </c>
      <c r="BK100" s="1"/>
      <c r="BL100" s="22">
        <f>$A100*BN$4/'PB_&amp;_MAR 30'!$F$1</f>
        <v>22.157137992146605</v>
      </c>
      <c r="BM100" s="1">
        <v>-482.75431117533725</v>
      </c>
      <c r="BN100" s="6">
        <f t="shared" si="54"/>
        <v>0.69619576971235742</v>
      </c>
      <c r="BO100" s="24" cm="1">
        <f t="array" ref="BO100">INDEX(BL$9:BL$400,MATCH(MIN(ABS($A100-BL$9:BL$400)),ABS($A100-BL$9:BL$400),0))</f>
        <v>22.879385763170809</v>
      </c>
      <c r="BP100" s="20">
        <f t="shared" si="55"/>
        <v>0.69350456254138448</v>
      </c>
      <c r="BQ100" s="1"/>
      <c r="BR100" s="22">
        <f>$A100*BT$4/'PB_&amp;_MAR 30'!$F$1</f>
        <v>22.044785845933475</v>
      </c>
      <c r="BS100" s="1">
        <v>-486.88581888246637</v>
      </c>
      <c r="BT100" s="6">
        <f t="shared" si="56"/>
        <v>0.69203415080974962</v>
      </c>
      <c r="BU100" s="24" cm="1">
        <f t="array" ref="BU100">INDEX(BR$9:BR$400,MATCH(MIN(ABS($A100-BR$9:BR$400)),ABS($A100-BR$9:BR$400),0))</f>
        <v>22.76337131692592</v>
      </c>
      <c r="BV100" s="20">
        <f t="shared" si="57"/>
        <v>0.68946932403782346</v>
      </c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22">
        <f t="shared" si="58"/>
        <v>22.995250028075759</v>
      </c>
      <c r="CJ100" s="6">
        <f t="shared" si="59"/>
        <v>0.68442666967772459</v>
      </c>
      <c r="CK100" s="6">
        <f>_xlfn.STDEV.P(H100,N100,T100,Z100,AF100,AL100,AR100,AX100,BD100,BJ100,BP100,BV100)</f>
        <v>1.631155381641387E-2</v>
      </c>
      <c r="CL100" s="6"/>
      <c r="CM100" s="6"/>
      <c r="CN100" s="25">
        <f t="shared" si="60"/>
        <v>23.004747117976279</v>
      </c>
      <c r="CO100" s="6">
        <f t="shared" si="61"/>
        <v>0.67902727883804148</v>
      </c>
      <c r="CP100" s="6">
        <f>_xlfn.STDEV.P(H100,N100,T100)</f>
        <v>4.2772883745373332E-3</v>
      </c>
      <c r="CQ100" s="6"/>
      <c r="CR100" s="25">
        <f t="shared" si="62"/>
        <v>23.034456596114733</v>
      </c>
      <c r="CS100" s="6">
        <f t="shared" si="63"/>
        <v>0.70113628311018239</v>
      </c>
      <c r="CT100" s="6">
        <f>_xlfn.STDEV.P(Z100,AF100,AL100)</f>
        <v>8.5336753503395136E-3</v>
      </c>
      <c r="CU100" s="6"/>
      <c r="CV100" s="25">
        <f t="shared" si="64"/>
        <v>22.992080243087997</v>
      </c>
      <c r="CW100" s="6">
        <f t="shared" si="65"/>
        <v>0.6621969452012374</v>
      </c>
      <c r="CX100" s="6">
        <f>_xlfn.STDEV.P(AR100,AX100,BD100)</f>
        <v>4.3458511943393011E-3</v>
      </c>
      <c r="CY100" s="6"/>
      <c r="CZ100" s="25">
        <f t="shared" si="66"/>
        <v>22.949716155124019</v>
      </c>
      <c r="DA100" s="6">
        <f t="shared" si="67"/>
        <v>0.6953461715614373</v>
      </c>
      <c r="DB100" s="6">
        <f>_xlfn.STDEV.P(BJ100,BP100,BV100)</f>
        <v>5.7009774604891671E-3</v>
      </c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</row>
    <row r="101" spans="1:128" x14ac:dyDescent="0.25">
      <c r="A101" s="4">
        <v>23.25</v>
      </c>
      <c r="B101" s="3">
        <v>0.25</v>
      </c>
      <c r="C101" s="1"/>
      <c r="D101" s="22">
        <f>$A101*F$4/'PB_&amp;_MAR 30'!$F$1</f>
        <v>22.383319913135942</v>
      </c>
      <c r="E101" s="1">
        <v>-503.21935452793838</v>
      </c>
      <c r="F101" s="6">
        <f t="shared" si="34"/>
        <v>0.68310946037171927</v>
      </c>
      <c r="G101" s="24" cm="1">
        <f t="array" ref="G101">INDEX(D$9:D$400,MATCH(MIN(ABS($A101-D$9:D$400)),ABS($A101-D$9:D$400),0))</f>
        <v>23.346043350260068</v>
      </c>
      <c r="H101" s="20">
        <f t="shared" si="35"/>
        <v>0.68057229370256167</v>
      </c>
      <c r="I101" s="1"/>
      <c r="J101" s="22">
        <f>$A101*L$4/'PB_&amp;_MAR 30'!$F$1</f>
        <v>22.46611411256189</v>
      </c>
      <c r="K101" s="1">
        <v>-504.46474951830447</v>
      </c>
      <c r="L101" s="6">
        <f t="shared" si="36"/>
        <v>0.68349592671639992</v>
      </c>
      <c r="M101" s="24" cm="1">
        <f t="array" ref="M101">INDEX(J$9:J$400,MATCH(MIN(ABS($A101-J$9:J$400)),ABS($A101-J$9:J$400),0))</f>
        <v>23.432398590521537</v>
      </c>
      <c r="N101" s="20">
        <f t="shared" si="37"/>
        <v>0.6810909258261244</v>
      </c>
      <c r="O101" s="1"/>
      <c r="P101" s="22">
        <f>$A101*R$4/'PB_&amp;_MAR 30'!$F$1</f>
        <v>22.244103568851152</v>
      </c>
      <c r="Q101" s="1">
        <v>-512.03161368015424</v>
      </c>
      <c r="R101" s="6">
        <f t="shared" si="38"/>
        <v>0.67554213433650856</v>
      </c>
      <c r="S101" s="24" cm="1">
        <f t="array" ref="S101">INDEX(P$9:P$400,MATCH(MIN(ABS($A101-P$9:P$400)),ABS($A101-P$9:P$400),0))</f>
        <v>23.200839206221097</v>
      </c>
      <c r="T101" s="20">
        <f t="shared" si="39"/>
        <v>0.67298317622481196</v>
      </c>
      <c r="U101" s="1"/>
      <c r="V101" s="22">
        <f>$A101*X$4/'PB_&amp;_MAR 30'!$F$1</f>
        <v>22.454271490695401</v>
      </c>
      <c r="W101" s="1">
        <v>-469.86214354527942</v>
      </c>
      <c r="X101" s="6">
        <f t="shared" si="40"/>
        <v>0.70505032229815778</v>
      </c>
      <c r="Y101" s="24" cm="1">
        <f t="array" ref="Y101">INDEX(V$9:V$400,MATCH(MIN(ABS($A101-V$9:V$400)),ABS($A101-V$9:V$400),0))</f>
        <v>23.420046608574776</v>
      </c>
      <c r="Z101" s="20">
        <f t="shared" si="41"/>
        <v>0.70270525730605382</v>
      </c>
      <c r="AA101" s="1"/>
      <c r="AB101" s="22">
        <f>$A101*AD$4/'PB_&amp;_MAR 30'!$F$1</f>
        <v>22.547165062514303</v>
      </c>
      <c r="AC101" s="1">
        <v>-461.99388728323709</v>
      </c>
      <c r="AD101" s="6">
        <f t="shared" si="42"/>
        <v>0.7111843485280549</v>
      </c>
      <c r="AE101" s="24" cm="1">
        <f t="array" ref="AE101">INDEX(AB$9:AB$400,MATCH(MIN(ABS($A101-AB$9:AB$400)),ABS($A101-AB$9:AB$400),0))</f>
        <v>23.031780951970255</v>
      </c>
      <c r="AF101" s="20">
        <f t="shared" si="43"/>
        <v>0.70996236925993228</v>
      </c>
      <c r="AG101" s="1"/>
      <c r="AH101" s="22">
        <f>$A101*AJ$4/'PB_&amp;_MAR 30'!$F$1</f>
        <v>22.180689890281016</v>
      </c>
      <c r="AI101" s="1">
        <v>-484.6419412331407</v>
      </c>
      <c r="AJ101" s="6">
        <f t="shared" si="44"/>
        <v>0.69202009178530788</v>
      </c>
      <c r="AK101" s="24" cm="1">
        <f t="array" ref="AK101">INDEX(AH$9:AH$400,MATCH(MIN(ABS($A101-AH$9:AH$400)),ABS($A101-AH$9:AH$400),0))</f>
        <v>23.134698057604929</v>
      </c>
      <c r="AL101" s="20">
        <f t="shared" si="45"/>
        <v>0.68959508635182232</v>
      </c>
      <c r="AM101" s="1"/>
      <c r="AN101" s="22">
        <f>$A101*AP$4/'PB_&amp;_MAR 30'!$F$1</f>
        <v>22.150299976674173</v>
      </c>
      <c r="AO101" s="1">
        <v>-535.87133429672451</v>
      </c>
      <c r="AP101" s="6">
        <f t="shared" si="46"/>
        <v>0.65899766474150934</v>
      </c>
      <c r="AQ101" s="24" cm="1">
        <f t="array" ref="AQ101">INDEX(AN$9:AN$400,MATCH(MIN(ABS($A101-AN$9:AN$400)),ABS($A101-AN$9:AN$400),0))</f>
        <v>23.103001050939731</v>
      </c>
      <c r="AR101" s="20">
        <f t="shared" si="47"/>
        <v>0.65639363985180521</v>
      </c>
      <c r="AS101" s="1"/>
      <c r="AT101" s="22">
        <f>$A101*AV$4/'PB_&amp;_MAR 30'!$F$1</f>
        <v>22.384763941560596</v>
      </c>
      <c r="AU101" s="1">
        <v>-532.48682562620434</v>
      </c>
      <c r="AV101" s="6">
        <f t="shared" si="48"/>
        <v>0.66470059095438894</v>
      </c>
      <c r="AW101" s="24" cm="1">
        <f t="array" ref="AW101">INDEX(AT$9:AT$400,MATCH(MIN(ABS($A101-AT$9:AT$400)),ABS($A101-AT$9:AT$400),0))</f>
        <v>23.347549487434172</v>
      </c>
      <c r="AX101" s="20">
        <f t="shared" si="49"/>
        <v>0.66205136677935106</v>
      </c>
      <c r="AY101" s="1"/>
      <c r="AZ101" s="22">
        <f>$A101*BB$4/'PB_&amp;_MAR 30'!$F$1</f>
        <v>22.523248562395484</v>
      </c>
      <c r="BA101" s="1">
        <v>-530.37388728323708</v>
      </c>
      <c r="BB101" s="6">
        <f t="shared" si="50"/>
        <v>0.66808449253706614</v>
      </c>
      <c r="BC101" s="24" cm="1">
        <f t="array" ref="BC101">INDEX(AZ$9:AZ$400,MATCH(MIN(ABS($A101-AZ$9:AZ$400)),ABS($A101-AZ$9:AZ$400),0))</f>
        <v>23.491990436046901</v>
      </c>
      <c r="BD101" s="20">
        <f t="shared" si="51"/>
        <v>0.66556579237388969</v>
      </c>
      <c r="BE101" s="1"/>
      <c r="BF101" s="22">
        <f>$A101*BH$4/'PB_&amp;_MAR 30'!$F$1</f>
        <v>22.718101485953582</v>
      </c>
      <c r="BG101" s="1">
        <v>-476.51011560693649</v>
      </c>
      <c r="BH101" s="6">
        <f t="shared" si="52"/>
        <v>0.70435092208271177</v>
      </c>
      <c r="BI101" s="24" cm="1">
        <f t="array" ref="BI101">INDEX(BF$9:BF$400,MATCH(MIN(ABS($A101-BF$9:BF$400)),ABS($A101-BF$9:BF$400),0))</f>
        <v>23.206391385275332</v>
      </c>
      <c r="BJ101" s="20">
        <f t="shared" si="53"/>
        <v>0.70306462810510395</v>
      </c>
      <c r="BK101" s="1"/>
      <c r="BL101" s="22">
        <f>$A101*BN$4/'PB_&amp;_MAR 30'!$F$1</f>
        <v>22.397976448582984</v>
      </c>
      <c r="BM101" s="1">
        <v>-484.95216281310218</v>
      </c>
      <c r="BN101" s="6">
        <f t="shared" si="54"/>
        <v>0.69481263007043081</v>
      </c>
      <c r="BO101" s="24" cm="1">
        <f t="array" ref="BO101">INDEX(BL$9:BL$400,MATCH(MIN(ABS($A101-BL$9:BL$400)),ABS($A101-BL$9:BL$400),0))</f>
        <v>23.361330274328488</v>
      </c>
      <c r="BP101" s="20">
        <f t="shared" si="55"/>
        <v>0.69222609037022409</v>
      </c>
      <c r="BQ101" s="1"/>
      <c r="BR101" s="22">
        <f>$A101*BT$4/'PB_&amp;_MAR 30'!$F$1</f>
        <v>22.284403083389275</v>
      </c>
      <c r="BS101" s="1">
        <v>-488.97765414258197</v>
      </c>
      <c r="BT101" s="6">
        <f t="shared" si="56"/>
        <v>0.69071101960061676</v>
      </c>
      <c r="BU101" s="24" cm="1">
        <f t="array" ref="BU101">INDEX(BR$9:BR$400,MATCH(MIN(ABS($A101-BR$9:BR$400)),ABS($A101-BR$9:BR$400),0))</f>
        <v>23.242872033212468</v>
      </c>
      <c r="BV101" s="20">
        <f t="shared" si="57"/>
        <v>0.68819899132896822</v>
      </c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22">
        <f t="shared" si="58"/>
        <v>23.276578452699145</v>
      </c>
      <c r="CJ101" s="6">
        <f t="shared" si="59"/>
        <v>0.68370080145672063</v>
      </c>
      <c r="CK101" s="6">
        <f>_xlfn.STDEV.P(H101,N101,T101,Z101,AF101,AL101,AR101,AX101,BD101,BJ101,BP101,BV101)</f>
        <v>1.6401671863660663E-2</v>
      </c>
      <c r="CL101" s="6"/>
      <c r="CM101" s="6"/>
      <c r="CN101" s="25">
        <f t="shared" si="60"/>
        <v>23.326427049000898</v>
      </c>
      <c r="CO101" s="6">
        <f t="shared" si="61"/>
        <v>0.67821546525116594</v>
      </c>
      <c r="CP101" s="6">
        <f>_xlfn.STDEV.P(H101,N101,T101)</f>
        <v>3.705840539956404E-3</v>
      </c>
      <c r="CQ101" s="6"/>
      <c r="CR101" s="25">
        <f t="shared" si="62"/>
        <v>23.195508539383315</v>
      </c>
      <c r="CS101" s="6">
        <f t="shared" si="63"/>
        <v>0.70075423763926947</v>
      </c>
      <c r="CT101" s="6">
        <f>_xlfn.STDEV.P(Z101,AF101,AL101)</f>
        <v>8.4285788272156353E-3</v>
      </c>
      <c r="CU101" s="6"/>
      <c r="CV101" s="25">
        <f t="shared" si="64"/>
        <v>23.314180324806937</v>
      </c>
      <c r="CW101" s="6">
        <f t="shared" si="65"/>
        <v>0.66133693300168195</v>
      </c>
      <c r="CX101" s="6">
        <f>_xlfn.STDEV.P(AR101,AX101,BD101)</f>
        <v>3.7784394652731991E-3</v>
      </c>
      <c r="CY101" s="6"/>
      <c r="CZ101" s="25">
        <f t="shared" si="66"/>
        <v>23.270197897605428</v>
      </c>
      <c r="DA101" s="6">
        <f t="shared" si="67"/>
        <v>0.6944965699347655</v>
      </c>
      <c r="DB101" s="6">
        <f>_xlfn.STDEV.P(BJ101,BP101,BV101)</f>
        <v>6.2776374154480336E-3</v>
      </c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</row>
    <row r="102" spans="1:128" x14ac:dyDescent="0.25">
      <c r="A102" s="4">
        <v>23.749722222222221</v>
      </c>
      <c r="B102" s="3">
        <v>0.49972222222222129</v>
      </c>
      <c r="C102" s="1"/>
      <c r="D102" s="22">
        <f>$A102*F$4/'PB_&amp;_MAR 30'!$F$1</f>
        <v>22.864414208521026</v>
      </c>
      <c r="E102" s="1">
        <v>-505.237485549133</v>
      </c>
      <c r="F102" s="6">
        <f t="shared" si="34"/>
        <v>0.68183858988036683</v>
      </c>
      <c r="G102" s="24" cm="1">
        <f t="array" ref="G102">INDEX(D$9:D$400,MATCH(MIN(ABS($A102-D$9:D$400)),ABS($A102-D$9:D$400),0))</f>
        <v>23.827137645645156</v>
      </c>
      <c r="H102" s="20">
        <f t="shared" si="35"/>
        <v>0.67934665370809344</v>
      </c>
      <c r="I102" s="1"/>
      <c r="J102" s="22">
        <f>$A102*L$4/'PB_&amp;_MAR 30'!$F$1</f>
        <v>22.948987939186726</v>
      </c>
      <c r="K102" s="1">
        <v>-506.43453757225444</v>
      </c>
      <c r="L102" s="6">
        <f t="shared" si="36"/>
        <v>0.68226007040894554</v>
      </c>
      <c r="M102" s="24" cm="1">
        <f t="array" ref="M102">INDEX(J$9:J$400,MATCH(MIN(ABS($A102-J$9:J$400)),ABS($A102-J$9:J$400),0))</f>
        <v>23.915272417146372</v>
      </c>
      <c r="N102" s="20">
        <f t="shared" si="37"/>
        <v>0.67987365293784052</v>
      </c>
      <c r="O102" s="1"/>
      <c r="P102" s="22">
        <f>$A102*R$4/'PB_&amp;_MAR 30'!$F$1</f>
        <v>22.722205627636853</v>
      </c>
      <c r="Q102" s="1">
        <v>-514.02976878612719</v>
      </c>
      <c r="R102" s="6">
        <f t="shared" si="38"/>
        <v>0.6742759681006214</v>
      </c>
      <c r="S102" s="24" cm="1">
        <f t="array" ref="S102">INDEX(P$9:P$400,MATCH(MIN(ABS($A102-P$9:P$400)),ABS($A102-P$9:P$400),0))</f>
        <v>23.678941265006795</v>
      </c>
      <c r="T102" s="20">
        <f t="shared" si="39"/>
        <v>0.67173931045037982</v>
      </c>
      <c r="U102" s="1"/>
      <c r="V102" s="22">
        <f>$A102*X$4/'PB_&amp;_MAR 30'!$F$1</f>
        <v>22.936890778769012</v>
      </c>
      <c r="W102" s="1">
        <v>-471.7720664739885</v>
      </c>
      <c r="X102" s="6">
        <f t="shared" si="40"/>
        <v>0.70385139371879279</v>
      </c>
      <c r="Y102" s="24" cm="1">
        <f t="array" ref="Y102">INDEX(V$9:V$400,MATCH(MIN(ABS($A102-V$9:V$400)),ABS($A102-V$9:V$400),0))</f>
        <v>23.902665896648383</v>
      </c>
      <c r="Z102" s="20">
        <f t="shared" si="41"/>
        <v>0.70155845263804095</v>
      </c>
      <c r="AA102" s="1"/>
      <c r="AB102" s="22">
        <f>$A102*AD$4/'PB_&amp;_MAR 30'!$F$1</f>
        <v>23.031780951970255</v>
      </c>
      <c r="AC102" s="1">
        <v>-463.94858381502894</v>
      </c>
      <c r="AD102" s="6">
        <f t="shared" si="42"/>
        <v>0.70996236925993228</v>
      </c>
      <c r="AE102" s="24" cm="1">
        <f t="array" ref="AE102">INDEX(AB$9:AB$400,MATCH(MIN(ABS($A102-AB$9:AB$400)),ABS($A102-AB$9:AB$400),0))</f>
        <v>23.516935602837503</v>
      </c>
      <c r="AF102" s="20">
        <f t="shared" si="43"/>
        <v>0.70871224316836656</v>
      </c>
      <c r="AG102" s="1"/>
      <c r="AH102" s="22">
        <f>$A102*AJ$4/'PB_&amp;_MAR 30'!$F$1</f>
        <v>22.657428971674271</v>
      </c>
      <c r="AI102" s="1">
        <v>-486.51710982658966</v>
      </c>
      <c r="AJ102" s="6">
        <f t="shared" si="44"/>
        <v>0.69082846101181761</v>
      </c>
      <c r="AK102" s="24" cm="1">
        <f t="array" ref="AK102">INDEX(AH$9:AH$400,MATCH(MIN(ABS($A102-AH$9:AH$400)),ABS($A102-AH$9:AH$400),0))</f>
        <v>23.611437138998188</v>
      </c>
      <c r="AL102" s="20">
        <f t="shared" si="45"/>
        <v>0.68847301545784656</v>
      </c>
      <c r="AM102" s="1"/>
      <c r="AN102" s="22">
        <f>$A102*AP$4/'PB_&amp;_MAR 30'!$F$1</f>
        <v>22.626385874619654</v>
      </c>
      <c r="AO102" s="1">
        <v>-537.91276011560694</v>
      </c>
      <c r="AP102" s="6">
        <f t="shared" si="46"/>
        <v>0.65769860109144584</v>
      </c>
      <c r="AQ102" s="24" cm="1">
        <f t="array" ref="AQ102">INDEX(AN$9:AN$400,MATCH(MIN(ABS($A102-AN$9:AN$400)),ABS($A102-AN$9:AN$400),0))</f>
        <v>23.579086948885209</v>
      </c>
      <c r="AR102" s="20">
        <f t="shared" si="47"/>
        <v>0.65508409602566919</v>
      </c>
      <c r="AS102" s="1"/>
      <c r="AT102" s="22">
        <f>$A102*AV$4/'PB_&amp;_MAR 30'!$F$1</f>
        <v>22.865889274067975</v>
      </c>
      <c r="AU102" s="1">
        <v>-534.6377119460501</v>
      </c>
      <c r="AV102" s="6">
        <f t="shared" si="48"/>
        <v>0.66334620831568147</v>
      </c>
      <c r="AW102" s="24" cm="1">
        <f t="array" ref="AW102">INDEX(AT$9:AT$400,MATCH(MIN(ABS($A102-AT$9:AT$400)),ABS($A102-AT$9:AT$400),0))</f>
        <v>23.828674819941551</v>
      </c>
      <c r="AX102" s="20">
        <f t="shared" si="49"/>
        <v>0.66072722786615545</v>
      </c>
      <c r="AY102" s="1"/>
      <c r="AZ102" s="22">
        <f>$A102*BB$4/'PB_&amp;_MAR 30'!$F$1</f>
        <v>23.00735040425629</v>
      </c>
      <c r="BA102" s="1">
        <v>-532.34492774566479</v>
      </c>
      <c r="BB102" s="6">
        <f t="shared" si="50"/>
        <v>0.66685098743622528</v>
      </c>
      <c r="BC102" s="24" cm="1">
        <f t="array" ref="BC102">INDEX(AZ$9:AZ$400,MATCH(MIN(ABS($A102-AZ$9:AZ$400)),ABS($A102-AZ$9:AZ$400),0))</f>
        <v>23.976092277907707</v>
      </c>
      <c r="BD102" s="20">
        <f t="shared" si="51"/>
        <v>0.66427385684652207</v>
      </c>
      <c r="BE102" s="1"/>
      <c r="BF102" s="22">
        <f>$A102*BH$4/'PB_&amp;_MAR 30'!$F$1</f>
        <v>23.206391385275332</v>
      </c>
      <c r="BG102" s="1">
        <v>-478.58328998073222</v>
      </c>
      <c r="BH102" s="6">
        <f t="shared" si="52"/>
        <v>0.70306462810510395</v>
      </c>
      <c r="BI102" s="24" cm="1">
        <f t="array" ref="BI102">INDEX(BF$9:BF$400,MATCH(MIN(ABS($A102-BF$9:BF$400)),ABS($A102-BF$9:BF$400),0))</f>
        <v>23.695224130510724</v>
      </c>
      <c r="BJ102" s="20">
        <f t="shared" si="53"/>
        <v>0.70179146631598877</v>
      </c>
      <c r="BK102" s="1"/>
      <c r="BL102" s="22">
        <f>$A102*BN$4/'PB_&amp;_MAR 30'!$F$1</f>
        <v>22.879385763170809</v>
      </c>
      <c r="BM102" s="1">
        <v>-487.03072254335268</v>
      </c>
      <c r="BN102" s="6">
        <f t="shared" si="54"/>
        <v>0.69350456254138448</v>
      </c>
      <c r="BO102" s="24" cm="1">
        <f t="array" ref="BO102">INDEX(BL$9:BL$400,MATCH(MIN(ABS($A102-BL$9:BL$400)),ABS($A102-BL$9:BL$400),0))</f>
        <v>23.842739588916309</v>
      </c>
      <c r="BP102" s="20">
        <f t="shared" si="55"/>
        <v>0.69093749036021324</v>
      </c>
      <c r="BQ102" s="1"/>
      <c r="BR102" s="22">
        <f>$A102*BT$4/'PB_&amp;_MAR 30'!$F$1</f>
        <v>22.76337131692592</v>
      </c>
      <c r="BS102" s="1">
        <v>-490.94074181117537</v>
      </c>
      <c r="BT102" s="6">
        <f t="shared" si="56"/>
        <v>0.68946932403782346</v>
      </c>
      <c r="BU102" s="24" cm="1">
        <f t="array" ref="BU102">INDEX(BR$9:BR$400,MATCH(MIN(ABS($A102-BR$9:BR$400)),ABS($A102-BR$9:BR$400),0))</f>
        <v>23.721840266749116</v>
      </c>
      <c r="BV102" s="20">
        <f t="shared" si="57"/>
        <v>0.68692834174989381</v>
      </c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22">
        <f t="shared" si="58"/>
        <v>23.75800399993275</v>
      </c>
      <c r="CJ102" s="6">
        <f t="shared" si="59"/>
        <v>0.68245381729375099</v>
      </c>
      <c r="CK102" s="6">
        <f>_xlfn.STDEV.P(H102,N102,T102,Z102,AF102,AL102,AR102,AX102,BD102,BJ102,BP102,BV102)</f>
        <v>1.6430234269893301E-2</v>
      </c>
      <c r="CL102" s="6"/>
      <c r="CM102" s="6"/>
      <c r="CN102" s="25">
        <f t="shared" si="60"/>
        <v>23.807117109266105</v>
      </c>
      <c r="CO102" s="6">
        <f t="shared" si="61"/>
        <v>0.6769865390321046</v>
      </c>
      <c r="CP102" s="6">
        <f>_xlfn.STDEV.P(H102,N102,T102)</f>
        <v>3.7165833672600005E-3</v>
      </c>
      <c r="CQ102" s="6"/>
      <c r="CR102" s="25">
        <f t="shared" si="62"/>
        <v>23.677012879494693</v>
      </c>
      <c r="CS102" s="6">
        <f t="shared" si="63"/>
        <v>0.69958123708808462</v>
      </c>
      <c r="CT102" s="6">
        <f>_xlfn.STDEV.P(Z102,AF102,AL102)</f>
        <v>8.3800803726381129E-3</v>
      </c>
      <c r="CU102" s="6"/>
      <c r="CV102" s="25">
        <f t="shared" si="64"/>
        <v>23.794618015578155</v>
      </c>
      <c r="CW102" s="6">
        <f t="shared" si="65"/>
        <v>0.66002839357944887</v>
      </c>
      <c r="CX102" s="6">
        <f>_xlfn.STDEV.P(AR102,AX102,BD102)</f>
        <v>3.7841073809929621E-3</v>
      </c>
      <c r="CY102" s="6"/>
      <c r="CZ102" s="25">
        <f t="shared" si="66"/>
        <v>23.753267995392051</v>
      </c>
      <c r="DA102" s="6">
        <f t="shared" si="67"/>
        <v>0.69321909947536531</v>
      </c>
      <c r="DB102" s="6">
        <f>_xlfn.STDEV.P(BJ102,BP102,BV102)</f>
        <v>6.2786635033565581E-3</v>
      </c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</row>
    <row r="103" spans="1:128" x14ac:dyDescent="0.25">
      <c r="A103" s="4">
        <v>24.25</v>
      </c>
      <c r="B103" s="3">
        <v>0.50027777777777871</v>
      </c>
      <c r="C103" s="1"/>
      <c r="D103" s="22">
        <f>$A103*F$4/'PB_&amp;_MAR 30'!$F$1</f>
        <v>23.346043350260068</v>
      </c>
      <c r="E103" s="1">
        <v>-507.24835260115611</v>
      </c>
      <c r="F103" s="6">
        <f t="shared" si="34"/>
        <v>0.68057229370256167</v>
      </c>
      <c r="G103" s="24" cm="1">
        <f t="array" ref="G103">INDEX(D$9:D$400,MATCH(MIN(ABS($A103-D$9:D$400)),ABS($A103-D$9:D$400),0))</f>
        <v>24.308766787384197</v>
      </c>
      <c r="H103" s="20">
        <f t="shared" si="35"/>
        <v>0.67814585696823471</v>
      </c>
      <c r="I103" s="1"/>
      <c r="J103" s="22">
        <f>$A103*L$4/'PB_&amp;_MAR 30'!$F$1</f>
        <v>23.432398590521537</v>
      </c>
      <c r="K103" s="1">
        <v>-508.29799614643548</v>
      </c>
      <c r="L103" s="6">
        <f t="shared" si="36"/>
        <v>0.6810909258261244</v>
      </c>
      <c r="M103" s="24" cm="1">
        <f t="array" ref="M103">INDEX(J$9:J$400,MATCH(MIN(ABS($A103-J$9:J$400)),ABS($A103-J$9:J$400),0))</f>
        <v>24.398683068481187</v>
      </c>
      <c r="N103" s="20">
        <f t="shared" si="37"/>
        <v>0.67872871001719493</v>
      </c>
      <c r="O103" s="1"/>
      <c r="P103" s="22">
        <f>$A103*R$4/'PB_&amp;_MAR 30'!$F$1</f>
        <v>23.200839206221097</v>
      </c>
      <c r="Q103" s="1">
        <v>-516.06994219653188</v>
      </c>
      <c r="R103" s="6">
        <f t="shared" si="38"/>
        <v>0.67298317622481196</v>
      </c>
      <c r="S103" s="24" cm="1">
        <f t="array" ref="S103">INDEX(P$9:P$400,MATCH(MIN(ABS($A103-P$9:P$400)),ABS($A103-P$9:P$400),0))</f>
        <v>24.157574843591036</v>
      </c>
      <c r="T103" s="20">
        <f t="shared" si="39"/>
        <v>0.67049338128805513</v>
      </c>
      <c r="U103" s="1"/>
      <c r="V103" s="22">
        <f>$A103*X$4/'PB_&amp;_MAR 30'!$F$1</f>
        <v>23.420046608574776</v>
      </c>
      <c r="W103" s="1">
        <v>-473.59789017341041</v>
      </c>
      <c r="X103" s="6">
        <f t="shared" si="40"/>
        <v>0.70270525730605382</v>
      </c>
      <c r="Y103" s="24" cm="1">
        <f t="array" ref="Y103">INDEX(V$9:V$400,MATCH(MIN(ABS($A103-V$9:V$400)),ABS($A103-V$9:V$400),0))</f>
        <v>24.385821726454147</v>
      </c>
      <c r="Z103" s="20">
        <f t="shared" si="41"/>
        <v>0.70046455806405505</v>
      </c>
      <c r="AA103" s="1"/>
      <c r="AB103" s="22">
        <f>$A103*AD$4/'PB_&amp;_MAR 30'!$F$1</f>
        <v>23.516935602837503</v>
      </c>
      <c r="AC103" s="1">
        <v>-465.9483044315993</v>
      </c>
      <c r="AD103" s="6">
        <f t="shared" si="42"/>
        <v>0.70871224316836656</v>
      </c>
      <c r="AE103" s="24" cm="1">
        <f t="array" ref="AE103">INDEX(AB$9:AB$400,MATCH(MIN(ABS($A103-AB$9:AB$400)),ABS($A103-AB$9:AB$400),0))</f>
        <v>24.486706143160699</v>
      </c>
      <c r="AF103" s="20">
        <f t="shared" si="43"/>
        <v>0.70632309068611399</v>
      </c>
      <c r="AG103" s="1"/>
      <c r="AH103" s="22">
        <f>$A103*AJ$4/'PB_&amp;_MAR 30'!$F$1</f>
        <v>23.134698057604929</v>
      </c>
      <c r="AI103" s="1">
        <v>-488.45796724470136</v>
      </c>
      <c r="AJ103" s="6">
        <f t="shared" si="44"/>
        <v>0.68959508635182232</v>
      </c>
      <c r="AK103" s="24" cm="1">
        <f t="array" ref="AK103">INDEX(AH$9:AH$400,MATCH(MIN(ABS($A103-AH$9:AH$400)),ABS($A103-AH$9:AH$400),0))</f>
        <v>24.088706224928842</v>
      </c>
      <c r="AL103" s="20">
        <f t="shared" si="45"/>
        <v>0.68730144085098965</v>
      </c>
      <c r="AM103" s="1"/>
      <c r="AN103" s="22">
        <f>$A103*AP$4/'PB_&amp;_MAR 30'!$F$1</f>
        <v>23.103001050939731</v>
      </c>
      <c r="AO103" s="1">
        <v>-539.96345375722547</v>
      </c>
      <c r="AP103" s="6">
        <f t="shared" si="46"/>
        <v>0.65639363985180521</v>
      </c>
      <c r="AQ103" s="24" cm="1">
        <f t="array" ref="AQ103">INDEX(AN$9:AN$400,MATCH(MIN(ABS($A103-AN$9:AN$400)),ABS($A103-AN$9:AN$400),0))</f>
        <v>24.055702125205283</v>
      </c>
      <c r="AR103" s="20">
        <f t="shared" si="47"/>
        <v>0.65381587517515027</v>
      </c>
      <c r="AS103" s="1"/>
      <c r="AT103" s="22">
        <f>$A103*AV$4/'PB_&amp;_MAR 30'!$F$1</f>
        <v>23.347549487434172</v>
      </c>
      <c r="AU103" s="1">
        <v>-536.69404142581891</v>
      </c>
      <c r="AV103" s="6">
        <f t="shared" si="48"/>
        <v>0.66205136677935106</v>
      </c>
      <c r="AW103" s="24" cm="1">
        <f t="array" ref="AW103">INDEX(AT$9:AT$400,MATCH(MIN(ABS($A103-AT$9:AT$400)),ABS($A103-AT$9:AT$400),0))</f>
        <v>24.310335033307744</v>
      </c>
      <c r="AX103" s="20">
        <f t="shared" si="49"/>
        <v>0.65941744190744045</v>
      </c>
      <c r="AY103" s="1"/>
      <c r="AZ103" s="22">
        <f>$A103*BB$4/'PB_&amp;_MAR 30'!$F$1</f>
        <v>23.491990436046901</v>
      </c>
      <c r="BA103" s="1">
        <v>-534.39856454720621</v>
      </c>
      <c r="BB103" s="6">
        <f t="shared" si="50"/>
        <v>0.66556579237388969</v>
      </c>
      <c r="BC103" s="24" cm="1">
        <f t="array" ref="BC103">INDEX(AZ$9:AZ$400,MATCH(MIN(ABS($A103-AZ$9:AZ$400)),ABS($A103-AZ$9:AZ$400),0))</f>
        <v>24.460732309698322</v>
      </c>
      <c r="BD103" s="20">
        <f t="shared" si="51"/>
        <v>0.66306288527703794</v>
      </c>
      <c r="BE103" s="1"/>
      <c r="BF103" s="22">
        <f>$A103*BH$4/'PB_&amp;_MAR 30'!$F$1</f>
        <v>23.695224130510724</v>
      </c>
      <c r="BG103" s="1">
        <v>-480.63529865125241</v>
      </c>
      <c r="BH103" s="6">
        <f t="shared" si="52"/>
        <v>0.70179146631598877</v>
      </c>
      <c r="BI103" s="24" cm="1">
        <f t="array" ref="BI103">INDEX(BF$9:BF$400,MATCH(MIN(ABS($A103-BF$9:BF$400)),ABS($A103-BF$9:BF$400),0))</f>
        <v>24.183514029832473</v>
      </c>
      <c r="BJ103" s="20">
        <f t="shared" si="53"/>
        <v>0.70055847814492567</v>
      </c>
      <c r="BK103" s="1"/>
      <c r="BL103" s="22">
        <f>$A103*BN$4/'PB_&amp;_MAR 30'!$F$1</f>
        <v>23.361330274328488</v>
      </c>
      <c r="BM103" s="1">
        <v>-489.06225433526021</v>
      </c>
      <c r="BN103" s="6">
        <f t="shared" si="54"/>
        <v>0.69222609037022409</v>
      </c>
      <c r="BO103" s="24" cm="1">
        <f t="array" ref="BO103">INDEX(BL$9:BL$400,MATCH(MIN(ABS($A103-BL$9:BL$400)),ABS($A103-BL$9:BL$400),0))</f>
        <v>24.324684100073995</v>
      </c>
      <c r="BP103" s="20">
        <f t="shared" si="55"/>
        <v>0.6896926331561325</v>
      </c>
      <c r="BQ103" s="1"/>
      <c r="BR103" s="22">
        <f>$A103*BT$4/'PB_&amp;_MAR 30'!$F$1</f>
        <v>23.242872033212468</v>
      </c>
      <c r="BS103" s="1">
        <v>-492.94910404624284</v>
      </c>
      <c r="BT103" s="6">
        <f t="shared" si="56"/>
        <v>0.68819899132896822</v>
      </c>
      <c r="BU103" s="24" cm="1">
        <f t="array" ref="BU103">INDEX(BR$9:BR$400,MATCH(MIN(ABS($A103-BR$9:BR$400)),ABS($A103-BR$9:BR$400),0))</f>
        <v>24.20134098303566</v>
      </c>
      <c r="BV103" s="20">
        <f t="shared" si="57"/>
        <v>0.68570054886796894</v>
      </c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22">
        <f t="shared" si="58"/>
        <v>24.280213947929468</v>
      </c>
      <c r="CJ103" s="6">
        <f t="shared" si="59"/>
        <v>0.68114207503360824</v>
      </c>
      <c r="CK103" s="6">
        <f>_xlfn.STDEV.P(H103,N103,T103,Z103,AF103,AL103,AR103,AX103,BD103,BJ103,BP103,BV103)</f>
        <v>1.6304402375896612E-2</v>
      </c>
      <c r="CL103" s="6"/>
      <c r="CM103" s="6"/>
      <c r="CN103" s="25">
        <f t="shared" si="60"/>
        <v>24.288341566485474</v>
      </c>
      <c r="CO103" s="6">
        <f t="shared" si="61"/>
        <v>0.67578931609116155</v>
      </c>
      <c r="CP103" s="6">
        <f>_xlfn.STDEV.P(H103,N103,T103)</f>
        <v>3.7523435786395503E-3</v>
      </c>
      <c r="CQ103" s="6"/>
      <c r="CR103" s="25">
        <f t="shared" si="62"/>
        <v>24.320411364847896</v>
      </c>
      <c r="CS103" s="6">
        <f t="shared" si="63"/>
        <v>0.6980296965337196</v>
      </c>
      <c r="CT103" s="6">
        <f>_xlfn.STDEV.P(Z103,AF103,AL103)</f>
        <v>7.9541269630488947E-3</v>
      </c>
      <c r="CU103" s="6"/>
      <c r="CV103" s="25">
        <f t="shared" si="64"/>
        <v>24.275589822737118</v>
      </c>
      <c r="CW103" s="6">
        <f t="shared" si="65"/>
        <v>0.65876540078654289</v>
      </c>
      <c r="CX103" s="6">
        <f>_xlfn.STDEV.P(AR103,AX103,BD103)</f>
        <v>3.8031274125040074E-3</v>
      </c>
      <c r="CY103" s="6"/>
      <c r="CZ103" s="25">
        <f t="shared" si="66"/>
        <v>24.236513037647374</v>
      </c>
      <c r="DA103" s="6">
        <f t="shared" si="67"/>
        <v>0.69198388672300915</v>
      </c>
      <c r="DB103" s="6">
        <f>_xlfn.STDEV.P(BJ103,BP103,BV103)</f>
        <v>6.2783701590224464E-3</v>
      </c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</row>
    <row r="104" spans="1:128" x14ac:dyDescent="0.25">
      <c r="A104" s="4">
        <v>24.749722222222221</v>
      </c>
      <c r="B104" s="3">
        <v>0.49972222222222129</v>
      </c>
      <c r="C104" s="1"/>
      <c r="D104" s="22">
        <f>$A104*F$4/'PB_&amp;_MAR 30'!$F$1</f>
        <v>23.827137645645156</v>
      </c>
      <c r="E104" s="1">
        <v>-509.19465799614647</v>
      </c>
      <c r="F104" s="6">
        <f t="shared" si="34"/>
        <v>0.67934665370809344</v>
      </c>
      <c r="G104" s="24" cm="1">
        <f t="array" ref="G104">INDEX(D$9:D$400,MATCH(MIN(ABS($A104-D$9:D$400)),ABS($A104-D$9:D$400),0))</f>
        <v>24.790128505946257</v>
      </c>
      <c r="H104" s="20">
        <f t="shared" si="35"/>
        <v>0.67696359408498907</v>
      </c>
      <c r="I104" s="1"/>
      <c r="J104" s="22">
        <f>$A104*L$4/'PB_&amp;_MAR 30'!$F$1</f>
        <v>23.915272417146372</v>
      </c>
      <c r="K104" s="1">
        <v>-510.23816473988444</v>
      </c>
      <c r="L104" s="6">
        <f t="shared" si="36"/>
        <v>0.67987365293784052</v>
      </c>
      <c r="M104" s="24" cm="1">
        <f t="array" ref="M104">INDEX(J$9:J$400,MATCH(MIN(ABS($A104-J$9:J$400)),ABS($A104-J$9:J$400),0))</f>
        <v>24.881825307461014</v>
      </c>
      <c r="N104" s="20">
        <f t="shared" si="37"/>
        <v>0.67757390570498099</v>
      </c>
      <c r="O104" s="1"/>
      <c r="P104" s="22">
        <f>$A104*R$4/'PB_&amp;_MAR 30'!$F$1</f>
        <v>23.678941265006795</v>
      </c>
      <c r="Q104" s="1">
        <v>-518.03290462427753</v>
      </c>
      <c r="R104" s="6">
        <f t="shared" si="38"/>
        <v>0.67173931045037982</v>
      </c>
      <c r="S104" s="24" cm="1">
        <f t="array" ref="S104">INDEX(P$9:P$400,MATCH(MIN(ABS($A104-P$9:P$400)),ABS($A104-P$9:P$400),0))</f>
        <v>24.635942662276005</v>
      </c>
      <c r="T104" s="20">
        <f t="shared" si="39"/>
        <v>0.66933324144542028</v>
      </c>
      <c r="U104" s="1"/>
      <c r="V104" s="22">
        <f>$A104*X$4/'PB_&amp;_MAR 30'!$F$1</f>
        <v>23.902665896648383</v>
      </c>
      <c r="W104" s="1">
        <v>-475.42477842003859</v>
      </c>
      <c r="X104" s="6">
        <f t="shared" si="40"/>
        <v>0.70155845263804095</v>
      </c>
      <c r="Y104" s="24" cm="1">
        <f t="array" ref="Y104">INDEX(V$9:V$400,MATCH(MIN(ABS($A104-V$9:V$400)),ABS($A104-V$9:V$400),0))</f>
        <v>24.868709285393834</v>
      </c>
      <c r="Z104" s="20">
        <f t="shared" si="41"/>
        <v>0.69933343774040846</v>
      </c>
      <c r="AA104" s="1"/>
      <c r="AB104" s="22">
        <f>$A104*AD$4/'PB_&amp;_MAR 30'!$F$1</f>
        <v>24.001551492293451</v>
      </c>
      <c r="AC104" s="1">
        <v>-467.85772639691726</v>
      </c>
      <c r="AD104" s="6">
        <f t="shared" si="42"/>
        <v>0.70751856731241303</v>
      </c>
      <c r="AE104" s="24" cm="1">
        <f t="array" ref="AE104">INDEX(AB$9:AB$400,MATCH(MIN(ABS($A104-AB$9:AB$400)),ABS($A104-AB$9:AB$400),0))</f>
        <v>24.971591413322294</v>
      </c>
      <c r="AF104" s="20">
        <f t="shared" si="43"/>
        <v>0.70518598250731679</v>
      </c>
      <c r="AG104" s="1"/>
      <c r="AH104" s="22">
        <f>$A104*AJ$4/'PB_&amp;_MAR 30'!$F$1</f>
        <v>23.611437138998188</v>
      </c>
      <c r="AI104" s="1">
        <v>-490.22367533718693</v>
      </c>
      <c r="AJ104" s="6">
        <f t="shared" si="44"/>
        <v>0.68847301545784656</v>
      </c>
      <c r="AK104" s="24" cm="1">
        <f t="array" ref="AK104">INDEX(AH$9:AH$400,MATCH(MIN(ABS($A104-AH$9:AH$400)),ABS($A104-AH$9:AH$400),0))</f>
        <v>24.565710308590798</v>
      </c>
      <c r="AL104" s="20">
        <f t="shared" si="45"/>
        <v>0.68623464379720023</v>
      </c>
      <c r="AM104" s="1"/>
      <c r="AN104" s="22">
        <f>$A104*AP$4/'PB_&amp;_MAR 30'!$F$1</f>
        <v>23.579086948885209</v>
      </c>
      <c r="AO104" s="1">
        <v>-542.02134874759156</v>
      </c>
      <c r="AP104" s="6">
        <f t="shared" si="46"/>
        <v>0.65508409602566919</v>
      </c>
      <c r="AQ104" s="24" cm="1">
        <f t="array" ref="AQ104">INDEX(AN$9:AN$400,MATCH(MIN(ABS($A104-AN$9:AN$400)),ABS($A104-AN$9:AN$400),0))</f>
        <v>24.532052662338064</v>
      </c>
      <c r="AR104" s="20">
        <f t="shared" si="47"/>
        <v>0.6525767437867338</v>
      </c>
      <c r="AS104" s="1"/>
      <c r="AT104" s="22">
        <f>$A104*AV$4/'PB_&amp;_MAR 30'!$F$1</f>
        <v>23.828674819941551</v>
      </c>
      <c r="AU104" s="1">
        <v>-538.79689788053963</v>
      </c>
      <c r="AV104" s="6">
        <f t="shared" si="48"/>
        <v>0.66072722786615545</v>
      </c>
      <c r="AW104" s="24" cm="1">
        <f t="array" ref="AW104">INDEX(AT$9:AT$400,MATCH(MIN(ABS($A104-AT$9:AT$400)),ABS($A104-AT$9:AT$400),0))</f>
        <v>24.791727806244534</v>
      </c>
      <c r="AX104" s="20">
        <f t="shared" si="49"/>
        <v>0.65819779565735714</v>
      </c>
      <c r="AY104" s="1"/>
      <c r="AZ104" s="22">
        <f>$A104*BB$4/'PB_&amp;_MAR 30'!$F$1</f>
        <v>23.976092277907707</v>
      </c>
      <c r="BA104" s="1">
        <v>-536.46297206165707</v>
      </c>
      <c r="BB104" s="6">
        <f t="shared" si="50"/>
        <v>0.66427385684652207</v>
      </c>
      <c r="BC104" s="24" cm="1">
        <f t="array" ref="BC104">INDEX(AZ$9:AZ$400,MATCH(MIN(ABS($A104-AZ$9:AZ$400)),ABS($A104-AZ$9:AZ$400),0))</f>
        <v>24.945103246524031</v>
      </c>
      <c r="BD104" s="20">
        <f t="shared" si="51"/>
        <v>0.66181221550361569</v>
      </c>
      <c r="BE104" s="1"/>
      <c r="BF104" s="22">
        <f>$A104*BH$4/'PB_&amp;_MAR 30'!$F$1</f>
        <v>24.183514029832473</v>
      </c>
      <c r="BG104" s="1">
        <v>-482.62255780346823</v>
      </c>
      <c r="BH104" s="6">
        <f t="shared" si="52"/>
        <v>0.70055847814492567</v>
      </c>
      <c r="BI104" s="24" cm="1">
        <f t="array" ref="BI104">INDEX(BF$9:BF$400,MATCH(MIN(ABS($A104-BF$9:BF$400)),ABS($A104-BF$9:BF$400),0))</f>
        <v>24.672346775067865</v>
      </c>
      <c r="BJ104" s="20">
        <f t="shared" si="53"/>
        <v>0.69933337705748377</v>
      </c>
      <c r="BK104" s="1"/>
      <c r="BL104" s="22">
        <f>$A104*BN$4/'PB_&amp;_MAR 30'!$F$1</f>
        <v>23.842739588916309</v>
      </c>
      <c r="BM104" s="1">
        <v>-491.10987957610797</v>
      </c>
      <c r="BN104" s="6">
        <f t="shared" si="54"/>
        <v>0.69093749036021324</v>
      </c>
      <c r="BO104" s="24" cm="1">
        <f t="array" ref="BO104">INDEX(BL$9:BL$400,MATCH(MIN(ABS($A104-BL$9:BL$400)),ABS($A104-BL$9:BL$400),0))</f>
        <v>24.806361012946745</v>
      </c>
      <c r="BP104" s="20">
        <f t="shared" si="55"/>
        <v>0.68842436763968939</v>
      </c>
      <c r="BQ104" s="1"/>
      <c r="BR104" s="22">
        <f>$A104*BT$4/'PB_&amp;_MAR 30'!$F$1</f>
        <v>23.721840266749116</v>
      </c>
      <c r="BS104" s="1">
        <v>-494.95796724470136</v>
      </c>
      <c r="BT104" s="6">
        <f t="shared" si="56"/>
        <v>0.68692834174989381</v>
      </c>
      <c r="BU104" s="24" cm="1">
        <f t="array" ref="BU104">INDEX(BR$9:BR$400,MATCH(MIN(ABS($A104-BR$9:BR$400)),ABS($A104-BR$9:BR$400),0))</f>
        <v>24.680575457947263</v>
      </c>
      <c r="BV104" s="20">
        <f t="shared" si="57"/>
        <v>0.68445770465063094</v>
      </c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22">
        <f t="shared" si="58"/>
        <v>24.761839537004892</v>
      </c>
      <c r="CJ104" s="6">
        <f t="shared" si="59"/>
        <v>0.6799522507979856</v>
      </c>
      <c r="CK104" s="6">
        <f>_xlfn.STDEV.P(H104,N104,T104,Z104,AF104,AL104,AR104,AX104,BD104,BJ104,BP104,BV104)</f>
        <v>1.632643958784279E-2</v>
      </c>
      <c r="CL104" s="6"/>
      <c r="CM104" s="6"/>
      <c r="CN104" s="25">
        <f t="shared" si="60"/>
        <v>24.769298825227761</v>
      </c>
      <c r="CO104" s="6">
        <f t="shared" si="61"/>
        <v>0.67462358041179671</v>
      </c>
      <c r="CP104" s="6">
        <f>_xlfn.STDEV.P(H104,N104,T104)</f>
        <v>3.7491229954702289E-3</v>
      </c>
      <c r="CQ104" s="6"/>
      <c r="CR104" s="25">
        <f t="shared" si="62"/>
        <v>24.802003669102309</v>
      </c>
      <c r="CS104" s="6">
        <f t="shared" si="63"/>
        <v>0.69691802134830849</v>
      </c>
      <c r="CT104" s="6">
        <f>_xlfn.STDEV.P(Z104,AF104,AL104)</f>
        <v>7.9231301468888973E-3</v>
      </c>
      <c r="CU104" s="6"/>
      <c r="CV104" s="25">
        <f t="shared" si="64"/>
        <v>24.75629457170221</v>
      </c>
      <c r="CW104" s="6">
        <f t="shared" si="65"/>
        <v>0.65752891831590221</v>
      </c>
      <c r="CX104" s="6">
        <f>_xlfn.STDEV.P(AR104,AX104,BD104)</f>
        <v>3.7999150983291856E-3</v>
      </c>
      <c r="CY104" s="6"/>
      <c r="CZ104" s="25">
        <f t="shared" si="66"/>
        <v>24.71976108198729</v>
      </c>
      <c r="DA104" s="6">
        <f t="shared" si="67"/>
        <v>0.69073848311593478</v>
      </c>
      <c r="DB104" s="6">
        <f>_xlfn.STDEV.P(BJ104,BP104,BV104)</f>
        <v>6.2895551097063166E-3</v>
      </c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</row>
    <row r="105" spans="1:128" x14ac:dyDescent="0.25">
      <c r="A105" s="4">
        <v>25.25</v>
      </c>
      <c r="B105" s="3">
        <v>0.50027777777777871</v>
      </c>
      <c r="C105" s="1"/>
      <c r="D105" s="22">
        <f>$A105*F$4/'PB_&amp;_MAR 30'!$F$1</f>
        <v>24.308766787384197</v>
      </c>
      <c r="E105" s="1">
        <v>-511.1015125240848</v>
      </c>
      <c r="F105" s="6">
        <f t="shared" si="34"/>
        <v>0.67814585696823471</v>
      </c>
      <c r="G105" s="24" cm="1">
        <f t="array" ref="G105">INDEX(D$9:D$400,MATCH(MIN(ABS($A105-D$9:D$400)),ABS($A105-D$9:D$400),0))</f>
        <v>25.271490224508323</v>
      </c>
      <c r="H105" s="20">
        <f t="shared" si="35"/>
        <v>0.67579347679288604</v>
      </c>
      <c r="I105" s="1"/>
      <c r="J105" s="22">
        <f>$A105*L$4/'PB_&amp;_MAR 30'!$F$1</f>
        <v>24.398683068481187</v>
      </c>
      <c r="K105" s="1">
        <v>-512.06304913294809</v>
      </c>
      <c r="L105" s="6">
        <f t="shared" si="36"/>
        <v>0.67872871001719493</v>
      </c>
      <c r="M105" s="24" cm="1">
        <f t="array" ref="M105">INDEX(J$9:J$400,MATCH(MIN(ABS($A105-J$9:J$400)),ABS($A105-J$9:J$400),0))</f>
        <v>25.364967546440841</v>
      </c>
      <c r="N105" s="20">
        <f t="shared" si="37"/>
        <v>0.67648408442724461</v>
      </c>
      <c r="O105" s="1"/>
      <c r="P105" s="22">
        <f>$A105*R$4/'PB_&amp;_MAR 30'!$F$1</f>
        <v>24.157574843591036</v>
      </c>
      <c r="Q105" s="1">
        <v>-519.99912331406551</v>
      </c>
      <c r="R105" s="6">
        <f t="shared" si="38"/>
        <v>0.67049338128805513</v>
      </c>
      <c r="S105" s="24" cm="1">
        <f t="array" ref="S105">INDEX(P$9:P$400,MATCH(MIN(ABS($A105-P$9:P$400)),ABS($A105-P$9:P$400),0))</f>
        <v>25.114310480960977</v>
      </c>
      <c r="T105" s="20">
        <f t="shared" si="39"/>
        <v>0.66808314582677397</v>
      </c>
      <c r="U105" s="1"/>
      <c r="V105" s="22">
        <f>$A105*X$4/'PB_&amp;_MAR 30'!$F$1</f>
        <v>24.385821726454147</v>
      </c>
      <c r="W105" s="1">
        <v>-477.16737957610792</v>
      </c>
      <c r="X105" s="6">
        <f t="shared" si="40"/>
        <v>0.70046455806405505</v>
      </c>
      <c r="Y105" s="24" cm="1">
        <f t="array" ref="Y105">INDEX(V$9:V$400,MATCH(MIN(ABS($A105-V$9:V$400)),ABS($A105-V$9:V$400),0))</f>
        <v>25.351596844333521</v>
      </c>
      <c r="Z105" s="20">
        <f t="shared" si="41"/>
        <v>0.6982361232717863</v>
      </c>
      <c r="AA105" s="1"/>
      <c r="AB105" s="22">
        <f>$A105*AD$4/'PB_&amp;_MAR 30'!$F$1</f>
        <v>24.486706143160699</v>
      </c>
      <c r="AC105" s="1">
        <v>-469.77002890173412</v>
      </c>
      <c r="AD105" s="6">
        <f t="shared" si="42"/>
        <v>0.70632309068611399</v>
      </c>
      <c r="AE105" s="24" cm="1">
        <f t="array" ref="AE105">INDEX(AB$9:AB$400,MATCH(MIN(ABS($A105-AB$9:AB$400)),ABS($A105-AB$9:AB$400),0))</f>
        <v>25.456476683483892</v>
      </c>
      <c r="AF105" s="20">
        <f t="shared" si="43"/>
        <v>0.70401802634955823</v>
      </c>
      <c r="AG105" s="1"/>
      <c r="AH105" s="22">
        <f>$A105*AJ$4/'PB_&amp;_MAR 30'!$F$1</f>
        <v>24.088706224928842</v>
      </c>
      <c r="AI105" s="1">
        <v>-492.06728323699429</v>
      </c>
      <c r="AJ105" s="6">
        <f t="shared" si="44"/>
        <v>0.68730144085098965</v>
      </c>
      <c r="AK105" s="24" cm="1">
        <f t="array" ref="AK105">INDEX(AH$9:AH$400,MATCH(MIN(ABS($A105-AH$9:AH$400)),ABS($A105-AH$9:AH$400),0))</f>
        <v>25.042714392252758</v>
      </c>
      <c r="AL105" s="20">
        <f t="shared" si="45"/>
        <v>0.68509657572269533</v>
      </c>
      <c r="AM105" s="1"/>
      <c r="AN105" s="22">
        <f>$A105*AP$4/'PB_&amp;_MAR 30'!$F$1</f>
        <v>24.055702125205283</v>
      </c>
      <c r="AO105" s="1">
        <v>-544.01430635838153</v>
      </c>
      <c r="AP105" s="6">
        <f t="shared" si="46"/>
        <v>0.65381587517515027</v>
      </c>
      <c r="AQ105" s="24" cm="1">
        <f t="array" ref="AQ105">INDEX(AN$9:AN$400,MATCH(MIN(ABS($A105-AN$9:AN$400)),ABS($A105-AN$9:AN$400),0))</f>
        <v>25.484489097416322</v>
      </c>
      <c r="AR105" s="20">
        <f t="shared" si="47"/>
        <v>0.65007740111202117</v>
      </c>
      <c r="AS105" s="1"/>
      <c r="AT105" s="22">
        <f>$A105*AV$4/'PB_&amp;_MAR 30'!$F$1</f>
        <v>24.310335033307744</v>
      </c>
      <c r="AU105" s="1">
        <v>-540.87696050096349</v>
      </c>
      <c r="AV105" s="6">
        <f t="shared" si="48"/>
        <v>0.65941744190744045</v>
      </c>
      <c r="AW105" s="24" cm="1">
        <f t="array" ref="AW105">INDEX(AT$9:AT$400,MATCH(MIN(ABS($A105-AT$9:AT$400)),ABS($A105-AT$9:AT$400),0))</f>
        <v>25.27312057918132</v>
      </c>
      <c r="AX105" s="20">
        <f t="shared" si="49"/>
        <v>0.65691604527731084</v>
      </c>
      <c r="AY105" s="1"/>
      <c r="AZ105" s="22">
        <f>$A105*BB$4/'PB_&amp;_MAR 30'!$F$1</f>
        <v>24.460732309698322</v>
      </c>
      <c r="BA105" s="1">
        <v>-538.39800578034692</v>
      </c>
      <c r="BB105" s="6">
        <f t="shared" si="50"/>
        <v>0.66306288527703794</v>
      </c>
      <c r="BC105" s="24" cm="1">
        <f t="array" ref="BC105">INDEX(AZ$9:AZ$400,MATCH(MIN(ABS($A105-AZ$9:AZ$400)),ABS($A105-AZ$9:AZ$400),0))</f>
        <v>25.42947418334974</v>
      </c>
      <c r="BD105" s="20">
        <f t="shared" si="51"/>
        <v>0.66061597890420132</v>
      </c>
      <c r="BE105" s="1"/>
      <c r="BF105" s="22">
        <f>$A105*BH$4/'PB_&amp;_MAR 30'!$F$1</f>
        <v>24.672346775067865</v>
      </c>
      <c r="BG105" s="1">
        <v>-484.59710500963399</v>
      </c>
      <c r="BH105" s="6">
        <f t="shared" si="52"/>
        <v>0.69933337705748377</v>
      </c>
      <c r="BI105" s="24" cm="1">
        <f t="array" ref="BI105">INDEX(BF$9:BF$400,MATCH(MIN(ABS($A105-BF$9:BF$400)),ABS($A105-BF$9:BF$400),0))</f>
        <v>25.160908097346439</v>
      </c>
      <c r="BJ105" s="20">
        <f t="shared" si="53"/>
        <v>0.69815703601903178</v>
      </c>
      <c r="BK105" s="1"/>
      <c r="BL105" s="22">
        <f>$A105*BN$4/'PB_&amp;_MAR 30'!$F$1</f>
        <v>24.324684100073995</v>
      </c>
      <c r="BM105" s="1">
        <v>-493.08799614643556</v>
      </c>
      <c r="BN105" s="6">
        <f t="shared" si="54"/>
        <v>0.6896926331561325</v>
      </c>
      <c r="BO105" s="24" cm="1">
        <f t="array" ref="BO105">INDEX(BL$9:BL$400,MATCH(MIN(ABS($A105-BL$9:BL$400)),ABS($A105-BL$9:BL$400),0))</f>
        <v>25.288037925819498</v>
      </c>
      <c r="BP105" s="20">
        <f t="shared" si="55"/>
        <v>0.68723956812591303</v>
      </c>
      <c r="BQ105" s="1"/>
      <c r="BR105" s="22">
        <f>$A105*BT$4/'PB_&amp;_MAR 30'!$F$1</f>
        <v>24.20134098303566</v>
      </c>
      <c r="BS105" s="1">
        <v>-496.89907514450874</v>
      </c>
      <c r="BT105" s="6">
        <f t="shared" si="56"/>
        <v>0.68570054886796894</v>
      </c>
      <c r="BU105" s="24" cm="1">
        <f t="array" ref="BU105">INDEX(BR$9:BR$400,MATCH(MIN(ABS($A105-BR$9:BR$400)),ABS($A105-BR$9:BR$400),0))</f>
        <v>25.15980993285886</v>
      </c>
      <c r="BV105" s="20">
        <f t="shared" si="57"/>
        <v>0.68328330440064478</v>
      </c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22">
        <f t="shared" si="58"/>
        <v>25.283116332329374</v>
      </c>
      <c r="CJ105" s="6">
        <f t="shared" si="59"/>
        <v>0.67866673051917237</v>
      </c>
      <c r="CK105" s="6">
        <f>_xlfn.STDEV.P(H105,N105,T105,Z105,AF105,AL105,AR105,AX105,BD105,BJ105,BP105,BV105)</f>
        <v>1.6540289306280449E-2</v>
      </c>
      <c r="CL105" s="6"/>
      <c r="CM105" s="6"/>
      <c r="CN105" s="25">
        <f t="shared" si="60"/>
        <v>25.250256083970047</v>
      </c>
      <c r="CO105" s="6">
        <f t="shared" si="61"/>
        <v>0.67345356901563491</v>
      </c>
      <c r="CP105" s="6">
        <f>_xlfn.STDEV.P(H105,N105,T105)</f>
        <v>3.8079144464084943E-3</v>
      </c>
      <c r="CQ105" s="6"/>
      <c r="CR105" s="25">
        <f t="shared" si="62"/>
        <v>25.283595973356725</v>
      </c>
      <c r="CS105" s="6">
        <f t="shared" si="63"/>
        <v>0.69578357511467992</v>
      </c>
      <c r="CT105" s="6">
        <f>_xlfn.STDEV.P(Z105,AF105,AL105)</f>
        <v>7.9169256576610142E-3</v>
      </c>
      <c r="CU105" s="6"/>
      <c r="CV105" s="25">
        <f t="shared" si="64"/>
        <v>25.395694619982461</v>
      </c>
      <c r="CW105" s="6">
        <f t="shared" si="65"/>
        <v>0.6558698084311777</v>
      </c>
      <c r="CX105" s="6">
        <f>_xlfn.STDEV.P(AR105,AX105,BD105)</f>
        <v>4.3654983773610545E-3</v>
      </c>
      <c r="CY105" s="6"/>
      <c r="CZ105" s="25">
        <f t="shared" si="66"/>
        <v>25.202918652008265</v>
      </c>
      <c r="DA105" s="6">
        <f t="shared" si="67"/>
        <v>0.68955996951519649</v>
      </c>
      <c r="DB105" s="6">
        <f>_xlfn.STDEV.P(BJ105,BP105,BV105)</f>
        <v>6.2899480665313907E-3</v>
      </c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</row>
    <row r="106" spans="1:128" x14ac:dyDescent="0.25">
      <c r="A106" s="4">
        <v>25.75</v>
      </c>
      <c r="B106" s="3">
        <v>0.5</v>
      </c>
      <c r="C106" s="1"/>
      <c r="D106" s="22">
        <f>$A106*F$4/'PB_&amp;_MAR 30'!$F$1</f>
        <v>24.790128505946257</v>
      </c>
      <c r="E106" s="1">
        <v>-512.97893545279385</v>
      </c>
      <c r="F106" s="6">
        <f t="shared" si="34"/>
        <v>0.67696359408498907</v>
      </c>
      <c r="G106" s="24" cm="1">
        <f t="array" ref="G106">INDEX(D$9:D$400,MATCH(MIN(ABS($A106-D$9:D$400)),ABS($A106-D$9:D$400),0))</f>
        <v>25.752584519893407</v>
      </c>
      <c r="H106" s="20">
        <f t="shared" si="35"/>
        <v>0.6746420905260837</v>
      </c>
      <c r="I106" s="1"/>
      <c r="J106" s="22">
        <f>$A106*L$4/'PB_&amp;_MAR 30'!$F$1</f>
        <v>24.881825307461014</v>
      </c>
      <c r="K106" s="1">
        <v>-513.90365125240851</v>
      </c>
      <c r="L106" s="6">
        <f t="shared" si="36"/>
        <v>0.67757390570498099</v>
      </c>
      <c r="M106" s="24" cm="1">
        <f t="array" ref="M106">INDEX(J$9:J$400,MATCH(MIN(ABS($A106-J$9:J$400)),ABS($A106-J$9:J$400),0))</f>
        <v>25.847841373065677</v>
      </c>
      <c r="N106" s="20">
        <f t="shared" si="37"/>
        <v>0.67536605406924533</v>
      </c>
      <c r="O106" s="1"/>
      <c r="P106" s="22">
        <f>$A106*R$4/'PB_&amp;_MAR 30'!$F$1</f>
        <v>24.635942662276005</v>
      </c>
      <c r="Q106" s="1">
        <v>-521.82995664739894</v>
      </c>
      <c r="R106" s="6">
        <f t="shared" si="38"/>
        <v>0.66933324144542028</v>
      </c>
      <c r="S106" s="24" cm="1">
        <f t="array" ref="S106">INDEX(P$9:P$400,MATCH(MIN(ABS($A106-P$9:P$400)),ABS($A106-P$9:P$400),0))</f>
        <v>25.592412539746679</v>
      </c>
      <c r="T106" s="20">
        <f t="shared" si="39"/>
        <v>0.6669584407031417</v>
      </c>
      <c r="U106" s="1"/>
      <c r="V106" s="22">
        <f>$A106*X$4/'PB_&amp;_MAR 30'!$F$1</f>
        <v>24.868709285393834</v>
      </c>
      <c r="W106" s="1">
        <v>-478.96928227360314</v>
      </c>
      <c r="X106" s="6">
        <f t="shared" si="40"/>
        <v>0.69933343774040846</v>
      </c>
      <c r="Y106" s="24" cm="1">
        <f t="array" ref="Y106">INDEX(V$9:V$400,MATCH(MIN(ABS($A106-V$9:V$400)),ABS($A106-V$9:V$400),0))</f>
        <v>25.834216132407128</v>
      </c>
      <c r="Z106" s="20">
        <f t="shared" si="41"/>
        <v>0.69722080765616612</v>
      </c>
      <c r="AA106" s="1"/>
      <c r="AB106" s="22">
        <f>$A106*AD$4/'PB_&amp;_MAR 30'!$F$1</f>
        <v>24.971591413322294</v>
      </c>
      <c r="AC106" s="1">
        <v>-471.588964354528</v>
      </c>
      <c r="AD106" s="6">
        <f t="shared" si="42"/>
        <v>0.70518598250731679</v>
      </c>
      <c r="AE106" s="24" cm="1">
        <f t="array" ref="AE106">INDEX(AB$9:AB$400,MATCH(MIN(ABS($A106-AB$9:AB$400)),ABS($A106-AB$9:AB$400),0))</f>
        <v>25.941092572939841</v>
      </c>
      <c r="AF106" s="20">
        <f t="shared" si="43"/>
        <v>0.70287144455285666</v>
      </c>
      <c r="AG106" s="1"/>
      <c r="AH106" s="22">
        <f>$A106*AJ$4/'PB_&amp;_MAR 30'!$F$1</f>
        <v>24.565710308590798</v>
      </c>
      <c r="AI106" s="1">
        <v>-493.74601156069372</v>
      </c>
      <c r="AJ106" s="6">
        <f t="shared" si="44"/>
        <v>0.68623464379720023</v>
      </c>
      <c r="AK106" s="24" cm="1">
        <f t="array" ref="AK106">INDEX(AH$9:AH$400,MATCH(MIN(ABS($A106-AH$9:AH$400)),ABS($A106-AH$9:AH$400),0))</f>
        <v>25.519453473646013</v>
      </c>
      <c r="AL106" s="20">
        <f t="shared" si="45"/>
        <v>0.68401135405551039</v>
      </c>
      <c r="AM106" s="1"/>
      <c r="AN106" s="22">
        <f>$A106*AP$4/'PB_&amp;_MAR 30'!$F$1</f>
        <v>24.532052662338064</v>
      </c>
      <c r="AO106" s="1">
        <v>-545.96155105973025</v>
      </c>
      <c r="AP106" s="6">
        <f t="shared" si="46"/>
        <v>0.6525767437867338</v>
      </c>
      <c r="AQ106" s="24" cm="1">
        <f t="array" ref="AQ106">INDEX(AN$9:AN$400,MATCH(MIN(ABS($A106-AN$9:AN$400)),ABS($A106-AN$9:AN$400),0))</f>
        <v>25.9611042737364</v>
      </c>
      <c r="AR106" s="20">
        <f t="shared" si="47"/>
        <v>0.64895761621538195</v>
      </c>
      <c r="AS106" s="1"/>
      <c r="AT106" s="22">
        <f>$A106*AV$4/'PB_&amp;_MAR 30'!$F$1</f>
        <v>24.791727806244534</v>
      </c>
      <c r="AU106" s="1">
        <v>-542.81387283236995</v>
      </c>
      <c r="AV106" s="6">
        <f t="shared" si="48"/>
        <v>0.65819779565735714</v>
      </c>
      <c r="AW106" s="24" cm="1">
        <f t="array" ref="AW106">INDEX(AT$9:AT$400,MATCH(MIN(ABS($A106-AT$9:AT$400)),ABS($A106-AT$9:AT$400),0))</f>
        <v>25.754245911688695</v>
      </c>
      <c r="AX106" s="20">
        <f t="shared" si="49"/>
        <v>0.65566899434765669</v>
      </c>
      <c r="AY106" s="1"/>
      <c r="AZ106" s="22">
        <f>$A106*BB$4/'PB_&amp;_MAR 30'!$F$1</f>
        <v>24.945103246524031</v>
      </c>
      <c r="BA106" s="1">
        <v>-540.39647398843942</v>
      </c>
      <c r="BB106" s="6">
        <f t="shared" si="50"/>
        <v>0.66181221550361569</v>
      </c>
      <c r="BC106" s="24" cm="1">
        <f t="array" ref="BC106">INDEX(AZ$9:AZ$400,MATCH(MIN(ABS($A106-AZ$9:AZ$400)),ABS($A106-AZ$9:AZ$400),0))</f>
        <v>25.913576025210546</v>
      </c>
      <c r="BD106" s="20">
        <f t="shared" si="51"/>
        <v>0.65941695990352367</v>
      </c>
      <c r="BE106" s="1"/>
      <c r="BF106" s="22">
        <f>$A106*BH$4/'PB_&amp;_MAR 30'!$F$1</f>
        <v>25.160908097346439</v>
      </c>
      <c r="BG106" s="1">
        <v>-486.49306358381511</v>
      </c>
      <c r="BH106" s="6">
        <f t="shared" si="52"/>
        <v>0.69815703601903178</v>
      </c>
      <c r="BI106" s="24" cm="1">
        <f t="array" ref="BI106">INDEX(BF$9:BF$400,MATCH(MIN(ABS($A106-BF$9:BF$400)),ABS($A106-BF$9:BF$400),0))</f>
        <v>25.649469419625014</v>
      </c>
      <c r="BJ106" s="20">
        <f t="shared" si="53"/>
        <v>0.69695062304598354</v>
      </c>
      <c r="BK106" s="1"/>
      <c r="BL106" s="22">
        <f>$A106*BN$4/'PB_&amp;_MAR 30'!$F$1</f>
        <v>24.806361012946745</v>
      </c>
      <c r="BM106" s="1">
        <v>-495.10330924855498</v>
      </c>
      <c r="BN106" s="6">
        <f t="shared" si="54"/>
        <v>0.68842436763968939</v>
      </c>
      <c r="BO106" s="24" cm="1">
        <f t="array" ref="BO106">INDEX(BL$9:BL$400,MATCH(MIN(ABS($A106-BL$9:BL$400)),ABS($A106-BL$9:BL$400),0))</f>
        <v>25.769447240407324</v>
      </c>
      <c r="BP106" s="20">
        <f t="shared" si="55"/>
        <v>0.68609291549154228</v>
      </c>
      <c r="BQ106" s="1"/>
      <c r="BR106" s="22">
        <f>$A106*BT$4/'PB_&amp;_MAR 30'!$F$1</f>
        <v>24.680575457947263</v>
      </c>
      <c r="BS106" s="1">
        <v>-498.86397880539505</v>
      </c>
      <c r="BT106" s="6">
        <f t="shared" si="56"/>
        <v>0.68445770465063094</v>
      </c>
      <c r="BU106" s="24" cm="1">
        <f t="array" ref="BU106">INDEX(BR$9:BR$400,MATCH(MIN(ABS($A106-BR$9:BR$400)),ABS($A106-BR$9:BR$400),0))</f>
        <v>25.638778166395504</v>
      </c>
      <c r="BV106" s="20">
        <f t="shared" si="57"/>
        <v>0.68211341955128246</v>
      </c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22">
        <f t="shared" si="58"/>
        <v>25.764518470730184</v>
      </c>
      <c r="CJ106" s="6">
        <f t="shared" si="59"/>
        <v>0.67752256000986455</v>
      </c>
      <c r="CK106" s="6">
        <f>_xlfn.STDEV.P(H106,N106,T106,Z106,AF106,AL106,AR106,AX106,BD106,BJ106,BP106,BV106)</f>
        <v>1.6559396411638037E-2</v>
      </c>
      <c r="CL106" s="6"/>
      <c r="CM106" s="6"/>
      <c r="CN106" s="25">
        <f t="shared" si="60"/>
        <v>25.730946144235251</v>
      </c>
      <c r="CO106" s="6">
        <f t="shared" si="61"/>
        <v>0.67232219509949021</v>
      </c>
      <c r="CP106" s="6">
        <f>_xlfn.STDEV.P(H106,N106,T106)</f>
        <v>3.8042455862906679E-3</v>
      </c>
      <c r="CQ106" s="6"/>
      <c r="CR106" s="25">
        <f t="shared" si="62"/>
        <v>25.764920726330995</v>
      </c>
      <c r="CS106" s="6">
        <f t="shared" si="63"/>
        <v>0.69470120208817787</v>
      </c>
      <c r="CT106" s="6">
        <f>_xlfn.STDEV.P(Z106,AF106,AL106)</f>
        <v>7.90304002924197E-3</v>
      </c>
      <c r="CU106" s="6"/>
      <c r="CV106" s="25">
        <f t="shared" si="64"/>
        <v>25.876308736878546</v>
      </c>
      <c r="CW106" s="6">
        <f t="shared" si="65"/>
        <v>0.65468119015552073</v>
      </c>
      <c r="CX106" s="6">
        <f>_xlfn.STDEV.P(AR106,AX106,BD106)</f>
        <v>4.3267605617573739E-3</v>
      </c>
      <c r="CY106" s="6"/>
      <c r="CZ106" s="25">
        <f t="shared" si="66"/>
        <v>25.68589827547595</v>
      </c>
      <c r="DA106" s="6">
        <f t="shared" si="67"/>
        <v>0.68838565269626939</v>
      </c>
      <c r="DB106" s="6">
        <f>_xlfn.STDEV.P(BJ106,BP106,BV106)</f>
        <v>6.2704670109568674E-3</v>
      </c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</row>
    <row r="107" spans="1:128" x14ac:dyDescent="0.25">
      <c r="A107" s="4">
        <v>26.25</v>
      </c>
      <c r="B107" s="3">
        <v>0.5</v>
      </c>
      <c r="C107" s="1"/>
      <c r="D107" s="22">
        <f>$A107*F$4/'PB_&amp;_MAR 30'!$F$1</f>
        <v>25.271490224508323</v>
      </c>
      <c r="E107" s="1">
        <v>-514.83707129094421</v>
      </c>
      <c r="F107" s="6">
        <f t="shared" si="34"/>
        <v>0.67579347679288604</v>
      </c>
      <c r="G107" s="24" cm="1">
        <f t="array" ref="G107">INDEX(D$9:D$400,MATCH(MIN(ABS($A107-D$9:D$400)),ABS($A107-D$9:D$400),0))</f>
        <v>26.234213661632449</v>
      </c>
      <c r="H107" s="20">
        <f t="shared" si="35"/>
        <v>0.67348518353603493</v>
      </c>
      <c r="I107" s="1"/>
      <c r="J107" s="22">
        <f>$A107*L$4/'PB_&amp;_MAR 30'!$F$1</f>
        <v>25.364967546440841</v>
      </c>
      <c r="K107" s="1">
        <v>-515.64067919075148</v>
      </c>
      <c r="L107" s="6">
        <f t="shared" si="36"/>
        <v>0.67648408442724461</v>
      </c>
      <c r="M107" s="24" cm="1">
        <f t="array" ref="M107">INDEX(J$9:J$400,MATCH(MIN(ABS($A107-J$9:J$400)),ABS($A107-J$9:J$400),0))</f>
        <v>26.331252024400492</v>
      </c>
      <c r="N107" s="20">
        <f t="shared" si="37"/>
        <v>0.67434773770248202</v>
      </c>
      <c r="O107" s="1"/>
      <c r="P107" s="22">
        <f>$A107*R$4/'PB_&amp;_MAR 30'!$F$1</f>
        <v>25.114310480960977</v>
      </c>
      <c r="Q107" s="1">
        <v>-523.80275048169563</v>
      </c>
      <c r="R107" s="6">
        <f t="shared" si="38"/>
        <v>0.66808314582677397</v>
      </c>
      <c r="S107" s="24" cm="1">
        <f t="array" ref="S107">INDEX(P$9:P$400,MATCH(MIN(ABS($A107-P$9:P$400)),ABS($A107-P$9:P$400),0))</f>
        <v>26.071046118330919</v>
      </c>
      <c r="T107" s="20">
        <f t="shared" si="39"/>
        <v>0.66575465227047037</v>
      </c>
      <c r="U107" s="1"/>
      <c r="V107" s="22">
        <f>$A107*X$4/'PB_&amp;_MAR 30'!$F$1</f>
        <v>25.351596844333521</v>
      </c>
      <c r="W107" s="1">
        <v>-480.71733140655112</v>
      </c>
      <c r="X107" s="6">
        <f t="shared" si="40"/>
        <v>0.6982361232717863</v>
      </c>
      <c r="Y107" s="24" cm="1">
        <f t="array" ref="Y107">INDEX(V$9:V$400,MATCH(MIN(ABS($A107-V$9:V$400)),ABS($A107-V$9:V$400),0))</f>
        <v>26.317371962212892</v>
      </c>
      <c r="Z107" s="20">
        <f t="shared" si="41"/>
        <v>0.69618088452281868</v>
      </c>
      <c r="AA107" s="1"/>
      <c r="AB107" s="22">
        <f>$A107*AD$4/'PB_&amp;_MAR 30'!$F$1</f>
        <v>25.456476683483892</v>
      </c>
      <c r="AC107" s="1">
        <v>-473.45724470134877</v>
      </c>
      <c r="AD107" s="6">
        <f t="shared" si="42"/>
        <v>0.70401802634955823</v>
      </c>
      <c r="AE107" s="24" cm="1">
        <f t="array" ref="AE107">INDEX(AB$9:AB$400,MATCH(MIN(ABS($A107-AB$9:AB$400)),ABS($A107-AB$9:AB$400),0))</f>
        <v>26.426247223807088</v>
      </c>
      <c r="AF107" s="20">
        <f t="shared" si="43"/>
        <v>0.70172834685530183</v>
      </c>
      <c r="AG107" s="1"/>
      <c r="AH107" s="22">
        <f>$A107*AJ$4/'PB_&amp;_MAR 30'!$F$1</f>
        <v>25.042714392252758</v>
      </c>
      <c r="AI107" s="1">
        <v>-495.53689306358382</v>
      </c>
      <c r="AJ107" s="6">
        <f t="shared" si="44"/>
        <v>0.68509657572269533</v>
      </c>
      <c r="AK107" s="24" cm="1">
        <f t="array" ref="AK107">INDEX(AH$9:AH$400,MATCH(MIN(ABS($A107-AH$9:AH$400)),ABS($A107-AH$9:AH$400),0))</f>
        <v>26.473726643238631</v>
      </c>
      <c r="AL107" s="20">
        <f t="shared" si="45"/>
        <v>0.68192348323257779</v>
      </c>
      <c r="AM107" s="1"/>
      <c r="AN107" s="22">
        <f>$A107*AP$4/'PB_&amp;_MAR 30'!$F$1</f>
        <v>25.008403199470841</v>
      </c>
      <c r="AO107" s="1">
        <v>-547.85105973025054</v>
      </c>
      <c r="AP107" s="6">
        <f t="shared" si="46"/>
        <v>0.65137435278743883</v>
      </c>
      <c r="AQ107" s="24" cm="1">
        <f t="array" ref="AQ107">INDEX(AN$9:AN$400,MATCH(MIN(ABS($A107-AN$9:AN$400)),ABS($A107-AN$9:AN$400),0))</f>
        <v>26.437454810869173</v>
      </c>
      <c r="AR107" s="20">
        <f t="shared" si="47"/>
        <v>0.64776901282415211</v>
      </c>
      <c r="AS107" s="1"/>
      <c r="AT107" s="22">
        <f>$A107*AV$4/'PB_&amp;_MAR 30'!$F$1</f>
        <v>25.27312057918132</v>
      </c>
      <c r="AU107" s="1">
        <v>-544.8494123314066</v>
      </c>
      <c r="AV107" s="6">
        <f t="shared" si="48"/>
        <v>0.65691604527731084</v>
      </c>
      <c r="AW107" s="24" cm="1">
        <f t="array" ref="AW107">INDEX(AT$9:AT$400,MATCH(MIN(ABS($A107-AT$9:AT$400)),ABS($A107-AT$9:AT$400),0))</f>
        <v>26.235906125054893</v>
      </c>
      <c r="AX107" s="20">
        <f t="shared" si="49"/>
        <v>0.65447470235507565</v>
      </c>
      <c r="AY107" s="1"/>
      <c r="AZ107" s="22">
        <f>$A107*BB$4/'PB_&amp;_MAR 30'!$F$1</f>
        <v>25.42947418334974</v>
      </c>
      <c r="BA107" s="1">
        <v>-542.30796242774579</v>
      </c>
      <c r="BB107" s="6">
        <f t="shared" si="50"/>
        <v>0.66061597890420132</v>
      </c>
      <c r="BC107" s="24" cm="1">
        <f t="array" ref="BC107">INDEX(AZ$9:AZ$400,MATCH(MIN(ABS($A107-AZ$9:AZ$400)),ABS($A107-AZ$9:AZ$400),0))</f>
        <v>26.398216057001157</v>
      </c>
      <c r="BD107" s="20">
        <f t="shared" si="51"/>
        <v>0.65831461954955395</v>
      </c>
      <c r="BE107" s="1"/>
      <c r="BF107" s="22">
        <f>$A107*BH$4/'PB_&amp;_MAR 30'!$F$1</f>
        <v>25.649469419625014</v>
      </c>
      <c r="BG107" s="1">
        <v>-488.4374903660887</v>
      </c>
      <c r="BH107" s="6">
        <f t="shared" si="52"/>
        <v>0.69695062304598354</v>
      </c>
      <c r="BI107" s="24" cm="1">
        <f t="array" ref="BI107">INDEX(BF$9:BF$400,MATCH(MIN(ABS($A107-BF$9:BF$400)),ABS($A107-BF$9:BF$400),0))</f>
        <v>26.137759318946763</v>
      </c>
      <c r="BJ107" s="20">
        <f t="shared" si="53"/>
        <v>0.69581826318319373</v>
      </c>
      <c r="BK107" s="1"/>
      <c r="BL107" s="22">
        <f>$A107*BN$4/'PB_&amp;_MAR 30'!$F$1</f>
        <v>25.288037925819498</v>
      </c>
      <c r="BM107" s="1">
        <v>-496.98599229287095</v>
      </c>
      <c r="BN107" s="6">
        <f t="shared" si="54"/>
        <v>0.68723956812591303</v>
      </c>
      <c r="BO107" s="24" cm="1">
        <f t="array" ref="BO107">INDEX(BL$9:BL$400,MATCH(MIN(ABS($A107-BL$9:BL$400)),ABS($A107-BL$9:BL$400),0))</f>
        <v>26.251391751565002</v>
      </c>
      <c r="BP107" s="20">
        <f t="shared" si="55"/>
        <v>0.68493739607218584</v>
      </c>
      <c r="BQ107" s="1"/>
      <c r="BR107" s="22">
        <f>$A107*BT$4/'PB_&amp;_MAR 30'!$F$1</f>
        <v>25.15980993285886</v>
      </c>
      <c r="BS107" s="1">
        <v>-500.72067437379587</v>
      </c>
      <c r="BT107" s="6">
        <f t="shared" si="56"/>
        <v>0.68328330440064478</v>
      </c>
      <c r="BU107" s="24" cm="1">
        <f t="array" ref="BU107">INDEX(BR$9:BR$400,MATCH(MIN(ABS($A107-BR$9:BR$400)),ABS($A107-BR$9:BR$400),0))</f>
        <v>26.118278882682052</v>
      </c>
      <c r="BV107" s="20">
        <f t="shared" si="57"/>
        <v>0.68093676160098437</v>
      </c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22">
        <f t="shared" si="58"/>
        <v>26.286072048311791</v>
      </c>
      <c r="CJ107" s="6">
        <f t="shared" si="59"/>
        <v>0.67630592030873593</v>
      </c>
      <c r="CK107" s="6">
        <f>_xlfn.STDEV.P(H107,N107,T107,Z107,AF107,AL107,AR107,AX107,BD107,BJ107,BP107,BV107)</f>
        <v>1.6551218328812525E-2</v>
      </c>
      <c r="CL107" s="6"/>
      <c r="CM107" s="6"/>
      <c r="CN107" s="25">
        <f t="shared" si="60"/>
        <v>26.21217060145462</v>
      </c>
      <c r="CO107" s="6">
        <f t="shared" si="61"/>
        <v>0.67119585783632907</v>
      </c>
      <c r="CP107" s="6">
        <f>_xlfn.STDEV.P(H107,N107,T107)</f>
        <v>3.8635940461322509E-3</v>
      </c>
      <c r="CQ107" s="6"/>
      <c r="CR107" s="25">
        <f t="shared" si="62"/>
        <v>26.405781943086208</v>
      </c>
      <c r="CS107" s="6">
        <f t="shared" si="63"/>
        <v>0.6932775715368994</v>
      </c>
      <c r="CT107" s="6">
        <f>_xlfn.STDEV.P(Z107,AF107,AL107)</f>
        <v>8.3418653189531507E-3</v>
      </c>
      <c r="CU107" s="6"/>
      <c r="CV107" s="25">
        <f t="shared" si="64"/>
        <v>26.357192330975078</v>
      </c>
      <c r="CW107" s="6">
        <f t="shared" si="65"/>
        <v>0.65351944490959391</v>
      </c>
      <c r="CX107" s="6">
        <f>_xlfn.STDEV.P(AR107,AX107,BD107)</f>
        <v>4.3578926782005803E-3</v>
      </c>
      <c r="CY107" s="6"/>
      <c r="CZ107" s="25">
        <f t="shared" si="66"/>
        <v>26.169143317731272</v>
      </c>
      <c r="DA107" s="6">
        <f t="shared" si="67"/>
        <v>0.68723080695212124</v>
      </c>
      <c r="DB107" s="6">
        <f>_xlfn.STDEV.P(BJ107,BP107,BV107)</f>
        <v>6.2880613034267657E-3</v>
      </c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</row>
    <row r="108" spans="1:128" x14ac:dyDescent="0.25">
      <c r="A108" s="4">
        <v>26.749722222222221</v>
      </c>
      <c r="B108" s="3">
        <v>0.49972222222222129</v>
      </c>
      <c r="C108" s="1"/>
      <c r="D108" s="22">
        <f>$A108*F$4/'PB_&amp;_MAR 30'!$F$1</f>
        <v>25.752584519893407</v>
      </c>
      <c r="E108" s="1">
        <v>-516.66546242774575</v>
      </c>
      <c r="F108" s="6">
        <f t="shared" si="34"/>
        <v>0.6746420905260837</v>
      </c>
      <c r="G108" s="24" cm="1">
        <f t="array" ref="G108">INDEX(D$9:D$400,MATCH(MIN(ABS($A108-D$9:D$400)),ABS($A108-D$9:D$400),0))</f>
        <v>26.715575380194512</v>
      </c>
      <c r="H108" s="20">
        <f t="shared" si="35"/>
        <v>0.67237441401883213</v>
      </c>
      <c r="I108" s="1"/>
      <c r="J108" s="22">
        <f>$A108*L$4/'PB_&amp;_MAR 30'!$F$1</f>
        <v>25.847841373065677</v>
      </c>
      <c r="K108" s="1">
        <v>-517.42266859344898</v>
      </c>
      <c r="L108" s="6">
        <f t="shared" si="36"/>
        <v>0.67536605406924533</v>
      </c>
      <c r="M108" s="24" cm="1">
        <f t="array" ref="M108">INDEX(J$9:J$400,MATCH(MIN(ABS($A108-J$9:J$400)),ABS($A108-J$9:J$400),0))</f>
        <v>26.814394263380319</v>
      </c>
      <c r="N108" s="20">
        <f t="shared" si="37"/>
        <v>0.67326986010218293</v>
      </c>
      <c r="O108" s="1"/>
      <c r="P108" s="22">
        <f>$A108*R$4/'PB_&amp;_MAR 30'!$F$1</f>
        <v>25.592412539746679</v>
      </c>
      <c r="Q108" s="1">
        <v>-525.5776637764933</v>
      </c>
      <c r="R108" s="6">
        <f t="shared" si="38"/>
        <v>0.6669584407031417</v>
      </c>
      <c r="S108" s="24" cm="1">
        <f t="array" ref="S108">INDEX(P$9:P$400,MATCH(MIN(ABS($A108-P$9:P$400)),ABS($A108-P$9:P$400),0))</f>
        <v>26.549413937015892</v>
      </c>
      <c r="T108" s="20">
        <f t="shared" si="39"/>
        <v>0.66469042028430692</v>
      </c>
      <c r="U108" s="1"/>
      <c r="V108" s="22">
        <f>$A108*X$4/'PB_&amp;_MAR 30'!$F$1</f>
        <v>25.834216132407128</v>
      </c>
      <c r="W108" s="1">
        <v>-482.33475433526019</v>
      </c>
      <c r="X108" s="6">
        <f t="shared" si="40"/>
        <v>0.69722080765616612</v>
      </c>
      <c r="Y108" s="24" cm="1">
        <f t="array" ref="Y108">INDEX(V$9:V$400,MATCH(MIN(ABS($A108-V$9:V$400)),ABS($A108-V$9:V$400),0))</f>
        <v>26.800259521152579</v>
      </c>
      <c r="Z108" s="20">
        <f t="shared" si="41"/>
        <v>0.69513644083908988</v>
      </c>
      <c r="AA108" s="1"/>
      <c r="AB108" s="22">
        <f>$A108*AD$4/'PB_&amp;_MAR 30'!$F$1</f>
        <v>25.941092572939841</v>
      </c>
      <c r="AC108" s="1">
        <v>-475.29133429672447</v>
      </c>
      <c r="AD108" s="6">
        <f t="shared" si="42"/>
        <v>0.70287144455285666</v>
      </c>
      <c r="AE108" s="24" cm="1">
        <f t="array" ref="AE108">INDEX(AB$9:AB$400,MATCH(MIN(ABS($A108-AB$9:AB$400)),ABS($A108-AB$9:AB$400),0))</f>
        <v>26.911132493968687</v>
      </c>
      <c r="AF108" s="20">
        <f t="shared" si="43"/>
        <v>0.70068499617601288</v>
      </c>
      <c r="AG108" s="1"/>
      <c r="AH108" s="22">
        <f>$A108*AJ$4/'PB_&amp;_MAR 30'!$F$1</f>
        <v>25.519453473646013</v>
      </c>
      <c r="AI108" s="1">
        <v>-497.24461464354533</v>
      </c>
      <c r="AJ108" s="6">
        <f t="shared" si="44"/>
        <v>0.68401135405551039</v>
      </c>
      <c r="AK108" s="24" cm="1">
        <f t="array" ref="AK108">INDEX(AH$9:AH$400,MATCH(MIN(ABS($A108-AH$9:AH$400)),ABS($A108-AH$9:AH$400),0))</f>
        <v>26.950730726900588</v>
      </c>
      <c r="AL108" s="20">
        <f t="shared" si="45"/>
        <v>0.68082592543115406</v>
      </c>
      <c r="AM108" s="1"/>
      <c r="AN108" s="22">
        <f>$A108*AP$4/'PB_&amp;_MAR 30'!$F$1</f>
        <v>25.484489097416322</v>
      </c>
      <c r="AO108" s="1">
        <v>-549.88916666666671</v>
      </c>
      <c r="AP108" s="6">
        <f t="shared" si="46"/>
        <v>0.65007740111202117</v>
      </c>
      <c r="AQ108" s="24" cm="1">
        <f t="array" ref="AQ108">INDEX(AN$9:AN$400,MATCH(MIN(ABS($A108-AN$9:AN$400)),ABS($A108-AN$9:AN$400),0))</f>
        <v>26.913805348001951</v>
      </c>
      <c r="AR108" s="20">
        <f t="shared" si="47"/>
        <v>0.64661232814407876</v>
      </c>
      <c r="AS108" s="1"/>
      <c r="AT108" s="22">
        <f>$A108*AV$4/'PB_&amp;_MAR 30'!$F$1</f>
        <v>25.754245911688695</v>
      </c>
      <c r="AU108" s="1">
        <v>-546.82984585741815</v>
      </c>
      <c r="AV108" s="6">
        <f t="shared" si="48"/>
        <v>0.65566899434765669</v>
      </c>
      <c r="AW108" s="24" cm="1">
        <f t="array" ref="AW108">INDEX(AT$9:AT$400,MATCH(MIN(ABS($A108-AT$9:AT$400)),ABS($A108-AT$9:AT$400),0))</f>
        <v>26.717298897991682</v>
      </c>
      <c r="AX108" s="20">
        <f t="shared" si="49"/>
        <v>0.65330178206944067</v>
      </c>
      <c r="AY108" s="1"/>
      <c r="AZ108" s="22">
        <f>$A108*BB$4/'PB_&amp;_MAR 30'!$F$1</f>
        <v>25.913576025210546</v>
      </c>
      <c r="BA108" s="1">
        <v>-544.22389691714841</v>
      </c>
      <c r="BB108" s="6">
        <f t="shared" si="50"/>
        <v>0.65941695990352367</v>
      </c>
      <c r="BC108" s="24" cm="1">
        <f t="array" ref="BC108">INDEX(AZ$9:AZ$400,MATCH(MIN(ABS($A108-AZ$9:AZ$400)),ABS($A108-AZ$9:AZ$400),0))</f>
        <v>26.882586993826866</v>
      </c>
      <c r="BD108" s="20">
        <f t="shared" si="51"/>
        <v>0.6571448353565148</v>
      </c>
      <c r="BE108" s="1"/>
      <c r="BF108" s="22">
        <f>$A108*BH$4/'PB_&amp;_MAR 30'!$F$1</f>
        <v>26.137759318946763</v>
      </c>
      <c r="BG108" s="1">
        <v>-490.26256262042392</v>
      </c>
      <c r="BH108" s="6">
        <f t="shared" si="52"/>
        <v>0.69581826318319373</v>
      </c>
      <c r="BI108" s="24" cm="1">
        <f t="array" ref="BI108">INDEX(BF$9:BF$400,MATCH(MIN(ABS($A108-BF$9:BF$400)),ABS($A108-BF$9:BF$400),0))</f>
        <v>26.626592064182155</v>
      </c>
      <c r="BJ108" s="20">
        <f t="shared" si="53"/>
        <v>0.69460081606360136</v>
      </c>
      <c r="BK108" s="1"/>
      <c r="BL108" s="22">
        <f>$A108*BN$4/'PB_&amp;_MAR 30'!$F$1</f>
        <v>25.769447240407324</v>
      </c>
      <c r="BM108" s="1">
        <v>-498.8080587668594</v>
      </c>
      <c r="BN108" s="6">
        <f t="shared" si="54"/>
        <v>0.68609291549154228</v>
      </c>
      <c r="BO108" s="24" cm="1">
        <f t="array" ref="BO108">INDEX(BL$9:BL$400,MATCH(MIN(ABS($A108-BL$9:BL$400)),ABS($A108-BL$9:BL$400),0))</f>
        <v>26.733068664437756</v>
      </c>
      <c r="BP108" s="20">
        <f t="shared" si="55"/>
        <v>0.68377289164404365</v>
      </c>
      <c r="BQ108" s="1"/>
      <c r="BR108" s="22">
        <f>$A108*BT$4/'PB_&amp;_MAR 30'!$F$1</f>
        <v>25.638778166395504</v>
      </c>
      <c r="BS108" s="1">
        <v>-502.57023121387289</v>
      </c>
      <c r="BT108" s="6">
        <f t="shared" si="56"/>
        <v>0.68211341955128246</v>
      </c>
      <c r="BU108" s="24" cm="1">
        <f t="array" ref="BU108">INDEX(BR$9:BR$400,MATCH(MIN(ABS($A108-BR$9:BR$400)),ABS($A108-BR$9:BR$400),0))</f>
        <v>26.597513357593648</v>
      </c>
      <c r="BV108" s="20">
        <f t="shared" si="57"/>
        <v>0.67979282050082068</v>
      </c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22">
        <f t="shared" si="58"/>
        <v>26.767697637387219</v>
      </c>
      <c r="CJ108" s="6">
        <f t="shared" si="59"/>
        <v>0.67518396088583998</v>
      </c>
      <c r="CK108" s="6">
        <f>_xlfn.STDEV.P(H108,N108,T108,Z108,AF108,AL108,AR108,AX108,BD108,BJ108,BP108,BV108)</f>
        <v>1.6569327414205443E-2</v>
      </c>
      <c r="CL108" s="6"/>
      <c r="CM108" s="6"/>
      <c r="CN108" s="25">
        <f t="shared" si="60"/>
        <v>26.69312786019691</v>
      </c>
      <c r="CO108" s="6">
        <f t="shared" si="61"/>
        <v>0.67011156480177403</v>
      </c>
      <c r="CP108" s="6">
        <f>_xlfn.STDEV.P(H108,N108,T108)</f>
        <v>3.850719571845811E-3</v>
      </c>
      <c r="CQ108" s="6"/>
      <c r="CR108" s="25">
        <f t="shared" si="62"/>
        <v>26.887374247340617</v>
      </c>
      <c r="CS108" s="6">
        <f t="shared" si="63"/>
        <v>0.69221578748208568</v>
      </c>
      <c r="CT108" s="6">
        <f>_xlfn.STDEV.P(Z108,AF108,AL108)</f>
        <v>8.3663347106588282E-3</v>
      </c>
      <c r="CU108" s="6"/>
      <c r="CV108" s="25">
        <f t="shared" si="64"/>
        <v>26.837897079940166</v>
      </c>
      <c r="CW108" s="6">
        <f t="shared" si="65"/>
        <v>0.65235298185667812</v>
      </c>
      <c r="CX108" s="6">
        <f>_xlfn.STDEV.P(AR108,AX108,BD108)</f>
        <v>4.3519032945603655E-3</v>
      </c>
      <c r="CY108" s="6"/>
      <c r="CZ108" s="25">
        <f t="shared" si="66"/>
        <v>26.652391362071189</v>
      </c>
      <c r="DA108" s="6">
        <f t="shared" si="67"/>
        <v>0.68605550940282189</v>
      </c>
      <c r="DB108" s="6">
        <f>_xlfn.STDEV.P(BJ108,BP108,BV108)</f>
        <v>6.2570994889192552E-3</v>
      </c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</row>
    <row r="109" spans="1:128" x14ac:dyDescent="0.25">
      <c r="A109" s="4">
        <v>27.25</v>
      </c>
      <c r="B109" s="3">
        <v>0.50027777777777871</v>
      </c>
      <c r="C109" s="1"/>
      <c r="D109" s="22">
        <f>$A109*F$4/'PB_&amp;_MAR 30'!$F$1</f>
        <v>26.234213661632449</v>
      </c>
      <c r="E109" s="1">
        <v>-518.50262042389215</v>
      </c>
      <c r="F109" s="6">
        <f t="shared" si="34"/>
        <v>0.67348518353603493</v>
      </c>
      <c r="G109" s="24" cm="1">
        <f t="array" ref="G109">INDEX(D$9:D$400,MATCH(MIN(ABS($A109-D$9:D$400)),ABS($A109-D$9:D$400),0))</f>
        <v>27.196937098756578</v>
      </c>
      <c r="H109" s="20">
        <f t="shared" si="35"/>
        <v>0.67122815413790149</v>
      </c>
      <c r="I109" s="1"/>
      <c r="J109" s="22">
        <f>$A109*L$4/'PB_&amp;_MAR 30'!$F$1</f>
        <v>26.331252024400492</v>
      </c>
      <c r="K109" s="1">
        <v>-519.04572736030832</v>
      </c>
      <c r="L109" s="6">
        <f t="shared" si="36"/>
        <v>0.67434773770248202</v>
      </c>
      <c r="M109" s="24" cm="1">
        <f t="array" ref="M109">INDEX(J$9:J$400,MATCH(MIN(ABS($A109-J$9:J$400)),ABS($A109-J$9:J$400),0))</f>
        <v>27.297536502360146</v>
      </c>
      <c r="N109" s="20">
        <f t="shared" si="37"/>
        <v>0.67221370899406419</v>
      </c>
      <c r="O109" s="1"/>
      <c r="P109" s="22">
        <f>$A109*R$4/'PB_&amp;_MAR 30'!$F$1</f>
        <v>26.071046118330919</v>
      </c>
      <c r="Q109" s="1">
        <v>-527.47737957610798</v>
      </c>
      <c r="R109" s="6">
        <f t="shared" si="38"/>
        <v>0.66575465227047037</v>
      </c>
      <c r="S109" s="24" cm="1">
        <f t="array" ref="S109">INDEX(P$9:P$400,MATCH(MIN(ABS($A109-P$9:P$400)),ABS($A109-P$9:P$400),0))</f>
        <v>27.027781755700865</v>
      </c>
      <c r="T109" s="20">
        <f t="shared" si="39"/>
        <v>0.66353448657853009</v>
      </c>
      <c r="U109" s="1"/>
      <c r="V109" s="22">
        <f>$A109*X$4/'PB_&amp;_MAR 30'!$F$1</f>
        <v>26.317371962212892</v>
      </c>
      <c r="W109" s="1">
        <v>-483.99137764932567</v>
      </c>
      <c r="X109" s="6">
        <f t="shared" si="40"/>
        <v>0.69618088452281868</v>
      </c>
      <c r="Y109" s="24" cm="1">
        <f t="array" ref="Y109">INDEX(V$9:V$400,MATCH(MIN(ABS($A109-V$9:V$400)),ABS($A109-V$9:V$400),0))</f>
        <v>27.283147080092267</v>
      </c>
      <c r="Z109" s="20">
        <f t="shared" si="41"/>
        <v>0.69414592928686569</v>
      </c>
      <c r="AA109" s="1"/>
      <c r="AB109" s="22">
        <f>$A109*AD$4/'PB_&amp;_MAR 30'!$F$1</f>
        <v>26.426247223807088</v>
      </c>
      <c r="AC109" s="1">
        <v>-477.11985067437388</v>
      </c>
      <c r="AD109" s="6">
        <f t="shared" si="42"/>
        <v>0.70172834685530183</v>
      </c>
      <c r="AE109" s="24" cm="1">
        <f t="array" ref="AE109">INDEX(AB$9:AB$400,MATCH(MIN(ABS($A109-AB$9:AB$400)),ABS($A109-AB$9:AB$400),0))</f>
        <v>27.396017764130285</v>
      </c>
      <c r="AF109" s="20">
        <f t="shared" si="43"/>
        <v>0.69955094147736674</v>
      </c>
      <c r="AG109" s="1"/>
      <c r="AH109" s="22">
        <f>$A109*AJ$4/'PB_&amp;_MAR 30'!$F$1</f>
        <v>25.996722559576671</v>
      </c>
      <c r="AI109" s="1">
        <v>-498.80298651252417</v>
      </c>
      <c r="AJ109" s="6">
        <f t="shared" si="44"/>
        <v>0.68302104103400152</v>
      </c>
      <c r="AK109" s="24" cm="1">
        <f t="array" ref="AK109">INDEX(AH$9:AH$400,MATCH(MIN(ABS($A109-AH$9:AH$400)),ABS($A109-AH$9:AH$400),0))</f>
        <v>27.427734810562544</v>
      </c>
      <c r="AL109" s="20">
        <f t="shared" si="45"/>
        <v>0.67980274258099593</v>
      </c>
      <c r="AM109" s="1"/>
      <c r="AN109" s="22">
        <f>$A109*AP$4/'PB_&amp;_MAR 30'!$F$1</f>
        <v>25.9611042737364</v>
      </c>
      <c r="AO109" s="1">
        <v>-551.64886319845868</v>
      </c>
      <c r="AP109" s="6">
        <f t="shared" si="46"/>
        <v>0.64895761621538195</v>
      </c>
      <c r="AQ109" s="24" cm="1">
        <f t="array" ref="AQ109">INDEX(AN$9:AN$400,MATCH(MIN(ABS($A109-AN$9:AN$400)),ABS($A109-AN$9:AN$400),0))</f>
        <v>27.390155885134732</v>
      </c>
      <c r="AR109" s="20">
        <f t="shared" si="47"/>
        <v>0.64544329040475634</v>
      </c>
      <c r="AS109" s="1"/>
      <c r="AT109" s="22">
        <f>$A109*AV$4/'PB_&amp;_MAR 30'!$F$1</f>
        <v>26.235906125054893</v>
      </c>
      <c r="AU109" s="1">
        <v>-548.72649325626207</v>
      </c>
      <c r="AV109" s="6">
        <f t="shared" si="48"/>
        <v>0.65447470235507565</v>
      </c>
      <c r="AW109" s="24" cm="1">
        <f t="array" ref="AW109">INDEX(AT$9:AT$400,MATCH(MIN(ABS($A109-AT$9:AT$400)),ABS($A109-AT$9:AT$400),0))</f>
        <v>27.198691670928465</v>
      </c>
      <c r="AX109" s="20">
        <f t="shared" si="49"/>
        <v>0.65211028969160711</v>
      </c>
      <c r="AY109" s="1"/>
      <c r="AZ109" s="22">
        <f>$A109*BB$4/'PB_&amp;_MAR 30'!$F$1</f>
        <v>26.398216057001157</v>
      </c>
      <c r="BA109" s="1">
        <v>-545.98534682080935</v>
      </c>
      <c r="BB109" s="6">
        <f t="shared" si="50"/>
        <v>0.65831461954955395</v>
      </c>
      <c r="BC109" s="24" cm="1">
        <f t="array" ref="BC109">INDEX(AZ$9:AZ$400,MATCH(MIN(ABS($A109-AZ$9:AZ$400)),ABS($A109-AZ$9:AZ$400),0))</f>
        <v>27.366957930652575</v>
      </c>
      <c r="BD109" s="20">
        <f t="shared" si="51"/>
        <v>0.65605401649509953</v>
      </c>
      <c r="BE109" s="1"/>
      <c r="BF109" s="22">
        <f>$A109*BH$4/'PB_&amp;_MAR 30'!$F$1</f>
        <v>26.626592064182155</v>
      </c>
      <c r="BG109" s="1">
        <v>-492.22477360308289</v>
      </c>
      <c r="BH109" s="6">
        <f t="shared" si="52"/>
        <v>0.69460081606360136</v>
      </c>
      <c r="BI109" s="24" cm="1">
        <f t="array" ref="BI109">INDEX(BF$9:BF$400,MATCH(MIN(ABS($A109-BF$9:BF$400)),ABS($A109-BF$9:BF$400),0))</f>
        <v>27.115153386460726</v>
      </c>
      <c r="BJ109" s="20">
        <f t="shared" si="53"/>
        <v>0.69346476520108724</v>
      </c>
      <c r="BK109" s="1"/>
      <c r="BL109" s="22">
        <f>$A109*BN$4/'PB_&amp;_MAR 30'!$F$1</f>
        <v>26.251391751565002</v>
      </c>
      <c r="BM109" s="1">
        <v>-500.64421483622357</v>
      </c>
      <c r="BN109" s="6">
        <f t="shared" si="54"/>
        <v>0.68493739607218584</v>
      </c>
      <c r="BO109" s="24" cm="1">
        <f t="array" ref="BO109">INDEX(BL$9:BL$400,MATCH(MIN(ABS($A109-BL$9:BL$400)),ABS($A109-BL$9:BL$400),0))</f>
        <v>27.214745577310509</v>
      </c>
      <c r="BP109" s="20">
        <f t="shared" si="55"/>
        <v>0.68266253371621521</v>
      </c>
      <c r="BQ109" s="1"/>
      <c r="BR109" s="22">
        <f>$A109*BT$4/'PB_&amp;_MAR 30'!$F$1</f>
        <v>26.118278882682052</v>
      </c>
      <c r="BS109" s="1">
        <v>-504.43049614643547</v>
      </c>
      <c r="BT109" s="6">
        <f t="shared" si="56"/>
        <v>0.68093676160098437</v>
      </c>
      <c r="BU109" s="24" cm="1">
        <f t="array" ref="BU109">INDEX(BR$9:BR$400,MATCH(MIN(ABS($A109-BR$9:BR$400)),ABS($A109-BR$9:BR$400),0))</f>
        <v>27.076747832505244</v>
      </c>
      <c r="BV109" s="20">
        <f t="shared" si="57"/>
        <v>0.67867264466709865</v>
      </c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22">
        <f t="shared" si="58"/>
        <v>27.249300607882915</v>
      </c>
      <c r="CJ109" s="6">
        <f t="shared" si="59"/>
        <v>0.67407362526929904</v>
      </c>
      <c r="CK109" s="6">
        <f>_xlfn.STDEV.P(H109,N109,T109,Z109,AF109,AL109,AR109,AX109,BD109,BJ109,BP109,BV109)</f>
        <v>1.6596109920397114E-2</v>
      </c>
      <c r="CL109" s="6"/>
      <c r="CM109" s="6"/>
      <c r="CN109" s="25">
        <f t="shared" si="60"/>
        <v>27.1740851189392</v>
      </c>
      <c r="CO109" s="6">
        <f t="shared" si="61"/>
        <v>0.66899211657016533</v>
      </c>
      <c r="CP109" s="6">
        <f>_xlfn.STDEV.P(H109,N109,T109)</f>
        <v>3.8800449686245647E-3</v>
      </c>
      <c r="CQ109" s="6"/>
      <c r="CR109" s="25">
        <f t="shared" si="62"/>
        <v>27.368966551595033</v>
      </c>
      <c r="CS109" s="6">
        <f t="shared" si="63"/>
        <v>0.69116653778174275</v>
      </c>
      <c r="CT109" s="6">
        <f>_xlfn.STDEV.P(Z109,AF109,AL109)</f>
        <v>8.3328834632538477E-3</v>
      </c>
      <c r="CU109" s="6"/>
      <c r="CV109" s="25">
        <f t="shared" si="64"/>
        <v>27.318601828905258</v>
      </c>
      <c r="CW109" s="6">
        <f t="shared" si="65"/>
        <v>0.6512025321971544</v>
      </c>
      <c r="CX109" s="6">
        <f>_xlfn.STDEV.P(AR109,AX109,BD109)</f>
        <v>4.3791091021366307E-3</v>
      </c>
      <c r="CY109" s="6"/>
      <c r="CZ109" s="25">
        <f t="shared" si="66"/>
        <v>27.13554893209216</v>
      </c>
      <c r="DA109" s="6">
        <f t="shared" si="67"/>
        <v>0.68493331452813366</v>
      </c>
      <c r="DB109" s="6">
        <f>_xlfn.STDEV.P(BJ109,BP109,BV109)</f>
        <v>6.2486820794385462E-3</v>
      </c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</row>
    <row r="110" spans="1:128" x14ac:dyDescent="0.25">
      <c r="A110" s="4">
        <v>27.75</v>
      </c>
      <c r="B110" s="3">
        <v>0.5</v>
      </c>
      <c r="C110" s="1"/>
      <c r="D110" s="22">
        <f>$A110*F$4/'PB_&amp;_MAR 30'!$F$1</f>
        <v>26.715575380194512</v>
      </c>
      <c r="E110" s="1">
        <v>-520.26651252408476</v>
      </c>
      <c r="F110" s="6">
        <f t="shared" si="34"/>
        <v>0.67237441401883213</v>
      </c>
      <c r="G110" s="24" cm="1">
        <f t="array" ref="G110">INDEX(D$9:D$400,MATCH(MIN(ABS($A110-D$9:D$400)),ABS($A110-D$9:D$400),0))</f>
        <v>27.678298817318638</v>
      </c>
      <c r="H110" s="20">
        <f t="shared" si="35"/>
        <v>0.67014727539370489</v>
      </c>
      <c r="I110" s="1"/>
      <c r="J110" s="22">
        <f>$A110*L$4/'PB_&amp;_MAR 30'!$F$1</f>
        <v>26.814394263380319</v>
      </c>
      <c r="K110" s="1">
        <v>-520.76371868978811</v>
      </c>
      <c r="L110" s="6">
        <f t="shared" si="36"/>
        <v>0.67326986010218293</v>
      </c>
      <c r="M110" s="24" cm="1">
        <f t="array" ref="M110">INDEX(J$9:J$400,MATCH(MIN(ABS($A110-J$9:J$400)),ABS($A110-J$9:J$400),0))</f>
        <v>27.780678741339969</v>
      </c>
      <c r="N110" s="20">
        <f t="shared" si="37"/>
        <v>0.6711905601525483</v>
      </c>
      <c r="O110" s="1"/>
      <c r="P110" s="22">
        <f>$A110*R$4/'PB_&amp;_MAR 30'!$F$1</f>
        <v>26.549413937015892</v>
      </c>
      <c r="Q110" s="1">
        <v>-529.15685934489409</v>
      </c>
      <c r="R110" s="6">
        <f t="shared" si="38"/>
        <v>0.66469042028430692</v>
      </c>
      <c r="S110" s="24" cm="1">
        <f t="array" ref="S110">INDEX(P$9:P$400,MATCH(MIN(ABS($A110-P$9:P$400)),ABS($A110-P$9:P$400),0))</f>
        <v>27.984517393070806</v>
      </c>
      <c r="T110" s="20">
        <f t="shared" si="39"/>
        <v>0.66135257292367644</v>
      </c>
      <c r="U110" s="1"/>
      <c r="V110" s="22">
        <f>$A110*X$4/'PB_&amp;_MAR 30'!$F$1</f>
        <v>26.800259521152579</v>
      </c>
      <c r="W110" s="1">
        <v>-485.65520231213884</v>
      </c>
      <c r="X110" s="6">
        <f t="shared" si="40"/>
        <v>0.69513644083908988</v>
      </c>
      <c r="Y110" s="24" cm="1">
        <f t="array" ref="Y110">INDEX(V$9:V$400,MATCH(MIN(ABS($A110-V$9:V$400)),ABS($A110-V$9:V$400),0))</f>
        <v>27.76603463903195</v>
      </c>
      <c r="Z110" s="20">
        <f t="shared" si="41"/>
        <v>0.69309959876471716</v>
      </c>
      <c r="AA110" s="1"/>
      <c r="AB110" s="22">
        <f>$A110*AD$4/'PB_&amp;_MAR 30'!$F$1</f>
        <v>26.911132493968687</v>
      </c>
      <c r="AC110" s="1">
        <v>-478.78881021194616</v>
      </c>
      <c r="AD110" s="6">
        <f t="shared" si="42"/>
        <v>0.70068499617601288</v>
      </c>
      <c r="AE110" s="24" cm="1">
        <f t="array" ref="AE110">INDEX(AB$9:AB$400,MATCH(MIN(ABS($A110-AB$9:AB$400)),ABS($A110-AB$9:AB$400),0))</f>
        <v>27.88090303429188</v>
      </c>
      <c r="AF110" s="20">
        <f t="shared" si="43"/>
        <v>0.69848390675331695</v>
      </c>
      <c r="AG110" s="1"/>
      <c r="AH110" s="22">
        <f>$A110*AJ$4/'PB_&amp;_MAR 30'!$F$1</f>
        <v>26.473726643238631</v>
      </c>
      <c r="AI110" s="1">
        <v>-500.53012042389219</v>
      </c>
      <c r="AJ110" s="6">
        <f t="shared" si="44"/>
        <v>0.68192348323257779</v>
      </c>
      <c r="AK110" s="24" cm="1">
        <f t="array" ref="AK110">INDEX(AH$9:AH$400,MATCH(MIN(ABS($A110-AH$9:AH$400)),ABS($A110-AH$9:AH$400),0))</f>
        <v>27.904738894224504</v>
      </c>
      <c r="AL110" s="20">
        <f t="shared" si="45"/>
        <v>0.67878238510351863</v>
      </c>
      <c r="AM110" s="1"/>
      <c r="AN110" s="22">
        <f>$A110*AP$4/'PB_&amp;_MAR 30'!$F$1</f>
        <v>26.437454810869173</v>
      </c>
      <c r="AO110" s="1">
        <v>-553.51670520231221</v>
      </c>
      <c r="AP110" s="6">
        <f t="shared" si="46"/>
        <v>0.64776901282415211</v>
      </c>
      <c r="AQ110" s="24" cm="1">
        <f t="array" ref="AQ110">INDEX(AN$9:AN$400,MATCH(MIN(ABS($A110-AN$9:AN$400)),ABS($A110-AN$9:AN$400),0))</f>
        <v>27.866506422267509</v>
      </c>
      <c r="AR110" s="20">
        <f t="shared" si="47"/>
        <v>0.64435422876192705</v>
      </c>
      <c r="AS110" s="1"/>
      <c r="AT110" s="22">
        <f>$A110*AV$4/'PB_&amp;_MAR 30'!$F$1</f>
        <v>26.717298897991682</v>
      </c>
      <c r="AU110" s="1">
        <v>-550.58920038535655</v>
      </c>
      <c r="AV110" s="6">
        <f t="shared" si="48"/>
        <v>0.65330178206944067</v>
      </c>
      <c r="AW110" s="24" cm="1">
        <f t="array" ref="AW110">INDEX(AT$9:AT$400,MATCH(MIN(ABS($A110-AT$9:AT$400)),ABS($A110-AT$9:AT$400),0))</f>
        <v>27.680084443865255</v>
      </c>
      <c r="AX110" s="20">
        <f t="shared" si="49"/>
        <v>0.65097198999397665</v>
      </c>
      <c r="AY110" s="1"/>
      <c r="AZ110" s="22">
        <f>$A110*BB$4/'PB_&amp;_MAR 30'!$F$1</f>
        <v>26.882586993826866</v>
      </c>
      <c r="BA110" s="1">
        <v>-547.85456647398848</v>
      </c>
      <c r="BB110" s="6">
        <f t="shared" si="50"/>
        <v>0.6571448353565148</v>
      </c>
      <c r="BC110" s="24" cm="1">
        <f t="array" ref="BC110">INDEX(AZ$9:AZ$400,MATCH(MIN(ABS($A110-AZ$9:AZ$400)),ABS($A110-AZ$9:AZ$400),0))</f>
        <v>27.851328867478287</v>
      </c>
      <c r="BD110" s="20">
        <f t="shared" si="51"/>
        <v>0.65493259121978953</v>
      </c>
      <c r="BE110" s="1"/>
      <c r="BF110" s="22">
        <f>$A110*BH$4/'PB_&amp;_MAR 30'!$F$1</f>
        <v>27.115153386460726</v>
      </c>
      <c r="BG110" s="1">
        <v>-494.05579479768789</v>
      </c>
      <c r="BH110" s="6">
        <f t="shared" si="52"/>
        <v>0.69346476520108724</v>
      </c>
      <c r="BI110" s="24" cm="1">
        <f t="array" ref="BI110">INDEX(BF$9:BF$400,MATCH(MIN(ABS($A110-BF$9:BF$400)),ABS($A110-BF$9:BF$400),0))</f>
        <v>27.603714708739297</v>
      </c>
      <c r="BJ110" s="20">
        <f t="shared" si="53"/>
        <v>0.69231651461316834</v>
      </c>
      <c r="BK110" s="1"/>
      <c r="BL110" s="22">
        <f>$A110*BN$4/'PB_&amp;_MAR 30'!$F$1</f>
        <v>26.733068664437756</v>
      </c>
      <c r="BM110" s="1">
        <v>-502.49464836223518</v>
      </c>
      <c r="BN110" s="6">
        <f t="shared" si="54"/>
        <v>0.68377289164404365</v>
      </c>
      <c r="BO110" s="24" cm="1">
        <f t="array" ref="BO110">INDEX(BL$9:BL$400,MATCH(MIN(ABS($A110-BL$9:BL$400)),ABS($A110-BL$9:BL$400),0))</f>
        <v>27.696422490183259</v>
      </c>
      <c r="BP110" s="20">
        <f t="shared" si="55"/>
        <v>0.68151631456911044</v>
      </c>
      <c r="BQ110" s="1"/>
      <c r="BR110" s="22">
        <f>$A110*BT$4/'PB_&amp;_MAR 30'!$F$1</f>
        <v>26.597513357593648</v>
      </c>
      <c r="BS110" s="1">
        <v>-506.23903660886322</v>
      </c>
      <c r="BT110" s="6">
        <f t="shared" si="56"/>
        <v>0.67979282050082068</v>
      </c>
      <c r="BU110" s="24" cm="1">
        <f t="array" ref="BU110">INDEX(BR$9:BR$400,MATCH(MIN(ABS($A110-BR$9:BR$400)),ABS($A110-BR$9:BR$400),0))</f>
        <v>27.555982307416841</v>
      </c>
      <c r="BV110" s="20">
        <f t="shared" si="57"/>
        <v>0.67754395294623482</v>
      </c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22">
        <f t="shared" si="58"/>
        <v>27.770767563269015</v>
      </c>
      <c r="CJ110" s="6">
        <f t="shared" si="59"/>
        <v>0.67289099093297411</v>
      </c>
      <c r="CK110" s="6">
        <f>_xlfn.STDEV.P(H110,N110,T110,Z110,AF110,AL110,AR110,AX110,BD110,BJ110,BP110,BV110)</f>
        <v>1.6664180590710391E-2</v>
      </c>
      <c r="CL110" s="6"/>
      <c r="CM110" s="6"/>
      <c r="CN110" s="25">
        <f t="shared" si="60"/>
        <v>27.814498317243135</v>
      </c>
      <c r="CO110" s="6">
        <f t="shared" si="61"/>
        <v>0.66756346948997658</v>
      </c>
      <c r="CP110" s="6">
        <f>_xlfn.STDEV.P(H110,N110,T110)</f>
        <v>4.4123718406292962E-3</v>
      </c>
      <c r="CQ110" s="6"/>
      <c r="CR110" s="25">
        <f t="shared" si="62"/>
        <v>27.850558855849446</v>
      </c>
      <c r="CS110" s="6">
        <f t="shared" si="63"/>
        <v>0.69012196354051758</v>
      </c>
      <c r="CT110" s="6">
        <f>_xlfn.STDEV.P(Z110,AF110,AL110)</f>
        <v>8.3141334475563804E-3</v>
      </c>
      <c r="CU110" s="6"/>
      <c r="CV110" s="25">
        <f t="shared" si="64"/>
        <v>27.79930657787035</v>
      </c>
      <c r="CW110" s="6">
        <f t="shared" si="65"/>
        <v>0.65008626999189778</v>
      </c>
      <c r="CX110" s="6">
        <f>_xlfn.STDEV.P(AR110,AX110,BD110)</f>
        <v>4.3637761181527608E-3</v>
      </c>
      <c r="CY110" s="6"/>
      <c r="CZ110" s="25">
        <f t="shared" si="66"/>
        <v>27.618706502113131</v>
      </c>
      <c r="DA110" s="6">
        <f t="shared" si="67"/>
        <v>0.6837922607095045</v>
      </c>
      <c r="DB110" s="6">
        <f>_xlfn.STDEV.P(BJ110,BP110,BV110)</f>
        <v>6.2419063688544992E-3</v>
      </c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</row>
    <row r="111" spans="1:128" x14ac:dyDescent="0.25">
      <c r="A111" s="4">
        <v>28.25</v>
      </c>
      <c r="B111" s="3">
        <v>0.5</v>
      </c>
      <c r="C111" s="1"/>
      <c r="D111" s="22">
        <f>$A111*F$4/'PB_&amp;_MAR 30'!$F$1</f>
        <v>27.196937098756578</v>
      </c>
      <c r="E111" s="1">
        <v>-522.08676300578031</v>
      </c>
      <c r="F111" s="6">
        <f t="shared" si="34"/>
        <v>0.67122815413790149</v>
      </c>
      <c r="G111" s="24" cm="1">
        <f t="array" ref="G111">INDEX(D$9:D$400,MATCH(MIN(ABS($A111-D$9:D$400)),ABS($A111-D$9:D$400),0))</f>
        <v>28.159660535880704</v>
      </c>
      <c r="H111" s="20">
        <f t="shared" si="35"/>
        <v>0.66905444822705329</v>
      </c>
      <c r="I111" s="1"/>
      <c r="J111" s="22">
        <f>$A111*L$4/'PB_&amp;_MAR 30'!$F$1</f>
        <v>27.297536502360146</v>
      </c>
      <c r="K111" s="1">
        <v>-522.44708092485553</v>
      </c>
      <c r="L111" s="6">
        <f t="shared" si="36"/>
        <v>0.67221370899406419</v>
      </c>
      <c r="M111" s="24" cm="1">
        <f t="array" ref="M111">INDEX(J$9:J$400,MATCH(MIN(ABS($A111-J$9:J$400)),ABS($A111-J$9:J$400),0))</f>
        <v>28.263820980319796</v>
      </c>
      <c r="N111" s="20">
        <f t="shared" si="37"/>
        <v>0.67015570336407104</v>
      </c>
      <c r="O111" s="1"/>
      <c r="P111" s="22">
        <f>$A111*R$4/'PB_&amp;_MAR 30'!$F$1</f>
        <v>27.027781755700865</v>
      </c>
      <c r="Q111" s="1">
        <v>-530.98105491329488</v>
      </c>
      <c r="R111" s="6">
        <f t="shared" si="38"/>
        <v>0.66353448657853009</v>
      </c>
      <c r="S111" s="24" cm="1">
        <f t="array" ref="S111">INDEX(P$9:P$400,MATCH(MIN(ABS($A111-P$9:P$400)),ABS($A111-P$9:P$400),0))</f>
        <v>28.462619451856508</v>
      </c>
      <c r="T111" s="20">
        <f t="shared" si="39"/>
        <v>0.66019104426226782</v>
      </c>
      <c r="U111" s="1"/>
      <c r="V111" s="22">
        <f>$A111*X$4/'PB_&amp;_MAR 30'!$F$1</f>
        <v>27.283147080092267</v>
      </c>
      <c r="W111" s="1">
        <v>-487.23311175337193</v>
      </c>
      <c r="X111" s="6">
        <f t="shared" si="40"/>
        <v>0.69414592928686569</v>
      </c>
      <c r="Y111" s="24" cm="1">
        <f t="array" ref="Y111">INDEX(V$9:V$400,MATCH(MIN(ABS($A111-V$9:V$400)),ABS($A111-V$9:V$400),0))</f>
        <v>28.248922197971638</v>
      </c>
      <c r="Z111" s="20">
        <f t="shared" si="41"/>
        <v>0.6921109347417792</v>
      </c>
      <c r="AA111" s="1"/>
      <c r="AB111" s="22">
        <f>$A111*AD$4/'PB_&amp;_MAR 30'!$F$1</f>
        <v>27.396017764130285</v>
      </c>
      <c r="AC111" s="1">
        <v>-480.60286127167637</v>
      </c>
      <c r="AD111" s="6">
        <f t="shared" si="42"/>
        <v>0.69955094147736674</v>
      </c>
      <c r="AE111" s="24" cm="1">
        <f t="array" ref="AE111">INDEX(AB$9:AB$400,MATCH(MIN(ABS($A111-AB$9:AB$400)),ABS($A111-AB$9:AB$400),0))</f>
        <v>28.365788304453481</v>
      </c>
      <c r="AF111" s="20">
        <f t="shared" si="43"/>
        <v>0.69742419255219334</v>
      </c>
      <c r="AG111" s="1"/>
      <c r="AH111" s="22">
        <f>$A111*AJ$4/'PB_&amp;_MAR 30'!$F$1</f>
        <v>26.950730726900588</v>
      </c>
      <c r="AI111" s="1">
        <v>-502.2572543352602</v>
      </c>
      <c r="AJ111" s="6">
        <f t="shared" si="44"/>
        <v>0.68082592543115406</v>
      </c>
      <c r="AK111" s="24" cm="1">
        <f t="array" ref="AK111">INDEX(AH$9:AH$400,MATCH(MIN(ABS($A111-AH$9:AH$400)),ABS($A111-AH$9:AH$400),0))</f>
        <v>28.381477975617759</v>
      </c>
      <c r="AL111" s="20">
        <f t="shared" si="45"/>
        <v>0.67772418354971486</v>
      </c>
      <c r="AM111" s="1"/>
      <c r="AN111" s="22">
        <f>$A111*AP$4/'PB_&amp;_MAR 30'!$F$1</f>
        <v>26.913805348001951</v>
      </c>
      <c r="AO111" s="1">
        <v>-555.33438824662824</v>
      </c>
      <c r="AP111" s="6">
        <f t="shared" si="46"/>
        <v>0.64661232814407876</v>
      </c>
      <c r="AQ111" s="24" cm="1">
        <f t="array" ref="AQ111">INDEX(AN$9:AN$400,MATCH(MIN(ABS($A111-AN$9:AN$400)),ABS($A111-AN$9:AN$400),0))</f>
        <v>28.342592320212994</v>
      </c>
      <c r="AR111" s="20">
        <f t="shared" si="47"/>
        <v>0.64321232790437421</v>
      </c>
      <c r="AS111" s="1"/>
      <c r="AT111" s="22">
        <f>$A111*AV$4/'PB_&amp;_MAR 30'!$F$1</f>
        <v>27.198691670928465</v>
      </c>
      <c r="AU111" s="1">
        <v>-552.48140173410411</v>
      </c>
      <c r="AV111" s="6">
        <f t="shared" si="48"/>
        <v>0.65211028969160711</v>
      </c>
      <c r="AW111" s="24" cm="1">
        <f t="array" ref="AW111">INDEX(AT$9:AT$400,MATCH(MIN(ABS($A111-AT$9:AT$400)),ABS($A111-AT$9:AT$400),0))</f>
        <v>28.161477216802041</v>
      </c>
      <c r="AX111" s="20">
        <f t="shared" si="49"/>
        <v>0.64983215247979487</v>
      </c>
      <c r="AY111" s="1"/>
      <c r="AZ111" s="22">
        <f>$A111*BB$4/'PB_&amp;_MAR 30'!$F$1</f>
        <v>27.366957930652575</v>
      </c>
      <c r="BA111" s="1">
        <v>-549.59760597302511</v>
      </c>
      <c r="BB111" s="6">
        <f t="shared" si="50"/>
        <v>0.65605401649509953</v>
      </c>
      <c r="BC111" s="24" cm="1">
        <f t="array" ref="BC111">INDEX(AZ$9:AZ$400,MATCH(MIN(ABS($A111-AZ$9:AZ$400)),ABS($A111-AZ$9:AZ$400),0))</f>
        <v>28.335699804303996</v>
      </c>
      <c r="BD111" s="20">
        <f t="shared" si="51"/>
        <v>0.65391031348244877</v>
      </c>
      <c r="BE111" s="1"/>
      <c r="BF111" s="22">
        <f>$A111*BH$4/'PB_&amp;_MAR 30'!$F$1</f>
        <v>27.603714708739297</v>
      </c>
      <c r="BG111" s="1">
        <v>-495.90647880539507</v>
      </c>
      <c r="BH111" s="6">
        <f t="shared" si="52"/>
        <v>0.69231651461316834</v>
      </c>
      <c r="BI111" s="24" cm="1">
        <f t="array" ref="BI111">INDEX(BF$9:BF$400,MATCH(MIN(ABS($A111-BF$9:BF$400)),ABS($A111-BF$9:BF$400),0))</f>
        <v>28.092276031017867</v>
      </c>
      <c r="BJ111" s="20">
        <f t="shared" si="53"/>
        <v>0.69123528480971752</v>
      </c>
      <c r="BK111" s="1"/>
      <c r="BL111" s="22">
        <f>$A111*BN$4/'PB_&amp;_MAR 30'!$F$1</f>
        <v>27.214745577310509</v>
      </c>
      <c r="BM111" s="1">
        <v>-504.25904142581896</v>
      </c>
      <c r="BN111" s="6">
        <f t="shared" si="54"/>
        <v>0.68266253371621521</v>
      </c>
      <c r="BO111" s="24" cm="1">
        <f t="array" ref="BO111">INDEX(BL$9:BL$400,MATCH(MIN(ABS($A111-BL$9:BL$400)),ABS($A111-BL$9:BL$400),0))</f>
        <v>28.178099403056013</v>
      </c>
      <c r="BP111" s="20">
        <f t="shared" si="55"/>
        <v>0.68042475422545201</v>
      </c>
      <c r="BQ111" s="1"/>
      <c r="BR111" s="22">
        <f>$A111*BT$4/'PB_&amp;_MAR 30'!$F$1</f>
        <v>27.076747832505244</v>
      </c>
      <c r="BS111" s="1">
        <v>-508.01000481695576</v>
      </c>
      <c r="BT111" s="6">
        <f t="shared" si="56"/>
        <v>0.67867264466709865</v>
      </c>
      <c r="BU111" s="24" cm="1">
        <f t="array" ref="BU111">INDEX(BR$9:BR$400,MATCH(MIN(ABS($A111-BR$9:BR$400)),ABS($A111-BR$9:BR$400),0))</f>
        <v>28.035216782328444</v>
      </c>
      <c r="BV111" s="20">
        <f t="shared" si="57"/>
        <v>0.67648477462971279</v>
      </c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22">
        <f t="shared" si="58"/>
        <v>28.252304250318442</v>
      </c>
      <c r="CJ111" s="6">
        <f t="shared" si="59"/>
        <v>0.6718133428523817</v>
      </c>
      <c r="CK111" s="6">
        <f>_xlfn.STDEV.P(H111,N111,T111,Z111,AF111,AL111,AR111,AX111,BD111,BJ111,BP111,BV111)</f>
        <v>1.6691272036362101E-2</v>
      </c>
      <c r="CL111" s="6"/>
      <c r="CM111" s="6"/>
      <c r="CN111" s="25">
        <f t="shared" si="60"/>
        <v>28.295366989352335</v>
      </c>
      <c r="CO111" s="6">
        <f t="shared" si="61"/>
        <v>0.66646706528446409</v>
      </c>
      <c r="CP111" s="6">
        <f>_xlfn.STDEV.P(H111,N111,T111)</f>
        <v>4.46053215229519E-3</v>
      </c>
      <c r="CQ111" s="6"/>
      <c r="CR111" s="25">
        <f t="shared" si="62"/>
        <v>28.332062826014294</v>
      </c>
      <c r="CS111" s="6">
        <f t="shared" si="63"/>
        <v>0.68908643694789584</v>
      </c>
      <c r="CT111" s="6">
        <f>_xlfn.STDEV.P(Z111,AF111,AL111)</f>
        <v>8.3219901006645215E-3</v>
      </c>
      <c r="CU111" s="6"/>
      <c r="CV111" s="25">
        <f t="shared" si="64"/>
        <v>28.279923113773009</v>
      </c>
      <c r="CW111" s="6">
        <f t="shared" si="65"/>
        <v>0.64898493128887258</v>
      </c>
      <c r="CX111" s="6">
        <f>_xlfn.STDEV.P(AR111,AX111,BD111)</f>
        <v>4.4083301197417575E-3</v>
      </c>
      <c r="CY111" s="6"/>
      <c r="CZ111" s="25">
        <f t="shared" si="66"/>
        <v>28.101864072134109</v>
      </c>
      <c r="DA111" s="6">
        <f t="shared" si="67"/>
        <v>0.68271493788829407</v>
      </c>
      <c r="DB111" s="6">
        <f>_xlfn.STDEV.P(BJ111,BP111,BV111)</f>
        <v>6.23581556012082E-3</v>
      </c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</row>
    <row r="112" spans="1:128" x14ac:dyDescent="0.25">
      <c r="A112" s="4">
        <v>28.75</v>
      </c>
      <c r="B112" s="3">
        <v>0.5</v>
      </c>
      <c r="C112" s="1"/>
      <c r="D112" s="22">
        <f>$A112*F$4/'PB_&amp;_MAR 30'!$F$1</f>
        <v>27.678298817318638</v>
      </c>
      <c r="E112" s="1">
        <v>-523.80318882466293</v>
      </c>
      <c r="F112" s="6">
        <f t="shared" si="34"/>
        <v>0.67014727539370489</v>
      </c>
      <c r="G112" s="24" cm="1">
        <f t="array" ref="G112">INDEX(D$9:D$400,MATCH(MIN(ABS($A112-D$9:D$400)),ABS($A112-D$9:D$400),0))</f>
        <v>28.640754831265784</v>
      </c>
      <c r="H112" s="20">
        <f t="shared" si="35"/>
        <v>0.66796162106040169</v>
      </c>
      <c r="I112" s="1"/>
      <c r="J112" s="22">
        <f>$A112*L$4/'PB_&amp;_MAR 30'!$F$1</f>
        <v>27.780678741339969</v>
      </c>
      <c r="K112" s="1">
        <v>-524.07784200385368</v>
      </c>
      <c r="L112" s="6">
        <f t="shared" si="36"/>
        <v>0.6711905601525483</v>
      </c>
      <c r="M112" s="24" cm="1">
        <f t="array" ref="M112">INDEX(J$9:J$400,MATCH(MIN(ABS($A112-J$9:J$400)),ABS($A112-J$9:J$400),0))</f>
        <v>28.746694806944632</v>
      </c>
      <c r="N112" s="20">
        <f t="shared" si="37"/>
        <v>0.66909224461120431</v>
      </c>
      <c r="O112" s="1"/>
      <c r="P112" s="22">
        <f>$A112*R$4/'PB_&amp;_MAR 30'!$F$1</f>
        <v>27.506149574385834</v>
      </c>
      <c r="Q112" s="1">
        <v>-532.73380057803479</v>
      </c>
      <c r="R112" s="6">
        <f t="shared" si="38"/>
        <v>0.6624238283647822</v>
      </c>
      <c r="S112" s="24" cm="1">
        <f t="array" ref="S112">INDEX(P$9:P$400,MATCH(MIN(ABS($A112-P$9:P$400)),ABS($A112-P$9:P$400),0))</f>
        <v>28.941253030440745</v>
      </c>
      <c r="T112" s="20">
        <f t="shared" si="39"/>
        <v>0.65912431240231117</v>
      </c>
      <c r="U112" s="1"/>
      <c r="V112" s="22">
        <f>$A112*X$4/'PB_&amp;_MAR 30'!$F$1</f>
        <v>27.76603463903195</v>
      </c>
      <c r="W112" s="1">
        <v>-488.89994219653187</v>
      </c>
      <c r="X112" s="6">
        <f t="shared" si="40"/>
        <v>0.69309959876471716</v>
      </c>
      <c r="Y112" s="24" cm="1">
        <f t="array" ref="Y112">INDEX(V$9:V$400,MATCH(MIN(ABS($A112-V$9:V$400)),ABS($A112-V$9:V$400),0))</f>
        <v>28.731541486045245</v>
      </c>
      <c r="Z112" s="20">
        <f t="shared" si="41"/>
        <v>0.69111920460640874</v>
      </c>
      <c r="AA112" s="1"/>
      <c r="AB112" s="22">
        <f>$A112*AD$4/'PB_&amp;_MAR 30'!$F$1</f>
        <v>27.88090303429188</v>
      </c>
      <c r="AC112" s="1">
        <v>-482.30970616570329</v>
      </c>
      <c r="AD112" s="6">
        <f t="shared" si="42"/>
        <v>0.69848390675331695</v>
      </c>
      <c r="AE112" s="24" cm="1">
        <f t="array" ref="AE112">INDEX(AB$9:AB$400,MATCH(MIN(ABS($A112-AB$9:AB$400)),ABS($A112-AB$9:AB$400),0))</f>
        <v>28.85040419390943</v>
      </c>
      <c r="AF112" s="20">
        <f t="shared" si="43"/>
        <v>0.69633828888669769</v>
      </c>
      <c r="AG112" s="1"/>
      <c r="AH112" s="22">
        <f>$A112*AJ$4/'PB_&amp;_MAR 30'!$F$1</f>
        <v>27.427734810562544</v>
      </c>
      <c r="AI112" s="1">
        <v>-503.86735067437388</v>
      </c>
      <c r="AJ112" s="6">
        <f t="shared" si="44"/>
        <v>0.67980274258099593</v>
      </c>
      <c r="AK112" s="24" cm="1">
        <f t="array" ref="AK112">INDEX(AH$9:AH$400,MATCH(MIN(ABS($A112-AH$9:AH$400)),ABS($A112-AH$9:AH$400),0))</f>
        <v>28.858747061548417</v>
      </c>
      <c r="AL112" s="20">
        <f t="shared" si="45"/>
        <v>0.67676550674343139</v>
      </c>
      <c r="AM112" s="1"/>
      <c r="AN112" s="22">
        <f>$A112*AP$4/'PB_&amp;_MAR 30'!$F$1</f>
        <v>27.390155885134732</v>
      </c>
      <c r="AO112" s="1">
        <v>-557.17148362235071</v>
      </c>
      <c r="AP112" s="6">
        <f t="shared" si="46"/>
        <v>0.64544329040475634</v>
      </c>
      <c r="AQ112" s="24" cm="1">
        <f t="array" ref="AQ112">INDEX(AN$9:AN$400,MATCH(MIN(ABS($A112-AN$9:AN$400)),ABS($A112-AN$9:AN$400),0))</f>
        <v>28.819207496533064</v>
      </c>
      <c r="AR112" s="20">
        <f t="shared" si="47"/>
        <v>0.64210724713309941</v>
      </c>
      <c r="AS112" s="1"/>
      <c r="AT112" s="22">
        <f>$A112*AV$4/'PB_&amp;_MAR 30'!$F$1</f>
        <v>27.680084443865255</v>
      </c>
      <c r="AU112" s="1">
        <v>-554.28912813102124</v>
      </c>
      <c r="AV112" s="6">
        <f t="shared" si="48"/>
        <v>0.65097198999397665</v>
      </c>
      <c r="AW112" s="24" cm="1">
        <f t="array" ref="AW112">INDEX(AT$9:AT$400,MATCH(MIN(ABS($A112-AT$9:AT$400)),ABS($A112-AT$9:AT$400),0))</f>
        <v>28.642602549309416</v>
      </c>
      <c r="AX112" s="20">
        <f t="shared" si="49"/>
        <v>0.64873328397579166</v>
      </c>
      <c r="AY112" s="1"/>
      <c r="AZ112" s="22">
        <f>$A112*BB$4/'PB_&amp;_MAR 30'!$F$1</f>
        <v>27.851328867478287</v>
      </c>
      <c r="BA112" s="1">
        <v>-551.38955202312138</v>
      </c>
      <c r="BB112" s="6">
        <f t="shared" si="50"/>
        <v>0.65493259121978953</v>
      </c>
      <c r="BC112" s="24" cm="1">
        <f t="array" ref="BC112">INDEX(AZ$9:AZ$400,MATCH(MIN(ABS($A112-AZ$9:AZ$400)),ABS($A112-AZ$9:AZ$400),0))</f>
        <v>28.819801646164798</v>
      </c>
      <c r="BD112" s="20">
        <f t="shared" si="51"/>
        <v>0.65285327532369342</v>
      </c>
      <c r="BE112" s="1"/>
      <c r="BF112" s="22">
        <f>$A112*BH$4/'PB_&amp;_MAR 30'!$F$1</f>
        <v>28.092276031017867</v>
      </c>
      <c r="BG112" s="1">
        <v>-497.64914258188827</v>
      </c>
      <c r="BH112" s="6">
        <f t="shared" si="52"/>
        <v>0.69123528480971752</v>
      </c>
      <c r="BI112" s="24" cm="1">
        <f t="array" ref="BI112">INDEX(BF$9:BF$400,MATCH(MIN(ABS($A112-BF$9:BF$400)),ABS($A112-BF$9:BF$400),0))</f>
        <v>28.580837353296438</v>
      </c>
      <c r="BJ112" s="20">
        <f t="shared" si="53"/>
        <v>0.69014259348080687</v>
      </c>
      <c r="BK112" s="1"/>
      <c r="BL112" s="22">
        <f>$A112*BN$4/'PB_&amp;_MAR 30'!$F$1</f>
        <v>27.696422490183259</v>
      </c>
      <c r="BM112" s="1">
        <v>-506.08041907514456</v>
      </c>
      <c r="BN112" s="6">
        <f t="shared" si="54"/>
        <v>0.68151631456911044</v>
      </c>
      <c r="BO112" s="24" cm="1">
        <f t="array" ref="BO112">INDEX(BL$9:BL$400,MATCH(MIN(ABS($A112-BL$9:BL$400)),ABS($A112-BL$9:BL$400),0))</f>
        <v>28.659508717643831</v>
      </c>
      <c r="BP112" s="20">
        <f t="shared" si="55"/>
        <v>0.67932499703167315</v>
      </c>
      <c r="BQ112" s="1"/>
      <c r="BR112" s="22">
        <f>$A112*BT$4/'PB_&amp;_MAR 30'!$F$1</f>
        <v>27.555982307416841</v>
      </c>
      <c r="BS112" s="1">
        <v>-509.79443641618508</v>
      </c>
      <c r="BT112" s="6">
        <f t="shared" si="56"/>
        <v>0.67754395294623482</v>
      </c>
      <c r="BU112" s="24" cm="1">
        <f t="array" ref="BU112">INDEX(BR$9:BR$400,MATCH(MIN(ABS($A112-BR$9:BR$400)),ABS($A112-BR$9:BR$400),0))</f>
        <v>28.514185015865085</v>
      </c>
      <c r="BV112" s="20">
        <f t="shared" si="57"/>
        <v>0.67536055870069556</v>
      </c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22">
        <f t="shared" si="58"/>
        <v>28.733794849080578</v>
      </c>
      <c r="CJ112" s="6">
        <f t="shared" si="59"/>
        <v>0.67074359449635113</v>
      </c>
      <c r="CK112" s="6">
        <f>_xlfn.STDEV.P(H112,N112,T112,Z112,AF112,AL112,AR112,AX112,BD112,BJ112,BP112,BV112)</f>
        <v>1.6702861565169026E-2</v>
      </c>
      <c r="CL112" s="6"/>
      <c r="CM112" s="6"/>
      <c r="CN112" s="25">
        <f t="shared" si="60"/>
        <v>28.776234222883719</v>
      </c>
      <c r="CO112" s="6">
        <f t="shared" si="61"/>
        <v>0.66539272602463906</v>
      </c>
      <c r="CP112" s="6">
        <f>_xlfn.STDEV.P(H112,N112,T112)</f>
        <v>4.4564062059651247E-3</v>
      </c>
      <c r="CQ112" s="6"/>
      <c r="CR112" s="25">
        <f t="shared" si="62"/>
        <v>28.813564247167694</v>
      </c>
      <c r="CS112" s="6">
        <f t="shared" si="63"/>
        <v>0.68807433341217916</v>
      </c>
      <c r="CT112" s="6">
        <f>_xlfn.STDEV.P(Z112,AF112,AL112)</f>
        <v>8.2755414988598501E-3</v>
      </c>
      <c r="CU112" s="6"/>
      <c r="CV112" s="25">
        <f t="shared" si="64"/>
        <v>28.760537230669097</v>
      </c>
      <c r="CW112" s="6">
        <f t="shared" si="65"/>
        <v>0.64789793547752816</v>
      </c>
      <c r="CX112" s="6">
        <f>_xlfn.STDEV.P(AR112,AX112,BD112)</f>
        <v>4.4266342220264498E-3</v>
      </c>
      <c r="CY112" s="6"/>
      <c r="CZ112" s="25">
        <f t="shared" si="66"/>
        <v>28.584843695601787</v>
      </c>
      <c r="DA112" s="6">
        <f t="shared" si="67"/>
        <v>0.68160938307105845</v>
      </c>
      <c r="DB112" s="6">
        <f>_xlfn.STDEV.P(BJ112,BP112,BV112)</f>
        <v>6.2471835116746383E-3</v>
      </c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</row>
    <row r="113" spans="1:128" x14ac:dyDescent="0.25">
      <c r="A113" s="4">
        <v>29.25</v>
      </c>
      <c r="B113" s="3">
        <v>0.5</v>
      </c>
      <c r="C113" s="1"/>
      <c r="D113" s="22">
        <f>$A113*F$4/'PB_&amp;_MAR 30'!$F$1</f>
        <v>28.159660535880704</v>
      </c>
      <c r="E113" s="1">
        <v>-525.53858863198468</v>
      </c>
      <c r="F113" s="6">
        <f t="shared" si="34"/>
        <v>0.66905444822705329</v>
      </c>
      <c r="G113" s="24" cm="1">
        <f t="array" ref="G113">INDEX(D$9:D$400,MATCH(MIN(ABS($A113-D$9:D$400)),ABS($A113-D$9:D$400),0))</f>
        <v>29.12238397300483</v>
      </c>
      <c r="H113" s="20">
        <f t="shared" si="35"/>
        <v>0.66690842479991264</v>
      </c>
      <c r="I113" s="1"/>
      <c r="J113" s="22">
        <f>$A113*L$4/'PB_&amp;_MAR 30'!$F$1</f>
        <v>28.263820980319796</v>
      </c>
      <c r="K113" s="1">
        <v>-525.72726396917153</v>
      </c>
      <c r="L113" s="6">
        <f t="shared" si="36"/>
        <v>0.67015570336407104</v>
      </c>
      <c r="M113" s="24" cm="1">
        <f t="array" ref="M113">INDEX(J$9:J$400,MATCH(MIN(ABS($A113-J$9:J$400)),ABS($A113-J$9:J$400),0))</f>
        <v>29.230105458279443</v>
      </c>
      <c r="N113" s="20">
        <f t="shared" si="37"/>
        <v>0.66810414103374771</v>
      </c>
      <c r="O113" s="1"/>
      <c r="P113" s="22">
        <f>$A113*R$4/'PB_&amp;_MAR 30'!$F$1</f>
        <v>27.984517393070806</v>
      </c>
      <c r="Q113" s="1">
        <v>-534.42436416184978</v>
      </c>
      <c r="R113" s="6">
        <f t="shared" si="38"/>
        <v>0.66135257292367644</v>
      </c>
      <c r="S113" s="24" cm="1">
        <f t="array" ref="S113">INDEX(P$9:P$400,MATCH(MIN(ABS($A113-P$9:P$400)),ABS($A113-P$9:P$400),0))</f>
        <v>29.419620849125717</v>
      </c>
      <c r="T113" s="20">
        <f t="shared" si="39"/>
        <v>0.65808158726687471</v>
      </c>
      <c r="U113" s="1"/>
      <c r="V113" s="22">
        <f>$A113*X$4/'PB_&amp;_MAR 30'!$F$1</f>
        <v>28.248922197971638</v>
      </c>
      <c r="W113" s="1">
        <v>-490.47490847784206</v>
      </c>
      <c r="X113" s="6">
        <f t="shared" si="40"/>
        <v>0.6921109347417792</v>
      </c>
      <c r="Y113" s="24" cm="1">
        <f t="array" ref="Y113">INDEX(V$9:V$400,MATCH(MIN(ABS($A113-V$9:V$400)),ABS($A113-V$9:V$400),0))</f>
        <v>29.214697315851009</v>
      </c>
      <c r="Z113" s="20">
        <f t="shared" si="41"/>
        <v>0.69019441792581404</v>
      </c>
      <c r="AA113" s="1"/>
      <c r="AB113" s="22">
        <f>$A113*AD$4/'PB_&amp;_MAR 30'!$F$1</f>
        <v>28.365788304453481</v>
      </c>
      <c r="AC113" s="1">
        <v>-484.00484104046245</v>
      </c>
      <c r="AD113" s="6">
        <f t="shared" si="42"/>
        <v>0.69742419255219334</v>
      </c>
      <c r="AE113" s="24" cm="1">
        <f t="array" ref="AE113">INDEX(AB$9:AB$400,MATCH(MIN(ABS($A113-AB$9:AB$400)),ABS($A113-AB$9:AB$400),0))</f>
        <v>29.335558844776678</v>
      </c>
      <c r="AF113" s="20">
        <f t="shared" si="43"/>
        <v>0.695355381455526</v>
      </c>
      <c r="AG113" s="1"/>
      <c r="AH113" s="22">
        <f>$A113*AJ$4/'PB_&amp;_MAR 30'!$F$1</f>
        <v>27.904738894224504</v>
      </c>
      <c r="AI113" s="1">
        <v>-505.4730009633912</v>
      </c>
      <c r="AJ113" s="6">
        <f t="shared" si="44"/>
        <v>0.67878238510351863</v>
      </c>
      <c r="AK113" s="24" cm="1">
        <f t="array" ref="AK113">INDEX(AH$9:AH$400,MATCH(MIN(ABS($A113-AH$9:AH$400)),ABS($A113-AH$9:AH$400),0))</f>
        <v>29.335751145210377</v>
      </c>
      <c r="AL113" s="20">
        <f t="shared" si="45"/>
        <v>0.6758095359278844</v>
      </c>
      <c r="AM113" s="1"/>
      <c r="AN113" s="22">
        <f>$A113*AP$4/'PB_&amp;_MAR 30'!$F$1</f>
        <v>27.866506422267509</v>
      </c>
      <c r="AO113" s="1">
        <v>-558.88289980732179</v>
      </c>
      <c r="AP113" s="6">
        <f t="shared" si="46"/>
        <v>0.64435422876192705</v>
      </c>
      <c r="AQ113" s="24" cm="1">
        <f t="array" ref="AQ113">INDEX(AN$9:AN$400,MATCH(MIN(ABS($A113-AN$9:AN$400)),ABS($A113-AN$9:AN$400),0))</f>
        <v>29.295558033665841</v>
      </c>
      <c r="AR113" s="20">
        <f t="shared" si="47"/>
        <v>0.64102667323743145</v>
      </c>
      <c r="AS113" s="1"/>
      <c r="AT113" s="22">
        <f>$A113*AV$4/'PB_&amp;_MAR 30'!$F$1</f>
        <v>28.161477216802041</v>
      </c>
      <c r="AU113" s="1">
        <v>-556.09929672447015</v>
      </c>
      <c r="AV113" s="6">
        <f t="shared" si="48"/>
        <v>0.64983215247979487</v>
      </c>
      <c r="AW113" s="24" cm="1">
        <f t="array" ref="AW113">INDEX(AT$9:AT$400,MATCH(MIN(ABS($A113-AT$9:AT$400)),ABS($A113-AT$9:AT$400),0))</f>
        <v>29.124262762675617</v>
      </c>
      <c r="AX113" s="20">
        <f t="shared" si="49"/>
        <v>0.6475506241853306</v>
      </c>
      <c r="AY113" s="1"/>
      <c r="AZ113" s="22">
        <f>$A113*BB$4/'PB_&amp;_MAR 30'!$F$1</f>
        <v>28.335699804303996</v>
      </c>
      <c r="BA113" s="1">
        <v>-553.02306840077074</v>
      </c>
      <c r="BB113" s="6">
        <f t="shared" si="50"/>
        <v>0.65391031348244877</v>
      </c>
      <c r="BC113" s="24" cm="1">
        <f t="array" ref="BC113">INDEX(AZ$9:AZ$400,MATCH(MIN(ABS($A113-AZ$9:AZ$400)),ABS($A113-AZ$9:AZ$400),0))</f>
        <v>29.304441677955417</v>
      </c>
      <c r="BD113" s="20">
        <f t="shared" si="51"/>
        <v>0.65177809277360232</v>
      </c>
      <c r="BE113" s="1"/>
      <c r="BF113" s="22">
        <f>$A113*BH$4/'PB_&amp;_MAR 30'!$F$1</f>
        <v>28.580837353296438</v>
      </c>
      <c r="BG113" s="1">
        <v>-499.41027938342972</v>
      </c>
      <c r="BH113" s="6">
        <f t="shared" si="52"/>
        <v>0.69014259348080687</v>
      </c>
      <c r="BI113" s="24" cm="1">
        <f t="array" ref="BI113">INDEX(BF$9:BF$400,MATCH(MIN(ABS($A113-BF$9:BF$400)),ABS($A113-BF$9:BF$400),0))</f>
        <v>29.069127252618191</v>
      </c>
      <c r="BJ113" s="20">
        <f t="shared" si="53"/>
        <v>0.68903673111077468</v>
      </c>
      <c r="BK113" s="1"/>
      <c r="BL113" s="22">
        <f>$A113*BN$4/'PB_&amp;_MAR 30'!$F$1</f>
        <v>28.178099403056013</v>
      </c>
      <c r="BM113" s="1">
        <v>-507.81494219653183</v>
      </c>
      <c r="BN113" s="6">
        <f t="shared" si="54"/>
        <v>0.68042475422545201</v>
      </c>
      <c r="BO113" s="24" cm="1">
        <f t="array" ref="BO113">INDEX(BL$9:BL$400,MATCH(MIN(ABS($A113-BL$9:BL$400)),ABS($A113-BL$9:BL$400),0))</f>
        <v>29.141453228801517</v>
      </c>
      <c r="BP113" s="20">
        <f t="shared" si="55"/>
        <v>0.67821704298777408</v>
      </c>
      <c r="BQ113" s="1"/>
      <c r="BR113" s="22">
        <f>$A113*BT$4/'PB_&amp;_MAR 30'!$F$1</f>
        <v>28.035216782328444</v>
      </c>
      <c r="BS113" s="1">
        <v>-511.46896917148365</v>
      </c>
      <c r="BT113" s="6">
        <f t="shared" si="56"/>
        <v>0.67648477462971279</v>
      </c>
      <c r="BU113" s="24" cm="1">
        <f t="array" ref="BU113">INDEX(BR$9:BR$400,MATCH(MIN(ABS($A113-BR$9:BR$400)),ABS($A113-BR$9:BR$400),0))</f>
        <v>29.472920207063233</v>
      </c>
      <c r="BV113" s="20">
        <f t="shared" si="57"/>
        <v>0.67321213900560273</v>
      </c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22">
        <f t="shared" si="58"/>
        <v>29.255490062418989</v>
      </c>
      <c r="CJ113" s="6">
        <f t="shared" si="59"/>
        <v>0.66960623264252295</v>
      </c>
      <c r="CK113" s="6">
        <f>_xlfn.STDEV.P(H113,N113,T113,Z113,AF113,AL113,AR113,AX113,BD113,BJ113,BP113,BV113)</f>
        <v>1.6717010908334686E-2</v>
      </c>
      <c r="CL113" s="6"/>
      <c r="CM113" s="6"/>
      <c r="CN113" s="25">
        <f t="shared" si="60"/>
        <v>29.257370093469998</v>
      </c>
      <c r="CO113" s="6">
        <f t="shared" si="61"/>
        <v>0.66436471770017835</v>
      </c>
      <c r="CP113" s="6">
        <f>_xlfn.STDEV.P(H113,N113,T113)</f>
        <v>4.469580916923792E-3</v>
      </c>
      <c r="CQ113" s="6"/>
      <c r="CR113" s="25">
        <f t="shared" si="62"/>
        <v>29.295335768612688</v>
      </c>
      <c r="CS113" s="6">
        <f t="shared" si="63"/>
        <v>0.68711977843640815</v>
      </c>
      <c r="CT113" s="6">
        <f>_xlfn.STDEV.P(Z113,AF113,AL113)</f>
        <v>8.2704322877734104E-3</v>
      </c>
      <c r="CU113" s="6"/>
      <c r="CV113" s="25">
        <f t="shared" si="64"/>
        <v>29.241420824765623</v>
      </c>
      <c r="CW113" s="6">
        <f t="shared" si="65"/>
        <v>0.64678513006545479</v>
      </c>
      <c r="CX113" s="6">
        <f>_xlfn.STDEV.P(AR113,AX113,BD113)</f>
        <v>4.4224986486798377E-3</v>
      </c>
      <c r="CY113" s="6"/>
      <c r="CZ113" s="25">
        <f t="shared" si="66"/>
        <v>29.227833562827652</v>
      </c>
      <c r="DA113" s="6">
        <f t="shared" si="67"/>
        <v>0.6801553043680505</v>
      </c>
      <c r="DB113" s="6">
        <f>_xlfn.STDEV.P(BJ113,BP113,BV113)</f>
        <v>6.6041437349324307E-3</v>
      </c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</row>
    <row r="114" spans="1:128" x14ac:dyDescent="0.25">
      <c r="A114" s="4">
        <v>29.749722222222221</v>
      </c>
      <c r="B114" s="3">
        <v>0.49972222222222129</v>
      </c>
      <c r="C114" s="1"/>
      <c r="D114" s="22">
        <f>$A114*F$4/'PB_&amp;_MAR 30'!$F$1</f>
        <v>28.640754831265784</v>
      </c>
      <c r="E114" s="1">
        <v>-527.27398843930644</v>
      </c>
      <c r="F114" s="6">
        <f t="shared" si="34"/>
        <v>0.66796162106040169</v>
      </c>
      <c r="G114" s="24" cm="1">
        <f t="array" ref="G114">INDEX(D$9:D$400,MATCH(MIN(ABS($A114-D$9:D$400)),ABS($A114-D$9:D$400),0))</f>
        <v>29.603745691566893</v>
      </c>
      <c r="H114" s="20">
        <f t="shared" si="35"/>
        <v>0.6658269939833914</v>
      </c>
      <c r="I114" s="1"/>
      <c r="J114" s="22">
        <f>$A114*L$4/'PB_&amp;_MAR 30'!$F$1</f>
        <v>28.746694806944632</v>
      </c>
      <c r="K114" s="1">
        <v>-527.422273603083</v>
      </c>
      <c r="L114" s="6">
        <f t="shared" si="36"/>
        <v>0.66909224461120431</v>
      </c>
      <c r="M114" s="24" cm="1">
        <f t="array" ref="M114">INDEX(J$9:J$400,MATCH(MIN(ABS($A114-J$9:J$400)),ABS($A114-J$9:J$400),0))</f>
        <v>29.71324769725927</v>
      </c>
      <c r="N114" s="20">
        <f t="shared" si="37"/>
        <v>0.66708928204729523</v>
      </c>
      <c r="O114" s="1"/>
      <c r="P114" s="22">
        <f>$A114*R$4/'PB_&amp;_MAR 30'!$F$1</f>
        <v>28.462619451856508</v>
      </c>
      <c r="Q114" s="1">
        <v>-536.25738921001926</v>
      </c>
      <c r="R114" s="6">
        <f t="shared" si="38"/>
        <v>0.66019104426226782</v>
      </c>
      <c r="S114" s="24" cm="1">
        <f t="array" ref="S114">INDEX(P$9:P$400,MATCH(MIN(ABS($A114-P$9:P$400)),ABS($A114-P$9:P$400),0))</f>
        <v>29.89798866781069</v>
      </c>
      <c r="T114" s="20">
        <f t="shared" si="39"/>
        <v>0.65697783346645999</v>
      </c>
      <c r="U114" s="1"/>
      <c r="V114" s="22">
        <f>$A114*X$4/'PB_&amp;_MAR 30'!$F$1</f>
        <v>28.731541486045245</v>
      </c>
      <c r="W114" s="1">
        <v>-492.05475915221581</v>
      </c>
      <c r="X114" s="6">
        <f t="shared" si="40"/>
        <v>0.69111920460640874</v>
      </c>
      <c r="Y114" s="24" cm="1">
        <f t="array" ref="Y114">INDEX(V$9:V$400,MATCH(MIN(ABS($A114-V$9:V$400)),ABS($A114-V$9:V$400),0))</f>
        <v>29.697584874790696</v>
      </c>
      <c r="Z114" s="20">
        <f t="shared" si="41"/>
        <v>0.68924474856355578</v>
      </c>
      <c r="AA114" s="1"/>
      <c r="AB114" s="22">
        <f>$A114*AD$4/'PB_&amp;_MAR 30'!$F$1</f>
        <v>28.85040419390943</v>
      </c>
      <c r="AC114" s="1">
        <v>-485.74186897880543</v>
      </c>
      <c r="AD114" s="6">
        <f t="shared" si="42"/>
        <v>0.69633828888669769</v>
      </c>
      <c r="AE114" s="24" cm="1">
        <f t="array" ref="AE114">INDEX(AB$9:AB$400,MATCH(MIN(ABS($A114-AB$9:AB$400)),ABS($A114-AB$9:AB$400),0))</f>
        <v>29.820444114938272</v>
      </c>
      <c r="AF114" s="20">
        <f t="shared" si="43"/>
        <v>0.69431641526055665</v>
      </c>
      <c r="AG114" s="1"/>
      <c r="AH114" s="22">
        <f>$A114*AJ$4/'PB_&amp;_MAR 30'!$F$1</f>
        <v>28.381477975617759</v>
      </c>
      <c r="AI114" s="1">
        <v>-507.13820327552992</v>
      </c>
      <c r="AJ114" s="6">
        <f t="shared" si="44"/>
        <v>0.67772418354971486</v>
      </c>
      <c r="AK114" s="24" cm="1">
        <f t="array" ref="AK114">INDEX(AH$9:AH$400,MATCH(MIN(ABS($A114-AH$9:AH$400)),ABS($A114-AH$9:AH$400),0))</f>
        <v>29.81275522887233</v>
      </c>
      <c r="AL114" s="20">
        <f t="shared" si="45"/>
        <v>0.67483641390634719</v>
      </c>
      <c r="AM114" s="1"/>
      <c r="AN114" s="22">
        <f>$A114*AP$4/'PB_&amp;_MAR 30'!$F$1</f>
        <v>28.342592320212994</v>
      </c>
      <c r="AO114" s="1">
        <v>-560.67735067437388</v>
      </c>
      <c r="AP114" s="6">
        <f t="shared" si="46"/>
        <v>0.64321232790437421</v>
      </c>
      <c r="AQ114" s="24" cm="1">
        <f t="array" ref="AQ114">INDEX(AN$9:AN$400,MATCH(MIN(ABS($A114-AN$9:AN$400)),ABS($A114-AN$9:AN$400),0))</f>
        <v>29.771908570798619</v>
      </c>
      <c r="AR114" s="20">
        <f t="shared" si="47"/>
        <v>0.63992458110952333</v>
      </c>
      <c r="AS114" s="1"/>
      <c r="AT114" s="22">
        <f>$A114*AV$4/'PB_&amp;_MAR 30'!$F$1</f>
        <v>28.642602549309416</v>
      </c>
      <c r="AU114" s="1">
        <v>-557.84440269749518</v>
      </c>
      <c r="AV114" s="6">
        <f t="shared" si="48"/>
        <v>0.64873328397579166</v>
      </c>
      <c r="AW114" s="24" cm="1">
        <f t="array" ref="AW114">INDEX(AT$9:AT$400,MATCH(MIN(ABS($A114-AT$9:AT$400)),ABS($A114-AT$9:AT$400),0))</f>
        <v>29.605655535612403</v>
      </c>
      <c r="AX114" s="20">
        <f t="shared" si="49"/>
        <v>0.64647001232397694</v>
      </c>
      <c r="AY114" s="1"/>
      <c r="AZ114" s="22">
        <f>$A114*BB$4/'PB_&amp;_MAR 30'!$F$1</f>
        <v>28.819801646164798</v>
      </c>
      <c r="BA114" s="1">
        <v>-554.71212909441238</v>
      </c>
      <c r="BB114" s="6">
        <f t="shared" si="50"/>
        <v>0.65285327532369342</v>
      </c>
      <c r="BC114" s="24" cm="1">
        <f t="array" ref="BC114">INDEX(AZ$9:AZ$400,MATCH(MIN(ABS($A114-AZ$9:AZ$400)),ABS($A114-AZ$9:AZ$400),0))</f>
        <v>29.788812614781126</v>
      </c>
      <c r="BD114" s="20">
        <f t="shared" si="51"/>
        <v>0.65078873358641731</v>
      </c>
      <c r="BE114" s="1"/>
      <c r="BF114" s="22">
        <f>$A114*BH$4/'PB_&amp;_MAR 30'!$F$1</f>
        <v>29.069127252618191</v>
      </c>
      <c r="BG114" s="1">
        <v>-501.19264450867058</v>
      </c>
      <c r="BH114" s="6">
        <f t="shared" si="52"/>
        <v>0.68903673111077468</v>
      </c>
      <c r="BI114" s="24" cm="1">
        <f t="array" ref="BI114">INDEX(BF$9:BF$400,MATCH(MIN(ABS($A114-BF$9:BF$400)),ABS($A114-BF$9:BF$400),0))</f>
        <v>29.557959997853587</v>
      </c>
      <c r="BJ114" s="20">
        <f t="shared" si="53"/>
        <v>0.687967973001129</v>
      </c>
      <c r="BK114" s="1"/>
      <c r="BL114" s="22">
        <f>$A114*BN$4/'PB_&amp;_MAR 30'!$F$1</f>
        <v>28.659508717643831</v>
      </c>
      <c r="BM114" s="1">
        <v>-509.5624903660887</v>
      </c>
      <c r="BN114" s="6">
        <f t="shared" si="54"/>
        <v>0.67932499703167315</v>
      </c>
      <c r="BO114" s="24" cm="1">
        <f t="array" ref="BO114">INDEX(BL$9:BL$400,MATCH(MIN(ABS($A114-BL$9:BL$400)),ABS($A114-BL$9:BL$400),0))</f>
        <v>29.62313014167427</v>
      </c>
      <c r="BP114" s="20">
        <f t="shared" si="55"/>
        <v>0.67712000494139102</v>
      </c>
      <c r="BQ114" s="1"/>
      <c r="BR114" s="22">
        <f>$A114*BT$4/'PB_&amp;_MAR 30'!$F$1</f>
        <v>28.514185015865085</v>
      </c>
      <c r="BS114" s="1">
        <v>-513.24632466281321</v>
      </c>
      <c r="BT114" s="6">
        <f t="shared" si="56"/>
        <v>0.67536055870069556</v>
      </c>
      <c r="BU114" s="24" cm="1">
        <f t="array" ref="BU114">INDEX(BR$9:BR$400,MATCH(MIN(ABS($A114-BR$9:BR$400)),ABS($A114-BR$9:BR$400),0))</f>
        <v>29.952154681974829</v>
      </c>
      <c r="BV114" s="20">
        <f t="shared" si="57"/>
        <v>0.67219308438058945</v>
      </c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22">
        <f t="shared" si="58"/>
        <v>29.737115651494417</v>
      </c>
      <c r="CJ114" s="6">
        <f t="shared" si="59"/>
        <v>0.66856300638088595</v>
      </c>
      <c r="CK114" s="6">
        <f>_xlfn.STDEV.P(H114,N114,T114,Z114,AF114,AL114,AR114,AX114,BD114,BJ114,BP114,BV114)</f>
        <v>1.6736534416503412E-2</v>
      </c>
      <c r="CL114" s="6"/>
      <c r="CM114" s="6"/>
      <c r="CN114" s="25">
        <f t="shared" si="60"/>
        <v>29.738327352212284</v>
      </c>
      <c r="CO114" s="6">
        <f t="shared" si="61"/>
        <v>0.66329803649904895</v>
      </c>
      <c r="CP114" s="6">
        <f>_xlfn.STDEV.P(H114,N114,T114)</f>
        <v>4.4986714756638834E-3</v>
      </c>
      <c r="CQ114" s="6"/>
      <c r="CR114" s="25">
        <f t="shared" si="62"/>
        <v>29.776928072867097</v>
      </c>
      <c r="CS114" s="6">
        <f t="shared" si="63"/>
        <v>0.68613252591015306</v>
      </c>
      <c r="CT114" s="6">
        <f>_xlfn.STDEV.P(Z114,AF114,AL114)</f>
        <v>8.2515477567651815E-3</v>
      </c>
      <c r="CU114" s="6"/>
      <c r="CV114" s="25">
        <f t="shared" si="64"/>
        <v>29.722125573730718</v>
      </c>
      <c r="CW114" s="6">
        <f t="shared" si="65"/>
        <v>0.64572777567330586</v>
      </c>
      <c r="CX114" s="6">
        <f>_xlfn.STDEV.P(AR114,AX114,BD114)</f>
        <v>4.4662167953425629E-3</v>
      </c>
      <c r="CY114" s="6"/>
      <c r="CZ114" s="25">
        <f t="shared" si="66"/>
        <v>29.711081607167561</v>
      </c>
      <c r="DA114" s="6">
        <f t="shared" si="67"/>
        <v>0.67909368744103649</v>
      </c>
      <c r="DB114" s="6">
        <f>_xlfn.STDEV.P(BJ114,BP114,BV114)</f>
        <v>6.5895545982340943E-3</v>
      </c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</row>
    <row r="115" spans="1:128" x14ac:dyDescent="0.25">
      <c r="A115" s="4">
        <v>30.25</v>
      </c>
      <c r="B115" s="3">
        <v>0.50027777777777871</v>
      </c>
      <c r="C115" s="1"/>
      <c r="D115" s="22">
        <f>$A115*F$4/'PB_&amp;_MAR 30'!$F$1</f>
        <v>29.12238397300483</v>
      </c>
      <c r="E115" s="1">
        <v>-528.94645472061666</v>
      </c>
      <c r="F115" s="6">
        <f t="shared" si="34"/>
        <v>0.66690842479991264</v>
      </c>
      <c r="G115" s="24" cm="1">
        <f t="array" ref="G115">INDEX(D$9:D$400,MATCH(MIN(ABS($A115-D$9:D$400)),ABS($A115-D$9:D$400),0))</f>
        <v>30.085107410128959</v>
      </c>
      <c r="H115" s="20">
        <f t="shared" si="35"/>
        <v>0.66477332451805271</v>
      </c>
      <c r="I115" s="1"/>
      <c r="J115" s="22">
        <f>$A115*L$4/'PB_&amp;_MAR 30'!$F$1</f>
        <v>29.230105458279443</v>
      </c>
      <c r="K115" s="1">
        <v>-528.99717726396921</v>
      </c>
      <c r="L115" s="6">
        <f t="shared" si="36"/>
        <v>0.66810414103374771</v>
      </c>
      <c r="M115" s="24" cm="1">
        <f t="array" ref="M115">INDEX(J$9:J$400,MATCH(MIN(ABS($A115-J$9:J$400)),ABS($A115-J$9:J$400),0))</f>
        <v>30.196389936239097</v>
      </c>
      <c r="N115" s="20">
        <f t="shared" si="37"/>
        <v>0.66608247718543034</v>
      </c>
      <c r="O115" s="1"/>
      <c r="P115" s="22">
        <f>$A115*R$4/'PB_&amp;_MAR 30'!$F$1</f>
        <v>28.941253030440745</v>
      </c>
      <c r="Q115" s="1">
        <v>-537.94081406551061</v>
      </c>
      <c r="R115" s="6">
        <f t="shared" si="38"/>
        <v>0.65912431240231117</v>
      </c>
      <c r="S115" s="24" cm="1">
        <f t="array" ref="S115">INDEX(P$9:P$400,MATCH(MIN(ABS($A115-P$9:P$400)),ABS($A115-P$9:P$400),0))</f>
        <v>30.376090726596388</v>
      </c>
      <c r="T115" s="20">
        <f t="shared" si="39"/>
        <v>0.65593419567868638</v>
      </c>
      <c r="U115" s="1"/>
      <c r="V115" s="22">
        <f>$A115*X$4/'PB_&amp;_MAR 30'!$F$1</f>
        <v>29.214697315851009</v>
      </c>
      <c r="W115" s="1">
        <v>-493.52796724470141</v>
      </c>
      <c r="X115" s="6">
        <f t="shared" si="40"/>
        <v>0.69019441792581404</v>
      </c>
      <c r="Y115" s="24" cm="1">
        <f t="array" ref="Y115">INDEX(V$9:V$400,MATCH(MIN(ABS($A115-V$9:V$400)),ABS($A115-V$9:V$400),0))</f>
        <v>30.180472433730383</v>
      </c>
      <c r="Z115" s="20">
        <f t="shared" si="41"/>
        <v>0.68823061222194803</v>
      </c>
      <c r="AA115" s="1"/>
      <c r="AB115" s="22">
        <f>$A115*AD$4/'PB_&amp;_MAR 30'!$F$1</f>
        <v>29.335558844776678</v>
      </c>
      <c r="AC115" s="1">
        <v>-487.31414258188829</v>
      </c>
      <c r="AD115" s="6">
        <f t="shared" si="42"/>
        <v>0.695355381455526</v>
      </c>
      <c r="AE115" s="24" cm="1">
        <f t="array" ref="AE115">INDEX(AB$9:AB$400,MATCH(MIN(ABS($A115-AB$9:AB$400)),ABS($A115-AB$9:AB$400),0))</f>
        <v>30.305329385099871</v>
      </c>
      <c r="AF115" s="20">
        <f t="shared" si="43"/>
        <v>0.69328974128055409</v>
      </c>
      <c r="AG115" s="1"/>
      <c r="AH115" s="22">
        <f>$A115*AJ$4/'PB_&amp;_MAR 30'!$F$1</f>
        <v>28.858747061548417</v>
      </c>
      <c r="AI115" s="1">
        <v>-508.64679190751451</v>
      </c>
      <c r="AJ115" s="6">
        <f t="shared" si="44"/>
        <v>0.67676550674343139</v>
      </c>
      <c r="AK115" s="24" cm="1">
        <f t="array" ref="AK115">INDEX(AH$9:AH$400,MATCH(MIN(ABS($A115-AH$9:AH$400)),ABS($A115-AH$9:AH$400),0))</f>
        <v>30.289494310265585</v>
      </c>
      <c r="AL115" s="20">
        <f t="shared" si="45"/>
        <v>0.67385139348436662</v>
      </c>
      <c r="AM115" s="1"/>
      <c r="AN115" s="22">
        <f>$A115*AP$4/'PB_&amp;_MAR 30'!$F$1</f>
        <v>28.819207496533064</v>
      </c>
      <c r="AO115" s="1">
        <v>-562.41394026974956</v>
      </c>
      <c r="AP115" s="6">
        <f t="shared" si="46"/>
        <v>0.64210724713309941</v>
      </c>
      <c r="AQ115" s="24" cm="1">
        <f t="array" ref="AQ115">INDEX(AN$9:AN$400,MATCH(MIN(ABS($A115-AN$9:AN$400)),ABS($A115-AN$9:AN$400),0))</f>
        <v>30.247994468744103</v>
      </c>
      <c r="AR115" s="20">
        <f t="shared" si="47"/>
        <v>0.63887540789349506</v>
      </c>
      <c r="AS115" s="1"/>
      <c r="AT115" s="22">
        <f>$A115*AV$4/'PB_&amp;_MAR 30'!$F$1</f>
        <v>29.124262762675617</v>
      </c>
      <c r="AU115" s="1">
        <v>-559.72257707129108</v>
      </c>
      <c r="AV115" s="6">
        <f t="shared" si="48"/>
        <v>0.6475506241853306</v>
      </c>
      <c r="AW115" s="24" cm="1">
        <f t="array" ref="AW115">INDEX(AT$9:AT$400,MATCH(MIN(ABS($A115-AT$9:AT$400)),ABS($A115-AT$9:AT$400),0))</f>
        <v>30.087048308549189</v>
      </c>
      <c r="AX115" s="20">
        <f t="shared" si="49"/>
        <v>0.64537891176511819</v>
      </c>
      <c r="AY115" s="1"/>
      <c r="AZ115" s="22">
        <f>$A115*BB$4/'PB_&amp;_MAR 30'!$F$1</f>
        <v>29.304441677955417</v>
      </c>
      <c r="BA115" s="1">
        <v>-556.4301830443161</v>
      </c>
      <c r="BB115" s="6">
        <f t="shared" si="50"/>
        <v>0.65177809277360232</v>
      </c>
      <c r="BC115" s="24" cm="1">
        <f t="array" ref="BC115">INDEX(AZ$9:AZ$400,MATCH(MIN(ABS($A115-AZ$9:AZ$400)),ABS($A115-AZ$9:AZ$400),0))</f>
        <v>30.273183551606831</v>
      </c>
      <c r="BD115" s="20">
        <f t="shared" si="51"/>
        <v>0.64978895019168326</v>
      </c>
      <c r="BE115" s="1"/>
      <c r="BF115" s="22">
        <f>$A115*BH$4/'PB_&amp;_MAR 30'!$F$1</f>
        <v>29.557959997853587</v>
      </c>
      <c r="BG115" s="1">
        <v>-502.91520712909443</v>
      </c>
      <c r="BH115" s="6">
        <f t="shared" si="52"/>
        <v>0.687967973001129</v>
      </c>
      <c r="BI115" s="24" cm="1">
        <f t="array" ref="BI115">INDEX(BF$9:BF$400,MATCH(MIN(ABS($A115-BF$9:BF$400)),ABS($A115-BF$9:BF$400),0))</f>
        <v>30.046521320132157</v>
      </c>
      <c r="BJ115" s="20">
        <f t="shared" si="53"/>
        <v>0.68690158490183251</v>
      </c>
      <c r="BK115" s="1"/>
      <c r="BL115" s="22">
        <f>$A115*BN$4/'PB_&amp;_MAR 30'!$F$1</f>
        <v>29.141453228801517</v>
      </c>
      <c r="BM115" s="1">
        <v>-511.3230635838151</v>
      </c>
      <c r="BN115" s="6">
        <f t="shared" si="54"/>
        <v>0.67821704298777408</v>
      </c>
      <c r="BO115" s="24" cm="1">
        <f t="array" ref="BO115">INDEX(BL$9:BL$400,MATCH(MIN(ABS($A115-BL$9:BL$400)),ABS($A115-BL$9:BL$400),0))</f>
        <v>30.104807054547024</v>
      </c>
      <c r="BP115" s="20">
        <f t="shared" si="55"/>
        <v>0.67608838406423688</v>
      </c>
      <c r="BQ115" s="1"/>
      <c r="BR115" s="22">
        <f>$A115*BT$4/'PB_&amp;_MAR 30'!$F$1</f>
        <v>28.993685732151636</v>
      </c>
      <c r="BS115" s="1">
        <v>-514.94565510597306</v>
      </c>
      <c r="BT115" s="6">
        <f t="shared" si="56"/>
        <v>0.67428569530832205</v>
      </c>
      <c r="BU115" s="24" cm="1">
        <f t="array" ref="BU115">INDEX(BR$9:BR$400,MATCH(MIN(ABS($A115-BR$9:BR$400)),ABS($A115-BR$9:BR$400),0))</f>
        <v>30.431122915511477</v>
      </c>
      <c r="BV115" s="20">
        <f t="shared" si="57"/>
        <v>0.67115941411671454</v>
      </c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22">
        <f t="shared" si="58"/>
        <v>30.218630151762593</v>
      </c>
      <c r="CJ115" s="6">
        <f t="shared" si="59"/>
        <v>0.66752953310850993</v>
      </c>
      <c r="CK115" s="6">
        <f>_xlfn.STDEV.P(H115,N115,T115,Z115,AF115,AL115,AR115,AX115,BD115,BJ115,BP115,BV115)</f>
        <v>1.6744090956100299E-2</v>
      </c>
      <c r="CL115" s="6"/>
      <c r="CM115" s="6"/>
      <c r="CN115" s="25">
        <f t="shared" si="60"/>
        <v>30.21919602432148</v>
      </c>
      <c r="CO115" s="6">
        <f t="shared" si="61"/>
        <v>0.66226333246072311</v>
      </c>
      <c r="CP115" s="6">
        <f>_xlfn.STDEV.P(H115,N115,T115)</f>
        <v>4.5071757218109803E-3</v>
      </c>
      <c r="CQ115" s="6"/>
      <c r="CR115" s="25">
        <f t="shared" si="62"/>
        <v>30.258432043031945</v>
      </c>
      <c r="CS115" s="6">
        <f t="shared" si="63"/>
        <v>0.68512391566228958</v>
      </c>
      <c r="CT115" s="6">
        <f>_xlfn.STDEV.P(Z115,AF115,AL115)</f>
        <v>8.2341165847439005E-3</v>
      </c>
      <c r="CU115" s="6"/>
      <c r="CV115" s="25">
        <f t="shared" si="64"/>
        <v>30.202742109633377</v>
      </c>
      <c r="CW115" s="6">
        <f t="shared" si="65"/>
        <v>0.64468108995009876</v>
      </c>
      <c r="CX115" s="6">
        <f>_xlfn.STDEV.P(AR115,AX115,BD115)</f>
        <v>4.4826753795565279E-3</v>
      </c>
      <c r="CY115" s="6"/>
      <c r="CZ115" s="25">
        <f t="shared" si="66"/>
        <v>30.194150430063555</v>
      </c>
      <c r="DA115" s="6">
        <f t="shared" si="67"/>
        <v>0.67804979436092794</v>
      </c>
      <c r="DB115" s="6">
        <f>_xlfn.STDEV.P(BJ115,BP115,BV115)</f>
        <v>6.574665163637858E-3</v>
      </c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</row>
    <row r="116" spans="1:128" x14ac:dyDescent="0.25">
      <c r="A116" s="4">
        <v>30.75</v>
      </c>
      <c r="B116" s="3">
        <v>0.5</v>
      </c>
      <c r="C116" s="1"/>
      <c r="D116" s="22">
        <f>$A116*F$4/'PB_&amp;_MAR 30'!$F$1</f>
        <v>29.603745691566893</v>
      </c>
      <c r="E116" s="1">
        <v>-530.66375722543353</v>
      </c>
      <c r="F116" s="6">
        <f t="shared" si="34"/>
        <v>0.6658269939833914</v>
      </c>
      <c r="G116" s="24" cm="1">
        <f t="array" ref="G116">INDEX(D$9:D$400,MATCH(MIN(ABS($A116-D$9:D$400)),ABS($A116-D$9:D$400),0))</f>
        <v>30.56620170551404</v>
      </c>
      <c r="H116" s="20">
        <f t="shared" si="35"/>
        <v>0.66375845785038967</v>
      </c>
      <c r="I116" s="1"/>
      <c r="J116" s="22">
        <f>$A116*L$4/'PB_&amp;_MAR 30'!$F$1</f>
        <v>29.71324769725927</v>
      </c>
      <c r="K116" s="1">
        <v>-530.61472543352602</v>
      </c>
      <c r="L116" s="6">
        <f t="shared" si="36"/>
        <v>0.66708928204729523</v>
      </c>
      <c r="M116" s="24" cm="1">
        <f t="array" ref="M116">INDEX(J$9:J$400,MATCH(MIN(ABS($A116-J$9:J$400)),ABS($A116-J$9:J$400),0))</f>
        <v>30.679263762863933</v>
      </c>
      <c r="N116" s="20">
        <f t="shared" si="37"/>
        <v>0.66507598663086653</v>
      </c>
      <c r="O116" s="1"/>
      <c r="P116" s="22">
        <f>$A116*R$4/'PB_&amp;_MAR 30'!$F$1</f>
        <v>29.419620849125717</v>
      </c>
      <c r="Q116" s="1">
        <v>-539.58635356454727</v>
      </c>
      <c r="R116" s="6">
        <f t="shared" si="38"/>
        <v>0.65808158726687471</v>
      </c>
      <c r="S116" s="24" cm="1">
        <f t="array" ref="S116">INDEX(P$9:P$400,MATCH(MIN(ABS($A116-P$9:P$400)),ABS($A116-P$9:P$400),0))</f>
        <v>30.854724305180632</v>
      </c>
      <c r="T116" s="20">
        <f t="shared" si="39"/>
        <v>0.65492154838983863</v>
      </c>
      <c r="U116" s="1"/>
      <c r="V116" s="22">
        <f>$A116*X$4/'PB_&amp;_MAR 30'!$F$1</f>
        <v>29.697584874790696</v>
      </c>
      <c r="W116" s="1">
        <v>-495.04081406551063</v>
      </c>
      <c r="X116" s="6">
        <f t="shared" si="40"/>
        <v>0.68924474856355578</v>
      </c>
      <c r="Y116" s="24" cm="1">
        <f t="array" ref="Y116">INDEX(V$9:V$400,MATCH(MIN(ABS($A116-V$9:V$400)),ABS($A116-V$9:V$400),0))</f>
        <v>30.663091721803987</v>
      </c>
      <c r="Z116" s="20">
        <f t="shared" si="41"/>
        <v>0.68731333358589952</v>
      </c>
      <c r="AA116" s="1"/>
      <c r="AB116" s="22">
        <f>$A116*AD$4/'PB_&amp;_MAR 30'!$F$1</f>
        <v>29.820444114938272</v>
      </c>
      <c r="AC116" s="1">
        <v>-488.97608863198462</v>
      </c>
      <c r="AD116" s="6">
        <f t="shared" si="42"/>
        <v>0.69431641526055665</v>
      </c>
      <c r="AE116" s="24" cm="1">
        <f t="array" ref="AE116">INDEX(AB$9:AB$400,MATCH(MIN(ABS($A116-AB$9:AB$400)),ABS($A116-AB$9:AB$400),0))</f>
        <v>30.789945274555819</v>
      </c>
      <c r="AF116" s="20">
        <f t="shared" si="43"/>
        <v>0.69229266256970723</v>
      </c>
      <c r="AG116" s="1"/>
      <c r="AH116" s="22">
        <f>$A116*AJ$4/'PB_&amp;_MAR 30'!$F$1</f>
        <v>29.335751145210377</v>
      </c>
      <c r="AI116" s="1">
        <v>-510.15112235067443</v>
      </c>
      <c r="AJ116" s="6">
        <f t="shared" si="44"/>
        <v>0.6758095359278844</v>
      </c>
      <c r="AK116" s="24" cm="1">
        <f t="array" ref="AK116">INDEX(AH$9:AH$400,MATCH(MIN(ABS($A116-AH$9:AH$400)),ABS($A116-AH$9:AH$400),0))</f>
        <v>30.766763396196247</v>
      </c>
      <c r="AL116" s="20">
        <f t="shared" si="45"/>
        <v>0.67288933418966312</v>
      </c>
      <c r="AM116" s="1"/>
      <c r="AN116" s="22">
        <f>$A116*AP$4/'PB_&amp;_MAR 30'!$F$1</f>
        <v>29.295558033665841</v>
      </c>
      <c r="AO116" s="1">
        <v>-564.11201830443167</v>
      </c>
      <c r="AP116" s="6">
        <f t="shared" si="46"/>
        <v>0.64102667323743145</v>
      </c>
      <c r="AQ116" s="24" cm="1">
        <f t="array" ref="AQ116">INDEX(AN$9:AN$400,MATCH(MIN(ABS($A116-AN$9:AN$400)),ABS($A116-AN$9:AN$400),0))</f>
        <v>30.724609645064177</v>
      </c>
      <c r="AR116" s="20">
        <f t="shared" si="47"/>
        <v>0.63781324404096618</v>
      </c>
      <c r="AS116" s="1"/>
      <c r="AT116" s="22">
        <f>$A116*AV$4/'PB_&amp;_MAR 30'!$F$1</f>
        <v>29.605655535612403</v>
      </c>
      <c r="AU116" s="1">
        <v>-561.43868978805403</v>
      </c>
      <c r="AV116" s="6">
        <f t="shared" si="48"/>
        <v>0.64647001232397694</v>
      </c>
      <c r="AW116" s="24" cm="1">
        <f t="array" ref="AW116">INDEX(AT$9:AT$400,MATCH(MIN(ABS($A116-AT$9:AT$400)),ABS($A116-AT$9:AT$400),0))</f>
        <v>30.568173641056564</v>
      </c>
      <c r="AX116" s="20">
        <f t="shared" si="49"/>
        <v>0.64427728307756127</v>
      </c>
      <c r="AY116" s="1"/>
      <c r="AZ116" s="22">
        <f>$A116*BB$4/'PB_&amp;_MAR 30'!$F$1</f>
        <v>29.788812614781126</v>
      </c>
      <c r="BA116" s="1">
        <v>-558.01109826589607</v>
      </c>
      <c r="BB116" s="6">
        <f t="shared" si="50"/>
        <v>0.65078873358641731</v>
      </c>
      <c r="BC116" s="24" cm="1">
        <f t="array" ref="BC116">INDEX(AZ$9:AZ$400,MATCH(MIN(ABS($A116-AZ$9:AZ$400)),ABS($A116-AZ$9:AZ$400),0))</f>
        <v>30.757285393467637</v>
      </c>
      <c r="BD116" s="20">
        <f t="shared" si="51"/>
        <v>0.64880358825701745</v>
      </c>
      <c r="BE116" s="1"/>
      <c r="BF116" s="22">
        <f>$A116*BH$4/'PB_&amp;_MAR 30'!$F$1</f>
        <v>30.046521320132157</v>
      </c>
      <c r="BG116" s="1">
        <v>-504.63394990366095</v>
      </c>
      <c r="BH116" s="6">
        <f t="shared" si="52"/>
        <v>0.68690158490183251</v>
      </c>
      <c r="BI116" s="24" cm="1">
        <f t="array" ref="BI116">INDEX(BF$9:BF$400,MATCH(MIN(ABS($A116-BF$9:BF$400)),ABS($A116-BF$9:BF$400),0))</f>
        <v>30.535082642410728</v>
      </c>
      <c r="BJ116" s="20">
        <f t="shared" si="53"/>
        <v>0.68585909116917254</v>
      </c>
      <c r="BK116" s="1"/>
      <c r="BL116" s="22">
        <f>$A116*BN$4/'PB_&amp;_MAR 30'!$F$1</f>
        <v>29.62313014167427</v>
      </c>
      <c r="BM116" s="1">
        <v>-513.06629094412335</v>
      </c>
      <c r="BN116" s="6">
        <f t="shared" si="54"/>
        <v>0.67712000494139102</v>
      </c>
      <c r="BO116" s="24" cm="1">
        <f t="array" ref="BO116">INDEX(BL$9:BL$400,MATCH(MIN(ABS($A116-BL$9:BL$400)),ABS($A116-BL$9:BL$400),0))</f>
        <v>30.586216369134846</v>
      </c>
      <c r="BP116" s="20">
        <f t="shared" si="55"/>
        <v>0.67501968032187531</v>
      </c>
      <c r="BQ116" s="1"/>
      <c r="BR116" s="22">
        <f>$A116*BT$4/'PB_&amp;_MAR 30'!$F$1</f>
        <v>29.472920207063233</v>
      </c>
      <c r="BS116" s="1">
        <v>-516.6429190751445</v>
      </c>
      <c r="BT116" s="6">
        <f t="shared" si="56"/>
        <v>0.67321213900560273</v>
      </c>
      <c r="BU116" s="24" cm="1">
        <f t="array" ref="BU116">INDEX(BR$9:BR$400,MATCH(MIN(ABS($A116-BR$9:BR$400)),ABS($A116-BR$9:BR$400),0))</f>
        <v>30.910623631798025</v>
      </c>
      <c r="BV116" s="20">
        <f t="shared" si="57"/>
        <v>0.6701463008083115</v>
      </c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22">
        <f t="shared" si="58"/>
        <v>30.700165124087221</v>
      </c>
      <c r="CJ116" s="6">
        <f t="shared" si="59"/>
        <v>0.66651420924093907</v>
      </c>
      <c r="CK116" s="6">
        <f>_xlfn.STDEV.P(H116,N116,T116,Z116,AF116,AL116,AR116,AX116,BD116,BJ116,BP116,BV116)</f>
        <v>1.6766730082182428E-2</v>
      </c>
      <c r="CL116" s="6"/>
      <c r="CM116" s="6"/>
      <c r="CN116" s="25">
        <f t="shared" si="60"/>
        <v>30.700063257852872</v>
      </c>
      <c r="CO116" s="6">
        <f t="shared" si="61"/>
        <v>0.66125199762369835</v>
      </c>
      <c r="CP116" s="6">
        <f>_xlfn.STDEV.P(H116,N116,T116)</f>
        <v>4.5085039017913617E-3</v>
      </c>
      <c r="CQ116" s="6"/>
      <c r="CR116" s="25">
        <f t="shared" si="62"/>
        <v>30.739933464185352</v>
      </c>
      <c r="CS116" s="6">
        <f t="shared" si="63"/>
        <v>0.68416511011508996</v>
      </c>
      <c r="CT116" s="6">
        <f>_xlfn.STDEV.P(Z116,AF116,AL116)</f>
        <v>8.2282347771792629E-3</v>
      </c>
      <c r="CU116" s="6"/>
      <c r="CV116" s="25">
        <f t="shared" si="64"/>
        <v>30.683356226529458</v>
      </c>
      <c r="CW116" s="6">
        <f t="shared" si="65"/>
        <v>0.64363137179184837</v>
      </c>
      <c r="CX116" s="6">
        <f>_xlfn.STDEV.P(AR116,AX116,BD116)</f>
        <v>4.5099754277661318E-3</v>
      </c>
      <c r="CY116" s="6"/>
      <c r="CZ116" s="25">
        <f t="shared" si="66"/>
        <v>30.677307547781197</v>
      </c>
      <c r="DA116" s="6">
        <f t="shared" si="67"/>
        <v>0.67700835743311982</v>
      </c>
      <c r="DB116" s="6">
        <f>_xlfn.STDEV.P(BJ116,BP116,BV116)</f>
        <v>6.5670425977341655E-3</v>
      </c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</row>
    <row r="117" spans="1:128" x14ac:dyDescent="0.25">
      <c r="A117" s="4">
        <v>31.25</v>
      </c>
      <c r="B117" s="3">
        <v>0.5</v>
      </c>
      <c r="C117" s="1"/>
      <c r="D117" s="22">
        <f>$A117*F$4/'PB_&amp;_MAR 30'!$F$1</f>
        <v>30.085107410128959</v>
      </c>
      <c r="E117" s="1">
        <v>-532.33697495183048</v>
      </c>
      <c r="F117" s="6">
        <f t="shared" si="34"/>
        <v>0.66477332451805271</v>
      </c>
      <c r="G117" s="24" cm="1">
        <f t="array" ref="G117">INDEX(D$9:D$400,MATCH(MIN(ABS($A117-D$9:D$400)),ABS($A117-D$9:D$400),0))</f>
        <v>31.047830847253085</v>
      </c>
      <c r="H117" s="20">
        <f t="shared" si="35"/>
        <v>0.66271598756649408</v>
      </c>
      <c r="I117" s="1"/>
      <c r="J117" s="22">
        <f>$A117*L$4/'PB_&amp;_MAR 30'!$F$1</f>
        <v>30.196389936239097</v>
      </c>
      <c r="K117" s="1">
        <v>-532.21943641618498</v>
      </c>
      <c r="L117" s="6">
        <f t="shared" si="36"/>
        <v>0.66608247718543034</v>
      </c>
      <c r="M117" s="24" cm="1">
        <f t="array" ref="M117">INDEX(J$9:J$400,MATCH(MIN(ABS($A117-J$9:J$400)),ABS($A117-J$9:J$400),0))</f>
        <v>31.162674414198747</v>
      </c>
      <c r="N117" s="20">
        <f t="shared" si="37"/>
        <v>0.66411118108209499</v>
      </c>
      <c r="O117" s="1"/>
      <c r="P117" s="22">
        <f>$A117*R$4/'PB_&amp;_MAR 30'!$F$1</f>
        <v>29.89798866781069</v>
      </c>
      <c r="Q117" s="1">
        <v>-541.32820327552997</v>
      </c>
      <c r="R117" s="6">
        <f t="shared" si="38"/>
        <v>0.65697783346645999</v>
      </c>
      <c r="S117" s="24" cm="1">
        <f t="array" ref="S117">INDEX(P$9:P$400,MATCH(MIN(ABS($A117-P$9:P$400)),ABS($A117-P$9:P$400),0))</f>
        <v>31.332826363966333</v>
      </c>
      <c r="T117" s="20">
        <f t="shared" si="39"/>
        <v>0.65384850732459499</v>
      </c>
      <c r="U117" s="1"/>
      <c r="V117" s="22">
        <f>$A117*X$4/'PB_&amp;_MAR 30'!$F$1</f>
        <v>30.180472433730383</v>
      </c>
      <c r="W117" s="1">
        <v>-496.65635838150297</v>
      </c>
      <c r="X117" s="6">
        <f t="shared" si="40"/>
        <v>0.68823061222194803</v>
      </c>
      <c r="Y117" s="24" cm="1">
        <f t="array" ref="Y117">INDEX(V$9:V$400,MATCH(MIN(ABS($A117-V$9:V$400)),ABS($A117-V$9:V$400),0))</f>
        <v>31.146247551609754</v>
      </c>
      <c r="Z117" s="20">
        <f t="shared" si="41"/>
        <v>0.68639963208102228</v>
      </c>
      <c r="AA117" s="1"/>
      <c r="AB117" s="22">
        <f>$A117*AD$4/'PB_&amp;_MAR 30'!$F$1</f>
        <v>30.305329385099871</v>
      </c>
      <c r="AC117" s="1">
        <v>-490.6183718689789</v>
      </c>
      <c r="AD117" s="6">
        <f t="shared" si="42"/>
        <v>0.69328974128055409</v>
      </c>
      <c r="AE117" s="24" cm="1">
        <f t="array" ref="AE117">INDEX(AB$9:AB$400,MATCH(MIN(ABS($A117-AB$9:AB$400)),ABS($A117-AB$9:AB$400),0))</f>
        <v>31.275099925423067</v>
      </c>
      <c r="AF117" s="20">
        <f t="shared" si="43"/>
        <v>0.69133077717496005</v>
      </c>
      <c r="AG117" s="1"/>
      <c r="AH117" s="22">
        <f>$A117*AJ$4/'PB_&amp;_MAR 30'!$F$1</f>
        <v>29.81275522887233</v>
      </c>
      <c r="AI117" s="1">
        <v>-511.68244219653184</v>
      </c>
      <c r="AJ117" s="6">
        <f t="shared" si="44"/>
        <v>0.67483641390634719</v>
      </c>
      <c r="AK117" s="24" cm="1">
        <f t="array" ref="AK117">INDEX(AH$9:AH$400,MATCH(MIN(ABS($A117-AH$9:AH$400)),ABS($A117-AH$9:AH$400),0))</f>
        <v>31.243502477589509</v>
      </c>
      <c r="AL117" s="20">
        <f t="shared" si="45"/>
        <v>0.67202902810543907</v>
      </c>
      <c r="AM117" s="1"/>
      <c r="AN117" s="22">
        <f>$A117*AP$4/'PB_&amp;_MAR 30'!$F$1</f>
        <v>29.771908570798619</v>
      </c>
      <c r="AO117" s="1">
        <v>-565.84391136801548</v>
      </c>
      <c r="AP117" s="6">
        <f t="shared" si="46"/>
        <v>0.63992458110952333</v>
      </c>
      <c r="AQ117" s="24" cm="1">
        <f t="array" ref="AQ117">INDEX(AN$9:AN$400,MATCH(MIN(ABS($A117-AN$9:AN$400)),ABS($A117-AN$9:AN$400),0))</f>
        <v>31.200695543009658</v>
      </c>
      <c r="AR117" s="20">
        <f t="shared" si="47"/>
        <v>0.63670178749717565</v>
      </c>
      <c r="AS117" s="1"/>
      <c r="AT117" s="22">
        <f>$A117*AV$4/'PB_&amp;_MAR 30'!$F$1</f>
        <v>30.087048308549189</v>
      </c>
      <c r="AU117" s="1">
        <v>-563.17145953757233</v>
      </c>
      <c r="AV117" s="6">
        <f t="shared" si="48"/>
        <v>0.64537891176511819</v>
      </c>
      <c r="AW117" s="24" cm="1">
        <f t="array" ref="AW117">INDEX(AT$9:AT$400,MATCH(MIN(ABS($A117-AT$9:AT$400)),ABS($A117-AT$9:AT$400),0))</f>
        <v>31.049833854422765</v>
      </c>
      <c r="AX117" s="20">
        <f t="shared" si="49"/>
        <v>0.6432025070328643</v>
      </c>
      <c r="AY117" s="1"/>
      <c r="AZ117" s="22">
        <f>$A117*BB$4/'PB_&amp;_MAR 30'!$F$1</f>
        <v>30.273183551606831</v>
      </c>
      <c r="BA117" s="1">
        <v>-559.60867052023127</v>
      </c>
      <c r="BB117" s="6">
        <f t="shared" si="50"/>
        <v>0.64978895019168326</v>
      </c>
      <c r="BC117" s="24" cm="1">
        <f t="array" ref="BC117">INDEX(AZ$9:AZ$400,MATCH(MIN(ABS($A117-AZ$9:AZ$400)),ABS($A117-AZ$9:AZ$400),0))</f>
        <v>31.241925425258252</v>
      </c>
      <c r="BD117" s="20">
        <f t="shared" si="51"/>
        <v>0.64778550371594656</v>
      </c>
      <c r="BE117" s="1"/>
      <c r="BF117" s="22">
        <f>$A117*BH$4/'PB_&amp;_MAR 30'!$F$1</f>
        <v>30.535082642410728</v>
      </c>
      <c r="BG117" s="1">
        <v>-506.31418111753374</v>
      </c>
      <c r="BH117" s="6">
        <f t="shared" si="52"/>
        <v>0.68585909116917254</v>
      </c>
      <c r="BI117" s="24" cm="1">
        <f t="array" ref="BI117">INDEX(BF$9:BF$400,MATCH(MIN(ABS($A117-BF$9:BF$400)),ABS($A117-BF$9:BF$400),0))</f>
        <v>31.023372541732478</v>
      </c>
      <c r="BJ117" s="20">
        <f t="shared" si="53"/>
        <v>0.68481690825754193</v>
      </c>
      <c r="BK117" s="1"/>
      <c r="BL117" s="22">
        <f>$A117*BN$4/'PB_&amp;_MAR 30'!$F$1</f>
        <v>30.104807054547024</v>
      </c>
      <c r="BM117" s="1">
        <v>-514.70556840077074</v>
      </c>
      <c r="BN117" s="6">
        <f t="shared" si="54"/>
        <v>0.67608838406423688</v>
      </c>
      <c r="BO117" s="24" cm="1">
        <f t="array" ref="BO117">INDEX(BL$9:BL$400,MATCH(MIN(ABS($A117-BL$9:BL$400)),ABS($A117-BL$9:BL$400),0))</f>
        <v>31.068160880292524</v>
      </c>
      <c r="BP117" s="20">
        <f t="shared" si="55"/>
        <v>0.67397064113821548</v>
      </c>
      <c r="BQ117" s="1"/>
      <c r="BR117" s="22">
        <f>$A117*BT$4/'PB_&amp;_MAR 30'!$F$1</f>
        <v>29.952154681974829</v>
      </c>
      <c r="BS117" s="1">
        <v>-518.25401734104048</v>
      </c>
      <c r="BT117" s="6">
        <f t="shared" si="56"/>
        <v>0.67219308438058945</v>
      </c>
      <c r="BU117" s="24" cm="1">
        <f t="array" ref="BU117">INDEX(BR$9:BR$400,MATCH(MIN(ABS($A117-BR$9:BR$400)),ABS($A117-BR$9:BR$400),0))</f>
        <v>31.389591865334676</v>
      </c>
      <c r="BV117" s="20">
        <f t="shared" si="57"/>
        <v>0.6691466544842255</v>
      </c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22">
        <f t="shared" si="58"/>
        <v>31.181813474174238</v>
      </c>
      <c r="CJ117" s="6">
        <f t="shared" si="59"/>
        <v>0.6655049262883812</v>
      </c>
      <c r="CK117" s="6">
        <f>_xlfn.STDEV.P(H117,N117,T117,Z117,AF117,AL117,AR117,AX117,BD117,BJ117,BP117,BV117)</f>
        <v>1.6809223216171836E-2</v>
      </c>
      <c r="CL117" s="6"/>
      <c r="CM117" s="6"/>
      <c r="CN117" s="25">
        <f t="shared" si="60"/>
        <v>31.181110541806053</v>
      </c>
      <c r="CO117" s="6">
        <f t="shared" si="61"/>
        <v>0.66022522532439465</v>
      </c>
      <c r="CP117" s="6">
        <f>_xlfn.STDEV.P(H117,N117,T117)</f>
        <v>4.5448535416975269E-3</v>
      </c>
      <c r="CQ117" s="6"/>
      <c r="CR117" s="25">
        <f t="shared" si="62"/>
        <v>31.221616651540774</v>
      </c>
      <c r="CS117" s="6">
        <f t="shared" si="63"/>
        <v>0.68325314578714058</v>
      </c>
      <c r="CT117" s="6">
        <f>_xlfn.STDEV.P(Z117,AF117,AL117)</f>
        <v>8.1879855595002951E-3</v>
      </c>
      <c r="CU117" s="6"/>
      <c r="CV117" s="25">
        <f t="shared" si="64"/>
        <v>31.164151607563557</v>
      </c>
      <c r="CW117" s="6">
        <f t="shared" si="65"/>
        <v>0.64256326608199554</v>
      </c>
      <c r="CX117" s="6">
        <f>_xlfn.STDEV.P(AR117,AX117,BD117)</f>
        <v>4.5474288009461697E-3</v>
      </c>
      <c r="CY117" s="6"/>
      <c r="CZ117" s="25">
        <f t="shared" si="66"/>
        <v>31.160375095786559</v>
      </c>
      <c r="DA117" s="6">
        <f t="shared" si="67"/>
        <v>0.67597806795999427</v>
      </c>
      <c r="DB117" s="6">
        <f>_xlfn.STDEV.P(BJ117,BP117,BV117)</f>
        <v>6.552940060951383E-3</v>
      </c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</row>
    <row r="118" spans="1:128" x14ac:dyDescent="0.25">
      <c r="A118" s="4">
        <v>31.749722222222221</v>
      </c>
      <c r="B118" s="3">
        <v>0.49972222222222129</v>
      </c>
      <c r="C118" s="1"/>
      <c r="D118" s="22">
        <f>$A118*F$4/'PB_&amp;_MAR 30'!$F$1</f>
        <v>30.56620170551404</v>
      </c>
      <c r="E118" s="1">
        <v>-533.94857418111758</v>
      </c>
      <c r="F118" s="6">
        <f t="shared" si="34"/>
        <v>0.66375845785038967</v>
      </c>
      <c r="G118" s="24" cm="1">
        <f t="array" ref="G118">INDEX(D$9:D$400,MATCH(MIN(ABS($A118-D$9:D$400)),ABS($A118-D$9:D$400),0))</f>
        <v>31.528925142638169</v>
      </c>
      <c r="H118" s="20">
        <f t="shared" si="35"/>
        <v>0.66170380239297921</v>
      </c>
      <c r="I118" s="1"/>
      <c r="J118" s="22">
        <f>$A118*L$4/'PB_&amp;_MAR 30'!$F$1</f>
        <v>30.679263762863933</v>
      </c>
      <c r="K118" s="1">
        <v>-533.82364643545282</v>
      </c>
      <c r="L118" s="6">
        <f t="shared" si="36"/>
        <v>0.66507598663086653</v>
      </c>
      <c r="M118" s="24" cm="1">
        <f t="array" ref="M118">INDEX(J$9:J$400,MATCH(MIN(ABS($A118-J$9:J$400)),ABS($A118-J$9:J$400),0))</f>
        <v>31.645548240823587</v>
      </c>
      <c r="N118" s="20">
        <f t="shared" si="37"/>
        <v>0.66313034586097364</v>
      </c>
      <c r="O118" s="1"/>
      <c r="P118" s="22">
        <f>$A118*R$4/'PB_&amp;_MAR 30'!$F$1</f>
        <v>30.376090726596388</v>
      </c>
      <c r="Q118" s="1">
        <v>-542.97518304431605</v>
      </c>
      <c r="R118" s="6">
        <f t="shared" si="38"/>
        <v>0.65593419567868638</v>
      </c>
      <c r="S118" s="24" cm="1">
        <f t="array" ref="S118">INDEX(P$9:P$400,MATCH(MIN(ABS($A118-P$9:P$400)),ABS($A118-P$9:P$400),0))</f>
        <v>31.811459942550574</v>
      </c>
      <c r="T118" s="20">
        <f t="shared" si="39"/>
        <v>0.65284697058593844</v>
      </c>
      <c r="U118" s="1"/>
      <c r="V118" s="22">
        <f>$A118*X$4/'PB_&amp;_MAR 30'!$F$1</f>
        <v>30.663091721803987</v>
      </c>
      <c r="W118" s="1">
        <v>-498.11760597302509</v>
      </c>
      <c r="X118" s="6">
        <f t="shared" si="40"/>
        <v>0.68731333358589952</v>
      </c>
      <c r="Y118" s="24" cm="1">
        <f t="array" ref="Y118">INDEX(V$9:V$400,MATCH(MIN(ABS($A118-V$9:V$400)),ABS($A118-V$9:V$400),0))</f>
        <v>31.628866839683365</v>
      </c>
      <c r="Z118" s="20">
        <f t="shared" si="41"/>
        <v>0.68553471321112824</v>
      </c>
      <c r="AA118" s="1"/>
      <c r="AB118" s="22">
        <f>$A118*AD$4/'PB_&amp;_MAR 30'!$F$1</f>
        <v>30.789945274555819</v>
      </c>
      <c r="AC118" s="1">
        <v>-492.2133140655107</v>
      </c>
      <c r="AD118" s="6">
        <f t="shared" si="42"/>
        <v>0.69229266256970723</v>
      </c>
      <c r="AE118" s="24" cm="1">
        <f t="array" ref="AE118">INDEX(AB$9:AB$400,MATCH(MIN(ABS($A118-AB$9:AB$400)),ABS($A118-AB$9:AB$400),0))</f>
        <v>31.759715814879019</v>
      </c>
      <c r="AF118" s="20">
        <f t="shared" si="43"/>
        <v>0.69035096237112081</v>
      </c>
      <c r="AG118" s="1"/>
      <c r="AH118" s="22">
        <f>$A118*AJ$4/'PB_&amp;_MAR 30'!$F$1</f>
        <v>30.289494310265585</v>
      </c>
      <c r="AI118" s="1">
        <v>-513.232485549133</v>
      </c>
      <c r="AJ118" s="6">
        <f t="shared" si="44"/>
        <v>0.67385139348436662</v>
      </c>
      <c r="AK118" s="24" cm="1">
        <f t="array" ref="AK118">INDEX(AH$9:AH$400,MATCH(MIN(ABS($A118-AH$9:AH$400)),ABS($A118-AH$9:AH$400),0))</f>
        <v>31.720771563520159</v>
      </c>
      <c r="AL118" s="20">
        <f t="shared" si="45"/>
        <v>0.67109195943106448</v>
      </c>
      <c r="AM118" s="1"/>
      <c r="AN118" s="22">
        <f>$A118*AP$4/'PB_&amp;_MAR 30'!$F$1</f>
        <v>30.247994468744103</v>
      </c>
      <c r="AO118" s="1">
        <v>-567.49264450867054</v>
      </c>
      <c r="AP118" s="6">
        <f t="shared" si="46"/>
        <v>0.63887540789349506</v>
      </c>
      <c r="AQ118" s="24" cm="1">
        <f t="array" ref="AQ118">INDEX(AN$9:AN$400,MATCH(MIN(ABS($A118-AN$9:AN$400)),ABS($A118-AN$9:AN$400),0))</f>
        <v>31.677310719329732</v>
      </c>
      <c r="AR118" s="20">
        <f t="shared" si="47"/>
        <v>0.63569003209609853</v>
      </c>
      <c r="AS118" s="1"/>
      <c r="AT118" s="22">
        <f>$A118*AV$4/'PB_&amp;_MAR 30'!$F$1</f>
        <v>30.568173641056564</v>
      </c>
      <c r="AU118" s="1">
        <v>-564.9209489402698</v>
      </c>
      <c r="AV118" s="6">
        <f t="shared" si="48"/>
        <v>0.64427728307756127</v>
      </c>
      <c r="AW118" s="24" cm="1">
        <f t="array" ref="AW118">INDEX(AT$9:AT$400,MATCH(MIN(ABS($A118-AT$9:AT$400)),ABS($A118-AT$9:AT$400),0))</f>
        <v>31.530959186930144</v>
      </c>
      <c r="AX118" s="20">
        <f t="shared" si="49"/>
        <v>0.64211515243740025</v>
      </c>
      <c r="AY118" s="1"/>
      <c r="AZ118" s="22">
        <f>$A118*BB$4/'PB_&amp;_MAR 30'!$F$1</f>
        <v>30.757285393467637</v>
      </c>
      <c r="BA118" s="1">
        <v>-561.18319845857422</v>
      </c>
      <c r="BB118" s="6">
        <f t="shared" si="50"/>
        <v>0.64880358825701745</v>
      </c>
      <c r="BC118" s="24" cm="1">
        <f t="array" ref="BC118">INDEX(AZ$9:AZ$400,MATCH(MIN(ABS($A118-AZ$9:AZ$400)),ABS($A118-AZ$9:AZ$400),0))</f>
        <v>31.726027267119061</v>
      </c>
      <c r="BD118" s="20">
        <f t="shared" si="51"/>
        <v>0.64681072274383078</v>
      </c>
      <c r="BE118" s="1"/>
      <c r="BF118" s="22">
        <f>$A118*BH$4/'PB_&amp;_MAR 30'!$F$1</f>
        <v>31.023372541732478</v>
      </c>
      <c r="BG118" s="1">
        <v>-507.99391136801546</v>
      </c>
      <c r="BH118" s="6">
        <f t="shared" si="52"/>
        <v>0.68481690825754193</v>
      </c>
      <c r="BI118" s="24" cm="1">
        <f t="array" ref="BI118">INDEX(BF$9:BF$400,MATCH(MIN(ABS($A118-BF$9:BF$400)),ABS($A118-BF$9:BF$400),0))</f>
        <v>31.51220528696787</v>
      </c>
      <c r="BJ118" s="20">
        <f t="shared" si="53"/>
        <v>0.68384159071986439</v>
      </c>
      <c r="BK118" s="1"/>
      <c r="BL118" s="22">
        <f>$A118*BN$4/'PB_&amp;_MAR 30'!$F$1</f>
        <v>30.586216369134846</v>
      </c>
      <c r="BM118" s="1">
        <v>-516.40377167630061</v>
      </c>
      <c r="BN118" s="6">
        <f t="shared" si="54"/>
        <v>0.67501968032187531</v>
      </c>
      <c r="BO118" s="24" cm="1">
        <f t="array" ref="BO118">INDEX(BL$9:BL$400,MATCH(MIN(ABS($A118-BL$9:BL$400)),ABS($A118-BL$9:BL$400),0))</f>
        <v>31.549570194880353</v>
      </c>
      <c r="BP118" s="20">
        <f t="shared" si="55"/>
        <v>0.67291462675036706</v>
      </c>
      <c r="BQ118" s="1"/>
      <c r="BR118" s="22">
        <f>$A118*BT$4/'PB_&amp;_MAR 30'!$F$1</f>
        <v>30.431122915511477</v>
      </c>
      <c r="BS118" s="1">
        <v>-519.88822254335264</v>
      </c>
      <c r="BT118" s="6">
        <f t="shared" si="56"/>
        <v>0.67115941411671454</v>
      </c>
      <c r="BU118" s="24" cm="1">
        <f t="array" ref="BU118">INDEX(BR$9:BR$400,MATCH(MIN(ABS($A118-BR$9:BR$400)),ABS($A118-BR$9:BR$400),0))</f>
        <v>31.869092581621221</v>
      </c>
      <c r="BV118" s="20">
        <f t="shared" si="57"/>
        <v>0.66815584091750002</v>
      </c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22">
        <f t="shared" si="58"/>
        <v>31.663371065078604</v>
      </c>
      <c r="CJ118" s="6">
        <f t="shared" si="59"/>
        <v>0.66451555995985534</v>
      </c>
      <c r="CK118" s="6">
        <f>_xlfn.STDEV.P(H118,N118,T118,Z118,AF118,AL118,AR118,AX118,BD118,BJ118,BP118,BV118)</f>
        <v>1.6837321233473781E-2</v>
      </c>
      <c r="CL118" s="6"/>
      <c r="CM118" s="6"/>
      <c r="CN118" s="25">
        <f t="shared" si="60"/>
        <v>31.661977775337444</v>
      </c>
      <c r="CO118" s="6">
        <f t="shared" si="61"/>
        <v>0.65922703961329709</v>
      </c>
      <c r="CP118" s="6">
        <f>_xlfn.STDEV.P(H118,N118,T118)</f>
        <v>4.5488252814629947E-3</v>
      </c>
      <c r="CQ118" s="6"/>
      <c r="CR118" s="25">
        <f t="shared" si="62"/>
        <v>31.703118072694181</v>
      </c>
      <c r="CS118" s="6">
        <f t="shared" si="63"/>
        <v>0.68232587833777114</v>
      </c>
      <c r="CT118" s="6">
        <f>_xlfn.STDEV.P(Z118,AF118,AL118)</f>
        <v>8.1833067682377646E-3</v>
      </c>
      <c r="CU118" s="6"/>
      <c r="CV118" s="25">
        <f t="shared" si="64"/>
        <v>31.644765724459646</v>
      </c>
      <c r="CW118" s="6">
        <f t="shared" si="65"/>
        <v>0.64153863575910985</v>
      </c>
      <c r="CX118" s="6">
        <f>_xlfn.STDEV.P(AR118,AX118,BD118)</f>
        <v>4.5582685843713437E-3</v>
      </c>
      <c r="CY118" s="6"/>
      <c r="CZ118" s="25">
        <f t="shared" si="66"/>
        <v>31.64362268782315</v>
      </c>
      <c r="DA118" s="6">
        <f t="shared" si="67"/>
        <v>0.67497068612924382</v>
      </c>
      <c r="DB118" s="6">
        <f>_xlfn.STDEV.P(BJ118,BP118,BV118)</f>
        <v>6.5666440867307441E-3</v>
      </c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</row>
    <row r="119" spans="1:128" x14ac:dyDescent="0.25">
      <c r="A119" s="4">
        <v>32.25</v>
      </c>
      <c r="B119" s="3">
        <v>0.50027777777777871</v>
      </c>
      <c r="C119" s="1"/>
      <c r="D119" s="22">
        <f>$A119*F$4/'PB_&amp;_MAR 30'!$F$1</f>
        <v>31.047830847253085</v>
      </c>
      <c r="E119" s="1">
        <v>-535.60400770712909</v>
      </c>
      <c r="F119" s="6">
        <f t="shared" si="34"/>
        <v>0.66271598756649408</v>
      </c>
      <c r="G119" s="24" cm="1">
        <f t="array" ref="G119">INDEX(D$9:D$400,MATCH(MIN(ABS($A119-D$9:D$400)),ABS($A119-D$9:D$400),0))</f>
        <v>32.010554284377207</v>
      </c>
      <c r="H119" s="20">
        <f t="shared" si="35"/>
        <v>0.66070514299141847</v>
      </c>
      <c r="I119" s="1"/>
      <c r="J119" s="22">
        <f>$A119*L$4/'PB_&amp;_MAR 30'!$F$1</f>
        <v>31.162674414198747</v>
      </c>
      <c r="K119" s="1">
        <v>-535.36141618497118</v>
      </c>
      <c r="L119" s="6">
        <f t="shared" si="36"/>
        <v>0.66411118108209499</v>
      </c>
      <c r="M119" s="24" cm="1">
        <f t="array" ref="M119">INDEX(J$9:J$400,MATCH(MIN(ABS($A119-J$9:J$400)),ABS($A119-J$9:J$400),0))</f>
        <v>32.128958892158401</v>
      </c>
      <c r="N119" s="20">
        <f t="shared" si="37"/>
        <v>0.66216550102378946</v>
      </c>
      <c r="O119" s="1"/>
      <c r="P119" s="22">
        <f>$A119*R$4/'PB_&amp;_MAR 30'!$F$1</f>
        <v>30.854724305180632</v>
      </c>
      <c r="Q119" s="1">
        <v>-544.57325626204249</v>
      </c>
      <c r="R119" s="6">
        <f t="shared" si="38"/>
        <v>0.65492154838983863</v>
      </c>
      <c r="S119" s="24" cm="1">
        <f t="array" ref="S119">INDEX(P$9:P$400,MATCH(MIN(ABS($A119-P$9:P$400)),ABS($A119-P$9:P$400),0))</f>
        <v>32.289562001336272</v>
      </c>
      <c r="T119" s="20">
        <f t="shared" si="39"/>
        <v>0.65184825116536615</v>
      </c>
      <c r="U119" s="1"/>
      <c r="V119" s="22">
        <f>$A119*X$4/'PB_&amp;_MAR 30'!$F$1</f>
        <v>31.146247551609754</v>
      </c>
      <c r="W119" s="1">
        <v>-499.57315510597306</v>
      </c>
      <c r="X119" s="6">
        <f t="shared" si="40"/>
        <v>0.68639963208102228</v>
      </c>
      <c r="Y119" s="24" cm="1">
        <f t="array" ref="Y119">INDEX(V$9:V$400,MATCH(MIN(ABS($A119-V$9:V$400)),ABS($A119-V$9:V$400),0))</f>
        <v>32.112022669489129</v>
      </c>
      <c r="Z119" s="20">
        <f t="shared" si="41"/>
        <v>0.68465245901325067</v>
      </c>
      <c r="AA119" s="1"/>
      <c r="AB119" s="22">
        <f>$A119*AD$4/'PB_&amp;_MAR 30'!$F$1</f>
        <v>31.275099925423067</v>
      </c>
      <c r="AC119" s="1">
        <v>-493.75196050096343</v>
      </c>
      <c r="AD119" s="6">
        <f t="shared" si="42"/>
        <v>0.69133077717496005</v>
      </c>
      <c r="AE119" s="24" cm="1">
        <f t="array" ref="AE119">INDEX(AB$9:AB$400,MATCH(MIN(ABS($A119-AB$9:AB$400)),ABS($A119-AB$9:AB$400),0))</f>
        <v>32.244870465746267</v>
      </c>
      <c r="AF119" s="20">
        <f t="shared" si="43"/>
        <v>0.68937189136372889</v>
      </c>
      <c r="AG119" s="1"/>
      <c r="AH119" s="22">
        <f>$A119*AJ$4/'PB_&amp;_MAR 30'!$F$1</f>
        <v>30.766763396196247</v>
      </c>
      <c r="AI119" s="1">
        <v>-514.74639691714845</v>
      </c>
      <c r="AJ119" s="6">
        <f t="shared" si="44"/>
        <v>0.67288933418966312</v>
      </c>
      <c r="AK119" s="24" cm="1">
        <f t="array" ref="AK119">INDEX(AH$9:AH$400,MATCH(MIN(ABS($A119-AH$9:AH$400)),ABS($A119-AH$9:AH$400),0))</f>
        <v>32.197510644913422</v>
      </c>
      <c r="AL119" s="20">
        <f t="shared" si="45"/>
        <v>0.67022437104824151</v>
      </c>
      <c r="AM119" s="1"/>
      <c r="AN119" s="22">
        <f>$A119*AP$4/'PB_&amp;_MAR 30'!$F$1</f>
        <v>30.724609645064177</v>
      </c>
      <c r="AO119" s="1">
        <v>-569.1617919075145</v>
      </c>
      <c r="AP119" s="6">
        <f t="shared" si="46"/>
        <v>0.63781324404096618</v>
      </c>
      <c r="AQ119" s="24" cm="1">
        <f t="array" ref="AQ119">INDEX(AN$9:AN$400,MATCH(MIN(ABS($A119-AN$9:AN$400)),ABS($A119-AN$9:AN$400),0))</f>
        <v>32.15339661727522</v>
      </c>
      <c r="AR119" s="20">
        <f t="shared" si="47"/>
        <v>0.63468397504170737</v>
      </c>
      <c r="AS119" s="1"/>
      <c r="AT119" s="22">
        <f>$A119*AV$4/'PB_&amp;_MAR 30'!$F$1</f>
        <v>31.049833854422765</v>
      </c>
      <c r="AU119" s="1">
        <v>-566.62779383429677</v>
      </c>
      <c r="AV119" s="6">
        <f t="shared" si="48"/>
        <v>0.6432025070328643</v>
      </c>
      <c r="AW119" s="24" cm="1">
        <f t="array" ref="AW119">INDEX(AT$9:AT$400,MATCH(MIN(ABS($A119-AT$9:AT$400)),ABS($A119-AT$9:AT$400),0))</f>
        <v>32.012619400296337</v>
      </c>
      <c r="AX119" s="20">
        <f t="shared" si="49"/>
        <v>0.64108110881572022</v>
      </c>
      <c r="AY119" s="1"/>
      <c r="AZ119" s="22">
        <f>$A119*BB$4/'PB_&amp;_MAR 30'!$F$1</f>
        <v>31.241925425258252</v>
      </c>
      <c r="BA119" s="1">
        <v>-562.81001445086713</v>
      </c>
      <c r="BB119" s="6">
        <f t="shared" si="50"/>
        <v>0.64778550371594656</v>
      </c>
      <c r="BC119" s="24" cm="1">
        <f t="array" ref="BC119">INDEX(AZ$9:AZ$400,MATCH(MIN(ABS($A119-AZ$9:AZ$400)),ABS($A119-AZ$9:AZ$400),0))</f>
        <v>32.210667298909669</v>
      </c>
      <c r="BD119" s="20">
        <f t="shared" si="51"/>
        <v>0.64590797069455608</v>
      </c>
      <c r="BE119" s="1"/>
      <c r="BF119" s="22">
        <f>$A119*BH$4/'PB_&amp;_MAR 30'!$F$1</f>
        <v>31.51220528696787</v>
      </c>
      <c r="BG119" s="1">
        <v>-509.56587186897889</v>
      </c>
      <c r="BH119" s="6">
        <f t="shared" si="52"/>
        <v>0.68384159071986439</v>
      </c>
      <c r="BI119" s="24" cm="1">
        <f t="array" ref="BI119">INDEX(BF$9:BF$400,MATCH(MIN(ABS($A119-BF$9:BF$400)),ABS($A119-BF$9:BF$400),0))</f>
        <v>32.489327931525011</v>
      </c>
      <c r="BJ119" s="20">
        <f t="shared" si="53"/>
        <v>0.68183594032230255</v>
      </c>
      <c r="BK119" s="1"/>
      <c r="BL119" s="22">
        <f>$A119*BN$4/'PB_&amp;_MAR 30'!$F$1</f>
        <v>31.068160880292524</v>
      </c>
      <c r="BM119" s="1">
        <v>-518.0707273603083</v>
      </c>
      <c r="BN119" s="6">
        <f t="shared" si="54"/>
        <v>0.67397064113821548</v>
      </c>
      <c r="BO119" s="24" cm="1">
        <f t="array" ref="BO119">INDEX(BL$9:BL$400,MATCH(MIN(ABS($A119-BL$9:BL$400)),ABS($A119-BL$9:BL$400),0))</f>
        <v>32.031514706038031</v>
      </c>
      <c r="BP119" s="20">
        <f t="shared" si="55"/>
        <v>0.67189289726446366</v>
      </c>
      <c r="BQ119" s="1"/>
      <c r="BR119" s="22">
        <f>$A119*BT$4/'PB_&amp;_MAR 30'!$F$1</f>
        <v>30.910623631798025</v>
      </c>
      <c r="BS119" s="1">
        <v>-521.48992774566477</v>
      </c>
      <c r="BT119" s="6">
        <f t="shared" si="56"/>
        <v>0.6701463008083115</v>
      </c>
      <c r="BU119" s="24" cm="1">
        <f t="array" ref="BU119">INDEX(BR$9:BR$400,MATCH(MIN(ABS($A119-BR$9:BR$400)),ABS($A119-BR$9:BR$400),0))</f>
        <v>32.348060815157865</v>
      </c>
      <c r="BV119" s="20">
        <f t="shared" si="57"/>
        <v>0.66724246251059693</v>
      </c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22">
        <f t="shared" si="58"/>
        <v>32.185755477268565</v>
      </c>
      <c r="CJ119" s="6">
        <f t="shared" si="59"/>
        <v>0.6634676642712618</v>
      </c>
      <c r="CK119" s="6">
        <f>_xlfn.STDEV.P(H119,N119,T119,Z119,AF119,AL119,AR119,AX119,BD119,BJ119,BP119,BV119)</f>
        <v>1.6759187025376487E-2</v>
      </c>
      <c r="CL119" s="6"/>
      <c r="CM119" s="6"/>
      <c r="CN119" s="25">
        <f t="shared" si="60"/>
        <v>32.143025059290629</v>
      </c>
      <c r="CO119" s="6">
        <f t="shared" si="61"/>
        <v>0.65823963172685795</v>
      </c>
      <c r="CP119" s="6">
        <f>_xlfn.STDEV.P(H119,N119,T119)</f>
        <v>4.5585429329293185E-3</v>
      </c>
      <c r="CQ119" s="6"/>
      <c r="CR119" s="25">
        <f t="shared" si="62"/>
        <v>32.184801260049603</v>
      </c>
      <c r="CS119" s="6">
        <f t="shared" si="63"/>
        <v>0.68141624047507365</v>
      </c>
      <c r="CT119" s="6">
        <f>_xlfn.STDEV.P(Z119,AF119,AL119)</f>
        <v>8.1450073205668275E-3</v>
      </c>
      <c r="CU119" s="6"/>
      <c r="CV119" s="25">
        <f t="shared" si="64"/>
        <v>32.125561105493745</v>
      </c>
      <c r="CW119" s="6">
        <f t="shared" si="65"/>
        <v>0.64055768485066122</v>
      </c>
      <c r="CX119" s="6">
        <f>_xlfn.STDEV.P(AR119,AX119,BD119)</f>
        <v>4.5971004694401471E-3</v>
      </c>
      <c r="CY119" s="6"/>
      <c r="CZ119" s="25">
        <f t="shared" si="66"/>
        <v>32.289634484240302</v>
      </c>
      <c r="DA119" s="6">
        <f t="shared" si="67"/>
        <v>0.67365710003245438</v>
      </c>
      <c r="DB119" s="6">
        <f>_xlfn.STDEV.P(BJ119,BP119,BV119)</f>
        <v>6.0869646083591663E-3</v>
      </c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</row>
    <row r="120" spans="1:128" x14ac:dyDescent="0.25">
      <c r="A120" s="4">
        <v>32.749722222222225</v>
      </c>
      <c r="B120" s="3">
        <v>0.49972222222222484</v>
      </c>
      <c r="C120" s="1"/>
      <c r="D120" s="22">
        <f>$A120*F$4/'PB_&amp;_MAR 30'!$F$1</f>
        <v>31.528925142638169</v>
      </c>
      <c r="E120" s="1">
        <v>-537.21134874759161</v>
      </c>
      <c r="F120" s="6">
        <f t="shared" si="34"/>
        <v>0.66170380239297921</v>
      </c>
      <c r="G120" s="24" cm="1">
        <f t="array" ref="G120">INDEX(D$9:D$400,MATCH(MIN(ABS($A120-D$9:D$400)),ABS($A120-D$9:D$400),0))</f>
        <v>32.973277721501333</v>
      </c>
      <c r="H120" s="20">
        <f t="shared" si="35"/>
        <v>0.65868566242783599</v>
      </c>
      <c r="I120" s="1"/>
      <c r="J120" s="22">
        <f>$A120*L$4/'PB_&amp;_MAR 30'!$F$1</f>
        <v>31.645548240823587</v>
      </c>
      <c r="K120" s="1">
        <v>-536.92473506743738</v>
      </c>
      <c r="L120" s="6">
        <f t="shared" si="36"/>
        <v>0.66313034586097364</v>
      </c>
      <c r="M120" s="24" cm="1">
        <f t="array" ref="M120">INDEX(J$9:J$400,MATCH(MIN(ABS($A120-J$9:J$400)),ABS($A120-J$9:J$400),0))</f>
        <v>32.611832718783241</v>
      </c>
      <c r="N120" s="20">
        <f t="shared" si="37"/>
        <v>0.66116769320841517</v>
      </c>
      <c r="O120" s="1"/>
      <c r="P120" s="22">
        <f>$A120*R$4/'PB_&amp;_MAR 30'!$F$1</f>
        <v>31.332826363966333</v>
      </c>
      <c r="Q120" s="1">
        <v>-546.26663776493263</v>
      </c>
      <c r="R120" s="6">
        <f t="shared" si="38"/>
        <v>0.65384850732459499</v>
      </c>
      <c r="S120" s="24" cm="1">
        <f t="array" ref="S120">INDEX(P$9:P$400,MATCH(MIN(ABS($A120-P$9:P$400)),ABS($A120-P$9:P$400),0))</f>
        <v>32.768195579920516</v>
      </c>
      <c r="T120" s="20">
        <f t="shared" si="39"/>
        <v>0.65086917361031027</v>
      </c>
      <c r="U120" s="1"/>
      <c r="V120" s="22">
        <f>$A120*X$4/'PB_&amp;_MAR 30'!$F$1</f>
        <v>31.628866839683365</v>
      </c>
      <c r="W120" s="1">
        <v>-500.95099229287098</v>
      </c>
      <c r="X120" s="6">
        <f t="shared" si="40"/>
        <v>0.68553471321112824</v>
      </c>
      <c r="Y120" s="24" cm="1">
        <f t="array" ref="Y120">INDEX(V$9:V$400,MATCH(MIN(ABS($A120-V$9:V$400)),ABS($A120-V$9:V$400),0))</f>
        <v>32.594641957562736</v>
      </c>
      <c r="Z120" s="20">
        <f t="shared" si="41"/>
        <v>0.68378647879674548</v>
      </c>
      <c r="AA120" s="1"/>
      <c r="AB120" s="22">
        <f>$A120*AD$4/'PB_&amp;_MAR 30'!$F$1</f>
        <v>31.759715814879019</v>
      </c>
      <c r="AC120" s="1">
        <v>-495.31928709055882</v>
      </c>
      <c r="AD120" s="6">
        <f t="shared" si="42"/>
        <v>0.69035096237112081</v>
      </c>
      <c r="AE120" s="24" cm="1">
        <f t="array" ref="AE120">INDEX(AB$9:AB$400,MATCH(MIN(ABS($A120-AB$9:AB$400)),ABS($A120-AB$9:AB$400),0))</f>
        <v>32.729486355202219</v>
      </c>
      <c r="AF120" s="20">
        <f t="shared" si="43"/>
        <v>0.68842640863799776</v>
      </c>
      <c r="AG120" s="1"/>
      <c r="AH120" s="22">
        <f>$A120*AJ$4/'PB_&amp;_MAR 30'!$F$1</f>
        <v>31.243502477589509</v>
      </c>
      <c r="AI120" s="1">
        <v>-516.10018786127171</v>
      </c>
      <c r="AJ120" s="6">
        <f t="shared" si="44"/>
        <v>0.67202902810543907</v>
      </c>
      <c r="AK120" s="24" cm="1">
        <f t="array" ref="AK120">INDEX(AH$9:AH$400,MATCH(MIN(ABS($A120-AH$9:AH$400)),ABS($A120-AH$9:AH$400),0))</f>
        <v>32.674779730844072</v>
      </c>
      <c r="AL120" s="20">
        <f t="shared" si="45"/>
        <v>0.66929482343635427</v>
      </c>
      <c r="AM120" s="1"/>
      <c r="AN120" s="22">
        <f>$A120*AP$4/'PB_&amp;_MAR 30'!$F$1</f>
        <v>31.200695543009658</v>
      </c>
      <c r="AO120" s="1">
        <v>-570.908400770713</v>
      </c>
      <c r="AP120" s="6">
        <f t="shared" si="46"/>
        <v>0.63670178749717565</v>
      </c>
      <c r="AQ120" s="24" cm="1">
        <f t="array" ref="AQ120">INDEX(AN$9:AN$400,MATCH(MIN(ABS($A120-AN$9:AN$400)),ABS($A120-AN$9:AN$400),0))</f>
        <v>32.630011793595287</v>
      </c>
      <c r="AR120" s="20">
        <f t="shared" si="47"/>
        <v>0.63364388730151389</v>
      </c>
      <c r="AS120" s="1"/>
      <c r="AT120" s="22">
        <f>$A120*AV$4/'PB_&amp;_MAR 30'!$F$1</f>
        <v>31.530959186930144</v>
      </c>
      <c r="AU120" s="1">
        <v>-568.35461464354535</v>
      </c>
      <c r="AV120" s="6">
        <f t="shared" si="48"/>
        <v>0.64211515243740025</v>
      </c>
      <c r="AW120" s="24" cm="1">
        <f t="array" ref="AW120">INDEX(AT$9:AT$400,MATCH(MIN(ABS($A120-AT$9:AT$400)),ABS($A120-AT$9:AT$400),0))</f>
        <v>32.975404946169917</v>
      </c>
      <c r="AX120" s="20">
        <f t="shared" si="49"/>
        <v>0.63895107516717176</v>
      </c>
      <c r="AY120" s="1"/>
      <c r="AZ120" s="22">
        <f>$A120*BB$4/'PB_&amp;_MAR 30'!$F$1</f>
        <v>31.726027267119061</v>
      </c>
      <c r="BA120" s="1">
        <v>-564.36763487475923</v>
      </c>
      <c r="BB120" s="6">
        <f t="shared" si="50"/>
        <v>0.64681072274383078</v>
      </c>
      <c r="BC120" s="24" cm="1">
        <f t="array" ref="BC120">INDEX(AZ$9:AZ$400,MATCH(MIN(ABS($A120-AZ$9:AZ$400)),ABS($A120-AZ$9:AZ$400),0))</f>
        <v>32.694769140770475</v>
      </c>
      <c r="BD120" s="20">
        <f t="shared" si="51"/>
        <v>0.64492398036614673</v>
      </c>
      <c r="BE120" s="1"/>
      <c r="BF120" s="22">
        <f>$A120*BH$4/'PB_&amp;_MAR 30'!$F$1</f>
        <v>32.000495186289626</v>
      </c>
      <c r="BG120" s="1">
        <v>-511.20990847784208</v>
      </c>
      <c r="BH120" s="6">
        <f t="shared" si="52"/>
        <v>0.68282155380657961</v>
      </c>
      <c r="BI120" s="24" cm="1">
        <f t="array" ref="BI120">INDEX(BF$9:BF$400,MATCH(MIN(ABS($A120-BF$9:BF$400)),ABS($A120-BF$9:BF$400),0))</f>
        <v>32.977617830846768</v>
      </c>
      <c r="BJ120" s="20">
        <f t="shared" si="53"/>
        <v>0.6808785726990737</v>
      </c>
      <c r="BK120" s="1"/>
      <c r="BL120" s="22">
        <f>$A120*BN$4/'PB_&amp;_MAR 30'!$F$1</f>
        <v>31.549570194880353</v>
      </c>
      <c r="BM120" s="1">
        <v>-519.74876685934498</v>
      </c>
      <c r="BN120" s="6">
        <f t="shared" si="54"/>
        <v>0.67291462675036706</v>
      </c>
      <c r="BO120" s="24" cm="1">
        <f t="array" ref="BO120">INDEX(BL$9:BL$400,MATCH(MIN(ABS($A120-BL$9:BL$400)),ABS($A120-BL$9:BL$400),0))</f>
        <v>32.51292402062586</v>
      </c>
      <c r="BP120" s="20">
        <f t="shared" si="55"/>
        <v>0.67088484233140533</v>
      </c>
      <c r="BQ120" s="1"/>
      <c r="BR120" s="22">
        <f>$A120*BT$4/'PB_&amp;_MAR 30'!$F$1</f>
        <v>31.389591865334676</v>
      </c>
      <c r="BS120" s="1">
        <v>-523.07034200385363</v>
      </c>
      <c r="BT120" s="6">
        <f t="shared" si="56"/>
        <v>0.6691466544842255</v>
      </c>
      <c r="BU120" s="24" cm="1">
        <f t="array" ref="BU120">INDEX(BR$9:BR$400,MATCH(MIN(ABS($A120-BR$9:BR$400)),ABS($A120-BR$9:BR$400),0))</f>
        <v>32.82756153144441</v>
      </c>
      <c r="BV120" s="20">
        <f t="shared" si="57"/>
        <v>0.66623117120595443</v>
      </c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22">
        <f t="shared" si="58"/>
        <v>32.747541943938906</v>
      </c>
      <c r="CJ120" s="6">
        <f t="shared" si="59"/>
        <v>0.66231198076574371</v>
      </c>
      <c r="CK120" s="6">
        <f>_xlfn.STDEV.P(H120,N120,T120,Z120,AF120,AL120,AR120,AX120,BD120,BJ120,BP120,BV120)</f>
        <v>1.693315611245268E-2</v>
      </c>
      <c r="CL120" s="6"/>
      <c r="CM120" s="6"/>
      <c r="CN120" s="25">
        <f t="shared" si="60"/>
        <v>32.784435340068363</v>
      </c>
      <c r="CO120" s="6">
        <f t="shared" si="61"/>
        <v>0.65690750974885381</v>
      </c>
      <c r="CP120" s="6">
        <f>_xlfn.STDEV.P(H120,N120,T120)</f>
        <v>4.388336563396684E-3</v>
      </c>
      <c r="CQ120" s="6"/>
      <c r="CR120" s="25">
        <f t="shared" si="62"/>
        <v>32.666302681203007</v>
      </c>
      <c r="CS120" s="6">
        <f t="shared" si="63"/>
        <v>0.68050257029036576</v>
      </c>
      <c r="CT120" s="6">
        <f>_xlfn.STDEV.P(Z120,AF120,AL120)</f>
        <v>8.1483098202690864E-3</v>
      </c>
      <c r="CU120" s="6"/>
      <c r="CV120" s="25">
        <f t="shared" si="64"/>
        <v>32.766728626845229</v>
      </c>
      <c r="CW120" s="6">
        <f t="shared" si="65"/>
        <v>0.63917298094494412</v>
      </c>
      <c r="CX120" s="6">
        <f>_xlfn.STDEV.P(AR120,AX120,BD120)</f>
        <v>4.6077511881141521E-3</v>
      </c>
      <c r="CY120" s="6"/>
      <c r="CZ120" s="25">
        <f t="shared" si="66"/>
        <v>32.77270112763901</v>
      </c>
      <c r="DA120" s="6">
        <f t="shared" si="67"/>
        <v>0.67266486207881115</v>
      </c>
      <c r="DB120" s="6">
        <f>_xlfn.STDEV.P(BJ120,BP120,BV120)</f>
        <v>6.1108071125956396E-3</v>
      </c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</row>
    <row r="121" spans="1:128" x14ac:dyDescent="0.25">
      <c r="A121" s="4">
        <v>33.25</v>
      </c>
      <c r="B121" s="3">
        <v>0.50027777777777516</v>
      </c>
      <c r="C121" s="1"/>
      <c r="D121" s="22">
        <f>$A121*F$4/'PB_&amp;_MAR 30'!$F$1</f>
        <v>32.010554284377207</v>
      </c>
      <c r="E121" s="1">
        <v>-538.79721098265907</v>
      </c>
      <c r="F121" s="6">
        <f t="shared" si="34"/>
        <v>0.66070514299141847</v>
      </c>
      <c r="G121" s="24" cm="1">
        <f t="array" ref="G121">INDEX(D$9:D$400,MATCH(MIN(ABS($A121-D$9:D$400)),ABS($A121-D$9:D$400),0))</f>
        <v>33.454639440063396</v>
      </c>
      <c r="H121" s="20">
        <f t="shared" si="35"/>
        <v>0.65772079773929182</v>
      </c>
      <c r="I121" s="1"/>
      <c r="J121" s="22">
        <f>$A121*L$4/'PB_&amp;_MAR 30'!$F$1</f>
        <v>32.128958892158401</v>
      </c>
      <c r="K121" s="1">
        <v>-538.46256743737968</v>
      </c>
      <c r="L121" s="6">
        <f t="shared" si="36"/>
        <v>0.66216550102378946</v>
      </c>
      <c r="M121" s="24" cm="1">
        <f t="array" ref="M121">INDEX(J$9:J$400,MATCH(MIN(ABS($A121-J$9:J$400)),ABS($A121-J$9:J$400),0))</f>
        <v>33.095243370118048</v>
      </c>
      <c r="N121" s="20">
        <f t="shared" si="37"/>
        <v>0.66024704783543164</v>
      </c>
      <c r="O121" s="1"/>
      <c r="P121" s="22">
        <f>$A121*R$4/'PB_&amp;_MAR 30'!$F$1</f>
        <v>31.811459942550574</v>
      </c>
      <c r="Q121" s="1">
        <v>-547.84717726396923</v>
      </c>
      <c r="R121" s="6">
        <f t="shared" si="38"/>
        <v>0.65284697058593844</v>
      </c>
      <c r="S121" s="24" cm="1">
        <f t="array" ref="S121">INDEX(P$9:P$400,MATCH(MIN(ABS($A121-P$9:P$400)),ABS($A121-P$9:P$400),0))</f>
        <v>33.246563398605488</v>
      </c>
      <c r="T121" s="20">
        <f t="shared" si="39"/>
        <v>0.64984601097931749</v>
      </c>
      <c r="U121" s="1"/>
      <c r="V121" s="22">
        <f>$A121*X$4/'PB_&amp;_MAR 30'!$F$1</f>
        <v>32.112022669489129</v>
      </c>
      <c r="W121" s="1">
        <v>-502.35644508670526</v>
      </c>
      <c r="X121" s="6">
        <f t="shared" si="40"/>
        <v>0.68465245901325067</v>
      </c>
      <c r="Y121" s="24" cm="1">
        <f t="array" ref="Y121">INDEX(V$9:V$400,MATCH(MIN(ABS($A121-V$9:V$400)),ABS($A121-V$9:V$400),0))</f>
        <v>33.077797787368496</v>
      </c>
      <c r="Z121" s="20">
        <f t="shared" si="41"/>
        <v>0.6828724628187981</v>
      </c>
      <c r="AA121" s="1"/>
      <c r="AB121" s="22">
        <f>$A121*AD$4/'PB_&amp;_MAR 30'!$F$1</f>
        <v>32.244870465746267</v>
      </c>
      <c r="AC121" s="1">
        <v>-496.88542389210022</v>
      </c>
      <c r="AD121" s="6">
        <f t="shared" si="42"/>
        <v>0.68937189136372889</v>
      </c>
      <c r="AE121" s="24" cm="1">
        <f t="array" ref="AE121">INDEX(AB$9:AB$400,MATCH(MIN(ABS($A121-AB$9:AB$400)),ABS($A121-AB$9:AB$400),0))</f>
        <v>33.214641006069456</v>
      </c>
      <c r="AF121" s="20">
        <f t="shared" si="43"/>
        <v>0.68752735446943447</v>
      </c>
      <c r="AG121" s="1"/>
      <c r="AH121" s="22">
        <f>$A121*AJ$4/'PB_&amp;_MAR 30'!$F$1</f>
        <v>31.720771563520159</v>
      </c>
      <c r="AI121" s="1">
        <v>-517.57477360308292</v>
      </c>
      <c r="AJ121" s="6">
        <f t="shared" si="44"/>
        <v>0.67109195943106448</v>
      </c>
      <c r="AK121" s="24" cm="1">
        <f t="array" ref="AK121">INDEX(AH$9:AH$400,MATCH(MIN(ABS($A121-AH$9:AH$400)),ABS($A121-AH$9:AH$400),0))</f>
        <v>33.151783814506032</v>
      </c>
      <c r="AL121" s="20">
        <f t="shared" si="45"/>
        <v>0.66841621212067914</v>
      </c>
      <c r="AM121" s="1"/>
      <c r="AN121" s="22">
        <f>$A121*AP$4/'PB_&amp;_MAR 30'!$F$1</f>
        <v>31.677310719329732</v>
      </c>
      <c r="AO121" s="1">
        <v>-572.49833333333345</v>
      </c>
      <c r="AP121" s="6">
        <f t="shared" si="46"/>
        <v>0.63569003209609853</v>
      </c>
      <c r="AQ121" s="24" cm="1">
        <f t="array" ref="AQ121">INDEX(AN$9:AN$400,MATCH(MIN(ABS($A121-AN$9:AN$400)),ABS($A121-AN$9:AN$400),0))</f>
        <v>33.106362330728068</v>
      </c>
      <c r="AR121" s="20">
        <f t="shared" si="47"/>
        <v>0.63261523610327042</v>
      </c>
      <c r="AS121" s="1"/>
      <c r="AT121" s="22">
        <f>$A121*AV$4/'PB_&amp;_MAR 30'!$F$1</f>
        <v>32.012619400296337</v>
      </c>
      <c r="AU121" s="1">
        <v>-569.99677263969181</v>
      </c>
      <c r="AV121" s="6">
        <f t="shared" si="48"/>
        <v>0.64108110881572022</v>
      </c>
      <c r="AW121" s="24" cm="1">
        <f t="array" ref="AW121">INDEX(AT$9:AT$400,MATCH(MIN(ABS($A121-AT$9:AT$400)),ABS($A121-AT$9:AT$400),0))</f>
        <v>33.456797719106696</v>
      </c>
      <c r="AX121" s="20">
        <f t="shared" si="49"/>
        <v>0.63791324615090361</v>
      </c>
      <c r="AY121" s="1"/>
      <c r="AZ121" s="22">
        <f>$A121*BB$4/'PB_&amp;_MAR 30'!$F$1</f>
        <v>32.210667298909669</v>
      </c>
      <c r="BA121" s="1">
        <v>-565.8101589595376</v>
      </c>
      <c r="BB121" s="6">
        <f t="shared" si="50"/>
        <v>0.64590797069455608</v>
      </c>
      <c r="BC121" s="24" cm="1">
        <f t="array" ref="BC121">INDEX(AZ$9:AZ$400,MATCH(MIN(ABS($A121-AZ$9:AZ$400)),ABS($A121-AZ$9:AZ$400),0))</f>
        <v>33.179409172561087</v>
      </c>
      <c r="BD121" s="20">
        <f t="shared" si="51"/>
        <v>0.64397525991290439</v>
      </c>
      <c r="BE121" s="1"/>
      <c r="BF121" s="22">
        <f>$A121*BH$4/'PB_&amp;_MAR 30'!$F$1</f>
        <v>32.489327931525011</v>
      </c>
      <c r="BG121" s="1">
        <v>-512.79846339113692</v>
      </c>
      <c r="BH121" s="6">
        <f t="shared" si="52"/>
        <v>0.68183594032230255</v>
      </c>
      <c r="BI121" s="24" cm="1">
        <f t="array" ref="BI121">INDEX(BF$9:BF$400,MATCH(MIN(ABS($A121-BF$9:BF$400)),ABS($A121-BF$9:BF$400),0))</f>
        <v>33.46645057608216</v>
      </c>
      <c r="BJ121" s="20">
        <f t="shared" si="53"/>
        <v>0.67990562517174546</v>
      </c>
      <c r="BK121" s="1"/>
      <c r="BL121" s="22">
        <f>$A121*BN$4/'PB_&amp;_MAR 30'!$F$1</f>
        <v>32.031514706038031</v>
      </c>
      <c r="BM121" s="1">
        <v>-521.37232658959545</v>
      </c>
      <c r="BN121" s="6">
        <f t="shared" si="54"/>
        <v>0.67189289726446366</v>
      </c>
      <c r="BO121" s="24" cm="1">
        <f t="array" ref="BO121">INDEX(BL$9:BL$400,MATCH(MIN(ABS($A121-BL$9:BL$400)),ABS($A121-BL$9:BL$400),0))</f>
        <v>33.476545444656288</v>
      </c>
      <c r="BP121" s="20">
        <f t="shared" si="55"/>
        <v>0.66886124495796706</v>
      </c>
      <c r="BQ121" s="1"/>
      <c r="BR121" s="22">
        <f>$A121*BT$4/'PB_&amp;_MAR 30'!$F$1</f>
        <v>31.869092581621221</v>
      </c>
      <c r="BS121" s="1">
        <v>-524.63679190751452</v>
      </c>
      <c r="BT121" s="6">
        <f t="shared" si="56"/>
        <v>0.66815584091750002</v>
      </c>
      <c r="BU121" s="24" cm="1">
        <f t="array" ref="BU121">INDEX(BR$9:BR$400,MATCH(MIN(ABS($A121-BR$9:BR$400)),ABS($A121-BR$9:BR$400),0))</f>
        <v>33.306796006356009</v>
      </c>
      <c r="BV121" s="20">
        <f t="shared" si="57"/>
        <v>0.66525628036774487</v>
      </c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22">
        <f t="shared" si="58"/>
        <v>33.269419172185103</v>
      </c>
      <c r="CJ121" s="6">
        <f t="shared" si="59"/>
        <v>0.66126306488562403</v>
      </c>
      <c r="CK121" s="6">
        <f>_xlfn.STDEV.P(H121,N121,T121,Z121,AF121,AL121,AR121,AX121,BD121,BJ121,BP121,BV121)</f>
        <v>1.6926013172054832E-2</v>
      </c>
      <c r="CL121" s="6"/>
      <c r="CM121" s="6"/>
      <c r="CN121" s="25">
        <f t="shared" si="60"/>
        <v>33.265482069595642</v>
      </c>
      <c r="CO121" s="6">
        <f t="shared" si="61"/>
        <v>0.65593795218468032</v>
      </c>
      <c r="CP121" s="6">
        <f>_xlfn.STDEV.P(H121,N121,T121)</f>
        <v>4.4293939107030392E-3</v>
      </c>
      <c r="CQ121" s="6"/>
      <c r="CR121" s="25">
        <f t="shared" si="62"/>
        <v>33.148074202647997</v>
      </c>
      <c r="CS121" s="6">
        <f t="shared" si="63"/>
        <v>0.67960534313630383</v>
      </c>
      <c r="CT121" s="6">
        <f>_xlfn.STDEV.P(Z121,AF121,AL121)</f>
        <v>8.1369320071471279E-3</v>
      </c>
      <c r="CU121" s="6"/>
      <c r="CV121" s="25">
        <f t="shared" si="64"/>
        <v>33.247523074131948</v>
      </c>
      <c r="CW121" s="6">
        <f t="shared" si="65"/>
        <v>0.63816791405569273</v>
      </c>
      <c r="CX121" s="6">
        <f>_xlfn.STDEV.P(AR121,AX121,BD121)</f>
        <v>4.6412050910052769E-3</v>
      </c>
      <c r="CY121" s="6"/>
      <c r="CZ121" s="25">
        <f t="shared" si="66"/>
        <v>33.416597342364817</v>
      </c>
      <c r="DA121" s="6">
        <f t="shared" si="67"/>
        <v>0.67134105016581913</v>
      </c>
      <c r="DB121" s="6">
        <f>_xlfn.STDEV.P(BJ121,BP121,BV121)</f>
        <v>6.2323297515612091E-3</v>
      </c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</row>
    <row r="122" spans="1:128" x14ac:dyDescent="0.25">
      <c r="A122" s="4">
        <v>33.749722222222225</v>
      </c>
      <c r="B122" s="3">
        <v>0.49972222222222484</v>
      </c>
      <c r="C122" s="1"/>
      <c r="D122" s="22">
        <f>$A122*F$4/'PB_&amp;_MAR 30'!$F$1</f>
        <v>32.491648579762298</v>
      </c>
      <c r="E122" s="1">
        <v>-540.39659922928718</v>
      </c>
      <c r="F122" s="6">
        <f t="shared" si="34"/>
        <v>0.65969796590256324</v>
      </c>
      <c r="G122" s="24" cm="1">
        <f t="array" ref="G122">INDEX(D$9:D$400,MATCH(MIN(ABS($A122-D$9:D$400)),ABS($A122-D$9:D$400),0))</f>
        <v>33.936001158625466</v>
      </c>
      <c r="H122" s="20">
        <f t="shared" si="35"/>
        <v>0.656762873388543</v>
      </c>
      <c r="I122" s="1"/>
      <c r="J122" s="22">
        <f>$A122*L$4/'PB_&amp;_MAR 30'!$F$1</f>
        <v>32.611832718783241</v>
      </c>
      <c r="K122" s="1">
        <v>-540.05293834296731</v>
      </c>
      <c r="L122" s="6">
        <f t="shared" si="36"/>
        <v>0.66116769320841517</v>
      </c>
      <c r="M122" s="24" cm="1">
        <f t="array" ref="M122">INDEX(J$9:J$400,MATCH(MIN(ABS($A122-J$9:J$400)),ABS($A122-J$9:J$400),0))</f>
        <v>33.578385609097872</v>
      </c>
      <c r="N122" s="20">
        <f t="shared" si="37"/>
        <v>0.65929202510140306</v>
      </c>
      <c r="O122" s="1"/>
      <c r="P122" s="22">
        <f>$A122*R$4/'PB_&amp;_MAR 30'!$F$1</f>
        <v>32.289562001336272</v>
      </c>
      <c r="Q122" s="1">
        <v>-549.42327071290947</v>
      </c>
      <c r="R122" s="6">
        <f t="shared" si="38"/>
        <v>0.65184825116536615</v>
      </c>
      <c r="S122" s="24" cm="1">
        <f t="array" ref="S122">INDEX(P$9:P$400,MATCH(MIN(ABS($A122-P$9:P$400)),ABS($A122-P$9:P$400),0))</f>
        <v>33.724931217290461</v>
      </c>
      <c r="T122" s="20">
        <f t="shared" si="39"/>
        <v>0.6488921305648736</v>
      </c>
      <c r="U122" s="1"/>
      <c r="V122" s="22">
        <f>$A122*X$4/'PB_&amp;_MAR 30'!$F$1</f>
        <v>32.594641957562736</v>
      </c>
      <c r="W122" s="1">
        <v>-503.73597302504817</v>
      </c>
      <c r="X122" s="6">
        <f t="shared" si="40"/>
        <v>0.68378647879674548</v>
      </c>
      <c r="Y122" s="24" cm="1">
        <f t="array" ref="Y122">INDEX(V$9:V$400,MATCH(MIN(ABS($A122-V$9:V$400)),ABS($A122-V$9:V$400),0))</f>
        <v>33.560685346308183</v>
      </c>
      <c r="Z122" s="20">
        <f t="shared" si="41"/>
        <v>0.68205935338718626</v>
      </c>
      <c r="AA122" s="1"/>
      <c r="AB122" s="22">
        <f>$A122*AD$4/'PB_&amp;_MAR 30'!$F$1</f>
        <v>32.729486355202219</v>
      </c>
      <c r="AC122" s="1">
        <v>-498.39783236994225</v>
      </c>
      <c r="AD122" s="6">
        <f t="shared" si="42"/>
        <v>0.68842640863799776</v>
      </c>
      <c r="AE122" s="24" cm="1">
        <f t="array" ref="AE122">INDEX(AB$9:AB$400,MATCH(MIN(ABS($A122-AB$9:AB$400)),ABS($A122-AB$9:AB$400),0))</f>
        <v>33.699526276231055</v>
      </c>
      <c r="AF122" s="20">
        <f t="shared" si="43"/>
        <v>0.68662501193763181</v>
      </c>
      <c r="AG122" s="1"/>
      <c r="AH122" s="22">
        <f>$A122*AJ$4/'PB_&amp;_MAR 30'!$F$1</f>
        <v>32.197510644913422</v>
      </c>
      <c r="AI122" s="1">
        <v>-518.94002408477843</v>
      </c>
      <c r="AJ122" s="6">
        <f t="shared" si="44"/>
        <v>0.67022437104824151</v>
      </c>
      <c r="AK122" s="24" cm="1">
        <f t="array" ref="AK122">INDEX(AH$9:AH$400,MATCH(MIN(ABS($A122-AH$9:AH$400)),ABS($A122-AH$9:AH$400),0))</f>
        <v>33.628787898167992</v>
      </c>
      <c r="AL122" s="20">
        <f t="shared" si="45"/>
        <v>0.66750103013608308</v>
      </c>
      <c r="AM122" s="1"/>
      <c r="AN122" s="22">
        <f>$A122*AP$4/'PB_&amp;_MAR 30'!$F$1</f>
        <v>32.15339661727522</v>
      </c>
      <c r="AO122" s="1">
        <v>-574.07931117533724</v>
      </c>
      <c r="AP122" s="6">
        <f t="shared" si="46"/>
        <v>0.63468397504170737</v>
      </c>
      <c r="AQ122" s="24" cm="1">
        <f t="array" ref="AQ122">INDEX(AN$9:AN$400,MATCH(MIN(ABS($A122-AN$9:AN$400)),ABS($A122-AN$9:AN$400),0))</f>
        <v>33.582712867860842</v>
      </c>
      <c r="AR122" s="20">
        <f t="shared" si="47"/>
        <v>0.6316785554235651</v>
      </c>
      <c r="AS122" s="1"/>
      <c r="AT122" s="22">
        <f>$A122*AV$4/'PB_&amp;_MAR 30'!$F$1</f>
        <v>32.493744732803719</v>
      </c>
      <c r="AU122" s="1">
        <v>-571.68614643545288</v>
      </c>
      <c r="AV122" s="6">
        <f t="shared" si="48"/>
        <v>0.64001733407404526</v>
      </c>
      <c r="AW122" s="24" cm="1">
        <f t="array" ref="AW122">INDEX(AT$9:AT$400,MATCH(MIN(ABS($A122-AT$9:AT$400)),ABS($A122-AT$9:AT$400),0))</f>
        <v>33.938190492043489</v>
      </c>
      <c r="AX122" s="20">
        <f t="shared" si="49"/>
        <v>0.63694071519128193</v>
      </c>
      <c r="AY122" s="1"/>
      <c r="AZ122" s="22">
        <f>$A122*BB$4/'PB_&amp;_MAR 30'!$F$1</f>
        <v>32.694769140770475</v>
      </c>
      <c r="BA122" s="1">
        <v>-567.3824951830444</v>
      </c>
      <c r="BB122" s="6">
        <f t="shared" si="50"/>
        <v>0.64492398036614673</v>
      </c>
      <c r="BC122" s="24" cm="1">
        <f t="array" ref="BC122">INDEX(AZ$9:AZ$400,MATCH(MIN(ABS($A122-AZ$9:AZ$400)),ABS($A122-AZ$9:AZ$400),0))</f>
        <v>33.663780109386799</v>
      </c>
      <c r="BD122" s="20">
        <f t="shared" si="51"/>
        <v>0.64302461921090293</v>
      </c>
      <c r="BE122" s="1"/>
      <c r="BF122" s="22">
        <f>$A122*BH$4/'PB_&amp;_MAR 30'!$F$1</f>
        <v>32.977617830846768</v>
      </c>
      <c r="BG122" s="1">
        <v>-514.34149325626208</v>
      </c>
      <c r="BH122" s="6">
        <f t="shared" si="52"/>
        <v>0.6808785726990737</v>
      </c>
      <c r="BI122" s="24" cm="1">
        <f t="array" ref="BI122">INDEX(BF$9:BF$400,MATCH(MIN(ABS($A122-BF$9:BF$400)),ABS($A122-BF$9:BF$400),0))</f>
        <v>33.955011898360731</v>
      </c>
      <c r="BJ122" s="20">
        <f t="shared" si="53"/>
        <v>0.678933998633792</v>
      </c>
      <c r="BK122" s="1"/>
      <c r="BL122" s="22">
        <f>$A122*BN$4/'PB_&amp;_MAR 30'!$F$1</f>
        <v>32.51292402062586</v>
      </c>
      <c r="BM122" s="1">
        <v>-522.97415703275533</v>
      </c>
      <c r="BN122" s="6">
        <f t="shared" si="54"/>
        <v>0.67088484233140533</v>
      </c>
      <c r="BO122" s="24" cm="1">
        <f t="array" ref="BO122">INDEX(BL$9:BL$400,MATCH(MIN(ABS($A122-BL$9:BL$400)),ABS($A122-BL$9:BL$400),0))</f>
        <v>33.958222357529039</v>
      </c>
      <c r="BP122" s="20">
        <f t="shared" si="55"/>
        <v>0.66788936650765085</v>
      </c>
      <c r="BQ122" s="1"/>
      <c r="BR122" s="22">
        <f>$A122*BT$4/'PB_&amp;_MAR 30'!$F$1</f>
        <v>32.348060815157865</v>
      </c>
      <c r="BS122" s="1">
        <v>-526.08081888246636</v>
      </c>
      <c r="BT122" s="6">
        <f t="shared" si="56"/>
        <v>0.66724246251059693</v>
      </c>
      <c r="BU122" s="24" cm="1">
        <f t="array" ref="BU122">INDEX(BR$9:BR$400,MATCH(MIN(ABS($A122-BR$9:BR$400)),ABS($A122-BR$9:BR$400),0))</f>
        <v>33.786030481267609</v>
      </c>
      <c r="BV122" s="20">
        <f t="shared" si="57"/>
        <v>0.66435327946052114</v>
      </c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22">
        <f t="shared" si="58"/>
        <v>33.751022142680796</v>
      </c>
      <c r="CJ122" s="6">
        <f t="shared" si="59"/>
        <v>0.66032941324528627</v>
      </c>
      <c r="CK122" s="6">
        <f>_xlfn.STDEV.P(H122,N122,T122,Z122,AF122,AL122,AR122,AX122,BD122,BJ122,BP122,BV122)</f>
        <v>1.6947277193033159E-2</v>
      </c>
      <c r="CL122" s="6"/>
      <c r="CM122" s="6"/>
      <c r="CN122" s="25">
        <f t="shared" si="60"/>
        <v>33.746439328337935</v>
      </c>
      <c r="CO122" s="6">
        <f t="shared" si="61"/>
        <v>0.65498234301827318</v>
      </c>
      <c r="CP122" s="6">
        <f>_xlfn.STDEV.P(H122,N122,T122)</f>
        <v>4.4284811461209866E-3</v>
      </c>
      <c r="CQ122" s="6"/>
      <c r="CR122" s="25">
        <f t="shared" si="62"/>
        <v>33.629666506902403</v>
      </c>
      <c r="CS122" s="6">
        <f t="shared" si="63"/>
        <v>0.67872846515363372</v>
      </c>
      <c r="CT122" s="6">
        <f>_xlfn.STDEV.P(Z122,AF122,AL122)</f>
        <v>8.1548669437257245E-3</v>
      </c>
      <c r="CU122" s="6"/>
      <c r="CV122" s="25">
        <f t="shared" si="64"/>
        <v>33.72822782309705</v>
      </c>
      <c r="CW122" s="6">
        <f t="shared" si="65"/>
        <v>0.63721462994191669</v>
      </c>
      <c r="CX122" s="6">
        <f>_xlfn.STDEV.P(AR122,AX122,BD122)</f>
        <v>4.6360588747013801E-3</v>
      </c>
      <c r="CY122" s="6"/>
      <c r="CZ122" s="25">
        <f t="shared" si="66"/>
        <v>33.899754912385788</v>
      </c>
      <c r="DA122" s="6">
        <f t="shared" si="67"/>
        <v>0.67039221486732137</v>
      </c>
      <c r="DB122" s="6">
        <f>_xlfn.STDEV.P(BJ122,BP122,BV122)</f>
        <v>6.2100740916715873E-3</v>
      </c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</row>
    <row r="123" spans="1:128" x14ac:dyDescent="0.25">
      <c r="A123" s="4">
        <v>34.25</v>
      </c>
      <c r="B123" s="3">
        <v>0.50027777777777516</v>
      </c>
      <c r="C123" s="1"/>
      <c r="D123" s="22">
        <f>$A123*F$4/'PB_&amp;_MAR 30'!$F$1</f>
        <v>32.973277721501333</v>
      </c>
      <c r="E123" s="1">
        <v>-542.00412813102128</v>
      </c>
      <c r="F123" s="6">
        <f t="shared" si="34"/>
        <v>0.65868566242783599</v>
      </c>
      <c r="G123" s="24" cm="1">
        <f t="array" ref="G123">INDEX(D$9:D$400,MATCH(MIN(ABS($A123-D$9:D$400)),ABS($A123-D$9:D$400),0))</f>
        <v>34.41709545401055</v>
      </c>
      <c r="H123" s="20">
        <f t="shared" si="35"/>
        <v>0.6557979692662611</v>
      </c>
      <c r="I123" s="1"/>
      <c r="J123" s="22">
        <f>$A123*L$4/'PB_&amp;_MAR 30'!$F$1</f>
        <v>33.095243370118048</v>
      </c>
      <c r="K123" s="1">
        <v>-541.52032273603083</v>
      </c>
      <c r="L123" s="6">
        <f t="shared" si="36"/>
        <v>0.66024704783543164</v>
      </c>
      <c r="M123" s="24" cm="1">
        <f t="array" ref="M123">INDEX(J$9:J$400,MATCH(MIN(ABS($A123-J$9:J$400)),ABS($A123-J$9:J$400),0))</f>
        <v>34.061527848077702</v>
      </c>
      <c r="N123" s="20">
        <f t="shared" si="37"/>
        <v>0.65833389858277758</v>
      </c>
      <c r="O123" s="1"/>
      <c r="P123" s="22">
        <f>$A123*R$4/'PB_&amp;_MAR 30'!$F$1</f>
        <v>32.768195579920516</v>
      </c>
      <c r="Q123" s="1">
        <v>-550.96836705202315</v>
      </c>
      <c r="R123" s="6">
        <f t="shared" si="38"/>
        <v>0.65086917361031027</v>
      </c>
      <c r="S123" s="24" cm="1">
        <f t="array" ref="S123">INDEX(P$9:P$400,MATCH(MIN(ABS($A123-P$9:P$400)),ABS($A123-P$9:P$400),0))</f>
        <v>34.203033276076162</v>
      </c>
      <c r="T123" s="20">
        <f t="shared" si="39"/>
        <v>0.6479278538498936</v>
      </c>
      <c r="U123" s="1"/>
      <c r="V123" s="22">
        <f>$A123*X$4/'PB_&amp;_MAR 30'!$F$1</f>
        <v>33.077797787368496</v>
      </c>
      <c r="W123" s="1">
        <v>-505.19202312138736</v>
      </c>
      <c r="X123" s="6">
        <f t="shared" si="40"/>
        <v>0.6828724628187981</v>
      </c>
      <c r="Y123" s="24" cm="1">
        <f t="array" ref="Y123">INDEX(V$9:V$400,MATCH(MIN(ABS($A123-V$9:V$400)),ABS($A123-V$9:V$400),0))</f>
        <v>34.043572905247871</v>
      </c>
      <c r="Z123" s="20">
        <f t="shared" si="41"/>
        <v>0.68116845117988367</v>
      </c>
      <c r="AA123" s="1"/>
      <c r="AB123" s="22">
        <f>$A123*AD$4/'PB_&amp;_MAR 30'!$F$1</f>
        <v>33.214641006069456</v>
      </c>
      <c r="AC123" s="1">
        <v>-499.83597302504825</v>
      </c>
      <c r="AD123" s="6">
        <f t="shared" si="42"/>
        <v>0.68752735446943447</v>
      </c>
      <c r="AE123" s="24" cm="1">
        <f t="array" ref="AE123">INDEX(AB$9:AB$400,MATCH(MIN(ABS($A123-AB$9:AB$400)),ABS($A123-AB$9:AB$400),0))</f>
        <v>34.184411546392653</v>
      </c>
      <c r="AF123" s="20">
        <f t="shared" si="43"/>
        <v>0.68572047716366935</v>
      </c>
      <c r="AG123" s="1"/>
      <c r="AH123" s="22">
        <f>$A123*AJ$4/'PB_&amp;_MAR 30'!$F$1</f>
        <v>32.674779730844072</v>
      </c>
      <c r="AI123" s="1">
        <v>-520.40277456647402</v>
      </c>
      <c r="AJ123" s="6">
        <f t="shared" si="44"/>
        <v>0.66929482343635427</v>
      </c>
      <c r="AK123" s="24" cm="1">
        <f t="array" ref="AK123">INDEX(AH$9:AH$400,MATCH(MIN(ABS($A123-AH$9:AH$400)),ABS($A123-AH$9:AH$400),0))</f>
        <v>34.105526979561247</v>
      </c>
      <c r="AL123" s="20">
        <f t="shared" si="45"/>
        <v>0.66661155506348158</v>
      </c>
      <c r="AM123" s="1"/>
      <c r="AN123" s="22">
        <f>$A123*AP$4/'PB_&amp;_MAR 30'!$F$1</f>
        <v>32.630011793595287</v>
      </c>
      <c r="AO123" s="1">
        <v>-575.71376685934501</v>
      </c>
      <c r="AP123" s="6">
        <f t="shared" si="46"/>
        <v>0.63364388730151389</v>
      </c>
      <c r="AQ123" s="24" cm="1">
        <f t="array" ref="AQ123">INDEX(AN$9:AN$400,MATCH(MIN(ABS($A123-AN$9:AN$400)),ABS($A123-AN$9:AN$400),0))</f>
        <v>34.05879876580633</v>
      </c>
      <c r="AR123" s="20">
        <f t="shared" si="47"/>
        <v>0.63065683787793225</v>
      </c>
      <c r="AS123" s="1"/>
      <c r="AT123" s="22">
        <f>$A123*AV$4/'PB_&amp;_MAR 30'!$F$1</f>
        <v>32.975404946169917</v>
      </c>
      <c r="AU123" s="1">
        <v>-573.3794653179192</v>
      </c>
      <c r="AV123" s="6">
        <f t="shared" si="48"/>
        <v>0.63895107516717176</v>
      </c>
      <c r="AW123" s="24" cm="1">
        <f t="array" ref="AW123">INDEX(AT$9:AT$400,MATCH(MIN(ABS($A123-AT$9:AT$400)),ABS($A123-AT$9:AT$400),0))</f>
        <v>34.419315824550864</v>
      </c>
      <c r="AX123" s="20">
        <f t="shared" si="49"/>
        <v>0.63589385643167307</v>
      </c>
      <c r="AY123" s="1"/>
      <c r="AZ123" s="22">
        <f>$A123*BB$4/'PB_&amp;_MAR 30'!$F$1</f>
        <v>33.179409172561087</v>
      </c>
      <c r="BA123" s="1">
        <v>-568.89847302504825</v>
      </c>
      <c r="BB123" s="6">
        <f t="shared" si="50"/>
        <v>0.64397525991290439</v>
      </c>
      <c r="BC123" s="24" cm="1">
        <f t="array" ref="BC123">INDEX(AZ$9:AZ$400,MATCH(MIN(ABS($A123-AZ$9:AZ$400)),ABS($A123-AZ$9:AZ$400),0))</f>
        <v>34.148151046212504</v>
      </c>
      <c r="BD123" s="20">
        <f t="shared" si="51"/>
        <v>0.64212504145039306</v>
      </c>
      <c r="BE123" s="1"/>
      <c r="BF123" s="22">
        <f>$A123*BH$4/'PB_&amp;_MAR 30'!$F$1</f>
        <v>33.46645057608216</v>
      </c>
      <c r="BG123" s="1">
        <v>-515.90963391136813</v>
      </c>
      <c r="BH123" s="6">
        <f t="shared" si="52"/>
        <v>0.67990562517174546</v>
      </c>
      <c r="BI123" s="24" cm="1">
        <f t="array" ref="BI123">INDEX(BF$9:BF$400,MATCH(MIN(ABS($A123-BF$9:BF$400)),ABS($A123-BF$9:BF$400),0))</f>
        <v>34.443573220639301</v>
      </c>
      <c r="BJ123" s="20">
        <f t="shared" si="53"/>
        <v>0.67798331366269571</v>
      </c>
      <c r="BK123" s="1"/>
      <c r="BL123" s="22">
        <f>$A123*BN$4/'PB_&amp;_MAR 30'!$F$1</f>
        <v>32.994868531783538</v>
      </c>
      <c r="BM123" s="1">
        <v>-524.56772157996147</v>
      </c>
      <c r="BN123" s="6">
        <f t="shared" si="54"/>
        <v>0.66988198924553866</v>
      </c>
      <c r="BO123" s="24" cm="1">
        <f t="array" ref="BO123">INDEX(BL$9:BL$400,MATCH(MIN(ABS($A123-BL$9:BL$400)),ABS($A123-BL$9:BL$400),0))</f>
        <v>34.439631672116867</v>
      </c>
      <c r="BP123" s="20">
        <f t="shared" si="55"/>
        <v>0.66692174411412808</v>
      </c>
      <c r="BQ123" s="1"/>
      <c r="BR123" s="22">
        <f>$A123*BT$4/'PB_&amp;_MAR 30'!$F$1</f>
        <v>32.82756153144441</v>
      </c>
      <c r="BS123" s="1">
        <v>-527.67964354527942</v>
      </c>
      <c r="BT123" s="6">
        <f t="shared" si="56"/>
        <v>0.66623117120595443</v>
      </c>
      <c r="BU123" s="24" cm="1">
        <f t="array" ref="BU123">INDEX(BR$9:BR$400,MATCH(MIN(ABS($A123-BR$9:BR$400)),ABS($A123-BR$9:BR$400),0))</f>
        <v>34.264998714804257</v>
      </c>
      <c r="BV123" s="20">
        <f t="shared" si="57"/>
        <v>0.66342437441287594</v>
      </c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22">
        <f t="shared" si="58"/>
        <v>34.232469771124698</v>
      </c>
      <c r="CJ123" s="6">
        <f t="shared" si="59"/>
        <v>0.65938044775463878</v>
      </c>
      <c r="CK123" s="6">
        <f>_xlfn.STDEV.P(H123,N123,T123,Z123,AF123,AL123,AR123,AX123,BD123,BJ123,BP123,BV123)</f>
        <v>1.69794002066051E-2</v>
      </c>
      <c r="CL123" s="6"/>
      <c r="CM123" s="6"/>
      <c r="CN123" s="25">
        <f t="shared" si="60"/>
        <v>34.227218859388138</v>
      </c>
      <c r="CO123" s="6">
        <f t="shared" si="61"/>
        <v>0.65401990723297743</v>
      </c>
      <c r="CP123" s="6">
        <f>_xlfn.STDEV.P(H123,N123,T123)</f>
        <v>4.4303927735096105E-3</v>
      </c>
      <c r="CQ123" s="6"/>
      <c r="CR123" s="25">
        <f t="shared" si="62"/>
        <v>34.111170477067255</v>
      </c>
      <c r="CS123" s="6">
        <f t="shared" si="63"/>
        <v>0.67783349446901153</v>
      </c>
      <c r="CT123" s="6">
        <f>_xlfn.STDEV.P(Z123,AF123,AL123)</f>
        <v>8.1498130103417939E-3</v>
      </c>
      <c r="CU123" s="6"/>
      <c r="CV123" s="25">
        <f t="shared" si="64"/>
        <v>34.208755212189899</v>
      </c>
      <c r="CW123" s="6">
        <f t="shared" si="65"/>
        <v>0.63622524525333279</v>
      </c>
      <c r="CX123" s="6">
        <f>_xlfn.STDEV.P(AR123,AX123,BD123)</f>
        <v>4.687734862254299E-3</v>
      </c>
      <c r="CY123" s="6"/>
      <c r="CZ123" s="25">
        <f t="shared" si="66"/>
        <v>34.382734535853473</v>
      </c>
      <c r="DA123" s="6">
        <f t="shared" si="67"/>
        <v>0.66944314406323324</v>
      </c>
      <c r="DB123" s="6">
        <f>_xlfn.STDEV.P(BJ123,BP123,BV123)</f>
        <v>6.2053080126343611E-3</v>
      </c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</row>
    <row r="124" spans="1:128" x14ac:dyDescent="0.25">
      <c r="A124" s="4">
        <v>34.75</v>
      </c>
      <c r="B124" s="3">
        <v>0.5</v>
      </c>
      <c r="C124" s="1"/>
      <c r="D124" s="22">
        <f>$A124*F$4/'PB_&amp;_MAR 30'!$F$1</f>
        <v>33.454639440063396</v>
      </c>
      <c r="E124" s="1">
        <v>-543.53632466281317</v>
      </c>
      <c r="F124" s="6">
        <f t="shared" si="34"/>
        <v>0.65772079773929182</v>
      </c>
      <c r="G124" s="24" cm="1">
        <f t="array" ref="G124">INDEX(D$9:D$400,MATCH(MIN(ABS($A124-D$9:D$400)),ABS($A124-D$9:D$400),0))</f>
        <v>34.898724595749592</v>
      </c>
      <c r="H124" s="20">
        <f t="shared" si="35"/>
        <v>0.65480238569622351</v>
      </c>
      <c r="I124" s="1"/>
      <c r="J124" s="22">
        <f>$A124*L$4/'PB_&amp;_MAR 30'!$F$1</f>
        <v>33.578385609097872</v>
      </c>
      <c r="K124" s="1">
        <v>-543.04250000000013</v>
      </c>
      <c r="L124" s="6">
        <f t="shared" si="36"/>
        <v>0.65929202510140306</v>
      </c>
      <c r="M124" s="24" cm="1">
        <f t="array" ref="M124">INDEX(J$9:J$400,MATCH(MIN(ABS($A124-J$9:J$400)),ABS($A124-J$9:J$400),0))</f>
        <v>34.544401674702542</v>
      </c>
      <c r="N124" s="20">
        <f t="shared" si="37"/>
        <v>0.65738311899731217</v>
      </c>
      <c r="O124" s="1"/>
      <c r="P124" s="22">
        <f>$A124*R$4/'PB_&amp;_MAR 30'!$F$1</f>
        <v>33.246563398605488</v>
      </c>
      <c r="Q124" s="1">
        <v>-552.58303468208101</v>
      </c>
      <c r="R124" s="6">
        <f t="shared" si="38"/>
        <v>0.64984601097931749</v>
      </c>
      <c r="S124" s="24" cm="1">
        <f t="array" ref="S124">INDEX(P$9:P$400,MATCH(MIN(ABS($A124-P$9:P$400)),ABS($A124-P$9:P$400),0))</f>
        <v>34.681666854660399</v>
      </c>
      <c r="T124" s="20">
        <f t="shared" si="39"/>
        <v>0.64697405279652265</v>
      </c>
      <c r="U124" s="1"/>
      <c r="V124" s="22">
        <f>$A124*X$4/'PB_&amp;_MAR 30'!$F$1</f>
        <v>33.560685346308183</v>
      </c>
      <c r="W124" s="1">
        <v>-506.48732658959545</v>
      </c>
      <c r="X124" s="6">
        <f t="shared" si="40"/>
        <v>0.68205935338718626</v>
      </c>
      <c r="Y124" s="24" cm="1">
        <f t="array" ref="Y124">INDEX(V$9:V$400,MATCH(MIN(ABS($A124-V$9:V$400)),ABS($A124-V$9:V$400),0))</f>
        <v>34.526192193321485</v>
      </c>
      <c r="Z124" s="20">
        <f t="shared" si="41"/>
        <v>0.68032723571764087</v>
      </c>
      <c r="AA124" s="1"/>
      <c r="AB124" s="22">
        <f>$A124*AD$4/'PB_&amp;_MAR 30'!$F$1</f>
        <v>33.699526276231055</v>
      </c>
      <c r="AC124" s="1">
        <v>-501.2793737957611</v>
      </c>
      <c r="AD124" s="6">
        <f t="shared" si="42"/>
        <v>0.68662501193763181</v>
      </c>
      <c r="AE124" s="24" cm="1">
        <f t="array" ref="AE124">INDEX(AB$9:AB$400,MATCH(MIN(ABS($A124-AB$9:AB$400)),ABS($A124-AB$9:AB$400),0))</f>
        <v>34.669027435848605</v>
      </c>
      <c r="AF124" s="20">
        <f t="shared" si="43"/>
        <v>0.68480090987204034</v>
      </c>
      <c r="AG124" s="1"/>
      <c r="AH124" s="22">
        <f>$A124*AJ$4/'PB_&amp;_MAR 30'!$F$1</f>
        <v>33.151783814506032</v>
      </c>
      <c r="AI124" s="1">
        <v>-521.7853709055878</v>
      </c>
      <c r="AJ124" s="6">
        <f t="shared" si="44"/>
        <v>0.66841621212067914</v>
      </c>
      <c r="AK124" s="24" cm="1">
        <f t="array" ref="AK124">INDEX(AH$9:AH$400,MATCH(MIN(ABS($A124-AH$9:AH$400)),ABS($A124-AH$9:AH$400),0))</f>
        <v>34.582796065491905</v>
      </c>
      <c r="AL124" s="20">
        <f t="shared" si="45"/>
        <v>0.66576613192830703</v>
      </c>
      <c r="AM124" s="1"/>
      <c r="AN124" s="22">
        <f>$A124*AP$4/'PB_&amp;_MAR 30'!$F$1</f>
        <v>33.106362330728068</v>
      </c>
      <c r="AO124" s="1">
        <v>-577.33025048169566</v>
      </c>
      <c r="AP124" s="6">
        <f t="shared" si="46"/>
        <v>0.63261523610327042</v>
      </c>
      <c r="AQ124" s="24" cm="1">
        <f t="array" ref="AQ124">INDEX(AN$9:AN$400,MATCH(MIN(ABS($A124-AN$9:AN$400)),ABS($A124-AN$9:AN$400),0))</f>
        <v>34.535413942126404</v>
      </c>
      <c r="AR124" s="20">
        <f t="shared" si="47"/>
        <v>0.6296632135799467</v>
      </c>
      <c r="AS124" s="1"/>
      <c r="AT124" s="22">
        <f>$A124*AV$4/'PB_&amp;_MAR 30'!$F$1</f>
        <v>33.456797719106696</v>
      </c>
      <c r="AU124" s="1">
        <v>-575.0276348747592</v>
      </c>
      <c r="AV124" s="6">
        <f t="shared" si="48"/>
        <v>0.63791324615090361</v>
      </c>
      <c r="AW124" s="24" cm="1">
        <f t="array" ref="AW124">INDEX(AT$9:AT$400,MATCH(MIN(ABS($A124-AT$9:AT$400)),ABS($A124-AT$9:AT$400),0))</f>
        <v>34.900976037917061</v>
      </c>
      <c r="AX124" s="20">
        <f t="shared" si="49"/>
        <v>0.63486568805784349</v>
      </c>
      <c r="AY124" s="1"/>
      <c r="AZ124" s="22">
        <f>$A124*BB$4/'PB_&amp;_MAR 30'!$F$1</f>
        <v>33.663780109386799</v>
      </c>
      <c r="BA124" s="1">
        <v>-570.41751926782274</v>
      </c>
      <c r="BB124" s="6">
        <f t="shared" si="50"/>
        <v>0.64302461921090293</v>
      </c>
      <c r="BC124" s="24" cm="1">
        <f t="array" ref="BC124">INDEX(AZ$9:AZ$400,MATCH(MIN(ABS($A124-AZ$9:AZ$400)),ABS($A124-AZ$9:AZ$400),0))</f>
        <v>34.632252888073317</v>
      </c>
      <c r="BD124" s="20">
        <f t="shared" si="51"/>
        <v>0.64124023784870343</v>
      </c>
      <c r="BE124" s="1"/>
      <c r="BF124" s="22">
        <f>$A124*BH$4/'PB_&amp;_MAR 30'!$F$1</f>
        <v>33.955011898360731</v>
      </c>
      <c r="BG124" s="1">
        <v>-517.47564547206173</v>
      </c>
      <c r="BH124" s="6">
        <f t="shared" si="52"/>
        <v>0.678933998633792</v>
      </c>
      <c r="BI124" s="24" cm="1">
        <f t="array" ref="BI124">INDEX(BF$9:BF$400,MATCH(MIN(ABS($A124-BF$9:BF$400)),ABS($A124-BF$9:BF$400),0))</f>
        <v>34.931863119961058</v>
      </c>
      <c r="BJ124" s="20">
        <f t="shared" si="53"/>
        <v>0.67705279320588263</v>
      </c>
      <c r="BK124" s="1"/>
      <c r="BL124" s="22">
        <f>$A124*BN$4/'PB_&amp;_MAR 30'!$F$1</f>
        <v>33.476545444656288</v>
      </c>
      <c r="BM124" s="1">
        <v>-526.18971579961476</v>
      </c>
      <c r="BN124" s="6">
        <f t="shared" si="54"/>
        <v>0.66886124495796706</v>
      </c>
      <c r="BO124" s="24" cm="1">
        <f t="array" ref="BO124">INDEX(BL$9:BL$400,MATCH(MIN(ABS($A124-BL$9:BL$400)),ABS($A124-BL$9:BL$400),0))</f>
        <v>34.921576183274546</v>
      </c>
      <c r="BP124" s="20">
        <f t="shared" si="55"/>
        <v>0.66598300773569241</v>
      </c>
      <c r="BQ124" s="1"/>
      <c r="BR124" s="22">
        <f>$A124*BT$4/'PB_&amp;_MAR 30'!$F$1</f>
        <v>33.306796006356009</v>
      </c>
      <c r="BS124" s="1">
        <v>-529.22092003853572</v>
      </c>
      <c r="BT124" s="6">
        <f t="shared" si="56"/>
        <v>0.66525628036774487</v>
      </c>
      <c r="BU124" s="24" cm="1">
        <f t="array" ref="BU124">INDEX(BR$9:BR$400,MATCH(MIN(ABS($A124-BR$9:BR$400)),ABS($A124-BR$9:BR$400),0))</f>
        <v>34.744499431090802</v>
      </c>
      <c r="BV124" s="20">
        <f t="shared" si="57"/>
        <v>0.66249863806742304</v>
      </c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22">
        <f t="shared" si="58"/>
        <v>34.714115868518142</v>
      </c>
      <c r="CJ124" s="6">
        <f t="shared" si="59"/>
        <v>0.65844645112529487</v>
      </c>
      <c r="CK124" s="6">
        <f>_xlfn.STDEV.P(H124,N124,T124,Z124,AF124,AL124,AR124,AX124,BD124,BJ124,BP124,BV124)</f>
        <v>1.7012070628131985E-2</v>
      </c>
      <c r="CL124" s="6"/>
      <c r="CM124" s="6"/>
      <c r="CN124" s="25">
        <f t="shared" si="60"/>
        <v>34.708264375037508</v>
      </c>
      <c r="CO124" s="6">
        <f t="shared" si="61"/>
        <v>0.65305318583001948</v>
      </c>
      <c r="CP124" s="6">
        <f>_xlfn.STDEV.P(H124,N124,T124)</f>
        <v>4.4258287300836616E-3</v>
      </c>
      <c r="CQ124" s="6"/>
      <c r="CR124" s="25">
        <f t="shared" si="62"/>
        <v>34.592671898220665</v>
      </c>
      <c r="CS124" s="6">
        <f t="shared" si="63"/>
        <v>0.67696475917266274</v>
      </c>
      <c r="CT124" s="6">
        <f>_xlfn.STDEV.P(Z124,AF124,AL124)</f>
        <v>8.1265154167681278E-3</v>
      </c>
      <c r="CU124" s="6"/>
      <c r="CV124" s="25">
        <f t="shared" si="64"/>
        <v>34.689547622705589</v>
      </c>
      <c r="CW124" s="6">
        <f t="shared" si="65"/>
        <v>0.63525637982883121</v>
      </c>
      <c r="CX124" s="6">
        <f>_xlfn.STDEV.P(AR124,AX124,BD124)</f>
        <v>4.7343674533340931E-3</v>
      </c>
      <c r="CY124" s="6"/>
      <c r="CZ124" s="25">
        <f t="shared" si="66"/>
        <v>34.865979578108799</v>
      </c>
      <c r="DA124" s="6">
        <f t="shared" si="67"/>
        <v>0.66851147966966595</v>
      </c>
      <c r="DB124" s="6">
        <f>_xlfn.STDEV.P(BJ124,BP124,BV124)</f>
        <v>6.2048763452227174E-3</v>
      </c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</row>
    <row r="125" spans="1:128" x14ac:dyDescent="0.25">
      <c r="A125" s="4">
        <v>35.25</v>
      </c>
      <c r="B125" s="3">
        <v>0.5</v>
      </c>
      <c r="C125" s="1"/>
      <c r="D125" s="22">
        <f>$A125*F$4/'PB_&amp;_MAR 30'!$F$1</f>
        <v>33.936001158625466</v>
      </c>
      <c r="E125" s="1">
        <v>-545.0575</v>
      </c>
      <c r="F125" s="6">
        <f t="shared" si="34"/>
        <v>0.656762873388543</v>
      </c>
      <c r="G125" s="24" cm="1">
        <f t="array" ref="G125">INDEX(D$9:D$400,MATCH(MIN(ABS($A125-D$9:D$400)),ABS($A125-D$9:D$400),0))</f>
        <v>35.380086314311654</v>
      </c>
      <c r="H125" s="20">
        <f t="shared" si="35"/>
        <v>0.65385589712934256</v>
      </c>
      <c r="I125" s="1"/>
      <c r="J125" s="22">
        <f>$A125*L$4/'PB_&amp;_MAR 30'!$F$1</f>
        <v>34.061527848077702</v>
      </c>
      <c r="K125" s="1">
        <v>-544.56962427745668</v>
      </c>
      <c r="L125" s="6">
        <f t="shared" si="36"/>
        <v>0.65833389858277758</v>
      </c>
      <c r="M125" s="24" cm="1">
        <f t="array" ref="M125">INDEX(J$9:J$400,MATCH(MIN(ABS($A125-J$9:J$400)),ABS($A125-J$9:J$400),0))</f>
        <v>35.027812326037349</v>
      </c>
      <c r="N125" s="20">
        <f t="shared" si="37"/>
        <v>0.65644121859309978</v>
      </c>
      <c r="O125" s="1"/>
      <c r="P125" s="22">
        <f>$A125*R$4/'PB_&amp;_MAR 30'!$F$1</f>
        <v>33.724931217290461</v>
      </c>
      <c r="Q125" s="1">
        <v>-554.08836705202316</v>
      </c>
      <c r="R125" s="6">
        <f t="shared" si="38"/>
        <v>0.6488921305648736</v>
      </c>
      <c r="S125" s="24" cm="1">
        <f t="array" ref="S125">INDEX(P$9:P$400,MATCH(MIN(ABS($A125-P$9:P$400)),ABS($A125-P$9:P$400),0))</f>
        <v>35.160034673345372</v>
      </c>
      <c r="T125" s="20">
        <f t="shared" si="39"/>
        <v>0.64599422131127504</v>
      </c>
      <c r="U125" s="1"/>
      <c r="V125" s="22">
        <f>$A125*X$4/'PB_&amp;_MAR 30'!$F$1</f>
        <v>34.043572905247871</v>
      </c>
      <c r="W125" s="1">
        <v>-507.90655587668601</v>
      </c>
      <c r="X125" s="6">
        <f t="shared" si="40"/>
        <v>0.68116845117988367</v>
      </c>
      <c r="Y125" s="24" cm="1">
        <f t="array" ref="Y125">INDEX(V$9:V$400,MATCH(MIN(ABS($A125-V$9:V$400)),ABS($A125-V$9:V$400),0))</f>
        <v>35.009348023127245</v>
      </c>
      <c r="Z125" s="20">
        <f t="shared" si="41"/>
        <v>0.67951192497453894</v>
      </c>
      <c r="AA125" s="1"/>
      <c r="AB125" s="22">
        <f>$A125*AD$4/'PB_&amp;_MAR 30'!$F$1</f>
        <v>34.184411546392653</v>
      </c>
      <c r="AC125" s="1">
        <v>-502.72628131021196</v>
      </c>
      <c r="AD125" s="6">
        <f t="shared" si="42"/>
        <v>0.68572047716366935</v>
      </c>
      <c r="AE125" s="24" cm="1">
        <f t="array" ref="AE125">INDEX(AB$9:AB$400,MATCH(MIN(ABS($A125-AB$9:AB$400)),ABS($A125-AB$9:AB$400),0))</f>
        <v>35.154182086715849</v>
      </c>
      <c r="AF125" s="20">
        <f t="shared" si="43"/>
        <v>0.68390823669404921</v>
      </c>
      <c r="AG125" s="1"/>
      <c r="AH125" s="22">
        <f>$A125*AJ$4/'PB_&amp;_MAR 30'!$F$1</f>
        <v>33.628787898167992</v>
      </c>
      <c r="AI125" s="1">
        <v>-523.22551541425821</v>
      </c>
      <c r="AJ125" s="6">
        <f t="shared" si="44"/>
        <v>0.66750103013608308</v>
      </c>
      <c r="AK125" s="24" cm="1">
        <f t="array" ref="AK125">INDEX(AH$9:AH$400,MATCH(MIN(ABS($A125-AH$9:AH$400)),ABS($A125-AH$9:AH$400),0))</f>
        <v>35.059800149153865</v>
      </c>
      <c r="AL125" s="20">
        <f t="shared" si="45"/>
        <v>0.66494124248754294</v>
      </c>
      <c r="AM125" s="1"/>
      <c r="AN125" s="22">
        <f>$A125*AP$4/'PB_&amp;_MAR 30'!$F$1</f>
        <v>33.582712867860842</v>
      </c>
      <c r="AO125" s="1">
        <v>-578.80220616570341</v>
      </c>
      <c r="AP125" s="6">
        <f t="shared" si="46"/>
        <v>0.6316785554235651</v>
      </c>
      <c r="AQ125" s="24" cm="1">
        <f t="array" ref="AQ125">INDEX(AN$9:AN$400,MATCH(MIN(ABS($A125-AN$9:AN$400)),ABS($A125-AN$9:AN$400),0))</f>
        <v>35.488115016391959</v>
      </c>
      <c r="AR125" s="20">
        <f t="shared" si="47"/>
        <v>0.62773015905035834</v>
      </c>
      <c r="AS125" s="1"/>
      <c r="AT125" s="22">
        <f>$A125*AV$4/'PB_&amp;_MAR 30'!$F$1</f>
        <v>33.938190492043489</v>
      </c>
      <c r="AU125" s="1">
        <v>-576.57210500963402</v>
      </c>
      <c r="AV125" s="6">
        <f t="shared" si="48"/>
        <v>0.63694071519128193</v>
      </c>
      <c r="AW125" s="24" cm="1">
        <f t="array" ref="AW125">INDEX(AT$9:AT$400,MATCH(MIN(ABS($A125-AT$9:AT$400)),ABS($A125-AT$9:AT$400),0))</f>
        <v>35.382368810853848</v>
      </c>
      <c r="AX125" s="20">
        <f t="shared" si="49"/>
        <v>0.63392939436516538</v>
      </c>
      <c r="AY125" s="1"/>
      <c r="AZ125" s="22">
        <f>$A125*BB$4/'PB_&amp;_MAR 30'!$F$1</f>
        <v>34.148151046212504</v>
      </c>
      <c r="BA125" s="1">
        <v>-571.85497109826599</v>
      </c>
      <c r="BB125" s="6">
        <f t="shared" si="50"/>
        <v>0.64212504145039306</v>
      </c>
      <c r="BC125" s="24" cm="1">
        <f t="array" ref="BC125">INDEX(AZ$9:AZ$400,MATCH(MIN(ABS($A125-AZ$9:AZ$400)),ABS($A125-AZ$9:AZ$400),0))</f>
        <v>35.116892919863929</v>
      </c>
      <c r="BD125" s="20">
        <f t="shared" si="51"/>
        <v>0.64030781991553831</v>
      </c>
      <c r="BE125" s="1"/>
      <c r="BF125" s="22">
        <f>$A125*BH$4/'PB_&amp;_MAR 30'!$F$1</f>
        <v>34.443573220639301</v>
      </c>
      <c r="BG125" s="1">
        <v>-519.00790462427744</v>
      </c>
      <c r="BH125" s="6">
        <f t="shared" si="52"/>
        <v>0.67798331366269571</v>
      </c>
      <c r="BI125" s="24" cm="1">
        <f t="array" ref="BI125">INDEX(BF$9:BF$400,MATCH(MIN(ABS($A125-BF$9:BF$400)),ABS($A125-BF$9:BF$400),0))</f>
        <v>35.420695865196443</v>
      </c>
      <c r="BJ125" s="20">
        <f t="shared" si="53"/>
        <v>0.67618179497620268</v>
      </c>
      <c r="BK125" s="1"/>
      <c r="BL125" s="22">
        <f>$A125*BN$4/'PB_&amp;_MAR 30'!$F$1</f>
        <v>33.958222357529039</v>
      </c>
      <c r="BM125" s="1">
        <v>-527.73406069364171</v>
      </c>
      <c r="BN125" s="6">
        <f t="shared" si="54"/>
        <v>0.66788936650765085</v>
      </c>
      <c r="BO125" s="24" cm="1">
        <f t="array" ref="BO125">INDEX(BL$9:BL$400,MATCH(MIN(ABS($A125-BL$9:BL$400)),ABS($A125-BL$9:BL$400),0))</f>
        <v>35.403253096147296</v>
      </c>
      <c r="BP125" s="20">
        <f t="shared" si="55"/>
        <v>0.66505459623577357</v>
      </c>
      <c r="BQ125" s="1"/>
      <c r="BR125" s="22">
        <f>$A125*BT$4/'PB_&amp;_MAR 30'!$F$1</f>
        <v>33.786030481267609</v>
      </c>
      <c r="BS125" s="1">
        <v>-530.64854046242783</v>
      </c>
      <c r="BT125" s="6">
        <f t="shared" si="56"/>
        <v>0.66435327946052114</v>
      </c>
      <c r="BU125" s="24" cm="1">
        <f t="array" ref="BU125">INDEX(BR$9:BR$400,MATCH(MIN(ABS($A125-BR$9:BR$400)),ABS($A125-BR$9:BR$400),0))</f>
        <v>35.223733906002401</v>
      </c>
      <c r="BV125" s="20">
        <f t="shared" si="57"/>
        <v>0.66159147823857201</v>
      </c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22">
        <f t="shared" si="58"/>
        <v>35.23552693226226</v>
      </c>
      <c r="CJ125" s="6">
        <f t="shared" si="59"/>
        <v>0.65745399866428811</v>
      </c>
      <c r="CK125" s="6">
        <f>_xlfn.STDEV.P(H125,N125,T125,Z125,AF125,AL125,AR125,AX125,BD125,BJ125,BP125,BV125)</f>
        <v>1.7185894089588021E-2</v>
      </c>
      <c r="CL125" s="6"/>
      <c r="CM125" s="6"/>
      <c r="CN125" s="25">
        <f t="shared" si="60"/>
        <v>35.189311104564787</v>
      </c>
      <c r="CO125" s="6">
        <f t="shared" si="61"/>
        <v>0.65209711234457246</v>
      </c>
      <c r="CP125" s="6">
        <f>_xlfn.STDEV.P(H125,N125,T125)</f>
        <v>4.4425916603537839E-3</v>
      </c>
      <c r="CQ125" s="6"/>
      <c r="CR125" s="25">
        <f t="shared" si="62"/>
        <v>35.074443419665648</v>
      </c>
      <c r="CS125" s="6">
        <f t="shared" si="63"/>
        <v>0.67612046805204373</v>
      </c>
      <c r="CT125" s="6">
        <f>_xlfn.STDEV.P(Z125,AF125,AL125)</f>
        <v>8.1060965678212953E-3</v>
      </c>
      <c r="CU125" s="6"/>
      <c r="CV125" s="25">
        <f t="shared" si="64"/>
        <v>35.329125582369912</v>
      </c>
      <c r="CW125" s="6">
        <f t="shared" si="65"/>
        <v>0.63398912444368738</v>
      </c>
      <c r="CX125" s="6">
        <f>_xlfn.STDEV.P(AR125,AX125,BD125)</f>
        <v>5.1349822441484737E-3</v>
      </c>
      <c r="CY125" s="6"/>
      <c r="CZ125" s="25">
        <f t="shared" si="66"/>
        <v>35.349227622448716</v>
      </c>
      <c r="DA125" s="6">
        <f t="shared" si="67"/>
        <v>0.66760928981684942</v>
      </c>
      <c r="DB125" s="6">
        <f>_xlfn.STDEV.P(BJ125,BP125,BV125)</f>
        <v>6.2243703882930487E-3</v>
      </c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</row>
    <row r="126" spans="1:128" x14ac:dyDescent="0.25">
      <c r="A126" s="4">
        <v>35.749722222222225</v>
      </c>
      <c r="B126" s="3">
        <v>0.49972222222222484</v>
      </c>
      <c r="C126" s="1"/>
      <c r="D126" s="22">
        <f>$A126*F$4/'PB_&amp;_MAR 30'!$F$1</f>
        <v>34.41709545401055</v>
      </c>
      <c r="E126" s="1">
        <v>-546.58975915221583</v>
      </c>
      <c r="F126" s="6">
        <f t="shared" si="34"/>
        <v>0.6557979692662611</v>
      </c>
      <c r="G126" s="24" cm="1">
        <f t="array" ref="G126">INDEX(D$9:D$400,MATCH(MIN(ABS($A126-D$9:D$400)),ABS($A126-D$9:D$400),0))</f>
        <v>35.86144803287371</v>
      </c>
      <c r="H126" s="20">
        <f t="shared" si="35"/>
        <v>0.65294493835992673</v>
      </c>
      <c r="I126" s="1"/>
      <c r="J126" s="22">
        <f>$A126*L$4/'PB_&amp;_MAR 30'!$F$1</f>
        <v>34.544401674702542</v>
      </c>
      <c r="K126" s="1">
        <v>-546.08503853564559</v>
      </c>
      <c r="L126" s="6">
        <f t="shared" si="36"/>
        <v>0.65738311899731217</v>
      </c>
      <c r="M126" s="24" cm="1">
        <f t="array" ref="M126">INDEX(J$9:J$400,MATCH(MIN(ABS($A126-J$9:J$400)),ABS($A126-J$9:J$400),0))</f>
        <v>35.51095456501718</v>
      </c>
      <c r="N126" s="20">
        <f t="shared" si="37"/>
        <v>0.65553648502722828</v>
      </c>
      <c r="O126" s="1"/>
      <c r="P126" s="22">
        <f>$A126*R$4/'PB_&amp;_MAR 30'!$F$1</f>
        <v>34.203033276076162</v>
      </c>
      <c r="Q126" s="1">
        <v>-555.61010597302516</v>
      </c>
      <c r="R126" s="6">
        <f t="shared" si="38"/>
        <v>0.6479278538498936</v>
      </c>
      <c r="S126" s="24" cm="1">
        <f t="array" ref="S126">INDEX(P$9:P$400,MATCH(MIN(ABS($A126-P$9:P$400)),ABS($A126-P$9:P$400),0))</f>
        <v>35.638402492030337</v>
      </c>
      <c r="T126" s="20">
        <f t="shared" si="39"/>
        <v>0.64505097528058553</v>
      </c>
      <c r="U126" s="1"/>
      <c r="V126" s="22">
        <f>$A126*X$4/'PB_&amp;_MAR 30'!$F$1</f>
        <v>34.526192193321485</v>
      </c>
      <c r="W126" s="1">
        <v>-509.24663294797693</v>
      </c>
      <c r="X126" s="6">
        <f t="shared" si="40"/>
        <v>0.68032723571764087</v>
      </c>
      <c r="Y126" s="24" cm="1">
        <f t="array" ref="Y126">INDEX(V$9:V$400,MATCH(MIN(ABS($A126-V$9:V$400)),ABS($A126-V$9:V$400),0))</f>
        <v>35.97512314100662</v>
      </c>
      <c r="Z126" s="20">
        <f t="shared" si="41"/>
        <v>0.67786880318380272</v>
      </c>
      <c r="AA126" s="1"/>
      <c r="AB126" s="22">
        <f>$A126*AD$4/'PB_&amp;_MAR 30'!$F$1</f>
        <v>34.669027435848605</v>
      </c>
      <c r="AC126" s="1">
        <v>-504.19723506743742</v>
      </c>
      <c r="AD126" s="6">
        <f t="shared" si="42"/>
        <v>0.68480090987204034</v>
      </c>
      <c r="AE126" s="24" cm="1">
        <f t="array" ref="AE126">INDEX(AB$9:AB$400,MATCH(MIN(ABS($A126-AB$9:AB$400)),ABS($A126-AB$9:AB$400),0))</f>
        <v>35.639067356877447</v>
      </c>
      <c r="AF126" s="20">
        <f t="shared" si="43"/>
        <v>0.68300581586788345</v>
      </c>
      <c r="AG126" s="1"/>
      <c r="AH126" s="22">
        <f>$A126*AJ$4/'PB_&amp;_MAR 30'!$F$1</f>
        <v>34.105526979561247</v>
      </c>
      <c r="AI126" s="1">
        <v>-524.62520712909452</v>
      </c>
      <c r="AJ126" s="6">
        <f t="shared" si="44"/>
        <v>0.66661155506348158</v>
      </c>
      <c r="AK126" s="24" cm="1">
        <f t="array" ref="AK126">INDEX(AH$9:AH$400,MATCH(MIN(ABS($A126-AH$9:AH$400)),ABS($A126-AH$9:AH$400),0))</f>
        <v>35.536804232815818</v>
      </c>
      <c r="AL126" s="20">
        <f t="shared" si="45"/>
        <v>0.6641214068824185</v>
      </c>
      <c r="AM126" s="1"/>
      <c r="AN126" s="22">
        <f>$A126*AP$4/'PB_&amp;_MAR 30'!$F$1</f>
        <v>34.05879876580633</v>
      </c>
      <c r="AO126" s="1">
        <v>-580.40779383429685</v>
      </c>
      <c r="AP126" s="6">
        <f t="shared" si="46"/>
        <v>0.63065683787793225</v>
      </c>
      <c r="AQ126" s="24" cm="1">
        <f t="array" ref="AQ126">INDEX(AN$9:AN$400,MATCH(MIN(ABS($A126-AN$9:AN$400)),ABS($A126-AN$9:AN$400),0))</f>
        <v>35.964465553524732</v>
      </c>
      <c r="AR126" s="20">
        <f t="shared" si="47"/>
        <v>0.62682635344768689</v>
      </c>
      <c r="AS126" s="1"/>
      <c r="AT126" s="22">
        <f>$A126*AV$4/'PB_&amp;_MAR 30'!$F$1</f>
        <v>34.419315824550864</v>
      </c>
      <c r="AU126" s="1">
        <v>-578.23461464354534</v>
      </c>
      <c r="AV126" s="6">
        <f t="shared" si="48"/>
        <v>0.63589385643167307</v>
      </c>
      <c r="AW126" s="24" cm="1">
        <f t="array" ref="AW126">INDEX(AT$9:AT$400,MATCH(MIN(ABS($A126-AT$9:AT$400)),ABS($A126-AT$9:AT$400),0))</f>
        <v>35.863761583790634</v>
      </c>
      <c r="AX126" s="20">
        <f t="shared" si="49"/>
        <v>0.63294128808406103</v>
      </c>
      <c r="AY126" s="1"/>
      <c r="AZ126" s="22">
        <f>$A126*BB$4/'PB_&amp;_MAR 30'!$F$1</f>
        <v>34.632252888073317</v>
      </c>
      <c r="BA126" s="1">
        <v>-573.26881502890183</v>
      </c>
      <c r="BB126" s="6">
        <f t="shared" si="50"/>
        <v>0.64124023784870343</v>
      </c>
      <c r="BC126" s="24" cm="1">
        <f t="array" ref="BC126">INDEX(AZ$9:AZ$400,MATCH(MIN(ABS($A126-AZ$9:AZ$400)),ABS($A126-AZ$9:AZ$400),0))</f>
        <v>35.601263856689634</v>
      </c>
      <c r="BD126" s="20">
        <f t="shared" si="51"/>
        <v>0.63940957457253489</v>
      </c>
      <c r="BE126" s="1"/>
      <c r="BF126" s="22">
        <f>$A126*BH$4/'PB_&amp;_MAR 30'!$F$1</f>
        <v>34.931863119961058</v>
      </c>
      <c r="BG126" s="1">
        <v>-520.50766377649336</v>
      </c>
      <c r="BH126" s="6">
        <f t="shared" si="52"/>
        <v>0.67705279320588263</v>
      </c>
      <c r="BI126" s="24" cm="1">
        <f t="array" ref="BI126">INDEX(BF$9:BF$400,MATCH(MIN(ABS($A126-BF$9:BF$400)),ABS($A126-BF$9:BF$400),0))</f>
        <v>35.909257187475013</v>
      </c>
      <c r="BJ126" s="20">
        <f t="shared" si="53"/>
        <v>0.67524311546736737</v>
      </c>
      <c r="BK126" s="1"/>
      <c r="BL126" s="22">
        <f>$A126*BN$4/'PB_&amp;_MAR 30'!$F$1</f>
        <v>34.439631672116867</v>
      </c>
      <c r="BM126" s="1">
        <v>-529.27164258188827</v>
      </c>
      <c r="BN126" s="6">
        <f t="shared" si="54"/>
        <v>0.66692174411412808</v>
      </c>
      <c r="BO126" s="24" cm="1">
        <f t="array" ref="BO126">INDEX(BL$9:BL$400,MATCH(MIN(ABS($A126-BL$9:BL$400)),ABS($A126-BL$9:BL$400),0))</f>
        <v>35.884930009020053</v>
      </c>
      <c r="BP126" s="20">
        <f t="shared" si="55"/>
        <v>0.66411038215461338</v>
      </c>
      <c r="BQ126" s="1"/>
      <c r="BR126" s="22">
        <f>$A126*BT$4/'PB_&amp;_MAR 30'!$F$1</f>
        <v>34.264998714804257</v>
      </c>
      <c r="BS126" s="1">
        <v>-532.11711464354539</v>
      </c>
      <c r="BT126" s="6">
        <f t="shared" si="56"/>
        <v>0.66342437441287594</v>
      </c>
      <c r="BU126" s="24" cm="1">
        <f t="array" ref="BU126">INDEX(BR$9:BR$400,MATCH(MIN(ABS($A126-BR$9:BR$400)),ABS($A126-BR$9:BR$400),0))</f>
        <v>35.702968380913994</v>
      </c>
      <c r="BV126" s="20">
        <f t="shared" si="57"/>
        <v>0.66068427880094349</v>
      </c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22">
        <f t="shared" si="58"/>
        <v>35.757370532669604</v>
      </c>
      <c r="CJ126" s="6">
        <f t="shared" si="59"/>
        <v>0.65647861809408781</v>
      </c>
      <c r="CK126" s="6">
        <f>_xlfn.STDEV.P(H126,N126,T126,Z126,AF126,AL126,AR126,AX126,BD126,BJ126,BP126,BV126)</f>
        <v>1.7117882227726929E-2</v>
      </c>
      <c r="CL126" s="6"/>
      <c r="CM126" s="6"/>
      <c r="CN126" s="25">
        <f t="shared" si="60"/>
        <v>35.670268363307081</v>
      </c>
      <c r="CO126" s="6">
        <f t="shared" si="61"/>
        <v>0.65117746622258021</v>
      </c>
      <c r="CP126" s="6">
        <f>_xlfn.STDEV.P(H126,N126,T126)</f>
        <v>4.4594055641948016E-3</v>
      </c>
      <c r="CQ126" s="6"/>
      <c r="CR126" s="25">
        <f t="shared" si="62"/>
        <v>35.716998243566628</v>
      </c>
      <c r="CS126" s="6">
        <f t="shared" si="63"/>
        <v>0.67499867531136826</v>
      </c>
      <c r="CT126" s="6">
        <f>_xlfn.STDEV.P(Z126,AF126,AL126)</f>
        <v>7.9721787563865436E-3</v>
      </c>
      <c r="CU126" s="6"/>
      <c r="CV126" s="25">
        <f t="shared" si="64"/>
        <v>35.809830331335</v>
      </c>
      <c r="CW126" s="6">
        <f t="shared" si="65"/>
        <v>0.63305907203476097</v>
      </c>
      <c r="CX126" s="6">
        <f>_xlfn.STDEV.P(AR126,AX126,BD126)</f>
        <v>5.137753611809159E-3</v>
      </c>
      <c r="CY126" s="6"/>
      <c r="CZ126" s="25">
        <f t="shared" si="66"/>
        <v>35.832385192469694</v>
      </c>
      <c r="DA126" s="6">
        <f t="shared" si="67"/>
        <v>0.66667925880764134</v>
      </c>
      <c r="DB126" s="6">
        <f>_xlfn.STDEV.P(BJ126,BP126,BV126)</f>
        <v>6.2149967398090937E-3</v>
      </c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</row>
    <row r="127" spans="1:128" x14ac:dyDescent="0.25">
      <c r="A127" s="4">
        <v>36.25</v>
      </c>
      <c r="B127" s="3">
        <v>0.50027777777777516</v>
      </c>
      <c r="C127" s="1"/>
      <c r="D127" s="22">
        <f>$A127*F$4/'PB_&amp;_MAR 30'!$F$1</f>
        <v>34.898724595749592</v>
      </c>
      <c r="E127" s="1">
        <v>-548.17073699421974</v>
      </c>
      <c r="F127" s="6">
        <f t="shared" si="34"/>
        <v>0.65480238569622351</v>
      </c>
      <c r="G127" s="24" cm="1">
        <f t="array" ref="G127">INDEX(D$9:D$400,MATCH(MIN(ABS($A127-D$9:D$400)),ABS($A127-D$9:D$400),0))</f>
        <v>36.34280975143578</v>
      </c>
      <c r="H127" s="20">
        <f t="shared" si="35"/>
        <v>0.6520239239874549</v>
      </c>
      <c r="I127" s="1"/>
      <c r="J127" s="22">
        <f>$A127*L$4/'PB_&amp;_MAR 30'!$F$1</f>
        <v>35.027812326037349</v>
      </c>
      <c r="K127" s="1">
        <v>-547.58630057803475</v>
      </c>
      <c r="L127" s="6">
        <f t="shared" si="36"/>
        <v>0.65644121859309978</v>
      </c>
      <c r="M127" s="24" cm="1">
        <f t="array" ref="M127">INDEX(J$9:J$400,MATCH(MIN(ABS($A127-J$9:J$400)),ABS($A127-J$9:J$400),0))</f>
        <v>36.477239042976827</v>
      </c>
      <c r="N127" s="20">
        <f t="shared" si="37"/>
        <v>0.65378591122600627</v>
      </c>
      <c r="O127" s="1"/>
      <c r="P127" s="22">
        <f>$A127*R$4/'PB_&amp;_MAR 30'!$F$1</f>
        <v>34.681666854660399</v>
      </c>
      <c r="Q127" s="1">
        <v>-557.11531310211944</v>
      </c>
      <c r="R127" s="6">
        <f t="shared" si="38"/>
        <v>0.64697405279652265</v>
      </c>
      <c r="S127" s="24" cm="1">
        <f t="array" ref="S127">INDEX(P$9:P$400,MATCH(MIN(ABS($A127-P$9:P$400)),ABS($A127-P$9:P$400),0))</f>
        <v>36.11677031071531</v>
      </c>
      <c r="T127" s="20">
        <f t="shared" si="39"/>
        <v>0.6441488382856031</v>
      </c>
      <c r="U127" s="1"/>
      <c r="V127" s="22">
        <f>$A127*X$4/'PB_&amp;_MAR 30'!$F$1</f>
        <v>35.009348023127245</v>
      </c>
      <c r="W127" s="1">
        <v>-510.54544315992302</v>
      </c>
      <c r="X127" s="6">
        <f t="shared" si="40"/>
        <v>0.67951192497453894</v>
      </c>
      <c r="Y127" s="24" cm="1">
        <f t="array" ref="Y127">INDEX(V$9:V$400,MATCH(MIN(ABS($A127-V$9:V$400)),ABS($A127-V$9:V$400),0))</f>
        <v>36.4580106999463</v>
      </c>
      <c r="Z127" s="20">
        <f t="shared" si="41"/>
        <v>0.67705172352968213</v>
      </c>
      <c r="AA127" s="1"/>
      <c r="AB127" s="22">
        <f>$A127*AD$4/'PB_&amp;_MAR 30'!$F$1</f>
        <v>35.154182086715849</v>
      </c>
      <c r="AC127" s="1">
        <v>-505.62516859344902</v>
      </c>
      <c r="AD127" s="6">
        <f t="shared" si="42"/>
        <v>0.68390823669404921</v>
      </c>
      <c r="AE127" s="24" cm="1">
        <f t="array" ref="AE127">INDEX(AB$9:AB$400,MATCH(MIN(ABS($A127-AB$9:AB$400)),ABS($A127-AB$9:AB$400),0))</f>
        <v>36.123952627039046</v>
      </c>
      <c r="AF127" s="20">
        <f t="shared" si="43"/>
        <v>0.68217440802881946</v>
      </c>
      <c r="AG127" s="1"/>
      <c r="AH127" s="22">
        <f>$A127*AJ$4/'PB_&amp;_MAR 30'!$F$1</f>
        <v>34.582796065491905</v>
      </c>
      <c r="AI127" s="1">
        <v>-525.95557803468216</v>
      </c>
      <c r="AJ127" s="6">
        <f t="shared" si="44"/>
        <v>0.66576613192830703</v>
      </c>
      <c r="AK127" s="24" cm="1">
        <f t="array" ref="AK127">INDEX(AH$9:AH$400,MATCH(MIN(ABS($A127-AH$9:AH$400)),ABS($A127-AH$9:AH$400),0))</f>
        <v>36.013808316477778</v>
      </c>
      <c r="AL127" s="20">
        <f t="shared" si="45"/>
        <v>0.66328792194166875</v>
      </c>
      <c r="AM127" s="1"/>
      <c r="AN127" s="22">
        <f>$A127*AP$4/'PB_&amp;_MAR 30'!$F$1</f>
        <v>34.535413942126404</v>
      </c>
      <c r="AO127" s="1">
        <v>-581.96923410404622</v>
      </c>
      <c r="AP127" s="6">
        <f t="shared" si="46"/>
        <v>0.6296632135799467</v>
      </c>
      <c r="AQ127" s="24" cm="1">
        <f t="array" ref="AQ127">INDEX(AN$9:AN$400,MATCH(MIN(ABS($A127-AN$9:AN$400)),ABS($A127-AN$9:AN$400),0))</f>
        <v>36.440816090657513</v>
      </c>
      <c r="AR127" s="20">
        <f t="shared" si="47"/>
        <v>0.62586656059261225</v>
      </c>
      <c r="AS127" s="1"/>
      <c r="AT127" s="22">
        <f>$A127*AV$4/'PB_&amp;_MAR 30'!$F$1</f>
        <v>34.900976037917061</v>
      </c>
      <c r="AU127" s="1">
        <v>-579.8674421965319</v>
      </c>
      <c r="AV127" s="6">
        <f t="shared" si="48"/>
        <v>0.63486568805784349</v>
      </c>
      <c r="AW127" s="24" cm="1">
        <f t="array" ref="AW127">INDEX(AT$9:AT$400,MATCH(MIN(ABS($A127-AT$9:AT$400)),ABS($A127-AT$9:AT$400),0))</f>
        <v>36.34515435672742</v>
      </c>
      <c r="AX127" s="20">
        <f t="shared" si="49"/>
        <v>0.63194667565600826</v>
      </c>
      <c r="AY127" s="1"/>
      <c r="AZ127" s="22">
        <f>$A127*BB$4/'PB_&amp;_MAR 30'!$F$1</f>
        <v>35.116892919863929</v>
      </c>
      <c r="BA127" s="1">
        <v>-574.75874277456649</v>
      </c>
      <c r="BB127" s="6">
        <f t="shared" si="50"/>
        <v>0.64030781991553831</v>
      </c>
      <c r="BC127" s="24" cm="1">
        <f t="array" ref="BC127">INDEX(AZ$9:AZ$400,MATCH(MIN(ABS($A127-AZ$9:AZ$400)),ABS($A127-AZ$9:AZ$400),0))</f>
        <v>36.085634793515339</v>
      </c>
      <c r="BD127" s="20">
        <f t="shared" si="51"/>
        <v>0.63851481702829804</v>
      </c>
      <c r="BE127" s="1"/>
      <c r="BF127" s="22">
        <f>$A127*BH$4/'PB_&amp;_MAR 30'!$F$1</f>
        <v>35.420695865196443</v>
      </c>
      <c r="BG127" s="1">
        <v>-521.91148843930637</v>
      </c>
      <c r="BH127" s="6">
        <f t="shared" si="52"/>
        <v>0.67618179497620268</v>
      </c>
      <c r="BI127" s="24" cm="1">
        <f t="array" ref="BI127">INDEX(BF$9:BF$400,MATCH(MIN(ABS($A127-BF$9:BF$400)),ABS($A127-BF$9:BF$400),0))</f>
        <v>36.397818509753584</v>
      </c>
      <c r="BJ127" s="20">
        <f t="shared" si="53"/>
        <v>0.67434324973458049</v>
      </c>
      <c r="BK127" s="1"/>
      <c r="BL127" s="22">
        <f>$A127*BN$4/'PB_&amp;_MAR 30'!$F$1</f>
        <v>34.921576183274546</v>
      </c>
      <c r="BM127" s="1">
        <v>-530.76332369942202</v>
      </c>
      <c r="BN127" s="6">
        <f t="shared" si="54"/>
        <v>0.66598300773569241</v>
      </c>
      <c r="BO127" s="24" cm="1">
        <f t="array" ref="BO127">INDEX(BL$9:BL$400,MATCH(MIN(ABS($A127-BL$9:BL$400)),ABS($A127-BL$9:BL$400),0))</f>
        <v>36.366606921892803</v>
      </c>
      <c r="BP127" s="20">
        <f t="shared" si="55"/>
        <v>0.6631952905361399</v>
      </c>
      <c r="BQ127" s="1"/>
      <c r="BR127" s="22">
        <f>$A127*BT$4/'PB_&amp;_MAR 30'!$F$1</f>
        <v>34.744499431090802</v>
      </c>
      <c r="BS127" s="1">
        <v>-533.58067919075154</v>
      </c>
      <c r="BT127" s="6">
        <f t="shared" si="56"/>
        <v>0.66249863806742304</v>
      </c>
      <c r="BU127" s="24" cm="1">
        <f t="array" ref="BU127">INDEX(BR$9:BR$400,MATCH(MIN(ABS($A127-BR$9:BR$400)),ABS($A127-BR$9:BR$400),0))</f>
        <v>36.182202855825594</v>
      </c>
      <c r="BV127" s="20">
        <f t="shared" si="57"/>
        <v>0.6598208470623449</v>
      </c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22">
        <f t="shared" si="58"/>
        <v>36.279235356413601</v>
      </c>
      <c r="CJ127" s="6">
        <f t="shared" si="59"/>
        <v>0.65551334730076816</v>
      </c>
      <c r="CK127" s="6">
        <f>_xlfn.STDEV.P(H127,N127,T127,Z127,AF127,AL127,AR127,AX127,BD127,BJ127,BP127,BV127)</f>
        <v>1.716311945681525E-2</v>
      </c>
      <c r="CL127" s="6"/>
      <c r="CM127" s="6"/>
      <c r="CN127" s="25">
        <f t="shared" si="60"/>
        <v>36.312273035042637</v>
      </c>
      <c r="CO127" s="6">
        <f t="shared" si="61"/>
        <v>0.64998622449968801</v>
      </c>
      <c r="CP127" s="6">
        <f>_xlfn.STDEV.P(H127,N127,T127)</f>
        <v>4.1898654009006539E-3</v>
      </c>
      <c r="CQ127" s="6"/>
      <c r="CR127" s="25">
        <f t="shared" si="62"/>
        <v>36.198590547821041</v>
      </c>
      <c r="CS127" s="6">
        <f t="shared" si="63"/>
        <v>0.67417135116672344</v>
      </c>
      <c r="CT127" s="6">
        <f>_xlfn.STDEV.P(Z127,AF127,AL127)</f>
        <v>7.9748457829187935E-3</v>
      </c>
      <c r="CU127" s="6"/>
      <c r="CV127" s="25">
        <f t="shared" si="64"/>
        <v>36.290535080300089</v>
      </c>
      <c r="CW127" s="6">
        <f t="shared" si="65"/>
        <v>0.63210935109230615</v>
      </c>
      <c r="CX127" s="6">
        <f>_xlfn.STDEV.P(AR127,AX127,BD127)</f>
        <v>5.1649101437100074E-3</v>
      </c>
      <c r="CY127" s="6"/>
      <c r="CZ127" s="25">
        <f t="shared" si="66"/>
        <v>36.315542762490658</v>
      </c>
      <c r="DA127" s="6">
        <f t="shared" si="67"/>
        <v>0.66578646244435513</v>
      </c>
      <c r="DB127" s="6">
        <f>_xlfn.STDEV.P(BJ127,BP127,BV127)</f>
        <v>6.2054102059993597E-3</v>
      </c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</row>
    <row r="128" spans="1:128" x14ac:dyDescent="0.25">
      <c r="A128" s="4">
        <v>36.75</v>
      </c>
      <c r="B128" s="3">
        <v>0.5</v>
      </c>
      <c r="C128" s="1"/>
      <c r="D128" s="22">
        <f>$A128*F$4/'PB_&amp;_MAR 30'!$F$1</f>
        <v>35.380086314311654</v>
      </c>
      <c r="E128" s="1">
        <v>-549.67375240847787</v>
      </c>
      <c r="F128" s="6">
        <f t="shared" si="34"/>
        <v>0.65385589712934256</v>
      </c>
      <c r="G128" s="24" cm="1">
        <f t="array" ref="G128">INDEX(D$9:D$400,MATCH(MIN(ABS($A128-D$9:D$400)),ABS($A128-D$9:D$400),0))</f>
        <v>36.824171469997843</v>
      </c>
      <c r="H128" s="20">
        <f t="shared" si="35"/>
        <v>0.65109324834930149</v>
      </c>
      <c r="I128" s="1"/>
      <c r="J128" s="22">
        <f>$A128*L$4/'PB_&amp;_MAR 30'!$F$1</f>
        <v>35.51095456501718</v>
      </c>
      <c r="K128" s="1">
        <v>-549.028323699422</v>
      </c>
      <c r="L128" s="6">
        <f t="shared" si="36"/>
        <v>0.65553648502722828</v>
      </c>
      <c r="M128" s="24" cm="1">
        <f t="array" ref="M128">INDEX(J$9:J$400,MATCH(MIN(ABS($A128-J$9:J$400)),ABS($A128-J$9:J$400),0))</f>
        <v>36.960381281956657</v>
      </c>
      <c r="N128" s="20">
        <f t="shared" si="37"/>
        <v>0.65290691157040237</v>
      </c>
      <c r="O128" s="1"/>
      <c r="P128" s="22">
        <f>$A128*R$4/'PB_&amp;_MAR 30'!$F$1</f>
        <v>35.160034673345372</v>
      </c>
      <c r="Q128" s="1">
        <v>-558.66159922928716</v>
      </c>
      <c r="R128" s="6">
        <f t="shared" si="38"/>
        <v>0.64599422131127504</v>
      </c>
      <c r="S128" s="24" cm="1">
        <f t="array" ref="S128">INDEX(P$9:P$400,MATCH(MIN(ABS($A128-P$9:P$400)),ABS($A128-P$9:P$400),0))</f>
        <v>36.595138129400283</v>
      </c>
      <c r="T128" s="20">
        <f t="shared" si="39"/>
        <v>0.64320075122947318</v>
      </c>
      <c r="U128" s="1"/>
      <c r="V128" s="22">
        <f>$A128*X$4/'PB_&amp;_MAR 30'!$F$1</f>
        <v>35.492235582066932</v>
      </c>
      <c r="W128" s="1">
        <v>-511.8737475915222</v>
      </c>
      <c r="X128" s="6">
        <f t="shared" si="40"/>
        <v>0.67867809962944092</v>
      </c>
      <c r="Y128" s="24" cm="1">
        <f t="array" ref="Y128">INDEX(V$9:V$400,MATCH(MIN(ABS($A128-V$9:V$400)),ABS($A128-V$9:V$400),0))</f>
        <v>36.940898258885987</v>
      </c>
      <c r="Z128" s="20">
        <f t="shared" si="41"/>
        <v>0.67624380290372521</v>
      </c>
      <c r="AA128" s="1"/>
      <c r="AB128" s="22">
        <f>$A128*AD$4/'PB_&amp;_MAR 30'!$F$1</f>
        <v>35.639067356877447</v>
      </c>
      <c r="AC128" s="1">
        <v>-507.06869460500974</v>
      </c>
      <c r="AD128" s="6">
        <f t="shared" si="42"/>
        <v>0.68300581586788345</v>
      </c>
      <c r="AE128" s="24" cm="1">
        <f t="array" ref="AE128">INDEX(AB$9:AB$400,MATCH(MIN(ABS($A128-AB$9:AB$400)),ABS($A128-AB$9:AB$400),0))</f>
        <v>36.608837897200644</v>
      </c>
      <c r="AF128" s="20">
        <f t="shared" si="43"/>
        <v>0.68134300018975547</v>
      </c>
      <c r="AG128" s="1"/>
      <c r="AH128" s="22">
        <f>$A128*AJ$4/'PB_&amp;_MAR 30'!$F$1</f>
        <v>35.059800149153865</v>
      </c>
      <c r="AI128" s="1">
        <v>-527.25363680154146</v>
      </c>
      <c r="AJ128" s="6">
        <f t="shared" si="44"/>
        <v>0.66494124248754294</v>
      </c>
      <c r="AK128" s="24" cm="1">
        <f t="array" ref="AK128">INDEX(AH$9:AH$400,MATCH(MIN(ABS($A128-AH$9:AH$400)),ABS($A128-AH$9:AH$400),0))</f>
        <v>36.967816483801691</v>
      </c>
      <c r="AL128" s="20">
        <f t="shared" si="45"/>
        <v>0.66168275211330752</v>
      </c>
      <c r="AM128" s="1"/>
      <c r="AN128" s="22">
        <f>$A128*AP$4/'PB_&amp;_MAR 30'!$F$1</f>
        <v>35.011764479259178</v>
      </c>
      <c r="AO128" s="1">
        <v>-583.52566473988441</v>
      </c>
      <c r="AP128" s="6">
        <f t="shared" si="46"/>
        <v>0.62867277716821879</v>
      </c>
      <c r="AQ128" s="24" cm="1">
        <f t="array" ref="AQ128">INDEX(AN$9:AN$400,MATCH(MIN(ABS($A128-AN$9:AN$400)),ABS($A128-AN$9:AN$400),0))</f>
        <v>36.917166627790294</v>
      </c>
      <c r="AR128" s="20">
        <f t="shared" si="47"/>
        <v>0.62492434096053406</v>
      </c>
      <c r="AS128" s="1"/>
      <c r="AT128" s="22">
        <f>$A128*AV$4/'PB_&amp;_MAR 30'!$F$1</f>
        <v>35.382368810853848</v>
      </c>
      <c r="AU128" s="1">
        <v>-581.35436416184973</v>
      </c>
      <c r="AV128" s="6">
        <f t="shared" si="48"/>
        <v>0.63392939436516538</v>
      </c>
      <c r="AW128" s="24" cm="1">
        <f t="array" ref="AW128">INDEX(AT$9:AT$400,MATCH(MIN(ABS($A128-AT$9:AT$400)),ABS($A128-AT$9:AT$400),0))</f>
        <v>36.826547129664206</v>
      </c>
      <c r="AX128" s="20">
        <f t="shared" si="49"/>
        <v>0.63097599796248716</v>
      </c>
      <c r="AY128" s="1"/>
      <c r="AZ128" s="22">
        <f>$A128*BB$4/'PB_&amp;_MAR 30'!$F$1</f>
        <v>35.601263856689634</v>
      </c>
      <c r="BA128" s="1">
        <v>-576.1940655105974</v>
      </c>
      <c r="BB128" s="6">
        <f t="shared" si="50"/>
        <v>0.63940957457253489</v>
      </c>
      <c r="BC128" s="24" cm="1">
        <f t="array" ref="BC128">INDEX(AZ$9:AZ$400,MATCH(MIN(ABS($A128-AZ$9:AZ$400)),ABS($A128-AZ$9:AZ$400),0))</f>
        <v>36.570005730341052</v>
      </c>
      <c r="BD128" s="20">
        <f t="shared" si="51"/>
        <v>0.6376090082565089</v>
      </c>
      <c r="BE128" s="1"/>
      <c r="BF128" s="22">
        <f>$A128*BH$4/'PB_&amp;_MAR 30'!$F$1</f>
        <v>35.909257187475013</v>
      </c>
      <c r="BG128" s="1">
        <v>-523.42439788053957</v>
      </c>
      <c r="BH128" s="6">
        <f t="shared" si="52"/>
        <v>0.67524311546736737</v>
      </c>
      <c r="BI128" s="24" cm="1">
        <f t="array" ref="BI128">INDEX(BF$9:BF$400,MATCH(MIN(ABS($A128-BF$9:BF$400)),ABS($A128-BF$9:BF$400),0))</f>
        <v>36.886379832032155</v>
      </c>
      <c r="BJ128" s="20">
        <f t="shared" si="53"/>
        <v>0.67344284006499211</v>
      </c>
      <c r="BK128" s="1"/>
      <c r="BL128" s="22">
        <f>$A128*BN$4/'PB_&amp;_MAR 30'!$F$1</f>
        <v>35.403253096147296</v>
      </c>
      <c r="BM128" s="1">
        <v>-532.23859826589603</v>
      </c>
      <c r="BN128" s="6">
        <f t="shared" si="54"/>
        <v>0.66505459623577357</v>
      </c>
      <c r="BO128" s="24" cm="1">
        <f t="array" ref="BO128">INDEX(BL$9:BL$400,MATCH(MIN(ABS($A128-BL$9:BL$400)),ABS($A128-BL$9:BL$400),0))</f>
        <v>36.848283834765553</v>
      </c>
      <c r="BP128" s="20">
        <f t="shared" si="55"/>
        <v>0.66228079003666562</v>
      </c>
      <c r="BQ128" s="1"/>
      <c r="BR128" s="22">
        <f>$A128*BT$4/'PB_&amp;_MAR 30'!$F$1</f>
        <v>35.223733906002401</v>
      </c>
      <c r="BS128" s="1">
        <v>-535.01487475915224</v>
      </c>
      <c r="BT128" s="6">
        <f t="shared" si="56"/>
        <v>0.66159147823857201</v>
      </c>
      <c r="BU128" s="24" cm="1">
        <f t="array" ref="BU128">INDEX(BR$9:BR$400,MATCH(MIN(ABS($A128-BR$9:BR$400)),ABS($A128-BR$9:BR$400),0))</f>
        <v>36.661437330737193</v>
      </c>
      <c r="BV128" s="20">
        <f t="shared" si="57"/>
        <v>0.6589443444272034</v>
      </c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22">
        <f t="shared" si="58"/>
        <v>36.800588667214463</v>
      </c>
      <c r="CJ128" s="6">
        <f t="shared" si="59"/>
        <v>0.65455398233869633</v>
      </c>
      <c r="CK128" s="6">
        <f>_xlfn.STDEV.P(H128,N128,T128,Z128,AF128,AL128,AR128,AX128,BD128,BJ128,BP128,BV128)</f>
        <v>1.7173723764593089E-2</v>
      </c>
      <c r="CL128" s="6"/>
      <c r="CM128" s="6"/>
      <c r="CN128" s="25">
        <f t="shared" si="60"/>
        <v>36.793230293784923</v>
      </c>
      <c r="CO128" s="6">
        <f t="shared" si="61"/>
        <v>0.64906697038305905</v>
      </c>
      <c r="CP128" s="6">
        <f>_xlfn.STDEV.P(H128,N128,T128)</f>
        <v>4.2136080294142607E-3</v>
      </c>
      <c r="CQ128" s="6"/>
      <c r="CR128" s="25">
        <f t="shared" si="62"/>
        <v>36.839184213296107</v>
      </c>
      <c r="CS128" s="6">
        <f t="shared" si="63"/>
        <v>0.67308985173559599</v>
      </c>
      <c r="CT128" s="6">
        <f>_xlfn.STDEV.P(Z128,AF128,AL128)</f>
        <v>8.3303419131540348E-3</v>
      </c>
      <c r="CU128" s="6"/>
      <c r="CV128" s="25">
        <f t="shared" si="64"/>
        <v>36.771239829265184</v>
      </c>
      <c r="CW128" s="6">
        <f t="shared" si="65"/>
        <v>0.63116978239317667</v>
      </c>
      <c r="CX128" s="6">
        <f>_xlfn.STDEV.P(AR128,AX128,BD128)</f>
        <v>5.1803063234122015E-3</v>
      </c>
      <c r="CY128" s="6"/>
      <c r="CZ128" s="25">
        <f t="shared" si="66"/>
        <v>36.798700332511629</v>
      </c>
      <c r="DA128" s="6">
        <f t="shared" si="67"/>
        <v>0.66488932484295371</v>
      </c>
      <c r="DB128" s="6">
        <f>_xlfn.STDEV.P(BJ128,BP128,BV128)</f>
        <v>6.1997276454403968E-3</v>
      </c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</row>
    <row r="129" spans="1:128" x14ac:dyDescent="0.25">
      <c r="A129" s="4">
        <v>37.25</v>
      </c>
      <c r="B129" s="3">
        <v>0.5</v>
      </c>
      <c r="C129" s="1"/>
      <c r="D129" s="22">
        <f>$A129*F$4/'PB_&amp;_MAR 30'!$F$1</f>
        <v>35.86144803287371</v>
      </c>
      <c r="E129" s="1">
        <v>-551.12034682080935</v>
      </c>
      <c r="F129" s="6">
        <f t="shared" si="34"/>
        <v>0.65294493835992673</v>
      </c>
      <c r="G129" s="24" cm="1">
        <f t="array" ref="G129">INDEX(D$9:D$400,MATCH(MIN(ABS($A129-D$9:D$400)),ABS($A129-D$9:D$400),0))</f>
        <v>37.305533188559906</v>
      </c>
      <c r="H129" s="20">
        <f t="shared" si="35"/>
        <v>0.65017211567561706</v>
      </c>
      <c r="I129" s="1"/>
      <c r="J129" s="22">
        <f>$A129*L$4/'PB_&amp;_MAR 30'!$F$1</f>
        <v>35.994096803997003</v>
      </c>
      <c r="K129" s="1">
        <v>-550.43371387283241</v>
      </c>
      <c r="L129" s="6">
        <f t="shared" si="36"/>
        <v>0.65465473518274087</v>
      </c>
      <c r="M129" s="24" cm="1">
        <f t="array" ref="M129">INDEX(J$9:J$400,MATCH(MIN(ABS($A129-J$9:J$400)),ABS($A129-J$9:J$400),0))</f>
        <v>37.443523520936481</v>
      </c>
      <c r="N129" s="20">
        <f t="shared" si="37"/>
        <v>0.65206067845092575</v>
      </c>
      <c r="O129" s="1"/>
      <c r="P129" s="22">
        <f>$A129*R$4/'PB_&amp;_MAR 30'!$F$1</f>
        <v>35.638402492030337</v>
      </c>
      <c r="Q129" s="1">
        <v>-560.15014932562622</v>
      </c>
      <c r="R129" s="6">
        <f t="shared" si="38"/>
        <v>0.64505097528058553</v>
      </c>
      <c r="S129" s="24" cm="1">
        <f t="array" ref="S129">INDEX(P$9:P$400,MATCH(MIN(ABS($A129-P$9:P$400)),ABS($A129-P$9:P$400),0))</f>
        <v>37.073505948085256</v>
      </c>
      <c r="T129" s="20">
        <f t="shared" si="39"/>
        <v>0.64229718573518035</v>
      </c>
      <c r="U129" s="1"/>
      <c r="V129" s="22">
        <f>$A129*X$4/'PB_&amp;_MAR 30'!$F$1</f>
        <v>35.97512314100662</v>
      </c>
      <c r="W129" s="1">
        <v>-513.16297687861277</v>
      </c>
      <c r="X129" s="6">
        <f t="shared" si="40"/>
        <v>0.67786880318380272</v>
      </c>
      <c r="Y129" s="24" cm="1">
        <f t="array" ref="Y129">INDEX(V$9:V$400,MATCH(MIN(ABS($A129-V$9:V$400)),ABS($A129-V$9:V$400),0))</f>
        <v>37.423785817825674</v>
      </c>
      <c r="Z129" s="20">
        <f t="shared" si="41"/>
        <v>0.67549602525240515</v>
      </c>
      <c r="AA129" s="1"/>
      <c r="AB129" s="22">
        <f>$A129*AD$4/'PB_&amp;_MAR 30'!$F$1</f>
        <v>36.123952627039046</v>
      </c>
      <c r="AC129" s="1">
        <v>-508.39862716763014</v>
      </c>
      <c r="AD129" s="6">
        <f t="shared" si="42"/>
        <v>0.68217440802881946</v>
      </c>
      <c r="AE129" s="24" cm="1">
        <f t="array" ref="AE129">INDEX(AB$9:AB$400,MATCH(MIN(ABS($A129-AB$9:AB$400)),ABS($A129-AB$9:AB$400),0))</f>
        <v>37.093723167362242</v>
      </c>
      <c r="AF129" s="20">
        <f t="shared" si="43"/>
        <v>0.6805089303423546</v>
      </c>
      <c r="AG129" s="1"/>
      <c r="AH129" s="22">
        <f>$A129*AJ$4/'PB_&amp;_MAR 30'!$F$1</f>
        <v>35.536804232815818</v>
      </c>
      <c r="AI129" s="1">
        <v>-528.54374277456657</v>
      </c>
      <c r="AJ129" s="6">
        <f t="shared" si="44"/>
        <v>0.6641214068824185</v>
      </c>
      <c r="AK129" s="24" cm="1">
        <f t="array" ref="AK129">INDEX(AH$9:AH$400,MATCH(MIN(ABS($A129-AH$9:AH$400)),ABS($A129-AH$9:AH$400),0))</f>
        <v>37.444820567463644</v>
      </c>
      <c r="AL129" s="20">
        <f t="shared" si="45"/>
        <v>0.66088500216786894</v>
      </c>
      <c r="AM129" s="1"/>
      <c r="AN129" s="22">
        <f>$A129*AP$4/'PB_&amp;_MAR 30'!$F$1</f>
        <v>35.488115016391959</v>
      </c>
      <c r="AO129" s="1">
        <v>-585.00695086705207</v>
      </c>
      <c r="AP129" s="6">
        <f t="shared" si="46"/>
        <v>0.62773015905035834</v>
      </c>
      <c r="AQ129" s="24" cm="1">
        <f t="array" ref="AQ129">INDEX(AN$9:AN$400,MATCH(MIN(ABS($A129-AN$9:AN$400)),ABS($A129-AN$9:AN$400),0))</f>
        <v>37.393517164923068</v>
      </c>
      <c r="AR129" s="20">
        <f t="shared" si="47"/>
        <v>0.62400367940927437</v>
      </c>
      <c r="AS129" s="1"/>
      <c r="AT129" s="22">
        <f>$A129*AV$4/'PB_&amp;_MAR 30'!$F$1</f>
        <v>35.863761583790634</v>
      </c>
      <c r="AU129" s="1">
        <v>-582.92356936416184</v>
      </c>
      <c r="AV129" s="6">
        <f t="shared" si="48"/>
        <v>0.63294128808406103</v>
      </c>
      <c r="AW129" s="24" cm="1">
        <f t="array" ref="AW129">INDEX(AT$9:AT$400,MATCH(MIN(ABS($A129-AT$9:AT$400)),ABS($A129-AT$9:AT$400),0))</f>
        <v>37.307939902600992</v>
      </c>
      <c r="AX129" s="20">
        <f t="shared" si="49"/>
        <v>0.63002834808604424</v>
      </c>
      <c r="AY129" s="1"/>
      <c r="AZ129" s="22">
        <f>$A129*BB$4/'PB_&amp;_MAR 30'!$F$1</f>
        <v>36.085634793515339</v>
      </c>
      <c r="BA129" s="1">
        <v>-577.62381502890184</v>
      </c>
      <c r="BB129" s="6">
        <f t="shared" si="50"/>
        <v>0.63851481702829804</v>
      </c>
      <c r="BC129" s="24" cm="1">
        <f t="array" ref="BC129">INDEX(AZ$9:AZ$400,MATCH(MIN(ABS($A129-AZ$9:AZ$400)),ABS($A129-AZ$9:AZ$400),0))</f>
        <v>37.054376667166764</v>
      </c>
      <c r="BD129" s="20">
        <f t="shared" si="51"/>
        <v>0.63675289081995501</v>
      </c>
      <c r="BE129" s="1"/>
      <c r="BF129" s="22">
        <f>$A129*BH$4/'PB_&amp;_MAR 30'!$F$1</f>
        <v>36.397818509753584</v>
      </c>
      <c r="BG129" s="1">
        <v>-524.8747495183045</v>
      </c>
      <c r="BH129" s="6">
        <f t="shared" si="52"/>
        <v>0.67434324973458049</v>
      </c>
      <c r="BI129" s="24" cm="1">
        <f t="array" ref="BI129">INDEX(BF$9:BF$400,MATCH(MIN(ABS($A129-BF$9:BF$400)),ABS($A129-BF$9:BF$400),0))</f>
        <v>37.374941154310733</v>
      </c>
      <c r="BJ129" s="20">
        <f t="shared" si="53"/>
        <v>0.67256383819380472</v>
      </c>
      <c r="BK129" s="1"/>
      <c r="BL129" s="22">
        <f>$A129*BN$4/'PB_&amp;_MAR 30'!$F$1</f>
        <v>35.884930009020053</v>
      </c>
      <c r="BM129" s="1">
        <v>-533.7389836223507</v>
      </c>
      <c r="BN129" s="6">
        <f t="shared" si="54"/>
        <v>0.66411038215461338</v>
      </c>
      <c r="BO129" s="24" cm="1">
        <f t="array" ref="BO129">INDEX(BL$9:BL$400,MATCH(MIN(ABS($A129-BL$9:BL$400)),ABS($A129-BL$9:BL$400),0))</f>
        <v>37.32996074763831</v>
      </c>
      <c r="BP129" s="20">
        <f t="shared" si="55"/>
        <v>0.66135115689081536</v>
      </c>
      <c r="BQ129" s="1"/>
      <c r="BR129" s="22">
        <f>$A129*BT$4/'PB_&amp;_MAR 30'!$F$1</f>
        <v>35.702968380913994</v>
      </c>
      <c r="BS129" s="1">
        <v>-536.44913294797686</v>
      </c>
      <c r="BT129" s="6">
        <f t="shared" si="56"/>
        <v>0.66068427880094349</v>
      </c>
      <c r="BU129" s="24" cm="1">
        <f t="array" ref="BU129">INDEX(BR$9:BR$400,MATCH(MIN(ABS($A129-BR$9:BR$400)),ABS($A129-BR$9:BR$400),0))</f>
        <v>37.140671805648793</v>
      </c>
      <c r="BV129" s="20">
        <f t="shared" si="57"/>
        <v>0.65813925641771875</v>
      </c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22">
        <f t="shared" si="58"/>
        <v>37.282191637710156</v>
      </c>
      <c r="CJ129" s="6">
        <f t="shared" si="59"/>
        <v>0.65368825895349703</v>
      </c>
      <c r="CK129" s="6">
        <f>_xlfn.STDEV.P(H129,N129,T129,Z129,AF129,AL129,AR129,AX129,BD129,BJ129,BP129,BV129)</f>
        <v>1.7209687780848783E-2</v>
      </c>
      <c r="CL129" s="6"/>
      <c r="CM129" s="6"/>
      <c r="CN129" s="25">
        <f t="shared" si="60"/>
        <v>37.274187552527216</v>
      </c>
      <c r="CO129" s="6">
        <f t="shared" si="61"/>
        <v>0.64817665995390772</v>
      </c>
      <c r="CP129" s="6">
        <f>_xlfn.STDEV.P(H129,N129,T129)</f>
        <v>4.2283038487144573E-3</v>
      </c>
      <c r="CQ129" s="6"/>
      <c r="CR129" s="25">
        <f t="shared" si="62"/>
        <v>37.32077651755052</v>
      </c>
      <c r="CS129" s="6">
        <f t="shared" si="63"/>
        <v>0.6722966525875429</v>
      </c>
      <c r="CT129" s="6">
        <f>_xlfn.STDEV.P(Z129,AF129,AL129)</f>
        <v>8.3247273563300112E-3</v>
      </c>
      <c r="CU129" s="6"/>
      <c r="CV129" s="25">
        <f t="shared" si="64"/>
        <v>37.251944578230272</v>
      </c>
      <c r="CW129" s="6">
        <f t="shared" si="65"/>
        <v>0.6302616394384245</v>
      </c>
      <c r="CX129" s="6">
        <f>_xlfn.STDEV.P(AR129,AX129,BD129)</f>
        <v>5.2074572515370633E-3</v>
      </c>
      <c r="CY129" s="6"/>
      <c r="CZ129" s="25">
        <f t="shared" si="66"/>
        <v>37.281857902532614</v>
      </c>
      <c r="DA129" s="6">
        <f t="shared" si="67"/>
        <v>0.66401808383411298</v>
      </c>
      <c r="DB129" s="6">
        <f>_xlfn.STDEV.P(BJ129,BP129,BV129)</f>
        <v>6.1833925070526761E-3</v>
      </c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</row>
    <row r="130" spans="1:128" x14ac:dyDescent="0.25">
      <c r="A130" s="4">
        <v>37.75</v>
      </c>
      <c r="B130" s="3">
        <v>0.5</v>
      </c>
      <c r="C130" s="1"/>
      <c r="D130" s="22">
        <f>$A130*F$4/'PB_&amp;_MAR 30'!$F$1</f>
        <v>36.34280975143578</v>
      </c>
      <c r="E130" s="1">
        <v>-552.58290944123314</v>
      </c>
      <c r="F130" s="6">
        <f t="shared" si="34"/>
        <v>0.6520239239874549</v>
      </c>
      <c r="G130" s="24" cm="1">
        <f t="array" ref="G130">INDEX(D$9:D$400,MATCH(MIN(ABS($A130-D$9:D$400)),ABS($A130-D$9:D$400),0))</f>
        <v>37.786894907121969</v>
      </c>
      <c r="H130" s="20">
        <f t="shared" si="35"/>
        <v>0.64926533688237364</v>
      </c>
      <c r="I130" s="1"/>
      <c r="J130" s="22">
        <f>$A130*L$4/'PB_&amp;_MAR 30'!$F$1</f>
        <v>36.477239042976827</v>
      </c>
      <c r="K130" s="1">
        <v>-551.81850192678235</v>
      </c>
      <c r="L130" s="6">
        <f t="shared" si="36"/>
        <v>0.65378591122600627</v>
      </c>
      <c r="M130" s="24" cm="1">
        <f t="array" ref="M130">INDEX(J$9:J$400,MATCH(MIN(ABS($A130-J$9:J$400)),ABS($A130-J$9:J$400),0))</f>
        <v>37.926665759916304</v>
      </c>
      <c r="N130" s="20">
        <f t="shared" si="37"/>
        <v>0.65120741270558979</v>
      </c>
      <c r="O130" s="1"/>
      <c r="P130" s="22">
        <f>$A130*R$4/'PB_&amp;_MAR 30'!$F$1</f>
        <v>36.11677031071531</v>
      </c>
      <c r="Q130" s="1">
        <v>-561.57382466281319</v>
      </c>
      <c r="R130" s="6">
        <f t="shared" si="38"/>
        <v>0.6441488382856031</v>
      </c>
      <c r="S130" s="24" cm="1">
        <f t="array" ref="S130">INDEX(P$9:P$400,MATCH(MIN(ABS($A130-P$9:P$400)),ABS($A130-P$9:P$400),0))</f>
        <v>37.551873766770228</v>
      </c>
      <c r="T130" s="20">
        <f t="shared" si="39"/>
        <v>0.64141480964732367</v>
      </c>
      <c r="U130" s="1"/>
      <c r="V130" s="22">
        <f>$A130*X$4/'PB_&amp;_MAR 30'!$F$1</f>
        <v>36.4580106999463</v>
      </c>
      <c r="W130" s="1">
        <v>-514.46460500963394</v>
      </c>
      <c r="X130" s="6">
        <f t="shared" si="40"/>
        <v>0.67705172352968213</v>
      </c>
      <c r="Y130" s="24" cm="1">
        <f t="array" ref="Y130">INDEX(V$9:V$400,MATCH(MIN(ABS($A130-V$9:V$400)),ABS($A130-V$9:V$400),0))</f>
        <v>37.906673376765355</v>
      </c>
      <c r="Z130" s="20">
        <f t="shared" si="41"/>
        <v>0.67469761743681556</v>
      </c>
      <c r="AA130" s="1"/>
      <c r="AB130" s="22">
        <f>$A130*AD$4/'PB_&amp;_MAR 30'!$F$1</f>
        <v>36.608837897200644</v>
      </c>
      <c r="AC130" s="1">
        <v>-509.72855973025054</v>
      </c>
      <c r="AD130" s="6">
        <f t="shared" si="42"/>
        <v>0.68134300018975547</v>
      </c>
      <c r="AE130" s="24" cm="1">
        <f t="array" ref="AE130">INDEX(AB$9:AB$400,MATCH(MIN(ABS($A130-AB$9:AB$400)),ABS($A130-AB$9:AB$400),0))</f>
        <v>37.57860843752384</v>
      </c>
      <c r="AF130" s="20">
        <f t="shared" si="43"/>
        <v>0.6796648388165093</v>
      </c>
      <c r="AG130" s="1"/>
      <c r="AH130" s="22">
        <f>$A130*AJ$4/'PB_&amp;_MAR 30'!$F$1</f>
        <v>36.013808316477778</v>
      </c>
      <c r="AI130" s="1">
        <v>-529.85532755298664</v>
      </c>
      <c r="AJ130" s="6">
        <f t="shared" si="44"/>
        <v>0.66328792194166875</v>
      </c>
      <c r="AK130" s="24" cm="1">
        <f t="array" ref="AK130">INDEX(AH$9:AH$400,MATCH(MIN(ABS($A130-AH$9:AH$400)),ABS($A130-AH$9:AH$400),0))</f>
        <v>37.921824651125611</v>
      </c>
      <c r="AL130" s="20">
        <f t="shared" si="45"/>
        <v>0.66008597881502495</v>
      </c>
      <c r="AM130" s="1"/>
      <c r="AN130" s="22">
        <f>$A130*AP$4/'PB_&amp;_MAR 30'!$F$1</f>
        <v>35.964465553524732</v>
      </c>
      <c r="AO130" s="1">
        <v>-586.42724470134874</v>
      </c>
      <c r="AP130" s="6">
        <f t="shared" si="46"/>
        <v>0.62682635344768689</v>
      </c>
      <c r="AQ130" s="24" cm="1">
        <f t="array" ref="AQ130">INDEX(AN$9:AN$400,MATCH(MIN(ABS($A130-AN$9:AN$400)),ABS($A130-AN$9:AN$400),0))</f>
        <v>37.869867702055842</v>
      </c>
      <c r="AR130" s="20">
        <f t="shared" si="47"/>
        <v>0.62310903897959413</v>
      </c>
      <c r="AS130" s="1"/>
      <c r="AT130" s="22">
        <f>$A130*AV$4/'PB_&amp;_MAR 30'!$F$1</f>
        <v>36.34515435672742</v>
      </c>
      <c r="AU130" s="1">
        <v>-584.5031069364162</v>
      </c>
      <c r="AV130" s="6">
        <f t="shared" si="48"/>
        <v>0.63194667565600826</v>
      </c>
      <c r="AW130" s="24" cm="1">
        <f t="array" ref="AW130">INDEX(AT$9:AT$400,MATCH(MIN(ABS($A130-AT$9:AT$400)),ABS($A130-AT$9:AT$400),0))</f>
        <v>37.789332675537779</v>
      </c>
      <c r="AX130" s="20">
        <f t="shared" si="49"/>
        <v>0.62912813393553502</v>
      </c>
      <c r="AY130" s="1"/>
      <c r="AZ130" s="22">
        <f>$A130*BB$4/'PB_&amp;_MAR 30'!$F$1</f>
        <v>36.570005730341052</v>
      </c>
      <c r="BA130" s="1">
        <v>-579.07122350674376</v>
      </c>
      <c r="BB130" s="6">
        <f t="shared" si="50"/>
        <v>0.6376090082565089</v>
      </c>
      <c r="BC130" s="24" cm="1">
        <f t="array" ref="BC130">INDEX(AZ$9:AZ$400,MATCH(MIN(ABS($A130-AZ$9:AZ$400)),ABS($A130-AZ$9:AZ$400),0))</f>
        <v>37.538747603992469</v>
      </c>
      <c r="BD130" s="20">
        <f t="shared" si="51"/>
        <v>0.63590316114968137</v>
      </c>
      <c r="BE130" s="1"/>
      <c r="BF130" s="22">
        <f>$A130*BH$4/'PB_&amp;_MAR 30'!$F$1</f>
        <v>36.886379832032155</v>
      </c>
      <c r="BG130" s="1">
        <v>-526.32597784200391</v>
      </c>
      <c r="BH130" s="6">
        <f t="shared" si="52"/>
        <v>0.67344284006499211</v>
      </c>
      <c r="BI130" s="24" cm="1">
        <f t="array" ref="BI130">INDEX(BF$9:BF$400,MATCH(MIN(ABS($A130-BF$9:BF$400)),ABS($A130-BF$9:BF$400),0))</f>
        <v>37.863502476589304</v>
      </c>
      <c r="BJ130" s="20">
        <f t="shared" si="53"/>
        <v>0.67166311770318676</v>
      </c>
      <c r="BK130" s="1"/>
      <c r="BL130" s="22">
        <f>$A130*BN$4/'PB_&amp;_MAR 30'!$F$1</f>
        <v>36.366606921892803</v>
      </c>
      <c r="BM130" s="1">
        <v>-535.19309248554919</v>
      </c>
      <c r="BN130" s="6">
        <f t="shared" si="54"/>
        <v>0.6631952905361399</v>
      </c>
      <c r="BO130" s="24" cm="1">
        <f t="array" ref="BO130">INDEX(BL$9:BL$400,MATCH(MIN(ABS($A130-BL$9:BL$400)),ABS($A130-BL$9:BL$400),0))</f>
        <v>37.81163766051106</v>
      </c>
      <c r="BP130" s="20">
        <f t="shared" si="55"/>
        <v>0.66050794534262736</v>
      </c>
      <c r="BQ130" s="1"/>
      <c r="BR130" s="22">
        <f>$A130*BT$4/'PB_&amp;_MAR 30'!$F$1</f>
        <v>36.182202855825594</v>
      </c>
      <c r="BS130" s="1">
        <v>-537.81419556840092</v>
      </c>
      <c r="BT130" s="6">
        <f t="shared" si="56"/>
        <v>0.6598208470623449</v>
      </c>
      <c r="BU130" s="24" cm="1">
        <f t="array" ref="BU130">INDEX(BR$9:BR$400,MATCH(MIN(ABS($A130-BR$9:BR$400)),ABS($A130-BR$9:BR$400),0))</f>
        <v>37.619906280560386</v>
      </c>
      <c r="BV130" s="20">
        <f t="shared" si="57"/>
        <v>0.6572430286114308</v>
      </c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22">
        <f t="shared" si="58"/>
        <v>37.763794608205842</v>
      </c>
      <c r="CJ130" s="6">
        <f t="shared" si="59"/>
        <v>0.65282420166880761</v>
      </c>
      <c r="CK130" s="6">
        <f>_xlfn.STDEV.P(H130,N130,T130,Z130,AF130,AL130,AR130,AX130,BD130,BJ130,BP130,BV130)</f>
        <v>1.7227255818073182E-2</v>
      </c>
      <c r="CL130" s="6"/>
      <c r="CM130" s="6"/>
      <c r="CN130" s="25">
        <f t="shared" si="60"/>
        <v>37.755144811269503</v>
      </c>
      <c r="CO130" s="6">
        <f t="shared" si="61"/>
        <v>0.64729585307842896</v>
      </c>
      <c r="CP130" s="6">
        <f>_xlfn.STDEV.P(H130,N130,T130)</f>
        <v>4.2334319021089624E-3</v>
      </c>
      <c r="CQ130" s="6"/>
      <c r="CR130" s="25">
        <f t="shared" si="62"/>
        <v>37.80236882180494</v>
      </c>
      <c r="CS130" s="6">
        <f t="shared" si="63"/>
        <v>0.67148281168945001</v>
      </c>
      <c r="CT130" s="6">
        <f>_xlfn.STDEV.P(Z130,AF130,AL130)</f>
        <v>8.3100008718171268E-3</v>
      </c>
      <c r="CU130" s="6"/>
      <c r="CV130" s="25">
        <f t="shared" si="64"/>
        <v>37.732649327195361</v>
      </c>
      <c r="CW130" s="6">
        <f t="shared" si="65"/>
        <v>0.62938011135493677</v>
      </c>
      <c r="CX130" s="6">
        <f>_xlfn.STDEV.P(AR130,AX130,BD130)</f>
        <v>5.2262166041790858E-3</v>
      </c>
      <c r="CY130" s="6"/>
      <c r="CZ130" s="25">
        <f t="shared" si="66"/>
        <v>37.765015472553578</v>
      </c>
      <c r="DA130" s="6">
        <f t="shared" si="67"/>
        <v>0.66313803055241494</v>
      </c>
      <c r="DB130" s="6">
        <f>_xlfn.STDEV.P(BJ130,BP130,BV130)</f>
        <v>6.1737483758033899E-3</v>
      </c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</row>
    <row r="131" spans="1:128" x14ac:dyDescent="0.25">
      <c r="A131" s="4">
        <v>38.25</v>
      </c>
      <c r="B131" s="3">
        <v>0.5</v>
      </c>
      <c r="C131" s="1"/>
      <c r="D131" s="22">
        <f>$A131*F$4/'PB_&amp;_MAR 30'!$F$1</f>
        <v>36.824171469997843</v>
      </c>
      <c r="E131" s="1">
        <v>-554.06081406551061</v>
      </c>
      <c r="F131" s="6">
        <f t="shared" si="34"/>
        <v>0.65109324834930149</v>
      </c>
      <c r="G131" s="24" cm="1">
        <f t="array" ref="G131">INDEX(D$9:D$400,MATCH(MIN(ABS($A131-D$9:D$400)),ABS($A131-D$9:D$400),0))</f>
        <v>38.268256625684032</v>
      </c>
      <c r="H131" s="20">
        <f t="shared" si="35"/>
        <v>0.64838864603082391</v>
      </c>
      <c r="I131" s="1"/>
      <c r="J131" s="22">
        <f>$A131*L$4/'PB_&amp;_MAR 30'!$F$1</f>
        <v>36.960381281956657</v>
      </c>
      <c r="K131" s="1">
        <v>-553.21950867052033</v>
      </c>
      <c r="L131" s="6">
        <f t="shared" si="36"/>
        <v>0.65290691157040237</v>
      </c>
      <c r="M131" s="24" cm="1">
        <f t="array" ref="M131">INDEX(J$9:J$400,MATCH(MIN(ABS($A131-J$9:J$400)),ABS($A131-J$9:J$400),0))</f>
        <v>38.409807998896135</v>
      </c>
      <c r="N131" s="20">
        <f t="shared" si="37"/>
        <v>0.65033560282949587</v>
      </c>
      <c r="O131" s="1"/>
      <c r="P131" s="22">
        <f>$A131*R$4/'PB_&amp;_MAR 30'!$F$1</f>
        <v>36.595138129400283</v>
      </c>
      <c r="Q131" s="1">
        <v>-563.07001445086712</v>
      </c>
      <c r="R131" s="6">
        <f t="shared" si="38"/>
        <v>0.64320075122947318</v>
      </c>
      <c r="S131" s="24" cm="1">
        <f t="array" ref="S131">INDEX(P$9:P$400,MATCH(MIN(ABS($A131-P$9:P$400)),ABS($A131-P$9:P$400),0))</f>
        <v>38.030241585455194</v>
      </c>
      <c r="T131" s="20">
        <f t="shared" si="39"/>
        <v>0.64049426088345307</v>
      </c>
      <c r="U131" s="1"/>
      <c r="V131" s="22">
        <f>$A131*X$4/'PB_&amp;_MAR 30'!$F$1</f>
        <v>36.940898258885987</v>
      </c>
      <c r="W131" s="1">
        <v>-515.75164258188829</v>
      </c>
      <c r="X131" s="6">
        <f t="shared" si="40"/>
        <v>0.67624380290372521</v>
      </c>
      <c r="Y131" s="24" cm="1">
        <f t="array" ref="Y131">INDEX(V$9:V$400,MATCH(MIN(ABS($A131-V$9:V$400)),ABS($A131-V$9:V$400),0))</f>
        <v>38.389560935705042</v>
      </c>
      <c r="Z131" s="20">
        <f t="shared" si="41"/>
        <v>0.67391194578056102</v>
      </c>
      <c r="AA131" s="1"/>
      <c r="AB131" s="22">
        <f>$A131*AD$4/'PB_&amp;_MAR 30'!$F$1</f>
        <v>37.093723167362242</v>
      </c>
      <c r="AC131" s="1">
        <v>-511.06275048169562</v>
      </c>
      <c r="AD131" s="6">
        <f t="shared" si="42"/>
        <v>0.6805089303423546</v>
      </c>
      <c r="AE131" s="24" cm="1">
        <f t="array" ref="AE131">INDEX(AB$9:AB$400,MATCH(MIN(ABS($A131-AB$9:AB$400)),ABS($A131-AB$9:AB$400),0))</f>
        <v>38.063493707685438</v>
      </c>
      <c r="AF131" s="20">
        <f t="shared" si="43"/>
        <v>0.67886467042822085</v>
      </c>
      <c r="AG131" s="1"/>
      <c r="AH131" s="22">
        <f>$A131*AJ$4/'PB_&amp;_MAR 30'!$F$1</f>
        <v>36.490812400139738</v>
      </c>
      <c r="AI131" s="1">
        <v>-531.12696050096338</v>
      </c>
      <c r="AJ131" s="6">
        <f t="shared" si="44"/>
        <v>0.66247982556106222</v>
      </c>
      <c r="AK131" s="24" cm="1">
        <f t="array" ref="AK131">INDEX(AH$9:AH$400,MATCH(MIN(ABS($A131-AH$9:AH$400)),ABS($A131-AH$9:AH$400),0))</f>
        <v>38.398828734787564</v>
      </c>
      <c r="AL131" s="20">
        <f t="shared" si="45"/>
        <v>0.6592970631334607</v>
      </c>
      <c r="AM131" s="1"/>
      <c r="AN131" s="22">
        <f>$A131*AP$4/'PB_&amp;_MAR 30'!$F$1</f>
        <v>36.440816090657513</v>
      </c>
      <c r="AO131" s="1">
        <v>-587.93552023121401</v>
      </c>
      <c r="AP131" s="6">
        <f t="shared" si="46"/>
        <v>0.62586656059261225</v>
      </c>
      <c r="AQ131" s="24" cm="1">
        <f t="array" ref="AQ131">INDEX(AN$9:AN$400,MATCH(MIN(ABS($A131-AN$9:AN$400)),ABS($A131-AN$9:AN$400),0))</f>
        <v>38.346218239188623</v>
      </c>
      <c r="AR131" s="20">
        <f t="shared" si="47"/>
        <v>0.62220232443071244</v>
      </c>
      <c r="AS131" s="1"/>
      <c r="AT131" s="22">
        <f>$A131*AV$4/'PB_&amp;_MAR 30'!$F$1</f>
        <v>36.826547129664206</v>
      </c>
      <c r="AU131" s="1">
        <v>-586.04463391136801</v>
      </c>
      <c r="AV131" s="6">
        <f t="shared" si="48"/>
        <v>0.63097599796248716</v>
      </c>
      <c r="AW131" s="24" cm="1">
        <f t="array" ref="AW131">INDEX(AT$9:AT$400,MATCH(MIN(ABS($A131-AT$9:AT$400)),ABS($A131-AT$9:AT$400),0))</f>
        <v>38.270725448474572</v>
      </c>
      <c r="AX131" s="20">
        <f t="shared" si="49"/>
        <v>0.62821601156455031</v>
      </c>
      <c r="AY131" s="1"/>
      <c r="AZ131" s="22">
        <f>$A131*BB$4/'PB_&amp;_MAR 30'!$F$1</f>
        <v>37.054376667166764</v>
      </c>
      <c r="BA131" s="1">
        <v>-580.4392292870906</v>
      </c>
      <c r="BB131" s="6">
        <f t="shared" si="50"/>
        <v>0.63675289081995501</v>
      </c>
      <c r="BC131" s="24" cm="1">
        <f t="array" ref="BC131">INDEX(AZ$9:AZ$400,MATCH(MIN(ABS($A131-AZ$9:AZ$400)),ABS($A131-AZ$9:AZ$400),0))</f>
        <v>38.023118540818182</v>
      </c>
      <c r="BD131" s="20">
        <f t="shared" si="51"/>
        <v>0.6350528828369052</v>
      </c>
      <c r="BE131" s="1"/>
      <c r="BF131" s="22">
        <f>$A131*BH$4/'PB_&amp;_MAR 30'!$F$1</f>
        <v>37.374941154310733</v>
      </c>
      <c r="BG131" s="1">
        <v>-527.7427023121387</v>
      </c>
      <c r="BH131" s="6">
        <f t="shared" si="52"/>
        <v>0.67256383819380472</v>
      </c>
      <c r="BI131" s="24" cm="1">
        <f t="array" ref="BI131">INDEX(BF$9:BF$400,MATCH(MIN(ABS($A131-BF$9:BF$400)),ABS($A131-BF$9:BF$400),0))</f>
        <v>38.352063798867874</v>
      </c>
      <c r="BJ131" s="20">
        <f t="shared" si="53"/>
        <v>0.67081939401883806</v>
      </c>
      <c r="BK131" s="1"/>
      <c r="BL131" s="22">
        <f>$A131*BN$4/'PB_&amp;_MAR 30'!$F$1</f>
        <v>36.848283834765553</v>
      </c>
      <c r="BM131" s="1">
        <v>-536.64626204238925</v>
      </c>
      <c r="BN131" s="6">
        <f t="shared" si="54"/>
        <v>0.66228079003666562</v>
      </c>
      <c r="BO131" s="24" cm="1">
        <f t="array" ref="BO131">INDEX(BL$9:BL$400,MATCH(MIN(ABS($A131-BL$9:BL$400)),ABS($A131-BL$9:BL$400),0))</f>
        <v>38.29331457338381</v>
      </c>
      <c r="BP131" s="20">
        <f t="shared" si="55"/>
        <v>0.65960778933086361</v>
      </c>
      <c r="BQ131" s="1"/>
      <c r="BR131" s="22">
        <f>$A131*BT$4/'PB_&amp;_MAR 30'!$F$1</f>
        <v>36.661437330737193</v>
      </c>
      <c r="BS131" s="1">
        <v>-539.19992292870916</v>
      </c>
      <c r="BT131" s="6">
        <f t="shared" si="56"/>
        <v>0.6589443444272034</v>
      </c>
      <c r="BU131" s="24" cm="1">
        <f t="array" ref="BU131">INDEX(BR$9:BR$400,MATCH(MIN(ABS($A131-BR$9:BR$400)),ABS($A131-BR$9:BR$400),0))</f>
        <v>38.099140755471986</v>
      </c>
      <c r="BV131" s="20">
        <f t="shared" si="57"/>
        <v>0.65640581788347252</v>
      </c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22">
        <f t="shared" si="58"/>
        <v>38.245397578701542</v>
      </c>
      <c r="CJ131" s="6">
        <f t="shared" si="59"/>
        <v>0.65196636742927971</v>
      </c>
      <c r="CK131" s="6">
        <f>_xlfn.STDEV.P(H131,N131,T131,Z131,AF131,AL131,AR131,AX131,BD131,BJ131,BP131,BV131)</f>
        <v>1.7261506322026225E-2</v>
      </c>
      <c r="CL131" s="6"/>
      <c r="CM131" s="6"/>
      <c r="CN131" s="25">
        <f t="shared" si="60"/>
        <v>38.236102070011789</v>
      </c>
      <c r="CO131" s="6">
        <f t="shared" si="61"/>
        <v>0.64640616991459099</v>
      </c>
      <c r="CP131" s="6">
        <f>_xlfn.STDEV.P(H131,N131,T131)</f>
        <v>4.2552447237349331E-3</v>
      </c>
      <c r="CQ131" s="6"/>
      <c r="CR131" s="25">
        <f t="shared" si="62"/>
        <v>38.283961126059353</v>
      </c>
      <c r="CS131" s="6">
        <f t="shared" si="63"/>
        <v>0.67069122644741419</v>
      </c>
      <c r="CT131" s="6">
        <f>_xlfn.STDEV.P(Z131,AF131,AL131)</f>
        <v>8.3067277383121578E-3</v>
      </c>
      <c r="CU131" s="6"/>
      <c r="CV131" s="25">
        <f t="shared" si="64"/>
        <v>38.213354076160464</v>
      </c>
      <c r="CW131" s="6">
        <f t="shared" si="65"/>
        <v>0.62849040627738928</v>
      </c>
      <c r="CX131" s="6">
        <f>_xlfn.STDEV.P(AR131,AX131,BD131)</f>
        <v>5.2498052142638798E-3</v>
      </c>
      <c r="CY131" s="6"/>
      <c r="CZ131" s="25">
        <f t="shared" si="66"/>
        <v>38.248173042574557</v>
      </c>
      <c r="DA131" s="6">
        <f t="shared" si="67"/>
        <v>0.66227766707772473</v>
      </c>
      <c r="DB131" s="6">
        <f>_xlfn.STDEV.P(BJ131,BP131,BV131)</f>
        <v>6.179750784612751E-3</v>
      </c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</row>
    <row r="132" spans="1:128" x14ac:dyDescent="0.25">
      <c r="A132" s="4">
        <v>38.75</v>
      </c>
      <c r="B132" s="3">
        <v>0.5</v>
      </c>
      <c r="C132" s="1"/>
      <c r="D132" s="22">
        <f>$A132*F$4/'PB_&amp;_MAR 30'!$F$1</f>
        <v>37.305533188559906</v>
      </c>
      <c r="E132" s="1">
        <v>-555.52356454720621</v>
      </c>
      <c r="F132" s="6">
        <f t="shared" si="34"/>
        <v>0.65017211567561706</v>
      </c>
      <c r="G132" s="24" cm="1">
        <f t="array" ref="G132">INDEX(D$9:D$400,MATCH(MIN(ABS($A132-D$9:D$400)),ABS($A132-D$9:D$400),0))</f>
        <v>38.749618344246095</v>
      </c>
      <c r="H132" s="20">
        <f t="shared" si="35"/>
        <v>0.64750647388976512</v>
      </c>
      <c r="I132" s="1"/>
      <c r="J132" s="22">
        <f>$A132*L$4/'PB_&amp;_MAR 30'!$F$1</f>
        <v>37.443523520936481</v>
      </c>
      <c r="K132" s="1">
        <v>-554.56828998073229</v>
      </c>
      <c r="L132" s="6">
        <f t="shared" si="36"/>
        <v>0.65206067845092575</v>
      </c>
      <c r="M132" s="24" cm="1">
        <f t="array" ref="M132">INDEX(J$9:J$400,MATCH(MIN(ABS($A132-J$9:J$400)),ABS($A132-J$9:J$400),0))</f>
        <v>38.892950237875951</v>
      </c>
      <c r="N132" s="20">
        <f t="shared" si="37"/>
        <v>0.64950516365189337</v>
      </c>
      <c r="O132" s="1"/>
      <c r="P132" s="22">
        <f>$A132*R$4/'PB_&amp;_MAR 30'!$F$1</f>
        <v>37.073505948085256</v>
      </c>
      <c r="Q132" s="1">
        <v>-564.49594412331419</v>
      </c>
      <c r="R132" s="6">
        <f t="shared" si="38"/>
        <v>0.64229718573518035</v>
      </c>
      <c r="S132" s="24" cm="1">
        <f t="array" ref="S132">INDEX(P$9:P$400,MATCH(MIN(ABS($A132-P$9:P$400)),ABS($A132-P$9:P$400),0))</f>
        <v>38.986977222825139</v>
      </c>
      <c r="T132" s="20">
        <f t="shared" si="39"/>
        <v>0.63871145406367891</v>
      </c>
      <c r="U132" s="1"/>
      <c r="V132" s="22">
        <f>$A132*X$4/'PB_&amp;_MAR 30'!$F$1</f>
        <v>37.423785817825674</v>
      </c>
      <c r="W132" s="1">
        <v>-516.94287090558771</v>
      </c>
      <c r="X132" s="6">
        <f t="shared" si="40"/>
        <v>0.67549602525240515</v>
      </c>
      <c r="Y132" s="24" cm="1">
        <f t="array" ref="Y132">INDEX(V$9:V$400,MATCH(MIN(ABS($A132-V$9:V$400)),ABS($A132-V$9:V$400),0))</f>
        <v>38.872448494644729</v>
      </c>
      <c r="Z132" s="20">
        <f t="shared" si="41"/>
        <v>0.67316467914797995</v>
      </c>
      <c r="AA132" s="1"/>
      <c r="AB132" s="22">
        <f>$A132*AD$4/'PB_&amp;_MAR 30'!$F$1</f>
        <v>37.57860843752384</v>
      </c>
      <c r="AC132" s="1">
        <v>-512.41297206165711</v>
      </c>
      <c r="AD132" s="6">
        <f t="shared" si="42"/>
        <v>0.6796648388165093</v>
      </c>
      <c r="AE132" s="24" cm="1">
        <f t="array" ref="AE132">INDEX(AB$9:AB$400,MATCH(MIN(ABS($A132-AB$9:AB$400)),ABS($A132-AB$9:AB$400),0))</f>
        <v>38.548378977847037</v>
      </c>
      <c r="AF132" s="20">
        <f t="shared" si="43"/>
        <v>0.67804696410265497</v>
      </c>
      <c r="AG132" s="1"/>
      <c r="AH132" s="22">
        <f>$A132*AJ$4/'PB_&amp;_MAR 30'!$F$1</f>
        <v>36.967816483801691</v>
      </c>
      <c r="AI132" s="1">
        <v>-532.3812475915222</v>
      </c>
      <c r="AJ132" s="6">
        <f t="shared" si="44"/>
        <v>0.66168275211330752</v>
      </c>
      <c r="AK132" s="24" cm="1">
        <f t="array" ref="AK132">INDEX(AH$9:AH$400,MATCH(MIN(ABS($A132-AH$9:AH$400)),ABS($A132-AH$9:AH$400),0))</f>
        <v>38.875832818449517</v>
      </c>
      <c r="AL132" s="20">
        <f t="shared" si="45"/>
        <v>0.65851678274586345</v>
      </c>
      <c r="AM132" s="1"/>
      <c r="AN132" s="22">
        <f>$A132*AP$4/'PB_&amp;_MAR 30'!$F$1</f>
        <v>36.917166627790294</v>
      </c>
      <c r="AO132" s="1">
        <v>-589.41618015414258</v>
      </c>
      <c r="AP132" s="6">
        <f t="shared" si="46"/>
        <v>0.62492434096053406</v>
      </c>
      <c r="AQ132" s="24" cm="1">
        <f t="array" ref="AQ132">INDEX(AN$9:AN$400,MATCH(MIN(ABS($A132-AN$9:AN$400)),ABS($A132-AN$9:AN$400),0))</f>
        <v>38.822568776321404</v>
      </c>
      <c r="AR132" s="20">
        <f t="shared" si="47"/>
        <v>0.62133195178516976</v>
      </c>
      <c r="AS132" s="1"/>
      <c r="AT132" s="22">
        <f>$A132*AV$4/'PB_&amp;_MAR 30'!$F$1</f>
        <v>37.307939902600992</v>
      </c>
      <c r="AU132" s="1">
        <v>-587.54959055876691</v>
      </c>
      <c r="AV132" s="6">
        <f t="shared" si="48"/>
        <v>0.63002834808604424</v>
      </c>
      <c r="AW132" s="24" cm="1">
        <f t="array" ref="AW132">INDEX(AT$9:AT$400,MATCH(MIN(ABS($A132-AT$9:AT$400)),ABS($A132-AT$9:AT$400),0))</f>
        <v>38.752118221411358</v>
      </c>
      <c r="AX132" s="20">
        <f t="shared" si="49"/>
        <v>0.62726386653203403</v>
      </c>
      <c r="AY132" s="1"/>
      <c r="AZ132" s="22">
        <f>$A132*BB$4/'PB_&amp;_MAR 30'!$F$1</f>
        <v>37.538747603992469</v>
      </c>
      <c r="BA132" s="1">
        <v>-581.79702793834304</v>
      </c>
      <c r="BB132" s="6">
        <f t="shared" si="50"/>
        <v>0.63590316114968137</v>
      </c>
      <c r="BC132" s="24" cm="1">
        <f t="array" ref="BC132">INDEX(AZ$9:AZ$400,MATCH(MIN(ABS($A132-AZ$9:AZ$400)),ABS($A132-AZ$9:AZ$400),0))</f>
        <v>38.991860414469599</v>
      </c>
      <c r="BD132" s="20">
        <f t="shared" si="51"/>
        <v>0.63336992196018604</v>
      </c>
      <c r="BE132" s="1"/>
      <c r="BF132" s="22">
        <f>$A132*BH$4/'PB_&amp;_MAR 30'!$F$1</f>
        <v>37.863502476589304</v>
      </c>
      <c r="BG132" s="1">
        <v>-529.19443159922935</v>
      </c>
      <c r="BH132" s="6">
        <f t="shared" si="52"/>
        <v>0.67166311770318676</v>
      </c>
      <c r="BI132" s="24" cm="1">
        <f t="array" ref="BI132">INDEX(BF$9:BF$400,MATCH(MIN(ABS($A132-BF$9:BF$400)),ABS($A132-BF$9:BF$400),0))</f>
        <v>38.840625121146445</v>
      </c>
      <c r="BJ132" s="20">
        <f t="shared" si="53"/>
        <v>0.66996350946171335</v>
      </c>
      <c r="BK132" s="1"/>
      <c r="BL132" s="22">
        <f>$A132*BN$4/'PB_&amp;_MAR 30'!$F$1</f>
        <v>37.32996074763831</v>
      </c>
      <c r="BM132" s="1">
        <v>-538.12347784200392</v>
      </c>
      <c r="BN132" s="6">
        <f t="shared" si="54"/>
        <v>0.66135115689081536</v>
      </c>
      <c r="BO132" s="24" cm="1">
        <f t="array" ref="BO132">INDEX(BL$9:BL$400,MATCH(MIN(ABS($A132-BL$9:BL$400)),ABS($A132-BL$9:BL$400),0))</f>
        <v>38.77499148625656</v>
      </c>
      <c r="BP132" s="20">
        <f t="shared" si="55"/>
        <v>0.65868702296999926</v>
      </c>
      <c r="BQ132" s="1"/>
      <c r="BR132" s="22">
        <f>$A132*BT$4/'PB_&amp;_MAR 30'!$F$1</f>
        <v>37.140671805648793</v>
      </c>
      <c r="BS132" s="1">
        <v>-540.47274566473993</v>
      </c>
      <c r="BT132" s="6">
        <f t="shared" si="56"/>
        <v>0.65813925641771875</v>
      </c>
      <c r="BU132" s="24" cm="1">
        <f t="array" ref="BU132">INDEX(BR$9:BR$400,MATCH(MIN(ABS($A132-BR$9:BR$400)),ABS($A132-BR$9:BR$400),0))</f>
        <v>38.578375230383578</v>
      </c>
      <c r="BV132" s="20">
        <f t="shared" si="57"/>
        <v>0.65554951572480646</v>
      </c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22">
        <f t="shared" si="58"/>
        <v>38.807228778823124</v>
      </c>
      <c r="CJ132" s="6">
        <f t="shared" si="59"/>
        <v>0.65096810883631195</v>
      </c>
      <c r="CK132" s="6">
        <f>_xlfn.STDEV.P(H132,N132,T132,Z132,AF132,AL132,AR132,AX132,BD132,BJ132,BP132,BV132)</f>
        <v>1.741304248728524E-2</v>
      </c>
      <c r="CL132" s="6"/>
      <c r="CM132" s="6"/>
      <c r="CN132" s="25">
        <f t="shared" si="60"/>
        <v>38.876515268315728</v>
      </c>
      <c r="CO132" s="6">
        <f t="shared" si="61"/>
        <v>0.6452410305351125</v>
      </c>
      <c r="CP132" s="6">
        <f>_xlfn.STDEV.P(H132,N132,T132)</f>
        <v>4.6886541682045688E-3</v>
      </c>
      <c r="CQ132" s="6"/>
      <c r="CR132" s="25">
        <f t="shared" si="62"/>
        <v>38.765553430313759</v>
      </c>
      <c r="CS132" s="6">
        <f t="shared" si="63"/>
        <v>0.66990947533216616</v>
      </c>
      <c r="CT132" s="6">
        <f>_xlfn.STDEV.P(Z132,AF132,AL132)</f>
        <v>8.2987653647659514E-3</v>
      </c>
      <c r="CU132" s="6"/>
      <c r="CV132" s="25">
        <f t="shared" si="64"/>
        <v>38.855515804067451</v>
      </c>
      <c r="CW132" s="6">
        <f t="shared" si="65"/>
        <v>0.62732191342579657</v>
      </c>
      <c r="CX132" s="6">
        <f>_xlfn.STDEV.P(AR132,AX132,BD132)</f>
        <v>4.9146521453745521E-3</v>
      </c>
      <c r="CY132" s="6"/>
      <c r="CZ132" s="25">
        <f t="shared" si="66"/>
        <v>38.731330612595535</v>
      </c>
      <c r="DA132" s="6">
        <f t="shared" si="67"/>
        <v>0.66140001605217302</v>
      </c>
      <c r="DB132" s="6">
        <f>_xlfn.STDEV.P(BJ132,BP132,BV132)</f>
        <v>6.1892946533962838E-3</v>
      </c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</row>
    <row r="133" spans="1:128" x14ac:dyDescent="0.25">
      <c r="A133" s="4">
        <v>39.25</v>
      </c>
      <c r="B133" s="3">
        <v>0.5</v>
      </c>
      <c r="C133" s="1"/>
      <c r="D133" s="22">
        <f>$A133*F$4/'PB_&amp;_MAR 30'!$F$1</f>
        <v>37.786894907121969</v>
      </c>
      <c r="E133" s="1">
        <v>-556.96352119460505</v>
      </c>
      <c r="F133" s="6">
        <f t="shared" si="34"/>
        <v>0.64926533688237364</v>
      </c>
      <c r="G133" s="24" cm="1">
        <f t="array" ref="G133">INDEX(D$9:D$400,MATCH(MIN(ABS($A133-D$9:D$400)),ABS($A133-D$9:D$400),0))</f>
        <v>39.230980062808158</v>
      </c>
      <c r="H133" s="20">
        <f t="shared" si="35"/>
        <v>0.64664188919562016</v>
      </c>
      <c r="I133" s="1"/>
      <c r="J133" s="22">
        <f>$A133*L$4/'PB_&amp;_MAR 30'!$F$1</f>
        <v>37.926665759916304</v>
      </c>
      <c r="K133" s="1">
        <v>-555.92828034682088</v>
      </c>
      <c r="L133" s="6">
        <f t="shared" si="36"/>
        <v>0.65120741270558979</v>
      </c>
      <c r="M133" s="24" cm="1">
        <f t="array" ref="M133">INDEX(J$9:J$400,MATCH(MIN(ABS($A133-J$9:J$400)),ABS($A133-J$9:J$400),0))</f>
        <v>39.376092476855781</v>
      </c>
      <c r="N133" s="20">
        <f t="shared" si="37"/>
        <v>0.64869523302568011</v>
      </c>
      <c r="O133" s="1"/>
      <c r="P133" s="22">
        <f>$A133*R$4/'PB_&amp;_MAR 30'!$F$1</f>
        <v>37.551873766770228</v>
      </c>
      <c r="Q133" s="1">
        <v>-565.8884344894027</v>
      </c>
      <c r="R133" s="6">
        <f t="shared" si="38"/>
        <v>0.64141480964732367</v>
      </c>
      <c r="S133" s="24" cm="1">
        <f t="array" ref="S133">INDEX(P$9:P$400,MATCH(MIN(ABS($A133-P$9:P$400)),ABS($A133-P$9:P$400),0))</f>
        <v>39.465345041510105</v>
      </c>
      <c r="T133" s="20">
        <f t="shared" si="39"/>
        <v>0.63787598036984328</v>
      </c>
      <c r="U133" s="1"/>
      <c r="V133" s="22">
        <f>$A133*X$4/'PB_&amp;_MAR 30'!$F$1</f>
        <v>37.906673376765355</v>
      </c>
      <c r="W133" s="1">
        <v>-518.21475433526018</v>
      </c>
      <c r="X133" s="6">
        <f t="shared" si="40"/>
        <v>0.67469761743681556</v>
      </c>
      <c r="Y133" s="24" cm="1">
        <f t="array" ref="Y133">INDEX(V$9:V$400,MATCH(MIN(ABS($A133-V$9:V$400)),ABS($A133-V$9:V$400),0))</f>
        <v>39.355336053584416</v>
      </c>
      <c r="Z133" s="20">
        <f t="shared" si="41"/>
        <v>0.67241312781981988</v>
      </c>
      <c r="AA133" s="1"/>
      <c r="AB133" s="22">
        <f>$A133*AD$4/'PB_&amp;_MAR 30'!$F$1</f>
        <v>38.063493707685438</v>
      </c>
      <c r="AC133" s="1">
        <v>-513.69293352601164</v>
      </c>
      <c r="AD133" s="6">
        <f t="shared" si="42"/>
        <v>0.67886467042822085</v>
      </c>
      <c r="AE133" s="24" cm="1">
        <f t="array" ref="AE133">INDEX(AB$9:AB$400,MATCH(MIN(ABS($A133-AB$9:AB$400)),ABS($A133-AB$9:AB$400),0))</f>
        <v>39.033264248008635</v>
      </c>
      <c r="AF133" s="20">
        <f t="shared" si="43"/>
        <v>0.67724530812147243</v>
      </c>
      <c r="AG133" s="1"/>
      <c r="AH133" s="22">
        <f>$A133*AJ$4/'PB_&amp;_MAR 30'!$F$1</f>
        <v>37.444820567463644</v>
      </c>
      <c r="AI133" s="1">
        <v>-533.63659922928719</v>
      </c>
      <c r="AJ133" s="6">
        <f t="shared" si="44"/>
        <v>0.66088500216786894</v>
      </c>
      <c r="AK133" s="24" cm="1">
        <f t="array" ref="AK133">INDEX(AH$9:AH$400,MATCH(MIN(ABS($A133-AH$9:AH$400)),ABS($A133-AH$9:AH$400),0))</f>
        <v>39.352836902111477</v>
      </c>
      <c r="AL133" s="20">
        <f t="shared" si="45"/>
        <v>0.65775464841379183</v>
      </c>
      <c r="AM133" s="1"/>
      <c r="AN133" s="22">
        <f>$A133*AP$4/'PB_&amp;_MAR 30'!$F$1</f>
        <v>37.393517164923068</v>
      </c>
      <c r="AO133" s="1">
        <v>-590.86296242774574</v>
      </c>
      <c r="AP133" s="6">
        <f t="shared" si="46"/>
        <v>0.62400367940927437</v>
      </c>
      <c r="AQ133" s="24" cm="1">
        <f t="array" ref="AQ133">INDEX(AN$9:AN$400,MATCH(MIN(ABS($A133-AN$9:AN$400)),ABS($A133-AN$9:AN$400),0))</f>
        <v>39.298919313454178</v>
      </c>
      <c r="AR133" s="20">
        <f t="shared" si="47"/>
        <v>0.62048090570006531</v>
      </c>
      <c r="AS133" s="1"/>
      <c r="AT133" s="22">
        <f>$A133*AV$4/'PB_&amp;_MAR 30'!$F$1</f>
        <v>37.789332675537779</v>
      </c>
      <c r="AU133" s="1">
        <v>-588.9792148362236</v>
      </c>
      <c r="AV133" s="6">
        <f t="shared" si="48"/>
        <v>0.62912813393553502</v>
      </c>
      <c r="AW133" s="24" cm="1">
        <f t="array" ref="AW133">INDEX(AT$9:AT$400,MATCH(MIN(ABS($A133-AT$9:AT$400)),ABS($A133-AT$9:AT$400),0))</f>
        <v>39.233510994348144</v>
      </c>
      <c r="AX133" s="20">
        <f t="shared" si="49"/>
        <v>0.62633143709633132</v>
      </c>
      <c r="AY133" s="1"/>
      <c r="AZ133" s="22">
        <f>$A133*BB$4/'PB_&amp;_MAR 30'!$F$1</f>
        <v>38.023118540818182</v>
      </c>
      <c r="BA133" s="1">
        <v>-583.15570327552996</v>
      </c>
      <c r="BB133" s="6">
        <f t="shared" si="50"/>
        <v>0.6350528828369052</v>
      </c>
      <c r="BC133" s="24" cm="1">
        <f t="array" ref="BC133">INDEX(AZ$9:AZ$400,MATCH(MIN(ABS($A133-AZ$9:AZ$400)),ABS($A133-AZ$9:AZ$400),0))</f>
        <v>39.476231351295304</v>
      </c>
      <c r="BD133" s="20">
        <f t="shared" si="51"/>
        <v>0.63253469212748104</v>
      </c>
      <c r="BE133" s="1"/>
      <c r="BF133" s="22">
        <f>$A133*BH$4/'PB_&amp;_MAR 30'!$F$1</f>
        <v>38.352063798867874</v>
      </c>
      <c r="BG133" s="1">
        <v>-530.55429672447019</v>
      </c>
      <c r="BH133" s="6">
        <f t="shared" si="52"/>
        <v>0.67081939401883806</v>
      </c>
      <c r="BI133" s="24" cm="1">
        <f t="array" ref="BI133">INDEX(BF$9:BF$400,MATCH(MIN(ABS($A133-BF$9:BF$400)),ABS($A133-BF$9:BF$400),0))</f>
        <v>39.329186443425016</v>
      </c>
      <c r="BJ133" s="20">
        <f t="shared" si="53"/>
        <v>0.66899875983903589</v>
      </c>
      <c r="BK133" s="1"/>
      <c r="BL133" s="22">
        <f>$A133*BN$4/'PB_&amp;_MAR 30'!$F$1</f>
        <v>37.81163766051106</v>
      </c>
      <c r="BM133" s="1">
        <v>-539.46336705202316</v>
      </c>
      <c r="BN133" s="6">
        <f t="shared" si="54"/>
        <v>0.66050794534262736</v>
      </c>
      <c r="BO133" s="24" cm="1">
        <f t="array" ref="BO133">INDEX(BL$9:BL$400,MATCH(MIN(ABS($A133-BL$9:BL$400)),ABS($A133-BL$9:BL$400),0))</f>
        <v>39.256668399129317</v>
      </c>
      <c r="BP133" s="20">
        <f t="shared" si="55"/>
        <v>0.65785858939678743</v>
      </c>
      <c r="BQ133" s="1"/>
      <c r="BR133" s="22">
        <f>$A133*BT$4/'PB_&amp;_MAR 30'!$F$1</f>
        <v>37.619906280560386</v>
      </c>
      <c r="BS133" s="1">
        <v>-541.88965799614652</v>
      </c>
      <c r="BT133" s="6">
        <f t="shared" si="56"/>
        <v>0.6572430286114308</v>
      </c>
      <c r="BU133" s="24" cm="1">
        <f t="array" ref="BU133">INDEX(BR$9:BR$400,MATCH(MIN(ABS($A133-BR$9:BR$400)),ABS($A133-BR$9:BR$400),0))</f>
        <v>39.057609705295178</v>
      </c>
      <c r="BV133" s="20">
        <f t="shared" si="57"/>
        <v>0.65471281991095442</v>
      </c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22">
        <f t="shared" si="58"/>
        <v>39.28883174931881</v>
      </c>
      <c r="CJ133" s="6">
        <f t="shared" si="59"/>
        <v>0.65012861591807347</v>
      </c>
      <c r="CK133" s="6">
        <f>_xlfn.STDEV.P(H133,N133,T133,Z133,AF133,AL133,AR133,AX133,BD133,BJ133,BP133,BV133)</f>
        <v>1.7431050143426222E-2</v>
      </c>
      <c r="CL133" s="6"/>
      <c r="CM133" s="6"/>
      <c r="CN133" s="25">
        <f t="shared" si="60"/>
        <v>39.357472527058015</v>
      </c>
      <c r="CO133" s="6">
        <f t="shared" si="61"/>
        <v>0.64440436753038111</v>
      </c>
      <c r="CP133" s="6">
        <f>_xlfn.STDEV.P(H133,N133,T133)</f>
        <v>4.6917611767521754E-3</v>
      </c>
      <c r="CQ133" s="6"/>
      <c r="CR133" s="25">
        <f t="shared" si="62"/>
        <v>39.247145734568171</v>
      </c>
      <c r="CS133" s="6">
        <f t="shared" si="63"/>
        <v>0.66913769478502794</v>
      </c>
      <c r="CT133" s="6">
        <f>_xlfn.STDEV.P(Z133,AF133,AL133)</f>
        <v>8.287251258578052E-3</v>
      </c>
      <c r="CU133" s="6"/>
      <c r="CV133" s="25">
        <f t="shared" si="64"/>
        <v>39.33622055303254</v>
      </c>
      <c r="CW133" s="6">
        <f t="shared" si="65"/>
        <v>0.62644901164129252</v>
      </c>
      <c r="CX133" s="6">
        <f>_xlfn.STDEV.P(AR133,AX133,BD133)</f>
        <v>4.9216399461734306E-3</v>
      </c>
      <c r="CY133" s="6"/>
      <c r="CZ133" s="25">
        <f t="shared" si="66"/>
        <v>39.214488182616506</v>
      </c>
      <c r="DA133" s="6">
        <f t="shared" si="67"/>
        <v>0.66052338971559255</v>
      </c>
      <c r="DB133" s="6">
        <f>_xlfn.STDEV.P(BJ133,BP133,BV133)</f>
        <v>6.1290505225260966E-3</v>
      </c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</row>
    <row r="134" spans="1:128" x14ac:dyDescent="0.25">
      <c r="A134" s="4">
        <v>39.75</v>
      </c>
      <c r="B134" s="3">
        <v>0.5</v>
      </c>
      <c r="C134" s="1"/>
      <c r="D134" s="22">
        <f>$A134*F$4/'PB_&amp;_MAR 30'!$F$1</f>
        <v>38.268256625684032</v>
      </c>
      <c r="E134" s="1">
        <v>-558.35569845857424</v>
      </c>
      <c r="F134" s="6">
        <f t="shared" si="34"/>
        <v>0.64838864603082391</v>
      </c>
      <c r="G134" s="24" cm="1">
        <f t="array" ref="G134">INDEX(D$9:D$400,MATCH(MIN(ABS($A134-D$9:D$400)),ABS($A134-D$9:D$400),0))</f>
        <v>39.71234178137022</v>
      </c>
      <c r="H134" s="20">
        <f t="shared" si="35"/>
        <v>0.64579284139404081</v>
      </c>
      <c r="I134" s="1"/>
      <c r="J134" s="22">
        <f>$A134*L$4/'PB_&amp;_MAR 30'!$F$1</f>
        <v>38.409807998896135</v>
      </c>
      <c r="K134" s="1">
        <v>-557.3178275529865</v>
      </c>
      <c r="L134" s="6">
        <f t="shared" si="36"/>
        <v>0.65033560282949587</v>
      </c>
      <c r="M134" s="24" cm="1">
        <f t="array" ref="M134">INDEX(J$9:J$400,MATCH(MIN(ABS($A134-J$9:J$400)),ABS($A134-J$9:J$400),0))</f>
        <v>39.859234715835612</v>
      </c>
      <c r="N134" s="20">
        <f t="shared" si="37"/>
        <v>0.64786078642999012</v>
      </c>
      <c r="O134" s="1"/>
      <c r="P134" s="22">
        <f>$A134*R$4/'PB_&amp;_MAR 30'!$F$1</f>
        <v>38.030241585455194</v>
      </c>
      <c r="Q134" s="1">
        <v>-567.34116570327558</v>
      </c>
      <c r="R134" s="6">
        <f t="shared" si="38"/>
        <v>0.64049426088345307</v>
      </c>
      <c r="S134" s="24" cm="1">
        <f t="array" ref="S134">INDEX(P$9:P$400,MATCH(MIN(ABS($A134-P$9:P$400)),ABS($A134-P$9:P$400),0))</f>
        <v>39.943712860195077</v>
      </c>
      <c r="T134" s="20">
        <f t="shared" si="39"/>
        <v>0.63702272979570174</v>
      </c>
      <c r="U134" s="1"/>
      <c r="V134" s="22">
        <f>$A134*X$4/'PB_&amp;_MAR 30'!$F$1</f>
        <v>38.389560935705042</v>
      </c>
      <c r="W134" s="1">
        <v>-519.46634874759161</v>
      </c>
      <c r="X134" s="6">
        <f t="shared" si="40"/>
        <v>0.67391194578056102</v>
      </c>
      <c r="Y134" s="24" cm="1">
        <f t="array" ref="Y134">INDEX(V$9:V$400,MATCH(MIN(ABS($A134-V$9:V$400)),ABS($A134-V$9:V$400),0))</f>
        <v>39.838223612524104</v>
      </c>
      <c r="Z134" s="20">
        <f t="shared" si="41"/>
        <v>0.67164235432525632</v>
      </c>
      <c r="AA134" s="1"/>
      <c r="AB134" s="22">
        <f>$A134*AD$4/'PB_&amp;_MAR 30'!$F$1</f>
        <v>38.548378977847037</v>
      </c>
      <c r="AC134" s="1">
        <v>-515.00094894026984</v>
      </c>
      <c r="AD134" s="6">
        <f t="shared" si="42"/>
        <v>0.67804696410265497</v>
      </c>
      <c r="AE134" s="24" cm="1">
        <f t="array" ref="AE134">INDEX(AB$9:AB$400,MATCH(MIN(ABS($A134-AB$9:AB$400)),ABS($A134-AB$9:AB$400),0))</f>
        <v>39.518149518170233</v>
      </c>
      <c r="AF134" s="20">
        <f t="shared" si="43"/>
        <v>0.6764476451527951</v>
      </c>
      <c r="AG134" s="1"/>
      <c r="AH134" s="22">
        <f>$A134*AJ$4/'PB_&amp;_MAR 30'!$F$1</f>
        <v>37.921824651125611</v>
      </c>
      <c r="AI134" s="1">
        <v>-534.89395472061665</v>
      </c>
      <c r="AJ134" s="6">
        <f t="shared" si="44"/>
        <v>0.66008597881502495</v>
      </c>
      <c r="AK134" s="24" cm="1">
        <f t="array" ref="AK134">INDEX(AH$9:AH$400,MATCH(MIN(ABS($A134-AH$9:AH$400)),ABS($A134-AH$9:AH$400),0))</f>
        <v>39.82984098577343</v>
      </c>
      <c r="AL134" s="20">
        <f t="shared" si="45"/>
        <v>0.65698248599840348</v>
      </c>
      <c r="AM134" s="1"/>
      <c r="AN134" s="22">
        <f>$A134*AP$4/'PB_&amp;_MAR 30'!$F$1</f>
        <v>37.869867702055842</v>
      </c>
      <c r="AO134" s="1">
        <v>-592.26885356454727</v>
      </c>
      <c r="AP134" s="6">
        <f t="shared" si="46"/>
        <v>0.62310903897959413</v>
      </c>
      <c r="AQ134" s="24" cm="1">
        <f t="array" ref="AQ134">INDEX(AN$9:AN$400,MATCH(MIN(ABS($A134-AN$9:AN$400)),ABS($A134-AN$9:AN$400),0))</f>
        <v>39.775269850586952</v>
      </c>
      <c r="AR134" s="20">
        <f t="shared" si="47"/>
        <v>0.61962089368486073</v>
      </c>
      <c r="AS134" s="1"/>
      <c r="AT134" s="22">
        <f>$A134*AV$4/'PB_&amp;_MAR 30'!$F$1</f>
        <v>38.270725448474572</v>
      </c>
      <c r="AU134" s="1">
        <v>-590.42775048169563</v>
      </c>
      <c r="AV134" s="6">
        <f t="shared" si="48"/>
        <v>0.62821601156455031</v>
      </c>
      <c r="AW134" s="24" cm="1">
        <f t="array" ref="AW134">INDEX(AT$9:AT$400,MATCH(MIN(ABS($A134-AT$9:AT$400)),ABS($A134-AT$9:AT$400),0))</f>
        <v>39.71490376728493</v>
      </c>
      <c r="AX134" s="20">
        <f t="shared" si="49"/>
        <v>0.62542586030348868</v>
      </c>
      <c r="AY134" s="1"/>
      <c r="AZ134" s="22">
        <f>$A134*BB$4/'PB_&amp;_MAR 30'!$F$1</f>
        <v>38.507489477643894</v>
      </c>
      <c r="BA134" s="1">
        <v>-584.53648362235072</v>
      </c>
      <c r="BB134" s="6">
        <f t="shared" si="50"/>
        <v>0.63418877089531345</v>
      </c>
      <c r="BC134" s="24" cm="1">
        <f t="array" ref="BC134">INDEX(AZ$9:AZ$400,MATCH(MIN(ABS($A134-AZ$9:AZ$400)),ABS($A134-AZ$9:AZ$400),0))</f>
        <v>39.960602288121024</v>
      </c>
      <c r="BD134" s="20">
        <f t="shared" si="51"/>
        <v>0.63167928008843055</v>
      </c>
      <c r="BE134" s="1"/>
      <c r="BF134" s="22">
        <f>$A134*BH$4/'PB_&amp;_MAR 30'!$F$1</f>
        <v>38.840625121146445</v>
      </c>
      <c r="BG134" s="1">
        <v>-531.93376204238928</v>
      </c>
      <c r="BH134" s="6">
        <f t="shared" si="52"/>
        <v>0.66996350946171335</v>
      </c>
      <c r="BI134" s="24" cm="1">
        <f t="array" ref="BI134">INDEX(BF$9:BF$400,MATCH(MIN(ABS($A134-BF$9:BF$400)),ABS($A134-BF$9:BF$400),0))</f>
        <v>39.817747765703587</v>
      </c>
      <c r="BJ134" s="20">
        <f t="shared" si="53"/>
        <v>0.66785998929251444</v>
      </c>
      <c r="BK134" s="1"/>
      <c r="BL134" s="22">
        <f>$A134*BN$4/'PB_&amp;_MAR 30'!$F$1</f>
        <v>38.29331457338381</v>
      </c>
      <c r="BM134" s="1">
        <v>-540.89374277456648</v>
      </c>
      <c r="BN134" s="6">
        <f t="shared" si="54"/>
        <v>0.65960778933086361</v>
      </c>
      <c r="BO134" s="24" cm="1">
        <f t="array" ref="BO134">INDEX(BL$9:BL$400,MATCH(MIN(ABS($A134-BL$9:BL$400)),ABS($A134-BL$9:BL$400),0))</f>
        <v>39.738345312002075</v>
      </c>
      <c r="BP134" s="20">
        <f t="shared" si="55"/>
        <v>0.65698538841138066</v>
      </c>
      <c r="BQ134" s="1"/>
      <c r="BR134" s="22">
        <f>$A134*BT$4/'PB_&amp;_MAR 30'!$F$1</f>
        <v>38.099140755471986</v>
      </c>
      <c r="BS134" s="1">
        <v>-543.2132658959539</v>
      </c>
      <c r="BT134" s="6">
        <f t="shared" si="56"/>
        <v>0.65640581788347252</v>
      </c>
      <c r="BU134" s="24" cm="1">
        <f t="array" ref="BU134">INDEX(BR$9:BR$400,MATCH(MIN(ABS($A134-BR$9:BR$400)),ABS($A134-BR$9:BR$400),0))</f>
        <v>39.536844180206771</v>
      </c>
      <c r="BV134" s="20">
        <f t="shared" si="57"/>
        <v>0.65387509426889012</v>
      </c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22">
        <f t="shared" si="58"/>
        <v>39.770434719814496</v>
      </c>
      <c r="CJ134" s="6">
        <f t="shared" si="59"/>
        <v>0.6492662790954794</v>
      </c>
      <c r="CK134" s="6">
        <f>_xlfn.STDEV.P(H134,N134,T134,Z134,AF134,AL134,AR134,AX134,BD134,BJ134,BP134,BV134)</f>
        <v>1.7430980069438991E-2</v>
      </c>
      <c r="CL134" s="6"/>
      <c r="CM134" s="6"/>
      <c r="CN134" s="25">
        <f t="shared" si="60"/>
        <v>39.838429785800301</v>
      </c>
      <c r="CO134" s="6">
        <f t="shared" si="61"/>
        <v>0.64355878587324422</v>
      </c>
      <c r="CP134" s="6">
        <f>_xlfn.STDEV.P(H134,N134,T134)</f>
        <v>4.6981642481939614E-3</v>
      </c>
      <c r="CQ134" s="6"/>
      <c r="CR134" s="25">
        <f t="shared" si="62"/>
        <v>39.728738038822591</v>
      </c>
      <c r="CS134" s="6">
        <f t="shared" si="63"/>
        <v>0.66835749515881826</v>
      </c>
      <c r="CT134" s="6">
        <f>_xlfn.STDEV.P(Z134,AF134,AL134)</f>
        <v>8.2791235459617699E-3</v>
      </c>
      <c r="CU134" s="6"/>
      <c r="CV134" s="25">
        <f t="shared" si="64"/>
        <v>39.816925301997635</v>
      </c>
      <c r="CW134" s="6">
        <f t="shared" si="65"/>
        <v>0.62557534469225995</v>
      </c>
      <c r="CX134" s="6">
        <f>_xlfn.STDEV.P(AR134,AX134,BD134)</f>
        <v>4.9239503010837498E-3</v>
      </c>
      <c r="CY134" s="6"/>
      <c r="CZ134" s="25">
        <f t="shared" si="66"/>
        <v>39.697645752637477</v>
      </c>
      <c r="DA134" s="6">
        <f t="shared" si="67"/>
        <v>0.65957349065759507</v>
      </c>
      <c r="DB134" s="6">
        <f>_xlfn.STDEV.P(BJ134,BP134,BV134)</f>
        <v>5.9954442222459308E-3</v>
      </c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</row>
    <row r="135" spans="1:128" x14ac:dyDescent="0.25">
      <c r="A135" s="4">
        <v>40.25</v>
      </c>
      <c r="B135" s="3">
        <v>0.5</v>
      </c>
      <c r="C135" s="1"/>
      <c r="D135" s="22">
        <f>$A135*F$4/'PB_&amp;_MAR 30'!$F$1</f>
        <v>38.749618344246095</v>
      </c>
      <c r="E135" s="1">
        <v>-559.75657996146447</v>
      </c>
      <c r="F135" s="6">
        <f t="shared" si="34"/>
        <v>0.64750647388976512</v>
      </c>
      <c r="G135" s="24" cm="1">
        <f t="array" ref="G135">INDEX(D$9:D$400,MATCH(MIN(ABS($A135-D$9:D$400)),ABS($A135-D$9:D$400),0))</f>
        <v>40.19370349993229</v>
      </c>
      <c r="H135" s="20">
        <f t="shared" si="35"/>
        <v>0.64496240631654933</v>
      </c>
      <c r="I135" s="1"/>
      <c r="J135" s="22">
        <f>$A135*L$4/'PB_&amp;_MAR 30'!$F$1</f>
        <v>38.892950237875951</v>
      </c>
      <c r="K135" s="1">
        <v>-558.64143545279398</v>
      </c>
      <c r="L135" s="6">
        <f t="shared" si="36"/>
        <v>0.64950516365189337</v>
      </c>
      <c r="M135" s="24" cm="1">
        <f t="array" ref="M135">INDEX(J$9:J$400,MATCH(MIN(ABS($A135-J$9:J$400)),ABS($A135-J$9:J$400),0))</f>
        <v>40.342376954815435</v>
      </c>
      <c r="N135" s="20">
        <f t="shared" si="37"/>
        <v>0.64707902559562713</v>
      </c>
      <c r="O135" s="1"/>
      <c r="P135" s="22">
        <f>$A135*R$4/'PB_&amp;_MAR 30'!$F$1</f>
        <v>38.508609404140167</v>
      </c>
      <c r="Q135" s="1">
        <v>-568.6946435452794</v>
      </c>
      <c r="R135" s="6">
        <f t="shared" si="38"/>
        <v>0.63963660576977155</v>
      </c>
      <c r="S135" s="24" cm="1">
        <f t="array" ref="S135">INDEX(P$9:P$400,MATCH(MIN(ABS($A135-P$9:P$400)),ABS($A135-P$9:P$400),0))</f>
        <v>40.421814918980786</v>
      </c>
      <c r="T135" s="20">
        <f t="shared" si="39"/>
        <v>0.63617336791412715</v>
      </c>
      <c r="U135" s="1"/>
      <c r="V135" s="22">
        <f>$A135*X$4/'PB_&amp;_MAR 30'!$F$1</f>
        <v>38.872448494644729</v>
      </c>
      <c r="W135" s="1">
        <v>-520.65676300578036</v>
      </c>
      <c r="X135" s="6">
        <f t="shared" si="40"/>
        <v>0.67316467914797995</v>
      </c>
      <c r="Y135" s="24" cm="1">
        <f t="array" ref="Y135">INDEX(V$9:V$400,MATCH(MIN(ABS($A135-V$9:V$400)),ABS($A135-V$9:V$400),0))</f>
        <v>40.321111171463791</v>
      </c>
      <c r="Z135" s="20">
        <f t="shared" si="41"/>
        <v>0.67092767496455363</v>
      </c>
      <c r="AA135" s="1"/>
      <c r="AB135" s="22">
        <f>$A135*AD$4/'PB_&amp;_MAR 30'!$F$1</f>
        <v>39.033264248008635</v>
      </c>
      <c r="AC135" s="1">
        <v>-516.28328998073221</v>
      </c>
      <c r="AD135" s="6">
        <f t="shared" si="42"/>
        <v>0.67724530812147243</v>
      </c>
      <c r="AE135" s="24" cm="1">
        <f t="array" ref="AE135">INDEX(AB$9:AB$400,MATCH(MIN(ABS($A135-AB$9:AB$400)),ABS($A135-AB$9:AB$400),0))</f>
        <v>40.48792005849343</v>
      </c>
      <c r="AF135" s="20">
        <f t="shared" si="43"/>
        <v>0.67487083583225349</v>
      </c>
      <c r="AG135" s="1"/>
      <c r="AH135" s="22">
        <f>$A135*AJ$4/'PB_&amp;_MAR 30'!$F$1</f>
        <v>38.398828734787564</v>
      </c>
      <c r="AI135" s="1">
        <v>-536.1354046242775</v>
      </c>
      <c r="AJ135" s="6">
        <f t="shared" si="44"/>
        <v>0.6592970631334607</v>
      </c>
      <c r="AK135" s="24" cm="1">
        <f t="array" ref="AK135">INDEX(AH$9:AH$400,MATCH(MIN(ABS($A135-AH$9:AH$400)),ABS($A135-AH$9:AH$400),0))</f>
        <v>40.306580067166692</v>
      </c>
      <c r="AL135" s="20">
        <f t="shared" si="45"/>
        <v>0.65622357497882644</v>
      </c>
      <c r="AM135" s="1"/>
      <c r="AN135" s="22">
        <f>$A135*AP$4/'PB_&amp;_MAR 30'!$F$1</f>
        <v>38.346218239188623</v>
      </c>
      <c r="AO135" s="1">
        <v>-593.69371868978806</v>
      </c>
      <c r="AP135" s="6">
        <f t="shared" si="46"/>
        <v>0.62220232443071244</v>
      </c>
      <c r="AQ135" s="24" cm="1">
        <f t="array" ref="AQ135">INDEX(AN$9:AN$400,MATCH(MIN(ABS($A135-AN$9:AN$400)),ABS($A135-AN$9:AN$400),0))</f>
        <v>40.25135574853244</v>
      </c>
      <c r="AR135" s="20">
        <f t="shared" si="47"/>
        <v>0.61878347581350845</v>
      </c>
      <c r="AS135" s="1"/>
      <c r="AT135" s="22">
        <f>$A135*AV$4/'PB_&amp;_MAR 30'!$F$1</f>
        <v>38.752118221411358</v>
      </c>
      <c r="AU135" s="1">
        <v>-591.93984585741816</v>
      </c>
      <c r="AV135" s="6">
        <f t="shared" si="48"/>
        <v>0.62726386653203403</v>
      </c>
      <c r="AW135" s="24" cm="1">
        <f t="array" ref="AW135">INDEX(AT$9:AT$400,MATCH(MIN(ABS($A135-AT$9:AT$400)),ABS($A135-AT$9:AT$400),0))</f>
        <v>40.196296540221716</v>
      </c>
      <c r="AX135" s="20">
        <f t="shared" si="49"/>
        <v>0.62456488019063849</v>
      </c>
      <c r="AY135" s="1"/>
      <c r="AZ135" s="22">
        <f>$A135*BB$4/'PB_&amp;_MAR 30'!$F$1</f>
        <v>38.991860414469599</v>
      </c>
      <c r="BA135" s="1">
        <v>-585.84493737957621</v>
      </c>
      <c r="BB135" s="6">
        <f t="shared" si="50"/>
        <v>0.63336992196018604</v>
      </c>
      <c r="BC135" s="24" cm="1">
        <f t="array" ref="BC135">INDEX(AZ$9:AZ$400,MATCH(MIN(ABS($A135-AZ$9:AZ$400)),ABS($A135-AZ$9:AZ$400),0))</f>
        <v>40.444973224946722</v>
      </c>
      <c r="BD135" s="20">
        <f t="shared" si="51"/>
        <v>0.63087069860585165</v>
      </c>
      <c r="BE135" s="1"/>
      <c r="BF135" s="22">
        <f>$A135*BH$4/'PB_&amp;_MAR 30'!$F$1</f>
        <v>39.329186443425016</v>
      </c>
      <c r="BG135" s="1">
        <v>-533.48868978805399</v>
      </c>
      <c r="BH135" s="6">
        <f t="shared" si="52"/>
        <v>0.66899875983903589</v>
      </c>
      <c r="BI135" s="24" cm="1">
        <f t="array" ref="BI135">INDEX(BF$9:BF$400,MATCH(MIN(ABS($A135-BF$9:BF$400)),ABS($A135-BF$9:BF$400),0))</f>
        <v>40.306309087982157</v>
      </c>
      <c r="BJ135" s="20">
        <f t="shared" si="53"/>
        <v>0.66620226418475481</v>
      </c>
      <c r="BK135" s="1"/>
      <c r="BL135" s="22">
        <f>$A135*BN$4/'PB_&amp;_MAR 30'!$F$1</f>
        <v>38.77499148625656</v>
      </c>
      <c r="BM135" s="1">
        <v>-542.35686897880544</v>
      </c>
      <c r="BN135" s="6">
        <f t="shared" si="54"/>
        <v>0.65868702296999926</v>
      </c>
      <c r="BO135" s="24" cm="1">
        <f t="array" ref="BO135">INDEX(BL$9:BL$400,MATCH(MIN(ABS($A135-BL$9:BL$400)),ABS($A135-BL$9:BL$400),0))</f>
        <v>40.220022224874825</v>
      </c>
      <c r="BP135" s="20">
        <f t="shared" si="55"/>
        <v>0.65611715282556571</v>
      </c>
      <c r="BQ135" s="1"/>
      <c r="BR135" s="22">
        <f>$A135*BT$4/'PB_&amp;_MAR 30'!$F$1</f>
        <v>38.578375230383578</v>
      </c>
      <c r="BS135" s="1">
        <v>-544.56705684007716</v>
      </c>
      <c r="BT135" s="6">
        <f t="shared" si="56"/>
        <v>0.65554951572480646</v>
      </c>
      <c r="BU135" s="24" cm="1">
        <f t="array" ref="BU135">INDEX(BR$9:BR$400,MATCH(MIN(ABS($A135-BR$9:BR$400)),ABS($A135-BR$9:BR$400),0))</f>
        <v>40.016078655118378</v>
      </c>
      <c r="BV135" s="20">
        <f t="shared" si="57"/>
        <v>0.65302192120363878</v>
      </c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22">
        <f t="shared" si="58"/>
        <v>40.292378512710719</v>
      </c>
      <c r="CJ135" s="6">
        <f t="shared" si="59"/>
        <v>0.64831643986882459</v>
      </c>
      <c r="CK135" s="6">
        <f>_xlfn.STDEV.P(H135,N135,T135,Z135,AF135,AL135,AR135,AX135,BD135,BJ135,BP135,BV135)</f>
        <v>1.7278945388281765E-2</v>
      </c>
      <c r="CL135" s="6"/>
      <c r="CM135" s="6"/>
      <c r="CN135" s="25">
        <f t="shared" si="60"/>
        <v>40.319298457909504</v>
      </c>
      <c r="CO135" s="6">
        <f t="shared" si="61"/>
        <v>0.64273826660876787</v>
      </c>
      <c r="CP135" s="6">
        <f>_xlfn.STDEV.P(H135,N135,T135)</f>
        <v>4.7218245376346151E-3</v>
      </c>
      <c r="CQ135" s="6"/>
      <c r="CR135" s="25">
        <f t="shared" si="62"/>
        <v>40.371870432374635</v>
      </c>
      <c r="CS135" s="6">
        <f t="shared" si="63"/>
        <v>0.66734069525854445</v>
      </c>
      <c r="CT135" s="6">
        <f>_xlfn.STDEV.P(Z135,AF135,AL135)</f>
        <v>8.0241261992580488E-3</v>
      </c>
      <c r="CU135" s="6"/>
      <c r="CV135" s="25">
        <f t="shared" si="64"/>
        <v>40.29754183790029</v>
      </c>
      <c r="CW135" s="6">
        <f t="shared" si="65"/>
        <v>0.62473968486999953</v>
      </c>
      <c r="CX135" s="6">
        <f>_xlfn.STDEV.P(AR135,AX135,BD135)</f>
        <v>4.9361358851420156E-3</v>
      </c>
      <c r="CY135" s="6"/>
      <c r="CZ135" s="25">
        <f t="shared" si="66"/>
        <v>40.180803322658456</v>
      </c>
      <c r="DA135" s="6">
        <f t="shared" si="67"/>
        <v>0.6584471127379864</v>
      </c>
      <c r="DB135" s="6">
        <f>_xlfn.STDEV.P(BJ135,BP135,BV135)</f>
        <v>5.6274265977786187E-3</v>
      </c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</row>
    <row r="136" spans="1:128" x14ac:dyDescent="0.25">
      <c r="A136" s="4">
        <v>40.75</v>
      </c>
      <c r="B136" s="3">
        <v>0.5</v>
      </c>
      <c r="C136" s="1"/>
      <c r="D136" s="22">
        <f>$A136*F$4/'PB_&amp;_MAR 30'!$F$1</f>
        <v>39.230980062808158</v>
      </c>
      <c r="E136" s="1">
        <v>-561.12953275529878</v>
      </c>
      <c r="F136" s="6">
        <f t="shared" si="34"/>
        <v>0.64664188919562016</v>
      </c>
      <c r="G136" s="24" cm="1">
        <f t="array" ref="G136">INDEX(D$9:D$400,MATCH(MIN(ABS($A136-D$9:D$400)),ABS($A136-D$9:D$400),0))</f>
        <v>40.674797795317374</v>
      </c>
      <c r="H136" s="20">
        <f t="shared" si="35"/>
        <v>0.64411832716589168</v>
      </c>
      <c r="I136" s="1"/>
      <c r="J136" s="22">
        <f>$A136*L$4/'PB_&amp;_MAR 30'!$F$1</f>
        <v>39.376092476855781</v>
      </c>
      <c r="K136" s="1">
        <v>-559.93235549132953</v>
      </c>
      <c r="L136" s="6">
        <f t="shared" si="36"/>
        <v>0.64869523302568011</v>
      </c>
      <c r="M136" s="24" cm="1">
        <f t="array" ref="M136">INDEX(J$9:J$400,MATCH(MIN(ABS($A136-J$9:J$400)),ABS($A136-J$9:J$400),0))</f>
        <v>40.825250781440268</v>
      </c>
      <c r="N136" s="20">
        <f t="shared" si="37"/>
        <v>0.64627663834463722</v>
      </c>
      <c r="O136" s="1"/>
      <c r="P136" s="22">
        <f>$A136*R$4/'PB_&amp;_MAR 30'!$F$1</f>
        <v>38.986977222825139</v>
      </c>
      <c r="Q136" s="1">
        <v>-570.15463872832379</v>
      </c>
      <c r="R136" s="6">
        <f t="shared" si="38"/>
        <v>0.63871145406367891</v>
      </c>
      <c r="S136" s="24" cm="1">
        <f t="array" ref="S136">INDEX(P$9:P$400,MATCH(MIN(ABS($A136-P$9:P$400)),ABS($A136-P$9:P$400),0))</f>
        <v>40.900448497565023</v>
      </c>
      <c r="T136" s="20">
        <f t="shared" si="39"/>
        <v>0.63532567261508122</v>
      </c>
      <c r="U136" s="1"/>
      <c r="V136" s="22">
        <f>$A136*X$4/'PB_&amp;_MAR 30'!$F$1</f>
        <v>39.355336053584416</v>
      </c>
      <c r="W136" s="1">
        <v>-521.85400289017343</v>
      </c>
      <c r="X136" s="6">
        <f t="shared" si="40"/>
        <v>0.67241312781981988</v>
      </c>
      <c r="Y136" s="24" cm="1">
        <f t="array" ref="Y136">INDEX(V$9:V$400,MATCH(MIN(ABS($A136-V$9:V$400)),ABS($A136-V$9:V$400),0))</f>
        <v>40.803730459537398</v>
      </c>
      <c r="Z136" s="20">
        <f t="shared" si="41"/>
        <v>0.67021004741881962</v>
      </c>
      <c r="AA136" s="1"/>
      <c r="AB136" s="22">
        <f>$A136*AD$4/'PB_&amp;_MAR 30'!$F$1</f>
        <v>39.518149518170233</v>
      </c>
      <c r="AC136" s="1">
        <v>-517.55924373795767</v>
      </c>
      <c r="AD136" s="6">
        <f t="shared" si="42"/>
        <v>0.6764476451527951</v>
      </c>
      <c r="AE136" s="24" cm="1">
        <f t="array" ref="AE136">INDEX(AB$9:AB$400,MATCH(MIN(ABS($A136-AB$9:AB$400)),ABS($A136-AB$9:AB$400),0))</f>
        <v>40.972535947949382</v>
      </c>
      <c r="AF136" s="20">
        <f t="shared" si="43"/>
        <v>0.67409028018185801</v>
      </c>
      <c r="AG136" s="1"/>
      <c r="AH136" s="22">
        <f>$A136*AJ$4/'PB_&amp;_MAR 30'!$F$1</f>
        <v>38.875832818449517</v>
      </c>
      <c r="AI136" s="1">
        <v>-537.36326589595387</v>
      </c>
      <c r="AJ136" s="6">
        <f t="shared" si="44"/>
        <v>0.65851678274586345</v>
      </c>
      <c r="AK136" s="24" cm="1">
        <f t="array" ref="AK136">INDEX(AH$9:AH$400,MATCH(MIN(ABS($A136-AH$9:AH$400)),ABS($A136-AH$9:AH$400),0))</f>
        <v>40.78384915309735</v>
      </c>
      <c r="AL136" s="20">
        <f t="shared" si="45"/>
        <v>0.65546657407035736</v>
      </c>
      <c r="AM136" s="1"/>
      <c r="AN136" s="22">
        <f>$A136*AP$4/'PB_&amp;_MAR 30'!$F$1</f>
        <v>38.822568776321404</v>
      </c>
      <c r="AO136" s="1">
        <v>-595.06147398843939</v>
      </c>
      <c r="AP136" s="6">
        <f t="shared" si="46"/>
        <v>0.62133195178516976</v>
      </c>
      <c r="AQ136" s="24" cm="1">
        <f t="array" ref="AQ136">INDEX(AN$9:AN$400,MATCH(MIN(ABS($A136-AN$9:AN$400)),ABS($A136-AN$9:AN$400),0))</f>
        <v>40.727970924852514</v>
      </c>
      <c r="AR136" s="20">
        <f t="shared" si="47"/>
        <v>0.61791613165991088</v>
      </c>
      <c r="AS136" s="1"/>
      <c r="AT136" s="22">
        <f>$A136*AV$4/'PB_&amp;_MAR 30'!$F$1</f>
        <v>39.233510994348144</v>
      </c>
      <c r="AU136" s="1">
        <v>-593.42063102119471</v>
      </c>
      <c r="AV136" s="6">
        <f t="shared" si="48"/>
        <v>0.62633143709633132</v>
      </c>
      <c r="AW136" s="24" cm="1">
        <f t="array" ref="AW136">INDEX(AT$9:AT$400,MATCH(MIN(ABS($A136-AT$9:AT$400)),ABS($A136-AT$9:AT$400),0))</f>
        <v>40.677421872729099</v>
      </c>
      <c r="AX136" s="20">
        <f t="shared" si="49"/>
        <v>0.6236693977833645</v>
      </c>
      <c r="AY136" s="1"/>
      <c r="AZ136" s="22">
        <f>$A136*BB$4/'PB_&amp;_MAR 30'!$F$1</f>
        <v>39.476231351295304</v>
      </c>
      <c r="BA136" s="1">
        <v>-587.17956647398853</v>
      </c>
      <c r="BB136" s="6">
        <f t="shared" si="50"/>
        <v>0.63253469212748104</v>
      </c>
      <c r="BC136" s="24" cm="1">
        <f t="array" ref="BC136">INDEX(AZ$9:AZ$400,MATCH(MIN(ABS($A136-AZ$9:AZ$400)),ABS($A136-AZ$9:AZ$400),0))</f>
        <v>40.929075066807542</v>
      </c>
      <c r="BD136" s="20">
        <f t="shared" si="51"/>
        <v>0.63003241205063232</v>
      </c>
      <c r="BE136" s="1"/>
      <c r="BF136" s="22">
        <f>$A136*BH$4/'PB_&amp;_MAR 30'!$F$1</f>
        <v>39.817747765703587</v>
      </c>
      <c r="BG136" s="1">
        <v>-535.32409441233142</v>
      </c>
      <c r="BH136" s="6">
        <f t="shared" si="52"/>
        <v>0.66785998929251444</v>
      </c>
      <c r="BI136" s="24" cm="1">
        <f t="array" ref="BI136">INDEX(BF$9:BF$400,MATCH(MIN(ABS($A136-BF$9:BF$400)),ABS($A136-BF$9:BF$400),0))</f>
        <v>40.794870410260728</v>
      </c>
      <c r="BJ136" s="20">
        <f t="shared" si="53"/>
        <v>0.66415216637998653</v>
      </c>
      <c r="BK136" s="1"/>
      <c r="BL136" s="22">
        <f>$A136*BN$4/'PB_&amp;_MAR 30'!$F$1</f>
        <v>39.256668399129317</v>
      </c>
      <c r="BM136" s="1">
        <v>-543.67327552986524</v>
      </c>
      <c r="BN136" s="6">
        <f t="shared" si="54"/>
        <v>0.65785858939678743</v>
      </c>
      <c r="BO136" s="24" cm="1">
        <f t="array" ref="BO136">INDEX(BL$9:BL$400,MATCH(MIN(ABS($A136-BL$9:BL$400)),ABS($A136-BL$9:BL$400),0))</f>
        <v>40.701431539462646</v>
      </c>
      <c r="BP136" s="20">
        <f t="shared" si="55"/>
        <v>0.6553319103472186</v>
      </c>
      <c r="BQ136" s="1"/>
      <c r="BR136" s="22">
        <f>$A136*BT$4/'PB_&amp;_MAR 30'!$F$1</f>
        <v>39.057609705295178</v>
      </c>
      <c r="BS136" s="1">
        <v>-545.88985067437386</v>
      </c>
      <c r="BT136" s="6">
        <f t="shared" si="56"/>
        <v>0.65471281991095442</v>
      </c>
      <c r="BU136" s="24" cm="1">
        <f t="array" ref="BU136">INDEX(BR$9:BR$400,MATCH(MIN(ABS($A136-BR$9:BR$400)),ABS($A136-BR$9:BR$400),0))</f>
        <v>40.97454760494157</v>
      </c>
      <c r="BV136" s="20">
        <f t="shared" si="57"/>
        <v>0.65106493072973259</v>
      </c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22">
        <f t="shared" si="58"/>
        <v>40.813827504496743</v>
      </c>
      <c r="CJ136" s="6">
        <f t="shared" si="59"/>
        <v>0.6473045407289576</v>
      </c>
      <c r="CK136" s="6">
        <f>_xlfn.STDEV.P(H136,N136,T136,Z136,AF136,AL136,AR136,AX136,BD136,BJ136,BP136,BV136)</f>
        <v>1.7191338345387511E-2</v>
      </c>
      <c r="CL136" s="6"/>
      <c r="CM136" s="6"/>
      <c r="CN136" s="25">
        <f t="shared" si="60"/>
        <v>40.800165691440888</v>
      </c>
      <c r="CO136" s="6">
        <f t="shared" si="61"/>
        <v>0.64190687937520341</v>
      </c>
      <c r="CP136" s="6">
        <f>_xlfn.STDEV.P(H136,N136,T136)</f>
        <v>4.736298737810828E-3</v>
      </c>
      <c r="CQ136" s="6"/>
      <c r="CR136" s="25">
        <f t="shared" si="62"/>
        <v>40.853371853528046</v>
      </c>
      <c r="CS136" s="6">
        <f t="shared" si="63"/>
        <v>0.66658896722367833</v>
      </c>
      <c r="CT136" s="6">
        <f>_xlfn.STDEV.P(Z136,AF136,AL136)</f>
        <v>8.0226667913115661E-3</v>
      </c>
      <c r="CU136" s="6"/>
      <c r="CV136" s="25">
        <f t="shared" si="64"/>
        <v>40.778155954796382</v>
      </c>
      <c r="CW136" s="6">
        <f t="shared" si="65"/>
        <v>0.62387264716463597</v>
      </c>
      <c r="CX136" s="6">
        <f>_xlfn.STDEV.P(AR136,AX136,BD136)</f>
        <v>4.9485381922264402E-3</v>
      </c>
      <c r="CY136" s="6"/>
      <c r="CZ136" s="25">
        <f t="shared" si="66"/>
        <v>40.823616518221648</v>
      </c>
      <c r="DA136" s="6">
        <f t="shared" si="67"/>
        <v>0.65684966915231258</v>
      </c>
      <c r="DB136" s="6">
        <f>_xlfn.STDEV.P(BJ136,BP136,BV136)</f>
        <v>5.4495643914077886E-3</v>
      </c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</row>
    <row r="137" spans="1:128" x14ac:dyDescent="0.25">
      <c r="A137" s="4">
        <v>41.25</v>
      </c>
      <c r="B137" s="3">
        <v>0.5</v>
      </c>
      <c r="C137" s="1"/>
      <c r="D137" s="22">
        <f>$A137*F$4/'PB_&amp;_MAR 30'!$F$1</f>
        <v>39.71234178137022</v>
      </c>
      <c r="E137" s="1">
        <v>-562.47781310211951</v>
      </c>
      <c r="F137" s="6">
        <f t="shared" si="34"/>
        <v>0.64579284139404081</v>
      </c>
      <c r="G137" s="24" cm="1">
        <f t="array" ref="G137">INDEX(D$9:D$400,MATCH(MIN(ABS($A137-D$9:D$400)),ABS($A137-D$9:D$400),0))</f>
        <v>41.156426937056409</v>
      </c>
      <c r="H137" s="20">
        <f t="shared" si="35"/>
        <v>0.6432624967614663</v>
      </c>
      <c r="I137" s="1"/>
      <c r="J137" s="22">
        <f>$A137*L$4/'PB_&amp;_MAR 30'!$F$1</f>
        <v>39.859234715835612</v>
      </c>
      <c r="K137" s="1">
        <v>-561.26235067437392</v>
      </c>
      <c r="L137" s="6">
        <f t="shared" si="36"/>
        <v>0.64786078642999012</v>
      </c>
      <c r="M137" s="24" cm="1">
        <f t="array" ref="M137">INDEX(J$9:J$400,MATCH(MIN(ABS($A137-J$9:J$400)),ABS($A137-J$9:J$400),0))</f>
        <v>41.308661432775082</v>
      </c>
      <c r="N137" s="20">
        <f t="shared" si="37"/>
        <v>0.64548772701917689</v>
      </c>
      <c r="O137" s="1"/>
      <c r="P137" s="22">
        <f>$A137*R$4/'PB_&amp;_MAR 30'!$F$1</f>
        <v>39.465345041510105</v>
      </c>
      <c r="Q137" s="1">
        <v>-571.47311175337188</v>
      </c>
      <c r="R137" s="6">
        <f t="shared" si="38"/>
        <v>0.63787598036984328</v>
      </c>
      <c r="S137" s="24" cm="1">
        <f t="array" ref="S137">INDEX(P$9:P$400,MATCH(MIN(ABS($A137-P$9:P$400)),ABS($A137-P$9:P$400),0))</f>
        <v>41.378816316249988</v>
      </c>
      <c r="T137" s="20">
        <f t="shared" si="39"/>
        <v>0.63449960320837151</v>
      </c>
      <c r="U137" s="1"/>
      <c r="V137" s="22">
        <f>$A137*X$4/'PB_&amp;_MAR 30'!$F$1</f>
        <v>39.838223612524104</v>
      </c>
      <c r="W137" s="1">
        <v>-523.08186416184981</v>
      </c>
      <c r="X137" s="6">
        <f t="shared" si="40"/>
        <v>0.67164235432525632</v>
      </c>
      <c r="Y137" s="24" cm="1">
        <f t="array" ref="Y137">INDEX(V$9:V$400,MATCH(MIN(ABS($A137-V$9:V$400)),ABS($A137-V$9:V$400),0))</f>
        <v>41.286886289343165</v>
      </c>
      <c r="Z137" s="20">
        <f t="shared" si="41"/>
        <v>0.66948310360838703</v>
      </c>
      <c r="AA137" s="1"/>
      <c r="AB137" s="22">
        <f>$A137*AD$4/'PB_&amp;_MAR 30'!$F$1</f>
        <v>40.003034788331831</v>
      </c>
      <c r="AC137" s="1">
        <v>-518.82229768786135</v>
      </c>
      <c r="AD137" s="6">
        <f t="shared" si="42"/>
        <v>0.67565804650349093</v>
      </c>
      <c r="AE137" s="24" cm="1">
        <f t="array" ref="AE137">INDEX(AB$9:AB$400,MATCH(MIN(ABS($A137-AB$9:AB$400)),ABS($A137-AB$9:AB$400),0))</f>
        <v>41.457690598816619</v>
      </c>
      <c r="AF137" s="20">
        <f t="shared" si="43"/>
        <v>0.67332409154704487</v>
      </c>
      <c r="AG137" s="1"/>
      <c r="AH137" s="22">
        <f>$A137*AJ$4/'PB_&amp;_MAR 30'!$F$1</f>
        <v>39.352836902111477</v>
      </c>
      <c r="AI137" s="1">
        <v>-538.56257225433535</v>
      </c>
      <c r="AJ137" s="6">
        <f t="shared" si="44"/>
        <v>0.65775464841379183</v>
      </c>
      <c r="AK137" s="24" cm="1">
        <f t="array" ref="AK137">INDEX(AH$9:AH$400,MATCH(MIN(ABS($A137-AH$9:AH$400)),ABS($A137-AH$9:AH$400),0))</f>
        <v>41.260853236759303</v>
      </c>
      <c r="AL137" s="20">
        <f t="shared" si="45"/>
        <v>0.65474483062942268</v>
      </c>
      <c r="AM137" s="1"/>
      <c r="AN137" s="22">
        <f>$A137*AP$4/'PB_&amp;_MAR 30'!$F$1</f>
        <v>39.298919313454178</v>
      </c>
      <c r="AO137" s="1">
        <v>-596.39885838150292</v>
      </c>
      <c r="AP137" s="6">
        <f t="shared" si="46"/>
        <v>0.62048090570006531</v>
      </c>
      <c r="AQ137" s="24" cm="1">
        <f t="array" ref="AQ137">INDEX(AN$9:AN$400,MATCH(MIN(ABS($A137-AN$9:AN$400)),ABS($A137-AN$9:AN$400),0))</f>
        <v>41.204321461985295</v>
      </c>
      <c r="AR137" s="20">
        <f t="shared" si="47"/>
        <v>0.61708110470325195</v>
      </c>
      <c r="AS137" s="1"/>
      <c r="AT137" s="22">
        <f>$A137*AV$4/'PB_&amp;_MAR 30'!$F$1</f>
        <v>39.71490376728493</v>
      </c>
      <c r="AU137" s="1">
        <v>-594.85877167630065</v>
      </c>
      <c r="AV137" s="6">
        <f t="shared" si="48"/>
        <v>0.62542586030348868</v>
      </c>
      <c r="AW137" s="24" cm="1">
        <f t="array" ref="AW137">INDEX(AT$9:AT$400,MATCH(MIN(ABS($A137-AT$9:AT$400)),ABS($A137-AT$9:AT$400),0))</f>
        <v>41.159082086095296</v>
      </c>
      <c r="AX137" s="20">
        <f t="shared" si="49"/>
        <v>0.62281523926701188</v>
      </c>
      <c r="AY137" s="1"/>
      <c r="AZ137" s="22">
        <f>$A137*BB$4/'PB_&amp;_MAR 30'!$F$1</f>
        <v>39.960602288121024</v>
      </c>
      <c r="BA137" s="1">
        <v>-588.54644508670526</v>
      </c>
      <c r="BB137" s="6">
        <f t="shared" si="50"/>
        <v>0.63167928008843055</v>
      </c>
      <c r="BC137" s="24" cm="1">
        <f t="array" ref="BC137">INDEX(AZ$9:AZ$400,MATCH(MIN(ABS($A137-AZ$9:AZ$400)),ABS($A137-AZ$9:AZ$400),0))</f>
        <v>41.413715098598146</v>
      </c>
      <c r="BD137" s="20">
        <f t="shared" si="51"/>
        <v>0.62920705778297403</v>
      </c>
      <c r="BE137" s="1"/>
      <c r="BF137" s="22">
        <f>$A137*BH$4/'PB_&amp;_MAR 30'!$F$1</f>
        <v>40.306309087982157</v>
      </c>
      <c r="BG137" s="1">
        <v>-537.9959200385357</v>
      </c>
      <c r="BH137" s="6">
        <f t="shared" si="52"/>
        <v>0.66620226418475481</v>
      </c>
      <c r="BI137" s="24" cm="1">
        <f t="array" ref="BI137">INDEX(BF$9:BF$400,MATCH(MIN(ABS($A137-BF$9:BF$400)),ABS($A137-BF$9:BF$400),0))</f>
        <v>41.283160309582485</v>
      </c>
      <c r="BJ137" s="20">
        <f t="shared" si="53"/>
        <v>0.6622200640085103</v>
      </c>
      <c r="BK137" s="1"/>
      <c r="BL137" s="22">
        <f>$A137*BN$4/'PB_&amp;_MAR 30'!$F$1</f>
        <v>39.738345312002075</v>
      </c>
      <c r="BM137" s="1">
        <v>-545.06081888246638</v>
      </c>
      <c r="BN137" s="6">
        <f t="shared" si="54"/>
        <v>0.65698538841138066</v>
      </c>
      <c r="BO137" s="24" cm="1">
        <f t="array" ref="BO137">INDEX(BL$9:BL$400,MATCH(MIN(ABS($A137-BL$9:BL$400)),ABS($A137-BL$9:BL$400),0))</f>
        <v>41.183376050620325</v>
      </c>
      <c r="BP137" s="20">
        <f t="shared" si="55"/>
        <v>0.6544919696574919</v>
      </c>
      <c r="BQ137" s="1"/>
      <c r="BR137" s="22">
        <f>$A137*BT$4/'PB_&amp;_MAR 30'!$F$1</f>
        <v>39.536844180206771</v>
      </c>
      <c r="BS137" s="1">
        <v>-547.21427263969179</v>
      </c>
      <c r="BT137" s="6">
        <f t="shared" si="56"/>
        <v>0.65387509426889012</v>
      </c>
      <c r="BU137" s="24" cm="1">
        <f t="array" ref="BU137">INDEX(BR$9:BR$400,MATCH(MIN(ABS($A137-BR$9:BR$400)),ABS($A137-BR$9:BR$400),0))</f>
        <v>41.45378207985317</v>
      </c>
      <c r="BV137" s="20">
        <f t="shared" si="57"/>
        <v>0.64979966794438493</v>
      </c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22">
        <f t="shared" si="58"/>
        <v>41.295564324811274</v>
      </c>
      <c r="CJ137" s="6">
        <f t="shared" si="59"/>
        <v>0.64636807967812449</v>
      </c>
      <c r="CK137" s="6">
        <f>_xlfn.STDEV.P(H137,N137,T137,Z137,AF137,AL137,AR137,AX137,BD137,BJ137,BP137,BV137)</f>
        <v>1.7123093383343151E-2</v>
      </c>
      <c r="CL137" s="6"/>
      <c r="CM137" s="6"/>
      <c r="CN137" s="25">
        <f t="shared" si="60"/>
        <v>41.28130156202716</v>
      </c>
      <c r="CO137" s="6">
        <f t="shared" si="61"/>
        <v>0.64108327566300494</v>
      </c>
      <c r="CP137" s="6">
        <f>_xlfn.STDEV.P(H137,N137,T137)</f>
        <v>4.743168397276341E-3</v>
      </c>
      <c r="CQ137" s="6"/>
      <c r="CR137" s="25">
        <f t="shared" si="62"/>
        <v>41.335143374973029</v>
      </c>
      <c r="CS137" s="6">
        <f t="shared" si="63"/>
        <v>0.66585067526161812</v>
      </c>
      <c r="CT137" s="6">
        <f>_xlfn.STDEV.P(Z137,AF137,AL137)</f>
        <v>8.0080432829365642E-3</v>
      </c>
      <c r="CU137" s="6"/>
      <c r="CV137" s="25">
        <f t="shared" si="64"/>
        <v>41.259039548892908</v>
      </c>
      <c r="CW137" s="6">
        <f t="shared" si="65"/>
        <v>0.62303446725107925</v>
      </c>
      <c r="CX137" s="6">
        <f>_xlfn.STDEV.P(AR137,AX137,BD137)</f>
        <v>4.9528261430321499E-3</v>
      </c>
      <c r="CY137" s="6"/>
      <c r="CZ137" s="25">
        <f t="shared" si="66"/>
        <v>41.306772813351991</v>
      </c>
      <c r="DA137" s="6">
        <f t="shared" si="67"/>
        <v>0.65550390053679575</v>
      </c>
      <c r="DB137" s="6">
        <f>_xlfn.STDEV.P(BJ137,BP137,BV137)</f>
        <v>5.1208438546657322E-3</v>
      </c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</row>
    <row r="138" spans="1:128" x14ac:dyDescent="0.25">
      <c r="A138" s="4">
        <v>41.75</v>
      </c>
      <c r="B138" s="3">
        <v>0.5</v>
      </c>
      <c r="C138" s="1"/>
      <c r="D138" s="22">
        <f>$A138*F$4/'PB_&amp;_MAR 30'!$F$1</f>
        <v>40.19370349993229</v>
      </c>
      <c r="E138" s="1">
        <v>-563.79653660886322</v>
      </c>
      <c r="F138" s="6">
        <f t="shared" ref="F138:F201" si="68">(F$4+E138)/F$4</f>
        <v>0.64496240631654933</v>
      </c>
      <c r="G138" s="24" cm="1">
        <f t="array" ref="G138">INDEX(D$9:D$400,MATCH(MIN(ABS($A138-D$9:D$400)),ABS($A138-D$9:D$400),0))</f>
        <v>41.637788655618472</v>
      </c>
      <c r="H138" s="20">
        <f t="shared" ref="H138:H201" si="69">VLOOKUP(G138,D$9:F$400,3)</f>
        <v>0.64246266226425586</v>
      </c>
      <c r="I138" s="1"/>
      <c r="J138" s="22">
        <f>$A138*L$4/'PB_&amp;_MAR 30'!$F$1</f>
        <v>40.342376954815435</v>
      </c>
      <c r="K138" s="1">
        <v>-562.50837186897888</v>
      </c>
      <c r="L138" s="6">
        <f t="shared" ref="L138:L201" si="70">(L$4+K138)/L$4</f>
        <v>0.64707902559562713</v>
      </c>
      <c r="M138" s="24" cm="1">
        <f t="array" ref="M138">INDEX(J$9:J$400,MATCH(MIN(ABS($A138-J$9:J$400)),ABS($A138-J$9:J$400),0))</f>
        <v>41.791803671754906</v>
      </c>
      <c r="N138" s="20">
        <f t="shared" ref="N138:N201" si="71">VLOOKUP(M138,J$9:L$400,3)</f>
        <v>0.64470286240021668</v>
      </c>
      <c r="O138" s="1"/>
      <c r="P138" s="22">
        <f>$A138*R$4/'PB_&amp;_MAR 30'!$F$1</f>
        <v>39.943712860195077</v>
      </c>
      <c r="Q138" s="1">
        <v>-572.81963872832375</v>
      </c>
      <c r="R138" s="6">
        <f t="shared" ref="R138:R201" si="72">(R$4+Q138)/R$4</f>
        <v>0.63702272979570174</v>
      </c>
      <c r="S138" s="24" cm="1">
        <f t="array" ref="S138">INDEX(P$9:P$400,MATCH(MIN(ABS($A138-P$9:P$400)),ABS($A138-P$9:P$400),0))</f>
        <v>41.856918375035704</v>
      </c>
      <c r="T138" s="20">
        <f t="shared" ref="T138:T201" si="73">VLOOKUP(S138,P$9:R$400,3)</f>
        <v>0.63365742350388476</v>
      </c>
      <c r="U138" s="1"/>
      <c r="V138" s="22">
        <f>$A138*X$4/'PB_&amp;_MAR 30'!$F$1</f>
        <v>40.321111171463791</v>
      </c>
      <c r="W138" s="1">
        <v>-524.22036608863209</v>
      </c>
      <c r="X138" s="6">
        <f t="shared" ref="X138:X201" si="74">(X$4+W138)/X$4</f>
        <v>0.67092767496455363</v>
      </c>
      <c r="Y138" s="24" cm="1">
        <f t="array" ref="Y138">INDEX(V$9:V$400,MATCH(MIN(ABS($A138-V$9:V$400)),ABS($A138-V$9:V$400),0))</f>
        <v>41.769773848282846</v>
      </c>
      <c r="Z138" s="20">
        <f t="shared" ref="Z138:Z201" si="75">VLOOKUP(Y138,V$9:X$400,3)</f>
        <v>0.66877612883789916</v>
      </c>
      <c r="AA138" s="1"/>
      <c r="AB138" s="22">
        <f>$A138*AD$4/'PB_&amp;_MAR 30'!$F$1</f>
        <v>40.48792005849343</v>
      </c>
      <c r="AC138" s="1">
        <v>-520.08153179190754</v>
      </c>
      <c r="AD138" s="6">
        <f t="shared" ref="AD138:AD201" si="76">(AD$4+AC138)/AD$4</f>
        <v>0.67487083583225349</v>
      </c>
      <c r="AE138" s="24" cm="1">
        <f t="array" ref="AE138">INDEX(AB$9:AB$400,MATCH(MIN(ABS($A138-AB$9:AB$400)),ABS($A138-AB$9:AB$400),0))</f>
        <v>41.942575868978224</v>
      </c>
      <c r="AF138" s="20">
        <f t="shared" ref="AF138:AF201" si="77">VLOOKUP(AE138,AB$9:AD$400,3)</f>
        <v>0.67259113886925992</v>
      </c>
      <c r="AG138" s="1"/>
      <c r="AH138" s="22">
        <f>$A138*AJ$4/'PB_&amp;_MAR 30'!$F$1</f>
        <v>39.82984098577343</v>
      </c>
      <c r="AI138" s="1">
        <v>-539.77765895953769</v>
      </c>
      <c r="AJ138" s="6">
        <f t="shared" ref="AJ138:AJ201" si="78">(AJ$4+AI138)/AJ$4</f>
        <v>0.65698248599840348</v>
      </c>
      <c r="AK138" s="24" cm="1">
        <f t="array" ref="AK138">INDEX(AH$9:AH$400,MATCH(MIN(ABS($A138-AH$9:AH$400)),ABS($A138-AH$9:AH$400),0))</f>
        <v>41.737592318152565</v>
      </c>
      <c r="AL138" s="20">
        <f t="shared" ref="AL138:AL201" si="79">VLOOKUP(AK138,AH$9:AJ$400,3)</f>
        <v>0.65403713446392742</v>
      </c>
      <c r="AM138" s="1"/>
      <c r="AN138" s="22">
        <f>$A138*AP$4/'PB_&amp;_MAR 30'!$F$1</f>
        <v>39.775269850586952</v>
      </c>
      <c r="AO138" s="1">
        <v>-597.75033236994227</v>
      </c>
      <c r="AP138" s="6">
        <f t="shared" ref="AP138:AP201" si="80">(AP$4+AO138)/AP$4</f>
        <v>0.61962089368486073</v>
      </c>
      <c r="AQ138" s="24" cm="1">
        <f t="array" ref="AQ138">INDEX(AN$9:AN$400,MATCH(MIN(ABS($A138-AN$9:AN$400)),ABS($A138-AN$9:AN$400),0))</f>
        <v>41.680407359930769</v>
      </c>
      <c r="AR138" s="20">
        <f t="shared" ref="AR138:AR201" si="81">VLOOKUP(AQ138,AN$9:AP$400,3)</f>
        <v>0.61622599406316869</v>
      </c>
      <c r="AS138" s="1"/>
      <c r="AT138" s="22">
        <f>$A138*AV$4/'PB_&amp;_MAR 30'!$F$1</f>
        <v>40.196296540221716</v>
      </c>
      <c r="AU138" s="1">
        <v>-596.22608863198468</v>
      </c>
      <c r="AV138" s="6">
        <f t="shared" ref="AV138:AV201" si="82">(AV$4+AU138)/AV$4</f>
        <v>0.62456488019063849</v>
      </c>
      <c r="AW138" s="24" cm="1">
        <f t="array" ref="AW138">INDEX(AT$9:AT$400,MATCH(MIN(ABS($A138-AT$9:AT$400)),ABS($A138-AT$9:AT$400),0))</f>
        <v>41.640474859032075</v>
      </c>
      <c r="AX138" s="20">
        <f t="shared" ref="AX138:AX201" si="83">VLOOKUP(AW138,AT$9:AV$400,3)</f>
        <v>0.62194735869527684</v>
      </c>
      <c r="AY138" s="1"/>
      <c r="AZ138" s="22">
        <f>$A138*BB$4/'PB_&amp;_MAR 30'!$F$1</f>
        <v>40.444973224946722</v>
      </c>
      <c r="BA138" s="1">
        <v>-589.83849229287102</v>
      </c>
      <c r="BB138" s="6">
        <f t="shared" ref="BB138:BB201" si="84">(BB$4+BA138)/BB$4</f>
        <v>0.63087069860585165</v>
      </c>
      <c r="BC138" s="24" cm="1">
        <f t="array" ref="BC138">INDEX(AZ$9:AZ$400,MATCH(MIN(ABS($A138-AZ$9:AZ$400)),ABS($A138-AZ$9:AZ$400),0))</f>
        <v>41.898086035423852</v>
      </c>
      <c r="BD138" s="20">
        <f t="shared" ref="BD138:BD201" si="85">VLOOKUP(BC138,AZ$9:BB$400,3)</f>
        <v>0.62840674512668437</v>
      </c>
      <c r="BE138" s="1"/>
      <c r="BF138" s="22">
        <f>$A138*BH$4/'PB_&amp;_MAR 30'!$F$1</f>
        <v>40.794870410260728</v>
      </c>
      <c r="BG138" s="1">
        <v>-541.30014932562631</v>
      </c>
      <c r="BH138" s="6">
        <f t="shared" ref="BH138:BH201" si="86">(BH$4+BG138)/BH$4</f>
        <v>0.66415216637998653</v>
      </c>
      <c r="BI138" s="24" cm="1">
        <f t="array" ref="BI138">INDEX(BF$9:BF$400,MATCH(MIN(ABS($A138-BF$9:BF$400)),ABS($A138-BF$9:BF$400),0))</f>
        <v>41.77199305481787</v>
      </c>
      <c r="BJ138" s="20">
        <f t="shared" ref="BJ138:BJ201" si="87">VLOOKUP(BI138,BF$9:BH$400,3)</f>
        <v>0.66063798496878456</v>
      </c>
      <c r="BK138" s="1"/>
      <c r="BL138" s="22">
        <f>$A138*BN$4/'PB_&amp;_MAR 30'!$F$1</f>
        <v>40.220022224874825</v>
      </c>
      <c r="BM138" s="1">
        <v>-546.44047206165715</v>
      </c>
      <c r="BN138" s="6">
        <f t="shared" ref="BN138:BN201" si="88">(BN$4+BM138)/BN$4</f>
        <v>0.65611715282556571</v>
      </c>
      <c r="BO138" s="24" cm="1">
        <f t="array" ref="BO138">INDEX(BL$9:BL$400,MATCH(MIN(ABS($A138-BL$9:BL$400)),ABS($A138-BL$9:BL$400),0))</f>
        <v>41.665052963493075</v>
      </c>
      <c r="BP138" s="20">
        <f t="shared" ref="BP138:BP201" si="89">VLOOKUP(BO138,BL$9:BN$400,3)</f>
        <v>0.65364134941784902</v>
      </c>
      <c r="BQ138" s="1"/>
      <c r="BR138" s="22">
        <f>$A138*BT$4/'PB_&amp;_MAR 30'!$F$1</f>
        <v>40.016078655118378</v>
      </c>
      <c r="BS138" s="1">
        <v>-548.56311657032757</v>
      </c>
      <c r="BT138" s="6">
        <f t="shared" ref="BT138:BT201" si="90">(BT$4+BS138)/BT$4</f>
        <v>0.65302192120363878</v>
      </c>
      <c r="BU138" s="24" cm="1">
        <f t="array" ref="BU138">INDEX(BR$9:BR$400,MATCH(MIN(ABS($A138-BR$9:BR$400)),ABS($A138-BR$9:BR$400),0))</f>
        <v>41.932750313389811</v>
      </c>
      <c r="BV138" s="20">
        <f t="shared" ref="BV138:BV201" si="91">VLOOKUP(BU138,BR$9:BT$400,3)</f>
        <v>0.64840238910395431</v>
      </c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22">
        <f t="shared" ref="CI138:CI158" si="92">AVERAGE(G138,M138,S138,Y138,AE138,AK138,AQ138,AW138,BC138,BI138,BO138,BU138)</f>
        <v>41.77710144365917</v>
      </c>
      <c r="CJ138" s="6">
        <f t="shared" ref="CJ138:CJ158" si="93">AVERAGE(H138,N138,T138,Z138,AF138,AL138,AR138,AX138,BD138,BJ138,BP138,BV138)</f>
        <v>0.6454574309762634</v>
      </c>
      <c r="CK138" s="6">
        <f>_xlfn.STDEV.P(H138,N138,T138,Z138,AF138,AL138,AR138,AX138,BD138,BJ138,BP138,BV138)</f>
        <v>1.7093892879227926E-2</v>
      </c>
      <c r="CL138" s="6"/>
      <c r="CM138" s="6"/>
      <c r="CN138" s="25">
        <f t="shared" ref="CN138:CN158" si="94">AVERAGE(G138,M138,S138)</f>
        <v>41.762170234136356</v>
      </c>
      <c r="CO138" s="6">
        <f t="shared" ref="CO138:CO158" si="95">AVERAGE(H138,N138,T138)</f>
        <v>0.64027431605611917</v>
      </c>
      <c r="CP138" s="6">
        <f>_xlfn.STDEV.P(H138,N138,T138)</f>
        <v>4.7673944279973584E-3</v>
      </c>
      <c r="CQ138" s="6"/>
      <c r="CR138" s="25">
        <f t="shared" ref="CR138:CR158" si="96">AVERAGE(Y138,AE138,AK138)</f>
        <v>41.816647345137881</v>
      </c>
      <c r="CS138" s="6">
        <f t="shared" ref="CS138:CS158" si="97">AVERAGE(Z138,AF138,AL138)</f>
        <v>0.66513480072369546</v>
      </c>
      <c r="CT138" s="6">
        <f>_xlfn.STDEV.P(Z138,AF138,AL138)</f>
        <v>8.0003009399539464E-3</v>
      </c>
      <c r="CU138" s="6"/>
      <c r="CV138" s="25">
        <f t="shared" ref="CV138:CV158" si="98">AVERAGE(AQ138,AW138,BC138)</f>
        <v>41.73965608479557</v>
      </c>
      <c r="CW138" s="6">
        <f t="shared" ref="CW138:CW158" si="99">AVERAGE(AR138,AX138,BD138)</f>
        <v>0.62219336596170993</v>
      </c>
      <c r="CX138" s="6">
        <f>_xlfn.STDEV.P(AR138,AX138,BD138)</f>
        <v>4.9758124160240091E-3</v>
      </c>
      <c r="CY138" s="6"/>
      <c r="CZ138" s="25">
        <f t="shared" ref="CZ138:CZ158" si="100">AVERAGE(BI138,BO138,BU138)</f>
        <v>41.789932110566923</v>
      </c>
      <c r="DA138" s="6">
        <f t="shared" ref="DA138:DA158" si="101">AVERAGE(BJ138,BP138,BV138)</f>
        <v>0.65422724116352926</v>
      </c>
      <c r="DB138" s="6">
        <f>_xlfn.STDEV.P(BJ138,BP138,BV138)</f>
        <v>5.0123117351248215E-3</v>
      </c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</row>
    <row r="139" spans="1:128" x14ac:dyDescent="0.25">
      <c r="A139" s="4">
        <v>42.249722222222225</v>
      </c>
      <c r="B139" s="3">
        <v>0.49972222222222484</v>
      </c>
      <c r="C139" s="1"/>
      <c r="D139" s="22">
        <f>$A139*F$4/'PB_&amp;_MAR 30'!$F$1</f>
        <v>40.674797795317374</v>
      </c>
      <c r="E139" s="1">
        <v>-565.13692678227369</v>
      </c>
      <c r="F139" s="6">
        <f t="shared" si="68"/>
        <v>0.64411832716589168</v>
      </c>
      <c r="G139" s="24" cm="1">
        <f t="array" ref="G139">INDEX(D$9:D$400,MATCH(MIN(ABS($A139-D$9:D$400)),ABS($A139-D$9:D$400),0))</f>
        <v>42.118882951003563</v>
      </c>
      <c r="H139" s="20">
        <f t="shared" si="69"/>
        <v>0.64161582275197482</v>
      </c>
      <c r="I139" s="1"/>
      <c r="J139" s="22">
        <f>$A139*L$4/'PB_&amp;_MAR 30'!$F$1</f>
        <v>40.825250781440268</v>
      </c>
      <c r="K139" s="1">
        <v>-563.78726878612724</v>
      </c>
      <c r="L139" s="6">
        <f t="shared" si="70"/>
        <v>0.64627663834463722</v>
      </c>
      <c r="M139" s="24" cm="1">
        <f t="array" ref="M139">INDEX(J$9:J$400,MATCH(MIN(ABS($A139-J$9:J$400)),ABS($A139-J$9:J$400),0))</f>
        <v>42.274677498379745</v>
      </c>
      <c r="N139" s="20">
        <f t="shared" si="71"/>
        <v>0.64390880429270281</v>
      </c>
      <c r="O139" s="1"/>
      <c r="P139" s="22">
        <f>$A139*R$4/'PB_&amp;_MAR 30'!$F$1</f>
        <v>40.421814918980786</v>
      </c>
      <c r="Q139" s="1">
        <v>-574.16002890173411</v>
      </c>
      <c r="R139" s="6">
        <f t="shared" si="72"/>
        <v>0.63617336791412715</v>
      </c>
      <c r="S139" s="24" cm="1">
        <f t="array" ref="S139">INDEX(P$9:P$400,MATCH(MIN(ABS($A139-P$9:P$400)),ABS($A139-P$9:P$400),0))</f>
        <v>42.335551953619934</v>
      </c>
      <c r="T139" s="20">
        <f t="shared" si="73"/>
        <v>0.63285218637878349</v>
      </c>
      <c r="U139" s="1"/>
      <c r="V139" s="22">
        <f>$A139*X$4/'PB_&amp;_MAR 30'!$F$1</f>
        <v>40.803730459537398</v>
      </c>
      <c r="W139" s="1">
        <v>-525.36356454720624</v>
      </c>
      <c r="X139" s="6">
        <f t="shared" si="74"/>
        <v>0.67021004741881962</v>
      </c>
      <c r="Y139" s="24" cm="1">
        <f t="array" ref="Y139">INDEX(V$9:V$400,MATCH(MIN(ABS($A139-V$9:V$400)),ABS($A139-V$9:V$400),0))</f>
        <v>42.25239313635646</v>
      </c>
      <c r="Z139" s="20">
        <f t="shared" si="75"/>
        <v>0.66805751856382156</v>
      </c>
      <c r="AA139" s="1"/>
      <c r="AB139" s="22">
        <f>$A139*AD$4/'PB_&amp;_MAR 30'!$F$1</f>
        <v>40.972535947949382</v>
      </c>
      <c r="AC139" s="1">
        <v>-521.33012042389214</v>
      </c>
      <c r="AD139" s="6">
        <f t="shared" si="76"/>
        <v>0.67409028018185801</v>
      </c>
      <c r="AE139" s="24" cm="1">
        <f t="array" ref="AE139">INDEX(AB$9:AB$400,MATCH(MIN(ABS($A139-AB$9:AB$400)),ABS($A139-AB$9:AB$400),0))</f>
        <v>42.427191758434176</v>
      </c>
      <c r="AF139" s="20">
        <f t="shared" si="77"/>
        <v>0.67180776462180203</v>
      </c>
      <c r="AG139" s="1"/>
      <c r="AH139" s="22">
        <f>$A139*AJ$4/'PB_&amp;_MAR 30'!$F$1</f>
        <v>40.306580067166692</v>
      </c>
      <c r="AI139" s="1">
        <v>-540.97189306358393</v>
      </c>
      <c r="AJ139" s="6">
        <f t="shared" si="78"/>
        <v>0.65622357497882644</v>
      </c>
      <c r="AK139" s="24" cm="1">
        <f t="array" ref="AK139">INDEX(AH$9:AH$400,MATCH(MIN(ABS($A139-AH$9:AH$400)),ABS($A139-AH$9:AH$400),0))</f>
        <v>42.214861404083223</v>
      </c>
      <c r="AL139" s="20">
        <f t="shared" si="79"/>
        <v>0.65333859091415791</v>
      </c>
      <c r="AM139" s="1"/>
      <c r="AN139" s="22">
        <f>$A139*AP$4/'PB_&amp;_MAR 30'!$F$1</f>
        <v>40.25135574853244</v>
      </c>
      <c r="AO139" s="1">
        <v>-599.06630057803477</v>
      </c>
      <c r="AP139" s="6">
        <f t="shared" si="80"/>
        <v>0.61878347581350845</v>
      </c>
      <c r="AQ139" s="24" cm="1">
        <f t="array" ref="AQ139">INDEX(AN$9:AN$400,MATCH(MIN(ABS($A139-AN$9:AN$400)),ABS($A139-AN$9:AN$400),0))</f>
        <v>42.157022536250842</v>
      </c>
      <c r="AR139" s="20">
        <f t="shared" si="81"/>
        <v>0.61541662959088528</v>
      </c>
      <c r="AS139" s="1"/>
      <c r="AT139" s="22">
        <f>$A139*AV$4/'PB_&amp;_MAR 30'!$F$1</f>
        <v>40.677421872729099</v>
      </c>
      <c r="AU139" s="1">
        <v>-597.64819845857426</v>
      </c>
      <c r="AV139" s="6">
        <f t="shared" si="82"/>
        <v>0.6236693977833645</v>
      </c>
      <c r="AW139" s="24" cm="1">
        <f t="array" ref="AW139">INDEX(AT$9:AT$400,MATCH(MIN(ABS($A139-AT$9:AT$400)),ABS($A139-AT$9:AT$400),0))</f>
        <v>42.121600191539464</v>
      </c>
      <c r="AX139" s="20">
        <f t="shared" si="83"/>
        <v>0.62107194676555921</v>
      </c>
      <c r="AY139" s="1"/>
      <c r="AZ139" s="22">
        <f>$A139*BB$4/'PB_&amp;_MAR 30'!$F$1</f>
        <v>40.929075066807542</v>
      </c>
      <c r="BA139" s="1">
        <v>-591.17800578034689</v>
      </c>
      <c r="BB139" s="6">
        <f t="shared" si="84"/>
        <v>0.63003241205063232</v>
      </c>
      <c r="BC139" s="24" cm="1">
        <f t="array" ref="BC139">INDEX(AZ$9:AZ$400,MATCH(MIN(ABS($A139-AZ$9:AZ$400)),ABS($A139-AZ$9:AZ$400),0))</f>
        <v>42.382187877284665</v>
      </c>
      <c r="BD139" s="20">
        <f t="shared" si="85"/>
        <v>0.62757739360650733</v>
      </c>
      <c r="BE139" s="1"/>
      <c r="BF139" s="22">
        <f>$A139*BH$4/'PB_&amp;_MAR 30'!$F$1</f>
        <v>41.283160309582485</v>
      </c>
      <c r="BG139" s="1">
        <v>-544.41420038535648</v>
      </c>
      <c r="BH139" s="6">
        <f t="shared" si="86"/>
        <v>0.6622200640085103</v>
      </c>
      <c r="BI139" s="24" cm="1">
        <f t="array" ref="BI139">INDEX(BF$9:BF$400,MATCH(MIN(ABS($A139-BF$9:BF$400)),ABS($A139-BF$9:BF$400),0))</f>
        <v>42.26055437709644</v>
      </c>
      <c r="BJ139" s="20">
        <f t="shared" si="87"/>
        <v>0.65934496948641563</v>
      </c>
      <c r="BK139" s="1"/>
      <c r="BL139" s="22">
        <f>$A139*BN$4/'PB_&amp;_MAR 30'!$F$1</f>
        <v>40.701431539462646</v>
      </c>
      <c r="BM139" s="1">
        <v>-547.68824662813108</v>
      </c>
      <c r="BN139" s="6">
        <f t="shared" si="88"/>
        <v>0.6553319103472186</v>
      </c>
      <c r="BO139" s="24" cm="1">
        <f t="array" ref="BO139">INDEX(BL$9:BL$400,MATCH(MIN(ABS($A139-BL$9:BL$400)),ABS($A139-BL$9:BL$400),0))</f>
        <v>42.146462278080897</v>
      </c>
      <c r="BP139" s="20">
        <f t="shared" si="89"/>
        <v>0.6528148074254343</v>
      </c>
      <c r="BQ139" s="1"/>
      <c r="BR139" s="22">
        <f>$A139*BT$4/'PB_&amp;_MAR 30'!$F$1</f>
        <v>40.495046888655018</v>
      </c>
      <c r="BS139" s="1">
        <v>-550.00420038535651</v>
      </c>
      <c r="BT139" s="6">
        <f t="shared" si="90"/>
        <v>0.65211040440927348</v>
      </c>
      <c r="BU139" s="24" cm="1">
        <f t="array" ref="BU139">INDEX(BR$9:BR$400,MATCH(MIN(ABS($A139-BR$9:BR$400)),ABS($A139-BR$9:BR$400),0))</f>
        <v>42.412251029676362</v>
      </c>
      <c r="BV139" s="20">
        <f t="shared" si="91"/>
        <v>0.64700689265850697</v>
      </c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22">
        <f t="shared" si="92"/>
        <v>42.258636415983815</v>
      </c>
      <c r="CJ139" s="6">
        <f t="shared" si="93"/>
        <v>0.64456777725471259</v>
      </c>
      <c r="CK139" s="6">
        <f>_xlfn.STDEV.P(H139,N139,T139,Z139,AF139,AL139,AR139,AX139,BD139,BJ139,BP139,BV139)</f>
        <v>1.7078154122906142E-2</v>
      </c>
      <c r="CL139" s="6"/>
      <c r="CM139" s="6"/>
      <c r="CN139" s="25">
        <f t="shared" si="94"/>
        <v>42.24303746766774</v>
      </c>
      <c r="CO139" s="6">
        <f t="shared" si="95"/>
        <v>0.63945893780782037</v>
      </c>
      <c r="CP139" s="6">
        <f>_xlfn.STDEV.P(H139,N139,T139)</f>
        <v>4.7645436591794398E-3</v>
      </c>
      <c r="CQ139" s="6"/>
      <c r="CR139" s="25">
        <f t="shared" si="96"/>
        <v>42.298148766291284</v>
      </c>
      <c r="CS139" s="6">
        <f t="shared" si="97"/>
        <v>0.66440129136659376</v>
      </c>
      <c r="CT139" s="6">
        <f>_xlfn.STDEV.P(Z139,AF139,AL139)</f>
        <v>7.9709301987113974E-3</v>
      </c>
      <c r="CU139" s="6"/>
      <c r="CV139" s="25">
        <f t="shared" si="98"/>
        <v>42.220270201691655</v>
      </c>
      <c r="CW139" s="6">
        <f t="shared" si="99"/>
        <v>0.62135532332098398</v>
      </c>
      <c r="CX139" s="6">
        <f>_xlfn.STDEV.P(AR139,AX139,BD139)</f>
        <v>4.9686532088709457E-3</v>
      </c>
      <c r="CY139" s="6"/>
      <c r="CZ139" s="25">
        <f t="shared" si="100"/>
        <v>42.273089228284562</v>
      </c>
      <c r="DA139" s="6">
        <f t="shared" si="101"/>
        <v>0.65305555652345226</v>
      </c>
      <c r="DB139" s="6">
        <f>_xlfn.STDEV.P(BJ139,BP139,BV139)</f>
        <v>5.0398746709940795E-3</v>
      </c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</row>
    <row r="140" spans="1:128" x14ac:dyDescent="0.25">
      <c r="A140" s="4">
        <v>42.75</v>
      </c>
      <c r="B140" s="3">
        <v>0.50027777777777516</v>
      </c>
      <c r="C140" s="1"/>
      <c r="D140" s="22">
        <f>$A140*F$4/'PB_&amp;_MAR 30'!$F$1</f>
        <v>41.156426937056409</v>
      </c>
      <c r="E140" s="1">
        <v>-566.49597784200398</v>
      </c>
      <c r="F140" s="6">
        <f t="shared" si="68"/>
        <v>0.6432624967614663</v>
      </c>
      <c r="G140" s="24" cm="1">
        <f t="array" ref="G140">INDEX(D$9:D$400,MATCH(MIN(ABS($A140-D$9:D$400)),ABS($A140-D$9:D$400),0))</f>
        <v>42.600512092742605</v>
      </c>
      <c r="H140" s="20">
        <f t="shared" si="69"/>
        <v>0.64082592555660811</v>
      </c>
      <c r="I140" s="1"/>
      <c r="J140" s="22">
        <f>$A140*L$4/'PB_&amp;_MAR 30'!$F$1</f>
        <v>41.308661432775082</v>
      </c>
      <c r="K140" s="1">
        <v>-565.04468689788052</v>
      </c>
      <c r="L140" s="6">
        <f t="shared" si="70"/>
        <v>0.64548772701917689</v>
      </c>
      <c r="M140" s="24" cm="1">
        <f t="array" ref="M140">INDEX(J$9:J$400,MATCH(MIN(ABS($A140-J$9:J$400)),ABS($A140-J$9:J$400),0))</f>
        <v>42.75808814971456</v>
      </c>
      <c r="N140" s="20">
        <f t="shared" si="71"/>
        <v>0.64313859425165065</v>
      </c>
      <c r="O140" s="1"/>
      <c r="P140" s="22">
        <f>$A140*R$4/'PB_&amp;_MAR 30'!$F$1</f>
        <v>40.900448497565023</v>
      </c>
      <c r="Q140" s="1">
        <v>-575.49778901734112</v>
      </c>
      <c r="R140" s="6">
        <f t="shared" si="72"/>
        <v>0.63532567261508122</v>
      </c>
      <c r="S140" s="24" cm="1">
        <f t="array" ref="S140">INDEX(P$9:P$400,MATCH(MIN(ABS($A140-P$9:P$400)),ABS($A140-P$9:P$400),0))</f>
        <v>42.813654012405635</v>
      </c>
      <c r="T140" s="20">
        <f t="shared" si="73"/>
        <v>0.63201401440847282</v>
      </c>
      <c r="U140" s="1"/>
      <c r="V140" s="22">
        <f>$A140*X$4/'PB_&amp;_MAR 30'!$F$1</f>
        <v>41.286886289343165</v>
      </c>
      <c r="W140" s="1">
        <v>-526.52160404624283</v>
      </c>
      <c r="X140" s="6">
        <f t="shared" si="74"/>
        <v>0.66948310360838703</v>
      </c>
      <c r="Y140" s="24" cm="1">
        <f t="array" ref="Y140">INDEX(V$9:V$400,MATCH(MIN(ABS($A140-V$9:V$400)),ABS($A140-V$9:V$400),0))</f>
        <v>42.73554896616222</v>
      </c>
      <c r="Z140" s="20">
        <f t="shared" si="75"/>
        <v>0.66734283920311877</v>
      </c>
      <c r="AA140" s="1"/>
      <c r="AB140" s="22">
        <f>$A140*AD$4/'PB_&amp;_MAR 30'!$F$1</f>
        <v>41.457690598816619</v>
      </c>
      <c r="AC140" s="1">
        <v>-522.55572736030831</v>
      </c>
      <c r="AD140" s="6">
        <f t="shared" si="76"/>
        <v>0.67332409154704487</v>
      </c>
      <c r="AE140" s="24" cm="1">
        <f t="array" ref="AE140">INDEX(AB$9:AB$400,MATCH(MIN(ABS($A140-AB$9:AB$400)),ABS($A140-AB$9:AB$400),0))</f>
        <v>42.912346409301421</v>
      </c>
      <c r="AF140" s="20">
        <f t="shared" si="77"/>
        <v>0.67106772630417943</v>
      </c>
      <c r="AG140" s="1"/>
      <c r="AH140" s="22">
        <f>$A140*AJ$4/'PB_&amp;_MAR 30'!$F$1</f>
        <v>40.78384915309735</v>
      </c>
      <c r="AI140" s="1">
        <v>-542.16312138728335</v>
      </c>
      <c r="AJ140" s="6">
        <f t="shared" si="78"/>
        <v>0.65546657407035736</v>
      </c>
      <c r="AK140" s="24" cm="1">
        <f t="array" ref="AK140">INDEX(AH$9:AH$400,MATCH(MIN(ABS($A140-AH$9:AH$400)),ABS($A140-AH$9:AH$400),0))</f>
        <v>42.691600485476478</v>
      </c>
      <c r="AL140" s="20">
        <f t="shared" si="79"/>
        <v>0.65263996777642563</v>
      </c>
      <c r="AM140" s="1"/>
      <c r="AN140" s="22">
        <f>$A140*AP$4/'PB_&amp;_MAR 30'!$F$1</f>
        <v>40.727970924852514</v>
      </c>
      <c r="AO140" s="1">
        <v>-600.42929672447019</v>
      </c>
      <c r="AP140" s="6">
        <f t="shared" si="80"/>
        <v>0.61791613165991088</v>
      </c>
      <c r="AQ140" s="24" cm="1">
        <f t="array" ref="AQ140">INDEX(AN$9:AN$400,MATCH(MIN(ABS($A140-AN$9:AN$400)),ABS($A140-AN$9:AN$400),0))</f>
        <v>42.63310843419633</v>
      </c>
      <c r="AR140" s="20">
        <f t="shared" si="81"/>
        <v>0.61459690448826387</v>
      </c>
      <c r="AS140" s="1"/>
      <c r="AT140" s="22">
        <f>$A140*AV$4/'PB_&amp;_MAR 30'!$F$1</f>
        <v>41.159082086095296</v>
      </c>
      <c r="AU140" s="1">
        <v>-599.00468208092491</v>
      </c>
      <c r="AV140" s="6">
        <f t="shared" si="82"/>
        <v>0.62281523926701188</v>
      </c>
      <c r="AW140" s="24" cm="1">
        <f t="array" ref="AW140">INDEX(AT$9:AT$400,MATCH(MIN(ABS($A140-AT$9:AT$400)),ABS($A140-AT$9:AT$400),0))</f>
        <v>42.603260404905647</v>
      </c>
      <c r="AX140" s="20">
        <f t="shared" si="83"/>
        <v>0.62021207072613049</v>
      </c>
      <c r="AY140" s="1"/>
      <c r="AZ140" s="22">
        <f>$A140*BB$4/'PB_&amp;_MAR 30'!$F$1</f>
        <v>41.413715098598146</v>
      </c>
      <c r="BA140" s="1">
        <v>-592.49685452793847</v>
      </c>
      <c r="BB140" s="6">
        <f t="shared" si="84"/>
        <v>0.62920705778297403</v>
      </c>
      <c r="BC140" s="24" cm="1">
        <f t="array" ref="BC140">INDEX(AZ$9:AZ$400,MATCH(MIN(ABS($A140-AZ$9:AZ$400)),ABS($A140-AZ$9:AZ$400),0))</f>
        <v>42.866827909075276</v>
      </c>
      <c r="BD140" s="20">
        <f t="shared" si="85"/>
        <v>0.62676516757016121</v>
      </c>
      <c r="BE140" s="1"/>
      <c r="BF140" s="22">
        <f>$A140*BH$4/'PB_&amp;_MAR 30'!$F$1</f>
        <v>41.77199305481787</v>
      </c>
      <c r="BG140" s="1">
        <v>-546.96410404624282</v>
      </c>
      <c r="BH140" s="6">
        <f t="shared" si="86"/>
        <v>0.66063798496878456</v>
      </c>
      <c r="BI140" s="24" cm="1">
        <f t="array" ref="BI140">INDEX(BF$9:BF$400,MATCH(MIN(ABS($A140-BF$9:BF$400)),ABS($A140-BF$9:BF$400),0))</f>
        <v>42.748844276418204</v>
      </c>
      <c r="BJ140" s="20">
        <f t="shared" si="87"/>
        <v>0.65793854318093858</v>
      </c>
      <c r="BK140" s="1"/>
      <c r="BL140" s="22">
        <f>$A140*BN$4/'PB_&amp;_MAR 30'!$F$1</f>
        <v>41.183376050620325</v>
      </c>
      <c r="BM140" s="1">
        <v>-549.02293834296734</v>
      </c>
      <c r="BN140" s="6">
        <f t="shared" si="88"/>
        <v>0.6544919696574919</v>
      </c>
      <c r="BO140" s="24" cm="1">
        <f t="array" ref="BO140">INDEX(BL$9:BL$400,MATCH(MIN(ABS($A140-BL$9:BL$400)),ABS($A140-BL$9:BL$400),0))</f>
        <v>42.628406789238582</v>
      </c>
      <c r="BP140" s="20">
        <f t="shared" si="89"/>
        <v>0.65202731869489072</v>
      </c>
      <c r="BQ140" s="1"/>
      <c r="BR140" s="22">
        <f>$A140*BT$4/'PB_&amp;_MAR 30'!$F$1</f>
        <v>40.97454760494157</v>
      </c>
      <c r="BS140" s="1">
        <v>-551.65706647398849</v>
      </c>
      <c r="BT140" s="6">
        <f t="shared" si="90"/>
        <v>0.65106493072973259</v>
      </c>
      <c r="BU140" s="24" cm="1">
        <f t="array" ref="BU140">INDEX(BR$9:BR$400,MATCH(MIN(ABS($A140-BR$9:BR$400)),ABS($A140-BR$9:BR$400),0))</f>
        <v>42.891219263213003</v>
      </c>
      <c r="BV140" s="20">
        <f t="shared" si="91"/>
        <v>0.64598728351060997</v>
      </c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22">
        <f t="shared" si="92"/>
        <v>42.740284766070829</v>
      </c>
      <c r="CJ140" s="6">
        <f t="shared" si="93"/>
        <v>0.64371302963928745</v>
      </c>
      <c r="CK140" s="6">
        <f>_xlfn.STDEV.P(H140,N140,T140,Z140,AF140,AL140,AR140,AX140,BD140,BJ140,BP140,BV140)</f>
        <v>1.7068022167643995E-2</v>
      </c>
      <c r="CL140" s="6"/>
      <c r="CM140" s="6"/>
      <c r="CN140" s="25">
        <f t="shared" si="94"/>
        <v>42.724084751620929</v>
      </c>
      <c r="CO140" s="6">
        <f t="shared" si="95"/>
        <v>0.6386595114055772</v>
      </c>
      <c r="CP140" s="6">
        <f>_xlfn.STDEV.P(H140,N140,T140)</f>
        <v>4.7929866734045118E-3</v>
      </c>
      <c r="CQ140" s="6"/>
      <c r="CR140" s="25">
        <f t="shared" si="96"/>
        <v>42.779831953646699</v>
      </c>
      <c r="CS140" s="6">
        <f t="shared" si="97"/>
        <v>0.66368351109457457</v>
      </c>
      <c r="CT140" s="6">
        <f>_xlfn.STDEV.P(Z140,AF140,AL140)</f>
        <v>7.9556513558512506E-3</v>
      </c>
      <c r="CU140" s="6"/>
      <c r="CV140" s="25">
        <f t="shared" si="98"/>
        <v>42.701065582725754</v>
      </c>
      <c r="CW140" s="6">
        <f t="shared" si="99"/>
        <v>0.62052471426151845</v>
      </c>
      <c r="CX140" s="6">
        <f>_xlfn.STDEV.P(AR140,AX140,BD140)</f>
        <v>4.9725892713777297E-3</v>
      </c>
      <c r="CY140" s="6"/>
      <c r="CZ140" s="25">
        <f t="shared" si="100"/>
        <v>42.756156776289934</v>
      </c>
      <c r="DA140" s="6">
        <f t="shared" si="101"/>
        <v>0.65198438179547979</v>
      </c>
      <c r="DB140" s="6">
        <f>_xlfn.STDEV.P(BJ140,BP140,BV140)</f>
        <v>4.8791757917298626E-3</v>
      </c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</row>
    <row r="141" spans="1:128" x14ac:dyDescent="0.25">
      <c r="A141" s="4">
        <v>43.25</v>
      </c>
      <c r="B141" s="3">
        <v>0.5</v>
      </c>
      <c r="C141" s="1"/>
      <c r="D141" s="22">
        <f>$A141*F$4/'PB_&amp;_MAR 30'!$F$1</f>
        <v>41.637788655618472</v>
      </c>
      <c r="E141" s="1">
        <v>-567.76610789980737</v>
      </c>
      <c r="F141" s="6">
        <f t="shared" si="68"/>
        <v>0.64246266226425586</v>
      </c>
      <c r="G141" s="24" cm="1">
        <f t="array" ref="G141">INDEX(D$9:D$400,MATCH(MIN(ABS($A141-D$9:D$400)),ABS($A141-D$9:D$400),0))</f>
        <v>43.081606388127689</v>
      </c>
      <c r="H141" s="20">
        <f t="shared" si="69"/>
        <v>0.64002518408343578</v>
      </c>
      <c r="I141" s="1"/>
      <c r="J141" s="22">
        <f>$A141*L$4/'PB_&amp;_MAR 30'!$F$1</f>
        <v>41.791803671754906</v>
      </c>
      <c r="K141" s="1">
        <v>-566.29565510597308</v>
      </c>
      <c r="L141" s="6">
        <f t="shared" si="70"/>
        <v>0.64470286240021668</v>
      </c>
      <c r="M141" s="24" cm="1">
        <f t="array" ref="M141">INDEX(J$9:J$400,MATCH(MIN(ABS($A141-J$9:J$400)),ABS($A141-J$9:J$400),0))</f>
        <v>43.240961976339399</v>
      </c>
      <c r="N141" s="20">
        <f t="shared" si="71"/>
        <v>0.64239231085388582</v>
      </c>
      <c r="O141" s="1"/>
      <c r="P141" s="22">
        <f>$A141*R$4/'PB_&amp;_MAR 30'!$F$1</f>
        <v>41.378816316249988</v>
      </c>
      <c r="Q141" s="1">
        <v>-576.80142100192688</v>
      </c>
      <c r="R141" s="6">
        <f t="shared" si="72"/>
        <v>0.63449960320837151</v>
      </c>
      <c r="S141" s="24" cm="1">
        <f t="array" ref="S141">INDEX(P$9:P$400,MATCH(MIN(ABS($A141-P$9:P$400)),ABS($A141-P$9:P$400),0))</f>
        <v>43.292287590989879</v>
      </c>
      <c r="T141" s="20">
        <f t="shared" si="73"/>
        <v>0.63120953121356305</v>
      </c>
      <c r="U141" s="1"/>
      <c r="V141" s="22">
        <f>$A141*X$4/'PB_&amp;_MAR 30'!$F$1</f>
        <v>41.769773848282846</v>
      </c>
      <c r="W141" s="1">
        <v>-527.64783236994231</v>
      </c>
      <c r="X141" s="6">
        <f t="shared" si="74"/>
        <v>0.66877612883789916</v>
      </c>
      <c r="Y141" s="24" cm="1">
        <f t="array" ref="Y141">INDEX(V$9:V$400,MATCH(MIN(ABS($A141-V$9:V$400)),ABS($A141-V$9:V$400),0))</f>
        <v>43.218168254235835</v>
      </c>
      <c r="Z141" s="20">
        <f t="shared" si="75"/>
        <v>0.66667537011204947</v>
      </c>
      <c r="AA141" s="1"/>
      <c r="AB141" s="22">
        <f>$A141*AD$4/'PB_&amp;_MAR 30'!$F$1</f>
        <v>41.942575868978224</v>
      </c>
      <c r="AC141" s="1">
        <v>-523.72816955684016</v>
      </c>
      <c r="AD141" s="6">
        <f t="shared" si="76"/>
        <v>0.67259113886925992</v>
      </c>
      <c r="AE141" s="24" cm="1">
        <f t="array" ref="AE141">INDEX(AB$9:AB$400,MATCH(MIN(ABS($A141-AB$9:AB$400)),ABS($A141-AB$9:AB$400),0))</f>
        <v>43.396962298757373</v>
      </c>
      <c r="AF141" s="20">
        <f t="shared" si="77"/>
        <v>0.67032804031118964</v>
      </c>
      <c r="AG141" s="1"/>
      <c r="AH141" s="22">
        <f>$A141*AJ$4/'PB_&amp;_MAR 30'!$F$1</f>
        <v>41.260853236759303</v>
      </c>
      <c r="AI141" s="1">
        <v>-543.29886801541431</v>
      </c>
      <c r="AJ141" s="6">
        <f t="shared" si="78"/>
        <v>0.65474483062942268</v>
      </c>
      <c r="AK141" s="24" cm="1">
        <f t="array" ref="AK141">INDEX(AH$9:AH$400,MATCH(MIN(ABS($A141-AH$9:AH$400)),ABS($A141-AH$9:AH$400),0))</f>
        <v>43.168869571407136</v>
      </c>
      <c r="AL141" s="20">
        <f t="shared" si="79"/>
        <v>0.65194723414794276</v>
      </c>
      <c r="AM141" s="1"/>
      <c r="AN141" s="22">
        <f>$A141*AP$4/'PB_&amp;_MAR 30'!$F$1</f>
        <v>41.204321461985295</v>
      </c>
      <c r="AO141" s="1">
        <v>-601.74150770712913</v>
      </c>
      <c r="AP141" s="6">
        <f t="shared" si="80"/>
        <v>0.61708110470325195</v>
      </c>
      <c r="AQ141" s="24" cm="1">
        <f t="array" ref="AQ141">INDEX(AN$9:AN$400,MATCH(MIN(ABS($A141-AN$9:AN$400)),ABS($A141-AN$9:AN$400),0))</f>
        <v>43.109723610516404</v>
      </c>
      <c r="AR141" s="20">
        <f t="shared" si="81"/>
        <v>0.61379969383233846</v>
      </c>
      <c r="AS141" s="1"/>
      <c r="AT141" s="22">
        <f>$A141*AV$4/'PB_&amp;_MAR 30'!$F$1</f>
        <v>41.640474859032075</v>
      </c>
      <c r="AU141" s="1">
        <v>-600.38295761079007</v>
      </c>
      <c r="AV141" s="6">
        <f t="shared" si="82"/>
        <v>0.62194735869527684</v>
      </c>
      <c r="AW141" s="24" cm="1">
        <f t="array" ref="AW141">INDEX(AT$9:AT$400,MATCH(MIN(ABS($A141-AT$9:AT$400)),ABS($A141-AT$9:AT$400),0))</f>
        <v>43.084385737413029</v>
      </c>
      <c r="AX141" s="20">
        <f t="shared" si="83"/>
        <v>0.61932904857604265</v>
      </c>
      <c r="AY141" s="1"/>
      <c r="AZ141" s="22">
        <f>$A141*BB$4/'PB_&amp;_MAR 30'!$F$1</f>
        <v>41.898086035423852</v>
      </c>
      <c r="BA141" s="1">
        <v>-593.77568882466289</v>
      </c>
      <c r="BB141" s="6">
        <f t="shared" si="84"/>
        <v>0.62840674512668437</v>
      </c>
      <c r="BC141" s="24" cm="1">
        <f t="array" ref="BC141">INDEX(AZ$9:AZ$400,MATCH(MIN(ABS($A141-AZ$9:AZ$400)),ABS($A141-AZ$9:AZ$400),0))</f>
        <v>43.350929750936089</v>
      </c>
      <c r="BD141" s="20">
        <f t="shared" si="85"/>
        <v>0.6259663048976285</v>
      </c>
      <c r="BE141" s="1"/>
      <c r="BF141" s="22">
        <f>$A141*BH$4/'PB_&amp;_MAR 30'!$F$1</f>
        <v>42.26055437709644</v>
      </c>
      <c r="BG141" s="1">
        <v>-549.04811175337193</v>
      </c>
      <c r="BH141" s="6">
        <f t="shared" si="86"/>
        <v>0.65934496948641563</v>
      </c>
      <c r="BI141" s="24" cm="1">
        <f t="array" ref="BI141">INDEX(BF$9:BF$400,MATCH(MIN(ABS($A141-BF$9:BF$400)),ABS($A141-BF$9:BF$400),0))</f>
        <v>43.237677021653596</v>
      </c>
      <c r="BJ141" s="20">
        <f t="shared" si="87"/>
        <v>0.65653180605443195</v>
      </c>
      <c r="BK141" s="1"/>
      <c r="BL141" s="22">
        <f>$A141*BN$4/'PB_&amp;_MAR 30'!$F$1</f>
        <v>41.665052963493075</v>
      </c>
      <c r="BM141" s="1">
        <v>-550.37460019267837</v>
      </c>
      <c r="BN141" s="6">
        <f t="shared" si="88"/>
        <v>0.65364134941784902</v>
      </c>
      <c r="BO141" s="24" cm="1">
        <f t="array" ref="BO141">INDEX(BL$9:BL$400,MATCH(MIN(ABS($A141-BL$9:BL$400)),ABS($A141-BL$9:BL$400),0))</f>
        <v>43.109816103826404</v>
      </c>
      <c r="BP141" s="20">
        <f t="shared" si="89"/>
        <v>0.65119352564275423</v>
      </c>
      <c r="BQ141" s="1"/>
      <c r="BR141" s="22">
        <f>$A141*BT$4/'PB_&amp;_MAR 30'!$F$1</f>
        <v>41.45378207985317</v>
      </c>
      <c r="BS141" s="1">
        <v>-553.65741329479772</v>
      </c>
      <c r="BT141" s="6">
        <f t="shared" si="90"/>
        <v>0.64979966794438493</v>
      </c>
      <c r="BU141" s="24" cm="1">
        <f t="array" ref="BU141">INDEX(BR$9:BR$400,MATCH(MIN(ABS($A141-BR$9:BR$400)),ABS($A141-BR$9:BR$400),0))</f>
        <v>43.370719979499555</v>
      </c>
      <c r="BV141" s="20">
        <f t="shared" si="91"/>
        <v>0.6446077494024558</v>
      </c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22">
        <f t="shared" si="92"/>
        <v>43.221842356975202</v>
      </c>
      <c r="CJ141" s="6">
        <f t="shared" si="93"/>
        <v>0.64283381659397643</v>
      </c>
      <c r="CK141" s="6">
        <f>_xlfn.STDEV.P(H141,N141,T141,Z141,AF141,AL141,AR141,AX141,BD141,BJ141,BP141,BV141)</f>
        <v>1.7056884214231734E-2</v>
      </c>
      <c r="CL141" s="6"/>
      <c r="CM141" s="6"/>
      <c r="CN141" s="25">
        <f t="shared" si="94"/>
        <v>43.20495198515232</v>
      </c>
      <c r="CO141" s="6">
        <f t="shared" si="95"/>
        <v>0.63787567538362822</v>
      </c>
      <c r="CP141" s="6">
        <f>_xlfn.STDEV.P(H141,N141,T141)</f>
        <v>4.811717008782879E-3</v>
      </c>
      <c r="CQ141" s="6"/>
      <c r="CR141" s="25">
        <f t="shared" si="96"/>
        <v>43.26133337480011</v>
      </c>
      <c r="CS141" s="6">
        <f t="shared" si="97"/>
        <v>0.66298354819039396</v>
      </c>
      <c r="CT141" s="6">
        <f>_xlfn.STDEV.P(Z141,AF141,AL141)</f>
        <v>7.9450475403916813E-3</v>
      </c>
      <c r="CU141" s="6"/>
      <c r="CV141" s="25">
        <f t="shared" si="98"/>
        <v>43.181679699621839</v>
      </c>
      <c r="CW141" s="6">
        <f t="shared" si="99"/>
        <v>0.61969834910200328</v>
      </c>
      <c r="CX141" s="6">
        <f>_xlfn.STDEV.P(AR141,AX141,BD141)</f>
        <v>4.9738578831302633E-3</v>
      </c>
      <c r="CY141" s="6"/>
      <c r="CZ141" s="25">
        <f t="shared" si="100"/>
        <v>43.239404368326518</v>
      </c>
      <c r="DA141" s="6">
        <f t="shared" si="101"/>
        <v>0.6507776936998807</v>
      </c>
      <c r="DB141" s="6">
        <f>_xlfn.STDEV.P(BJ141,BP141,BV141)</f>
        <v>4.8768479515235866E-3</v>
      </c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</row>
    <row r="142" spans="1:128" x14ac:dyDescent="0.25">
      <c r="A142" s="4">
        <v>43.749722222222225</v>
      </c>
      <c r="B142" s="3">
        <v>0.49972222222222484</v>
      </c>
      <c r="C142" s="1"/>
      <c r="D142" s="22">
        <f>$A142*F$4/'PB_&amp;_MAR 30'!$F$1</f>
        <v>42.118882951003563</v>
      </c>
      <c r="E142" s="1">
        <v>-569.11088150289027</v>
      </c>
      <c r="F142" s="6">
        <f t="shared" si="68"/>
        <v>0.64161582275197482</v>
      </c>
      <c r="G142" s="24" cm="1">
        <f t="array" ref="G142">INDEX(D$9:D$400,MATCH(MIN(ABS($A142-D$9:D$400)),ABS($A142-D$9:D$400),0))</f>
        <v>43.563235529866724</v>
      </c>
      <c r="H142" s="20">
        <f t="shared" si="69"/>
        <v>0.63922258922460207</v>
      </c>
      <c r="I142" s="1"/>
      <c r="J142" s="22">
        <f>$A142*L$4/'PB_&amp;_MAR 30'!$F$1</f>
        <v>42.274677498379745</v>
      </c>
      <c r="K142" s="1">
        <v>-567.56127649325629</v>
      </c>
      <c r="L142" s="6">
        <f t="shared" si="70"/>
        <v>0.64390880429270281</v>
      </c>
      <c r="M142" s="24" cm="1">
        <f t="array" ref="M142">INDEX(J$9:J$400,MATCH(MIN(ABS($A142-J$9:J$400)),ABS($A142-J$9:J$400),0))</f>
        <v>43.724372627674207</v>
      </c>
      <c r="N142" s="20">
        <f t="shared" si="71"/>
        <v>0.64164830618405289</v>
      </c>
      <c r="O142" s="1"/>
      <c r="P142" s="22">
        <f>$A142*R$4/'PB_&amp;_MAR 30'!$F$1</f>
        <v>41.856918375035704</v>
      </c>
      <c r="Q142" s="1">
        <v>-578.13047687861274</v>
      </c>
      <c r="R142" s="6">
        <f t="shared" si="72"/>
        <v>0.63365742350388476</v>
      </c>
      <c r="S142" s="24" cm="1">
        <f t="array" ref="S142">INDEX(P$9:P$400,MATCH(MIN(ABS($A142-P$9:P$400)),ABS($A142-P$9:P$400),0))</f>
        <v>43.770389649775581</v>
      </c>
      <c r="T142" s="20">
        <f t="shared" si="73"/>
        <v>0.63044401430539487</v>
      </c>
      <c r="U142" s="1"/>
      <c r="V142" s="22">
        <f>$A142*X$4/'PB_&amp;_MAR 30'!$F$1</f>
        <v>42.25239313635646</v>
      </c>
      <c r="W142" s="1">
        <v>-528.79259633911374</v>
      </c>
      <c r="X142" s="6">
        <f t="shared" si="74"/>
        <v>0.66805751856382156</v>
      </c>
      <c r="Y142" s="24" cm="1">
        <f t="array" ref="Y142">INDEX(V$9:V$400,MATCH(MIN(ABS($A142-V$9:V$400)),ABS($A142-V$9:V$400),0))</f>
        <v>43.701324084041595</v>
      </c>
      <c r="Z142" s="20">
        <f t="shared" si="75"/>
        <v>0.66594284440462437</v>
      </c>
      <c r="AA142" s="1"/>
      <c r="AB142" s="22">
        <f>$A142*AD$4/'PB_&amp;_MAR 30'!$F$1</f>
        <v>42.427191758434176</v>
      </c>
      <c r="AC142" s="1">
        <v>-524.98126685934494</v>
      </c>
      <c r="AD142" s="6">
        <f t="shared" si="76"/>
        <v>0.67180776462180203</v>
      </c>
      <c r="AE142" s="24" cm="1">
        <f t="array" ref="AE142">INDEX(AB$9:AB$400,MATCH(MIN(ABS($A142-AB$9:AB$400)),ABS($A142-AB$9:AB$400),0))</f>
        <v>43.88211694962461</v>
      </c>
      <c r="AF142" s="20">
        <f t="shared" si="77"/>
        <v>0.66959547910521899</v>
      </c>
      <c r="AG142" s="1"/>
      <c r="AH142" s="22">
        <f>$A142*AJ$4/'PB_&amp;_MAR 30'!$F$1</f>
        <v>41.737592318152565</v>
      </c>
      <c r="AI142" s="1">
        <v>-544.41250963391144</v>
      </c>
      <c r="AJ142" s="6">
        <f t="shared" si="78"/>
        <v>0.65403713446392742</v>
      </c>
      <c r="AK142" s="24" cm="1">
        <f t="array" ref="AK142">INDEX(AH$9:AH$400,MATCH(MIN(ABS($A142-AH$9:AH$400)),ABS($A142-AH$9:AH$400),0))</f>
        <v>43.645608652800398</v>
      </c>
      <c r="AL142" s="20">
        <f t="shared" si="79"/>
        <v>0.65123488208662195</v>
      </c>
      <c r="AM142" s="1"/>
      <c r="AN142" s="22">
        <f>$A142*AP$4/'PB_&amp;_MAR 30'!$F$1</f>
        <v>41.680407359930769</v>
      </c>
      <c r="AO142" s="1">
        <v>-603.08527938342979</v>
      </c>
      <c r="AP142" s="6">
        <f t="shared" si="80"/>
        <v>0.61622599406316869</v>
      </c>
      <c r="AQ142" s="24" cm="1">
        <f t="array" ref="AQ142">INDEX(AN$9:AN$400,MATCH(MIN(ABS($A142-AN$9:AN$400)),ABS($A142-AN$9:AN$400),0))</f>
        <v>43.585809508461885</v>
      </c>
      <c r="AR142" s="20">
        <f t="shared" si="81"/>
        <v>0.61296259474961201</v>
      </c>
      <c r="AS142" s="1"/>
      <c r="AT142" s="22">
        <f>$A142*AV$4/'PB_&amp;_MAR 30'!$F$1</f>
        <v>42.121600191539464</v>
      </c>
      <c r="AU142" s="1">
        <v>-601.77319364161849</v>
      </c>
      <c r="AV142" s="6">
        <f t="shared" si="82"/>
        <v>0.62107194676555921</v>
      </c>
      <c r="AW142" s="24" cm="1">
        <f t="array" ref="AW142">INDEX(AT$9:AT$400,MATCH(MIN(ABS($A142-AT$9:AT$400)),ABS($A142-AT$9:AT$400),0))</f>
        <v>43.566045950779227</v>
      </c>
      <c r="AX142" s="20">
        <f t="shared" si="83"/>
        <v>0.6184720510137488</v>
      </c>
      <c r="AY142" s="1"/>
      <c r="AZ142" s="22">
        <f>$A142*BB$4/'PB_&amp;_MAR 30'!$F$1</f>
        <v>42.382187877284665</v>
      </c>
      <c r="BA142" s="1">
        <v>-595.10092485549137</v>
      </c>
      <c r="BB142" s="6">
        <f t="shared" si="84"/>
        <v>0.62757739360650733</v>
      </c>
      <c r="BC142" s="24" cm="1">
        <f t="array" ref="BC142">INDEX(AZ$9:AZ$400,MATCH(MIN(ABS($A142-AZ$9:AZ$400)),ABS($A142-AZ$9:AZ$400),0))</f>
        <v>43.835569782726694</v>
      </c>
      <c r="BD142" s="20">
        <f t="shared" si="85"/>
        <v>0.62516951922885555</v>
      </c>
      <c r="BE142" s="1"/>
      <c r="BF142" s="22">
        <f>$A142*BH$4/'PB_&amp;_MAR 30'!$F$1</f>
        <v>42.748844276418204</v>
      </c>
      <c r="BG142" s="1">
        <v>-551.3149084778421</v>
      </c>
      <c r="BH142" s="6">
        <f t="shared" si="86"/>
        <v>0.65793854318093858</v>
      </c>
      <c r="BI142" s="24" cm="1">
        <f t="array" ref="BI142">INDEX(BF$9:BF$400,MATCH(MIN(ABS($A142-BF$9:BF$400)),ABS($A142-BF$9:BF$400),0))</f>
        <v>43.725966920975345</v>
      </c>
      <c r="BJ142" s="20">
        <f t="shared" si="87"/>
        <v>0.65513680242178607</v>
      </c>
      <c r="BK142" s="1"/>
      <c r="BL142" s="22">
        <f>$A142*BN$4/'PB_&amp;_MAR 30'!$F$1</f>
        <v>42.146462278080897</v>
      </c>
      <c r="BM142" s="1">
        <v>-551.68800096339123</v>
      </c>
      <c r="BN142" s="6">
        <f t="shared" si="88"/>
        <v>0.6528148074254343</v>
      </c>
      <c r="BO142" s="24" cm="1">
        <f t="array" ref="BO142">INDEX(BL$9:BL$400,MATCH(MIN(ABS($A142-BL$9:BL$400)),ABS($A142-BL$9:BL$400),0))</f>
        <v>43.591760614984089</v>
      </c>
      <c r="BP142" s="20">
        <f t="shared" si="89"/>
        <v>0.65036056015721655</v>
      </c>
      <c r="BQ142" s="1"/>
      <c r="BR142" s="22">
        <f>$A142*BT$4/'PB_&amp;_MAR 30'!$F$1</f>
        <v>41.932750313389811</v>
      </c>
      <c r="BS142" s="1">
        <v>-555.86647398843934</v>
      </c>
      <c r="BT142" s="6">
        <f t="shared" si="90"/>
        <v>0.64840238910395431</v>
      </c>
      <c r="BU142" s="24" cm="1">
        <f t="array" ref="BU142">INDEX(BR$9:BR$400,MATCH(MIN(ABS($A142-BR$9:BR$400)),ABS($A142-BR$9:BR$400),0))</f>
        <v>43.849688213036202</v>
      </c>
      <c r="BV142" s="20">
        <f t="shared" si="91"/>
        <v>0.64319831066736277</v>
      </c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22">
        <f t="shared" si="92"/>
        <v>43.703490707062208</v>
      </c>
      <c r="CJ142" s="6">
        <f t="shared" si="93"/>
        <v>0.6419489961290914</v>
      </c>
      <c r="CK142" s="6">
        <f>_xlfn.STDEV.P(H142,N142,T142,Z142,AF142,AL142,AR142,AX142,BD142,BJ142,BP142,BV142)</f>
        <v>1.7042377237358977E-2</v>
      </c>
      <c r="CL142" s="6"/>
      <c r="CM142" s="6"/>
      <c r="CN142" s="25">
        <f t="shared" si="94"/>
        <v>43.685999269105501</v>
      </c>
      <c r="CO142" s="6">
        <f t="shared" si="95"/>
        <v>0.63710496990468324</v>
      </c>
      <c r="CP142" s="6">
        <f>_xlfn.STDEV.P(H142,N142,T142)</f>
        <v>4.812987486209265E-3</v>
      </c>
      <c r="CQ142" s="6"/>
      <c r="CR142" s="25">
        <f t="shared" si="96"/>
        <v>43.743016562155532</v>
      </c>
      <c r="CS142" s="6">
        <f t="shared" si="97"/>
        <v>0.66225773519882181</v>
      </c>
      <c r="CT142" s="6">
        <f>_xlfn.STDEV.P(Z142,AF142,AL142)</f>
        <v>7.9356958574887844E-3</v>
      </c>
      <c r="CU142" s="6"/>
      <c r="CV142" s="25">
        <f t="shared" si="98"/>
        <v>43.662475080655931</v>
      </c>
      <c r="CW142" s="6">
        <f t="shared" si="99"/>
        <v>0.61886805499740538</v>
      </c>
      <c r="CX142" s="6">
        <f>_xlfn.STDEV.P(AR142,AX142,BD142)</f>
        <v>4.9913168387238759E-3</v>
      </c>
      <c r="CY142" s="6"/>
      <c r="CZ142" s="25">
        <f t="shared" si="100"/>
        <v>43.722471916331877</v>
      </c>
      <c r="DA142" s="6">
        <f t="shared" si="101"/>
        <v>0.64956522441545517</v>
      </c>
      <c r="DB142" s="6">
        <f>_xlfn.STDEV.P(BJ142,BP142,BV142)</f>
        <v>4.9062080095324577E-3</v>
      </c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</row>
    <row r="143" spans="1:128" x14ac:dyDescent="0.25">
      <c r="A143" s="4">
        <v>44.25</v>
      </c>
      <c r="B143" s="3">
        <v>0.50027777777777516</v>
      </c>
      <c r="C143" s="1"/>
      <c r="D143" s="22">
        <f>$A143*F$4/'PB_&amp;_MAR 30'!$F$1</f>
        <v>42.600512092742605</v>
      </c>
      <c r="E143" s="1">
        <v>-570.3652312138729</v>
      </c>
      <c r="F143" s="6">
        <f t="shared" si="68"/>
        <v>0.64082592555660811</v>
      </c>
      <c r="G143" s="24" cm="1">
        <f t="array" ref="G143">INDEX(D$9:D$400,MATCH(MIN(ABS($A143-D$9:D$400)),ABS($A143-D$9:D$400),0))</f>
        <v>44.044329825251808</v>
      </c>
      <c r="H143" s="20">
        <f t="shared" si="69"/>
        <v>0.63844704590967627</v>
      </c>
      <c r="I143" s="1"/>
      <c r="J143" s="22">
        <f>$A143*L$4/'PB_&amp;_MAR 30'!$F$1</f>
        <v>42.75808814971456</v>
      </c>
      <c r="K143" s="1">
        <v>-568.78888728323705</v>
      </c>
      <c r="L143" s="6">
        <f t="shared" si="70"/>
        <v>0.64313859425165065</v>
      </c>
      <c r="M143" s="24" cm="1">
        <f t="array" ref="M143">INDEX(J$9:J$400,MATCH(MIN(ABS($A143-J$9:J$400)),ABS($A143-J$9:J$400),0))</f>
        <v>44.207246454299046</v>
      </c>
      <c r="N143" s="20">
        <f t="shared" si="71"/>
        <v>0.64090155132533655</v>
      </c>
      <c r="O143" s="1"/>
      <c r="P143" s="22">
        <f>$A143*R$4/'PB_&amp;_MAR 30'!$F$1</f>
        <v>42.335551953619934</v>
      </c>
      <c r="Q143" s="1">
        <v>-579.40123314065522</v>
      </c>
      <c r="R143" s="6">
        <f t="shared" si="72"/>
        <v>0.63285218637878349</v>
      </c>
      <c r="S143" s="24" cm="1">
        <f t="array" ref="S143">INDEX(P$9:P$400,MATCH(MIN(ABS($A143-P$9:P$400)),ABS($A143-P$9:P$400),0))</f>
        <v>44.249023228359817</v>
      </c>
      <c r="T143" s="20">
        <f t="shared" si="73"/>
        <v>0.62965111782711314</v>
      </c>
      <c r="U143" s="1"/>
      <c r="V143" s="22">
        <f>$A143*X$4/'PB_&amp;_MAR 30'!$F$1</f>
        <v>42.73554896616222</v>
      </c>
      <c r="W143" s="1">
        <v>-529.93109826589603</v>
      </c>
      <c r="X143" s="6">
        <f t="shared" si="74"/>
        <v>0.66734283920311877</v>
      </c>
      <c r="Y143" s="24" cm="1">
        <f t="array" ref="Y143">INDEX(V$9:V$400,MATCH(MIN(ABS($A143-V$9:V$400)),ABS($A143-V$9:V$400),0))</f>
        <v>44.183943372115209</v>
      </c>
      <c r="Z143" s="20">
        <f t="shared" si="75"/>
        <v>0.66519577431771193</v>
      </c>
      <c r="AA143" s="1"/>
      <c r="AB143" s="22">
        <f>$A143*AD$4/'PB_&amp;_MAR 30'!$F$1</f>
        <v>42.912346409301421</v>
      </c>
      <c r="AC143" s="1">
        <v>-526.16504335260129</v>
      </c>
      <c r="AD143" s="6">
        <f t="shared" si="76"/>
        <v>0.67106772630417943</v>
      </c>
      <c r="AE143" s="24" cm="1">
        <f t="array" ref="AE143">INDEX(AB$9:AB$400,MATCH(MIN(ABS($A143-AB$9:AB$400)),ABS($A143-AB$9:AB$400),0))</f>
        <v>44.366732839080562</v>
      </c>
      <c r="AF143" s="20">
        <f t="shared" si="77"/>
        <v>0.66885133033354693</v>
      </c>
      <c r="AG143" s="1"/>
      <c r="AH143" s="22">
        <f>$A143*AJ$4/'PB_&amp;_MAR 30'!$F$1</f>
        <v>42.214861404083223</v>
      </c>
      <c r="AI143" s="1">
        <v>-545.51174855491331</v>
      </c>
      <c r="AJ143" s="6">
        <f t="shared" si="78"/>
        <v>0.65333859091415791</v>
      </c>
      <c r="AK143" s="24" cm="1">
        <f t="array" ref="AK143">INDEX(AH$9:AH$400,MATCH(MIN(ABS($A143-AH$9:AH$400)),ABS($A143-AH$9:AH$400),0))</f>
        <v>44.122877738731049</v>
      </c>
      <c r="AL143" s="20">
        <f t="shared" si="79"/>
        <v>0.65055157963173471</v>
      </c>
      <c r="AM143" s="1"/>
      <c r="AN143" s="22">
        <f>$A143*AP$4/'PB_&amp;_MAR 30'!$F$1</f>
        <v>42.157022536250842</v>
      </c>
      <c r="AO143" s="1">
        <v>-604.35716281310215</v>
      </c>
      <c r="AP143" s="6">
        <f t="shared" si="80"/>
        <v>0.61541662959088528</v>
      </c>
      <c r="AQ143" s="24" cm="1">
        <f t="array" ref="AQ143">INDEX(AN$9:AN$400,MATCH(MIN(ABS($A143-AN$9:AN$400)),ABS($A143-AN$9:AN$400),0))</f>
        <v>44.062424684781959</v>
      </c>
      <c r="AR143" s="20">
        <f t="shared" si="81"/>
        <v>0.61218793838896057</v>
      </c>
      <c r="AS143" s="1"/>
      <c r="AT143" s="22">
        <f>$A143*AV$4/'PB_&amp;_MAR 30'!$F$1</f>
        <v>42.603260404905647</v>
      </c>
      <c r="AU143" s="1">
        <v>-603.13875722543355</v>
      </c>
      <c r="AV143" s="6">
        <f t="shared" si="82"/>
        <v>0.62021207072613049</v>
      </c>
      <c r="AW143" s="24" cm="1">
        <f t="array" ref="AW143">INDEX(AT$9:AT$400,MATCH(MIN(ABS($A143-AT$9:AT$400)),ABS($A143-AT$9:AT$400),0))</f>
        <v>44.047171283286609</v>
      </c>
      <c r="AX143" s="20">
        <f t="shared" si="83"/>
        <v>0.61761812908455793</v>
      </c>
      <c r="AY143" s="1"/>
      <c r="AZ143" s="22">
        <f>$A143*BB$4/'PB_&amp;_MAR 30'!$F$1</f>
        <v>42.866827909075276</v>
      </c>
      <c r="BA143" s="1">
        <v>-596.3987957610791</v>
      </c>
      <c r="BB143" s="6">
        <f t="shared" si="84"/>
        <v>0.62676516757016121</v>
      </c>
      <c r="BC143" s="24" cm="1">
        <f t="array" ref="BC143">INDEX(AZ$9:AZ$400,MATCH(MIN(ABS($A143-AZ$9:AZ$400)),ABS($A143-AZ$9:AZ$400),0))</f>
        <v>44.3196716245875</v>
      </c>
      <c r="BD143" s="20">
        <f t="shared" si="85"/>
        <v>0.62437614298134869</v>
      </c>
      <c r="BE143" s="1"/>
      <c r="BF143" s="22">
        <f>$A143*BH$4/'PB_&amp;_MAR 30'!$F$1</f>
        <v>43.237677021653596</v>
      </c>
      <c r="BG143" s="1">
        <v>-553.58220616570338</v>
      </c>
      <c r="BH143" s="6">
        <f t="shared" si="86"/>
        <v>0.65653180605443195</v>
      </c>
      <c r="BI143" s="24" cm="1">
        <f t="array" ref="BI143">INDEX(BF$9:BF$400,MATCH(MIN(ABS($A143-BF$9:BF$400)),ABS($A143-BF$9:BF$400),0))</f>
        <v>44.214799666210737</v>
      </c>
      <c r="BJ143" s="20">
        <f t="shared" si="87"/>
        <v>0.65363130191318264</v>
      </c>
      <c r="BK143" s="1"/>
      <c r="BL143" s="22">
        <f>$A143*BN$4/'PB_&amp;_MAR 30'!$F$1</f>
        <v>42.628406789238582</v>
      </c>
      <c r="BM143" s="1">
        <v>-552.93934489402704</v>
      </c>
      <c r="BN143" s="6">
        <f t="shared" si="88"/>
        <v>0.65202731869489072</v>
      </c>
      <c r="BO143" s="24" cm="1">
        <f t="array" ref="BO143">INDEX(BL$9:BL$400,MATCH(MIN(ABS($A143-BL$9:BL$400)),ABS($A143-BL$9:BL$400),0))</f>
        <v>44.073169929571911</v>
      </c>
      <c r="BP143" s="20">
        <f t="shared" si="89"/>
        <v>0.64951116156350497</v>
      </c>
      <c r="BQ143" s="1"/>
      <c r="BR143" s="22">
        <f>$A143*BT$4/'PB_&amp;_MAR 30'!$F$1</f>
        <v>42.412251029676362</v>
      </c>
      <c r="BS143" s="1">
        <v>-558.07271676300581</v>
      </c>
      <c r="BT143" s="6">
        <f t="shared" si="90"/>
        <v>0.64700689265850697</v>
      </c>
      <c r="BU143" s="24" cm="1">
        <f t="array" ref="BU143">INDEX(BR$9:BR$400,MATCH(MIN(ABS($A143-BR$9:BR$400)),ABS($A143-BR$9:BR$400),0))</f>
        <v>44.329188929322747</v>
      </c>
      <c r="BV143" s="20">
        <f t="shared" si="91"/>
        <v>0.64178320787710108</v>
      </c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22">
        <f t="shared" si="92"/>
        <v>44.185048297966574</v>
      </c>
      <c r="CJ143" s="6">
        <f t="shared" si="93"/>
        <v>0.6410588567628146</v>
      </c>
      <c r="CK143" s="6">
        <f>_xlfn.STDEV.P(H143,N143,T143,Z143,AF143,AL143,AR143,AX143,BD143,BJ143,BP143,BV143)</f>
        <v>1.7013352773743218E-2</v>
      </c>
      <c r="CL143" s="6"/>
      <c r="CM143" s="6"/>
      <c r="CN143" s="25">
        <f t="shared" si="94"/>
        <v>44.166866502636886</v>
      </c>
      <c r="CO143" s="6">
        <f t="shared" si="95"/>
        <v>0.63633323835404199</v>
      </c>
      <c r="CP143" s="6">
        <f>_xlfn.STDEV.P(H143,N143,T143)</f>
        <v>4.8300586788139754E-3</v>
      </c>
      <c r="CQ143" s="6"/>
      <c r="CR143" s="25">
        <f t="shared" si="96"/>
        <v>44.224517983308942</v>
      </c>
      <c r="CS143" s="6">
        <f t="shared" si="97"/>
        <v>0.66153289476099786</v>
      </c>
      <c r="CT143" s="6">
        <f>_xlfn.STDEV.P(Z143,AF143,AL143)</f>
        <v>7.9070742133174488E-3</v>
      </c>
      <c r="CU143" s="6"/>
      <c r="CV143" s="25">
        <f t="shared" si="98"/>
        <v>44.143089197552023</v>
      </c>
      <c r="CW143" s="6">
        <f t="shared" si="99"/>
        <v>0.61806073681828899</v>
      </c>
      <c r="CX143" s="6">
        <f>_xlfn.STDEV.P(AR143,AX143,BD143)</f>
        <v>4.9856466649069488E-3</v>
      </c>
      <c r="CY143" s="6"/>
      <c r="CZ143" s="25">
        <f t="shared" si="100"/>
        <v>44.205719508368468</v>
      </c>
      <c r="DA143" s="6">
        <f t="shared" si="101"/>
        <v>0.64830855711792956</v>
      </c>
      <c r="DB143" s="6">
        <f>_xlfn.STDEV.P(BJ143,BP143,BV143)</f>
        <v>4.9111455663857859E-3</v>
      </c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</row>
    <row r="144" spans="1:128" x14ac:dyDescent="0.25">
      <c r="A144" s="4">
        <v>44.749722222222225</v>
      </c>
      <c r="B144" s="3">
        <v>0.49972222222222484</v>
      </c>
      <c r="C144" s="1"/>
      <c r="D144" s="22">
        <f>$A144*F$4/'PB_&amp;_MAR 30'!$F$1</f>
        <v>43.081606388127689</v>
      </c>
      <c r="E144" s="1">
        <v>-571.63680154142583</v>
      </c>
      <c r="F144" s="6">
        <f t="shared" si="68"/>
        <v>0.64002518408343578</v>
      </c>
      <c r="G144" s="24" cm="1">
        <f t="array" ref="G144">INDEX(D$9:D$400,MATCH(MIN(ABS($A144-D$9:D$400)),ABS($A144-D$9:D$400),0))</f>
        <v>44.525958966990856</v>
      </c>
      <c r="H144" s="20">
        <f t="shared" si="69"/>
        <v>0.63767154202848797</v>
      </c>
      <c r="I144" s="1"/>
      <c r="J144" s="22">
        <f>$A144*L$4/'PB_&amp;_MAR 30'!$F$1</f>
        <v>43.240961976339399</v>
      </c>
      <c r="K144" s="1">
        <v>-569.97836223506749</v>
      </c>
      <c r="L144" s="6">
        <f t="shared" si="70"/>
        <v>0.64239231085388582</v>
      </c>
      <c r="M144" s="24" cm="1">
        <f t="array" ref="M144">INDEX(J$9:J$400,MATCH(MIN(ABS($A144-J$9:J$400)),ABS($A144-J$9:J$400),0))</f>
        <v>44.690657105633861</v>
      </c>
      <c r="N144" s="20">
        <f t="shared" si="71"/>
        <v>0.6401487460510763</v>
      </c>
      <c r="O144" s="1"/>
      <c r="P144" s="22">
        <f>$A144*R$4/'PB_&amp;_MAR 30'!$F$1</f>
        <v>42.813654012405635</v>
      </c>
      <c r="Q144" s="1">
        <v>-580.72396435452799</v>
      </c>
      <c r="R144" s="6">
        <f t="shared" si="72"/>
        <v>0.63201401440847282</v>
      </c>
      <c r="S144" s="24" cm="1">
        <f t="array" ref="S144">INDEX(P$9:P$400,MATCH(MIN(ABS($A144-P$9:P$400)),ABS($A144-P$9:P$400),0))</f>
        <v>44.72739104704479</v>
      </c>
      <c r="T144" s="20">
        <f t="shared" si="73"/>
        <v>0.62888282328139722</v>
      </c>
      <c r="U144" s="1"/>
      <c r="V144" s="22">
        <f>$A144*X$4/'PB_&amp;_MAR 30'!$F$1</f>
        <v>43.218168254235835</v>
      </c>
      <c r="W144" s="1">
        <v>-530.99439306358386</v>
      </c>
      <c r="X144" s="6">
        <f t="shared" si="74"/>
        <v>0.66667537011204947</v>
      </c>
      <c r="Y144" s="24" cm="1">
        <f t="array" ref="Y144">INDEX(V$9:V$400,MATCH(MIN(ABS($A144-V$9:V$400)),ABS($A144-V$9:V$400),0))</f>
        <v>44.667099201920962</v>
      </c>
      <c r="Z144" s="20">
        <f t="shared" si="75"/>
        <v>0.66452952380978869</v>
      </c>
      <c r="AA144" s="1"/>
      <c r="AB144" s="22">
        <f>$A144*AD$4/'PB_&amp;_MAR 30'!$F$1</f>
        <v>43.396962298757373</v>
      </c>
      <c r="AC144" s="1">
        <v>-527.34825626204247</v>
      </c>
      <c r="AD144" s="6">
        <f t="shared" si="76"/>
        <v>0.67032804031118964</v>
      </c>
      <c r="AE144" s="24" cm="1">
        <f t="array" ref="AE144">INDEX(AB$9:AB$400,MATCH(MIN(ABS($A144-AB$9:AB$400)),ABS($A144-AB$9:AB$400),0))</f>
        <v>44.851887489947813</v>
      </c>
      <c r="AF144" s="20">
        <f t="shared" si="77"/>
        <v>0.66812103966409875</v>
      </c>
      <c r="AG144" s="1"/>
      <c r="AH144" s="22">
        <f>$A144*AJ$4/'PB_&amp;_MAR 30'!$F$1</f>
        <v>42.691600485476478</v>
      </c>
      <c r="AI144" s="1">
        <v>-546.61111271676305</v>
      </c>
      <c r="AJ144" s="6">
        <f t="shared" si="78"/>
        <v>0.65263996777642563</v>
      </c>
      <c r="AK144" s="24" cm="1">
        <f t="array" ref="AK144">INDEX(AH$9:AH$400,MATCH(MIN(ABS($A144-AH$9:AH$400)),ABS($A144-AH$9:AH$400),0))</f>
        <v>44.599881822393009</v>
      </c>
      <c r="AL144" s="20">
        <f t="shared" si="79"/>
        <v>0.64982494153108572</v>
      </c>
      <c r="AM144" s="1"/>
      <c r="AN144" s="22">
        <f>$A144*AP$4/'PB_&amp;_MAR 30'!$F$1</f>
        <v>42.63310843419633</v>
      </c>
      <c r="AO144" s="1">
        <v>-605.6453275529866</v>
      </c>
      <c r="AP144" s="6">
        <f t="shared" si="80"/>
        <v>0.61459690448826387</v>
      </c>
      <c r="AQ144" s="24" cm="1">
        <f t="array" ref="AQ144">INDEX(AN$9:AN$400,MATCH(MIN(ABS($A144-AN$9:AN$400)),ABS($A144-AN$9:AN$400),0))</f>
        <v>44.538775221914733</v>
      </c>
      <c r="AR144" s="20">
        <f t="shared" si="81"/>
        <v>0.61143535814064476</v>
      </c>
      <c r="AS144" s="1"/>
      <c r="AT144" s="22">
        <f>$A144*AV$4/'PB_&amp;_MAR 30'!$F$1</f>
        <v>43.084385737413029</v>
      </c>
      <c r="AU144" s="1">
        <v>-604.54107899807332</v>
      </c>
      <c r="AV144" s="6">
        <f t="shared" si="82"/>
        <v>0.61932904857604265</v>
      </c>
      <c r="AW144" s="24" cm="1">
        <f t="array" ref="AW144">INDEX(AT$9:AT$400,MATCH(MIN(ABS($A144-AT$9:AT$400)),ABS($A144-AT$9:AT$400),0))</f>
        <v>44.528831496652806</v>
      </c>
      <c r="AX144" s="20">
        <f t="shared" si="83"/>
        <v>0.61679153297255063</v>
      </c>
      <c r="AY144" s="1"/>
      <c r="AZ144" s="22">
        <f>$A144*BB$4/'PB_&amp;_MAR 30'!$F$1</f>
        <v>43.350929750936089</v>
      </c>
      <c r="BA144" s="1">
        <v>-597.6753131021195</v>
      </c>
      <c r="BB144" s="6">
        <f t="shared" si="84"/>
        <v>0.6259663048976285</v>
      </c>
      <c r="BC144" s="24" cm="1">
        <f t="array" ref="BC144">INDEX(AZ$9:AZ$400,MATCH(MIN(ABS($A144-AZ$9:AZ$400)),ABS($A144-AZ$9:AZ$400),0))</f>
        <v>44.804311656378111</v>
      </c>
      <c r="BD144" s="20">
        <f t="shared" si="85"/>
        <v>0.62360122463517942</v>
      </c>
      <c r="BE144" s="1"/>
      <c r="BF144" s="22">
        <f>$A144*BH$4/'PB_&amp;_MAR 30'!$F$1</f>
        <v>43.725966920975345</v>
      </c>
      <c r="BG144" s="1">
        <v>-555.83059248554912</v>
      </c>
      <c r="BH144" s="6">
        <f t="shared" si="86"/>
        <v>0.65513680242178607</v>
      </c>
      <c r="BI144" s="24" cm="1">
        <f t="array" ref="BI144">INDEX(BF$9:BF$400,MATCH(MIN(ABS($A144-BF$9:BF$400)),ABS($A144-BF$9:BF$400),0))</f>
        <v>44.703089565532487</v>
      </c>
      <c r="BJ144" s="20">
        <f t="shared" si="87"/>
        <v>0.65204467711590186</v>
      </c>
      <c r="BK144" s="1"/>
      <c r="BL144" s="22">
        <f>$A144*BN$4/'PB_&amp;_MAR 30'!$F$1</f>
        <v>43.109816103826404</v>
      </c>
      <c r="BM144" s="1">
        <v>-554.26426782273609</v>
      </c>
      <c r="BN144" s="6">
        <f t="shared" si="88"/>
        <v>0.65119352564275423</v>
      </c>
      <c r="BO144" s="24" cm="1">
        <f t="array" ref="BO144">INDEX(BL$9:BL$400,MATCH(MIN(ABS($A144-BL$9:BL$400)),ABS($A144-BL$9:BL$400),0))</f>
        <v>44.555114440729596</v>
      </c>
      <c r="BP144" s="20">
        <f t="shared" si="89"/>
        <v>0.64860001073835871</v>
      </c>
      <c r="BQ144" s="1"/>
      <c r="BR144" s="22">
        <f>$A144*BT$4/'PB_&amp;_MAR 30'!$F$1</f>
        <v>42.891219263213003</v>
      </c>
      <c r="BS144" s="1">
        <v>-559.68469171483628</v>
      </c>
      <c r="BT144" s="6">
        <f t="shared" si="90"/>
        <v>0.64598728351060997</v>
      </c>
      <c r="BU144" s="24" cm="1">
        <f t="array" ref="BU144">INDEX(BR$9:BR$400,MATCH(MIN(ABS($A144-BR$9:BR$400)),ABS($A144-BR$9:BR$400),0))</f>
        <v>44.808423404234347</v>
      </c>
      <c r="BV144" s="20">
        <f t="shared" si="91"/>
        <v>0.64023006849759145</v>
      </c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22">
        <f t="shared" si="92"/>
        <v>44.666785118281119</v>
      </c>
      <c r="CJ144" s="6">
        <f t="shared" si="93"/>
        <v>0.64015679070551357</v>
      </c>
      <c r="CK144" s="6">
        <f>_xlfn.STDEV.P(H144,N144,T144,Z144,AF144,AL144,AR144,AX144,BD144,BJ144,BP144,BV144)</f>
        <v>1.6981213269469702E-2</v>
      </c>
      <c r="CL144" s="6"/>
      <c r="CM144" s="6"/>
      <c r="CN144" s="25">
        <f t="shared" si="94"/>
        <v>44.648002373223164</v>
      </c>
      <c r="CO144" s="6">
        <f t="shared" si="95"/>
        <v>0.63556770378698724</v>
      </c>
      <c r="CP144" s="6">
        <f>_xlfn.STDEV.P(H144,N144,T144)</f>
        <v>4.8338980456007624E-3</v>
      </c>
      <c r="CQ144" s="6"/>
      <c r="CR144" s="25">
        <f t="shared" si="96"/>
        <v>44.706289504753926</v>
      </c>
      <c r="CS144" s="6">
        <f t="shared" si="97"/>
        <v>0.66082516833499105</v>
      </c>
      <c r="CT144" s="6">
        <f>_xlfn.STDEV.P(Z144,AF144,AL144)</f>
        <v>7.9153222227928751E-3</v>
      </c>
      <c r="CU144" s="6"/>
      <c r="CV144" s="25">
        <f t="shared" si="98"/>
        <v>44.623972791648548</v>
      </c>
      <c r="CW144" s="6">
        <f t="shared" si="99"/>
        <v>0.61727603858279168</v>
      </c>
      <c r="CX144" s="6">
        <f>_xlfn.STDEV.P(AR144,AX144,BD144)</f>
        <v>4.9784961688898585E-3</v>
      </c>
      <c r="CY144" s="6"/>
      <c r="CZ144" s="25">
        <f t="shared" si="100"/>
        <v>44.68887580349881</v>
      </c>
      <c r="DA144" s="6">
        <f t="shared" si="101"/>
        <v>0.64695825211728397</v>
      </c>
      <c r="DB144" s="6">
        <f>_xlfn.STDEV.P(BJ144,BP144,BV144)</f>
        <v>4.9610330058949392E-3</v>
      </c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</row>
    <row r="145" spans="1:128" x14ac:dyDescent="0.25">
      <c r="A145" s="4">
        <v>45.25</v>
      </c>
      <c r="B145" s="3">
        <v>0.50027777777777516</v>
      </c>
      <c r="C145" s="1"/>
      <c r="D145" s="22">
        <f>$A145*F$4/'PB_&amp;_MAR 30'!$F$1</f>
        <v>43.563235529866724</v>
      </c>
      <c r="E145" s="1">
        <v>-572.91131502890175</v>
      </c>
      <c r="F145" s="6">
        <f t="shared" si="68"/>
        <v>0.63922258922460207</v>
      </c>
      <c r="G145" s="24" cm="1">
        <f t="array" ref="G145">INDEX(D$9:D$400,MATCH(MIN(ABS($A145-D$9:D$400)),ABS($A145-D$9:D$400),0))</f>
        <v>45.488682404114982</v>
      </c>
      <c r="H145" s="20">
        <f t="shared" si="69"/>
        <v>0.63613114194149223</v>
      </c>
      <c r="I145" s="1"/>
      <c r="J145" s="22">
        <f>$A145*L$4/'PB_&amp;_MAR 30'!$F$1</f>
        <v>43.724372627674207</v>
      </c>
      <c r="K145" s="1">
        <v>-571.16420520231225</v>
      </c>
      <c r="L145" s="6">
        <f t="shared" si="70"/>
        <v>0.64164830618405289</v>
      </c>
      <c r="M145" s="24" cm="1">
        <f t="array" ref="M145">INDEX(J$9:J$400,MATCH(MIN(ABS($A145-J$9:J$400)),ABS($A145-J$9:J$400),0))</f>
        <v>45.173799344613684</v>
      </c>
      <c r="N145" s="20">
        <f t="shared" si="71"/>
        <v>0.63942607498929749</v>
      </c>
      <c r="O145" s="1"/>
      <c r="P145" s="22">
        <f>$A145*R$4/'PB_&amp;_MAR 30'!$F$1</f>
        <v>43.292287590989879</v>
      </c>
      <c r="Q145" s="1">
        <v>-581.99353082851644</v>
      </c>
      <c r="R145" s="6">
        <f t="shared" si="72"/>
        <v>0.63120953121356305</v>
      </c>
      <c r="S145" s="24" cm="1">
        <f t="array" ref="S145">INDEX(P$9:P$400,MATCH(MIN(ABS($A145-P$9:P$400)),ABS($A145-P$9:P$400),0))</f>
        <v>45.205758865729763</v>
      </c>
      <c r="T145" s="20">
        <f t="shared" si="73"/>
        <v>0.62809119658028001</v>
      </c>
      <c r="U145" s="1"/>
      <c r="V145" s="22">
        <f>$A145*X$4/'PB_&amp;_MAR 30'!$F$1</f>
        <v>43.701324084041595</v>
      </c>
      <c r="W145" s="1">
        <v>-532.16132466281317</v>
      </c>
      <c r="X145" s="6">
        <f t="shared" si="74"/>
        <v>0.66594284440462437</v>
      </c>
      <c r="Y145" s="24" cm="1">
        <f t="array" ref="Y145">INDEX(V$9:V$400,MATCH(MIN(ABS($A145-V$9:V$400)),ABS($A145-V$9:V$400),0))</f>
        <v>45.149986760860656</v>
      </c>
      <c r="Z145" s="20">
        <f t="shared" si="75"/>
        <v>0.66387522327852533</v>
      </c>
      <c r="AA145" s="1"/>
      <c r="AB145" s="22">
        <f>$A145*AD$4/'PB_&amp;_MAR 30'!$F$1</f>
        <v>43.88211694962461</v>
      </c>
      <c r="AC145" s="1">
        <v>-528.52007225433533</v>
      </c>
      <c r="AD145" s="6">
        <f t="shared" si="76"/>
        <v>0.66959547910521899</v>
      </c>
      <c r="AE145" s="24" cm="1">
        <f t="array" ref="AE145">INDEX(AB$9:AB$400,MATCH(MIN(ABS($A145-AB$9:AB$400)),ABS($A145-AB$9:AB$400),0))</f>
        <v>45.336772760109405</v>
      </c>
      <c r="AF145" s="20">
        <f t="shared" si="77"/>
        <v>0.66740730825239269</v>
      </c>
      <c r="AG145" s="1"/>
      <c r="AH145" s="22">
        <f>$A145*AJ$4/'PB_&amp;_MAR 30'!$F$1</f>
        <v>43.168869571407136</v>
      </c>
      <c r="AI145" s="1">
        <v>-547.70120905587669</v>
      </c>
      <c r="AJ145" s="6">
        <f t="shared" si="78"/>
        <v>0.65194723414794276</v>
      </c>
      <c r="AK145" s="24" cm="1">
        <f t="array" ref="AK145">INDEX(AH$9:AH$400,MATCH(MIN(ABS($A145-AH$9:AH$400)),ABS($A145-AH$9:AH$400),0))</f>
        <v>45.076885906054969</v>
      </c>
      <c r="AL145" s="20">
        <f t="shared" si="79"/>
        <v>0.64912568168965068</v>
      </c>
      <c r="AM145" s="1"/>
      <c r="AN145" s="22">
        <f>$A145*AP$4/'PB_&amp;_MAR 30'!$F$1</f>
        <v>43.109723610516404</v>
      </c>
      <c r="AO145" s="1">
        <v>-606.89811175337195</v>
      </c>
      <c r="AP145" s="6">
        <f t="shared" si="80"/>
        <v>0.61379969383233846</v>
      </c>
      <c r="AQ145" s="24" cm="1">
        <f t="array" ref="AQ145">INDEX(AN$9:AN$400,MATCH(MIN(ABS($A145-AN$9:AN$400)),ABS($A145-AN$9:AN$400),0))</f>
        <v>45.015125759047514</v>
      </c>
      <c r="AR145" s="20">
        <f t="shared" si="81"/>
        <v>0.61063794824182815</v>
      </c>
      <c r="AS145" s="1"/>
      <c r="AT145" s="22">
        <f>$A145*AV$4/'PB_&amp;_MAR 30'!$F$1</f>
        <v>43.566045950779227</v>
      </c>
      <c r="AU145" s="1">
        <v>-605.90207129094415</v>
      </c>
      <c r="AV145" s="6">
        <f t="shared" si="82"/>
        <v>0.6184720510137488</v>
      </c>
      <c r="AW145" s="24" cm="1">
        <f t="array" ref="AW145">INDEX(AT$9:AT$400,MATCH(MIN(ABS($A145-AT$9:AT$400)),ABS($A145-AT$9:AT$400),0))</f>
        <v>45.010224269589585</v>
      </c>
      <c r="AX145" s="20">
        <f t="shared" si="83"/>
        <v>0.61596107260356792</v>
      </c>
      <c r="AY145" s="1"/>
      <c r="AZ145" s="22">
        <f>$A145*BB$4/'PB_&amp;_MAR 30'!$F$1</f>
        <v>43.835569782726694</v>
      </c>
      <c r="BA145" s="1">
        <v>-598.94851156069376</v>
      </c>
      <c r="BB145" s="6">
        <f t="shared" si="84"/>
        <v>0.62516951922885555</v>
      </c>
      <c r="BC145" s="24" cm="1">
        <f t="array" ref="BC145">INDEX(AZ$9:AZ$400,MATCH(MIN(ABS($A145-AZ$9:AZ$400)),ABS($A145-AZ$9:AZ$400),0))</f>
        <v>45.288682593203824</v>
      </c>
      <c r="BD145" s="20">
        <f t="shared" si="85"/>
        <v>0.62280596732766369</v>
      </c>
      <c r="BE145" s="1"/>
      <c r="BF145" s="22">
        <f>$A145*BH$4/'PB_&amp;_MAR 30'!$F$1</f>
        <v>44.214799666210737</v>
      </c>
      <c r="BG145" s="1">
        <v>-558.25707129094417</v>
      </c>
      <c r="BH145" s="6">
        <f t="shared" si="86"/>
        <v>0.65363130191318264</v>
      </c>
      <c r="BI145" s="24" cm="1">
        <f t="array" ref="BI145">INDEX(BF$9:BF$400,MATCH(MIN(ABS($A145-BF$9:BF$400)),ABS($A145-BF$9:BF$400),0))</f>
        <v>45.191922310767879</v>
      </c>
      <c r="BJ145" s="20">
        <f t="shared" si="87"/>
        <v>0.65061629907522212</v>
      </c>
      <c r="BK145" s="1"/>
      <c r="BL145" s="22">
        <f>$A145*BN$4/'PB_&amp;_MAR 30'!$F$1</f>
        <v>43.591760614984089</v>
      </c>
      <c r="BM145" s="1">
        <v>-555.58787572254346</v>
      </c>
      <c r="BN145" s="6">
        <f t="shared" si="88"/>
        <v>0.65036056015721655</v>
      </c>
      <c r="BO145" s="24" cm="1">
        <f t="array" ref="BO145">INDEX(BL$9:BL$400,MATCH(MIN(ABS($A145-BL$9:BL$400)),ABS($A145-BL$9:BL$400),0))</f>
        <v>45.036791353602347</v>
      </c>
      <c r="BP145" s="20">
        <f t="shared" si="89"/>
        <v>0.64769729321093206</v>
      </c>
      <c r="BQ145" s="1"/>
      <c r="BR145" s="22">
        <f>$A145*BT$4/'PB_&amp;_MAR 30'!$F$1</f>
        <v>43.370719979499555</v>
      </c>
      <c r="BS145" s="1">
        <v>-561.86569845857423</v>
      </c>
      <c r="BT145" s="6">
        <f t="shared" si="90"/>
        <v>0.6446077494024558</v>
      </c>
      <c r="BU145" s="24" cm="1">
        <f t="array" ref="BU145">INDEX(BR$9:BR$400,MATCH(MIN(ABS($A145-BR$9:BR$400)),ABS($A145-BR$9:BR$400),0))</f>
        <v>45.287657879145939</v>
      </c>
      <c r="BV145" s="20">
        <f t="shared" si="91"/>
        <v>0.63878704151926102</v>
      </c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22">
        <f t="shared" si="92"/>
        <v>45.188524183903382</v>
      </c>
      <c r="CJ145" s="6">
        <f t="shared" si="93"/>
        <v>0.63921352072584281</v>
      </c>
      <c r="CK145" s="6">
        <f>_xlfn.STDEV.P(H145,N145,T145,Z145,AF145,AL145,AR145,AX145,BD145,BJ145,BP145,BV145)</f>
        <v>1.6988279353487602E-2</v>
      </c>
      <c r="CL145" s="6"/>
      <c r="CM145" s="6"/>
      <c r="CN145" s="25">
        <f t="shared" si="94"/>
        <v>45.289413538152814</v>
      </c>
      <c r="CO145" s="6">
        <f t="shared" si="95"/>
        <v>0.63454947117035665</v>
      </c>
      <c r="CP145" s="6">
        <f>_xlfn.STDEV.P(H145,N145,T145)</f>
        <v>4.7606812508296393E-3</v>
      </c>
      <c r="CQ145" s="6"/>
      <c r="CR145" s="25">
        <f t="shared" si="96"/>
        <v>45.187881809008339</v>
      </c>
      <c r="CS145" s="6">
        <f t="shared" si="97"/>
        <v>0.6601360710735229</v>
      </c>
      <c r="CT145" s="6">
        <f>_xlfn.STDEV.P(Z145,AF145,AL145)</f>
        <v>7.917929521199317E-3</v>
      </c>
      <c r="CU145" s="6"/>
      <c r="CV145" s="25">
        <f t="shared" si="98"/>
        <v>45.104677540613636</v>
      </c>
      <c r="CW145" s="6">
        <f t="shared" si="99"/>
        <v>0.61646832939101992</v>
      </c>
      <c r="CX145" s="6">
        <f>_xlfn.STDEV.P(AR145,AX145,BD145)</f>
        <v>4.9805056105196492E-3</v>
      </c>
      <c r="CY145" s="6"/>
      <c r="CZ145" s="25">
        <f t="shared" si="100"/>
        <v>45.172123847838719</v>
      </c>
      <c r="DA145" s="6">
        <f t="shared" si="101"/>
        <v>0.64570021126847177</v>
      </c>
      <c r="DB145" s="6">
        <f>_xlfn.STDEV.P(BJ145,BP145,BV145)</f>
        <v>5.0315064540017223E-3</v>
      </c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</row>
    <row r="146" spans="1:128" x14ac:dyDescent="0.25">
      <c r="A146" s="4">
        <v>45.749722222222225</v>
      </c>
      <c r="B146" s="3">
        <v>0.49972222222222484</v>
      </c>
      <c r="C146" s="1"/>
      <c r="D146" s="22">
        <f>$A146*F$4/'PB_&amp;_MAR 30'!$F$1</f>
        <v>44.044329825251808</v>
      </c>
      <c r="E146" s="1">
        <v>-574.14287090558776</v>
      </c>
      <c r="F146" s="6">
        <f t="shared" si="68"/>
        <v>0.63844704590967627</v>
      </c>
      <c r="G146" s="24" cm="1">
        <f t="array" ref="G146">INDEX(D$9:D$400,MATCH(MIN(ABS($A146-D$9:D$400)),ABS($A146-D$9:D$400),0))</f>
        <v>45.970044122677045</v>
      </c>
      <c r="H146" s="20">
        <f t="shared" si="69"/>
        <v>0.63536443178376112</v>
      </c>
      <c r="I146" s="1"/>
      <c r="J146" s="22">
        <f>$A146*L$4/'PB_&amp;_MAR 30'!$F$1</f>
        <v>44.207246454299046</v>
      </c>
      <c r="K146" s="1">
        <v>-572.35443159922943</v>
      </c>
      <c r="L146" s="6">
        <f t="shared" si="70"/>
        <v>0.64090155132533655</v>
      </c>
      <c r="M146" s="24" cm="1">
        <f t="array" ref="M146">INDEX(J$9:J$400,MATCH(MIN(ABS($A146-J$9:J$400)),ABS($A146-J$9:J$400),0))</f>
        <v>45.656941583593515</v>
      </c>
      <c r="N146" s="20">
        <f t="shared" si="71"/>
        <v>0.63868372043279487</v>
      </c>
      <c r="O146" s="1"/>
      <c r="P146" s="22">
        <f>$A146*R$4/'PB_&amp;_MAR 30'!$F$1</f>
        <v>43.770389649775581</v>
      </c>
      <c r="Q146" s="1">
        <v>-583.20160404624289</v>
      </c>
      <c r="R146" s="6">
        <f t="shared" si="72"/>
        <v>0.63044401430539487</v>
      </c>
      <c r="S146" s="24" cm="1">
        <f t="array" ref="S146">INDEX(P$9:P$400,MATCH(MIN(ABS($A146-P$9:P$400)),ABS($A146-P$9:P$400),0))</f>
        <v>45.684126684414736</v>
      </c>
      <c r="T146" s="20">
        <f t="shared" si="73"/>
        <v>0.62734464696850967</v>
      </c>
      <c r="U146" s="1"/>
      <c r="V146" s="22">
        <f>$A146*X$4/'PB_&amp;_MAR 30'!$F$1</f>
        <v>44.183943372115209</v>
      </c>
      <c r="W146" s="1">
        <v>-533.35142581888249</v>
      </c>
      <c r="X146" s="6">
        <f t="shared" si="74"/>
        <v>0.66519577431771193</v>
      </c>
      <c r="Y146" s="24" cm="1">
        <f t="array" ref="Y146">INDEX(V$9:V$400,MATCH(MIN(ABS($A146-V$9:V$400)),ABS($A146-V$9:V$400),0))</f>
        <v>45.632874319800337</v>
      </c>
      <c r="Z146" s="20">
        <f t="shared" si="75"/>
        <v>0.66319839861362351</v>
      </c>
      <c r="AA146" s="1"/>
      <c r="AB146" s="22">
        <f>$A146*AD$4/'PB_&amp;_MAR 30'!$F$1</f>
        <v>44.366732839080562</v>
      </c>
      <c r="AC146" s="1">
        <v>-529.71042389210027</v>
      </c>
      <c r="AD146" s="6">
        <f t="shared" si="76"/>
        <v>0.66885133033354693</v>
      </c>
      <c r="AE146" s="24" cm="1">
        <f t="array" ref="AE146">INDEX(AB$9:AB$400,MATCH(MIN(ABS($A146-AB$9:AB$400)),ABS($A146-AB$9:AB$400),0))</f>
        <v>45.821658030271003</v>
      </c>
      <c r="AF146" s="20">
        <f t="shared" si="77"/>
        <v>0.66669232413088086</v>
      </c>
      <c r="AG146" s="1"/>
      <c r="AH146" s="22">
        <f>$A146*AJ$4/'PB_&amp;_MAR 30'!$F$1</f>
        <v>43.645608652800398</v>
      </c>
      <c r="AI146" s="1">
        <v>-548.82217726396925</v>
      </c>
      <c r="AJ146" s="6">
        <f t="shared" si="78"/>
        <v>0.65123488208662195</v>
      </c>
      <c r="AK146" s="24" cm="1">
        <f t="array" ref="AK146">INDEX(AH$9:AH$400,MATCH(MIN(ABS($A146-AH$9:AH$400)),ABS($A146-AH$9:AH$400),0))</f>
        <v>45.553889989716922</v>
      </c>
      <c r="AL146" s="20">
        <f t="shared" si="79"/>
        <v>0.64848547611663643</v>
      </c>
      <c r="AM146" s="1"/>
      <c r="AN146" s="22">
        <f>$A146*AP$4/'PB_&amp;_MAR 30'!$F$1</f>
        <v>43.585809508461885</v>
      </c>
      <c r="AO146" s="1">
        <v>-608.21357899807322</v>
      </c>
      <c r="AP146" s="6">
        <f t="shared" si="80"/>
        <v>0.61296259474961201</v>
      </c>
      <c r="AQ146" s="24" cm="1">
        <f t="array" ref="AQ146">INDEX(AN$9:AN$400,MATCH(MIN(ABS($A146-AN$9:AN$400)),ABS($A146-AN$9:AN$400),0))</f>
        <v>45.967562194125776</v>
      </c>
      <c r="AR146" s="20">
        <f t="shared" si="81"/>
        <v>0.60911927907717867</v>
      </c>
      <c r="AS146" s="1"/>
      <c r="AT146" s="22">
        <f>$A146*AV$4/'PB_&amp;_MAR 30'!$F$1</f>
        <v>44.047171283286609</v>
      </c>
      <c r="AU146" s="1">
        <v>-607.25817919075143</v>
      </c>
      <c r="AV146" s="6">
        <f t="shared" si="82"/>
        <v>0.61761812908455793</v>
      </c>
      <c r="AW146" s="24" cm="1">
        <f t="array" ref="AW146">INDEX(AT$9:AT$400,MATCH(MIN(ABS($A146-AT$9:AT$400)),ABS($A146-AT$9:AT$400),0))</f>
        <v>45.973009815463158</v>
      </c>
      <c r="AX146" s="20">
        <f t="shared" si="83"/>
        <v>0.6143214052789675</v>
      </c>
      <c r="AY146" s="1"/>
      <c r="AZ146" s="22">
        <f>$A146*BB$4/'PB_&amp;_MAR 30'!$F$1</f>
        <v>44.3196716245875</v>
      </c>
      <c r="BA146" s="1">
        <v>-600.2162620423893</v>
      </c>
      <c r="BB146" s="6">
        <f t="shared" si="84"/>
        <v>0.62437614298134869</v>
      </c>
      <c r="BC146" s="24" cm="1">
        <f t="array" ref="BC146">INDEX(AZ$9:AZ$400,MATCH(MIN(ABS($A146-AZ$9:AZ$400)),ABS($A146-AZ$9:AZ$400),0))</f>
        <v>45.773053530029536</v>
      </c>
      <c r="BD146" s="20">
        <f t="shared" si="85"/>
        <v>0.62201341404391075</v>
      </c>
      <c r="BE146" s="1"/>
      <c r="BF146" s="22">
        <f>$A146*BH$4/'PB_&amp;_MAR 30'!$F$1</f>
        <v>44.703089565532487</v>
      </c>
      <c r="BG146" s="1">
        <v>-560.81430154142583</v>
      </c>
      <c r="BH146" s="6">
        <f t="shared" si="86"/>
        <v>0.65204467711590186</v>
      </c>
      <c r="BI146" s="24" cm="1">
        <f t="array" ref="BI146">INDEX(BF$9:BF$400,MATCH(MIN(ABS($A146-BF$9:BF$400)),ABS($A146-BF$9:BF$400),0))</f>
        <v>45.68048363304645</v>
      </c>
      <c r="BJ146" s="20">
        <f t="shared" si="87"/>
        <v>0.64923625370461691</v>
      </c>
      <c r="BK146" s="1"/>
      <c r="BL146" s="22">
        <f>$A146*BN$4/'PB_&amp;_MAR 30'!$F$1</f>
        <v>44.073169929571911</v>
      </c>
      <c r="BM146" s="1">
        <v>-556.93759633911372</v>
      </c>
      <c r="BN146" s="6">
        <f t="shared" si="88"/>
        <v>0.64951116156350497</v>
      </c>
      <c r="BO146" s="24" cm="1">
        <f t="array" ref="BO146">INDEX(BL$9:BL$400,MATCH(MIN(ABS($A146-BL$9:BL$400)),ABS($A146-BL$9:BL$400),0))</f>
        <v>45.518468266475097</v>
      </c>
      <c r="BP146" s="20">
        <f t="shared" si="89"/>
        <v>0.64660088569148144</v>
      </c>
      <c r="BQ146" s="1"/>
      <c r="BR146" s="22">
        <f>$A146*BT$4/'PB_&amp;_MAR 30'!$F$1</f>
        <v>43.849688213036202</v>
      </c>
      <c r="BS146" s="1">
        <v>-564.09398362235072</v>
      </c>
      <c r="BT146" s="6">
        <f t="shared" si="90"/>
        <v>0.64319831066736277</v>
      </c>
      <c r="BU146" s="24" cm="1">
        <f t="array" ref="BU146">INDEX(BR$9:BR$400,MATCH(MIN(ABS($A146-BR$9:BR$400)),ABS($A146-BR$9:BR$400),0))</f>
        <v>45.766892354057546</v>
      </c>
      <c r="BV146" s="20">
        <f t="shared" si="91"/>
        <v>0.63729196860742354</v>
      </c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22">
        <f t="shared" si="92"/>
        <v>45.749917043639265</v>
      </c>
      <c r="CJ146" s="6">
        <f t="shared" si="93"/>
        <v>0.63819601703748208</v>
      </c>
      <c r="CK146" s="6">
        <f>_xlfn.STDEV.P(H146,N146,T146,Z146,AF146,AL146,AR146,AX146,BD146,BJ146,BP146,BV146)</f>
        <v>1.7174874806936379E-2</v>
      </c>
      <c r="CL146" s="6"/>
      <c r="CM146" s="6"/>
      <c r="CN146" s="25">
        <f t="shared" si="94"/>
        <v>45.770370796895101</v>
      </c>
      <c r="CO146" s="6">
        <f t="shared" si="95"/>
        <v>0.63379759972835525</v>
      </c>
      <c r="CP146" s="6">
        <f>_xlfn.STDEV.P(H146,N146,T146)</f>
        <v>4.7598927701157159E-3</v>
      </c>
      <c r="CQ146" s="6"/>
      <c r="CR146" s="25">
        <f t="shared" si="96"/>
        <v>45.669474113262744</v>
      </c>
      <c r="CS146" s="6">
        <f t="shared" si="97"/>
        <v>0.6594587329537136</v>
      </c>
      <c r="CT146" s="6">
        <f>_xlfn.STDEV.P(Z146,AF146,AL146)</f>
        <v>7.889281889136306E-3</v>
      </c>
      <c r="CU146" s="6"/>
      <c r="CV146" s="25">
        <f t="shared" si="98"/>
        <v>45.904541846539495</v>
      </c>
      <c r="CW146" s="6">
        <f t="shared" si="99"/>
        <v>0.6151513661333522</v>
      </c>
      <c r="CX146" s="6">
        <f>_xlfn.STDEV.P(AR146,AX146,BD146)</f>
        <v>5.2966219045686167E-3</v>
      </c>
      <c r="CY146" s="6"/>
      <c r="CZ146" s="25">
        <f t="shared" si="100"/>
        <v>45.655281417859698</v>
      </c>
      <c r="DA146" s="6">
        <f t="shared" si="101"/>
        <v>0.64437636933450726</v>
      </c>
      <c r="DB146" s="6">
        <f>_xlfn.STDEV.P(BJ146,BP146,BV146)</f>
        <v>5.1236602403355496E-3</v>
      </c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</row>
    <row r="147" spans="1:128" x14ac:dyDescent="0.25">
      <c r="A147" s="4">
        <v>46.25</v>
      </c>
      <c r="B147" s="3">
        <v>0.50027777777777516</v>
      </c>
      <c r="C147" s="1"/>
      <c r="D147" s="22">
        <f>$A147*F$4/'PB_&amp;_MAR 30'!$F$1</f>
        <v>44.525958966990856</v>
      </c>
      <c r="E147" s="1">
        <v>-575.37436416184983</v>
      </c>
      <c r="F147" s="6">
        <f t="shared" si="68"/>
        <v>0.63767154202848797</v>
      </c>
      <c r="G147" s="24" cm="1">
        <f t="array" ref="G147">INDEX(D$9:D$400,MATCH(MIN(ABS($A147-D$9:D$400)),ABS($A147-D$9:D$400),0))</f>
        <v>46.451138418062136</v>
      </c>
      <c r="H147" s="20">
        <f t="shared" si="69"/>
        <v>0.63462134243477741</v>
      </c>
      <c r="I147" s="1"/>
      <c r="J147" s="22">
        <f>$A147*L$4/'PB_&amp;_MAR 30'!$F$1</f>
        <v>44.690657105633861</v>
      </c>
      <c r="K147" s="1">
        <v>-573.55430154142584</v>
      </c>
      <c r="L147" s="6">
        <f t="shared" si="70"/>
        <v>0.6401487460510763</v>
      </c>
      <c r="M147" s="24" cm="1">
        <f t="array" ref="M147">INDEX(J$9:J$400,MATCH(MIN(ABS($A147-J$9:J$400)),ABS($A147-J$9:J$400),0))</f>
        <v>46.140083822573338</v>
      </c>
      <c r="N147" s="20">
        <f t="shared" si="71"/>
        <v>0.6379491449819914</v>
      </c>
      <c r="O147" s="1"/>
      <c r="P147" s="22">
        <f>$A147*R$4/'PB_&amp;_MAR 30'!$F$1</f>
        <v>44.249023228359817</v>
      </c>
      <c r="Q147" s="1">
        <v>-584.45288535645477</v>
      </c>
      <c r="R147" s="6">
        <f t="shared" si="72"/>
        <v>0.62965111782711314</v>
      </c>
      <c r="S147" s="24" cm="1">
        <f t="array" ref="S147">INDEX(P$9:P$400,MATCH(MIN(ABS($A147-P$9:P$400)),ABS($A147-P$9:P$400),0))</f>
        <v>46.162228743200437</v>
      </c>
      <c r="T147" s="20">
        <f t="shared" si="73"/>
        <v>0.62658028079589712</v>
      </c>
      <c r="U147" s="1"/>
      <c r="V147" s="22">
        <f>$A147*X$4/'PB_&amp;_MAR 30'!$F$1</f>
        <v>44.667099201920962</v>
      </c>
      <c r="W147" s="1">
        <v>-534.41277938342978</v>
      </c>
      <c r="X147" s="6">
        <f t="shared" si="74"/>
        <v>0.66452952380978869</v>
      </c>
      <c r="Y147" s="24" cm="1">
        <f t="array" ref="Y147">INDEX(V$9:V$400,MATCH(MIN(ABS($A147-V$9:V$400)),ABS($A147-V$9:V$400),0))</f>
        <v>46.115761878740024</v>
      </c>
      <c r="Z147" s="20">
        <f t="shared" si="75"/>
        <v>0.66254040302378803</v>
      </c>
      <c r="AA147" s="1"/>
      <c r="AB147" s="22">
        <f>$A147*AD$4/'PB_&amp;_MAR 30'!$F$1</f>
        <v>44.851887489947813</v>
      </c>
      <c r="AC147" s="1">
        <v>-530.87860789980743</v>
      </c>
      <c r="AD147" s="6">
        <f t="shared" si="76"/>
        <v>0.66812103966409875</v>
      </c>
      <c r="AE147" s="24" cm="1">
        <f t="array" ref="AE147">INDEX(AB$9:AB$400,MATCH(MIN(ABS($A147-AB$9:AB$400)),ABS($A147-AB$9:AB$400),0))</f>
        <v>46.306543300432601</v>
      </c>
      <c r="AF147" s="20">
        <f t="shared" si="77"/>
        <v>0.66600153296748854</v>
      </c>
      <c r="AG147" s="1"/>
      <c r="AH147" s="22">
        <f>$A147*AJ$4/'PB_&amp;_MAR 30'!$F$1</f>
        <v>44.122877738731049</v>
      </c>
      <c r="AI147" s="1">
        <v>-549.89743256262045</v>
      </c>
      <c r="AJ147" s="6">
        <f t="shared" si="78"/>
        <v>0.65055157963173471</v>
      </c>
      <c r="AK147" s="24" cm="1">
        <f t="array" ref="AK147">INDEX(AH$9:AH$400,MATCH(MIN(ABS($A147-AH$9:AH$400)),ABS($A147-AH$9:AH$400),0))</f>
        <v>46.030629071110184</v>
      </c>
      <c r="AL147" s="20">
        <f t="shared" si="79"/>
        <v>0.64783249667558784</v>
      </c>
      <c r="AM147" s="1"/>
      <c r="AN147" s="22">
        <f>$A147*AP$4/'PB_&amp;_MAR 30'!$F$1</f>
        <v>44.062424684781959</v>
      </c>
      <c r="AO147" s="1">
        <v>-609.43092003853576</v>
      </c>
      <c r="AP147" s="6">
        <f t="shared" si="80"/>
        <v>0.61218793838896057</v>
      </c>
      <c r="AQ147" s="24" cm="1">
        <f t="array" ref="AQ147">INDEX(AN$9:AN$400,MATCH(MIN(ABS($A147-AN$9:AN$400)),ABS($A147-AN$9:AN$400),0))</f>
        <v>46.44417737044585</v>
      </c>
      <c r="AR147" s="20">
        <f t="shared" si="81"/>
        <v>0.60834924515160116</v>
      </c>
      <c r="AS147" s="1"/>
      <c r="AT147" s="22">
        <f>$A147*AV$4/'PB_&amp;_MAR 30'!$F$1</f>
        <v>44.528831496652806</v>
      </c>
      <c r="AU147" s="1">
        <v>-608.57089113680161</v>
      </c>
      <c r="AV147" s="6">
        <f t="shared" si="82"/>
        <v>0.61679153297255063</v>
      </c>
      <c r="AW147" s="24" cm="1">
        <f t="array" ref="AW147">INDEX(AT$9:AT$400,MATCH(MIN(ABS($A147-AT$9:AT$400)),ABS($A147-AT$9:AT$400),0))</f>
        <v>46.45413514797054</v>
      </c>
      <c r="AX147" s="20">
        <f t="shared" si="83"/>
        <v>0.61346160810192618</v>
      </c>
      <c r="AY147" s="1"/>
      <c r="AZ147" s="22">
        <f>$A147*BB$4/'PB_&amp;_MAR 30'!$F$1</f>
        <v>44.804311656378111</v>
      </c>
      <c r="BA147" s="1">
        <v>-601.45451830443164</v>
      </c>
      <c r="BB147" s="6">
        <f t="shared" si="84"/>
        <v>0.62360122463517942</v>
      </c>
      <c r="BC147" s="24" cm="1">
        <f t="array" ref="BC147">INDEX(AZ$9:AZ$400,MATCH(MIN(ABS($A147-AZ$9:AZ$400)),ABS($A147-AZ$9:AZ$400),0))</f>
        <v>46.257424466855241</v>
      </c>
      <c r="BD147" s="20">
        <f t="shared" si="85"/>
        <v>0.62123931866149529</v>
      </c>
      <c r="BE147" s="1"/>
      <c r="BF147" s="22">
        <f>$A147*BH$4/'PB_&amp;_MAR 30'!$F$1</f>
        <v>45.191922310767879</v>
      </c>
      <c r="BG147" s="1">
        <v>-563.1164788053951</v>
      </c>
      <c r="BH147" s="6">
        <f t="shared" si="86"/>
        <v>0.65061629907522212</v>
      </c>
      <c r="BI147" s="24" cm="1">
        <f t="array" ref="BI147">INDEX(BF$9:BF$400,MATCH(MIN(ABS($A147-BF$9:BF$400)),ABS($A147-BF$9:BF$400),0))</f>
        <v>46.16904495532502</v>
      </c>
      <c r="BJ147" s="20">
        <f t="shared" si="87"/>
        <v>0.64781529651601455</v>
      </c>
      <c r="BK147" s="1"/>
      <c r="BL147" s="22">
        <f>$A147*BN$4/'PB_&amp;_MAR 30'!$F$1</f>
        <v>44.555114440729596</v>
      </c>
      <c r="BM147" s="1">
        <v>-558.38544315992294</v>
      </c>
      <c r="BN147" s="6">
        <f t="shared" si="88"/>
        <v>0.64860001073835871</v>
      </c>
      <c r="BO147" s="24" cm="1">
        <f t="array" ref="BO147">INDEX(BL$9:BL$400,MATCH(MIN(ABS($A147-BL$9:BL$400)),ABS($A147-BL$9:BL$400),0))</f>
        <v>46.481554493935676</v>
      </c>
      <c r="BP147" s="20">
        <f t="shared" si="89"/>
        <v>0.64369254080818805</v>
      </c>
      <c r="BQ147" s="1"/>
      <c r="BR147" s="22">
        <f>$A147*BT$4/'PB_&amp;_MAR 30'!$F$1</f>
        <v>44.329188929322747</v>
      </c>
      <c r="BS147" s="1">
        <v>-566.33122350674387</v>
      </c>
      <c r="BT147" s="6">
        <f t="shared" si="90"/>
        <v>0.64178320787710108</v>
      </c>
      <c r="BU147" s="24" cm="1">
        <f t="array" ref="BU147">INDEX(BR$9:BR$400,MATCH(MIN(ABS($A147-BR$9:BR$400)),ABS($A147-BR$9:BR$400),0))</f>
        <v>46.245860587594187</v>
      </c>
      <c r="BV147" s="20">
        <f t="shared" si="91"/>
        <v>0.6357713084253841</v>
      </c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22">
        <f t="shared" si="92"/>
        <v>46.271548521353765</v>
      </c>
      <c r="CJ147" s="6">
        <f t="shared" si="93"/>
        <v>0.6371545432120117</v>
      </c>
      <c r="CK147" s="6">
        <f>_xlfn.STDEV.P(H147,N147,T147,Z147,AF147,AL147,AR147,AX147,BD147,BJ147,BP147,BV147)</f>
        <v>1.7107936913720433E-2</v>
      </c>
      <c r="CL147" s="6"/>
      <c r="CM147" s="6"/>
      <c r="CN147" s="25">
        <f t="shared" si="94"/>
        <v>46.251150327945304</v>
      </c>
      <c r="CO147" s="6">
        <f t="shared" si="95"/>
        <v>0.63305025607088861</v>
      </c>
      <c r="CP147" s="6">
        <f>_xlfn.STDEV.P(H147,N147,T147)</f>
        <v>4.7724209434738853E-3</v>
      </c>
      <c r="CQ147" s="6"/>
      <c r="CR147" s="25">
        <f t="shared" si="96"/>
        <v>46.150978083427596</v>
      </c>
      <c r="CS147" s="6">
        <f t="shared" si="97"/>
        <v>0.65879147755562151</v>
      </c>
      <c r="CT147" s="6">
        <f>_xlfn.STDEV.P(Z147,AF147,AL147)</f>
        <v>7.8769410970038374E-3</v>
      </c>
      <c r="CU147" s="6"/>
      <c r="CV147" s="25">
        <f t="shared" si="98"/>
        <v>46.38524566175721</v>
      </c>
      <c r="CW147" s="6">
        <f t="shared" si="99"/>
        <v>0.61435005730500758</v>
      </c>
      <c r="CX147" s="6">
        <f>_xlfn.STDEV.P(AR147,AX147,BD147)</f>
        <v>5.2997173045651229E-3</v>
      </c>
      <c r="CY147" s="6"/>
      <c r="CZ147" s="25">
        <f t="shared" si="100"/>
        <v>46.298820012284956</v>
      </c>
      <c r="DA147" s="6">
        <f t="shared" si="101"/>
        <v>0.6424263819165289</v>
      </c>
      <c r="DB147" s="6">
        <f>_xlfn.STDEV.P(BJ147,BP147,BV147)</f>
        <v>4.9977849117389126E-3</v>
      </c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</row>
    <row r="148" spans="1:128" x14ac:dyDescent="0.25">
      <c r="A148" s="4">
        <v>46.75</v>
      </c>
      <c r="B148" s="3">
        <v>0.5</v>
      </c>
      <c r="C148" s="1"/>
      <c r="D148" s="22">
        <f>$A148*F$4/'PB_&amp;_MAR 30'!$F$1</f>
        <v>45.007320685552919</v>
      </c>
      <c r="E148" s="1">
        <v>-576.61024084778433</v>
      </c>
      <c r="F148" s="6">
        <f t="shared" si="68"/>
        <v>0.63689327778567639</v>
      </c>
      <c r="G148" s="24" cm="1">
        <f t="array" ref="G148">INDEX(D$9:D$400,MATCH(MIN(ABS($A148-D$9:D$400)),ABS($A148-D$9:D$400),0))</f>
        <v>46.932767559801171</v>
      </c>
      <c r="H148" s="20">
        <f t="shared" si="69"/>
        <v>0.6338399629267053</v>
      </c>
      <c r="I148" s="1"/>
      <c r="J148" s="22">
        <f>$A148*L$4/'PB_&amp;_MAR 30'!$F$1</f>
        <v>45.173799344613684</v>
      </c>
      <c r="K148" s="1">
        <v>-574.70614161849721</v>
      </c>
      <c r="L148" s="6">
        <f t="shared" si="70"/>
        <v>0.63942607498929749</v>
      </c>
      <c r="M148" s="24" cm="1">
        <f t="array" ref="M148">INDEX(J$9:J$400,MATCH(MIN(ABS($A148-J$9:J$400)),ABS($A148-J$9:J$400),0))</f>
        <v>46.622957649198177</v>
      </c>
      <c r="N148" s="20">
        <f t="shared" si="71"/>
        <v>0.63722395946180477</v>
      </c>
      <c r="O148" s="1"/>
      <c r="P148" s="22">
        <f>$A148*R$4/'PB_&amp;_MAR 30'!$F$1</f>
        <v>44.72739104704479</v>
      </c>
      <c r="Q148" s="1">
        <v>-585.66534200385365</v>
      </c>
      <c r="R148" s="6">
        <f t="shared" si="72"/>
        <v>0.62888282328139722</v>
      </c>
      <c r="S148" s="24" cm="1">
        <f t="array" ref="S148">INDEX(P$9:P$400,MATCH(MIN(ABS($A148-P$9:P$400)),ABS($A148-P$9:P$400),0))</f>
        <v>46.640862321784674</v>
      </c>
      <c r="T148" s="20">
        <f t="shared" si="73"/>
        <v>0.62577726578083404</v>
      </c>
      <c r="U148" s="1"/>
      <c r="V148" s="22">
        <f>$A148*X$4/'PB_&amp;_MAR 30'!$F$1</f>
        <v>45.149986760860656</v>
      </c>
      <c r="W148" s="1">
        <v>-535.45509633911377</v>
      </c>
      <c r="X148" s="6">
        <f t="shared" si="74"/>
        <v>0.66387522327852533</v>
      </c>
      <c r="Y148" s="24" cm="1">
        <f t="array" ref="Y148">INDEX(V$9:V$400,MATCH(MIN(ABS($A148-V$9:V$400)),ABS($A148-V$9:V$400),0))</f>
        <v>46.598381166813631</v>
      </c>
      <c r="Z148" s="20">
        <f t="shared" si="75"/>
        <v>0.66189628355816599</v>
      </c>
      <c r="AA148" s="1"/>
      <c r="AB148" s="22">
        <f>$A148*AD$4/'PB_&amp;_MAR 30'!$F$1</f>
        <v>45.336772760109405</v>
      </c>
      <c r="AC148" s="1">
        <v>-532.02030346820811</v>
      </c>
      <c r="AD148" s="6">
        <f t="shared" si="76"/>
        <v>0.66740730825239269</v>
      </c>
      <c r="AE148" s="24" cm="1">
        <f t="array" ref="AE148">INDEX(AB$9:AB$400,MATCH(MIN(ABS($A148-AB$9:AB$400)),ABS($A148-AB$9:AB$400),0))</f>
        <v>46.791159189888553</v>
      </c>
      <c r="AF148" s="20">
        <f t="shared" si="77"/>
        <v>0.66531293404625613</v>
      </c>
      <c r="AG148" s="1"/>
      <c r="AH148" s="22">
        <f>$A148*AJ$4/'PB_&amp;_MAR 30'!$F$1</f>
        <v>44.599881822393009</v>
      </c>
      <c r="AI148" s="1">
        <v>-551.04088150289022</v>
      </c>
      <c r="AJ148" s="6">
        <f t="shared" si="78"/>
        <v>0.64982494153108572</v>
      </c>
      <c r="AK148" s="24" cm="1">
        <f t="array" ref="AK148">INDEX(AH$9:AH$400,MATCH(MIN(ABS($A148-AH$9:AH$400)),ABS($A148-AH$9:AH$400),0))</f>
        <v>46.984637238434097</v>
      </c>
      <c r="AL148" s="20">
        <f t="shared" si="79"/>
        <v>0.64649943809214638</v>
      </c>
      <c r="AM148" s="1"/>
      <c r="AN148" s="22">
        <f>$A148*AP$4/'PB_&amp;_MAR 30'!$F$1</f>
        <v>44.538775221914733</v>
      </c>
      <c r="AO148" s="1">
        <v>-610.61356936416189</v>
      </c>
      <c r="AP148" s="6">
        <f t="shared" si="80"/>
        <v>0.61143535814064476</v>
      </c>
      <c r="AQ148" s="24" cm="1">
        <f t="array" ref="AQ148">INDEX(AN$9:AN$400,MATCH(MIN(ABS($A148-AN$9:AN$400)),ABS($A148-AN$9:AN$400),0))</f>
        <v>46.920263268391331</v>
      </c>
      <c r="AR148" s="20">
        <f t="shared" si="81"/>
        <v>0.60759040867650438</v>
      </c>
      <c r="AS148" s="1"/>
      <c r="AT148" s="22">
        <f>$A148*AV$4/'PB_&amp;_MAR 30'!$F$1</f>
        <v>45.010224269589585</v>
      </c>
      <c r="AU148" s="1">
        <v>-609.88973988439307</v>
      </c>
      <c r="AV148" s="6">
        <f t="shared" si="82"/>
        <v>0.61596107260356792</v>
      </c>
      <c r="AW148" s="24" cm="1">
        <f t="array" ref="AW148">INDEX(AT$9:AT$400,MATCH(MIN(ABS($A148-AT$9:AT$400)),ABS($A148-AT$9:AT$400),0))</f>
        <v>46.935795361336737</v>
      </c>
      <c r="AX148" s="20">
        <f t="shared" si="83"/>
        <v>0.61262255173273261</v>
      </c>
      <c r="AY148" s="1"/>
      <c r="AZ148" s="22">
        <f>$A148*BB$4/'PB_&amp;_MAR 30'!$F$1</f>
        <v>45.288682593203824</v>
      </c>
      <c r="BA148" s="1">
        <v>-602.72527456647401</v>
      </c>
      <c r="BB148" s="6">
        <f t="shared" si="84"/>
        <v>0.62280596732766369</v>
      </c>
      <c r="BC148" s="24" cm="1">
        <f t="array" ref="BC148">INDEX(AZ$9:AZ$400,MATCH(MIN(ABS($A148-AZ$9:AZ$400)),ABS($A148-AZ$9:AZ$400),0))</f>
        <v>46.741526308716047</v>
      </c>
      <c r="BD148" s="20">
        <f t="shared" si="85"/>
        <v>0.62044472756273272</v>
      </c>
      <c r="BE148" s="1"/>
      <c r="BF148" s="22">
        <f>$A148*BH$4/'PB_&amp;_MAR 30'!$F$1</f>
        <v>45.68048363304645</v>
      </c>
      <c r="BG148" s="1">
        <v>-565.34075626204242</v>
      </c>
      <c r="BH148" s="6">
        <f t="shared" si="86"/>
        <v>0.64923625370461691</v>
      </c>
      <c r="BI148" s="24" cm="1">
        <f t="array" ref="BI148">INDEX(BF$9:BF$400,MATCH(MIN(ABS($A148-BF$9:BF$400)),ABS($A148-BF$9:BF$400),0))</f>
        <v>46.657606277603591</v>
      </c>
      <c r="BJ148" s="20">
        <f t="shared" si="87"/>
        <v>0.64637479645518758</v>
      </c>
      <c r="BK148" s="1"/>
      <c r="BL148" s="22">
        <f>$A148*BN$4/'PB_&amp;_MAR 30'!$F$1</f>
        <v>45.036791353602347</v>
      </c>
      <c r="BM148" s="1">
        <v>-559.81988921001937</v>
      </c>
      <c r="BN148" s="6">
        <f t="shared" si="88"/>
        <v>0.64769729321093206</v>
      </c>
      <c r="BO148" s="24" cm="1">
        <f t="array" ref="BO148">INDEX(BL$9:BL$400,MATCH(MIN(ABS($A148-BL$9:BL$400)),ABS($A148-BL$9:BL$400),0))</f>
        <v>46.963499005093354</v>
      </c>
      <c r="BP148" s="20">
        <f t="shared" si="89"/>
        <v>0.64214735574465331</v>
      </c>
      <c r="BQ148" s="1"/>
      <c r="BR148" s="22">
        <f>$A148*BT$4/'PB_&amp;_MAR 30'!$F$1</f>
        <v>44.808423404234347</v>
      </c>
      <c r="BS148" s="1">
        <v>-568.78669556840089</v>
      </c>
      <c r="BT148" s="6">
        <f t="shared" si="90"/>
        <v>0.64023006849759145</v>
      </c>
      <c r="BU148" s="24" cm="1">
        <f t="array" ref="BU148">INDEX(BR$9:BR$400,MATCH(MIN(ABS($A148-BR$9:BR$400)),ABS($A148-BR$9:BR$400),0))</f>
        <v>46.725361303880739</v>
      </c>
      <c r="BV148" s="20">
        <f t="shared" si="91"/>
        <v>0.63435664133167391</v>
      </c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22">
        <f t="shared" si="92"/>
        <v>46.792901387578517</v>
      </c>
      <c r="CJ148" s="6">
        <f t="shared" si="93"/>
        <v>0.63617386044744972</v>
      </c>
      <c r="CK148" s="6">
        <f>_xlfn.STDEV.P(H148,N148,T148,Z148,AF148,AL148,AR148,AX148,BD148,BJ148,BP148,BV148)</f>
        <v>1.7063881656529643E-2</v>
      </c>
      <c r="CL148" s="6"/>
      <c r="CM148" s="6"/>
      <c r="CN148" s="25">
        <f t="shared" si="94"/>
        <v>46.732195843594674</v>
      </c>
      <c r="CO148" s="6">
        <f t="shared" si="95"/>
        <v>0.63228039605644804</v>
      </c>
      <c r="CP148" s="6">
        <f>_xlfn.STDEV.P(H148,N148,T148)</f>
        <v>4.8014501749365163E-3</v>
      </c>
      <c r="CQ148" s="6"/>
      <c r="CR148" s="25">
        <f t="shared" si="96"/>
        <v>46.791392531712091</v>
      </c>
      <c r="CS148" s="6">
        <f t="shared" si="97"/>
        <v>0.65790288523218943</v>
      </c>
      <c r="CT148" s="6">
        <f>_xlfn.STDEV.P(Z148,AF148,AL148)</f>
        <v>8.1832076085220536E-3</v>
      </c>
      <c r="CU148" s="6"/>
      <c r="CV148" s="25">
        <f t="shared" si="98"/>
        <v>46.865861646148041</v>
      </c>
      <c r="CW148" s="6">
        <f t="shared" si="99"/>
        <v>0.61355256265732327</v>
      </c>
      <c r="CX148" s="6">
        <f>_xlfn.STDEV.P(AR148,AX148,BD148)</f>
        <v>5.2887975159516872E-3</v>
      </c>
      <c r="CY148" s="6"/>
      <c r="CZ148" s="25">
        <f t="shared" si="100"/>
        <v>46.782155528859228</v>
      </c>
      <c r="DA148" s="6">
        <f t="shared" si="101"/>
        <v>0.64095959784383827</v>
      </c>
      <c r="DB148" s="6">
        <f>_xlfn.STDEV.P(BJ148,BP148,BV148)</f>
        <v>4.9777565071305579E-3</v>
      </c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</row>
    <row r="149" spans="1:128" x14ac:dyDescent="0.25">
      <c r="A149" s="4">
        <v>47.25</v>
      </c>
      <c r="B149" s="3">
        <v>0.5</v>
      </c>
      <c r="C149" s="1"/>
      <c r="D149" s="22">
        <f>$A149*F$4/'PB_&amp;_MAR 30'!$F$1</f>
        <v>45.488682404114982</v>
      </c>
      <c r="E149" s="1">
        <v>-577.82050578034693</v>
      </c>
      <c r="F149" s="6">
        <f t="shared" si="68"/>
        <v>0.63613114194149223</v>
      </c>
      <c r="G149" s="24" cm="1">
        <f t="array" ref="G149">INDEX(D$9:D$400,MATCH(MIN(ABS($A149-D$9:D$400)),ABS($A149-D$9:D$400),0))</f>
        <v>47.413861855186255</v>
      </c>
      <c r="H149" s="20">
        <f t="shared" si="69"/>
        <v>0.63308993323992613</v>
      </c>
      <c r="I149" s="1"/>
      <c r="J149" s="22">
        <f>$A149*L$4/'PB_&amp;_MAR 30'!$F$1</f>
        <v>45.656941583593515</v>
      </c>
      <c r="K149" s="1">
        <v>-575.88935452793839</v>
      </c>
      <c r="L149" s="6">
        <f t="shared" si="70"/>
        <v>0.63868372043279487</v>
      </c>
      <c r="M149" s="24" cm="1">
        <f t="array" ref="M149">INDEX(J$9:J$400,MATCH(MIN(ABS($A149-J$9:J$400)),ABS($A149-J$9:J$400),0))</f>
        <v>47.106368300532992</v>
      </c>
      <c r="N149" s="20">
        <f t="shared" si="71"/>
        <v>0.63651841814792942</v>
      </c>
      <c r="O149" s="1"/>
      <c r="P149" s="22">
        <f>$A149*R$4/'PB_&amp;_MAR 30'!$F$1</f>
        <v>45.205758865729763</v>
      </c>
      <c r="Q149" s="1">
        <v>-586.91461946050106</v>
      </c>
      <c r="R149" s="6">
        <f t="shared" si="72"/>
        <v>0.62809119658028001</v>
      </c>
      <c r="S149" s="24" cm="1">
        <f t="array" ref="S149">INDEX(P$9:P$400,MATCH(MIN(ABS($A149-P$9:P$400)),ABS($A149-P$9:P$400),0))</f>
        <v>47.118964380570382</v>
      </c>
      <c r="T149" s="20">
        <f t="shared" si="73"/>
        <v>0.62503932684546182</v>
      </c>
      <c r="U149" s="1"/>
      <c r="V149" s="22">
        <f>$A149*X$4/'PB_&amp;_MAR 30'!$F$1</f>
        <v>45.632874319800337</v>
      </c>
      <c r="W149" s="1">
        <v>-536.53329479768797</v>
      </c>
      <c r="X149" s="6">
        <f t="shared" si="74"/>
        <v>0.66319839861362351</v>
      </c>
      <c r="Y149" s="24" cm="1">
        <f t="array" ref="Y149">INDEX(V$9:V$400,MATCH(MIN(ABS($A149-V$9:V$400)),ABS($A149-V$9:V$400),0))</f>
        <v>47.081536996619398</v>
      </c>
      <c r="Z149" s="20">
        <f t="shared" si="75"/>
        <v>0.66122543388159394</v>
      </c>
      <c r="AA149" s="1"/>
      <c r="AB149" s="22">
        <f>$A149*AD$4/'PB_&amp;_MAR 30'!$F$1</f>
        <v>45.821658030271003</v>
      </c>
      <c r="AC149" s="1">
        <v>-533.16400289017349</v>
      </c>
      <c r="AD149" s="6">
        <f t="shared" si="76"/>
        <v>0.66669232413088086</v>
      </c>
      <c r="AE149" s="24" cm="1">
        <f t="array" ref="AE149">INDEX(AB$9:AB$400,MATCH(MIN(ABS($A149-AB$9:AB$400)),ABS($A149-AB$9:AB$400),0))</f>
        <v>47.276313840755797</v>
      </c>
      <c r="AF149" s="20">
        <f t="shared" si="77"/>
        <v>0.6646254312461034</v>
      </c>
      <c r="AG149" s="1"/>
      <c r="AH149" s="22">
        <f>$A149*AJ$4/'PB_&amp;_MAR 30'!$F$1</f>
        <v>45.076885906054969</v>
      </c>
      <c r="AI149" s="1">
        <v>-552.14124759152219</v>
      </c>
      <c r="AJ149" s="6">
        <f t="shared" si="78"/>
        <v>0.64912568168965068</v>
      </c>
      <c r="AK149" s="24" cm="1">
        <f t="array" ref="AK149">INDEX(AH$9:AH$400,MATCH(MIN(ABS($A149-AH$9:AH$400)),ABS($A149-AH$9:AH$400),0))</f>
        <v>47.461906324364755</v>
      </c>
      <c r="AL149" s="20">
        <f t="shared" si="79"/>
        <v>0.6458069830215335</v>
      </c>
      <c r="AM149" s="1"/>
      <c r="AN149" s="22">
        <f>$A149*AP$4/'PB_&amp;_MAR 30'!$F$1</f>
        <v>45.015125759047514</v>
      </c>
      <c r="AO149" s="1">
        <v>-611.86666666666667</v>
      </c>
      <c r="AP149" s="6">
        <f t="shared" si="80"/>
        <v>0.61063794824182815</v>
      </c>
      <c r="AQ149" s="24" cm="1">
        <f t="array" ref="AQ149">INDEX(AN$9:AN$400,MATCH(MIN(ABS($A149-AN$9:AN$400)),ABS($A149-AN$9:AN$400),0))</f>
        <v>47.396878444711405</v>
      </c>
      <c r="AR149" s="20">
        <f t="shared" si="81"/>
        <v>0.60688158216707699</v>
      </c>
      <c r="AS149" s="1"/>
      <c r="AT149" s="22">
        <f>$A149*AV$4/'PB_&amp;_MAR 30'!$F$1</f>
        <v>45.491617042526372</v>
      </c>
      <c r="AU149" s="1">
        <v>-611.21547687861278</v>
      </c>
      <c r="AV149" s="6">
        <f t="shared" si="82"/>
        <v>0.61512627480328619</v>
      </c>
      <c r="AW149" s="24" cm="1">
        <f t="array" ref="AW149">INDEX(AT$9:AT$400,MATCH(MIN(ABS($A149-AT$9:AT$400)),ABS($A149-AT$9:AT$400),0))</f>
        <v>47.416920693844119</v>
      </c>
      <c r="AX149" s="20">
        <f t="shared" si="83"/>
        <v>0.61181212241011251</v>
      </c>
      <c r="AY149" s="1"/>
      <c r="AZ149" s="22">
        <f>$A149*BB$4/'PB_&amp;_MAR 30'!$F$1</f>
        <v>45.773053530029536</v>
      </c>
      <c r="BA149" s="1">
        <v>-603.99171001926788</v>
      </c>
      <c r="BB149" s="6">
        <f t="shared" si="84"/>
        <v>0.62201341404391075</v>
      </c>
      <c r="BC149" s="24" cm="1">
        <f t="array" ref="BC149">INDEX(AZ$9:AZ$400,MATCH(MIN(ABS($A149-AZ$9:AZ$400)),ABS($A149-AZ$9:AZ$400),0))</f>
        <v>47.226166340506651</v>
      </c>
      <c r="BD149" s="20">
        <f t="shared" si="85"/>
        <v>0.61969861294794981</v>
      </c>
      <c r="BE149" s="1"/>
      <c r="BF149" s="22">
        <f>$A149*BH$4/'PB_&amp;_MAR 30'!$F$1</f>
        <v>46.16904495532502</v>
      </c>
      <c r="BG149" s="1">
        <v>-567.63097302504821</v>
      </c>
      <c r="BH149" s="6">
        <f t="shared" si="86"/>
        <v>0.64781529651601455</v>
      </c>
      <c r="BI149" s="24" cm="1">
        <f t="array" ref="BI149">INDEX(BF$9:BF$400,MATCH(MIN(ABS($A149-BF$9:BF$400)),ABS($A149-BF$9:BF$400),0))</f>
        <v>47.145896176925341</v>
      </c>
      <c r="BJ149" s="20">
        <f t="shared" si="87"/>
        <v>0.64513699055816853</v>
      </c>
      <c r="BK149" s="1"/>
      <c r="BL149" s="22">
        <f>$A149*BN$4/'PB_&amp;_MAR 30'!$F$1</f>
        <v>45.518468266475097</v>
      </c>
      <c r="BM149" s="1">
        <v>-561.56211464354533</v>
      </c>
      <c r="BN149" s="6">
        <f t="shared" si="88"/>
        <v>0.64660088569148144</v>
      </c>
      <c r="BO149" s="24" cm="1">
        <f t="array" ref="BO149">INDEX(BL$9:BL$400,MATCH(MIN(ABS($A149-BL$9:BL$400)),ABS($A149-BL$9:BL$400),0))</f>
        <v>47.444908319681183</v>
      </c>
      <c r="BP149" s="20">
        <f t="shared" si="89"/>
        <v>0.64129259767201696</v>
      </c>
      <c r="BQ149" s="1"/>
      <c r="BR149" s="22">
        <f>$A149*BT$4/'PB_&amp;_MAR 30'!$F$1</f>
        <v>45.287657879145939</v>
      </c>
      <c r="BS149" s="1">
        <v>-571.06808285163788</v>
      </c>
      <c r="BT149" s="6">
        <f t="shared" si="90"/>
        <v>0.63878704151926102</v>
      </c>
      <c r="BU149" s="24" cm="1">
        <f t="array" ref="BU149">INDEX(BR$9:BR$400,MATCH(MIN(ABS($A149-BR$9:BR$400)),ABS($A149-BR$9:BR$400),0))</f>
        <v>47.204329537417379</v>
      </c>
      <c r="BV149" s="20">
        <f t="shared" si="91"/>
        <v>0.63302150866298801</v>
      </c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22">
        <f t="shared" si="92"/>
        <v>47.274504267592967</v>
      </c>
      <c r="CJ149" s="6">
        <f t="shared" si="93"/>
        <v>0.63534574506673847</v>
      </c>
      <c r="CK149" s="6">
        <f>_xlfn.STDEV.P(H149,N149,T149,Z149,AF149,AL149,AR149,AX149,BD149,BJ149,BP149,BV149)</f>
        <v>1.7065291892895063E-2</v>
      </c>
      <c r="CL149" s="6"/>
      <c r="CM149" s="6"/>
      <c r="CN149" s="25">
        <f t="shared" si="94"/>
        <v>47.213064845429876</v>
      </c>
      <c r="CO149" s="6">
        <f t="shared" si="95"/>
        <v>0.63154922607777253</v>
      </c>
      <c r="CP149" s="6">
        <f>_xlfn.STDEV.P(H149,N149,T149)</f>
        <v>4.8112866056271315E-3</v>
      </c>
      <c r="CQ149" s="6"/>
      <c r="CR149" s="25">
        <f t="shared" si="96"/>
        <v>47.27325238724665</v>
      </c>
      <c r="CS149" s="6">
        <f t="shared" si="97"/>
        <v>0.65721928271641028</v>
      </c>
      <c r="CT149" s="6">
        <f>_xlfn.STDEV.P(Z149,AF149,AL149)</f>
        <v>8.1882205541021491E-3</v>
      </c>
      <c r="CU149" s="6"/>
      <c r="CV149" s="25">
        <f t="shared" si="98"/>
        <v>47.346655159687394</v>
      </c>
      <c r="CW149" s="6">
        <f t="shared" si="99"/>
        <v>0.61279743917504648</v>
      </c>
      <c r="CX149" s="6">
        <f>_xlfn.STDEV.P(AR149,AX149,BD149)</f>
        <v>5.2787123653977846E-3</v>
      </c>
      <c r="CY149" s="6"/>
      <c r="CZ149" s="25">
        <f t="shared" si="100"/>
        <v>47.265044678007968</v>
      </c>
      <c r="DA149" s="6">
        <f t="shared" si="101"/>
        <v>0.63981703229772446</v>
      </c>
      <c r="DB149" s="6">
        <f>_xlfn.STDEV.P(BJ149,BP149,BV149)</f>
        <v>5.0549774327534438E-3</v>
      </c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</row>
    <row r="150" spans="1:128" x14ac:dyDescent="0.25">
      <c r="A150" s="4">
        <v>47.75</v>
      </c>
      <c r="B150" s="3">
        <v>0.5</v>
      </c>
      <c r="C150" s="1"/>
      <c r="D150" s="22">
        <f>$A150*F$4/'PB_&amp;_MAR 30'!$F$1</f>
        <v>45.970044122677045</v>
      </c>
      <c r="E150" s="1">
        <v>-579.03803468208093</v>
      </c>
      <c r="F150" s="6">
        <f t="shared" si="68"/>
        <v>0.63536443178376112</v>
      </c>
      <c r="G150" s="24" cm="1">
        <f t="array" ref="G150">INDEX(D$9:D$400,MATCH(MIN(ABS($A150-D$9:D$400)),ABS($A150-D$9:D$400),0))</f>
        <v>47.895490996925297</v>
      </c>
      <c r="H150" s="20">
        <f t="shared" si="69"/>
        <v>0.63234506937275614</v>
      </c>
      <c r="I150" s="1"/>
      <c r="J150" s="22">
        <f>$A150*L$4/'PB_&amp;_MAR 30'!$F$1</f>
        <v>46.140083822573338</v>
      </c>
      <c r="K150" s="1">
        <v>-577.06016859344902</v>
      </c>
      <c r="L150" s="6">
        <f t="shared" si="70"/>
        <v>0.6379491449819914</v>
      </c>
      <c r="M150" s="24" cm="1">
        <f t="array" ref="M150">INDEX(J$9:J$400,MATCH(MIN(ABS($A150-J$9:J$400)),ABS($A150-J$9:J$400),0))</f>
        <v>47.589242127157831</v>
      </c>
      <c r="N150" s="20">
        <f t="shared" si="71"/>
        <v>0.63577531711158697</v>
      </c>
      <c r="O150" s="1"/>
      <c r="P150" s="22">
        <f>$A150*R$4/'PB_&amp;_MAR 30'!$F$1</f>
        <v>45.684126684414736</v>
      </c>
      <c r="Q150" s="1">
        <v>-588.09276011560701</v>
      </c>
      <c r="R150" s="6">
        <f t="shared" si="72"/>
        <v>0.62734464696850967</v>
      </c>
      <c r="S150" s="24" cm="1">
        <f t="array" ref="S150">INDEX(P$9:P$400,MATCH(MIN(ABS($A150-P$9:P$400)),ABS($A150-P$9:P$400),0))</f>
        <v>47.597597959154619</v>
      </c>
      <c r="T150" s="20">
        <f t="shared" si="73"/>
        <v>0.62429083288740794</v>
      </c>
      <c r="U150" s="1"/>
      <c r="V150" s="22">
        <f>$A150*X$4/'PB_&amp;_MAR 30'!$F$1</f>
        <v>46.115761878740024</v>
      </c>
      <c r="W150" s="1">
        <v>-537.58149807321774</v>
      </c>
      <c r="X150" s="6">
        <f t="shared" si="74"/>
        <v>0.66254040302378803</v>
      </c>
      <c r="Y150" s="24" cm="1">
        <f t="array" ref="Y150">INDEX(V$9:V$400,MATCH(MIN(ABS($A150-V$9:V$400)),ABS($A150-V$9:V$400),0))</f>
        <v>47.564156284693006</v>
      </c>
      <c r="Z150" s="20">
        <f t="shared" si="75"/>
        <v>0.66053610891215986</v>
      </c>
      <c r="AA150" s="1"/>
      <c r="AB150" s="22">
        <f>$A150*AD$4/'PB_&amp;_MAR 30'!$F$1</f>
        <v>46.306543300432601</v>
      </c>
      <c r="AC150" s="1">
        <v>-534.26900289017351</v>
      </c>
      <c r="AD150" s="6">
        <f t="shared" si="76"/>
        <v>0.66600153296748854</v>
      </c>
      <c r="AE150" s="24" cm="1">
        <f t="array" ref="AE150">INDEX(AB$9:AB$400,MATCH(MIN(ABS($A150-AB$9:AB$400)),ABS($A150-AB$9:AB$400),0))</f>
        <v>47.760929730211757</v>
      </c>
      <c r="AF150" s="20">
        <f t="shared" si="77"/>
        <v>0.66392532305353236</v>
      </c>
      <c r="AG150" s="1"/>
      <c r="AH150" s="22">
        <f>$A150*AJ$4/'PB_&amp;_MAR 30'!$F$1</f>
        <v>45.553889989716922</v>
      </c>
      <c r="AI150" s="1">
        <v>-553.14868497109831</v>
      </c>
      <c r="AJ150" s="6">
        <f t="shared" si="78"/>
        <v>0.64848547611663643</v>
      </c>
      <c r="AK150" s="24" cm="1">
        <f t="array" ref="AK150">INDEX(AH$9:AH$400,MATCH(MIN(ABS($A150-AH$9:AH$400)),ABS($A150-AH$9:AH$400),0))</f>
        <v>47.938910408026715</v>
      </c>
      <c r="AL150" s="20">
        <f t="shared" si="79"/>
        <v>0.64513279338839036</v>
      </c>
      <c r="AM150" s="1"/>
      <c r="AN150" s="22">
        <f>$A150*AP$4/'PB_&amp;_MAR 30'!$F$1</f>
        <v>45.491476296180288</v>
      </c>
      <c r="AO150" s="1">
        <v>-613.04981695568404</v>
      </c>
      <c r="AP150" s="6">
        <f t="shared" si="80"/>
        <v>0.6098850492048864</v>
      </c>
      <c r="AQ150" s="24" cm="1">
        <f t="array" ref="AQ150">INDEX(AN$9:AN$400,MATCH(MIN(ABS($A150-AN$9:AN$400)),ABS($A150-AN$9:AN$400),0))</f>
        <v>47.873228981844179</v>
      </c>
      <c r="AR150" s="20">
        <f t="shared" si="81"/>
        <v>0.60611493537064842</v>
      </c>
      <c r="AS150" s="1"/>
      <c r="AT150" s="22">
        <f>$A150*AV$4/'PB_&amp;_MAR 30'!$F$1</f>
        <v>45.973009815463158</v>
      </c>
      <c r="AU150" s="1">
        <v>-612.49368497109833</v>
      </c>
      <c r="AV150" s="6">
        <f t="shared" si="82"/>
        <v>0.6143214052789675</v>
      </c>
      <c r="AW150" s="24" cm="1">
        <f t="array" ref="AW150">INDEX(AT$9:AT$400,MATCH(MIN(ABS($A150-AT$9:AT$400)),ABS($A150-AT$9:AT$400),0))</f>
        <v>47.898580907210302</v>
      </c>
      <c r="AX150" s="20">
        <f t="shared" si="83"/>
        <v>0.61097109448123776</v>
      </c>
      <c r="AY150" s="1"/>
      <c r="AZ150" s="22">
        <f>$A150*BB$4/'PB_&amp;_MAR 30'!$F$1</f>
        <v>46.257424466855241</v>
      </c>
      <c r="BA150" s="1">
        <v>-605.22865125240855</v>
      </c>
      <c r="BB150" s="6">
        <f t="shared" si="84"/>
        <v>0.62123931866149529</v>
      </c>
      <c r="BC150" s="24" cm="1">
        <f t="array" ref="BC150">INDEX(AZ$9:AZ$400,MATCH(MIN(ABS($A150-AZ$9:AZ$400)),ABS($A150-AZ$9:AZ$400),0))</f>
        <v>47.710268182367464</v>
      </c>
      <c r="BD150" s="20">
        <f t="shared" si="85"/>
        <v>0.61890139620292473</v>
      </c>
      <c r="BE150" s="1"/>
      <c r="BF150" s="22">
        <f>$A150*BH$4/'PB_&amp;_MAR 30'!$F$1</f>
        <v>46.657606277603591</v>
      </c>
      <c r="BG150" s="1">
        <v>-569.95268786127178</v>
      </c>
      <c r="BH150" s="6">
        <f t="shared" si="86"/>
        <v>0.64637479645518758</v>
      </c>
      <c r="BI150" s="24" cm="1">
        <f t="array" ref="BI150">INDEX(BF$9:BF$400,MATCH(MIN(ABS($A150-BF$9:BF$400)),ABS($A150-BF$9:BF$400),0))</f>
        <v>47.634728922160733</v>
      </c>
      <c r="BJ150" s="20">
        <f t="shared" si="87"/>
        <v>0.64382517040352005</v>
      </c>
      <c r="BK150" s="1"/>
      <c r="BL150" s="22">
        <f>$A150*BN$4/'PB_&amp;_MAR 30'!$F$1</f>
        <v>46.000145179347854</v>
      </c>
      <c r="BM150" s="1">
        <v>-563.59690269749524</v>
      </c>
      <c r="BN150" s="6">
        <f t="shared" si="88"/>
        <v>0.64532036430779094</v>
      </c>
      <c r="BO150" s="24" cm="1">
        <f t="array" ref="BO150">INDEX(BL$9:BL$400,MATCH(MIN(ABS($A150-BL$9:BL$400)),ABS($A150-BL$9:BL$400),0))</f>
        <v>47.926852830838854</v>
      </c>
      <c r="BP150" s="20">
        <f t="shared" si="89"/>
        <v>0.63986855259535547</v>
      </c>
      <c r="BQ150" s="1"/>
      <c r="BR150" s="22">
        <f>$A150*BT$4/'PB_&amp;_MAR 30'!$F$1</f>
        <v>45.766892354057546</v>
      </c>
      <c r="BS150" s="1">
        <v>-573.43175337186904</v>
      </c>
      <c r="BT150" s="6">
        <f t="shared" si="90"/>
        <v>0.63729196860742354</v>
      </c>
      <c r="BU150" s="24" cm="1">
        <f t="array" ref="BU150">INDEX(BR$9:BR$400,MATCH(MIN(ABS($A150-BR$9:BR$400)),ABS($A150-BR$9:BR$400),0))</f>
        <v>47.683830253703931</v>
      </c>
      <c r="BV150" s="20">
        <f t="shared" si="91"/>
        <v>0.63178080331962994</v>
      </c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22">
        <f t="shared" si="92"/>
        <v>47.756151465357895</v>
      </c>
      <c r="CJ150" s="6">
        <f t="shared" si="93"/>
        <v>0.6344556164249292</v>
      </c>
      <c r="CK150" s="6">
        <f>_xlfn.STDEV.P(H150,N150,T150,Z150,AF150,AL150,AR150,AX150,BD150,BJ150,BP150,BV150)</f>
        <v>1.7061336488627062E-2</v>
      </c>
      <c r="CL150" s="6"/>
      <c r="CM150" s="6"/>
      <c r="CN150" s="25">
        <f t="shared" si="94"/>
        <v>47.694110361079254</v>
      </c>
      <c r="CO150" s="6">
        <f t="shared" si="95"/>
        <v>0.63080373979058368</v>
      </c>
      <c r="CP150" s="6">
        <f>_xlfn.STDEV.P(H150,N150,T150)</f>
        <v>4.813530730106136E-3</v>
      </c>
      <c r="CQ150" s="6"/>
      <c r="CR150" s="25">
        <f t="shared" si="96"/>
        <v>47.754665474310492</v>
      </c>
      <c r="CS150" s="6">
        <f t="shared" si="97"/>
        <v>0.65653140845136082</v>
      </c>
      <c r="CT150" s="6">
        <f>_xlfn.STDEV.P(Z150,AF150,AL150)</f>
        <v>8.1779382951676083E-3</v>
      </c>
      <c r="CU150" s="6"/>
      <c r="CV150" s="25">
        <f t="shared" si="98"/>
        <v>47.827359357140644</v>
      </c>
      <c r="CW150" s="6">
        <f t="shared" si="99"/>
        <v>0.61199580868493697</v>
      </c>
      <c r="CX150" s="6">
        <f>_xlfn.STDEV.P(AR150,AX150,BD150)</f>
        <v>5.2700995912968712E-3</v>
      </c>
      <c r="CY150" s="6"/>
      <c r="CZ150" s="25">
        <f t="shared" si="100"/>
        <v>47.748470668901177</v>
      </c>
      <c r="DA150" s="6">
        <f t="shared" si="101"/>
        <v>0.63849150877283511</v>
      </c>
      <c r="DB150" s="6">
        <f>_xlfn.STDEV.P(BJ150,BP150,BV150)</f>
        <v>5.0125763089606231E-3</v>
      </c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</row>
    <row r="151" spans="1:128" x14ac:dyDescent="0.25">
      <c r="A151" s="4">
        <v>48.249722222222225</v>
      </c>
      <c r="B151" s="3">
        <v>0.49972222222222484</v>
      </c>
      <c r="C151" s="1"/>
      <c r="D151" s="22">
        <f>$A151*F$4/'PB_&amp;_MAR 30'!$F$1</f>
        <v>46.451138418062136</v>
      </c>
      <c r="E151" s="1">
        <v>-580.21805394990372</v>
      </c>
      <c r="F151" s="6">
        <f t="shared" si="68"/>
        <v>0.63462134243477741</v>
      </c>
      <c r="G151" s="24" cm="1">
        <f t="array" ref="G151">INDEX(D$9:D$400,MATCH(MIN(ABS($A151-D$9:D$400)),ABS($A151-D$9:D$400),0))</f>
        <v>48.376852715487367</v>
      </c>
      <c r="H151" s="20">
        <f t="shared" si="69"/>
        <v>0.6315946453486021</v>
      </c>
      <c r="I151" s="1"/>
      <c r="J151" s="22">
        <f>$A151*L$4/'PB_&amp;_MAR 30'!$F$1</f>
        <v>46.622957649198177</v>
      </c>
      <c r="K151" s="1">
        <v>-578.21601637764945</v>
      </c>
      <c r="L151" s="6">
        <f t="shared" si="70"/>
        <v>0.63722395946180477</v>
      </c>
      <c r="M151" s="24" cm="1">
        <f t="array" ref="M151">INDEX(J$9:J$400,MATCH(MIN(ABS($A151-J$9:J$400)),ABS($A151-J$9:J$400),0))</f>
        <v>48.072652778492646</v>
      </c>
      <c r="N151" s="20">
        <f t="shared" si="71"/>
        <v>0.63507511902182823</v>
      </c>
      <c r="O151" s="1"/>
      <c r="P151" s="22">
        <f>$A151*R$4/'PB_&amp;_MAR 30'!$F$1</f>
        <v>46.162228743200437</v>
      </c>
      <c r="Q151" s="1">
        <v>-589.29901734104055</v>
      </c>
      <c r="R151" s="6">
        <f t="shared" si="72"/>
        <v>0.62658028079589712</v>
      </c>
      <c r="S151" s="24" cm="1">
        <f t="array" ref="S151">INDEX(P$9:P$400,MATCH(MIN(ABS($A151-P$9:P$400)),ABS($A151-P$9:P$400),0))</f>
        <v>48.075965777839592</v>
      </c>
      <c r="T151" s="20">
        <f t="shared" si="73"/>
        <v>0.62351892741288006</v>
      </c>
      <c r="U151" s="1"/>
      <c r="V151" s="22">
        <f>$A151*X$4/'PB_&amp;_MAR 30'!$F$1</f>
        <v>46.598381166813631</v>
      </c>
      <c r="W151" s="1">
        <v>-538.60759633911368</v>
      </c>
      <c r="X151" s="6">
        <f t="shared" si="74"/>
        <v>0.66189628355816599</v>
      </c>
      <c r="Y151" s="24" cm="1">
        <f t="array" ref="Y151">INDEX(V$9:V$400,MATCH(MIN(ABS($A151-V$9:V$400)),ABS($A151-V$9:V$400),0))</f>
        <v>48.047312114498773</v>
      </c>
      <c r="Z151" s="20">
        <f t="shared" si="75"/>
        <v>0.65990445044193635</v>
      </c>
      <c r="AA151" s="1"/>
      <c r="AB151" s="22">
        <f>$A151*AD$4/'PB_&amp;_MAR 30'!$F$1</f>
        <v>46.791159189888553</v>
      </c>
      <c r="AC151" s="1">
        <v>-535.37049614643547</v>
      </c>
      <c r="AD151" s="6">
        <f t="shared" si="76"/>
        <v>0.66531293404625613</v>
      </c>
      <c r="AE151" s="24" cm="1">
        <f t="array" ref="AE151">INDEX(AB$9:AB$400,MATCH(MIN(ABS($A151-AB$9:AB$400)),ABS($A151-AB$9:AB$400),0))</f>
        <v>48.246084381078994</v>
      </c>
      <c r="AF151" s="20">
        <f t="shared" si="77"/>
        <v>0.66323977761245079</v>
      </c>
      <c r="AG151" s="1"/>
      <c r="AH151" s="22">
        <f>$A151*AJ$4/'PB_&amp;_MAR 30'!$F$1</f>
        <v>46.030629071110184</v>
      </c>
      <c r="AI151" s="1">
        <v>-554.17622350674378</v>
      </c>
      <c r="AJ151" s="6">
        <f t="shared" si="78"/>
        <v>0.64783249667558784</v>
      </c>
      <c r="AK151" s="24" cm="1">
        <f t="array" ref="AK151">INDEX(AH$9:AH$400,MATCH(MIN(ABS($A151-AH$9:AH$400)),ABS($A151-AH$9:AH$400),0))</f>
        <v>48.41591449168866</v>
      </c>
      <c r="AL151" s="20">
        <f t="shared" si="79"/>
        <v>0.64453632140095185</v>
      </c>
      <c r="AM151" s="1"/>
      <c r="AN151" s="22">
        <f>$A151*AP$4/'PB_&amp;_MAR 30'!$F$1</f>
        <v>45.967562194125776</v>
      </c>
      <c r="AO151" s="1">
        <v>-614.25319364161862</v>
      </c>
      <c r="AP151" s="6">
        <f t="shared" si="80"/>
        <v>0.60911927907717867</v>
      </c>
      <c r="AQ151" s="24" cm="1">
        <f t="array" ref="AQ151">INDEX(AN$9:AN$400,MATCH(MIN(ABS($A151-AN$9:AN$400)),ABS($A151-AN$9:AN$400),0))</f>
        <v>48.349579518976959</v>
      </c>
      <c r="AR151" s="20">
        <f t="shared" si="81"/>
        <v>0.60535231328062034</v>
      </c>
      <c r="AS151" s="1"/>
      <c r="AT151" s="22">
        <f>$A151*AV$4/'PB_&amp;_MAR 30'!$F$1</f>
        <v>46.45413514797054</v>
      </c>
      <c r="AU151" s="1">
        <v>-613.85912331406553</v>
      </c>
      <c r="AV151" s="6">
        <f t="shared" si="82"/>
        <v>0.61346160810192618</v>
      </c>
      <c r="AW151" s="24" cm="1">
        <f t="array" ref="AW151">INDEX(AT$9:AT$400,MATCH(MIN(ABS($A151-AT$9:AT$400)),ABS($A151-AT$9:AT$400),0))</f>
        <v>48.379973680147096</v>
      </c>
      <c r="AX151" s="20">
        <f t="shared" si="83"/>
        <v>0.61014544471787746</v>
      </c>
      <c r="AY151" s="1"/>
      <c r="AZ151" s="22">
        <f>$A151*BB$4/'PB_&amp;_MAR 30'!$F$1</f>
        <v>46.741526308716047</v>
      </c>
      <c r="BA151" s="1">
        <v>-606.49834296724475</v>
      </c>
      <c r="BB151" s="6">
        <f t="shared" si="84"/>
        <v>0.62044472756273272</v>
      </c>
      <c r="BC151" s="24" cm="1">
        <f t="array" ref="BC151">INDEX(AZ$9:AZ$400,MATCH(MIN(ABS($A151-AZ$9:AZ$400)),ABS($A151-AZ$9:AZ$400),0))</f>
        <v>48.194908214158083</v>
      </c>
      <c r="BD151" s="20">
        <f t="shared" si="85"/>
        <v>0.61815230324312764</v>
      </c>
      <c r="BE151" s="1"/>
      <c r="BF151" s="22">
        <f>$A151*BH$4/'PB_&amp;_MAR 30'!$F$1</f>
        <v>47.145896176925341</v>
      </c>
      <c r="BG151" s="1">
        <v>-571.94771194605016</v>
      </c>
      <c r="BH151" s="6">
        <f t="shared" si="86"/>
        <v>0.64513699055816853</v>
      </c>
      <c r="BI151" s="24" cm="1">
        <f t="array" ref="BI151">INDEX(BF$9:BF$400,MATCH(MIN(ABS($A151-BF$9:BF$400)),ABS($A151-BF$9:BF$400),0))</f>
        <v>48.123018821482489</v>
      </c>
      <c r="BJ151" s="20">
        <f t="shared" si="87"/>
        <v>0.64255888552968055</v>
      </c>
      <c r="BK151" s="1"/>
      <c r="BL151" s="22">
        <f>$A151*BN$4/'PB_&amp;_MAR 30'!$F$1</f>
        <v>46.481554493935676</v>
      </c>
      <c r="BM151" s="1">
        <v>-566.18356454720617</v>
      </c>
      <c r="BN151" s="6">
        <f t="shared" si="88"/>
        <v>0.64369254080818805</v>
      </c>
      <c r="BO151" s="24" cm="1">
        <f t="array" ref="BO151">INDEX(BL$9:BL$400,MATCH(MIN(ABS($A151-BL$9:BL$400)),ABS($A151-BL$9:BL$400),0))</f>
        <v>48.408529743711611</v>
      </c>
      <c r="BP151" s="20">
        <f t="shared" si="89"/>
        <v>0.63832797826001342</v>
      </c>
      <c r="BQ151" s="1"/>
      <c r="BR151" s="22">
        <f>$A151*BT$4/'PB_&amp;_MAR 30'!$F$1</f>
        <v>46.245860587594187</v>
      </c>
      <c r="BS151" s="1">
        <v>-575.83587668593452</v>
      </c>
      <c r="BT151" s="6">
        <f t="shared" si="90"/>
        <v>0.6357713084253841</v>
      </c>
      <c r="BU151" s="24" cm="1">
        <f t="array" ref="BU151">INDEX(BR$9:BR$400,MATCH(MIN(ABS($A151-BR$9:BR$400)),ABS($A151-BR$9:BR$400),0))</f>
        <v>48.163064728615531</v>
      </c>
      <c r="BV151" s="20">
        <f t="shared" si="91"/>
        <v>0.63045319631865049</v>
      </c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22">
        <f t="shared" si="92"/>
        <v>48.237821413848145</v>
      </c>
      <c r="CJ151" s="6">
        <f t="shared" si="93"/>
        <v>0.63357161354905167</v>
      </c>
      <c r="CK151" s="6">
        <f>_xlfn.STDEV.P(H151,N151,T151,Z151,AF151,AL151,AR151,AX151,BD151,BJ151,BP151,BV151)</f>
        <v>1.7071068409054629E-2</v>
      </c>
      <c r="CL151" s="6"/>
      <c r="CM151" s="6"/>
      <c r="CN151" s="25">
        <f t="shared" si="94"/>
        <v>48.17515709060654</v>
      </c>
      <c r="CO151" s="6">
        <f t="shared" si="95"/>
        <v>0.63006289726110343</v>
      </c>
      <c r="CP151" s="6">
        <f>_xlfn.STDEV.P(H151,N151,T151)</f>
        <v>4.8405289158897904E-3</v>
      </c>
      <c r="CQ151" s="6"/>
      <c r="CR151" s="25">
        <f t="shared" si="96"/>
        <v>48.236436995755476</v>
      </c>
      <c r="CS151" s="6">
        <f t="shared" si="97"/>
        <v>0.65589351648511296</v>
      </c>
      <c r="CT151" s="6">
        <f>_xlfn.STDEV.P(Z151,AF151,AL151)</f>
        <v>8.1453672709650739E-3</v>
      </c>
      <c r="CU151" s="6"/>
      <c r="CV151" s="25">
        <f t="shared" si="98"/>
        <v>48.308153804427377</v>
      </c>
      <c r="CW151" s="6">
        <f t="shared" si="99"/>
        <v>0.61121668708054189</v>
      </c>
      <c r="CX151" s="6">
        <f>_xlfn.STDEV.P(AR151,AX151,BD151)</f>
        <v>5.2801897636194214E-3</v>
      </c>
      <c r="CY151" s="6"/>
      <c r="CZ151" s="25">
        <f t="shared" si="100"/>
        <v>48.23153776460321</v>
      </c>
      <c r="DA151" s="6">
        <f t="shared" si="101"/>
        <v>0.63711335336944819</v>
      </c>
      <c r="DB151" s="6">
        <f>_xlfn.STDEV.P(BJ151,BP151,BV151)</f>
        <v>5.0162012876344255E-3</v>
      </c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</row>
    <row r="152" spans="1:128" x14ac:dyDescent="0.25">
      <c r="A152" s="4">
        <v>48.75</v>
      </c>
      <c r="B152" s="3">
        <v>0.50027777777777516</v>
      </c>
      <c r="C152" s="1"/>
      <c r="D152" s="22">
        <f>$A152*F$4/'PB_&amp;_MAR 30'!$F$1</f>
        <v>46.932767559801171</v>
      </c>
      <c r="E152" s="1">
        <v>-581.4588776493257</v>
      </c>
      <c r="F152" s="6">
        <f t="shared" si="68"/>
        <v>0.6338399629267053</v>
      </c>
      <c r="G152" s="24" cm="1">
        <f t="array" ref="G152">INDEX(D$9:D$400,MATCH(MIN(ABS($A152-D$9:D$400)),ABS($A152-D$9:D$400),0))</f>
        <v>48.85821443404943</v>
      </c>
      <c r="H152" s="20">
        <f t="shared" si="69"/>
        <v>0.63084075115555027</v>
      </c>
      <c r="I152" s="1"/>
      <c r="J152" s="22">
        <f>$A152*L$4/'PB_&amp;_MAR 30'!$F$1</f>
        <v>47.106368300532992</v>
      </c>
      <c r="K152" s="1">
        <v>-579.34055394990378</v>
      </c>
      <c r="L152" s="6">
        <f t="shared" si="70"/>
        <v>0.63651841814792942</v>
      </c>
      <c r="M152" s="24" cm="1">
        <f t="array" ref="M152">INDEX(J$9:J$400,MATCH(MIN(ABS($A152-J$9:J$400)),ABS($A152-J$9:J$400),0))</f>
        <v>48.55579501747247</v>
      </c>
      <c r="N152" s="20">
        <f t="shared" si="71"/>
        <v>0.6343812070780892</v>
      </c>
      <c r="O152" s="1"/>
      <c r="P152" s="22">
        <f>$A152*R$4/'PB_&amp;_MAR 30'!$F$1</f>
        <v>46.640862321784674</v>
      </c>
      <c r="Q152" s="1">
        <v>-590.56626685934498</v>
      </c>
      <c r="R152" s="6">
        <f t="shared" si="72"/>
        <v>0.62577726578083404</v>
      </c>
      <c r="S152" s="24" cm="1">
        <f t="array" ref="S152">INDEX(P$9:P$400,MATCH(MIN(ABS($A152-P$9:P$400)),ABS($A152-P$9:P$400),0))</f>
        <v>48.554333596524557</v>
      </c>
      <c r="T152" s="20">
        <f t="shared" si="73"/>
        <v>0.62274277612095763</v>
      </c>
      <c r="U152" s="1"/>
      <c r="V152" s="22">
        <f>$A152*X$4/'PB_&amp;_MAR 30'!$F$1</f>
        <v>47.081536996619398</v>
      </c>
      <c r="W152" s="1">
        <v>-539.6762764932563</v>
      </c>
      <c r="X152" s="6">
        <f t="shared" si="74"/>
        <v>0.66122543388159394</v>
      </c>
      <c r="Y152" s="24" cm="1">
        <f t="array" ref="Y152">INDEX(V$9:V$400,MATCH(MIN(ABS($A152-V$9:V$400)),ABS($A152-V$9:V$400),0))</f>
        <v>48.530199673438453</v>
      </c>
      <c r="Z152" s="20">
        <f t="shared" si="75"/>
        <v>0.659250307147208</v>
      </c>
      <c r="AA152" s="1"/>
      <c r="AB152" s="22">
        <f>$A152*AD$4/'PB_&amp;_MAR 30'!$F$1</f>
        <v>47.276313840755797</v>
      </c>
      <c r="AC152" s="1">
        <v>-536.47023603082857</v>
      </c>
      <c r="AD152" s="6">
        <f t="shared" si="76"/>
        <v>0.6646254312461034</v>
      </c>
      <c r="AE152" s="24" cm="1">
        <f t="array" ref="AE152">INDEX(AB$9:AB$400,MATCH(MIN(ABS($A152-AB$9:AB$400)),ABS($A152-AB$9:AB$400),0))</f>
        <v>48.730969651240592</v>
      </c>
      <c r="AF152" s="20">
        <f t="shared" si="77"/>
        <v>0.6625453066140049</v>
      </c>
      <c r="AG152" s="1"/>
      <c r="AH152" s="22">
        <f>$A152*AJ$4/'PB_&amp;_MAR 30'!$F$1</f>
        <v>46.507898157040842</v>
      </c>
      <c r="AI152" s="1">
        <v>-555.18860789980738</v>
      </c>
      <c r="AJ152" s="6">
        <f t="shared" si="78"/>
        <v>0.64718914737804167</v>
      </c>
      <c r="AK152" s="24" cm="1">
        <f t="array" ref="AK152">INDEX(AH$9:AH$400,MATCH(MIN(ABS($A152-AH$9:AH$400)),ABS($A152-AH$9:AH$400),0))</f>
        <v>48.89291857535062</v>
      </c>
      <c r="AL152" s="20">
        <f t="shared" si="79"/>
        <v>0.64393033865195504</v>
      </c>
      <c r="AM152" s="1"/>
      <c r="AN152" s="22">
        <f>$A152*AP$4/'PB_&amp;_MAR 30'!$F$1</f>
        <v>46.44417737044585</v>
      </c>
      <c r="AO152" s="1">
        <v>-615.46327071290955</v>
      </c>
      <c r="AP152" s="6">
        <f t="shared" si="80"/>
        <v>0.60834924515160116</v>
      </c>
      <c r="AQ152" s="24" cm="1">
        <f t="array" ref="AQ152">INDEX(AN$9:AN$400,MATCH(MIN(ABS($A152-AN$9:AN$400)),ABS($A152-AN$9:AN$400),0))</f>
        <v>48.82593005610974</v>
      </c>
      <c r="AR152" s="20">
        <f t="shared" si="81"/>
        <v>0.60461527397781134</v>
      </c>
      <c r="AS152" s="1"/>
      <c r="AT152" s="22">
        <f>$A152*AV$4/'PB_&amp;_MAR 30'!$F$1</f>
        <v>46.935795361336737</v>
      </c>
      <c r="AU152" s="1">
        <v>-615.19162331406562</v>
      </c>
      <c r="AV152" s="6">
        <f t="shared" si="82"/>
        <v>0.61262255173273261</v>
      </c>
      <c r="AW152" s="24" cm="1">
        <f t="array" ref="AW152">INDEX(AT$9:AT$400,MATCH(MIN(ABS($A152-AT$9:AT$400)),ABS($A152-AT$9:AT$400),0))</f>
        <v>48.861366453083882</v>
      </c>
      <c r="AX152" s="20">
        <f t="shared" si="83"/>
        <v>0.60932393522984818</v>
      </c>
      <c r="AY152" s="1"/>
      <c r="AZ152" s="22">
        <f>$A152*BB$4/'PB_&amp;_MAR 30'!$F$1</f>
        <v>47.226166340506651</v>
      </c>
      <c r="BA152" s="1">
        <v>-607.69057321772641</v>
      </c>
      <c r="BB152" s="6">
        <f t="shared" si="84"/>
        <v>0.61969861294794981</v>
      </c>
      <c r="BC152" s="24" cm="1">
        <f t="array" ref="BC152">INDEX(AZ$9:AZ$400,MATCH(MIN(ABS($A152-AZ$9:AZ$400)),ABS($A152-AZ$9:AZ$400),0))</f>
        <v>48.679279150983781</v>
      </c>
      <c r="BD152" s="20">
        <f t="shared" si="85"/>
        <v>0.61738745640575599</v>
      </c>
      <c r="BE152" s="1"/>
      <c r="BF152" s="22">
        <f>$A152*BH$4/'PB_&amp;_MAR 30'!$F$1</f>
        <v>47.634728922160733</v>
      </c>
      <c r="BG152" s="1">
        <v>-574.06202793834302</v>
      </c>
      <c r="BH152" s="6">
        <f t="shared" si="86"/>
        <v>0.64382517040352005</v>
      </c>
      <c r="BI152" s="24" cm="1">
        <f t="array" ref="BI152">INDEX(BF$9:BF$400,MATCH(MIN(ABS($A152-BF$9:BF$400)),ABS($A152-BF$9:BF$400),0))</f>
        <v>48.611851566717874</v>
      </c>
      <c r="BJ152" s="20">
        <f t="shared" si="87"/>
        <v>0.64134963631473907</v>
      </c>
      <c r="BK152" s="1"/>
      <c r="BL152" s="22">
        <f>$A152*BN$4/'PB_&amp;_MAR 30'!$F$1</f>
        <v>46.963499005093354</v>
      </c>
      <c r="BM152" s="1">
        <v>-568.63891136801544</v>
      </c>
      <c r="BN152" s="6">
        <f t="shared" si="88"/>
        <v>0.64214735574465331</v>
      </c>
      <c r="BO152" s="24" cm="1">
        <f t="array" ref="BO152">INDEX(BL$9:BL$400,MATCH(MIN(ABS($A152-BL$9:BL$400)),ABS($A152-BL$9:BL$400),0))</f>
        <v>48.890206656584361</v>
      </c>
      <c r="BP152" s="20">
        <f t="shared" si="89"/>
        <v>0.63672533642977025</v>
      </c>
      <c r="BQ152" s="1"/>
      <c r="BR152" s="22">
        <f>$A152*BT$4/'PB_&amp;_MAR 30'!$F$1</f>
        <v>46.725361303880739</v>
      </c>
      <c r="BS152" s="1">
        <v>-578.07242774566475</v>
      </c>
      <c r="BT152" s="6">
        <f t="shared" si="90"/>
        <v>0.63435664133167391</v>
      </c>
      <c r="BU152" s="24" cm="1">
        <f t="array" ref="BU152">INDEX(BR$9:BR$400,MATCH(MIN(ABS($A152-BR$9:BR$400)),ABS($A152-BR$9:BR$400),0))</f>
        <v>48.642299203527124</v>
      </c>
      <c r="BV152" s="20">
        <f t="shared" si="91"/>
        <v>0.62896659968517721</v>
      </c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22">
        <f t="shared" si="92"/>
        <v>48.71944700292358</v>
      </c>
      <c r="CJ152" s="6">
        <f t="shared" si="93"/>
        <v>0.63267157706757227</v>
      </c>
      <c r="CK152" s="6">
        <f>_xlfn.STDEV.P(H152,N152,T152,Z152,AF152,AL152,AR152,AX152,BD152,BJ152,BP152,BV152)</f>
        <v>1.7082704631010404E-2</v>
      </c>
      <c r="CL152" s="6"/>
      <c r="CM152" s="6"/>
      <c r="CN152" s="25">
        <f t="shared" si="94"/>
        <v>48.656114349348819</v>
      </c>
      <c r="CO152" s="6">
        <f t="shared" si="95"/>
        <v>0.629321578118199</v>
      </c>
      <c r="CP152" s="6">
        <f>_xlfn.STDEV.P(H152,N152,T152)</f>
        <v>4.8712889344293582E-3</v>
      </c>
      <c r="CQ152" s="6"/>
      <c r="CR152" s="25">
        <f t="shared" si="96"/>
        <v>48.718029300009881</v>
      </c>
      <c r="CS152" s="6">
        <f t="shared" si="97"/>
        <v>0.65524198413772261</v>
      </c>
      <c r="CT152" s="6">
        <f>_xlfn.STDEV.P(Z152,AF152,AL152)</f>
        <v>8.1108671163369062E-3</v>
      </c>
      <c r="CU152" s="6"/>
      <c r="CV152" s="25">
        <f t="shared" si="98"/>
        <v>48.788858553392465</v>
      </c>
      <c r="CW152" s="6">
        <f t="shared" si="99"/>
        <v>0.6104422218711385</v>
      </c>
      <c r="CX152" s="6">
        <f>_xlfn.STDEV.P(AR152,AX152,BD152)</f>
        <v>5.2738401411900216E-3</v>
      </c>
      <c r="CY152" s="6"/>
      <c r="CZ152" s="25">
        <f t="shared" si="100"/>
        <v>48.714785808943127</v>
      </c>
      <c r="DA152" s="6">
        <f t="shared" si="101"/>
        <v>0.63568052414322884</v>
      </c>
      <c r="DB152" s="6">
        <f>_xlfn.STDEV.P(BJ152,BP152,BV152)</f>
        <v>5.1090523307718953E-3</v>
      </c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</row>
    <row r="153" spans="1:128" x14ac:dyDescent="0.25">
      <c r="A153" s="4">
        <v>49.249722222222225</v>
      </c>
      <c r="B153" s="3">
        <v>0.49972222222222484</v>
      </c>
      <c r="C153" s="1"/>
      <c r="D153" s="22">
        <f>$A153*F$4/'PB_&amp;_MAR 30'!$F$1</f>
        <v>47.413861855186255</v>
      </c>
      <c r="E153" s="1">
        <v>-582.64991811175344</v>
      </c>
      <c r="F153" s="6">
        <f t="shared" si="68"/>
        <v>0.63308993323992613</v>
      </c>
      <c r="G153" s="24" cm="1">
        <f t="array" ref="G153">INDEX(D$9:D$400,MATCH(MIN(ABS($A153-D$9:D$400)),ABS($A153-D$9:D$400),0))</f>
        <v>49.339576152611485</v>
      </c>
      <c r="H153" s="20">
        <f t="shared" si="69"/>
        <v>0.63011083267488344</v>
      </c>
      <c r="I153" s="1"/>
      <c r="J153" s="22">
        <f>$A153*L$4/'PB_&amp;_MAR 30'!$F$1</f>
        <v>47.589242127157831</v>
      </c>
      <c r="K153" s="1">
        <v>-580.52495664739888</v>
      </c>
      <c r="L153" s="6">
        <f t="shared" si="70"/>
        <v>0.63577531711158697</v>
      </c>
      <c r="M153" s="24" cm="1">
        <f t="array" ref="M153">INDEX(J$9:J$400,MATCH(MIN(ABS($A153-J$9:J$400)),ABS($A153-J$9:J$400),0))</f>
        <v>49.038937256452293</v>
      </c>
      <c r="N153" s="20">
        <f t="shared" si="71"/>
        <v>0.63365845743948512</v>
      </c>
      <c r="O153" s="1"/>
      <c r="P153" s="22">
        <f>$A153*R$4/'PB_&amp;_MAR 30'!$F$1</f>
        <v>47.118964380570382</v>
      </c>
      <c r="Q153" s="1">
        <v>-591.73081888246634</v>
      </c>
      <c r="R153" s="6">
        <f t="shared" si="72"/>
        <v>0.62503932684546182</v>
      </c>
      <c r="S153" s="24" cm="1">
        <f t="array" ref="S153">INDEX(P$9:P$400,MATCH(MIN(ABS($A153-P$9:P$400)),ABS($A153-P$9:P$400),0))</f>
        <v>49.03270141520953</v>
      </c>
      <c r="T153" s="20">
        <f t="shared" si="73"/>
        <v>0.62200781322581511</v>
      </c>
      <c r="U153" s="1"/>
      <c r="V153" s="22">
        <f>$A153*X$4/'PB_&amp;_MAR 30'!$F$1</f>
        <v>47.564156284693006</v>
      </c>
      <c r="W153" s="1">
        <v>-540.77438824662818</v>
      </c>
      <c r="X153" s="6">
        <f t="shared" si="74"/>
        <v>0.66053610891215986</v>
      </c>
      <c r="Y153" s="24" cm="1">
        <f t="array" ref="Y153">INDEX(V$9:V$400,MATCH(MIN(ABS($A153-V$9:V$400)),ABS($A153-V$9:V$400),0))</f>
        <v>49.013087232378133</v>
      </c>
      <c r="Z153" s="20">
        <f t="shared" si="75"/>
        <v>0.65864875947343693</v>
      </c>
      <c r="AA153" s="1"/>
      <c r="AB153" s="22">
        <f>$A153*AD$4/'PB_&amp;_MAR 30'!$F$1</f>
        <v>47.760929730211757</v>
      </c>
      <c r="AC153" s="1">
        <v>-537.59013969171497</v>
      </c>
      <c r="AD153" s="6">
        <f t="shared" si="76"/>
        <v>0.66392532305353236</v>
      </c>
      <c r="AE153" s="24" cm="1">
        <f t="array" ref="AE153">INDEX(AB$9:AB$400,MATCH(MIN(ABS($A153-AB$9:AB$400)),ABS($A153-AB$9:AB$400),0))</f>
        <v>49.21585492140219</v>
      </c>
      <c r="AF153" s="20">
        <f t="shared" si="77"/>
        <v>0.66187522430958534</v>
      </c>
      <c r="AG153" s="1"/>
      <c r="AH153" s="22">
        <f>$A153*AJ$4/'PB_&amp;_MAR 30'!$F$1</f>
        <v>46.984637238434097</v>
      </c>
      <c r="AI153" s="1">
        <v>-556.27394508670534</v>
      </c>
      <c r="AJ153" s="6">
        <f t="shared" si="78"/>
        <v>0.64649943809214638</v>
      </c>
      <c r="AK153" s="24" cm="1">
        <f t="array" ref="AK153">INDEX(AH$9:AH$400,MATCH(MIN(ABS($A153-AH$9:AH$400)),ABS($A153-AH$9:AH$400),0))</f>
        <v>49.36992265901258</v>
      </c>
      <c r="AL153" s="20">
        <f t="shared" si="79"/>
        <v>0.64329988260438764</v>
      </c>
      <c r="AM153" s="1"/>
      <c r="AN153" s="22">
        <f>$A153*AP$4/'PB_&amp;_MAR 30'!$F$1</f>
        <v>46.920263268391331</v>
      </c>
      <c r="AO153" s="1">
        <v>-616.65575144508671</v>
      </c>
      <c r="AP153" s="6">
        <f t="shared" si="80"/>
        <v>0.60759040867650438</v>
      </c>
      <c r="AQ153" s="24" cm="1">
        <f t="array" ref="AQ153">INDEX(AN$9:AN$400,MATCH(MIN(ABS($A153-AN$9:AN$400)),ABS($A153-AN$9:AN$400),0))</f>
        <v>49.302280593242514</v>
      </c>
      <c r="AR153" s="20">
        <f t="shared" si="81"/>
        <v>0.60388991030842154</v>
      </c>
      <c r="AS153" s="1"/>
      <c r="AT153" s="22">
        <f>$A153*AV$4/'PB_&amp;_MAR 30'!$F$1</f>
        <v>47.416920693844119</v>
      </c>
      <c r="AU153" s="1">
        <v>-616.47866088631997</v>
      </c>
      <c r="AV153" s="6">
        <f t="shared" si="82"/>
        <v>0.61181212241011251</v>
      </c>
      <c r="AW153" s="24" cm="1">
        <f t="array" ref="AW153">INDEX(AT$9:AT$400,MATCH(MIN(ABS($A153-AT$9:AT$400)),ABS($A153-AT$9:AT$400),0))</f>
        <v>49.342759226020668</v>
      </c>
      <c r="AX153" s="20">
        <f t="shared" si="83"/>
        <v>0.60852367915518391</v>
      </c>
      <c r="AY153" s="1"/>
      <c r="AZ153" s="22">
        <f>$A153*BB$4/'PB_&amp;_MAR 30'!$F$1</f>
        <v>47.710268182367464</v>
      </c>
      <c r="BA153" s="1">
        <v>-608.96446050096347</v>
      </c>
      <c r="BB153" s="6">
        <f t="shared" si="84"/>
        <v>0.61890139620292473</v>
      </c>
      <c r="BC153" s="24" cm="1">
        <f t="array" ref="BC153">INDEX(AZ$9:AZ$400,MATCH(MIN(ABS($A153-AZ$9:AZ$400)),ABS($A153-AZ$9:AZ$400),0))</f>
        <v>49.163650087809494</v>
      </c>
      <c r="BD153" s="20">
        <f t="shared" si="85"/>
        <v>0.61665552811854019</v>
      </c>
      <c r="BE153" s="1"/>
      <c r="BF153" s="22">
        <f>$A153*BH$4/'PB_&amp;_MAR 30'!$F$1</f>
        <v>48.123018821482489</v>
      </c>
      <c r="BG153" s="1">
        <v>-576.10295279383433</v>
      </c>
      <c r="BH153" s="6">
        <f t="shared" si="86"/>
        <v>0.64255888552968055</v>
      </c>
      <c r="BI153" s="24" cm="1">
        <f t="array" ref="BI153">INDEX(BF$9:BF$400,MATCH(MIN(ABS($A153-BF$9:BF$400)),ABS($A153-BF$9:BF$400),0))</f>
        <v>49.100412888996445</v>
      </c>
      <c r="BJ153" s="20">
        <f t="shared" si="87"/>
        <v>0.64021168167341969</v>
      </c>
      <c r="BK153" s="1"/>
      <c r="BL153" s="22">
        <f>$A153*BN$4/'PB_&amp;_MAR 30'!$F$1</f>
        <v>47.444908319681183</v>
      </c>
      <c r="BM153" s="1">
        <v>-569.99714836223518</v>
      </c>
      <c r="BN153" s="6">
        <f t="shared" si="88"/>
        <v>0.64129259767201696</v>
      </c>
      <c r="BO153" s="24" cm="1">
        <f t="array" ref="BO153">INDEX(BL$9:BL$400,MATCH(MIN(ABS($A153-BL$9:BL$400)),ABS($A153-BL$9:BL$400),0))</f>
        <v>49.371883569457118</v>
      </c>
      <c r="BP153" s="20">
        <f t="shared" si="89"/>
        <v>0.6351977273044741</v>
      </c>
      <c r="BQ153" s="1"/>
      <c r="BR153" s="22">
        <f>$A153*BT$4/'PB_&amp;_MAR 30'!$F$1</f>
        <v>47.204329537417379</v>
      </c>
      <c r="BS153" s="1">
        <v>-580.18323699421967</v>
      </c>
      <c r="BT153" s="6">
        <f t="shared" si="90"/>
        <v>0.63302150866298801</v>
      </c>
      <c r="BU153" s="24" cm="1">
        <f t="array" ref="BU153">INDEX(BR$9:BR$400,MATCH(MIN(ABS($A153-BR$9:BR$400)),ABS($A153-BR$9:BR$400),0))</f>
        <v>49.121533678438723</v>
      </c>
      <c r="BV153" s="20">
        <f t="shared" si="91"/>
        <v>0.62757530177013454</v>
      </c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22">
        <f t="shared" si="92"/>
        <v>49.201049973419266</v>
      </c>
      <c r="CJ153" s="6">
        <f t="shared" si="93"/>
        <v>0.63180456650481387</v>
      </c>
      <c r="CK153" s="6">
        <f>_xlfn.STDEV.P(H153,N153,T153,Z153,AF153,AL153,AR153,AX153,BD153,BJ153,BP153,BV153)</f>
        <v>1.7102827217830657E-2</v>
      </c>
      <c r="CL153" s="6"/>
      <c r="CM153" s="6"/>
      <c r="CN153" s="25">
        <f t="shared" si="94"/>
        <v>49.137071608091105</v>
      </c>
      <c r="CO153" s="6">
        <f t="shared" si="95"/>
        <v>0.62859236778006122</v>
      </c>
      <c r="CP153" s="6">
        <f>_xlfn.STDEV.P(H153,N153,T153)</f>
        <v>4.87604206817963E-3</v>
      </c>
      <c r="CQ153" s="6"/>
      <c r="CR153" s="25">
        <f t="shared" si="96"/>
        <v>49.199621604264301</v>
      </c>
      <c r="CS153" s="6">
        <f t="shared" si="97"/>
        <v>0.65460795546246997</v>
      </c>
      <c r="CT153" s="6">
        <f>_xlfn.STDEV.P(Z153,AF153,AL153)</f>
        <v>8.1037811198435526E-3</v>
      </c>
      <c r="CU153" s="6"/>
      <c r="CV153" s="25">
        <f t="shared" si="98"/>
        <v>49.269563302357561</v>
      </c>
      <c r="CW153" s="6">
        <f t="shared" si="99"/>
        <v>0.60968970586071525</v>
      </c>
      <c r="CX153" s="6">
        <f>_xlfn.STDEV.P(AR153,AX153,BD153)</f>
        <v>5.2763600601812444E-3</v>
      </c>
      <c r="CY153" s="6"/>
      <c r="CZ153" s="25">
        <f t="shared" si="100"/>
        <v>49.197943378964091</v>
      </c>
      <c r="DA153" s="6">
        <f t="shared" si="101"/>
        <v>0.63432823691600948</v>
      </c>
      <c r="DB153" s="6">
        <f>_xlfn.STDEV.P(BJ153,BP153,BV153)</f>
        <v>5.1952885333259079E-3</v>
      </c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</row>
    <row r="154" spans="1:128" x14ac:dyDescent="0.25">
      <c r="A154" s="4">
        <v>49.75</v>
      </c>
      <c r="B154" s="3">
        <v>0.50027777777777516</v>
      </c>
      <c r="C154" s="1"/>
      <c r="D154" s="22">
        <f>$A154*F$4/'PB_&amp;_MAR 30'!$F$1</f>
        <v>47.895490996925297</v>
      </c>
      <c r="E154" s="1">
        <v>-583.83275529865125</v>
      </c>
      <c r="F154" s="6">
        <f t="shared" si="68"/>
        <v>0.63234506937275614</v>
      </c>
      <c r="G154" s="24" cm="1">
        <f t="array" ref="G154">INDEX(D$9:D$400,MATCH(MIN(ABS($A154-D$9:D$400)),ABS($A154-D$9:D$400),0))</f>
        <v>49.820937871173548</v>
      </c>
      <c r="H154" s="20">
        <f t="shared" si="69"/>
        <v>0.62938848547181181</v>
      </c>
      <c r="I154" s="1"/>
      <c r="J154" s="22">
        <f>$A154*L$4/'PB_&amp;_MAR 30'!$F$1</f>
        <v>48.072652778492646</v>
      </c>
      <c r="K154" s="1">
        <v>-581.64097784200396</v>
      </c>
      <c r="L154" s="6">
        <f t="shared" si="70"/>
        <v>0.63507511902182823</v>
      </c>
      <c r="M154" s="24" cm="1">
        <f t="array" ref="M154">INDEX(J$9:J$400,MATCH(MIN(ABS($A154-J$9:J$400)),ABS($A154-J$9:J$400),0))</f>
        <v>49.522079495432124</v>
      </c>
      <c r="N154" s="20">
        <f t="shared" si="71"/>
        <v>0.63296100953861012</v>
      </c>
      <c r="O154" s="1"/>
      <c r="P154" s="22">
        <f>$A154*R$4/'PB_&amp;_MAR 30'!$F$1</f>
        <v>47.597597959154619</v>
      </c>
      <c r="Q154" s="1">
        <v>-592.91202793834304</v>
      </c>
      <c r="R154" s="6">
        <f t="shared" si="72"/>
        <v>0.62429083288740794</v>
      </c>
      <c r="S154" s="24" cm="1">
        <f t="array" ref="S154">INDEX(P$9:P$400,MATCH(MIN(ABS($A154-P$9:P$400)),ABS($A154-P$9:P$400),0))</f>
        <v>49.511069233894496</v>
      </c>
      <c r="T154" s="20">
        <f t="shared" si="73"/>
        <v>0.62129241283511638</v>
      </c>
      <c r="U154" s="1"/>
      <c r="V154" s="22">
        <f>$A154*X$4/'PB_&amp;_MAR 30'!$F$1</f>
        <v>48.047312114498773</v>
      </c>
      <c r="W154" s="1">
        <v>-541.78063583815037</v>
      </c>
      <c r="X154" s="6">
        <f t="shared" si="74"/>
        <v>0.65990445044193635</v>
      </c>
      <c r="Y154" s="24" cm="1">
        <f t="array" ref="Y154">INDEX(V$9:V$400,MATCH(MIN(ABS($A154-V$9:V$400)),ABS($A154-V$9:V$400),0))</f>
        <v>49.978862350257508</v>
      </c>
      <c r="Z154" s="20">
        <f t="shared" si="75"/>
        <v>0.65735918403164528</v>
      </c>
      <c r="AA154" s="1"/>
      <c r="AB154" s="22">
        <f>$A154*AD$4/'PB_&amp;_MAR 30'!$F$1</f>
        <v>48.246084381078994</v>
      </c>
      <c r="AC154" s="1">
        <v>-538.68674855491338</v>
      </c>
      <c r="AD154" s="6">
        <f t="shared" si="76"/>
        <v>0.66323977761245079</v>
      </c>
      <c r="AE154" s="24" cm="1">
        <f t="array" ref="AE154">INDEX(AB$9:AB$400,MATCH(MIN(ABS($A154-AB$9:AB$400)),ABS($A154-AB$9:AB$400),0))</f>
        <v>49.700740191563789</v>
      </c>
      <c r="AF154" s="20">
        <f t="shared" si="77"/>
        <v>0.66116681691455259</v>
      </c>
      <c r="AG154" s="1"/>
      <c r="AH154" s="22">
        <f>$A154*AJ$4/'PB_&amp;_MAR 30'!$F$1</f>
        <v>47.461906324364755</v>
      </c>
      <c r="AI154" s="1">
        <v>-557.36360308285168</v>
      </c>
      <c r="AJ154" s="6">
        <f t="shared" si="78"/>
        <v>0.6458069830215335</v>
      </c>
      <c r="AK154" s="24" cm="1">
        <f t="array" ref="AK154">INDEX(AH$9:AH$400,MATCH(MIN(ABS($A154-AH$9:AH$400)),ABS($A154-AH$9:AH$400),0))</f>
        <v>49.846926742674533</v>
      </c>
      <c r="AL154" s="20">
        <f t="shared" si="79"/>
        <v>0.64263190083234523</v>
      </c>
      <c r="AM154" s="1"/>
      <c r="AN154" s="22">
        <f>$A154*AP$4/'PB_&amp;_MAR 30'!$F$1</f>
        <v>47.396878444711405</v>
      </c>
      <c r="AO154" s="1">
        <v>-617.76964354527945</v>
      </c>
      <c r="AP154" s="6">
        <f t="shared" si="80"/>
        <v>0.60688158216707699</v>
      </c>
      <c r="AQ154" s="24" cm="1">
        <f t="array" ref="AQ154">INDEX(AN$9:AN$400,MATCH(MIN(ABS($A154-AN$9:AN$400)),ABS($A154-AN$9:AN$400),0))</f>
        <v>49.778631130375295</v>
      </c>
      <c r="AR154" s="20">
        <f t="shared" si="81"/>
        <v>0.60313139262195048</v>
      </c>
      <c r="AS154" s="1"/>
      <c r="AT154" s="22">
        <f>$A154*AV$4/'PB_&amp;_MAR 30'!$F$1</f>
        <v>47.898580907210302</v>
      </c>
      <c r="AU154" s="1">
        <v>-617.81429190751453</v>
      </c>
      <c r="AV154" s="6">
        <f t="shared" si="82"/>
        <v>0.61097109448123776</v>
      </c>
      <c r="AW154" s="24" cm="1">
        <f t="array" ref="AW154">INDEX(AT$9:AT$400,MATCH(MIN(ABS($A154-AT$9:AT$400)),ABS($A154-AT$9:AT$400),0))</f>
        <v>49.824151998957461</v>
      </c>
      <c r="AX154" s="20">
        <f t="shared" si="83"/>
        <v>0.6077142750435981</v>
      </c>
      <c r="AY154" s="1"/>
      <c r="AZ154" s="22">
        <f>$A154*BB$4/'PB_&amp;_MAR 30'!$F$1</f>
        <v>48.194908214158083</v>
      </c>
      <c r="BA154" s="1">
        <v>-610.16144990366092</v>
      </c>
      <c r="BB154" s="6">
        <f t="shared" si="84"/>
        <v>0.61815230324312764</v>
      </c>
      <c r="BC154" s="24" cm="1">
        <f t="array" ref="BC154">INDEX(AZ$9:AZ$400,MATCH(MIN(ABS($A154-AZ$9:AZ$400)),ABS($A154-AZ$9:AZ$400),0))</f>
        <v>49.648021024635206</v>
      </c>
      <c r="BD154" s="20">
        <f t="shared" si="85"/>
        <v>0.61593488619137771</v>
      </c>
      <c r="BE154" s="1"/>
      <c r="BF154" s="22">
        <f>$A154*BH$4/'PB_&amp;_MAR 30'!$F$1</f>
        <v>48.611851566717874</v>
      </c>
      <c r="BG154" s="1">
        <v>-578.05195086705203</v>
      </c>
      <c r="BH154" s="6">
        <f t="shared" si="86"/>
        <v>0.64134963631473907</v>
      </c>
      <c r="BI154" s="24" cm="1">
        <f t="array" ref="BI154">INDEX(BF$9:BF$400,MATCH(MIN(ABS($A154-BF$9:BF$400)),ABS($A154-BF$9:BF$400),0))</f>
        <v>49.588974211275016</v>
      </c>
      <c r="BJ154" s="20">
        <f t="shared" si="87"/>
        <v>0.63897725595509558</v>
      </c>
      <c r="BK154" s="1"/>
      <c r="BL154" s="22">
        <f>$A154*BN$4/'PB_&amp;_MAR 30'!$F$1</f>
        <v>47.926852830838854</v>
      </c>
      <c r="BM154" s="1">
        <v>-572.2600000000001</v>
      </c>
      <c r="BN154" s="6">
        <f t="shared" si="88"/>
        <v>0.63986855259535547</v>
      </c>
      <c r="BO154" s="24" cm="1">
        <f t="array" ref="BO154">INDEX(BL$9:BL$400,MATCH(MIN(ABS($A154-BL$9:BL$400)),ABS($A154-BL$9:BL$400),0))</f>
        <v>49.853560482329868</v>
      </c>
      <c r="BP154" s="20">
        <f t="shared" si="89"/>
        <v>0.6335963465280956</v>
      </c>
      <c r="BQ154" s="1"/>
      <c r="BR154" s="22">
        <f>$A154*BT$4/'PB_&amp;_MAR 30'!$F$1</f>
        <v>47.683830253703931</v>
      </c>
      <c r="BS154" s="1">
        <v>-582.14475915221578</v>
      </c>
      <c r="BT154" s="6">
        <f t="shared" si="90"/>
        <v>0.63178080331962994</v>
      </c>
      <c r="BU154" s="24" cm="1">
        <f t="array" ref="BU154">INDEX(BR$9:BR$400,MATCH(MIN(ABS($A154-BR$9:BR$400)),ABS($A154-BR$9:BR$400),0))</f>
        <v>49.600768153350316</v>
      </c>
      <c r="BV154" s="20">
        <f t="shared" si="91"/>
        <v>0.6264618594285708</v>
      </c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22">
        <f t="shared" si="92"/>
        <v>49.722893573826603</v>
      </c>
      <c r="CJ154" s="6">
        <f t="shared" si="93"/>
        <v>0.63088465211606415</v>
      </c>
      <c r="CK154" s="6">
        <f>_xlfn.STDEV.P(H154,N154,T154,Z154,AF154,AL154,AR154,AX154,BD154,BJ154,BP154,BV154)</f>
        <v>1.702321682462336E-2</v>
      </c>
      <c r="CL154" s="6"/>
      <c r="CM154" s="6"/>
      <c r="CN154" s="25">
        <f t="shared" si="94"/>
        <v>49.618028866833384</v>
      </c>
      <c r="CO154" s="6">
        <f t="shared" si="95"/>
        <v>0.62788063594851273</v>
      </c>
      <c r="CP154" s="6">
        <f>_xlfn.STDEV.P(H154,N154,T154)</f>
        <v>4.8815465374463102E-3</v>
      </c>
      <c r="CQ154" s="6"/>
      <c r="CR154" s="25">
        <f t="shared" si="96"/>
        <v>49.842176428165281</v>
      </c>
      <c r="CS154" s="6">
        <f t="shared" si="97"/>
        <v>0.65371930059284766</v>
      </c>
      <c r="CT154" s="6">
        <f>_xlfn.STDEV.P(Z154,AF154,AL154)</f>
        <v>7.9925941608317199E-3</v>
      </c>
      <c r="CU154" s="6"/>
      <c r="CV154" s="25">
        <f t="shared" si="98"/>
        <v>49.750268051322649</v>
      </c>
      <c r="CW154" s="6">
        <f t="shared" si="99"/>
        <v>0.60892685128564217</v>
      </c>
      <c r="CX154" s="6">
        <f>_xlfn.STDEV.P(AR154,AX154,BD154)</f>
        <v>5.2968618226687299E-3</v>
      </c>
      <c r="CY154" s="6"/>
      <c r="CZ154" s="25">
        <f t="shared" si="100"/>
        <v>49.681100948985069</v>
      </c>
      <c r="DA154" s="6">
        <f t="shared" si="101"/>
        <v>0.63301182063725403</v>
      </c>
      <c r="DB154" s="6">
        <f>_xlfn.STDEV.P(BJ154,BP154,BV154)</f>
        <v>5.1260797523926781E-3</v>
      </c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</row>
    <row r="155" spans="1:128" x14ac:dyDescent="0.25">
      <c r="A155" s="4">
        <v>50.25</v>
      </c>
      <c r="B155" s="3">
        <v>0.5</v>
      </c>
      <c r="C155" s="1"/>
      <c r="D155" s="22">
        <f>$A155*F$4/'PB_&amp;_MAR 30'!$F$1</f>
        <v>48.376852715487367</v>
      </c>
      <c r="E155" s="1">
        <v>-585.02442196531797</v>
      </c>
      <c r="F155" s="6">
        <f t="shared" si="68"/>
        <v>0.6315946453486021</v>
      </c>
      <c r="G155" s="24" cm="1">
        <f t="array" ref="G155">INDEX(D$9:D$400,MATCH(MIN(ABS($A155-D$9:D$400)),ABS($A155-D$9:D$400),0))</f>
        <v>50.302299589735611</v>
      </c>
      <c r="H155" s="20">
        <f t="shared" si="69"/>
        <v>0.62866842542551371</v>
      </c>
      <c r="I155" s="1"/>
      <c r="J155" s="22">
        <f>$A155*L$4/'PB_&amp;_MAR 30'!$F$1</f>
        <v>48.55579501747247</v>
      </c>
      <c r="K155" s="1">
        <v>-582.74697976878622</v>
      </c>
      <c r="L155" s="6">
        <f t="shared" si="70"/>
        <v>0.6343812070780892</v>
      </c>
      <c r="M155" s="24" cm="1">
        <f t="array" ref="M155">INDEX(J$9:J$400,MATCH(MIN(ABS($A155-J$9:J$400)),ABS($A155-J$9:J$400),0))</f>
        <v>50.48836397339177</v>
      </c>
      <c r="N155" s="20">
        <f t="shared" si="71"/>
        <v>0.63159345847204507</v>
      </c>
      <c r="O155" s="1"/>
      <c r="P155" s="22">
        <f>$A155*R$4/'PB_&amp;_MAR 30'!$F$1</f>
        <v>48.075965777839592</v>
      </c>
      <c r="Q155" s="1">
        <v>-594.13018304431603</v>
      </c>
      <c r="R155" s="6">
        <f t="shared" si="72"/>
        <v>0.62351892741288006</v>
      </c>
      <c r="S155" s="24" cm="1">
        <f t="array" ref="S155">INDEX(P$9:P$400,MATCH(MIN(ABS($A155-P$9:P$400)),ABS($A155-P$9:P$400),0))</f>
        <v>50.467804871264441</v>
      </c>
      <c r="T155" s="20">
        <f t="shared" si="73"/>
        <v>0.61979919456996635</v>
      </c>
      <c r="U155" s="1"/>
      <c r="V155" s="22">
        <f>$A155*X$4/'PB_&amp;_MAR 30'!$F$1</f>
        <v>48.530199673438453</v>
      </c>
      <c r="W155" s="1">
        <v>-542.82270231213886</v>
      </c>
      <c r="X155" s="6">
        <f t="shared" si="74"/>
        <v>0.659250307147208</v>
      </c>
      <c r="Y155" s="24" cm="1">
        <f t="array" ref="Y155">INDEX(V$9:V$400,MATCH(MIN(ABS($A155-V$9:V$400)),ABS($A155-V$9:V$400),0))</f>
        <v>50.461749909197202</v>
      </c>
      <c r="Z155" s="20">
        <f t="shared" si="75"/>
        <v>0.65670437248164337</v>
      </c>
      <c r="AA155" s="1"/>
      <c r="AB155" s="22">
        <f>$A155*AD$4/'PB_&amp;_MAR 30'!$F$1</f>
        <v>48.730969651240592</v>
      </c>
      <c r="AC155" s="1">
        <v>-539.79763487475918</v>
      </c>
      <c r="AD155" s="6">
        <f t="shared" si="76"/>
        <v>0.6625453066140049</v>
      </c>
      <c r="AE155" s="24" cm="1">
        <f t="array" ref="AE155">INDEX(AB$9:AB$400,MATCH(MIN(ABS($A155-AB$9:AB$400)),ABS($A155-AB$9:AB$400),0))</f>
        <v>50.185625461725387</v>
      </c>
      <c r="AF155" s="20">
        <f t="shared" si="77"/>
        <v>0.66052824809117894</v>
      </c>
      <c r="AG155" s="1"/>
      <c r="AH155" s="22">
        <f>$A155*AJ$4/'PB_&amp;_MAR 30'!$F$1</f>
        <v>47.938910408026715</v>
      </c>
      <c r="AI155" s="1">
        <v>-558.42451830443167</v>
      </c>
      <c r="AJ155" s="6">
        <f t="shared" si="78"/>
        <v>0.64513279338839036</v>
      </c>
      <c r="AK155" s="24" cm="1">
        <f t="array" ref="AK155">INDEX(AH$9:AH$400,MATCH(MIN(ABS($A155-AH$9:AH$400)),ABS($A155-AH$9:AH$400),0))</f>
        <v>50.323930826336493</v>
      </c>
      <c r="AL155" s="20">
        <f t="shared" si="79"/>
        <v>0.64199615218524952</v>
      </c>
      <c r="AM155" s="1"/>
      <c r="AN155" s="22">
        <f>$A155*AP$4/'PB_&amp;_MAR 30'!$F$1</f>
        <v>47.873228981844179</v>
      </c>
      <c r="AO155" s="1">
        <v>-618.97439788053953</v>
      </c>
      <c r="AP155" s="6">
        <f t="shared" si="80"/>
        <v>0.60611493537064842</v>
      </c>
      <c r="AQ155" s="24" cm="1">
        <f t="array" ref="AQ155">INDEX(AN$9:AN$400,MATCH(MIN(ABS($A155-AN$9:AN$400)),ABS($A155-AN$9:AN$400),0))</f>
        <v>50.254981667508069</v>
      </c>
      <c r="AR155" s="20">
        <f t="shared" si="81"/>
        <v>0.60242145035233297</v>
      </c>
      <c r="AS155" s="1"/>
      <c r="AT155" s="22">
        <f>$A155*AV$4/'PB_&amp;_MAR 30'!$F$1</f>
        <v>48.379973680147096</v>
      </c>
      <c r="AU155" s="1">
        <v>-619.12550096339123</v>
      </c>
      <c r="AV155" s="6">
        <f t="shared" si="82"/>
        <v>0.61014544471787746</v>
      </c>
      <c r="AW155" s="24" cm="1">
        <f t="array" ref="AW155">INDEX(AT$9:AT$400,MATCH(MIN(ABS($A155-AT$9:AT$400)),ABS($A155-AT$9:AT$400),0))</f>
        <v>50.305544771894247</v>
      </c>
      <c r="AX155" s="20">
        <f t="shared" si="83"/>
        <v>0.6069540416304654</v>
      </c>
      <c r="AY155" s="1"/>
      <c r="AZ155" s="22">
        <f>$A155*BB$4/'PB_&amp;_MAR 30'!$F$1</f>
        <v>48.679279150983781</v>
      </c>
      <c r="BA155" s="1">
        <v>-611.38361271676308</v>
      </c>
      <c r="BB155" s="6">
        <f t="shared" si="84"/>
        <v>0.61738745640575599</v>
      </c>
      <c r="BC155" s="24" cm="1">
        <f t="array" ref="BC155">INDEX(AZ$9:AZ$400,MATCH(MIN(ABS($A155-AZ$9:AZ$400)),ABS($A155-AZ$9:AZ$400),0))</f>
        <v>50.132391961460911</v>
      </c>
      <c r="BD155" s="20">
        <f t="shared" si="85"/>
        <v>0.61520150792040507</v>
      </c>
      <c r="BE155" s="1"/>
      <c r="BF155" s="22">
        <f>$A155*BH$4/'PB_&amp;_MAR 30'!$F$1</f>
        <v>49.100412888996445</v>
      </c>
      <c r="BG155" s="1">
        <v>-579.88604046242779</v>
      </c>
      <c r="BH155" s="6">
        <f t="shared" si="86"/>
        <v>0.64021168167341969</v>
      </c>
      <c r="BI155" s="24" cm="1">
        <f t="array" ref="BI155">INDEX(BF$9:BF$400,MATCH(MIN(ABS($A155-BF$9:BF$400)),ABS($A155-BF$9:BF$400),0))</f>
        <v>50.077535533553593</v>
      </c>
      <c r="BJ155" s="20">
        <f t="shared" si="87"/>
        <v>0.65098137780058529</v>
      </c>
      <c r="BK155" s="1"/>
      <c r="BL155" s="22">
        <f>$A155*BN$4/'PB_&amp;_MAR 30'!$F$1</f>
        <v>48.408529743711611</v>
      </c>
      <c r="BM155" s="1">
        <v>-574.70802023121394</v>
      </c>
      <c r="BN155" s="6">
        <f t="shared" si="88"/>
        <v>0.63832797826001342</v>
      </c>
      <c r="BO155" s="24" cm="1">
        <f t="array" ref="BO155">INDEX(BL$9:BL$400,MATCH(MIN(ABS($A155-BL$9:BL$400)),ABS($A155-BL$9:BL$400),0))</f>
        <v>50.335237395202618</v>
      </c>
      <c r="BP155" s="20">
        <f t="shared" si="89"/>
        <v>0.63202420643820378</v>
      </c>
      <c r="BQ155" s="1"/>
      <c r="BR155" s="22">
        <f>$A155*BT$4/'PB_&amp;_MAR 30'!$F$1</f>
        <v>48.163064728615531</v>
      </c>
      <c r="BS155" s="1">
        <v>-584.24367052023126</v>
      </c>
      <c r="BT155" s="6">
        <f t="shared" si="90"/>
        <v>0.63045319631865049</v>
      </c>
      <c r="BU155" s="24" cm="1">
        <f t="array" ref="BU155">INDEX(BR$9:BR$400,MATCH(MIN(ABS($A155-BR$9:BR$400)),ABS($A155-BR$9:BR$400),0))</f>
        <v>50.080002628261916</v>
      </c>
      <c r="BV155" s="20">
        <f t="shared" si="91"/>
        <v>0.62524131495291058</v>
      </c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22">
        <f t="shared" si="92"/>
        <v>50.284622382461016</v>
      </c>
      <c r="CJ155" s="6">
        <f t="shared" si="93"/>
        <v>0.63100947919337502</v>
      </c>
      <c r="CK155" s="6">
        <f>_xlfn.STDEV.P(H155,N155,T155,Z155,AF155,AL155,AR155,AX155,BD155,BJ155,BP155,BV155)</f>
        <v>1.794155752444819E-2</v>
      </c>
      <c r="CL155" s="6"/>
      <c r="CM155" s="6"/>
      <c r="CN155" s="25">
        <f t="shared" si="94"/>
        <v>50.419489478130608</v>
      </c>
      <c r="CO155" s="6">
        <f t="shared" si="95"/>
        <v>0.62668702615584171</v>
      </c>
      <c r="CP155" s="6">
        <f>_xlfn.STDEV.P(H155,N155,T155)</f>
        <v>5.0146866002015733E-3</v>
      </c>
      <c r="CQ155" s="6"/>
      <c r="CR155" s="25">
        <f t="shared" si="96"/>
        <v>50.323768732419694</v>
      </c>
      <c r="CS155" s="6">
        <f t="shared" si="97"/>
        <v>0.65307625758602394</v>
      </c>
      <c r="CT155" s="6">
        <f>_xlfn.STDEV.P(Z155,AF155,AL155)</f>
        <v>7.9888279465139371E-3</v>
      </c>
      <c r="CU155" s="6"/>
      <c r="CV155" s="25">
        <f t="shared" si="98"/>
        <v>50.230972800287738</v>
      </c>
      <c r="CW155" s="6">
        <f t="shared" si="99"/>
        <v>0.60819233330106781</v>
      </c>
      <c r="CX155" s="6">
        <f>_xlfn.STDEV.P(AR155,AX155,BD155)</f>
        <v>5.2903996419250933E-3</v>
      </c>
      <c r="CY155" s="6"/>
      <c r="CZ155" s="25">
        <f t="shared" si="100"/>
        <v>50.16425851900604</v>
      </c>
      <c r="DA155" s="6">
        <f t="shared" si="101"/>
        <v>0.63608229973056651</v>
      </c>
      <c r="DB155" s="6">
        <f>_xlfn.STDEV.P(BJ155,BP155,BV155)</f>
        <v>1.0893080364087433E-2</v>
      </c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</row>
    <row r="156" spans="1:128" x14ac:dyDescent="0.25">
      <c r="A156" s="4">
        <v>50.75</v>
      </c>
      <c r="B156" s="3">
        <v>0.5</v>
      </c>
      <c r="C156" s="1"/>
      <c r="D156" s="22">
        <f>$A156*F$4/'PB_&amp;_MAR 30'!$F$1</f>
        <v>48.85821443404943</v>
      </c>
      <c r="E156" s="1">
        <v>-586.22159922928711</v>
      </c>
      <c r="F156" s="6">
        <f t="shared" si="68"/>
        <v>0.63084075115555027</v>
      </c>
      <c r="G156" s="24" cm="1">
        <f t="array" ref="G156">INDEX(D$9:D$400,MATCH(MIN(ABS($A156-D$9:D$400)),ABS($A156-D$9:D$400),0))</f>
        <v>50.783661308297681</v>
      </c>
      <c r="H156" s="20">
        <f t="shared" si="69"/>
        <v>0.6279331439565502</v>
      </c>
      <c r="I156" s="1"/>
      <c r="J156" s="22">
        <f>$A156*L$4/'PB_&amp;_MAR 30'!$F$1</f>
        <v>49.038937256452293</v>
      </c>
      <c r="K156" s="1">
        <v>-583.89894508670534</v>
      </c>
      <c r="L156" s="6">
        <f t="shared" si="70"/>
        <v>0.63365845743948512</v>
      </c>
      <c r="M156" s="24" cm="1">
        <f t="array" ref="M156">INDEX(J$9:J$400,MATCH(MIN(ABS($A156-J$9:J$400)),ABS($A156-J$9:J$400),0))</f>
        <v>50.971506212371601</v>
      </c>
      <c r="N156" s="20">
        <f t="shared" si="71"/>
        <v>0.63090724705718004</v>
      </c>
      <c r="O156" s="1"/>
      <c r="P156" s="22">
        <f>$A156*R$4/'PB_&amp;_MAR 30'!$F$1</f>
        <v>48.554333596524557</v>
      </c>
      <c r="Q156" s="1">
        <v>-595.35503853564558</v>
      </c>
      <c r="R156" s="6">
        <f t="shared" si="72"/>
        <v>0.62274277612095763</v>
      </c>
      <c r="S156" s="24" cm="1">
        <f t="array" ref="S156">INDEX(P$9:P$400,MATCH(MIN(ABS($A156-P$9:P$400)),ABS($A156-P$9:P$400),0))</f>
        <v>50.946172689949414</v>
      </c>
      <c r="T156" s="20">
        <f t="shared" si="73"/>
        <v>0.6191363708899934</v>
      </c>
      <c r="U156" s="1"/>
      <c r="V156" s="22">
        <f>$A156*X$4/'PB_&amp;_MAR 30'!$F$1</f>
        <v>49.013087232378133</v>
      </c>
      <c r="W156" s="1">
        <v>-543.7809826589596</v>
      </c>
      <c r="X156" s="6">
        <f t="shared" si="74"/>
        <v>0.65864875947343693</v>
      </c>
      <c r="Y156" s="24" cm="1">
        <f t="array" ref="Y156">INDEX(V$9:V$400,MATCH(MIN(ABS($A156-V$9:V$400)),ABS($A156-V$9:V$400),0))</f>
        <v>50.944637468136882</v>
      </c>
      <c r="Z156" s="20">
        <f t="shared" si="75"/>
        <v>0.65610404339101835</v>
      </c>
      <c r="AA156" s="1"/>
      <c r="AB156" s="22">
        <f>$A156*AD$4/'PB_&amp;_MAR 30'!$F$1</f>
        <v>49.21585492140219</v>
      </c>
      <c r="AC156" s="1">
        <v>-540.8695086705203</v>
      </c>
      <c r="AD156" s="6">
        <f t="shared" si="76"/>
        <v>0.66187522430958534</v>
      </c>
      <c r="AE156" s="24" cm="1">
        <f t="array" ref="AE156">INDEX(AB$9:AB$400,MATCH(MIN(ABS($A156-AB$9:AB$400)),ABS($A156-AB$9:AB$400),0))</f>
        <v>50.670510731886985</v>
      </c>
      <c r="AF156" s="20">
        <f t="shared" si="77"/>
        <v>0.65988239789206038</v>
      </c>
      <c r="AG156" s="1"/>
      <c r="AH156" s="22">
        <f>$A156*AJ$4/'PB_&amp;_MAR 30'!$F$1</f>
        <v>48.41591449168866</v>
      </c>
      <c r="AI156" s="1">
        <v>-559.36313583815036</v>
      </c>
      <c r="AJ156" s="6">
        <f t="shared" si="78"/>
        <v>0.64453632140095185</v>
      </c>
      <c r="AK156" s="24" cm="1">
        <f t="array" ref="AK156">INDEX(AH$9:AH$400,MATCH(MIN(ABS($A156-AH$9:AH$400)),ABS($A156-AH$9:AH$400),0))</f>
        <v>50.800934909998453</v>
      </c>
      <c r="AL156" s="20">
        <f t="shared" si="79"/>
        <v>0.64140254536447305</v>
      </c>
      <c r="AM156" s="1"/>
      <c r="AN156" s="22">
        <f>$A156*AP$4/'PB_&amp;_MAR 30'!$F$1</f>
        <v>48.349579518976959</v>
      </c>
      <c r="AO156" s="1">
        <v>-620.17282755298663</v>
      </c>
      <c r="AP156" s="6">
        <f t="shared" si="80"/>
        <v>0.60535231328062034</v>
      </c>
      <c r="AQ156" s="24" cm="1">
        <f t="array" ref="AQ156">INDEX(AN$9:AN$400,MATCH(MIN(ABS($A156-AN$9:AN$400)),ABS($A156-AN$9:AN$400),0))</f>
        <v>50.73133220464085</v>
      </c>
      <c r="AR156" s="20">
        <f t="shared" si="81"/>
        <v>0.60171138853698081</v>
      </c>
      <c r="AS156" s="1"/>
      <c r="AT156" s="22">
        <f>$A156*AV$4/'PB_&amp;_MAR 30'!$F$1</f>
        <v>48.861366453083882</v>
      </c>
      <c r="AU156" s="1">
        <v>-620.43013487475923</v>
      </c>
      <c r="AV156" s="6">
        <f t="shared" si="82"/>
        <v>0.60932393522984818</v>
      </c>
      <c r="AW156" s="24" cm="1">
        <f t="array" ref="AW156">INDEX(AT$9:AT$400,MATCH(MIN(ABS($A156-AT$9:AT$400)),ABS($A156-AT$9:AT$400),0))</f>
        <v>50.786937544831034</v>
      </c>
      <c r="AX156" s="20">
        <f t="shared" si="83"/>
        <v>0.60615429816131827</v>
      </c>
      <c r="AY156" s="1"/>
      <c r="AZ156" s="22">
        <f>$A156*BB$4/'PB_&amp;_MAR 30'!$F$1</f>
        <v>49.163650087809494</v>
      </c>
      <c r="BA156" s="1">
        <v>-612.55317437379585</v>
      </c>
      <c r="BB156" s="6">
        <f t="shared" si="84"/>
        <v>0.61665552811854019</v>
      </c>
      <c r="BC156" s="24" cm="1">
        <f t="array" ref="BC156">INDEX(AZ$9:AZ$400,MATCH(MIN(ABS($A156-AZ$9:AZ$400)),ABS($A156-AZ$9:AZ$400),0))</f>
        <v>50.616762898286623</v>
      </c>
      <c r="BD156" s="20">
        <f t="shared" si="85"/>
        <v>0.61451691964341348</v>
      </c>
      <c r="BE156" s="1"/>
      <c r="BF156" s="22">
        <f>$A156*BH$4/'PB_&amp;_MAR 30'!$F$1</f>
        <v>49.588974211275016</v>
      </c>
      <c r="BG156" s="1">
        <v>-581.87561657032757</v>
      </c>
      <c r="BH156" s="6">
        <f t="shared" si="86"/>
        <v>0.63897725595509558</v>
      </c>
      <c r="BI156" s="24" cm="1">
        <f t="array" ref="BI156">INDEX(BF$9:BF$400,MATCH(MIN(ABS($A156-BF$9:BF$400)),ABS($A156-BF$9:BF$400),0))</f>
        <v>50.566096855832164</v>
      </c>
      <c r="BJ156" s="20">
        <f t="shared" si="87"/>
        <v>0.66298549964607489</v>
      </c>
      <c r="BK156" s="1"/>
      <c r="BL156" s="22">
        <f>$A156*BN$4/'PB_&amp;_MAR 30'!$F$1</f>
        <v>48.890206656584361</v>
      </c>
      <c r="BM156" s="1">
        <v>-577.25466763005784</v>
      </c>
      <c r="BN156" s="6">
        <f t="shared" si="88"/>
        <v>0.63672533642977025</v>
      </c>
      <c r="BO156" s="24" cm="1">
        <f t="array" ref="BO156">INDEX(BL$9:BL$400,MATCH(MIN(ABS($A156-BL$9:BL$400)),ABS($A156-BL$9:BL$400),0))</f>
        <v>50.816914308075376</v>
      </c>
      <c r="BP156" s="20">
        <f t="shared" si="89"/>
        <v>0.63049691257637375</v>
      </c>
      <c r="BQ156" s="1"/>
      <c r="BR156" s="22">
        <f>$A156*BT$4/'PB_&amp;_MAR 30'!$F$1</f>
        <v>48.642299203527124</v>
      </c>
      <c r="BS156" s="1">
        <v>-586.59394026974951</v>
      </c>
      <c r="BT156" s="6">
        <f t="shared" si="90"/>
        <v>0.62896659968517721</v>
      </c>
      <c r="BU156" s="24" cm="1">
        <f t="array" ref="BU156">INDEX(BR$9:BR$400,MATCH(MIN(ABS($A156-BR$9:BR$400)),ABS($A156-BR$9:BR$400),0))</f>
        <v>50.559237103173508</v>
      </c>
      <c r="BV156" s="20">
        <f t="shared" si="91"/>
        <v>0.64337821373432524</v>
      </c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22">
        <f t="shared" si="92"/>
        <v>50.766225352956717</v>
      </c>
      <c r="CJ156" s="6">
        <f t="shared" si="93"/>
        <v>0.63288408173748012</v>
      </c>
      <c r="CK156" s="6">
        <f>_xlfn.STDEV.P(H156,N156,T156,Z156,AF156,AL156,AR156,AX156,BD156,BJ156,BP156,BV156)</f>
        <v>1.9586455031939547E-2</v>
      </c>
      <c r="CL156" s="6"/>
      <c r="CM156" s="6"/>
      <c r="CN156" s="25">
        <f t="shared" si="94"/>
        <v>50.900446736872901</v>
      </c>
      <c r="CO156" s="6">
        <f t="shared" si="95"/>
        <v>0.62599225396790781</v>
      </c>
      <c r="CP156" s="6">
        <f>_xlfn.STDEV.P(H156,N156,T156)</f>
        <v>4.9975775396232111E-3</v>
      </c>
      <c r="CQ156" s="6"/>
      <c r="CR156" s="25">
        <f t="shared" si="96"/>
        <v>50.805361036674107</v>
      </c>
      <c r="CS156" s="6">
        <f t="shared" si="97"/>
        <v>0.65246299554918386</v>
      </c>
      <c r="CT156" s="6">
        <f>_xlfn.STDEV.P(Z156,AF156,AL156)</f>
        <v>7.9715811647894669E-3</v>
      </c>
      <c r="CU156" s="6"/>
      <c r="CV156" s="25">
        <f t="shared" si="98"/>
        <v>50.71167754925284</v>
      </c>
      <c r="CW156" s="6">
        <f t="shared" si="99"/>
        <v>0.60746086878057082</v>
      </c>
      <c r="CX156" s="6">
        <f>_xlfn.STDEV.P(AR156,AX156,BD156)</f>
        <v>5.3088449350603738E-3</v>
      </c>
      <c r="CY156" s="6"/>
      <c r="CZ156" s="25">
        <f t="shared" si="100"/>
        <v>50.647416089027018</v>
      </c>
      <c r="DA156" s="6">
        <f t="shared" si="101"/>
        <v>0.64562020865225789</v>
      </c>
      <c r="DB156" s="6">
        <f>_xlfn.STDEV.P(BJ156,BP156,BV156)</f>
        <v>1.3357818643162146E-2</v>
      </c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</row>
    <row r="157" spans="1:128" x14ac:dyDescent="0.25">
      <c r="A157" s="4">
        <v>51.25</v>
      </c>
      <c r="B157" s="3">
        <v>0.5</v>
      </c>
      <c r="C157" s="1"/>
      <c r="D157" s="22">
        <f>$A157*F$4/'PB_&amp;_MAR 30'!$F$1</f>
        <v>49.339576152611485</v>
      </c>
      <c r="E157" s="1">
        <v>-587.38070327552987</v>
      </c>
      <c r="F157" s="6">
        <f t="shared" si="68"/>
        <v>0.63011083267488344</v>
      </c>
      <c r="G157" s="24" cm="1">
        <f t="array" ref="G157">INDEX(D$9:D$400,MATCH(MIN(ABS($A157-D$9:D$400)),ABS($A157-D$9:D$400),0))</f>
        <v>51.265023026859744</v>
      </c>
      <c r="H157" s="20">
        <f t="shared" si="69"/>
        <v>0.62718607180008168</v>
      </c>
      <c r="I157" s="1"/>
      <c r="J157" s="22">
        <f>$A157*L$4/'PB_&amp;_MAR 30'!$F$1</f>
        <v>49.522079495432124</v>
      </c>
      <c r="K157" s="1">
        <v>-585.01058285163776</v>
      </c>
      <c r="L157" s="6">
        <f t="shared" si="70"/>
        <v>0.63296100953861012</v>
      </c>
      <c r="M157" s="24" cm="1">
        <f t="array" ref="M157">INDEX(J$9:J$400,MATCH(MIN(ABS($A157-J$9:J$400)),ABS($A157-J$9:J$400),0))</f>
        <v>51.454648451351424</v>
      </c>
      <c r="N157" s="20">
        <f t="shared" si="71"/>
        <v>0.63020571316139218</v>
      </c>
      <c r="O157" s="1"/>
      <c r="P157" s="22">
        <f>$A157*R$4/'PB_&amp;_MAR 30'!$F$1</f>
        <v>49.03270141520953</v>
      </c>
      <c r="Q157" s="1">
        <v>-596.51489402697507</v>
      </c>
      <c r="R157" s="6">
        <f t="shared" si="72"/>
        <v>0.62200781322581511</v>
      </c>
      <c r="S157" s="24" cm="1">
        <f t="array" ref="S157">INDEX(P$9:P$400,MATCH(MIN(ABS($A157-P$9:P$400)),ABS($A157-P$9:P$400),0))</f>
        <v>51.424540508634387</v>
      </c>
      <c r="T157" s="20">
        <f t="shared" si="73"/>
        <v>0.61834748214588764</v>
      </c>
      <c r="U157" s="1"/>
      <c r="V157" s="22">
        <f>$A157*X$4/'PB_&amp;_MAR 30'!$F$1</f>
        <v>49.495974791317828</v>
      </c>
      <c r="W157" s="1">
        <v>-544.80520231213882</v>
      </c>
      <c r="X157" s="6">
        <f t="shared" si="74"/>
        <v>0.65800581928182733</v>
      </c>
      <c r="Y157" s="24" cm="1">
        <f t="array" ref="Y157">INDEX(V$9:V$400,MATCH(MIN(ABS($A157-V$9:V$400)),ABS($A157-V$9:V$400),0))</f>
        <v>51.42752502707657</v>
      </c>
      <c r="Z157" s="20">
        <f t="shared" si="75"/>
        <v>0.65548913061177227</v>
      </c>
      <c r="AA157" s="1"/>
      <c r="AB157" s="22">
        <f>$A157*AD$4/'PB_&amp;_MAR 30'!$F$1</f>
        <v>49.700740191563789</v>
      </c>
      <c r="AC157" s="1">
        <v>-542.00268786127174</v>
      </c>
      <c r="AD157" s="6">
        <f t="shared" si="76"/>
        <v>0.66116681691455259</v>
      </c>
      <c r="AE157" s="24" cm="1">
        <f t="array" ref="AE157">INDEX(AB$9:AB$400,MATCH(MIN(ABS($A157-AB$9:AB$400)),ABS($A157-AB$9:AB$400),0))</f>
        <v>51.155396002048576</v>
      </c>
      <c r="AF157" s="20">
        <f t="shared" si="77"/>
        <v>0.65922386400616073</v>
      </c>
      <c r="AG157" s="1"/>
      <c r="AH157" s="22">
        <f>$A157*AJ$4/'PB_&amp;_MAR 30'!$F$1</f>
        <v>48.89291857535062</v>
      </c>
      <c r="AI157" s="1">
        <v>-560.31671965317923</v>
      </c>
      <c r="AJ157" s="6">
        <f t="shared" si="78"/>
        <v>0.64393033865195504</v>
      </c>
      <c r="AK157" s="24" cm="1">
        <f t="array" ref="AK157">INDEX(AH$9:AH$400,MATCH(MIN(ABS($A157-AH$9:AH$400)),ABS($A157-AH$9:AH$400),0))</f>
        <v>51.277938993660406</v>
      </c>
      <c r="AL157" s="20">
        <f t="shared" si="79"/>
        <v>0.6408124006200796</v>
      </c>
      <c r="AM157" s="1"/>
      <c r="AN157" s="22">
        <f>$A157*AP$4/'PB_&amp;_MAR 30'!$F$1</f>
        <v>48.82593005610974</v>
      </c>
      <c r="AO157" s="1">
        <v>-621.33105491329491</v>
      </c>
      <c r="AP157" s="6">
        <f t="shared" si="80"/>
        <v>0.60461527397781134</v>
      </c>
      <c r="AQ157" s="24" cm="1">
        <f t="array" ref="AQ157">INDEX(AN$9:AN$400,MATCH(MIN(ABS($A157-AN$9:AN$400)),ABS($A157-AN$9:AN$400),0))</f>
        <v>51.207682741773624</v>
      </c>
      <c r="AR157" s="20">
        <f t="shared" si="81"/>
        <v>0.60102316374249465</v>
      </c>
      <c r="AS157" s="1"/>
      <c r="AT157" s="22">
        <f>$A157*AV$4/'PB_&amp;_MAR 30'!$F$1</f>
        <v>49.342759226020668</v>
      </c>
      <c r="AU157" s="1">
        <v>-621.70101637764935</v>
      </c>
      <c r="AV157" s="6">
        <f t="shared" si="82"/>
        <v>0.60852367915518391</v>
      </c>
      <c r="AW157" s="24" cm="1">
        <f t="array" ref="AW157">INDEX(AT$9:AT$400,MATCH(MIN(ABS($A157-AT$9:AT$400)),ABS($A157-AT$9:AT$400),0))</f>
        <v>51.268330317767813</v>
      </c>
      <c r="AX157" s="20">
        <f t="shared" si="83"/>
        <v>0.60541109902383261</v>
      </c>
      <c r="AY157" s="1"/>
      <c r="AZ157" s="22">
        <f>$A157*BB$4/'PB_&amp;_MAR 30'!$F$1</f>
        <v>49.648021024635206</v>
      </c>
      <c r="BA157" s="1">
        <v>-613.70470134874768</v>
      </c>
      <c r="BB157" s="6">
        <f t="shared" si="84"/>
        <v>0.61593488619137771</v>
      </c>
      <c r="BC157" s="24" cm="1">
        <f t="array" ref="BC157">INDEX(AZ$9:AZ$400,MATCH(MIN(ABS($A157-AZ$9:AZ$400)),ABS($A157-AZ$9:AZ$400),0))</f>
        <v>51.101133835112336</v>
      </c>
      <c r="BD157" s="20">
        <f t="shared" si="85"/>
        <v>0.61381665586634748</v>
      </c>
      <c r="BE157" s="1"/>
      <c r="BF157" s="22">
        <f>$A157*BH$4/'PB_&amp;_MAR 30'!$F$1</f>
        <v>50.077535533553593</v>
      </c>
      <c r="BG157" s="1">
        <v>-562.52806599229291</v>
      </c>
      <c r="BH157" s="6">
        <f t="shared" si="86"/>
        <v>0.65098137780058529</v>
      </c>
      <c r="BI157" s="24" cm="1">
        <f t="array" ref="BI157">INDEX(BF$9:BF$400,MATCH(MIN(ABS($A157-BF$9:BF$400)),ABS($A157-BF$9:BF$400),0))</f>
        <v>51.054658178110742</v>
      </c>
      <c r="BJ157" s="20">
        <f t="shared" si="87"/>
        <v>0.66232568487956855</v>
      </c>
      <c r="BK157" s="1"/>
      <c r="BL157" s="22">
        <f>$A157*BN$4/'PB_&amp;_MAR 30'!$F$1</f>
        <v>49.371883569457118</v>
      </c>
      <c r="BM157" s="1">
        <v>-579.68208574181119</v>
      </c>
      <c r="BN157" s="6">
        <f t="shared" si="88"/>
        <v>0.6351977273044741</v>
      </c>
      <c r="BO157" s="24" cm="1">
        <f t="array" ref="BO157">INDEX(BL$9:BL$400,MATCH(MIN(ABS($A157-BL$9:BL$400)),ABS($A157-BL$9:BL$400),0))</f>
        <v>51.298591220948126</v>
      </c>
      <c r="BP157" s="20">
        <f t="shared" si="89"/>
        <v>0.62907263105211275</v>
      </c>
      <c r="BQ157" s="1"/>
      <c r="BR157" s="22">
        <f>$A157*BT$4/'PB_&amp;_MAR 30'!$F$1</f>
        <v>49.121533678438723</v>
      </c>
      <c r="BS157" s="1">
        <v>-588.79354527938347</v>
      </c>
      <c r="BT157" s="6">
        <f t="shared" si="90"/>
        <v>0.62757530177013454</v>
      </c>
      <c r="BU157" s="24" cm="1">
        <f t="array" ref="BU157">INDEX(BR$9:BR$400,MATCH(MIN(ABS($A157-BR$9:BR$400)),ABS($A157-BR$9:BR$400),0))</f>
        <v>51.038471578085108</v>
      </c>
      <c r="BV157" s="20">
        <f t="shared" si="91"/>
        <v>0.6460631739281133</v>
      </c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22">
        <f t="shared" si="92"/>
        <v>51.247828323452403</v>
      </c>
      <c r="CJ157" s="6">
        <f t="shared" si="93"/>
        <v>0.63241475590315366</v>
      </c>
      <c r="CK157" s="6">
        <f>_xlfn.STDEV.P(H157,N157,T157,Z157,AF157,AL157,AR157,AX157,BD157,BJ157,BP157,BV157)</f>
        <v>1.9799861813623663E-2</v>
      </c>
      <c r="CL157" s="6"/>
      <c r="CM157" s="6"/>
      <c r="CN157" s="25">
        <f t="shared" si="94"/>
        <v>51.381403995615187</v>
      </c>
      <c r="CO157" s="6">
        <f t="shared" si="95"/>
        <v>0.62524642236912042</v>
      </c>
      <c r="CP157" s="6">
        <f>_xlfn.STDEV.P(H157,N157,T157)</f>
        <v>5.0316392716846913E-3</v>
      </c>
      <c r="CQ157" s="6"/>
      <c r="CR157" s="25">
        <f t="shared" si="96"/>
        <v>51.286953340928513</v>
      </c>
      <c r="CS157" s="6">
        <f t="shared" si="97"/>
        <v>0.65184179841267087</v>
      </c>
      <c r="CT157" s="6">
        <f>_xlfn.STDEV.P(Z157,AF157,AL157)</f>
        <v>7.9466038923220912E-3</v>
      </c>
      <c r="CU157" s="6"/>
      <c r="CV157" s="25">
        <f t="shared" si="98"/>
        <v>51.192382298217922</v>
      </c>
      <c r="CW157" s="6">
        <f t="shared" si="99"/>
        <v>0.60675030621089154</v>
      </c>
      <c r="CX157" s="6">
        <f>_xlfn.STDEV.P(AR157,AX157,BD157)</f>
        <v>5.3080735424554876E-3</v>
      </c>
      <c r="CY157" s="6"/>
      <c r="CZ157" s="25">
        <f t="shared" si="100"/>
        <v>51.13057365904799</v>
      </c>
      <c r="DA157" s="6">
        <f t="shared" si="101"/>
        <v>0.64582049661993157</v>
      </c>
      <c r="DB157" s="6">
        <f>_xlfn.STDEV.P(BJ157,BP157,BV157)</f>
        <v>1.357658686660846E-2</v>
      </c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</row>
    <row r="158" spans="1:128" x14ac:dyDescent="0.25">
      <c r="A158" s="4">
        <v>51.75</v>
      </c>
      <c r="B158" s="3">
        <v>0.5</v>
      </c>
      <c r="C158" s="1"/>
      <c r="D158" s="22">
        <f>$A158*F$4/'PB_&amp;_MAR 30'!$F$1</f>
        <v>49.820937871173548</v>
      </c>
      <c r="E158" s="1">
        <v>-588.52778420038544</v>
      </c>
      <c r="F158" s="6">
        <f t="shared" si="68"/>
        <v>0.62938848547181181</v>
      </c>
      <c r="G158" s="24" cm="1">
        <f t="array" ref="G158">INDEX(D$9:D$400,MATCH(MIN(ABS($A158-D$9:D$400)),ABS($A158-D$9:D$400),0))</f>
        <v>51.746384745421807</v>
      </c>
      <c r="H158" s="20">
        <f t="shared" si="69"/>
        <v>0.62646739193459522</v>
      </c>
      <c r="I158" s="1"/>
      <c r="J158" s="22">
        <f>$A158*L$4/'PB_&amp;_MAR 30'!$F$1</f>
        <v>50.005221734411947</v>
      </c>
      <c r="K158" s="1">
        <v>-586.13768786127173</v>
      </c>
      <c r="L158" s="6">
        <f t="shared" si="70"/>
        <v>0.63225385739981721</v>
      </c>
      <c r="M158" s="24" cm="1">
        <f t="array" ref="M158">INDEX(J$9:J$400,MATCH(MIN(ABS($A158-J$9:J$400)),ABS($A158-J$9:J$400),0))</f>
        <v>51.937790690331241</v>
      </c>
      <c r="N158" s="20">
        <f t="shared" si="71"/>
        <v>0.62951525859796387</v>
      </c>
      <c r="O158" s="1"/>
      <c r="P158" s="22">
        <f>$A158*R$4/'PB_&amp;_MAR 30'!$F$1</f>
        <v>49.511069233894496</v>
      </c>
      <c r="Q158" s="1">
        <v>-597.64387764932565</v>
      </c>
      <c r="R158" s="6">
        <f t="shared" si="72"/>
        <v>0.62129241283511638</v>
      </c>
      <c r="S158" s="24" cm="1">
        <f t="array" ref="S158">INDEX(P$9:P$400,MATCH(MIN(ABS($A158-P$9:P$400)),ABS($A158-P$9:P$400),0))</f>
        <v>51.902908327319359</v>
      </c>
      <c r="T158" s="20">
        <f t="shared" si="73"/>
        <v>0.61763311344913507</v>
      </c>
      <c r="U158" s="1"/>
      <c r="V158" s="22">
        <f>$A158*X$4/'PB_&amp;_MAR 30'!$F$1</f>
        <v>49.978862350257508</v>
      </c>
      <c r="W158" s="1">
        <v>-545.83530828516382</v>
      </c>
      <c r="X158" s="6">
        <f t="shared" si="74"/>
        <v>0.65735918403164528</v>
      </c>
      <c r="Y158" s="24" cm="1">
        <f t="array" ref="Y158">INDEX(V$9:V$400,MATCH(MIN(ABS($A158-V$9:V$400)),ABS($A158-V$9:V$400),0))</f>
        <v>51.910412586016257</v>
      </c>
      <c r="Z158" s="20">
        <f t="shared" si="75"/>
        <v>0.65487791289109865</v>
      </c>
      <c r="AA158" s="1"/>
      <c r="AB158" s="22">
        <f>$A158*AD$4/'PB_&amp;_MAR 30'!$F$1</f>
        <v>50.185625461725387</v>
      </c>
      <c r="AC158" s="1">
        <v>-543.02415221579963</v>
      </c>
      <c r="AD158" s="6">
        <f t="shared" si="76"/>
        <v>0.66052824809117894</v>
      </c>
      <c r="AE158" s="24" cm="1">
        <f t="array" ref="AE158">INDEX(AB$9:AB$400,MATCH(MIN(ABS($A158-AB$9:AB$400)),ABS($A158-AB$9:AB$400),0))</f>
        <v>51.640281272210181</v>
      </c>
      <c r="AF158" s="20">
        <f t="shared" si="77"/>
        <v>0.65856775724550931</v>
      </c>
      <c r="AG158" s="1"/>
      <c r="AH158" s="22">
        <f>$A158*AJ$4/'PB_&amp;_MAR 30'!$F$1</f>
        <v>49.36992265901258</v>
      </c>
      <c r="AI158" s="1">
        <v>-561.30881502890179</v>
      </c>
      <c r="AJ158" s="6">
        <f t="shared" si="78"/>
        <v>0.64329988260438764</v>
      </c>
      <c r="AK158" s="24" cm="1">
        <f t="array" ref="AK158">INDEX(AH$9:AH$400,MATCH(MIN(ABS($A158-AH$9:AH$400)),ABS($A158-AH$9:AH$400),0))</f>
        <v>51.754943077322366</v>
      </c>
      <c r="AL158" s="20">
        <f t="shared" si="79"/>
        <v>0.64018859016740859</v>
      </c>
      <c r="AM158" s="1"/>
      <c r="AN158" s="22">
        <f>$A158*AP$4/'PB_&amp;_MAR 30'!$F$1</f>
        <v>49.302280593242514</v>
      </c>
      <c r="AO158" s="1">
        <v>-622.47093448940279</v>
      </c>
      <c r="AP158" s="6">
        <f t="shared" si="80"/>
        <v>0.60388991030842154</v>
      </c>
      <c r="AQ158" s="24" cm="1">
        <f t="array" ref="AQ158">INDEX(AN$9:AN$400,MATCH(MIN(ABS($A158-AN$9:AN$400)),ABS($A158-AN$9:AN$400),0))</f>
        <v>51.684033278906412</v>
      </c>
      <c r="AR158" s="20">
        <f t="shared" si="81"/>
        <v>0.60030106765651925</v>
      </c>
      <c r="AS158" s="1"/>
      <c r="AT158" s="22">
        <f>$A158*AV$4/'PB_&amp;_MAR 30'!$F$1</f>
        <v>49.824151998957461</v>
      </c>
      <c r="AU158" s="1">
        <v>-622.98642581888248</v>
      </c>
      <c r="AV158" s="6">
        <f t="shared" si="82"/>
        <v>0.6077142750435981</v>
      </c>
      <c r="AW158" s="24" cm="1">
        <f t="array" ref="AW158">INDEX(AT$9:AT$400,MATCH(MIN(ABS($A158-AT$9:AT$400)),ABS($A158-AT$9:AT$400),0))</f>
        <v>51.749723090704606</v>
      </c>
      <c r="AX158" s="20">
        <f t="shared" si="83"/>
        <v>0.60461159214184712</v>
      </c>
      <c r="AY158" s="1"/>
      <c r="AZ158" s="22">
        <f>$A158*BB$4/'PB_&amp;_MAR 30'!$F$1</f>
        <v>50.132391961460911</v>
      </c>
      <c r="BA158" s="1">
        <v>-614.87657996146447</v>
      </c>
      <c r="BB158" s="6">
        <f t="shared" si="84"/>
        <v>0.61520150792040507</v>
      </c>
      <c r="BC158" s="24" cm="1">
        <f t="array" ref="BC158">INDEX(AZ$9:AZ$400,MATCH(MIN(ABS($A158-AZ$9:AZ$400)),ABS($A158-AZ$9:AZ$400),0))</f>
        <v>51.585504771938041</v>
      </c>
      <c r="BD158" s="20">
        <f t="shared" si="85"/>
        <v>0.61309636663793687</v>
      </c>
      <c r="BE158" s="1"/>
      <c r="BF158" s="22">
        <f>$A158*BH$4/'PB_&amp;_MAR 30'!$F$1</f>
        <v>50.566096855832164</v>
      </c>
      <c r="BG158" s="1">
        <v>-543.18051541425825</v>
      </c>
      <c r="BH158" s="6">
        <f t="shared" si="86"/>
        <v>0.66298549964607489</v>
      </c>
      <c r="BI158" s="24" cm="1">
        <f t="array" ref="BI158">INDEX(BF$9:BF$400,MATCH(MIN(ABS($A158-BF$9:BF$400)),ABS($A158-BF$9:BF$400),0))</f>
        <v>51.543219500389313</v>
      </c>
      <c r="BJ158" s="20">
        <f t="shared" si="87"/>
        <v>0.6616658701130621</v>
      </c>
      <c r="BK158" s="1"/>
      <c r="BL158" s="22">
        <f>$A158*BN$4/'PB_&amp;_MAR 30'!$F$1</f>
        <v>49.853560482329868</v>
      </c>
      <c r="BM158" s="1">
        <v>-582.22672928709062</v>
      </c>
      <c r="BN158" s="6">
        <f t="shared" si="88"/>
        <v>0.6335963465280956</v>
      </c>
      <c r="BO158" s="24" cm="1">
        <f t="array" ref="BO158">INDEX(BL$9:BL$400,MATCH(MIN(ABS($A158-BL$9:BL$400)),ABS($A158-BL$9:BL$400),0))</f>
        <v>51.780268133820883</v>
      </c>
      <c r="BP158" s="20">
        <f t="shared" si="89"/>
        <v>0.62778576499116578</v>
      </c>
      <c r="BQ158" s="1"/>
      <c r="BR158" s="22">
        <f>$A158*BT$4/'PB_&amp;_MAR 30'!$F$1</f>
        <v>49.600768153350316</v>
      </c>
      <c r="BS158" s="1">
        <v>-590.55386801541431</v>
      </c>
      <c r="BT158" s="6">
        <f t="shared" si="90"/>
        <v>0.6264618594285708</v>
      </c>
      <c r="BU158" s="24" cm="1">
        <f t="array" ref="BU158">INDEX(BR$9:BR$400,MATCH(MIN(ABS($A158-BR$9:BR$400)),ABS($A158-BR$9:BR$400),0))</f>
        <v>51.517706052996708</v>
      </c>
      <c r="BV158" s="20">
        <f t="shared" si="91"/>
        <v>0.64656105626006355</v>
      </c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22">
        <f t="shared" si="92"/>
        <v>51.729431293948089</v>
      </c>
      <c r="CJ158" s="6">
        <f t="shared" si="93"/>
        <v>0.63177264517385867</v>
      </c>
      <c r="CK158" s="6">
        <f>_xlfn.STDEV.P(H158,N158,T158,Z158,AF158,AL158,AR158,AX158,BD158,BJ158,BP158,BV158)</f>
        <v>1.9918607312704808E-2</v>
      </c>
      <c r="CL158" s="6"/>
      <c r="CM158" s="6"/>
      <c r="CN158" s="25">
        <f t="shared" si="94"/>
        <v>51.862361254357467</v>
      </c>
      <c r="CO158" s="6">
        <f t="shared" si="95"/>
        <v>0.62453858799389805</v>
      </c>
      <c r="CP158" s="6">
        <f>_xlfn.STDEV.P(H158,N158,T158)</f>
        <v>5.0389520614042751E-3</v>
      </c>
      <c r="CQ158" s="6"/>
      <c r="CR158" s="25">
        <f t="shared" si="96"/>
        <v>51.76854564518294</v>
      </c>
      <c r="CS158" s="6">
        <f t="shared" si="97"/>
        <v>0.65121142010133892</v>
      </c>
      <c r="CT158" s="6">
        <f>_xlfn.STDEV.P(Z158,AF158,AL158)</f>
        <v>7.9385482574673063E-3</v>
      </c>
      <c r="CU158" s="6"/>
      <c r="CV158" s="25">
        <f t="shared" si="98"/>
        <v>51.673087047183024</v>
      </c>
      <c r="CW158" s="6">
        <f t="shared" si="99"/>
        <v>0.60600300881210112</v>
      </c>
      <c r="CX158" s="6">
        <f>_xlfn.STDEV.P(AR158,AX158,BD158)</f>
        <v>5.3155087099707385E-3</v>
      </c>
      <c r="CY158" s="6"/>
      <c r="CZ158" s="25">
        <f t="shared" si="100"/>
        <v>51.613731229068968</v>
      </c>
      <c r="DA158" s="6">
        <f t="shared" si="101"/>
        <v>0.64533756378809715</v>
      </c>
      <c r="DB158" s="6">
        <f>_xlfn.STDEV.P(BJ158,BP158,BV158)</f>
        <v>1.3858525201463662E-2</v>
      </c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</row>
    <row r="159" spans="1:128" x14ac:dyDescent="0.25">
      <c r="A159" s="4">
        <v>52.25</v>
      </c>
      <c r="B159" s="3">
        <v>0.5</v>
      </c>
      <c r="C159" s="1"/>
      <c r="D159" s="22">
        <f>$A159*F$4/'PB_&amp;_MAR 30'!$F$1</f>
        <v>50.302299589735611</v>
      </c>
      <c r="E159" s="1">
        <v>-589.6712331406552</v>
      </c>
      <c r="F159" s="6">
        <f t="shared" si="68"/>
        <v>0.62866842542551371</v>
      </c>
      <c r="G159" s="24" cm="1">
        <f t="array" ref="G159">INDEX(D$9:D$400,MATCH(MIN(ABS($A159-D$9:D$400)),ABS($A159-D$9:D$400),0))</f>
        <v>52.227746463983863</v>
      </c>
      <c r="H159" s="20">
        <f t="shared" si="69"/>
        <v>0.62576894157643359</v>
      </c>
      <c r="I159" s="1"/>
      <c r="J159" s="22">
        <f>$A159*L$4/'PB_&amp;_MAR 30'!$F$1</f>
        <v>50.48836397339177</v>
      </c>
      <c r="K159" s="1">
        <v>-587.19027456647405</v>
      </c>
      <c r="L159" s="6">
        <f t="shared" si="70"/>
        <v>0.63159345847204507</v>
      </c>
      <c r="M159" s="24" cm="1">
        <f t="array" ref="M159">INDEX(J$9:J$400,MATCH(MIN(ABS($A159-J$9:J$400)),ABS($A159-J$9:J$400),0))</f>
        <v>52.420932929311064</v>
      </c>
      <c r="N159" s="20">
        <f t="shared" si="71"/>
        <v>0.6288612243930366</v>
      </c>
      <c r="O159" s="1"/>
      <c r="P159" s="22">
        <f>$A159*R$4/'PB_&amp;_MAR 30'!$F$1</f>
        <v>49.989437052579468</v>
      </c>
      <c r="Q159" s="1">
        <v>-598.89628612716763</v>
      </c>
      <c r="R159" s="6">
        <f t="shared" si="72"/>
        <v>0.62049880210717934</v>
      </c>
      <c r="S159" s="24" cm="1">
        <f t="array" ref="S159">INDEX(P$9:P$400,MATCH(MIN(ABS($A159-P$9:P$400)),ABS($A159-P$9:P$400),0))</f>
        <v>52.381276146004325</v>
      </c>
      <c r="T159" s="20">
        <f t="shared" si="73"/>
        <v>0.61695374298548455</v>
      </c>
      <c r="U159" s="1"/>
      <c r="V159" s="22">
        <f>$A159*X$4/'PB_&amp;_MAR 30'!$F$1</f>
        <v>50.461749909197202</v>
      </c>
      <c r="W159" s="1">
        <v>-546.87843930635847</v>
      </c>
      <c r="X159" s="6">
        <f t="shared" si="74"/>
        <v>0.65670437248164337</v>
      </c>
      <c r="Y159" s="24" cm="1">
        <f t="array" ref="Y159">INDEX(V$9:V$400,MATCH(MIN(ABS($A159-V$9:V$400)),ABS($A159-V$9:V$400),0))</f>
        <v>52.393300144955944</v>
      </c>
      <c r="Z159" s="20">
        <f t="shared" si="75"/>
        <v>0.65423623059176905</v>
      </c>
      <c r="AA159" s="1"/>
      <c r="AB159" s="22">
        <f>$A159*AD$4/'PB_&amp;_MAR 30'!$F$1</f>
        <v>50.670510731886985</v>
      </c>
      <c r="AC159" s="1">
        <v>-544.05726396917157</v>
      </c>
      <c r="AD159" s="6">
        <f t="shared" si="76"/>
        <v>0.65988239789206038</v>
      </c>
      <c r="AE159" s="24" cm="1">
        <f t="array" ref="AE159">INDEX(AB$9:AB$400,MATCH(MIN(ABS($A159-AB$9:AB$400)),ABS($A159-AB$9:AB$400),0))</f>
        <v>52.12516654237178</v>
      </c>
      <c r="AF159" s="20">
        <f t="shared" si="77"/>
        <v>0.65787543934204162</v>
      </c>
      <c r="AG159" s="1"/>
      <c r="AH159" s="22">
        <f>$A159*AJ$4/'PB_&amp;_MAR 30'!$F$1</f>
        <v>49.846926742674533</v>
      </c>
      <c r="AI159" s="1">
        <v>-562.35996146435457</v>
      </c>
      <c r="AJ159" s="6">
        <f t="shared" si="78"/>
        <v>0.64263190083234523</v>
      </c>
      <c r="AK159" s="24" cm="1">
        <f t="array" ref="AK159">INDEX(AH$9:AH$400,MATCH(MIN(ABS($A159-AH$9:AH$400)),ABS($A159-AH$9:AH$400),0))</f>
        <v>52.231947160984326</v>
      </c>
      <c r="AL159" s="20">
        <f t="shared" si="79"/>
        <v>0.63954337055273591</v>
      </c>
      <c r="AM159" s="1"/>
      <c r="AN159" s="22">
        <f>$A159*AP$4/'PB_&amp;_MAR 30'!$F$1</f>
        <v>49.778631130375295</v>
      </c>
      <c r="AO159" s="1">
        <v>-623.66291425818895</v>
      </c>
      <c r="AP159" s="6">
        <f t="shared" si="80"/>
        <v>0.60313139262195048</v>
      </c>
      <c r="AQ159" s="24" cm="1">
        <f t="array" ref="AQ159">INDEX(AN$9:AN$400,MATCH(MIN(ABS($A159-AN$9:AN$400)),ABS($A159-AN$9:AN$400),0))</f>
        <v>52.160383816039186</v>
      </c>
      <c r="AR159" s="20">
        <f t="shared" si="81"/>
        <v>0.5996077820925988</v>
      </c>
      <c r="AS159" s="1"/>
      <c r="AT159" s="22">
        <f>$A159*AV$4/'PB_&amp;_MAR 30'!$F$1</f>
        <v>50.305544771894247</v>
      </c>
      <c r="AU159" s="1">
        <v>-624.1937475915222</v>
      </c>
      <c r="AV159" s="6">
        <f t="shared" si="82"/>
        <v>0.6069540416304654</v>
      </c>
      <c r="AW159" s="24" cm="1">
        <f t="array" ref="AW159">INDEX(AT$9:AT$400,MATCH(MIN(ABS($A159-AT$9:AT$400)),ABS($A159-AT$9:AT$400),0))</f>
        <v>52.231115863641392</v>
      </c>
      <c r="AX159" s="20">
        <f t="shared" si="83"/>
        <v>0.60386756494929528</v>
      </c>
      <c r="AY159" s="1"/>
      <c r="AZ159" s="22">
        <f>$A159*BB$4/'PB_&amp;_MAR 30'!$F$1</f>
        <v>50.616762898286623</v>
      </c>
      <c r="BA159" s="1">
        <v>-615.97049614643549</v>
      </c>
      <c r="BB159" s="6">
        <f t="shared" si="84"/>
        <v>0.61451691964341348</v>
      </c>
      <c r="BC159" s="24" cm="1">
        <f t="array" ref="BC159">INDEX(AZ$9:AZ$400,MATCH(MIN(ABS($A159-AZ$9:AZ$400)),ABS($A159-AZ$9:AZ$400),0))</f>
        <v>52.069875708763753</v>
      </c>
      <c r="BD159" s="20">
        <f t="shared" si="85"/>
        <v>0.61238458136831642</v>
      </c>
      <c r="BE159" s="1"/>
      <c r="BF159" s="22">
        <f>$A159*BH$4/'PB_&amp;_MAR 30'!$F$1</f>
        <v>51.054658178110742</v>
      </c>
      <c r="BG159" s="1">
        <v>-544.2439667630058</v>
      </c>
      <c r="BH159" s="6">
        <f t="shared" si="86"/>
        <v>0.66232568487956855</v>
      </c>
      <c r="BI159" s="24" cm="1">
        <f t="array" ref="BI159">INDEX(BF$9:BF$400,MATCH(MIN(ABS($A159-BF$9:BF$400)),ABS($A159-BF$9:BF$400),0))</f>
        <v>52.031780822667884</v>
      </c>
      <c r="BJ159" s="20">
        <f t="shared" si="87"/>
        <v>0.66158194843511997</v>
      </c>
      <c r="BK159" s="1"/>
      <c r="BL159" s="22">
        <f>$A159*BN$4/'PB_&amp;_MAR 30'!$F$1</f>
        <v>50.335237395202618</v>
      </c>
      <c r="BM159" s="1">
        <v>-584.72490847784206</v>
      </c>
      <c r="BN159" s="6">
        <f t="shared" si="88"/>
        <v>0.63202420643820378</v>
      </c>
      <c r="BO159" s="24" cm="1">
        <f t="array" ref="BO159">INDEX(BL$9:BL$400,MATCH(MIN(ABS($A159-BL$9:BL$400)),ABS($A159-BL$9:BL$400),0))</f>
        <v>52.261945046693626</v>
      </c>
      <c r="BP159" s="20">
        <f t="shared" si="89"/>
        <v>0.62642733412339968</v>
      </c>
      <c r="BQ159" s="1"/>
      <c r="BR159" s="22">
        <f>$A159*BT$4/'PB_&amp;_MAR 30'!$F$1</f>
        <v>50.080002628261916</v>
      </c>
      <c r="BS159" s="1">
        <v>-592.48351637764938</v>
      </c>
      <c r="BT159" s="6">
        <f t="shared" si="90"/>
        <v>0.62524131495291058</v>
      </c>
      <c r="BU159" s="24" cm="1">
        <f t="array" ref="BU159">INDEX(BR$9:BR$400,MATCH(MIN(ABS($A159-BR$9:BR$400)),ABS($A159-BR$9:BR$400),0))</f>
        <v>52.476175002819907</v>
      </c>
      <c r="BV159" s="20">
        <f t="shared" si="91"/>
        <v>0.64639584804951755</v>
      </c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</row>
    <row r="160" spans="1:128" x14ac:dyDescent="0.25">
      <c r="A160" s="4">
        <v>52.75</v>
      </c>
      <c r="B160" s="3">
        <v>0.5</v>
      </c>
      <c r="C160" s="1"/>
      <c r="D160" s="22">
        <f>$A160*F$4/'PB_&amp;_MAR 30'!$F$1</f>
        <v>50.783661308297681</v>
      </c>
      <c r="E160" s="1">
        <v>-590.83885356454732</v>
      </c>
      <c r="F160" s="6">
        <f t="shared" si="68"/>
        <v>0.6279331439565502</v>
      </c>
      <c r="G160" s="24" cm="1">
        <f t="array" ref="G160">INDEX(D$9:D$400,MATCH(MIN(ABS($A160-D$9:D$400)),ABS($A160-D$9:D$400),0))</f>
        <v>52.709108182545926</v>
      </c>
      <c r="H160" s="20">
        <f t="shared" si="69"/>
        <v>0.62505160245802138</v>
      </c>
      <c r="I160" s="1"/>
      <c r="J160" s="22">
        <f>$A160*L$4/'PB_&amp;_MAR 30'!$F$1</f>
        <v>50.971506212371601</v>
      </c>
      <c r="K160" s="1">
        <v>-588.2840028901735</v>
      </c>
      <c r="L160" s="6">
        <f t="shared" si="70"/>
        <v>0.63090724705718004</v>
      </c>
      <c r="M160" s="24" cm="1">
        <f t="array" ref="M160">INDEX(J$9:J$400,MATCH(MIN(ABS($A160-J$9:J$400)),ABS($A160-J$9:J$400),0))</f>
        <v>52.904075168290895</v>
      </c>
      <c r="N160" s="20">
        <f t="shared" si="71"/>
        <v>0.62813941767633552</v>
      </c>
      <c r="O160" s="1"/>
      <c r="P160" s="22">
        <f>$A160*R$4/'PB_&amp;_MAR 30'!$F$1</f>
        <v>50.467804871264441</v>
      </c>
      <c r="Q160" s="1">
        <v>-600.00034682080934</v>
      </c>
      <c r="R160" s="6">
        <f t="shared" si="72"/>
        <v>0.61979919456996635</v>
      </c>
      <c r="S160" s="24" cm="1">
        <f t="array" ref="S160">INDEX(P$9:P$400,MATCH(MIN(ABS($A160-P$9:P$400)),ABS($A160-P$9:P$400),0))</f>
        <v>52.859643964689297</v>
      </c>
      <c r="T160" s="20">
        <f t="shared" si="73"/>
        <v>0.61622465280972882</v>
      </c>
      <c r="U160" s="1"/>
      <c r="V160" s="22">
        <f>$A160*X$4/'PB_&amp;_MAR 30'!$F$1</f>
        <v>50.944637468136882</v>
      </c>
      <c r="W160" s="1">
        <v>-547.83477842003856</v>
      </c>
      <c r="X160" s="6">
        <f t="shared" si="74"/>
        <v>0.65610404339101835</v>
      </c>
      <c r="Y160" s="24" cm="1">
        <f t="array" ref="Y160">INDEX(V$9:V$400,MATCH(MIN(ABS($A160-V$9:V$400)),ABS($A160-V$9:V$400),0))</f>
        <v>52.876187703895624</v>
      </c>
      <c r="Z160" s="20">
        <f t="shared" si="75"/>
        <v>0.65360606586862802</v>
      </c>
      <c r="AA160" s="1"/>
      <c r="AB160" s="22">
        <f>$A160*AD$4/'PB_&amp;_MAR 30'!$F$1</f>
        <v>51.155396002048576</v>
      </c>
      <c r="AC160" s="1">
        <v>-545.11066473988444</v>
      </c>
      <c r="AD160" s="6">
        <f t="shared" si="76"/>
        <v>0.65922386400616073</v>
      </c>
      <c r="AE160" s="24" cm="1">
        <f t="array" ref="AE160">INDEX(AB$9:AB$400,MATCH(MIN(ABS($A160-AB$9:AB$400)),ABS($A160-AB$9:AB$400),0))</f>
        <v>52.610051812533378</v>
      </c>
      <c r="AF160" s="20">
        <f t="shared" si="77"/>
        <v>0.65723953252700451</v>
      </c>
      <c r="AG160" s="1"/>
      <c r="AH160" s="22">
        <f>$A160*AJ$4/'PB_&amp;_MAR 30'!$F$1</f>
        <v>50.323930826336493</v>
      </c>
      <c r="AI160" s="1">
        <v>-563.3603853564548</v>
      </c>
      <c r="AJ160" s="6">
        <f t="shared" si="78"/>
        <v>0.64199615218524952</v>
      </c>
      <c r="AK160" s="24" cm="1">
        <f t="array" ref="AK160">INDEX(AH$9:AH$400,MATCH(MIN(ABS($A160-AH$9:AH$400)),ABS($A160-AH$9:AH$400),0))</f>
        <v>52.708951244646279</v>
      </c>
      <c r="AL160" s="20">
        <f t="shared" si="79"/>
        <v>0.63897467476432557</v>
      </c>
      <c r="AM160" s="1"/>
      <c r="AN160" s="22">
        <f>$A160*AP$4/'PB_&amp;_MAR 30'!$F$1</f>
        <v>50.254981667508069</v>
      </c>
      <c r="AO160" s="1">
        <v>-624.77855973025055</v>
      </c>
      <c r="AP160" s="6">
        <f t="shared" si="80"/>
        <v>0.60242145035233297</v>
      </c>
      <c r="AQ160" s="24" cm="1">
        <f t="array" ref="AQ160">INDEX(AN$9:AN$400,MATCH(MIN(ABS($A160-AN$9:AN$400)),ABS($A160-AN$9:AN$400),0))</f>
        <v>52.63673435317196</v>
      </c>
      <c r="AR160" s="20">
        <f t="shared" si="81"/>
        <v>0.59892509625048562</v>
      </c>
      <c r="AS160" s="1"/>
      <c r="AT160" s="22">
        <f>$A160*AV$4/'PB_&amp;_MAR 30'!$F$1</f>
        <v>50.786937544831034</v>
      </c>
      <c r="AU160" s="1">
        <v>-625.46381502890188</v>
      </c>
      <c r="AV160" s="6">
        <f t="shared" si="82"/>
        <v>0.60615429816131827</v>
      </c>
      <c r="AW160" s="24" cm="1">
        <f t="array" ref="AW160">INDEX(AT$9:AT$400,MATCH(MIN(ABS($A160-AT$9:AT$400)),ABS($A160-AT$9:AT$400),0))</f>
        <v>52.712508636578178</v>
      </c>
      <c r="AX160" s="20">
        <f t="shared" si="83"/>
        <v>0.60312306458241993</v>
      </c>
      <c r="AY160" s="1"/>
      <c r="AZ160" s="22">
        <f>$A160*BB$4/'PB_&amp;_MAR 30'!$F$1</f>
        <v>51.101133835112336</v>
      </c>
      <c r="BA160" s="1">
        <v>-617.08946050096347</v>
      </c>
      <c r="BB160" s="6">
        <f t="shared" si="84"/>
        <v>0.61381665586634748</v>
      </c>
      <c r="BC160" s="24" cm="1">
        <f t="array" ref="BC160">INDEX(AZ$9:AZ$400,MATCH(MIN(ABS($A160-AZ$9:AZ$400)),ABS($A160-AZ$9:AZ$400),0))</f>
        <v>52.554246645589465</v>
      </c>
      <c r="BD160" s="20">
        <f t="shared" si="85"/>
        <v>0.61167279609869596</v>
      </c>
      <c r="BE160" s="1"/>
      <c r="BF160" s="22">
        <f>$A160*BH$4/'PB_&amp;_MAR 30'!$F$1</f>
        <v>51.543219500389313</v>
      </c>
      <c r="BG160" s="1">
        <v>-545.30741811175346</v>
      </c>
      <c r="BH160" s="6">
        <f t="shared" si="86"/>
        <v>0.6616658701130621</v>
      </c>
      <c r="BI160" s="24" cm="1">
        <f t="array" ref="BI160">INDEX(BF$9:BF$400,MATCH(MIN(ABS($A160-BF$9:BF$400)),ABS($A160-BF$9:BF$400),0))</f>
        <v>52.520342144946454</v>
      </c>
      <c r="BJ160" s="20">
        <f t="shared" si="87"/>
        <v>0.66159290487640687</v>
      </c>
      <c r="BK160" s="1"/>
      <c r="BL160" s="22">
        <f>$A160*BN$4/'PB_&amp;_MAR 30'!$F$1</f>
        <v>50.816914308075376</v>
      </c>
      <c r="BM160" s="1">
        <v>-587.1518256262043</v>
      </c>
      <c r="BN160" s="6">
        <f t="shared" si="88"/>
        <v>0.63049691257637375</v>
      </c>
      <c r="BO160" s="24" cm="1">
        <f t="array" ref="BO160">INDEX(BL$9:BL$400,MATCH(MIN(ABS($A160-BL$9:BL$400)),ABS($A160-BL$9:BL$400),0))</f>
        <v>52.743621959566376</v>
      </c>
      <c r="BP160" s="20">
        <f t="shared" si="89"/>
        <v>0.62509660703272274</v>
      </c>
      <c r="BQ160" s="1"/>
      <c r="BR160" s="22">
        <f>$A160*BT$4/'PB_&amp;_MAR 30'!$F$1</f>
        <v>50.559237103173508</v>
      </c>
      <c r="BS160" s="1">
        <v>-563.80956165703276</v>
      </c>
      <c r="BT160" s="6">
        <f t="shared" si="90"/>
        <v>0.64337821373432524</v>
      </c>
      <c r="BU160" s="24" cm="1">
        <f t="array" ref="BU160">INDEX(BR$9:BR$400,MATCH(MIN(ABS($A160-BR$9:BR$400)),ABS($A160-BR$9:BR$400),0))</f>
        <v>52.955409477731493</v>
      </c>
      <c r="BV160" s="20">
        <f t="shared" si="91"/>
        <v>0.64536106873987531</v>
      </c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</row>
    <row r="161" spans="1:128" x14ac:dyDescent="0.25">
      <c r="A161" s="4">
        <v>53.25</v>
      </c>
      <c r="B161" s="3">
        <v>0.5</v>
      </c>
      <c r="C161" s="1"/>
      <c r="D161" s="22">
        <f>$A161*F$4/'PB_&amp;_MAR 30'!$F$1</f>
        <v>51.265023026859744</v>
      </c>
      <c r="E161" s="1">
        <v>-592.02519749518308</v>
      </c>
      <c r="F161" s="6">
        <f t="shared" si="68"/>
        <v>0.62718607180008168</v>
      </c>
      <c r="G161" s="24" cm="1">
        <f t="array" ref="G161">INDEX(D$9:D$400,MATCH(MIN(ABS($A161-D$9:D$400)),ABS($A161-D$9:D$400),0))</f>
        <v>53.190469901107996</v>
      </c>
      <c r="H161" s="20">
        <f t="shared" si="69"/>
        <v>0.6243253907486771</v>
      </c>
      <c r="I161" s="1"/>
      <c r="J161" s="22">
        <f>$A161*L$4/'PB_&amp;_MAR 30'!$F$1</f>
        <v>51.454648451351424</v>
      </c>
      <c r="K161" s="1">
        <v>-589.4021531791908</v>
      </c>
      <c r="L161" s="6">
        <f t="shared" si="70"/>
        <v>0.63020571316139218</v>
      </c>
      <c r="M161" s="24" cm="1">
        <f t="array" ref="M161">INDEX(J$9:J$400,MATCH(MIN(ABS($A161-J$9:J$400)),ABS($A161-J$9:J$400),0))</f>
        <v>53.387217407270718</v>
      </c>
      <c r="N161" s="20">
        <f t="shared" si="71"/>
        <v>0.62745992458002897</v>
      </c>
      <c r="O161" s="1"/>
      <c r="P161" s="22">
        <f>$A161*R$4/'PB_&amp;_MAR 30'!$F$1</f>
        <v>50.946172689949414</v>
      </c>
      <c r="Q161" s="1">
        <v>-601.04635838150296</v>
      </c>
      <c r="R161" s="6">
        <f t="shared" si="72"/>
        <v>0.6191363708899934</v>
      </c>
      <c r="S161" s="24" cm="1">
        <f t="array" ref="S161">INDEX(P$9:P$400,MATCH(MIN(ABS($A161-P$9:P$400)),ABS($A161-P$9:P$400),0))</f>
        <v>53.337746023474999</v>
      </c>
      <c r="T161" s="20">
        <f t="shared" si="73"/>
        <v>0.61558226460600018</v>
      </c>
      <c r="U161" s="1"/>
      <c r="V161" s="22">
        <f>$A161*X$4/'PB_&amp;_MAR 30'!$F$1</f>
        <v>51.42752502707657</v>
      </c>
      <c r="W161" s="1">
        <v>-548.8143497109827</v>
      </c>
      <c r="X161" s="6">
        <f t="shared" si="74"/>
        <v>0.65548913061177227</v>
      </c>
      <c r="Y161" s="24" cm="1">
        <f t="array" ref="Y161">INDEX(V$9:V$400,MATCH(MIN(ABS($A161-V$9:V$400)),ABS($A161-V$9:V$400),0))</f>
        <v>53.359075262835319</v>
      </c>
      <c r="Z161" s="20">
        <f t="shared" si="75"/>
        <v>0.65304327700073395</v>
      </c>
      <c r="AA161" s="1"/>
      <c r="AB161" s="22">
        <f>$A161*AD$4/'PB_&amp;_MAR 30'!$F$1</f>
        <v>51.640281272210181</v>
      </c>
      <c r="AC161" s="1">
        <v>-546.16018304431611</v>
      </c>
      <c r="AD161" s="6">
        <f t="shared" si="76"/>
        <v>0.65856775724550931</v>
      </c>
      <c r="AE161" s="24" cm="1">
        <f t="array" ref="AE161">INDEX(AB$9:AB$400,MATCH(MIN(ABS($A161-AB$9:AB$400)),ABS($A161-AB$9:AB$400),0))</f>
        <v>53.094937082694969</v>
      </c>
      <c r="AF161" s="20">
        <f t="shared" si="77"/>
        <v>0.65660746213574694</v>
      </c>
      <c r="AG161" s="1"/>
      <c r="AH161" s="22">
        <f>$A161*AJ$4/'PB_&amp;_MAR 30'!$F$1</f>
        <v>50.800934909998453</v>
      </c>
      <c r="AI161" s="1">
        <v>-564.29449421965319</v>
      </c>
      <c r="AJ161" s="6">
        <f t="shared" si="78"/>
        <v>0.64140254536447305</v>
      </c>
      <c r="AK161" s="24" cm="1">
        <f t="array" ref="AK161">INDEX(AH$9:AH$400,MATCH(MIN(ABS($A161-AH$9:AH$400)),ABS($A161-AH$9:AH$400),0))</f>
        <v>53.185690326039541</v>
      </c>
      <c r="AL161" s="20">
        <f t="shared" si="79"/>
        <v>0.63840685444350631</v>
      </c>
      <c r="AM161" s="1"/>
      <c r="AN161" s="22">
        <f>$A161*AP$4/'PB_&amp;_MAR 30'!$F$1</f>
        <v>50.73133220464085</v>
      </c>
      <c r="AO161" s="1">
        <v>-625.89439306358383</v>
      </c>
      <c r="AP161" s="6">
        <f t="shared" si="80"/>
        <v>0.60171138853698081</v>
      </c>
      <c r="AQ161" s="24" cm="1">
        <f t="array" ref="AQ161">INDEX(AN$9:AN$400,MATCH(MIN(ABS($A161-AN$9:AN$400)),ABS($A161-AN$9:AN$400),0))</f>
        <v>53.112820251117448</v>
      </c>
      <c r="AR161" s="20">
        <f t="shared" si="81"/>
        <v>0.59825237255292829</v>
      </c>
      <c r="AS161" s="1"/>
      <c r="AT161" s="22">
        <f>$A161*AV$4/'PB_&amp;_MAR 30'!$F$1</f>
        <v>51.268330317767813</v>
      </c>
      <c r="AU161" s="1">
        <v>-626.64408477842005</v>
      </c>
      <c r="AV161" s="6">
        <f t="shared" si="82"/>
        <v>0.60541109902383261</v>
      </c>
      <c r="AW161" s="24" cm="1">
        <f t="array" ref="AW161">INDEX(AT$9:AT$400,MATCH(MIN(ABS($A161-AT$9:AT$400)),ABS($A161-AT$9:AT$400),0))</f>
        <v>53.193901409514972</v>
      </c>
      <c r="AX161" s="20">
        <f t="shared" si="83"/>
        <v>0.60236168766467202</v>
      </c>
      <c r="AY161" s="1"/>
      <c r="AZ161" s="22">
        <f>$A161*BB$4/'PB_&amp;_MAR 30'!$F$1</f>
        <v>51.585504771938041</v>
      </c>
      <c r="BA161" s="1">
        <v>-618.24042389210024</v>
      </c>
      <c r="BB161" s="6">
        <f t="shared" si="84"/>
        <v>0.61309636663793687</v>
      </c>
      <c r="BC161" s="24" cm="1">
        <f t="array" ref="BC161">INDEX(AZ$9:AZ$400,MATCH(MIN(ABS($A161-AZ$9:AZ$400)),ABS($A161-AZ$9:AZ$400),0))</f>
        <v>53.038617582415171</v>
      </c>
      <c r="BD161" s="20">
        <f t="shared" si="85"/>
        <v>0.61101156431681491</v>
      </c>
      <c r="BE161" s="1"/>
      <c r="BF161" s="22">
        <f>$A161*BH$4/'PB_&amp;_MAR 30'!$F$1</f>
        <v>52.031780822667884</v>
      </c>
      <c r="BG161" s="1">
        <v>-545.44267822736037</v>
      </c>
      <c r="BH161" s="6">
        <f t="shared" si="86"/>
        <v>0.66158194843511997</v>
      </c>
      <c r="BI161" s="24" cm="1">
        <f t="array" ref="BI161">INDEX(BF$9:BF$400,MATCH(MIN(ABS($A161-BF$9:BF$400)),ABS($A161-BF$9:BF$400),0))</f>
        <v>53.008903467225025</v>
      </c>
      <c r="BJ161" s="20">
        <f t="shared" si="87"/>
        <v>0.66160386131769378</v>
      </c>
      <c r="BK161" s="1"/>
      <c r="BL161" s="22">
        <f>$A161*BN$4/'PB_&amp;_MAR 30'!$F$1</f>
        <v>51.298591220948126</v>
      </c>
      <c r="BM161" s="1">
        <v>-589.41505298651259</v>
      </c>
      <c r="BN161" s="6">
        <f t="shared" si="88"/>
        <v>0.62907263105211275</v>
      </c>
      <c r="BO161" s="24" cm="1">
        <f t="array" ref="BO161">INDEX(BL$9:BL$400,MATCH(MIN(ABS($A161-BL$9:BL$400)),ABS($A161-BL$9:BL$400),0))</f>
        <v>53.225298872439133</v>
      </c>
      <c r="BP161" s="20">
        <f t="shared" si="89"/>
        <v>0.62381848953296193</v>
      </c>
      <c r="BQ161" s="1"/>
      <c r="BR161" s="22">
        <f>$A161*BT$4/'PB_&amp;_MAR 30'!$F$1</f>
        <v>51.038471578085108</v>
      </c>
      <c r="BS161" s="1">
        <v>-559.56471098265899</v>
      </c>
      <c r="BT161" s="6">
        <f t="shared" si="90"/>
        <v>0.6460631739281133</v>
      </c>
      <c r="BU161" s="24" cm="1">
        <f t="array" ref="BU161">INDEX(BR$9:BR$400,MATCH(MIN(ABS($A161-BR$9:BR$400)),ABS($A161-BR$9:BR$400),0))</f>
        <v>53.434377711268148</v>
      </c>
      <c r="BV161" s="20">
        <f t="shared" si="91"/>
        <v>0.64617023645343241</v>
      </c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</row>
    <row r="162" spans="1:128" x14ac:dyDescent="0.25">
      <c r="A162" s="4">
        <v>53.75</v>
      </c>
      <c r="B162" s="3">
        <v>0.5</v>
      </c>
      <c r="C162" s="1"/>
      <c r="D162" s="22">
        <f>$A162*F$4/'PB_&amp;_MAR 30'!$F$1</f>
        <v>51.746384745421807</v>
      </c>
      <c r="E162" s="1">
        <v>-593.16645472061668</v>
      </c>
      <c r="F162" s="6">
        <f t="shared" si="68"/>
        <v>0.62646739193459522</v>
      </c>
      <c r="G162" s="24" cm="1">
        <f t="array" ref="G162">INDEX(D$9:D$400,MATCH(MIN(ABS($A162-D$9:D$400)),ABS($A162-D$9:D$400),0))</f>
        <v>53.67156419649308</v>
      </c>
      <c r="H162" s="20">
        <f t="shared" si="69"/>
        <v>0.62364026899378211</v>
      </c>
      <c r="I162" s="1"/>
      <c r="J162" s="22">
        <f>$A162*L$4/'PB_&amp;_MAR 30'!$F$1</f>
        <v>51.937790690331241</v>
      </c>
      <c r="K162" s="1">
        <v>-590.50264450867053</v>
      </c>
      <c r="L162" s="6">
        <f t="shared" si="70"/>
        <v>0.62951525859796387</v>
      </c>
      <c r="M162" s="24" cm="1">
        <f t="array" ref="M162">INDEX(J$9:J$400,MATCH(MIN(ABS($A162-J$9:J$400)),ABS($A162-J$9:J$400),0))</f>
        <v>53.870091233895558</v>
      </c>
      <c r="N162" s="20">
        <f t="shared" si="71"/>
        <v>0.62677410604929007</v>
      </c>
      <c r="O162" s="1"/>
      <c r="P162" s="22">
        <f>$A162*R$4/'PB_&amp;_MAR 30'!$F$1</f>
        <v>51.424540508634387</v>
      </c>
      <c r="Q162" s="1">
        <v>-602.29131502890175</v>
      </c>
      <c r="R162" s="6">
        <f t="shared" si="72"/>
        <v>0.61834748214588764</v>
      </c>
      <c r="S162" s="24" cm="1">
        <f t="array" ref="S162">INDEX(P$9:P$400,MATCH(MIN(ABS($A162-P$9:P$400)),ABS($A162-P$9:P$400),0))</f>
        <v>53.816379602059243</v>
      </c>
      <c r="T162" s="20">
        <f t="shared" si="73"/>
        <v>0.61487833189032004</v>
      </c>
      <c r="U162" s="1"/>
      <c r="V162" s="22">
        <f>$A162*X$4/'PB_&amp;_MAR 30'!$F$1</f>
        <v>51.910412586016257</v>
      </c>
      <c r="W162" s="1">
        <v>-549.78803468208093</v>
      </c>
      <c r="X162" s="6">
        <f t="shared" si="74"/>
        <v>0.65487791289109865</v>
      </c>
      <c r="Y162" s="24" cm="1">
        <f t="array" ref="Y162">INDEX(V$9:V$400,MATCH(MIN(ABS($A162-V$9:V$400)),ABS($A162-V$9:V$400),0))</f>
        <v>53.841694550908926</v>
      </c>
      <c r="Z162" s="20">
        <f t="shared" si="75"/>
        <v>0.65243728739484919</v>
      </c>
      <c r="AA162" s="1"/>
      <c r="AB162" s="22">
        <f>$A162*AD$4/'PB_&amp;_MAR 30'!$F$1</f>
        <v>52.12516654237178</v>
      </c>
      <c r="AC162" s="1">
        <v>-547.26762524084779</v>
      </c>
      <c r="AD162" s="6">
        <f t="shared" si="76"/>
        <v>0.65787543934204162</v>
      </c>
      <c r="AE162" s="24" cm="1">
        <f t="array" ref="AE162">INDEX(AB$9:AB$400,MATCH(MIN(ABS($A162-AB$9:AB$400)),ABS($A162-AB$9:AB$400),0))</f>
        <v>53.579822352856567</v>
      </c>
      <c r="AF162" s="20">
        <f t="shared" si="77"/>
        <v>0.65595711001076484</v>
      </c>
      <c r="AG162" s="1"/>
      <c r="AH162" s="22">
        <f>$A162*AJ$4/'PB_&amp;_MAR 30'!$F$1</f>
        <v>51.277938993660406</v>
      </c>
      <c r="AI162" s="1">
        <v>-565.22315510597309</v>
      </c>
      <c r="AJ162" s="6">
        <f t="shared" si="78"/>
        <v>0.6408124006200796</v>
      </c>
      <c r="AK162" s="24" cm="1">
        <f t="array" ref="AK162">INDEX(AH$9:AH$400,MATCH(MIN(ABS($A162-AH$9:AH$400)),ABS($A162-AH$9:AH$400),0))</f>
        <v>53.662959411970199</v>
      </c>
      <c r="AL162" s="20">
        <f t="shared" si="79"/>
        <v>0.63779092319915553</v>
      </c>
      <c r="AM162" s="1"/>
      <c r="AN162" s="22">
        <f>$A162*AP$4/'PB_&amp;_MAR 30'!$F$1</f>
        <v>51.207682741773624</v>
      </c>
      <c r="AO162" s="1">
        <v>-626.9759104046243</v>
      </c>
      <c r="AP162" s="6">
        <f t="shared" si="80"/>
        <v>0.60102316374249465</v>
      </c>
      <c r="AQ162" s="24" cm="1">
        <f t="array" ref="AQ162">INDEX(AN$9:AN$400,MATCH(MIN(ABS($A162-AN$9:AN$400)),ABS($A162-AN$9:AN$400),0))</f>
        <v>53.589435427437515</v>
      </c>
      <c r="AR162" s="20">
        <f t="shared" si="81"/>
        <v>0.59752043386813181</v>
      </c>
      <c r="AS162" s="1"/>
      <c r="AT162" s="22">
        <f>$A162*AV$4/'PB_&amp;_MAR 30'!$F$1</f>
        <v>51.749723090704606</v>
      </c>
      <c r="AU162" s="1">
        <v>-627.91377649325636</v>
      </c>
      <c r="AV162" s="6">
        <f t="shared" si="82"/>
        <v>0.60461159214184712</v>
      </c>
      <c r="AW162" s="24" cm="1">
        <f t="array" ref="AW162">INDEX(AT$9:AT$400,MATCH(MIN(ABS($A162-AT$9:AT$400)),ABS($A162-AT$9:AT$400),0))</f>
        <v>53.675026742022347</v>
      </c>
      <c r="AX162" s="20">
        <f t="shared" si="83"/>
        <v>0.60164388221588228</v>
      </c>
      <c r="AY162" s="1"/>
      <c r="AZ162" s="22">
        <f>$A162*BB$4/'PB_&amp;_MAR 30'!$F$1</f>
        <v>52.069875708763753</v>
      </c>
      <c r="BA162" s="1">
        <v>-619.37779865125242</v>
      </c>
      <c r="BB162" s="6">
        <f t="shared" si="84"/>
        <v>0.61238458136831642</v>
      </c>
      <c r="BC162" s="24" cm="1">
        <f t="array" ref="BC162">INDEX(AZ$9:AZ$400,MATCH(MIN(ABS($A162-AZ$9:AZ$400)),ABS($A162-AZ$9:AZ$400),0))</f>
        <v>53.522988519240883</v>
      </c>
      <c r="BD162" s="20">
        <f t="shared" si="85"/>
        <v>0.61033630296236741</v>
      </c>
      <c r="BE162" s="1"/>
      <c r="BF162" s="22">
        <f>$A162*BH$4/'PB_&amp;_MAR 30'!$F$1</f>
        <v>52.520342144946454</v>
      </c>
      <c r="BG162" s="1">
        <v>-545.42501926782279</v>
      </c>
      <c r="BH162" s="6">
        <f t="shared" si="86"/>
        <v>0.66159290487640687</v>
      </c>
      <c r="BI162" s="24" cm="1">
        <f t="array" ref="BI162">INDEX(BF$9:BF$400,MATCH(MIN(ABS($A162-BF$9:BF$400)),ABS($A162-BF$9:BF$400),0))</f>
        <v>53.986026111782166</v>
      </c>
      <c r="BJ162" s="20">
        <f t="shared" si="87"/>
        <v>0.65449383026981112</v>
      </c>
      <c r="BK162" s="1"/>
      <c r="BL162" s="22">
        <f>$A162*BN$4/'PB_&amp;_MAR 30'!$F$1</f>
        <v>51.780268133820883</v>
      </c>
      <c r="BM162" s="1">
        <v>-591.45992292870915</v>
      </c>
      <c r="BN162" s="6">
        <f t="shared" si="88"/>
        <v>0.62778576499116578</v>
      </c>
      <c r="BO162" s="24" cm="1">
        <f t="array" ref="BO162">INDEX(BL$9:BL$400,MATCH(MIN(ABS($A162-BL$9:BL$400)),ABS($A162-BL$9:BL$400),0))</f>
        <v>53.706708187026955</v>
      </c>
      <c r="BP162" s="20">
        <f t="shared" si="89"/>
        <v>0.62267317676832246</v>
      </c>
      <c r="BQ162" s="1"/>
      <c r="BR162" s="22">
        <f>$A162*BT$4/'PB_&amp;_MAR 30'!$F$1</f>
        <v>51.517706052996708</v>
      </c>
      <c r="BS162" s="1">
        <v>-558.77757225433538</v>
      </c>
      <c r="BT162" s="6">
        <f t="shared" si="90"/>
        <v>0.64656105626006355</v>
      </c>
      <c r="BU162" s="24" cm="1">
        <f t="array" ref="BU162">INDEX(BR$9:BR$400,MATCH(MIN(ABS($A162-BR$9:BR$400)),ABS($A162-BR$9:BR$400),0))</f>
        <v>53.9138784275547</v>
      </c>
      <c r="BV162" s="20">
        <f t="shared" si="91"/>
        <v>0.64603437834694166</v>
      </c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</row>
    <row r="163" spans="1:128" x14ac:dyDescent="0.25">
      <c r="A163" s="4">
        <v>54.25</v>
      </c>
      <c r="B163" s="3">
        <v>0.5</v>
      </c>
      <c r="C163" s="1"/>
      <c r="D163" s="22">
        <f>$A163*F$4/'PB_&amp;_MAR 30'!$F$1</f>
        <v>52.227746463983863</v>
      </c>
      <c r="E163" s="1">
        <v>-594.27558766859352</v>
      </c>
      <c r="F163" s="6">
        <f t="shared" si="68"/>
        <v>0.62576894157643359</v>
      </c>
      <c r="G163" s="24" cm="1">
        <f t="array" ref="G163">INDEX(D$9:D$400,MATCH(MIN(ABS($A163-D$9:D$400)),ABS($A163-D$9:D$400),0))</f>
        <v>54.153193338232121</v>
      </c>
      <c r="H163" s="20">
        <f t="shared" si="69"/>
        <v>0.62293270944226364</v>
      </c>
      <c r="I163" s="1"/>
      <c r="J163" s="22">
        <f>$A163*L$4/'PB_&amp;_MAR 30'!$F$1</f>
        <v>52.420932929311064</v>
      </c>
      <c r="K163" s="1">
        <v>-591.54508670520238</v>
      </c>
      <c r="L163" s="6">
        <f t="shared" si="70"/>
        <v>0.6288612243930366</v>
      </c>
      <c r="M163" s="24" cm="1">
        <f t="array" ref="M163">INDEX(J$9:J$400,MATCH(MIN(ABS($A163-J$9:J$400)),ABS($A163-J$9:J$400),0))</f>
        <v>54.353501885230372</v>
      </c>
      <c r="N163" s="20">
        <f t="shared" si="71"/>
        <v>0.62613091544624666</v>
      </c>
      <c r="O163" s="1"/>
      <c r="P163" s="22">
        <f>$A163*R$4/'PB_&amp;_MAR 30'!$F$1</f>
        <v>51.902908327319359</v>
      </c>
      <c r="Q163" s="1">
        <v>-603.41867052023122</v>
      </c>
      <c r="R163" s="6">
        <f t="shared" si="72"/>
        <v>0.61763311344913507</v>
      </c>
      <c r="S163" s="24" cm="1">
        <f t="array" ref="S163">INDEX(P$9:P$400,MATCH(MIN(ABS($A163-P$9:P$400)),ABS($A163-P$9:P$400),0))</f>
        <v>54.294481660844944</v>
      </c>
      <c r="T163" s="20">
        <f t="shared" si="73"/>
        <v>0.61408555445364732</v>
      </c>
      <c r="U163" s="1"/>
      <c r="V163" s="22">
        <f>$A163*X$4/'PB_&amp;_MAR 30'!$F$1</f>
        <v>52.393300144955944</v>
      </c>
      <c r="W163" s="1">
        <v>-550.81025048169568</v>
      </c>
      <c r="X163" s="6">
        <f t="shared" si="74"/>
        <v>0.65423623059176905</v>
      </c>
      <c r="Y163" s="24" cm="1">
        <f t="array" ref="Y163">INDEX(V$9:V$400,MATCH(MIN(ABS($A163-V$9:V$400)),ABS($A163-V$9:V$400),0))</f>
        <v>54.324850380714686</v>
      </c>
      <c r="Z163" s="20">
        <f t="shared" si="75"/>
        <v>0.65184202918247802</v>
      </c>
      <c r="AA163" s="1"/>
      <c r="AB163" s="22">
        <f>$A163*AD$4/'PB_&amp;_MAR 30'!$F$1</f>
        <v>52.610051812533378</v>
      </c>
      <c r="AC163" s="1">
        <v>-548.28483140655112</v>
      </c>
      <c r="AD163" s="6">
        <f t="shared" si="76"/>
        <v>0.65723953252700451</v>
      </c>
      <c r="AE163" s="24" cm="1">
        <f t="array" ref="AE163">INDEX(AB$9:AB$400,MATCH(MIN(ABS($A163-AB$9:AB$400)),ABS($A163-AB$9:AB$400),0))</f>
        <v>54.064438242312534</v>
      </c>
      <c r="AF163" s="20">
        <f t="shared" si="77"/>
        <v>0.65533819307246544</v>
      </c>
      <c r="AG163" s="1"/>
      <c r="AH163" s="22">
        <f>$A163*AJ$4/'PB_&amp;_MAR 30'!$F$1</f>
        <v>51.754943077322366</v>
      </c>
      <c r="AI163" s="1">
        <v>-566.20479287090564</v>
      </c>
      <c r="AJ163" s="6">
        <f t="shared" si="78"/>
        <v>0.64018859016740859</v>
      </c>
      <c r="AK163" s="24" cm="1">
        <f t="array" ref="AK163">INDEX(AH$9:AH$400,MATCH(MIN(ABS($A163-AH$9:AH$400)),ABS($A163-AH$9:AH$400),0))</f>
        <v>54.139698493363454</v>
      </c>
      <c r="AL163" s="20">
        <f t="shared" si="79"/>
        <v>0.6371648444895438</v>
      </c>
      <c r="AM163" s="1"/>
      <c r="AN163" s="22">
        <f>$A163*AP$4/'PB_&amp;_MAR 30'!$F$1</f>
        <v>51.684033278906412</v>
      </c>
      <c r="AO163" s="1">
        <v>-628.11065510597302</v>
      </c>
      <c r="AP163" s="6">
        <f t="shared" si="80"/>
        <v>0.60030106765651925</v>
      </c>
      <c r="AQ163" s="24" cm="1">
        <f t="array" ref="AQ163">INDEX(AN$9:AN$400,MATCH(MIN(ABS($A163-AN$9:AN$400)),ABS($A163-AN$9:AN$400),0))</f>
        <v>54.065521325383003</v>
      </c>
      <c r="AR163" s="20">
        <f t="shared" si="81"/>
        <v>0.59679722202196606</v>
      </c>
      <c r="AS163" s="1"/>
      <c r="AT163" s="22">
        <f>$A163*AV$4/'PB_&amp;_MAR 30'!$F$1</f>
        <v>52.231115863641392</v>
      </c>
      <c r="AU163" s="1">
        <v>-629.09536127167644</v>
      </c>
      <c r="AV163" s="6">
        <f t="shared" si="82"/>
        <v>0.60386756494929528</v>
      </c>
      <c r="AW163" s="24" cm="1">
        <f t="array" ref="AW163">INDEX(AT$9:AT$400,MATCH(MIN(ABS($A163-AT$9:AT$400)),ABS($A163-AT$9:AT$400),0))</f>
        <v>54.156686955388537</v>
      </c>
      <c r="AX163" s="20">
        <f t="shared" si="83"/>
        <v>0.60088841997717846</v>
      </c>
      <c r="AY163" s="1"/>
      <c r="AZ163" s="22">
        <f>$A163*BB$4/'PB_&amp;_MAR 30'!$F$1</f>
        <v>52.554246645589465</v>
      </c>
      <c r="BA163" s="1">
        <v>-620.51517341040471</v>
      </c>
      <c r="BB163" s="6">
        <f t="shared" si="84"/>
        <v>0.61167279609869596</v>
      </c>
      <c r="BC163" s="24" cm="1">
        <f t="array" ref="BC163">INDEX(AZ$9:AZ$400,MATCH(MIN(ABS($A163-AZ$9:AZ$400)),ABS($A163-AZ$9:AZ$400),0))</f>
        <v>54.4917303928923</v>
      </c>
      <c r="BD163" s="20">
        <f t="shared" si="85"/>
        <v>0.60905028493627789</v>
      </c>
      <c r="BE163" s="1"/>
      <c r="BF163" s="22">
        <f>$A163*BH$4/'PB_&amp;_MAR 30'!$F$1</f>
        <v>53.008903467225025</v>
      </c>
      <c r="BG163" s="1">
        <v>-545.40736030828521</v>
      </c>
      <c r="BH163" s="6">
        <f t="shared" si="86"/>
        <v>0.66160386131769378</v>
      </c>
      <c r="BI163" s="24" cm="1">
        <f t="array" ref="BI163">INDEX(BF$9:BF$400,MATCH(MIN(ABS($A163-BF$9:BF$400)),ABS($A163-BF$9:BF$400),0))</f>
        <v>54.474316011103916</v>
      </c>
      <c r="BJ163" s="20">
        <f t="shared" si="87"/>
        <v>0.66144720751886832</v>
      </c>
      <c r="BK163" s="1"/>
      <c r="BL163" s="22">
        <f>$A163*BN$4/'PB_&amp;_MAR 30'!$F$1</f>
        <v>52.261945046693626</v>
      </c>
      <c r="BM163" s="1">
        <v>-593.61851156069372</v>
      </c>
      <c r="BN163" s="6">
        <f t="shared" si="88"/>
        <v>0.62642733412339968</v>
      </c>
      <c r="BO163" s="24" cm="1">
        <f t="array" ref="BO163">INDEX(BL$9:BL$400,MATCH(MIN(ABS($A163-BL$9:BL$400)),ABS($A163-BL$9:BL$400),0))</f>
        <v>54.18865269818464</v>
      </c>
      <c r="BP163" s="20">
        <f t="shared" si="89"/>
        <v>0.62146323499311951</v>
      </c>
      <c r="BQ163" s="1"/>
      <c r="BR163" s="22">
        <f>$A163*BT$4/'PB_&amp;_MAR 30'!$F$1</f>
        <v>51.996940527908301</v>
      </c>
      <c r="BS163" s="1">
        <v>-558.80581406551062</v>
      </c>
      <c r="BT163" s="6">
        <f t="shared" si="90"/>
        <v>0.64654319270145511</v>
      </c>
      <c r="BU163" s="24" cm="1">
        <f t="array" ref="BU163">INDEX(BR$9:BR$400,MATCH(MIN(ABS($A163-BR$9:BR$400)),ABS($A163-BR$9:BR$400),0))</f>
        <v>54.39284666109134</v>
      </c>
      <c r="BV163" s="20">
        <f t="shared" si="91"/>
        <v>0.6463847179830674</v>
      </c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</row>
    <row r="164" spans="1:128" x14ac:dyDescent="0.25">
      <c r="A164" s="4">
        <v>54.75</v>
      </c>
      <c r="B164" s="3">
        <v>0.5</v>
      </c>
      <c r="C164" s="1"/>
      <c r="D164" s="22">
        <f>$A164*F$4/'PB_&amp;_MAR 30'!$F$1</f>
        <v>52.709108182545926</v>
      </c>
      <c r="E164" s="1">
        <v>-595.41471579961467</v>
      </c>
      <c r="F164" s="6">
        <f t="shared" si="68"/>
        <v>0.62505160245802138</v>
      </c>
      <c r="G164" s="24" cm="1">
        <f t="array" ref="G164">INDEX(D$9:D$400,MATCH(MIN(ABS($A164-D$9:D$400)),ABS($A164-D$9:D$400),0))</f>
        <v>54.634287633617213</v>
      </c>
      <c r="H164" s="20">
        <f t="shared" si="69"/>
        <v>0.622234495686527</v>
      </c>
      <c r="I164" s="1"/>
      <c r="J164" s="22">
        <f>$A164*L$4/'PB_&amp;_MAR 30'!$F$1</f>
        <v>52.904075168290895</v>
      </c>
      <c r="K164" s="1">
        <v>-592.69554913294803</v>
      </c>
      <c r="L164" s="6">
        <f t="shared" si="70"/>
        <v>0.62813941767633552</v>
      </c>
      <c r="M164" s="24" cm="1">
        <f t="array" ref="M164">INDEX(J$9:J$400,MATCH(MIN(ABS($A164-J$9:J$400)),ABS($A164-J$9:J$400),0))</f>
        <v>54.836375711855212</v>
      </c>
      <c r="N164" s="20">
        <f t="shared" si="71"/>
        <v>0.62545790493802267</v>
      </c>
      <c r="O164" s="1"/>
      <c r="P164" s="22">
        <f>$A164*R$4/'PB_&amp;_MAR 30'!$F$1</f>
        <v>52.381276146004325</v>
      </c>
      <c r="Q164" s="1">
        <v>-604.49079479768795</v>
      </c>
      <c r="R164" s="6">
        <f t="shared" si="72"/>
        <v>0.61695374298548455</v>
      </c>
      <c r="S164" s="24" cm="1">
        <f t="array" ref="S164">INDEX(P$9:P$400,MATCH(MIN(ABS($A164-P$9:P$400)),ABS($A164-P$9:P$400),0))</f>
        <v>54.773115239429181</v>
      </c>
      <c r="T164" s="20">
        <f t="shared" si="73"/>
        <v>0.61333194170639838</v>
      </c>
      <c r="U164" s="1"/>
      <c r="V164" s="22">
        <f>$A164*X$4/'PB_&amp;_MAR 30'!$F$1</f>
        <v>52.876187703895624</v>
      </c>
      <c r="W164" s="1">
        <v>-551.81411849710992</v>
      </c>
      <c r="X164" s="6">
        <f t="shared" si="74"/>
        <v>0.65360606586862802</v>
      </c>
      <c r="Y164" s="24" cm="1">
        <f t="array" ref="Y164">INDEX(V$9:V$400,MATCH(MIN(ABS($A164-V$9:V$400)),ABS($A164-V$9:V$400),0))</f>
        <v>54.807469668788293</v>
      </c>
      <c r="Z164" s="20">
        <f t="shared" si="75"/>
        <v>0.65123749401454167</v>
      </c>
      <c r="AA164" s="1"/>
      <c r="AB164" s="22">
        <f>$A164*AD$4/'PB_&amp;_MAR 30'!$F$1</f>
        <v>53.094937082694969</v>
      </c>
      <c r="AC164" s="1">
        <v>-549.29590077071293</v>
      </c>
      <c r="AD164" s="6">
        <f t="shared" si="76"/>
        <v>0.65660746213574694</v>
      </c>
      <c r="AE164" s="24" cm="1">
        <f t="array" ref="AE164">INDEX(AB$9:AB$400,MATCH(MIN(ABS($A164-AB$9:AB$400)),ABS($A164-AB$9:AB$400),0))</f>
        <v>54.549592893179771</v>
      </c>
      <c r="AF164" s="20">
        <f t="shared" si="77"/>
        <v>0.65470870639518175</v>
      </c>
      <c r="AG164" s="1"/>
      <c r="AH164" s="22">
        <f>$A164*AJ$4/'PB_&amp;_MAR 30'!$F$1</f>
        <v>52.231947160984326</v>
      </c>
      <c r="AI164" s="1">
        <v>-567.22012042389213</v>
      </c>
      <c r="AJ164" s="6">
        <f t="shared" si="78"/>
        <v>0.63954337055273591</v>
      </c>
      <c r="AK164" s="24" cm="1">
        <f t="array" ref="AK164">INDEX(AH$9:AH$400,MATCH(MIN(ABS($A164-AH$9:AH$400)),ABS($A164-AH$9:AH$400),0))</f>
        <v>54.616967579294112</v>
      </c>
      <c r="AL164" s="20">
        <f t="shared" si="79"/>
        <v>0.63658846846272021</v>
      </c>
      <c r="AM164" s="1"/>
      <c r="AN164" s="22">
        <f>$A164*AP$4/'PB_&amp;_MAR 30'!$F$1</f>
        <v>52.160383816039186</v>
      </c>
      <c r="AO164" s="1">
        <v>-629.20012524084791</v>
      </c>
      <c r="AP164" s="6">
        <f t="shared" si="80"/>
        <v>0.5996077820925988</v>
      </c>
      <c r="AQ164" s="24" cm="1">
        <f t="array" ref="AQ164">INDEX(AN$9:AN$400,MATCH(MIN(ABS($A164-AN$9:AN$400)),ABS($A164-AN$9:AN$400),0))</f>
        <v>54.542136501703077</v>
      </c>
      <c r="AR164" s="20">
        <f t="shared" si="81"/>
        <v>0.59612322316990551</v>
      </c>
      <c r="AS164" s="1"/>
      <c r="AT164" s="22">
        <f>$A164*AV$4/'PB_&amp;_MAR 30'!$F$1</f>
        <v>52.712508636578178</v>
      </c>
      <c r="AU164" s="1">
        <v>-630.27769749518313</v>
      </c>
      <c r="AV164" s="6">
        <f t="shared" si="82"/>
        <v>0.60312306458241993</v>
      </c>
      <c r="AW164" s="24" cm="1">
        <f t="array" ref="AW164">INDEX(AT$9:AT$400,MATCH(MIN(ABS($A164-AT$9:AT$400)),ABS($A164-AT$9:AT$400),0))</f>
        <v>54.637812287895926</v>
      </c>
      <c r="AX164" s="20">
        <f t="shared" si="83"/>
        <v>0.60018118208828075</v>
      </c>
      <c r="AY164" s="1"/>
      <c r="AZ164" s="22">
        <f>$A164*BB$4/'PB_&amp;_MAR 30'!$F$1</f>
        <v>53.038617582415171</v>
      </c>
      <c r="BA164" s="1">
        <v>-621.57176782273609</v>
      </c>
      <c r="BB164" s="6">
        <f t="shared" si="84"/>
        <v>0.61101156431681491</v>
      </c>
      <c r="BC164" s="24" cm="1">
        <f t="array" ref="BC164">INDEX(AZ$9:AZ$400,MATCH(MIN(ABS($A164-AZ$9:AZ$400)),ABS($A164-AZ$9:AZ$400),0))</f>
        <v>54.975832234753106</v>
      </c>
      <c r="BD164" s="20">
        <f t="shared" si="85"/>
        <v>0.60838184242436266</v>
      </c>
      <c r="BE164" s="1"/>
      <c r="BF164" s="22">
        <f>$A164*BH$4/'PB_&amp;_MAR 30'!$F$1</f>
        <v>53.497464789503596</v>
      </c>
      <c r="BG164" s="1">
        <v>-545.19351156069365</v>
      </c>
      <c r="BH164" s="6">
        <f t="shared" si="86"/>
        <v>0.66173654304462559</v>
      </c>
      <c r="BI164" s="24" cm="1">
        <f t="array" ref="BI164">INDEX(BF$9:BF$400,MATCH(MIN(ABS($A164-BF$9:BF$400)),ABS($A164-BF$9:BF$400),0))</f>
        <v>54.963148756339308</v>
      </c>
      <c r="BJ164" s="20">
        <f t="shared" si="87"/>
        <v>0.66179435575609691</v>
      </c>
      <c r="BK164" s="1"/>
      <c r="BL164" s="22">
        <f>$A164*BN$4/'PB_&amp;_MAR 30'!$F$1</f>
        <v>52.743621959566376</v>
      </c>
      <c r="BM164" s="1">
        <v>-595.73307803468219</v>
      </c>
      <c r="BN164" s="6">
        <f t="shared" si="88"/>
        <v>0.62509660703272274</v>
      </c>
      <c r="BO164" s="24" cm="1">
        <f t="array" ref="BO164">INDEX(BL$9:BL$400,MATCH(MIN(ABS($A164-BL$9:BL$400)),ABS($A164-BL$9:BL$400),0))</f>
        <v>54.670062012772462</v>
      </c>
      <c r="BP164" s="20">
        <f t="shared" si="89"/>
        <v>0.62024068267926991</v>
      </c>
      <c r="BQ164" s="1"/>
      <c r="BR164" s="22">
        <f>$A164*BT$4/'PB_&amp;_MAR 30'!$F$1</f>
        <v>52.476175002819907</v>
      </c>
      <c r="BS164" s="1">
        <v>-559.03876204238918</v>
      </c>
      <c r="BT164" s="6">
        <f t="shared" si="90"/>
        <v>0.64639584804951755</v>
      </c>
      <c r="BU164" s="24" cm="1">
        <f t="array" ref="BU164">INDEX(BR$9:BR$400,MATCH(MIN(ABS($A164-BR$9:BR$400)),ABS($A164-BR$9:BR$400),0))</f>
        <v>54.872347377377892</v>
      </c>
      <c r="BV164" s="20">
        <f t="shared" si="91"/>
        <v>0.64644207149274635</v>
      </c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</row>
    <row r="165" spans="1:128" x14ac:dyDescent="0.25">
      <c r="A165" s="4">
        <v>55.25</v>
      </c>
      <c r="B165" s="3">
        <v>0.5</v>
      </c>
      <c r="C165" s="1"/>
      <c r="D165" s="22">
        <f>$A165*F$4/'PB_&amp;_MAR 30'!$F$1</f>
        <v>53.190469901107996</v>
      </c>
      <c r="E165" s="1">
        <v>-596.56793352601164</v>
      </c>
      <c r="F165" s="6">
        <f t="shared" si="68"/>
        <v>0.6243253907486771</v>
      </c>
      <c r="G165" s="24" cm="1">
        <f t="array" ref="G165">INDEX(D$9:D$400,MATCH(MIN(ABS($A165-D$9:D$400)),ABS($A165-D$9:D$400),0))</f>
        <v>55.115916775356247</v>
      </c>
      <c r="H165" s="20">
        <f t="shared" si="69"/>
        <v>0.62153332440047959</v>
      </c>
      <c r="I165" s="1"/>
      <c r="J165" s="22">
        <f>$A165*L$4/'PB_&amp;_MAR 30'!$F$1</f>
        <v>53.387217407270718</v>
      </c>
      <c r="K165" s="1">
        <v>-593.77856936416185</v>
      </c>
      <c r="L165" s="6">
        <f t="shared" si="70"/>
        <v>0.62745992458002897</v>
      </c>
      <c r="M165" s="24" cm="1">
        <f t="array" ref="M165">INDEX(J$9:J$400,MATCH(MIN(ABS($A165-J$9:J$400)),ABS($A165-J$9:J$400),0))</f>
        <v>55.319786363190026</v>
      </c>
      <c r="N165" s="20">
        <f t="shared" si="71"/>
        <v>0.62480092410214882</v>
      </c>
      <c r="O165" s="1"/>
      <c r="P165" s="22">
        <f>$A165*R$4/'PB_&amp;_MAR 30'!$F$1</f>
        <v>52.859643964689297</v>
      </c>
      <c r="Q165" s="1">
        <v>-605.64138246628136</v>
      </c>
      <c r="R165" s="6">
        <f t="shared" si="72"/>
        <v>0.61622465280972882</v>
      </c>
      <c r="S165" s="24" cm="1">
        <f t="array" ref="S165">INDEX(P$9:P$400,MATCH(MIN(ABS($A165-P$9:P$400)),ABS($A165-P$9:P$400),0))</f>
        <v>55.251483058114154</v>
      </c>
      <c r="T165" s="20">
        <f t="shared" si="73"/>
        <v>0.61266582454190444</v>
      </c>
      <c r="U165" s="1"/>
      <c r="V165" s="22">
        <f>$A165*X$4/'PB_&amp;_MAR 30'!$F$1</f>
        <v>53.359075262835319</v>
      </c>
      <c r="W165" s="1">
        <v>-552.71065510597316</v>
      </c>
      <c r="X165" s="6">
        <f t="shared" si="74"/>
        <v>0.65304327700073395</v>
      </c>
      <c r="Y165" s="24" cm="1">
        <f t="array" ref="Y165">INDEX(V$9:V$400,MATCH(MIN(ABS($A165-V$9:V$400)),ABS($A165-V$9:V$400),0))</f>
        <v>55.290625498594061</v>
      </c>
      <c r="Z165" s="20">
        <f t="shared" si="75"/>
        <v>0.65066786535737542</v>
      </c>
      <c r="AA165" s="1"/>
      <c r="AB165" s="22">
        <f>$A165*AD$4/'PB_&amp;_MAR 30'!$F$1</f>
        <v>53.579822352856567</v>
      </c>
      <c r="AC165" s="1">
        <v>-550.33621387283245</v>
      </c>
      <c r="AD165" s="6">
        <f t="shared" si="76"/>
        <v>0.65595711001076484</v>
      </c>
      <c r="AE165" s="24" cm="1">
        <f t="array" ref="AE165">INDEX(AB$9:AB$400,MATCH(MIN(ABS($A165-AB$9:AB$400)),ABS($A165-AB$9:AB$400),0))</f>
        <v>55.034208782635723</v>
      </c>
      <c r="AF165" s="20">
        <f t="shared" si="77"/>
        <v>0.65406497014385989</v>
      </c>
      <c r="AG165" s="1"/>
      <c r="AH165" s="22">
        <f>$A165*AJ$4/'PB_&amp;_MAR 30'!$F$1</f>
        <v>52.708951244646279</v>
      </c>
      <c r="AI165" s="1">
        <v>-568.11502890173415</v>
      </c>
      <c r="AJ165" s="6">
        <f t="shared" si="78"/>
        <v>0.63897467476432557</v>
      </c>
      <c r="AK165" s="24" cm="1">
        <f t="array" ref="AK165">INDEX(AH$9:AH$400,MATCH(MIN(ABS($A165-AH$9:AH$400)),ABS($A165-AH$9:AH$400),0))</f>
        <v>55.093971662956072</v>
      </c>
      <c r="AL165" s="20">
        <f t="shared" si="79"/>
        <v>0.6360667295723802</v>
      </c>
      <c r="AM165" s="1"/>
      <c r="AN165" s="22">
        <f>$A165*AP$4/'PB_&amp;_MAR 30'!$F$1</f>
        <v>52.63673435317196</v>
      </c>
      <c r="AO165" s="1">
        <v>-630.27293834296734</v>
      </c>
      <c r="AP165" s="6">
        <f t="shared" si="80"/>
        <v>0.59892509625048562</v>
      </c>
      <c r="AQ165" s="24" cm="1">
        <f t="array" ref="AQ165">INDEX(AN$9:AN$400,MATCH(MIN(ABS($A165-AN$9:AN$400)),ABS($A165-AN$9:AN$400),0))</f>
        <v>55.01848703883585</v>
      </c>
      <c r="AR165" s="20">
        <f t="shared" si="81"/>
        <v>0.59548775789298636</v>
      </c>
      <c r="AS165" s="1"/>
      <c r="AT165" s="22">
        <f>$A165*AV$4/'PB_&amp;_MAR 30'!$F$1</f>
        <v>53.193901409514972</v>
      </c>
      <c r="AU165" s="1">
        <v>-631.48683526011564</v>
      </c>
      <c r="AV165" s="6">
        <f t="shared" si="82"/>
        <v>0.60236168766467202</v>
      </c>
      <c r="AW165" s="24" cm="1">
        <f t="array" ref="AW165">INDEX(AT$9:AT$400,MATCH(MIN(ABS($A165-AT$9:AT$400)),ABS($A165-AT$9:AT$400),0))</f>
        <v>55.119472501262116</v>
      </c>
      <c r="AX165" s="20">
        <f t="shared" si="83"/>
        <v>0.59945525381360387</v>
      </c>
      <c r="AY165" s="1"/>
      <c r="AZ165" s="22">
        <f>$A165*BB$4/'PB_&amp;_MAR 30'!$F$1</f>
        <v>53.522988519240883</v>
      </c>
      <c r="BA165" s="1">
        <v>-622.65078034682085</v>
      </c>
      <c r="BB165" s="6">
        <f t="shared" si="84"/>
        <v>0.61033630296236741</v>
      </c>
      <c r="BC165" s="24" cm="1">
        <f t="array" ref="BC165">INDEX(AZ$9:AZ$400,MATCH(MIN(ABS($A165-AZ$9:AZ$400)),ABS($A165-AZ$9:AZ$400),0))</f>
        <v>55.460472266543711</v>
      </c>
      <c r="BD165" s="20">
        <f t="shared" si="85"/>
        <v>0.607697685223623</v>
      </c>
      <c r="BE165" s="1"/>
      <c r="BF165" s="22">
        <f>$A165*BH$4/'PB_&amp;_MAR 30'!$F$1</f>
        <v>53.986026111782166</v>
      </c>
      <c r="BG165" s="1">
        <v>-556.86689788053957</v>
      </c>
      <c r="BH165" s="6">
        <f t="shared" si="86"/>
        <v>0.65449383026981112</v>
      </c>
      <c r="BI165" s="24" cm="1">
        <f t="array" ref="BI165">INDEX(BF$9:BF$400,MATCH(MIN(ABS($A165-BF$9:BF$400)),ABS($A165-BF$9:BF$400),0))</f>
        <v>55.451438655661065</v>
      </c>
      <c r="BJ165" s="20">
        <f t="shared" si="87"/>
        <v>0.66191996630460948</v>
      </c>
      <c r="BK165" s="1"/>
      <c r="BL165" s="22">
        <f>$A165*BN$4/'PB_&amp;_MAR 30'!$F$1</f>
        <v>53.225298872439133</v>
      </c>
      <c r="BM165" s="1">
        <v>-597.76404624277461</v>
      </c>
      <c r="BN165" s="6">
        <f t="shared" si="88"/>
        <v>0.62381848953296193</v>
      </c>
      <c r="BO165" s="24" cm="1">
        <f t="array" ref="BO165">INDEX(BL$9:BL$400,MATCH(MIN(ABS($A165-BL$9:BL$400)),ABS($A165-BL$9:BL$400),0))</f>
        <v>55.152006523930147</v>
      </c>
      <c r="BP165" s="20">
        <f t="shared" si="89"/>
        <v>0.62977994434241769</v>
      </c>
      <c r="BQ165" s="1"/>
      <c r="BR165" s="22">
        <f>$A165*BT$4/'PB_&amp;_MAR 30'!$F$1</f>
        <v>52.955409477731493</v>
      </c>
      <c r="BS165" s="1">
        <v>-560.67472061657043</v>
      </c>
      <c r="BT165" s="6">
        <f t="shared" si="90"/>
        <v>0.64536106873987531</v>
      </c>
      <c r="BU165" s="24" cm="1">
        <f t="array" ref="BU165">INDEX(BR$9:BR$400,MATCH(MIN(ABS($A165-BR$9:BR$400)),ABS($A165-BR$9:BR$400),0))</f>
        <v>55.351581852289485</v>
      </c>
      <c r="BV165" s="20">
        <f t="shared" si="91"/>
        <v>0.64653634038296437</v>
      </c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</row>
    <row r="166" spans="1:128" x14ac:dyDescent="0.25">
      <c r="A166" s="4">
        <v>55.749722222222225</v>
      </c>
      <c r="B166" s="3">
        <v>0.49972222222222484</v>
      </c>
      <c r="C166" s="1"/>
      <c r="D166" s="22">
        <f>$A166*F$4/'PB_&amp;_MAR 30'!$F$1</f>
        <v>53.67156419649308</v>
      </c>
      <c r="E166" s="1">
        <v>-597.65590077071295</v>
      </c>
      <c r="F166" s="6">
        <f t="shared" si="68"/>
        <v>0.62364026899378211</v>
      </c>
      <c r="G166" s="24" cm="1">
        <f t="array" ref="G166">INDEX(D$9:D$400,MATCH(MIN(ABS($A166-D$9:D$400)),ABS($A166-D$9:D$400),0))</f>
        <v>55.59727849391831</v>
      </c>
      <c r="H166" s="20">
        <f t="shared" si="69"/>
        <v>0.6208200075232897</v>
      </c>
      <c r="I166" s="1"/>
      <c r="J166" s="22">
        <f>$A166*L$4/'PB_&amp;_MAR 30'!$F$1</f>
        <v>53.870091233895558</v>
      </c>
      <c r="K166" s="1">
        <v>-594.87167148362244</v>
      </c>
      <c r="L166" s="6">
        <f t="shared" si="70"/>
        <v>0.62677410604929007</v>
      </c>
      <c r="M166" s="24" cm="1">
        <f t="array" ref="M166">INDEX(J$9:J$400,MATCH(MIN(ABS($A166-J$9:J$400)),ABS($A166-J$9:J$400),0))</f>
        <v>55.80292860216985</v>
      </c>
      <c r="N166" s="20">
        <f t="shared" si="71"/>
        <v>0.62415062229642082</v>
      </c>
      <c r="O166" s="1"/>
      <c r="P166" s="22">
        <f>$A166*R$4/'PB_&amp;_MAR 30'!$F$1</f>
        <v>53.337746023474999</v>
      </c>
      <c r="Q166" s="1">
        <v>-606.65514450867056</v>
      </c>
      <c r="R166" s="6">
        <f t="shared" si="72"/>
        <v>0.61558226460600018</v>
      </c>
      <c r="S166" s="24" cm="1">
        <f t="array" ref="S166">INDEX(P$9:P$400,MATCH(MIN(ABS($A166-P$9:P$400)),ABS($A166-P$9:P$400),0))</f>
        <v>55.729850876799127</v>
      </c>
      <c r="T166" s="20">
        <f t="shared" si="73"/>
        <v>0.6119993502525829</v>
      </c>
      <c r="U166" s="1"/>
      <c r="V166" s="22">
        <f>$A166*X$4/'PB_&amp;_MAR 30'!$F$1</f>
        <v>53.841694550908926</v>
      </c>
      <c r="W166" s="1">
        <v>-553.67601156069372</v>
      </c>
      <c r="X166" s="6">
        <f t="shared" si="74"/>
        <v>0.65243728739484919</v>
      </c>
      <c r="Y166" s="24" cm="1">
        <f t="array" ref="Y166">INDEX(V$9:V$400,MATCH(MIN(ABS($A166-V$9:V$400)),ABS($A166-V$9:V$400),0))</f>
        <v>55.773513057533748</v>
      </c>
      <c r="Z166" s="20">
        <f t="shared" si="75"/>
        <v>0.65011227006095751</v>
      </c>
      <c r="AA166" s="1"/>
      <c r="AB166" s="22">
        <f>$A166*AD$4/'PB_&amp;_MAR 30'!$F$1</f>
        <v>54.064438242312534</v>
      </c>
      <c r="AC166" s="1">
        <v>-551.32624277456648</v>
      </c>
      <c r="AD166" s="6">
        <f t="shared" si="76"/>
        <v>0.65533819307246544</v>
      </c>
      <c r="AE166" s="24" cm="1">
        <f t="array" ref="AE166">INDEX(AB$9:AB$400,MATCH(MIN(ABS($A166-AB$9:AB$400)),ABS($A166-AB$9:AB$400),0))</f>
        <v>55.51936343350296</v>
      </c>
      <c r="AF166" s="20">
        <f t="shared" si="77"/>
        <v>0.65344264740077684</v>
      </c>
      <c r="AG166" s="1"/>
      <c r="AH166" s="22">
        <f>$A166*AJ$4/'PB_&amp;_MAR 30'!$F$1</f>
        <v>53.185690326039541</v>
      </c>
      <c r="AI166" s="1">
        <v>-569.00855973025057</v>
      </c>
      <c r="AJ166" s="6">
        <f t="shared" si="78"/>
        <v>0.63840685444350631</v>
      </c>
      <c r="AK166" s="24" cm="1">
        <f t="array" ref="AK166">INDEX(AH$9:AH$400,MATCH(MIN(ABS($A166-AH$9:AH$400)),ABS($A166-AH$9:AH$400),0))</f>
        <v>55.570975746618025</v>
      </c>
      <c r="AL166" s="20">
        <f t="shared" si="79"/>
        <v>0.63539755398089548</v>
      </c>
      <c r="AM166" s="1"/>
      <c r="AN166" s="22">
        <f>$A166*AP$4/'PB_&amp;_MAR 30'!$F$1</f>
        <v>53.112820251117448</v>
      </c>
      <c r="AO166" s="1">
        <v>-631.33009633911377</v>
      </c>
      <c r="AP166" s="6">
        <f t="shared" si="80"/>
        <v>0.59825237255292829</v>
      </c>
      <c r="AQ166" s="24" cm="1">
        <f t="array" ref="AQ166">INDEX(AN$9:AN$400,MATCH(MIN(ABS($A166-AN$9:AN$400)),ABS($A166-AN$9:AN$400),0))</f>
        <v>55.971188113101405</v>
      </c>
      <c r="AR166" s="20">
        <f t="shared" si="81"/>
        <v>0.59415083809361113</v>
      </c>
      <c r="AS166" s="1"/>
      <c r="AT166" s="22">
        <f>$A166*AV$4/'PB_&amp;_MAR 30'!$F$1</f>
        <v>53.675026742022347</v>
      </c>
      <c r="AU166" s="1">
        <v>-632.62677745664746</v>
      </c>
      <c r="AV166" s="6">
        <f t="shared" si="82"/>
        <v>0.60164388221588228</v>
      </c>
      <c r="AW166" s="24" cm="1">
        <f t="array" ref="AW166">INDEX(AT$9:AT$400,MATCH(MIN(ABS($A166-AT$9:AT$400)),ABS($A166-AT$9:AT$400),0))</f>
        <v>55.600865274198902</v>
      </c>
      <c r="AX166" s="20">
        <f t="shared" si="83"/>
        <v>0.59871686528174062</v>
      </c>
      <c r="AY166" s="1"/>
      <c r="AZ166" s="22">
        <f>$A166*BB$4/'PB_&amp;_MAR 30'!$F$1</f>
        <v>54.007090361101689</v>
      </c>
      <c r="BA166" s="1">
        <v>-623.66504335260117</v>
      </c>
      <c r="BB166" s="6">
        <f t="shared" si="84"/>
        <v>0.60970156277561183</v>
      </c>
      <c r="BC166" s="24" cm="1">
        <f t="array" ref="BC166">INDEX(AZ$9:AZ$400,MATCH(MIN(ABS($A166-AZ$9:AZ$400)),ABS($A166-AZ$9:AZ$400),0))</f>
        <v>55.944843203369423</v>
      </c>
      <c r="BD166" s="20">
        <f t="shared" si="85"/>
        <v>0.60701587934789458</v>
      </c>
      <c r="BE166" s="1"/>
      <c r="BF166" s="22">
        <f>$A166*BH$4/'PB_&amp;_MAR 30'!$F$1</f>
        <v>54.474316011103916</v>
      </c>
      <c r="BG166" s="1">
        <v>-545.65984585741819</v>
      </c>
      <c r="BH166" s="6">
        <f t="shared" si="86"/>
        <v>0.66144720751886832</v>
      </c>
      <c r="BI166" s="24" cm="1">
        <f t="array" ref="BI166">INDEX(BF$9:BF$400,MATCH(MIN(ABS($A166-BF$9:BF$400)),ABS($A166-BF$9:BF$400),0))</f>
        <v>55.940271400896449</v>
      </c>
      <c r="BJ166" s="20">
        <f t="shared" si="87"/>
        <v>0.66085715264715128</v>
      </c>
      <c r="BK166" s="1"/>
      <c r="BL166" s="22">
        <f>$A166*BN$4/'PB_&amp;_MAR 30'!$F$1</f>
        <v>53.706708187026955</v>
      </c>
      <c r="BM166" s="1">
        <v>-599.58398362235073</v>
      </c>
      <c r="BN166" s="6">
        <f t="shared" si="88"/>
        <v>0.62267317676832246</v>
      </c>
      <c r="BO166" s="24" cm="1">
        <f t="array" ref="BO166">INDEX(BL$9:BL$400,MATCH(MIN(ABS($A166-BL$9:BL$400)),ABS($A166-BL$9:BL$400),0))</f>
        <v>55.633683436802897</v>
      </c>
      <c r="BP166" s="20">
        <f t="shared" si="89"/>
        <v>0.63931920600556535</v>
      </c>
      <c r="BQ166" s="1"/>
      <c r="BR166" s="22">
        <f>$A166*BT$4/'PB_&amp;_MAR 30'!$F$1</f>
        <v>53.434377711268148</v>
      </c>
      <c r="BS166" s="1">
        <v>-559.3954479768787</v>
      </c>
      <c r="BT166" s="6">
        <f t="shared" si="90"/>
        <v>0.64617023645343241</v>
      </c>
      <c r="BU166" s="24" cm="1">
        <f t="array" ref="BU166">INDEX(BR$9:BR$400,MATCH(MIN(ABS($A166-BR$9:BR$400)),ABS($A166-BR$9:BR$400),0))</f>
        <v>55.830816327201084</v>
      </c>
      <c r="BV166" s="20">
        <f t="shared" si="91"/>
        <v>0.64635136739249444</v>
      </c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</row>
    <row r="167" spans="1:128" x14ac:dyDescent="0.25">
      <c r="A167" s="4">
        <v>56.25</v>
      </c>
      <c r="B167" s="3">
        <v>0.50027777777777516</v>
      </c>
      <c r="C167" s="1"/>
      <c r="D167" s="22">
        <f>$A167*F$4/'PB_&amp;_MAR 30'!$F$1</f>
        <v>54.153193338232121</v>
      </c>
      <c r="E167" s="1">
        <v>-598.77949903660897</v>
      </c>
      <c r="F167" s="6">
        <f t="shared" si="68"/>
        <v>0.62293270944226364</v>
      </c>
      <c r="G167" s="24" cm="1">
        <f t="array" ref="G167">INDEX(D$9:D$400,MATCH(MIN(ABS($A167-D$9:D$400)),ABS($A167-D$9:D$400),0))</f>
        <v>56.078640212480373</v>
      </c>
      <c r="H167" s="20">
        <f t="shared" si="69"/>
        <v>0.62012025585179142</v>
      </c>
      <c r="I167" s="1"/>
      <c r="J167" s="22">
        <f>$A167*L$4/'PB_&amp;_MAR 30'!$F$1</f>
        <v>54.353501885230372</v>
      </c>
      <c r="K167" s="1">
        <v>-595.89683044315996</v>
      </c>
      <c r="L167" s="6">
        <f t="shared" si="70"/>
        <v>0.62613091544624666</v>
      </c>
      <c r="M167" s="24" cm="1">
        <f t="array" ref="M167">INDEX(J$9:J$400,MATCH(MIN(ABS($A167-J$9:J$400)),ABS($A167-J$9:J$400),0))</f>
        <v>56.286070841149673</v>
      </c>
      <c r="N167" s="20">
        <f t="shared" si="71"/>
        <v>0.62347879044057553</v>
      </c>
      <c r="O167" s="1"/>
      <c r="P167" s="22">
        <f>$A167*R$4/'PB_&amp;_MAR 30'!$F$1</f>
        <v>53.816379602059243</v>
      </c>
      <c r="Q167" s="1">
        <v>-607.76603082851648</v>
      </c>
      <c r="R167" s="6">
        <f t="shared" si="72"/>
        <v>0.61487833189032004</v>
      </c>
      <c r="S167" s="24" cm="1">
        <f t="array" ref="S167">INDEX(P$9:P$400,MATCH(MIN(ABS($A167-P$9:P$400)),ABS($A167-P$9:P$400),0))</f>
        <v>56.208218695484099</v>
      </c>
      <c r="T167" s="20">
        <f t="shared" si="73"/>
        <v>0.61136327125414136</v>
      </c>
      <c r="U167" s="1"/>
      <c r="V167" s="22">
        <f>$A167*X$4/'PB_&amp;_MAR 30'!$F$1</f>
        <v>54.324850380714686</v>
      </c>
      <c r="W167" s="1">
        <v>-554.62427263969175</v>
      </c>
      <c r="X167" s="6">
        <f t="shared" si="74"/>
        <v>0.65184202918247802</v>
      </c>
      <c r="Y167" s="24" cm="1">
        <f t="array" ref="Y167">INDEX(V$9:V$400,MATCH(MIN(ABS($A167-V$9:V$400)),ABS($A167-V$9:V$400),0))</f>
        <v>56.256400616473435</v>
      </c>
      <c r="Z167" s="20">
        <f t="shared" si="75"/>
        <v>0.64948458181324276</v>
      </c>
      <c r="AA167" s="1"/>
      <c r="AB167" s="22">
        <f>$A167*AD$4/'PB_&amp;_MAR 30'!$F$1</f>
        <v>54.549592893179771</v>
      </c>
      <c r="AC167" s="1">
        <v>-552.33317919075159</v>
      </c>
      <c r="AD167" s="6">
        <f t="shared" si="76"/>
        <v>0.65470870639518175</v>
      </c>
      <c r="AE167" s="24" cm="1">
        <f t="array" ref="AE167">INDEX(AB$9:AB$400,MATCH(MIN(ABS($A167-AB$9:AB$400)),ABS($A167-AB$9:AB$400),0))</f>
        <v>56.489133973826164</v>
      </c>
      <c r="AF167" s="20">
        <f t="shared" si="77"/>
        <v>0.65222008092493289</v>
      </c>
      <c r="AG167" s="1"/>
      <c r="AH167" s="22">
        <f>$A167*AJ$4/'PB_&amp;_MAR 30'!$F$1</f>
        <v>53.662959411970199</v>
      </c>
      <c r="AI167" s="1">
        <v>-569.97779865125244</v>
      </c>
      <c r="AJ167" s="6">
        <f t="shared" si="78"/>
        <v>0.63779092319915553</v>
      </c>
      <c r="AK167" s="24" cm="1">
        <f t="array" ref="AK167">INDEX(AH$9:AH$400,MATCH(MIN(ABS($A167-AH$9:AH$400)),ABS($A167-AH$9:AH$400),0))</f>
        <v>56.047979830279985</v>
      </c>
      <c r="AL167" s="20">
        <f t="shared" si="79"/>
        <v>0.63481572617861781</v>
      </c>
      <c r="AM167" s="1"/>
      <c r="AN167" s="22">
        <f>$A167*AP$4/'PB_&amp;_MAR 30'!$F$1</f>
        <v>53.589435427437515</v>
      </c>
      <c r="AO167" s="1">
        <v>-632.4803082851638</v>
      </c>
      <c r="AP167" s="6">
        <f t="shared" si="80"/>
        <v>0.59752043386813181</v>
      </c>
      <c r="AQ167" s="24" cm="1">
        <f t="array" ref="AQ167">INDEX(AN$9:AN$400,MATCH(MIN(ABS($A167-AN$9:AN$400)),ABS($A167-AN$9:AN$400),0))</f>
        <v>56.447538650234179</v>
      </c>
      <c r="AR167" s="20">
        <f t="shared" si="81"/>
        <v>0.59345866828988114</v>
      </c>
      <c r="AS167" s="1"/>
      <c r="AT167" s="22">
        <f>$A167*AV$4/'PB_&amp;_MAR 30'!$F$1</f>
        <v>54.156686955388537</v>
      </c>
      <c r="AU167" s="1">
        <v>-633.82652215799624</v>
      </c>
      <c r="AV167" s="6">
        <f t="shared" si="82"/>
        <v>0.60088841997717846</v>
      </c>
      <c r="AW167" s="24" cm="1">
        <f t="array" ref="AW167">INDEX(AT$9:AT$400,MATCH(MIN(ABS($A167-AT$9:AT$400)),ABS($A167-AT$9:AT$400),0))</f>
        <v>56.082258047135689</v>
      </c>
      <c r="AX167" s="20">
        <f t="shared" si="83"/>
        <v>0.59802760801713695</v>
      </c>
      <c r="AY167" s="1"/>
      <c r="AZ167" s="22">
        <f>$A167*BB$4/'PB_&amp;_MAR 30'!$F$1</f>
        <v>54.4917303928923</v>
      </c>
      <c r="BA167" s="1">
        <v>-624.70573217726405</v>
      </c>
      <c r="BB167" s="6">
        <f t="shared" si="84"/>
        <v>0.60905028493627789</v>
      </c>
      <c r="BC167" s="24" cm="1">
        <f t="array" ref="BC167">INDEX(AZ$9:AZ$400,MATCH(MIN(ABS($A167-AZ$9:AZ$400)),ABS($A167-AZ$9:AZ$400),0))</f>
        <v>56.429214140195143</v>
      </c>
      <c r="BD167" s="20">
        <f t="shared" si="85"/>
        <v>0.60636511096231305</v>
      </c>
      <c r="BE167" s="1"/>
      <c r="BF167" s="22">
        <f>$A167*BH$4/'PB_&amp;_MAR 30'!$F$1</f>
        <v>54.963148756339308</v>
      </c>
      <c r="BG167" s="1">
        <v>-545.10033236994218</v>
      </c>
      <c r="BH167" s="6">
        <f t="shared" si="86"/>
        <v>0.66179435575609691</v>
      </c>
      <c r="BI167" s="24" cm="1">
        <f t="array" ref="BI167">INDEX(BF$9:BF$400,MATCH(MIN(ABS($A167-BF$9:BF$400)),ABS($A167-BF$9:BF$400),0))</f>
        <v>56.42883272317502</v>
      </c>
      <c r="BJ167" s="20">
        <f t="shared" si="87"/>
        <v>0.66134284935824195</v>
      </c>
      <c r="BK167" s="1"/>
      <c r="BL167" s="22">
        <f>$A167*BN$4/'PB_&amp;_MAR 30'!$F$1</f>
        <v>54.18865269818464</v>
      </c>
      <c r="BM167" s="1">
        <v>-601.50661849710991</v>
      </c>
      <c r="BN167" s="6">
        <f t="shared" si="88"/>
        <v>0.62146323499311951</v>
      </c>
      <c r="BO167" s="24" cm="1">
        <f t="array" ref="BO167">INDEX(BL$9:BL$400,MATCH(MIN(ABS($A167-BL$9:BL$400)),ABS($A167-BL$9:BL$400),0))</f>
        <v>56.115360349675647</v>
      </c>
      <c r="BP167" s="20">
        <f t="shared" si="89"/>
        <v>0.63729178606259984</v>
      </c>
      <c r="BQ167" s="1"/>
      <c r="BR167" s="22">
        <f>$A167*BT$4/'PB_&amp;_MAR 30'!$F$1</f>
        <v>53.9138784275547</v>
      </c>
      <c r="BS167" s="1">
        <v>-559.61023603082856</v>
      </c>
      <c r="BT167" s="6">
        <f t="shared" si="90"/>
        <v>0.64603437834694166</v>
      </c>
      <c r="BU167" s="24" cm="1">
        <f t="array" ref="BU167">INDEX(BR$9:BR$400,MATCH(MIN(ABS($A167-BR$9:BR$400)),ABS($A167-BR$9:BR$400),0))</f>
        <v>56.310050802112677</v>
      </c>
      <c r="BV167" s="20">
        <f t="shared" si="91"/>
        <v>0.64487146464240208</v>
      </c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</row>
    <row r="168" spans="1:128" x14ac:dyDescent="0.25">
      <c r="A168" s="4">
        <v>56.749722222222225</v>
      </c>
      <c r="B168" s="3">
        <v>0.49972222222222484</v>
      </c>
      <c r="C168" s="1"/>
      <c r="D168" s="22">
        <f>$A168*F$4/'PB_&amp;_MAR 30'!$F$1</f>
        <v>54.634287633617213</v>
      </c>
      <c r="E168" s="1">
        <v>-599.88825626204243</v>
      </c>
      <c r="F168" s="6">
        <f t="shared" si="68"/>
        <v>0.622234495686527</v>
      </c>
      <c r="G168" s="24" cm="1">
        <f t="array" ref="G168">INDEX(D$9:D$400,MATCH(MIN(ABS($A168-D$9:D$400)),ABS($A168-D$9:D$400),0))</f>
        <v>56.560001931042436</v>
      </c>
      <c r="H168" s="20">
        <f t="shared" si="69"/>
        <v>0.61941510175825898</v>
      </c>
      <c r="I168" s="1"/>
      <c r="J168" s="22">
        <f>$A168*L$4/'PB_&amp;_MAR 30'!$F$1</f>
        <v>54.836375711855212</v>
      </c>
      <c r="K168" s="1">
        <v>-596.96951830443174</v>
      </c>
      <c r="L168" s="6">
        <f t="shared" si="70"/>
        <v>0.62545790493802267</v>
      </c>
      <c r="M168" s="24" cm="1">
        <f t="array" ref="M168">INDEX(J$9:J$400,MATCH(MIN(ABS($A168-J$9:J$400)),ABS($A168-J$9:J$400),0))</f>
        <v>56.769213080129504</v>
      </c>
      <c r="N168" s="20">
        <f t="shared" si="71"/>
        <v>0.62280998379250219</v>
      </c>
      <c r="O168" s="1"/>
      <c r="P168" s="22">
        <f>$A168*R$4/'PB_&amp;_MAR 30'!$F$1</f>
        <v>54.294481660844944</v>
      </c>
      <c r="Q168" s="1">
        <v>-609.01712427745679</v>
      </c>
      <c r="R168" s="6">
        <f t="shared" si="72"/>
        <v>0.61408555445364732</v>
      </c>
      <c r="S168" s="24" cm="1">
        <f t="array" ref="S168">INDEX(P$9:P$400,MATCH(MIN(ABS($A168-P$9:P$400)),ABS($A168-P$9:P$400),0))</f>
        <v>56.686586514169072</v>
      </c>
      <c r="T168" s="20">
        <f t="shared" si="73"/>
        <v>0.61065953694114328</v>
      </c>
      <c r="U168" s="1"/>
      <c r="V168" s="22">
        <f>$A168*X$4/'PB_&amp;_MAR 30'!$F$1</f>
        <v>54.807469668788293</v>
      </c>
      <c r="W168" s="1">
        <v>-555.58731213872841</v>
      </c>
      <c r="X168" s="6">
        <f t="shared" si="74"/>
        <v>0.65123749401454167</v>
      </c>
      <c r="Y168" s="24" cm="1">
        <f t="array" ref="Y168">INDEX(V$9:V$400,MATCH(MIN(ABS($A168-V$9:V$400)),ABS($A168-V$9:V$400),0))</f>
        <v>56.739288175413115</v>
      </c>
      <c r="Z168" s="20">
        <f t="shared" si="75"/>
        <v>0.6488848816687578</v>
      </c>
      <c r="AA168" s="1"/>
      <c r="AB168" s="22">
        <f>$A168*AD$4/'PB_&amp;_MAR 30'!$F$1</f>
        <v>55.034208782635723</v>
      </c>
      <c r="AC168" s="1">
        <v>-553.36290944123323</v>
      </c>
      <c r="AD168" s="6">
        <f t="shared" si="76"/>
        <v>0.65406497014385989</v>
      </c>
      <c r="AE168" s="24" cm="1">
        <f t="array" ref="AE168">INDEX(AB$9:AB$400,MATCH(MIN(ABS($A168-AB$9:AB$400)),ABS($A168-AB$9:AB$400),0))</f>
        <v>56.974019243987762</v>
      </c>
      <c r="AF168" s="20">
        <f t="shared" si="77"/>
        <v>0.65161114651789642</v>
      </c>
      <c r="AG168" s="1"/>
      <c r="AH168" s="22">
        <f>$A168*AJ$4/'PB_&amp;_MAR 30'!$F$1</f>
        <v>54.139698493363454</v>
      </c>
      <c r="AI168" s="1">
        <v>-570.96300578034686</v>
      </c>
      <c r="AJ168" s="6">
        <f t="shared" si="78"/>
        <v>0.6371648444895438</v>
      </c>
      <c r="AK168" s="24" cm="1">
        <f t="array" ref="AK168">INDEX(AH$9:AH$400,MATCH(MIN(ABS($A168-AH$9:AH$400)),ABS($A168-AH$9:AH$400),0))</f>
        <v>56.524983913941945</v>
      </c>
      <c r="AL168" s="20">
        <f t="shared" si="79"/>
        <v>0.63428630704986466</v>
      </c>
      <c r="AM168" s="1"/>
      <c r="AN168" s="22">
        <f>$A168*AP$4/'PB_&amp;_MAR 30'!$F$1</f>
        <v>54.065521325383003</v>
      </c>
      <c r="AO168" s="1">
        <v>-633.61680635838161</v>
      </c>
      <c r="AP168" s="6">
        <f t="shared" si="80"/>
        <v>0.59679722202196606</v>
      </c>
      <c r="AQ168" s="24" cm="1">
        <f t="array" ref="AQ168">INDEX(AN$9:AN$400,MATCH(MIN(ABS($A168-AN$9:AN$400)),ABS($A168-AN$9:AN$400),0))</f>
        <v>56.923889187366967</v>
      </c>
      <c r="AR168" s="20">
        <f t="shared" si="81"/>
        <v>0.59277789517952273</v>
      </c>
      <c r="AS168" s="1"/>
      <c r="AT168" s="22">
        <f>$A168*AV$4/'PB_&amp;_MAR 30'!$F$1</f>
        <v>54.637812287895926</v>
      </c>
      <c r="AU168" s="1">
        <v>-634.94968208092496</v>
      </c>
      <c r="AV168" s="6">
        <f t="shared" si="82"/>
        <v>0.60018118208828075</v>
      </c>
      <c r="AW168" s="24" cm="1">
        <f t="array" ref="AW168">INDEX(AT$9:AT$400,MATCH(MIN(ABS($A168-AT$9:AT$400)),ABS($A168-AT$9:AT$400),0))</f>
        <v>56.563650820072482</v>
      </c>
      <c r="AX168" s="20">
        <f t="shared" si="83"/>
        <v>0.59733515682584937</v>
      </c>
      <c r="AY168" s="1"/>
      <c r="AZ168" s="22">
        <f>$A168*BB$4/'PB_&amp;_MAR 30'!$F$1</f>
        <v>54.975832234753106</v>
      </c>
      <c r="BA168" s="1">
        <v>-625.77384874759161</v>
      </c>
      <c r="BB168" s="6">
        <f t="shared" si="84"/>
        <v>0.60838184242436266</v>
      </c>
      <c r="BC168" s="24" cm="1">
        <f t="array" ref="BC168">INDEX(AZ$9:AZ$400,MATCH(MIN(ABS($A168-AZ$9:AZ$400)),ABS($A168-AZ$9:AZ$400),0))</f>
        <v>56.913585077020841</v>
      </c>
      <c r="BD168" s="20">
        <f t="shared" si="85"/>
        <v>0.60578006211079272</v>
      </c>
      <c r="BE168" s="1"/>
      <c r="BF168" s="22">
        <f>$A168*BH$4/'PB_&amp;_MAR 30'!$F$1</f>
        <v>55.451438655661065</v>
      </c>
      <c r="BG168" s="1">
        <v>-544.89788053949917</v>
      </c>
      <c r="BH168" s="6">
        <f t="shared" si="86"/>
        <v>0.66191996630460948</v>
      </c>
      <c r="BI168" s="24" cm="1">
        <f t="array" ref="BI168">INDEX(BF$9:BF$400,MATCH(MIN(ABS($A168-BF$9:BF$400)),ABS($A168-BF$9:BF$400),0))</f>
        <v>56.917394045453591</v>
      </c>
      <c r="BJ168" s="20">
        <f t="shared" si="87"/>
        <v>0.66166346125008424</v>
      </c>
      <c r="BK168" s="1"/>
      <c r="BL168" s="22">
        <f>$A168*BN$4/'PB_&amp;_MAR 30'!$F$1</f>
        <v>54.670062012772462</v>
      </c>
      <c r="BM168" s="1">
        <v>-603.44929190751452</v>
      </c>
      <c r="BN168" s="6">
        <f t="shared" si="88"/>
        <v>0.62024068267926991</v>
      </c>
      <c r="BO168" s="24" cm="1">
        <f t="array" ref="BO168">INDEX(BL$9:BL$400,MATCH(MIN(ABS($A168-BL$9:BL$400)),ABS($A168-BL$9:BL$400),0))</f>
        <v>56.597037262548405</v>
      </c>
      <c r="BP168" s="20">
        <f t="shared" si="89"/>
        <v>0.63950209822387349</v>
      </c>
      <c r="BQ168" s="1"/>
      <c r="BR168" s="22">
        <f>$A168*BT$4/'PB_&amp;_MAR 30'!$F$1</f>
        <v>54.39284666109134</v>
      </c>
      <c r="BS168" s="1">
        <v>-559.05635838150295</v>
      </c>
      <c r="BT168" s="6">
        <f t="shared" si="90"/>
        <v>0.6463847179830674</v>
      </c>
      <c r="BU168" s="24" cm="1">
        <f t="array" ref="BU168">INDEX(BR$9:BR$400,MATCH(MIN(ABS($A168-BR$9:BR$400)),ABS($A168-BR$9:BR$400),0))</f>
        <v>56.789285277024277</v>
      </c>
      <c r="BV168" s="20">
        <f t="shared" si="91"/>
        <v>0.64698902909989842</v>
      </c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</row>
    <row r="169" spans="1:128" x14ac:dyDescent="0.25">
      <c r="A169" s="4">
        <v>57.25</v>
      </c>
      <c r="B169" s="3">
        <v>0.50027777777777516</v>
      </c>
      <c r="C169" s="1"/>
      <c r="D169" s="22">
        <f>$A169*F$4/'PB_&amp;_MAR 30'!$F$1</f>
        <v>55.115916775356247</v>
      </c>
      <c r="E169" s="1">
        <v>-601.00171001926788</v>
      </c>
      <c r="F169" s="6">
        <f t="shared" si="68"/>
        <v>0.62153332440047959</v>
      </c>
      <c r="G169" s="24" cm="1">
        <f t="array" ref="G169">INDEX(D$9:D$400,MATCH(MIN(ABS($A169-D$9:D$400)),ABS($A169-D$9:D$400),0))</f>
        <v>57.041363649604506</v>
      </c>
      <c r="H169" s="20">
        <f t="shared" si="69"/>
        <v>0.6187410608835946</v>
      </c>
      <c r="I169" s="1"/>
      <c r="J169" s="22">
        <f>$A169*L$4/'PB_&amp;_MAR 30'!$F$1</f>
        <v>55.319786363190026</v>
      </c>
      <c r="K169" s="1">
        <v>-598.01665703275535</v>
      </c>
      <c r="L169" s="6">
        <f t="shared" si="70"/>
        <v>0.62480092410214882</v>
      </c>
      <c r="M169" s="24" cm="1">
        <f t="array" ref="M169">INDEX(J$9:J$400,MATCH(MIN(ABS($A169-J$9:J$400)),ABS($A169-J$9:J$400),0))</f>
        <v>57.252355319109327</v>
      </c>
      <c r="N169" s="20">
        <f t="shared" si="71"/>
        <v>0.62219673095987715</v>
      </c>
      <c r="O169" s="1"/>
      <c r="P169" s="22">
        <f>$A169*R$4/'PB_&amp;_MAR 30'!$F$1</f>
        <v>54.773115239429181</v>
      </c>
      <c r="Q169" s="1">
        <v>-610.20641136801544</v>
      </c>
      <c r="R169" s="6">
        <f t="shared" si="72"/>
        <v>0.61333194170639838</v>
      </c>
      <c r="S169" s="24" cm="1">
        <f t="array" ref="S169">INDEX(P$9:P$400,MATCH(MIN(ABS($A169-P$9:P$400)),ABS($A169-P$9:P$400),0))</f>
        <v>57.164954332854045</v>
      </c>
      <c r="T169" s="20">
        <f t="shared" si="73"/>
        <v>0.61008258194193299</v>
      </c>
      <c r="U169" s="1"/>
      <c r="V169" s="22">
        <f>$A169*X$4/'PB_&amp;_MAR 30'!$F$1</f>
        <v>55.290625498594061</v>
      </c>
      <c r="W169" s="1">
        <v>-556.49474470134874</v>
      </c>
      <c r="X169" s="6">
        <f t="shared" si="74"/>
        <v>0.65066786535737542</v>
      </c>
      <c r="Y169" s="24" cm="1">
        <f t="array" ref="Y169">INDEX(V$9:V$400,MATCH(MIN(ABS($A169-V$9:V$400)),ABS($A169-V$9:V$400),0))</f>
        <v>57.22217573435281</v>
      </c>
      <c r="Z169" s="20">
        <f t="shared" si="75"/>
        <v>0.64833266695784253</v>
      </c>
      <c r="AA169" s="1"/>
      <c r="AB169" s="22">
        <f>$A169*AD$4/'PB_&amp;_MAR 30'!$F$1</f>
        <v>55.51936343350296</v>
      </c>
      <c r="AC169" s="1">
        <v>-554.35838631984586</v>
      </c>
      <c r="AD169" s="6">
        <f t="shared" si="76"/>
        <v>0.65344264740077684</v>
      </c>
      <c r="AE169" s="24" cm="1">
        <f t="array" ref="AE169">INDEX(AB$9:AB$400,MATCH(MIN(ABS($A169-AB$9:AB$400)),ABS($A169-AB$9:AB$400),0))</f>
        <v>57.458904514149353</v>
      </c>
      <c r="AF169" s="20">
        <f t="shared" si="77"/>
        <v>0.65101834074960618</v>
      </c>
      <c r="AG169" s="1"/>
      <c r="AH169" s="22">
        <f>$A169*AJ$4/'PB_&amp;_MAR 30'!$F$1</f>
        <v>54.616967579294112</v>
      </c>
      <c r="AI169" s="1">
        <v>-571.87000000000012</v>
      </c>
      <c r="AJ169" s="6">
        <f t="shared" si="78"/>
        <v>0.63658846846272021</v>
      </c>
      <c r="AK169" s="24" cm="1">
        <f t="array" ref="AK169">INDEX(AH$9:AH$400,MATCH(MIN(ABS($A169-AH$9:AH$400)),ABS($A169-AH$9:AH$400),0))</f>
        <v>57.478992081265858</v>
      </c>
      <c r="AL169" s="20">
        <f t="shared" si="79"/>
        <v>0.63315186022766856</v>
      </c>
      <c r="AM169" s="1"/>
      <c r="AN169" s="22">
        <f>$A169*AP$4/'PB_&amp;_MAR 30'!$F$1</f>
        <v>54.542136501703077</v>
      </c>
      <c r="AO169" s="1">
        <v>-634.67596820809251</v>
      </c>
      <c r="AP169" s="6">
        <f t="shared" si="80"/>
        <v>0.59612322316990551</v>
      </c>
      <c r="AQ169" s="24" cm="1">
        <f t="array" ref="AQ169">INDEX(AN$9:AN$400,MATCH(MIN(ABS($A169-AN$9:AN$400)),ABS($A169-AN$9:AN$400),0))</f>
        <v>57.400239724499741</v>
      </c>
      <c r="AR169" s="20">
        <f t="shared" si="81"/>
        <v>0.59209401388006278</v>
      </c>
      <c r="AS169" s="1"/>
      <c r="AT169" s="22">
        <f>$A169*AV$4/'PB_&amp;_MAR 30'!$F$1</f>
        <v>55.119472501262116</v>
      </c>
      <c r="AU169" s="1">
        <v>-636.10252408477845</v>
      </c>
      <c r="AV169" s="6">
        <f t="shared" si="82"/>
        <v>0.59945525381360387</v>
      </c>
      <c r="AW169" s="24" cm="1">
        <f t="array" ref="AW169">INDEX(AT$9:AT$400,MATCH(MIN(ABS($A169-AT$9:AT$400)),ABS($A169-AT$9:AT$400),0))</f>
        <v>57.045043593009261</v>
      </c>
      <c r="AX169" s="20">
        <f t="shared" si="83"/>
        <v>0.59669526741566703</v>
      </c>
      <c r="AY169" s="1"/>
      <c r="AZ169" s="22">
        <f>$A169*BB$4/'PB_&amp;_MAR 30'!$F$1</f>
        <v>55.460472266543711</v>
      </c>
      <c r="BA169" s="1">
        <v>-626.86707610789995</v>
      </c>
      <c r="BB169" s="6">
        <f t="shared" si="84"/>
        <v>0.607697685223623</v>
      </c>
      <c r="BC169" s="24" cm="1">
        <f t="array" ref="BC169">INDEX(AZ$9:AZ$400,MATCH(MIN(ABS($A169-AZ$9:AZ$400)),ABS($A169-AZ$9:AZ$400),0))</f>
        <v>57.397956013846553</v>
      </c>
      <c r="BD169" s="20">
        <f t="shared" si="85"/>
        <v>0.60511859519641054</v>
      </c>
      <c r="BE169" s="1"/>
      <c r="BF169" s="22">
        <f>$A169*BH$4/'PB_&amp;_MAR 30'!$F$1</f>
        <v>55.940271400896449</v>
      </c>
      <c r="BG169" s="1">
        <v>-546.61086223506754</v>
      </c>
      <c r="BH169" s="6">
        <f t="shared" si="86"/>
        <v>0.66085715264715128</v>
      </c>
      <c r="BI169" s="24" cm="1">
        <f t="array" ref="BI169">INDEX(BF$9:BF$400,MATCH(MIN(ABS($A169-BF$9:BF$400)),ABS($A169-BF$9:BF$400),0))</f>
        <v>57.405955367732169</v>
      </c>
      <c r="BJ169" s="20">
        <f t="shared" si="87"/>
        <v>0.66143889305633141</v>
      </c>
      <c r="BK169" s="1"/>
      <c r="BL169" s="22">
        <f>$A169*BN$4/'PB_&amp;_MAR 30'!$F$1</f>
        <v>55.152006523930147</v>
      </c>
      <c r="BM169" s="1">
        <v>-588.29111030828517</v>
      </c>
      <c r="BN169" s="6">
        <f t="shared" si="88"/>
        <v>0.62977994434241769</v>
      </c>
      <c r="BO169" s="24" cm="1">
        <f t="array" ref="BO169">INDEX(BL$9:BL$400,MATCH(MIN(ABS($A169-BL$9:BL$400)),ABS($A169-BL$9:BL$400),0))</f>
        <v>57.078714175421155</v>
      </c>
      <c r="BP169" s="20">
        <f t="shared" si="89"/>
        <v>0.63933674253587069</v>
      </c>
      <c r="BQ169" s="1"/>
      <c r="BR169" s="22">
        <f>$A169*BT$4/'PB_&amp;_MAR 30'!$F$1</f>
        <v>54.872347377377892</v>
      </c>
      <c r="BS169" s="1">
        <v>-558.96568400770718</v>
      </c>
      <c r="BT169" s="6">
        <f t="shared" si="90"/>
        <v>0.64644207149274635</v>
      </c>
      <c r="BU169" s="24" cm="1">
        <f t="array" ref="BU169">INDEX(BR$9:BR$400,MATCH(MIN(ABS($A169-BR$9:BR$400)),ABS($A169-BR$9:BR$400),0))</f>
        <v>57.268519751935877</v>
      </c>
      <c r="BV169" s="20">
        <f t="shared" si="91"/>
        <v>0.64734527044385715</v>
      </c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</row>
    <row r="170" spans="1:128" x14ac:dyDescent="0.25">
      <c r="A170" s="4">
        <v>57.75</v>
      </c>
      <c r="B170" s="3">
        <v>0.5</v>
      </c>
      <c r="C170" s="1"/>
      <c r="D170" s="22">
        <f>$A170*F$4/'PB_&amp;_MAR 30'!$F$1</f>
        <v>55.59727849391831</v>
      </c>
      <c r="E170" s="1">
        <v>-602.13445086705212</v>
      </c>
      <c r="F170" s="6">
        <f t="shared" si="68"/>
        <v>0.6208200075232897</v>
      </c>
      <c r="G170" s="24" cm="1">
        <f t="array" ref="G170">INDEX(D$9:D$400,MATCH(MIN(ABS($A170-D$9:D$400)),ABS($A170-D$9:D$400),0))</f>
        <v>57.522725368166562</v>
      </c>
      <c r="H170" s="20">
        <f t="shared" si="69"/>
        <v>0.61809008874535309</v>
      </c>
      <c r="I170" s="1"/>
      <c r="J170" s="22">
        <f>$A170*L$4/'PB_&amp;_MAR 30'!$F$1</f>
        <v>55.80292860216985</v>
      </c>
      <c r="K170" s="1">
        <v>-599.05315028901737</v>
      </c>
      <c r="L170" s="6">
        <f t="shared" si="70"/>
        <v>0.62415062229642082</v>
      </c>
      <c r="M170" s="24" cm="1">
        <f t="array" ref="M170">INDEX(J$9:J$400,MATCH(MIN(ABS($A170-J$9:J$400)),ABS($A170-J$9:J$400),0))</f>
        <v>57.735497558089151</v>
      </c>
      <c r="N170" s="20">
        <f t="shared" si="71"/>
        <v>0.62155534762381437</v>
      </c>
      <c r="O170" s="1"/>
      <c r="P170" s="22">
        <f>$A170*R$4/'PB_&amp;_MAR 30'!$F$1</f>
        <v>55.251483058114154</v>
      </c>
      <c r="Q170" s="1">
        <v>-611.25762042389215</v>
      </c>
      <c r="R170" s="6">
        <f t="shared" si="72"/>
        <v>0.61266582454190444</v>
      </c>
      <c r="S170" s="24" cm="1">
        <f t="array" ref="S170">INDEX(P$9:P$400,MATCH(MIN(ABS($A170-P$9:P$400)),ABS($A170-P$9:P$400),0))</f>
        <v>57.643322151539003</v>
      </c>
      <c r="T170" s="20">
        <f t="shared" si="73"/>
        <v>0.60934757936625406</v>
      </c>
      <c r="U170" s="1"/>
      <c r="V170" s="22">
        <f>$A170*X$4/'PB_&amp;_MAR 30'!$F$1</f>
        <v>55.773513057533748</v>
      </c>
      <c r="W170" s="1">
        <v>-557.37982177263973</v>
      </c>
      <c r="X170" s="6">
        <f t="shared" si="74"/>
        <v>0.65011227006095751</v>
      </c>
      <c r="Y170" s="24" cm="1">
        <f t="array" ref="Y170">INDEX(V$9:V$400,MATCH(MIN(ABS($A170-V$9:V$400)),ABS($A170-V$9:V$400),0))</f>
        <v>57.70506329329249</v>
      </c>
      <c r="Z170" s="20">
        <f t="shared" si="75"/>
        <v>0.64778045224692726</v>
      </c>
      <c r="AA170" s="1"/>
      <c r="AB170" s="22">
        <f>$A170*AD$4/'PB_&amp;_MAR 30'!$F$1</f>
        <v>56.004248703664558</v>
      </c>
      <c r="AC170" s="1">
        <v>-555.30163776493259</v>
      </c>
      <c r="AD170" s="6">
        <f t="shared" si="76"/>
        <v>0.65285297340700044</v>
      </c>
      <c r="AE170" s="24" cm="1">
        <f t="array" ref="AE170">INDEX(AB$9:AB$400,MATCH(MIN(ABS($A170-AB$9:AB$400)),ABS($A170-AB$9:AB$400),0))</f>
        <v>57.943789784310951</v>
      </c>
      <c r="AF170" s="20">
        <f t="shared" si="77"/>
        <v>0.65039875830922267</v>
      </c>
      <c r="AG170" s="1"/>
      <c r="AH170" s="22">
        <f>$A170*AJ$4/'PB_&amp;_MAR 30'!$F$1</f>
        <v>55.093971662956072</v>
      </c>
      <c r="AI170" s="1">
        <v>-572.69101637764936</v>
      </c>
      <c r="AJ170" s="6">
        <f t="shared" si="78"/>
        <v>0.6360667295723802</v>
      </c>
      <c r="AK170" s="24" cm="1">
        <f t="array" ref="AK170">INDEX(AH$9:AH$400,MATCH(MIN(ABS($A170-AH$9:AH$400)),ABS($A170-AH$9:AH$400),0))</f>
        <v>57.955996164927818</v>
      </c>
      <c r="AL170" s="20">
        <f t="shared" si="79"/>
        <v>0.63254253478423283</v>
      </c>
      <c r="AM170" s="1"/>
      <c r="AN170" s="22">
        <f>$A170*AP$4/'PB_&amp;_MAR 30'!$F$1</f>
        <v>55.01848703883585</v>
      </c>
      <c r="AO170" s="1">
        <v>-635.67457610789984</v>
      </c>
      <c r="AP170" s="6">
        <f t="shared" si="80"/>
        <v>0.59548775789298636</v>
      </c>
      <c r="AQ170" s="24" cm="1">
        <f t="array" ref="AQ170">INDEX(AN$9:AN$400,MATCH(MIN(ABS($A170-AN$9:AN$400)),ABS($A170-AN$9:AN$400),0))</f>
        <v>57.876590261632522</v>
      </c>
      <c r="AR170" s="20">
        <f t="shared" si="81"/>
        <v>0.59143428081900595</v>
      </c>
      <c r="AS170" s="1"/>
      <c r="AT170" s="22">
        <f>$A170*AV$4/'PB_&amp;_MAR 30'!$F$1</f>
        <v>55.600865274198902</v>
      </c>
      <c r="AU170" s="1">
        <v>-637.27515414258198</v>
      </c>
      <c r="AV170" s="6">
        <f t="shared" si="82"/>
        <v>0.59871686528174062</v>
      </c>
      <c r="AW170" s="24" cm="1">
        <f t="array" ref="AW170">INDEX(AT$9:AT$400,MATCH(MIN(ABS($A170-AT$9:AT$400)),ABS($A170-AT$9:AT$400),0))</f>
        <v>57.526436365946047</v>
      </c>
      <c r="AX170" s="20">
        <f t="shared" si="83"/>
        <v>0.59597340055393366</v>
      </c>
      <c r="AY170" s="1"/>
      <c r="AZ170" s="22">
        <f>$A170*BB$4/'PB_&amp;_MAR 30'!$F$1</f>
        <v>55.944843203369423</v>
      </c>
      <c r="BA170" s="1">
        <v>-627.95654624277461</v>
      </c>
      <c r="BB170" s="6">
        <f t="shared" si="84"/>
        <v>0.60701587934789458</v>
      </c>
      <c r="BC170" s="24" cm="1">
        <f t="array" ref="BC170">INDEX(AZ$9:AZ$400,MATCH(MIN(ABS($A170-AZ$9:AZ$400)),ABS($A170-AZ$9:AZ$400),0))</f>
        <v>57.882326950672265</v>
      </c>
      <c r="BD170" s="20">
        <f t="shared" si="85"/>
        <v>0.60445779449078152</v>
      </c>
      <c r="BE170" s="1"/>
      <c r="BF170" s="22">
        <f>$A170*BH$4/'PB_&amp;_MAR 30'!$F$1</f>
        <v>56.42883272317502</v>
      </c>
      <c r="BG170" s="1">
        <v>-545.82804431599232</v>
      </c>
      <c r="BH170" s="6">
        <f t="shared" si="86"/>
        <v>0.66134284935824195</v>
      </c>
      <c r="BI170" s="24" cm="1">
        <f t="array" ref="BI170">INDEX(BF$9:BF$400,MATCH(MIN(ABS($A170-BF$9:BF$400)),ABS($A170-BF$9:BF$400),0))</f>
        <v>57.89451669001074</v>
      </c>
      <c r="BJ170" s="20">
        <f t="shared" si="87"/>
        <v>0.66067765350266383</v>
      </c>
      <c r="BK170" s="1"/>
      <c r="BL170" s="22">
        <f>$A170*BN$4/'PB_&amp;_MAR 30'!$F$1</f>
        <v>55.633683436802897</v>
      </c>
      <c r="BM170" s="1">
        <v>-573.13292870905593</v>
      </c>
      <c r="BN170" s="6">
        <f t="shared" si="88"/>
        <v>0.63931920600556535</v>
      </c>
      <c r="BO170" s="24" cm="1">
        <f t="array" ref="BO170">INDEX(BL$9:BL$400,MATCH(MIN(ABS($A170-BL$9:BL$400)),ABS($A170-BL$9:BL$400),0))</f>
        <v>57.560391088293912</v>
      </c>
      <c r="BP170" s="20">
        <f t="shared" si="89"/>
        <v>0.63915656946495814</v>
      </c>
      <c r="BQ170" s="1"/>
      <c r="BR170" s="22">
        <f>$A170*BT$4/'PB_&amp;_MAR 30'!$F$1</f>
        <v>55.351581852289485</v>
      </c>
      <c r="BS170" s="1">
        <v>-558.816647398844</v>
      </c>
      <c r="BT170" s="6">
        <f t="shared" si="90"/>
        <v>0.64653634038296437</v>
      </c>
      <c r="BU170" s="24" cm="1">
        <f t="array" ref="BU170">INDEX(BR$9:BR$400,MATCH(MIN(ABS($A170-BR$9:BR$400)),ABS($A170-BR$9:BR$400),0))</f>
        <v>57.747754226847469</v>
      </c>
      <c r="BV170" s="20">
        <f t="shared" si="91"/>
        <v>0.64629987598187111</v>
      </c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</row>
    <row r="171" spans="1:128" x14ac:dyDescent="0.25">
      <c r="A171" s="4">
        <v>58.25</v>
      </c>
      <c r="B171" s="3">
        <v>0.5</v>
      </c>
      <c r="C171" s="1"/>
      <c r="D171" s="22">
        <f>$A171*F$4/'PB_&amp;_MAR 30'!$F$1</f>
        <v>56.078640212480373</v>
      </c>
      <c r="E171" s="1">
        <v>-603.24565028901736</v>
      </c>
      <c r="F171" s="6">
        <f t="shared" si="68"/>
        <v>0.62012025585179142</v>
      </c>
      <c r="G171" s="24" cm="1">
        <f t="array" ref="G171">INDEX(D$9:D$400,MATCH(MIN(ABS($A171-D$9:D$400)),ABS($A171-D$9:D$400),0))</f>
        <v>58.485448805290687</v>
      </c>
      <c r="H171" s="20">
        <f t="shared" si="69"/>
        <v>0.61678427996259777</v>
      </c>
      <c r="I171" s="1"/>
      <c r="J171" s="22">
        <f>$A171*L$4/'PB_&amp;_MAR 30'!$F$1</f>
        <v>56.286070841149673</v>
      </c>
      <c r="K171" s="1">
        <v>-600.12395953757232</v>
      </c>
      <c r="L171" s="6">
        <f t="shared" si="70"/>
        <v>0.62347879044057553</v>
      </c>
      <c r="M171" s="24" cm="1">
        <f t="array" ref="M171">INDEX(J$9:J$400,MATCH(MIN(ABS($A171-J$9:J$400)),ABS($A171-J$9:J$400),0))</f>
        <v>58.218639797068981</v>
      </c>
      <c r="N171" s="20">
        <f t="shared" si="71"/>
        <v>0.62089911326778036</v>
      </c>
      <c r="O171" s="1"/>
      <c r="P171" s="22">
        <f>$A171*R$4/'PB_&amp;_MAR 30'!$F$1</f>
        <v>55.729850876799127</v>
      </c>
      <c r="Q171" s="1">
        <v>-612.30939306358391</v>
      </c>
      <c r="R171" s="6">
        <f t="shared" si="72"/>
        <v>0.6119993502525829</v>
      </c>
      <c r="S171" s="24" cm="1">
        <f t="array" ref="S171">INDEX(P$9:P$400,MATCH(MIN(ABS($A171-P$9:P$400)),ABS($A171-P$9:P$400),0))</f>
        <v>58.121689970223976</v>
      </c>
      <c r="T171" s="20">
        <f t="shared" si="73"/>
        <v>0.60857932450107466</v>
      </c>
      <c r="U171" s="1"/>
      <c r="V171" s="22">
        <f>$A171*X$4/'PB_&amp;_MAR 30'!$F$1</f>
        <v>56.256400616473435</v>
      </c>
      <c r="W171" s="1">
        <v>-558.37974470134884</v>
      </c>
      <c r="X171" s="6">
        <f t="shared" si="74"/>
        <v>0.64948458181324276</v>
      </c>
      <c r="Y171" s="24" cm="1">
        <f t="array" ref="Y171">INDEX(V$9:V$400,MATCH(MIN(ABS($A171-V$9:V$400)),ABS($A171-V$9:V$400),0))</f>
        <v>58.18795085223217</v>
      </c>
      <c r="Z171" s="20">
        <f t="shared" si="75"/>
        <v>0.64716675805082724</v>
      </c>
      <c r="AA171" s="1"/>
      <c r="AB171" s="22">
        <f>$A171*AD$4/'PB_&amp;_MAR 30'!$F$1</f>
        <v>56.489133973826164</v>
      </c>
      <c r="AC171" s="1">
        <v>-556.31402215799619</v>
      </c>
      <c r="AD171" s="6">
        <f t="shared" si="76"/>
        <v>0.65222008092493289</v>
      </c>
      <c r="AE171" s="24" cm="1">
        <f t="array" ref="AE171">INDEX(AB$9:AB$400,MATCH(MIN(ABS($A171-AB$9:AB$400)),ABS($A171-AB$9:AB$400),0))</f>
        <v>58.428675054472556</v>
      </c>
      <c r="AF171" s="20">
        <f t="shared" si="77"/>
        <v>0.64981750095945223</v>
      </c>
      <c r="AG171" s="1"/>
      <c r="AH171" s="22">
        <f>$A171*AJ$4/'PB_&amp;_MAR 30'!$F$1</f>
        <v>55.570975746618025</v>
      </c>
      <c r="AI171" s="1">
        <v>-573.74404142581886</v>
      </c>
      <c r="AJ171" s="6">
        <f t="shared" si="78"/>
        <v>0.63539755398089548</v>
      </c>
      <c r="AK171" s="24" cm="1">
        <f t="array" ref="AK171">INDEX(AH$9:AH$400,MATCH(MIN(ABS($A171-AH$9:AH$400)),ABS($A171-AH$9:AH$400),0))</f>
        <v>58.433000248589764</v>
      </c>
      <c r="AL171" s="20">
        <f t="shared" si="79"/>
        <v>0.63204662218783159</v>
      </c>
      <c r="AM171" s="1"/>
      <c r="AN171" s="22">
        <f>$A171*AP$4/'PB_&amp;_MAR 30'!$F$1</f>
        <v>55.494837575968631</v>
      </c>
      <c r="AO171" s="1">
        <v>-636.7136368015415</v>
      </c>
      <c r="AP171" s="6">
        <f t="shared" si="80"/>
        <v>0.59482655043453536</v>
      </c>
      <c r="AQ171" s="24" cm="1">
        <f t="array" ref="AQ171">INDEX(AN$9:AN$400,MATCH(MIN(ABS($A171-AN$9:AN$400)),ABS($A171-AN$9:AN$400),0))</f>
        <v>58.352940798765296</v>
      </c>
      <c r="AR171" s="20">
        <f t="shared" si="81"/>
        <v>0.59077976792169651</v>
      </c>
      <c r="AS171" s="1"/>
      <c r="AT171" s="22">
        <f>$A171*AV$4/'PB_&amp;_MAR 30'!$F$1</f>
        <v>56.082258047135689</v>
      </c>
      <c r="AU171" s="1">
        <v>-638.36975915221581</v>
      </c>
      <c r="AV171" s="6">
        <f t="shared" si="82"/>
        <v>0.59802760801713695</v>
      </c>
      <c r="AW171" s="24" cm="1">
        <f t="array" ref="AW171">INDEX(AT$9:AT$400,MATCH(MIN(ABS($A171-AT$9:AT$400)),ABS($A171-AT$9:AT$400),0))</f>
        <v>58.489221911819627</v>
      </c>
      <c r="AX171" s="20">
        <f t="shared" si="83"/>
        <v>0.59456511547353774</v>
      </c>
      <c r="AY171" s="1"/>
      <c r="AZ171" s="22">
        <f>$A171*BB$4/'PB_&amp;_MAR 30'!$F$1</f>
        <v>56.429214140195143</v>
      </c>
      <c r="BA171" s="1">
        <v>-628.99642100192682</v>
      </c>
      <c r="BB171" s="6">
        <f t="shared" si="84"/>
        <v>0.60636511096231305</v>
      </c>
      <c r="BC171" s="24" cm="1">
        <f t="array" ref="BC171">INDEX(AZ$9:AZ$400,MATCH(MIN(ABS($A171-AZ$9:AZ$400)),ABS($A171-AZ$9:AZ$400),0))</f>
        <v>58.36669788749797</v>
      </c>
      <c r="BD171" s="20">
        <f t="shared" si="85"/>
        <v>0.60377065894502779</v>
      </c>
      <c r="BE171" s="1"/>
      <c r="BF171" s="22">
        <f>$A171*BH$4/'PB_&amp;_MAR 30'!$F$1</f>
        <v>56.917394045453591</v>
      </c>
      <c r="BG171" s="1">
        <v>-545.31130057803466</v>
      </c>
      <c r="BH171" s="6">
        <f t="shared" si="86"/>
        <v>0.66166346125008424</v>
      </c>
      <c r="BI171" s="24" cm="1">
        <f t="array" ref="BI171">INDEX(BF$9:BF$400,MATCH(MIN(ABS($A171-BF$9:BF$400)),ABS($A171-BF$9:BF$400),0))</f>
        <v>58.38307801228931</v>
      </c>
      <c r="BJ171" s="20">
        <f t="shared" si="87"/>
        <v>0.66076173059112076</v>
      </c>
      <c r="BK171" s="1"/>
      <c r="BL171" s="22">
        <f>$A171*BN$4/'PB_&amp;_MAR 30'!$F$1</f>
        <v>56.115360349675647</v>
      </c>
      <c r="BM171" s="1">
        <v>-576.35456165703283</v>
      </c>
      <c r="BN171" s="6">
        <f t="shared" si="88"/>
        <v>0.63729178606259984</v>
      </c>
      <c r="BO171" s="24" cm="1">
        <f t="array" ref="BO171">INDEX(BL$9:BL$400,MATCH(MIN(ABS($A171-BL$9:BL$400)),ABS($A171-BL$9:BL$400),0))</f>
        <v>58.042068001166655</v>
      </c>
      <c r="BP171" s="20">
        <f t="shared" si="89"/>
        <v>0.63938580541279244</v>
      </c>
      <c r="BQ171" s="1"/>
      <c r="BR171" s="22">
        <f>$A171*BT$4/'PB_&amp;_MAR 30'!$F$1</f>
        <v>55.830816327201084</v>
      </c>
      <c r="BS171" s="1">
        <v>-559.10908477842008</v>
      </c>
      <c r="BT171" s="6">
        <f t="shared" si="90"/>
        <v>0.64635136739249444</v>
      </c>
      <c r="BU171" s="24" cm="1">
        <f t="array" ref="BU171">INDEX(BR$9:BR$400,MATCH(MIN(ABS($A171-BR$9:BR$400)),ABS($A171-BR$9:BR$400),0))</f>
        <v>58.226988701759069</v>
      </c>
      <c r="BV171" s="20">
        <f t="shared" si="91"/>
        <v>0.64609727708545694</v>
      </c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</row>
    <row r="172" spans="1:128" x14ac:dyDescent="0.25">
      <c r="A172" s="4">
        <v>58.75</v>
      </c>
      <c r="B172" s="3">
        <v>0.5</v>
      </c>
      <c r="C172" s="1"/>
      <c r="D172" s="22">
        <f>$A172*F$4/'PB_&amp;_MAR 30'!$F$1</f>
        <v>56.560001931042436</v>
      </c>
      <c r="E172" s="1">
        <v>-604.365428709056</v>
      </c>
      <c r="F172" s="6">
        <f t="shared" si="68"/>
        <v>0.61941510175825898</v>
      </c>
      <c r="G172" s="24" cm="1">
        <f t="array" ref="G172">INDEX(D$9:D$400,MATCH(MIN(ABS($A172-D$9:D$400)),ABS($A172-D$9:D$400),0))</f>
        <v>58.96681052385275</v>
      </c>
      <c r="H172" s="20">
        <f t="shared" si="69"/>
        <v>0.61611075172652052</v>
      </c>
      <c r="I172" s="1"/>
      <c r="J172" s="22">
        <f>$A172*L$4/'PB_&amp;_MAR 30'!$F$1</f>
        <v>56.769213080129504</v>
      </c>
      <c r="K172" s="1">
        <v>-601.18994701348754</v>
      </c>
      <c r="L172" s="6">
        <f t="shared" si="70"/>
        <v>0.62280998379250219</v>
      </c>
      <c r="M172" s="24" cm="1">
        <f t="array" ref="M172">INDEX(J$9:J$400,MATCH(MIN(ABS($A172-J$9:J$400)),ABS($A172-J$9:J$400),0))</f>
        <v>58.701782036048805</v>
      </c>
      <c r="N172" s="20">
        <f t="shared" si="71"/>
        <v>0.62025395824410579</v>
      </c>
      <c r="O172" s="1"/>
      <c r="P172" s="22">
        <f>$A172*R$4/'PB_&amp;_MAR 30'!$F$1</f>
        <v>56.208218695484099</v>
      </c>
      <c r="Q172" s="1">
        <v>-613.31319845857433</v>
      </c>
      <c r="R172" s="6">
        <f t="shared" si="72"/>
        <v>0.61136327125414136</v>
      </c>
      <c r="S172" s="24" cm="1">
        <f t="array" ref="S172">INDEX(P$9:P$400,MATCH(MIN(ABS($A172-P$9:P$400)),ABS($A172-P$9:P$400),0))</f>
        <v>58.600057788908948</v>
      </c>
      <c r="T172" s="20">
        <f t="shared" si="73"/>
        <v>0.60785674193328798</v>
      </c>
      <c r="U172" s="1"/>
      <c r="V172" s="22">
        <f>$A172*X$4/'PB_&amp;_MAR 30'!$F$1</f>
        <v>56.739288175413115</v>
      </c>
      <c r="W172" s="1">
        <v>-559.33508188824669</v>
      </c>
      <c r="X172" s="6">
        <f t="shared" si="74"/>
        <v>0.6488848816687578</v>
      </c>
      <c r="Y172" s="24" cm="1">
        <f t="array" ref="Y172">INDEX(V$9:V$400,MATCH(MIN(ABS($A172-V$9:V$400)),ABS($A172-V$9:V$400),0))</f>
        <v>58.670838411171864</v>
      </c>
      <c r="Z172" s="20">
        <f t="shared" si="75"/>
        <v>0.64661619432352935</v>
      </c>
      <c r="AA172" s="1"/>
      <c r="AB172" s="22">
        <f>$A172*AD$4/'PB_&amp;_MAR 30'!$F$1</f>
        <v>56.974019243987762</v>
      </c>
      <c r="AC172" s="1">
        <v>-557.28808285163791</v>
      </c>
      <c r="AD172" s="6">
        <f t="shared" si="76"/>
        <v>0.65161114651789642</v>
      </c>
      <c r="AE172" s="24" cm="1">
        <f t="array" ref="AE172">INDEX(AB$9:AB$400,MATCH(MIN(ABS($A172-AB$9:AB$400)),ABS($A172-AB$9:AB$400),0))</f>
        <v>58.913560324634155</v>
      </c>
      <c r="AF172" s="20">
        <f t="shared" si="77"/>
        <v>0.64926842259281159</v>
      </c>
      <c r="AG172" s="1"/>
      <c r="AH172" s="22">
        <f>$A172*AJ$4/'PB_&amp;_MAR 30'!$F$1</f>
        <v>56.047979830279985</v>
      </c>
      <c r="AI172" s="1">
        <v>-574.65961464354541</v>
      </c>
      <c r="AJ172" s="6">
        <f t="shared" si="78"/>
        <v>0.63481572617861781</v>
      </c>
      <c r="AK172" s="24" cm="1">
        <f t="array" ref="AK172">INDEX(AH$9:AH$400,MATCH(MIN(ABS($A172-AH$9:AH$400)),ABS($A172-AH$9:AH$400),0))</f>
        <v>58.910004332251731</v>
      </c>
      <c r="AL172" s="20">
        <f t="shared" si="79"/>
        <v>0.6314431066656826</v>
      </c>
      <c r="AM172" s="1"/>
      <c r="AN172" s="22">
        <f>$A172*AP$4/'PB_&amp;_MAR 30'!$F$1</f>
        <v>55.971188113101405</v>
      </c>
      <c r="AO172" s="1">
        <v>-637.77549132947991</v>
      </c>
      <c r="AP172" s="6">
        <f t="shared" si="80"/>
        <v>0.59415083809361113</v>
      </c>
      <c r="AQ172" s="24" cm="1">
        <f t="array" ref="AQ172">INDEX(AN$9:AN$400,MATCH(MIN(ABS($A172-AN$9:AN$400)),ABS($A172-AN$9:AN$400),0))</f>
        <v>58.82929133589807</v>
      </c>
      <c r="AR172" s="20">
        <f t="shared" si="81"/>
        <v>0.59007141959520781</v>
      </c>
      <c r="AS172" s="1"/>
      <c r="AT172" s="22">
        <f>$A172*AV$4/'PB_&amp;_MAR 30'!$F$1</f>
        <v>56.563650820072482</v>
      </c>
      <c r="AU172" s="1">
        <v>-639.46943641618509</v>
      </c>
      <c r="AV172" s="6">
        <f t="shared" si="82"/>
        <v>0.59733515682584937</v>
      </c>
      <c r="AW172" s="24" cm="1">
        <f t="array" ref="AW172">INDEX(AT$9:AT$400,MATCH(MIN(ABS($A172-AT$9:AT$400)),ABS($A172-AT$9:AT$400),0))</f>
        <v>58.970614684756413</v>
      </c>
      <c r="AX172" s="20">
        <f t="shared" si="83"/>
        <v>0.59388469079630657</v>
      </c>
      <c r="AY172" s="1"/>
      <c r="AZ172" s="22">
        <f>$A172*BB$4/'PB_&amp;_MAR 30'!$F$1</f>
        <v>56.913585077020841</v>
      </c>
      <c r="BA172" s="1">
        <v>-629.93128131021206</v>
      </c>
      <c r="BB172" s="6">
        <f t="shared" si="84"/>
        <v>0.60578006211079272</v>
      </c>
      <c r="BC172" s="24" cm="1">
        <f t="array" ref="BC172">INDEX(AZ$9:AZ$400,MATCH(MIN(ABS($A172-AZ$9:AZ$400)),ABS($A172-AZ$9:AZ$400),0))</f>
        <v>58.851068824323683</v>
      </c>
      <c r="BD172" s="20">
        <f t="shared" si="85"/>
        <v>0.60309187060306357</v>
      </c>
      <c r="BE172" s="1"/>
      <c r="BF172" s="22">
        <f>$A172*BH$4/'PB_&amp;_MAR 30'!$F$1</f>
        <v>57.405955367732169</v>
      </c>
      <c r="BG172" s="1">
        <v>-545.6732466281311</v>
      </c>
      <c r="BH172" s="6">
        <f t="shared" si="86"/>
        <v>0.66143889305633141</v>
      </c>
      <c r="BI172" s="24" cm="1">
        <f t="array" ref="BI172">INDEX(BF$9:BF$400,MATCH(MIN(ABS($A172-BF$9:BF$400)),ABS($A172-BF$9:BF$400),0))</f>
        <v>58.871639334567888</v>
      </c>
      <c r="BJ172" s="20">
        <f t="shared" si="87"/>
        <v>0.66128072400498761</v>
      </c>
      <c r="BK172" s="1"/>
      <c r="BL172" s="22">
        <f>$A172*BN$4/'PB_&amp;_MAR 30'!$F$1</f>
        <v>56.597037262548405</v>
      </c>
      <c r="BM172" s="1">
        <v>-572.84230732177275</v>
      </c>
      <c r="BN172" s="6">
        <f t="shared" si="88"/>
        <v>0.63950209822387349</v>
      </c>
      <c r="BO172" s="24" cm="1">
        <f t="array" ref="BO172">INDEX(BL$9:BL$400,MATCH(MIN(ABS($A172-BL$9:BL$400)),ABS($A172-BL$9:BL$400),0))</f>
        <v>58.523744914039405</v>
      </c>
      <c r="BP172" s="20">
        <f t="shared" si="89"/>
        <v>0.63971253658753779</v>
      </c>
      <c r="BQ172" s="1"/>
      <c r="BR172" s="22">
        <f>$A172*BT$4/'PB_&amp;_MAR 30'!$F$1</f>
        <v>56.310050802112677</v>
      </c>
      <c r="BS172" s="1">
        <v>-561.44877167630068</v>
      </c>
      <c r="BT172" s="6">
        <f t="shared" si="90"/>
        <v>0.64487146464240208</v>
      </c>
      <c r="BU172" s="24" cm="1">
        <f t="array" ref="BU172">INDEX(BR$9:BR$400,MATCH(MIN(ABS($A172-BR$9:BR$400)),ABS($A172-BR$9:BR$400),0))</f>
        <v>58.706223176670662</v>
      </c>
      <c r="BV172" s="20">
        <f t="shared" si="91"/>
        <v>0.64550429407896304</v>
      </c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</row>
    <row r="173" spans="1:128" x14ac:dyDescent="0.25">
      <c r="A173" s="4">
        <v>59.25</v>
      </c>
      <c r="B173" s="3">
        <v>0.5</v>
      </c>
      <c r="C173" s="1"/>
      <c r="D173" s="22">
        <f>$A173*F$4/'PB_&amp;_MAR 30'!$F$1</f>
        <v>57.041363649604506</v>
      </c>
      <c r="E173" s="1">
        <v>-605.43579961464366</v>
      </c>
      <c r="F173" s="6">
        <f t="shared" si="68"/>
        <v>0.6187410608835946</v>
      </c>
      <c r="G173" s="24" cm="1">
        <f t="array" ref="G173">INDEX(D$9:D$400,MATCH(MIN(ABS($A173-D$9:D$400)),ABS($A173-D$9:D$400),0))</f>
        <v>59.44817224241482</v>
      </c>
      <c r="H173" s="20">
        <f t="shared" si="69"/>
        <v>0.61542937617668569</v>
      </c>
      <c r="I173" s="1"/>
      <c r="J173" s="22">
        <f>$A173*L$4/'PB_&amp;_MAR 30'!$F$1</f>
        <v>57.252355319109327</v>
      </c>
      <c r="K173" s="1">
        <v>-602.16738921001934</v>
      </c>
      <c r="L173" s="6">
        <f t="shared" si="70"/>
        <v>0.62219673095987715</v>
      </c>
      <c r="M173" s="24" cm="1">
        <f t="array" ref="M173">INDEX(J$9:J$400,MATCH(MIN(ABS($A173-J$9:J$400)),ABS($A173-J$9:J$400),0))</f>
        <v>59.184924275028628</v>
      </c>
      <c r="N173" s="20">
        <f t="shared" si="71"/>
        <v>0.6196774793656955</v>
      </c>
      <c r="O173" s="1"/>
      <c r="P173" s="22">
        <f>$A173*R$4/'PB_&amp;_MAR 30'!$F$1</f>
        <v>56.686586514169072</v>
      </c>
      <c r="Q173" s="1">
        <v>-614.42377167630059</v>
      </c>
      <c r="R173" s="6">
        <f t="shared" si="72"/>
        <v>0.61065953694114328</v>
      </c>
      <c r="S173" s="24" cm="1">
        <f t="array" ref="S173">INDEX(P$9:P$400,MATCH(MIN(ABS($A173-P$9:P$400)),ABS($A173-P$9:P$400),0))</f>
        <v>59.078425607593921</v>
      </c>
      <c r="T173" s="20">
        <f t="shared" si="73"/>
        <v>0.60723927310641657</v>
      </c>
      <c r="U173" s="1"/>
      <c r="V173" s="22">
        <f>$A173*X$4/'PB_&amp;_MAR 30'!$F$1</f>
        <v>57.22217573435281</v>
      </c>
      <c r="W173" s="1">
        <v>-560.2147736030829</v>
      </c>
      <c r="X173" s="6">
        <f t="shared" si="74"/>
        <v>0.64833266695784253</v>
      </c>
      <c r="Y173" s="24" cm="1">
        <f t="array" ref="Y173">INDEX(V$9:V$400,MATCH(MIN(ABS($A173-V$9:V$400)),ABS($A173-V$9:V$400),0))</f>
        <v>59.153725970111545</v>
      </c>
      <c r="Z173" s="20">
        <f t="shared" si="75"/>
        <v>0.64611229053799246</v>
      </c>
      <c r="AA173" s="1"/>
      <c r="AB173" s="22">
        <f>$A173*AD$4/'PB_&amp;_MAR 30'!$F$1</f>
        <v>57.458904514149353</v>
      </c>
      <c r="AC173" s="1">
        <v>-558.23634393063594</v>
      </c>
      <c r="AD173" s="6">
        <f t="shared" si="76"/>
        <v>0.65101834074960618</v>
      </c>
      <c r="AE173" s="24" cm="1">
        <f t="array" ref="AE173">INDEX(AB$9:AB$400,MATCH(MIN(ABS($A173-AB$9:AB$400)),ABS($A173-AB$9:AB$400),0))</f>
        <v>59.398445594795746</v>
      </c>
      <c r="AF173" s="20">
        <f t="shared" si="77"/>
        <v>0.64866348119828021</v>
      </c>
      <c r="AG173" s="1"/>
      <c r="AH173" s="22">
        <f>$A173*AJ$4/'PB_&amp;_MAR 30'!$F$1</f>
        <v>56.524983913941945</v>
      </c>
      <c r="AI173" s="1">
        <v>-575.49271676300577</v>
      </c>
      <c r="AJ173" s="6">
        <f t="shared" si="78"/>
        <v>0.63428630704986466</v>
      </c>
      <c r="AK173" s="24" cm="1">
        <f t="array" ref="AK173">INDEX(AH$9:AH$400,MATCH(MIN(ABS($A173-AH$9:AH$400)),ABS($A173-AH$9:AH$400),0))</f>
        <v>59.387008415913691</v>
      </c>
      <c r="AL173" s="20">
        <f t="shared" si="79"/>
        <v>0.63086203494905191</v>
      </c>
      <c r="AM173" s="1"/>
      <c r="AN173" s="22">
        <f>$A173*AP$4/'PB_&amp;_MAR 30'!$F$1</f>
        <v>56.447538650234179</v>
      </c>
      <c r="AO173" s="1">
        <v>-638.86320809248559</v>
      </c>
      <c r="AP173" s="6">
        <f t="shared" si="80"/>
        <v>0.59345866828988114</v>
      </c>
      <c r="AQ173" s="24" cm="1">
        <f t="array" ref="AQ173">INDEX(AN$9:AN$400,MATCH(MIN(ABS($A173-AN$9:AN$400)),ABS($A173-AN$9:AN$400),0))</f>
        <v>59.305641873030851</v>
      </c>
      <c r="AR173" s="20">
        <f t="shared" si="81"/>
        <v>0.58938873375309464</v>
      </c>
      <c r="AS173" s="1"/>
      <c r="AT173" s="22">
        <f>$A173*AV$4/'PB_&amp;_MAR 30'!$F$1</f>
        <v>57.045043593009261</v>
      </c>
      <c r="AU173" s="1">
        <v>-640.48564065510607</v>
      </c>
      <c r="AV173" s="6">
        <f t="shared" si="82"/>
        <v>0.59669526741566703</v>
      </c>
      <c r="AW173" s="24" cm="1">
        <f t="array" ref="AW173">INDEX(AT$9:AT$400,MATCH(MIN(ABS($A173-AT$9:AT$400)),ABS($A173-AT$9:AT$400),0))</f>
        <v>59.452007457693199</v>
      </c>
      <c r="AX173" s="20">
        <f t="shared" si="83"/>
        <v>0.59314610510847521</v>
      </c>
      <c r="AY173" s="1"/>
      <c r="AZ173" s="22">
        <f>$A173*BB$4/'PB_&amp;_MAR 30'!$F$1</f>
        <v>57.397956013846553</v>
      </c>
      <c r="BA173" s="1">
        <v>-630.9882514450868</v>
      </c>
      <c r="BB173" s="6">
        <f t="shared" si="84"/>
        <v>0.60511859519641054</v>
      </c>
      <c r="BC173" s="24" cm="1">
        <f t="array" ref="BC173">INDEX(AZ$9:AZ$400,MATCH(MIN(ABS($A173-AZ$9:AZ$400)),ABS($A173-AZ$9:AZ$400),0))</f>
        <v>59.335439761149388</v>
      </c>
      <c r="BD173" s="20">
        <f t="shared" si="85"/>
        <v>0.60244435488374748</v>
      </c>
      <c r="BE173" s="1"/>
      <c r="BF173" s="22">
        <f>$A173*BH$4/'PB_&amp;_MAR 30'!$F$1</f>
        <v>57.89451669001074</v>
      </c>
      <c r="BG173" s="1">
        <v>-546.90016859344905</v>
      </c>
      <c r="BH173" s="6">
        <f t="shared" si="86"/>
        <v>0.66067765350266383</v>
      </c>
      <c r="BI173" s="24" cm="1">
        <f t="array" ref="BI173">INDEX(BF$9:BF$400,MATCH(MIN(ABS($A173-BF$9:BF$400)),ABS($A173-BF$9:BF$400),0))</f>
        <v>59.360200656846459</v>
      </c>
      <c r="BJ173" s="20">
        <f t="shared" si="87"/>
        <v>0.66111907116793878</v>
      </c>
      <c r="BK173" s="1"/>
      <c r="BL173" s="22">
        <f>$A173*BN$4/'PB_&amp;_MAR 30'!$F$1</f>
        <v>57.078714175421155</v>
      </c>
      <c r="BM173" s="1">
        <v>-573.10506262042395</v>
      </c>
      <c r="BN173" s="6">
        <f t="shared" si="88"/>
        <v>0.63933674253587069</v>
      </c>
      <c r="BO173" s="24" cm="1">
        <f t="array" ref="BO173">INDEX(BL$9:BL$400,MATCH(MIN(ABS($A173-BL$9:BL$400)),ABS($A173-BL$9:BL$400),0))</f>
        <v>59.487098739784912</v>
      </c>
      <c r="BP173" s="20">
        <f t="shared" si="89"/>
        <v>0.63876493342411622</v>
      </c>
      <c r="BQ173" s="1"/>
      <c r="BR173" s="22">
        <f>$A173*BT$4/'PB_&amp;_MAR 30'!$F$1</f>
        <v>56.789285277024277</v>
      </c>
      <c r="BS173" s="1">
        <v>-558.10095857418116</v>
      </c>
      <c r="BT173" s="6">
        <f t="shared" si="90"/>
        <v>0.64698902909989842</v>
      </c>
      <c r="BU173" s="24" cm="1">
        <f t="array" ref="BU173">INDEX(BR$9:BR$400,MATCH(MIN(ABS($A173-BR$9:BR$400)),ABS($A173-BR$9:BR$400),0))</f>
        <v>59.185457651582269</v>
      </c>
      <c r="BV173" s="20">
        <f t="shared" si="91"/>
        <v>0.64403278838968014</v>
      </c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</row>
    <row r="174" spans="1:128" x14ac:dyDescent="0.25">
      <c r="A174" s="4">
        <v>59.75</v>
      </c>
      <c r="B174" s="3">
        <v>0.5</v>
      </c>
      <c r="C174" s="1"/>
      <c r="D174" s="22">
        <f>$A174*F$4/'PB_&amp;_MAR 30'!$F$1</f>
        <v>57.522725368166562</v>
      </c>
      <c r="E174" s="1">
        <v>-606.46953757225447</v>
      </c>
      <c r="F174" s="6">
        <f t="shared" si="68"/>
        <v>0.61809008874535309</v>
      </c>
      <c r="G174" s="24" cm="1">
        <f t="array" ref="G174">INDEX(D$9:D$400,MATCH(MIN(ABS($A174-D$9:D$400)),ABS($A174-D$9:D$400),0))</f>
        <v>59.929533960976883</v>
      </c>
      <c r="H174" s="20">
        <f t="shared" si="69"/>
        <v>0.61476093489274264</v>
      </c>
      <c r="I174" s="1"/>
      <c r="J174" s="22">
        <f>$A174*L$4/'PB_&amp;_MAR 30'!$F$1</f>
        <v>57.735497558089151</v>
      </c>
      <c r="K174" s="1">
        <v>-603.1896676300579</v>
      </c>
      <c r="L174" s="6">
        <f t="shared" si="70"/>
        <v>0.62155534762381437</v>
      </c>
      <c r="M174" s="24" cm="1">
        <f t="array" ref="M174">INDEX(J$9:J$400,MATCH(MIN(ABS($A174-J$9:J$400)),ABS($A174-J$9:J$400),0))</f>
        <v>59.668066514008459</v>
      </c>
      <c r="N174" s="20">
        <f t="shared" si="71"/>
        <v>0.61900937990904936</v>
      </c>
      <c r="O174" s="1"/>
      <c r="P174" s="22">
        <f>$A174*R$4/'PB_&amp;_MAR 30'!$F$1</f>
        <v>57.164954332854045</v>
      </c>
      <c r="Q174" s="1">
        <v>-615.33427263969179</v>
      </c>
      <c r="R174" s="6">
        <f t="shared" si="72"/>
        <v>0.61008258194193299</v>
      </c>
      <c r="S174" s="24" cm="1">
        <f t="array" ref="S174">INDEX(P$9:P$400,MATCH(MIN(ABS($A174-P$9:P$400)),ABS($A174-P$9:P$400),0))</f>
        <v>59.556793426278894</v>
      </c>
      <c r="T174" s="20">
        <f t="shared" si="73"/>
        <v>0.60663545438406574</v>
      </c>
      <c r="U174" s="1"/>
      <c r="V174" s="22">
        <f>$A174*X$4/'PB_&amp;_MAR 30'!$F$1</f>
        <v>57.70506329329249</v>
      </c>
      <c r="W174" s="1">
        <v>-561.09446531791912</v>
      </c>
      <c r="X174" s="6">
        <f t="shared" si="74"/>
        <v>0.64778045224692726</v>
      </c>
      <c r="Y174" s="24" cm="1">
        <f t="array" ref="Y174">INDEX(V$9:V$400,MATCH(MIN(ABS($A174-V$9:V$400)),ABS($A174-V$9:V$400),0))</f>
        <v>59.636613529051232</v>
      </c>
      <c r="Z174" s="20">
        <f t="shared" si="75"/>
        <v>0.64554985545230215</v>
      </c>
      <c r="AA174" s="1"/>
      <c r="AB174" s="22">
        <f>$A174*AD$4/'PB_&amp;_MAR 30'!$F$1</f>
        <v>57.943789784310951</v>
      </c>
      <c r="AC174" s="1">
        <v>-559.22743737957614</v>
      </c>
      <c r="AD174" s="6">
        <f t="shared" si="76"/>
        <v>0.65039875830922267</v>
      </c>
      <c r="AE174" s="24" cm="1">
        <f t="array" ref="AE174">INDEX(AB$9:AB$400,MATCH(MIN(ABS($A174-AB$9:AB$400)),ABS($A174-AB$9:AB$400),0))</f>
        <v>59.883330864957344</v>
      </c>
      <c r="AF174" s="20">
        <f t="shared" si="77"/>
        <v>0.64809678659999936</v>
      </c>
      <c r="AG174" s="1"/>
      <c r="AH174" s="22">
        <f>$A174*AJ$4/'PB_&amp;_MAR 30'!$F$1</f>
        <v>57.001987997603898</v>
      </c>
      <c r="AI174" s="1">
        <v>-576.38530828516389</v>
      </c>
      <c r="AJ174" s="6">
        <f t="shared" si="78"/>
        <v>0.63371908363876661</v>
      </c>
      <c r="AK174" s="24" cm="1">
        <f t="array" ref="AK174">INDEX(AH$9:AH$400,MATCH(MIN(ABS($A174-AH$9:AH$400)),ABS($A174-AH$9:AH$400),0))</f>
        <v>59.863747497306946</v>
      </c>
      <c r="AL174" s="20">
        <f t="shared" si="79"/>
        <v>0.63036862937347982</v>
      </c>
      <c r="AM174" s="1"/>
      <c r="AN174" s="22">
        <f>$A174*AP$4/'PB_&amp;_MAR 30'!$F$1</f>
        <v>56.923889187366967</v>
      </c>
      <c r="AO174" s="1">
        <v>-639.93301541425819</v>
      </c>
      <c r="AP174" s="6">
        <f t="shared" si="80"/>
        <v>0.59277789517952273</v>
      </c>
      <c r="AQ174" s="24" cm="1">
        <f t="array" ref="AQ174">INDEX(AN$9:AN$400,MATCH(MIN(ABS($A174-AN$9:AN$400)),ABS($A174-AN$9:AN$400),0))</f>
        <v>59.781727770976339</v>
      </c>
      <c r="AR174" s="20">
        <f t="shared" si="81"/>
        <v>0.58865807022280137</v>
      </c>
      <c r="AS174" s="1"/>
      <c r="AT174" s="22">
        <f>$A174*AV$4/'PB_&amp;_MAR 30'!$F$1</f>
        <v>57.526436365946047</v>
      </c>
      <c r="AU174" s="1">
        <v>-641.63203275529861</v>
      </c>
      <c r="AV174" s="6">
        <f t="shared" si="82"/>
        <v>0.59597340055393366</v>
      </c>
      <c r="AW174" s="24" cm="1">
        <f t="array" ref="AW174">INDEX(AT$9:AT$400,MATCH(MIN(ABS($A174-AT$9:AT$400)),ABS($A174-AT$9:AT$400),0))</f>
        <v>59.933400230629992</v>
      </c>
      <c r="AX174" s="20">
        <f t="shared" si="83"/>
        <v>0.59245980518339358</v>
      </c>
      <c r="AY174" s="1"/>
      <c r="AZ174" s="22">
        <f>$A174*BB$4/'PB_&amp;_MAR 30'!$F$1</f>
        <v>57.882326950672265</v>
      </c>
      <c r="BA174" s="1">
        <v>-632.04415703275538</v>
      </c>
      <c r="BB174" s="6">
        <f t="shared" si="84"/>
        <v>0.60445779449078152</v>
      </c>
      <c r="BC174" s="24" cm="1">
        <f t="array" ref="BC174">INDEX(AZ$9:AZ$400,MATCH(MIN(ABS($A174-AZ$9:AZ$400)),ABS($A174-AZ$9:AZ$400),0))</f>
        <v>59.8198106979751</v>
      </c>
      <c r="BD174" s="20">
        <f t="shared" si="85"/>
        <v>0.60184880344717739</v>
      </c>
      <c r="BE174" s="1"/>
      <c r="BF174" s="22">
        <f>$A174*BH$4/'PB_&amp;_MAR 30'!$F$1</f>
        <v>58.38307801228931</v>
      </c>
      <c r="BG174" s="1">
        <v>-546.76465799614652</v>
      </c>
      <c r="BH174" s="6">
        <f t="shared" si="86"/>
        <v>0.66076173059112076</v>
      </c>
      <c r="BI174" s="24" cm="1">
        <f t="array" ref="BI174">INDEX(BF$9:BF$400,MATCH(MIN(ABS($A174-BF$9:BF$400)),ABS($A174-BF$9:BF$400),0))</f>
        <v>59.84876197912503</v>
      </c>
      <c r="BJ174" s="20">
        <f t="shared" si="87"/>
        <v>0.66095741833089028</v>
      </c>
      <c r="BK174" s="1"/>
      <c r="BL174" s="22">
        <f>$A174*BN$4/'PB_&amp;_MAR 30'!$F$1</f>
        <v>57.560391088293912</v>
      </c>
      <c r="BM174" s="1">
        <v>-573.39136319845863</v>
      </c>
      <c r="BN174" s="6">
        <f t="shared" si="88"/>
        <v>0.63915656946495814</v>
      </c>
      <c r="BO174" s="24" cm="1">
        <f t="array" ref="BO174">INDEX(BL$9:BL$400,MATCH(MIN(ABS($A174-BL$9:BL$400)),ABS($A174-BL$9:BL$400),0))</f>
        <v>59.968775652657669</v>
      </c>
      <c r="BP174" s="20">
        <f t="shared" si="89"/>
        <v>0.6402264160373845</v>
      </c>
      <c r="BQ174" s="1"/>
      <c r="BR174" s="22">
        <f>$A174*BT$4/'PB_&amp;_MAR 30'!$F$1</f>
        <v>57.268519751935877</v>
      </c>
      <c r="BS174" s="1">
        <v>-557.53775048169564</v>
      </c>
      <c r="BT174" s="6">
        <f t="shared" si="90"/>
        <v>0.64734527044385715</v>
      </c>
      <c r="BU174" s="24" cm="1">
        <f t="array" ref="BU174">INDEX(BR$9:BR$400,MATCH(MIN(ABS($A174-BR$9:BR$400)),ABS($A174-BR$9:BR$400),0))</f>
        <v>59.664692126493854</v>
      </c>
      <c r="BV174" s="20">
        <f t="shared" si="91"/>
        <v>0.64593064295892422</v>
      </c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</row>
    <row r="175" spans="1:128" x14ac:dyDescent="0.25">
      <c r="A175" s="4">
        <v>60.25</v>
      </c>
      <c r="B175" s="3">
        <v>0.5</v>
      </c>
      <c r="C175" s="1"/>
      <c r="D175" s="22">
        <f>$A175*F$4/'PB_&amp;_MAR 30'!$F$1</f>
        <v>58.004087086728624</v>
      </c>
      <c r="E175" s="1">
        <v>-607.47265414258197</v>
      </c>
      <c r="F175" s="6">
        <f t="shared" si="68"/>
        <v>0.61745839970473715</v>
      </c>
      <c r="G175" s="24" cm="1">
        <f t="array" ref="G175">INDEX(D$9:D$400,MATCH(MIN(ABS($A175-D$9:D$400)),ABS($A175-D$9:D$400),0))</f>
        <v>60.410628256361967</v>
      </c>
      <c r="H175" s="20">
        <f t="shared" si="69"/>
        <v>0.61408216196958121</v>
      </c>
      <c r="I175" s="1"/>
      <c r="J175" s="22">
        <f>$A175*L$4/'PB_&amp;_MAR 30'!$F$1</f>
        <v>58.218639797068981</v>
      </c>
      <c r="K175" s="1">
        <v>-604.23561657032758</v>
      </c>
      <c r="L175" s="6">
        <f t="shared" si="70"/>
        <v>0.62089911326778036</v>
      </c>
      <c r="M175" s="24" cm="1">
        <f t="array" ref="M175">INDEX(J$9:J$400,MATCH(MIN(ABS($A175-J$9:J$400)),ABS($A175-J$9:J$400),0))</f>
        <v>60.151208752988282</v>
      </c>
      <c r="N175" s="20">
        <f t="shared" si="71"/>
        <v>0.61842708634557086</v>
      </c>
      <c r="O175" s="1"/>
      <c r="P175" s="22">
        <f>$A175*R$4/'PB_&amp;_MAR 30'!$F$1</f>
        <v>57.643322151539003</v>
      </c>
      <c r="Q175" s="1">
        <v>-616.49419075144522</v>
      </c>
      <c r="R175" s="6">
        <f t="shared" si="72"/>
        <v>0.60934757936625406</v>
      </c>
      <c r="S175" s="24" cm="1">
        <f t="array" ref="S175">INDEX(P$9:P$400,MATCH(MIN(ABS($A175-P$9:P$400)),ABS($A175-P$9:P$400),0))</f>
        <v>60.034895485064595</v>
      </c>
      <c r="T175" s="20">
        <f t="shared" si="73"/>
        <v>0.60592426013022493</v>
      </c>
      <c r="U175" s="1"/>
      <c r="V175" s="22">
        <f>$A175*X$4/'PB_&amp;_MAR 30'!$F$1</f>
        <v>58.18795085223217</v>
      </c>
      <c r="W175" s="1">
        <v>-562.0720953757226</v>
      </c>
      <c r="X175" s="6">
        <f t="shared" si="74"/>
        <v>0.64716675805082724</v>
      </c>
      <c r="Y175" s="24" cm="1">
        <f t="array" ref="Y175">INDEX(V$9:V$400,MATCH(MIN(ABS($A175-V$9:V$400)),ABS($A175-V$9:V$400),0))</f>
        <v>60.119501087990926</v>
      </c>
      <c r="Z175" s="20">
        <f t="shared" si="75"/>
        <v>0.64494991945301483</v>
      </c>
      <c r="AA175" s="1"/>
      <c r="AB175" s="22">
        <f>$A175*AD$4/'PB_&amp;_MAR 30'!$F$1</f>
        <v>58.428675054472556</v>
      </c>
      <c r="AC175" s="1">
        <v>-560.15722543352604</v>
      </c>
      <c r="AD175" s="6">
        <f t="shared" si="76"/>
        <v>0.64981750095945223</v>
      </c>
      <c r="AE175" s="24" cm="1">
        <f t="array" ref="AE175">INDEX(AB$9:AB$400,MATCH(MIN(ABS($A175-AB$9:AB$400)),ABS($A175-AB$9:AB$400),0))</f>
        <v>60.368216135118942</v>
      </c>
      <c r="AF175" s="20">
        <f t="shared" si="77"/>
        <v>0.64750828702166563</v>
      </c>
      <c r="AG175" s="1"/>
      <c r="AH175" s="22">
        <f>$A175*AJ$4/'PB_&amp;_MAR 30'!$F$1</f>
        <v>57.478992081265858</v>
      </c>
      <c r="AI175" s="1">
        <v>-577.27789980732189</v>
      </c>
      <c r="AJ175" s="6">
        <f t="shared" si="78"/>
        <v>0.63315186022766856</v>
      </c>
      <c r="AK175" s="24" cm="1">
        <f t="array" ref="AK175">INDEX(AH$9:AH$400,MATCH(MIN(ABS($A175-AH$9:AH$400)),ABS($A175-AH$9:AH$400),0))</f>
        <v>60.341016583237597</v>
      </c>
      <c r="AL175" s="20">
        <f t="shared" si="79"/>
        <v>0.62982309368225331</v>
      </c>
      <c r="AM175" s="1"/>
      <c r="AN175" s="22">
        <f>$A175*AP$4/'PB_&amp;_MAR 30'!$F$1</f>
        <v>57.400239724499741</v>
      </c>
      <c r="AO175" s="1">
        <v>-641.00770712909457</v>
      </c>
      <c r="AP175" s="6">
        <f t="shared" si="80"/>
        <v>0.59209401388006278</v>
      </c>
      <c r="AQ175" s="24" cm="1">
        <f t="array" ref="AQ175">INDEX(AN$9:AN$400,MATCH(MIN(ABS($A175-AN$9:AN$400)),ABS($A175-AN$9:AN$400),0))</f>
        <v>60.258342947296413</v>
      </c>
      <c r="AR175" s="20">
        <f t="shared" si="81"/>
        <v>0.58793537640815252</v>
      </c>
      <c r="AS175" s="1"/>
      <c r="AT175" s="22">
        <f>$A175*AV$4/'PB_&amp;_MAR 30'!$F$1</f>
        <v>58.007829138882833</v>
      </c>
      <c r="AU175" s="1">
        <v>-642.81249036608881</v>
      </c>
      <c r="AV175" s="6">
        <f t="shared" si="82"/>
        <v>0.59523008312286696</v>
      </c>
      <c r="AW175" s="24" cm="1">
        <f t="array" ref="AW175">INDEX(AT$9:AT$400,MATCH(MIN(ABS($A175-AT$9:AT$400)),ABS($A175-AT$9:AT$400),0))</f>
        <v>60.414525563137367</v>
      </c>
      <c r="AX175" s="20">
        <f t="shared" si="83"/>
        <v>0.59181502630520144</v>
      </c>
      <c r="AY175" s="1"/>
      <c r="AZ175" s="22">
        <f>$A175*BB$4/'PB_&amp;_MAR 30'!$F$1</f>
        <v>58.36669788749797</v>
      </c>
      <c r="BA175" s="1">
        <v>-633.14214354527951</v>
      </c>
      <c r="BB175" s="6">
        <f t="shared" si="84"/>
        <v>0.60377065894502779</v>
      </c>
      <c r="BC175" s="24" cm="1">
        <f t="array" ref="BC175">INDEX(AZ$9:AZ$400,MATCH(MIN(ABS($A175-AZ$9:AZ$400)),ABS($A175-AZ$9:AZ$400),0))</f>
        <v>60.304181634800813</v>
      </c>
      <c r="BD175" s="20">
        <f t="shared" si="85"/>
        <v>0.6012162578304322</v>
      </c>
      <c r="BE175" s="1"/>
      <c r="BF175" s="22">
        <f>$A175*BH$4/'PB_&amp;_MAR 30'!$F$1</f>
        <v>58.871639334567888</v>
      </c>
      <c r="BG175" s="1">
        <v>-545.92817437379574</v>
      </c>
      <c r="BH175" s="6">
        <f t="shared" si="86"/>
        <v>0.66128072400498761</v>
      </c>
      <c r="BI175" s="24" cm="1">
        <f t="array" ref="BI175">INDEX(BF$9:BF$400,MATCH(MIN(ABS($A175-BF$9:BF$400)),ABS($A175-BF$9:BF$400),0))</f>
        <v>60.3373233014036</v>
      </c>
      <c r="BJ175" s="20">
        <f t="shared" si="87"/>
        <v>0.66079576549384178</v>
      </c>
      <c r="BK175" s="1"/>
      <c r="BL175" s="22">
        <f>$A175*BN$4/'PB_&amp;_MAR 30'!$F$1</f>
        <v>58.042068001166655</v>
      </c>
      <c r="BM175" s="1">
        <v>-573.02710019267829</v>
      </c>
      <c r="BN175" s="6">
        <f t="shared" si="88"/>
        <v>0.63938580541279244</v>
      </c>
      <c r="BO175" s="24" cm="1">
        <f t="array" ref="BO175">INDEX(BL$9:BL$400,MATCH(MIN(ABS($A175-BL$9:BL$400)),ABS($A175-BL$9:BL$400),0))</f>
        <v>60.450184967245491</v>
      </c>
      <c r="BP175" s="20">
        <f t="shared" si="89"/>
        <v>0.63864544857044026</v>
      </c>
      <c r="BQ175" s="1"/>
      <c r="BR175" s="22">
        <f>$A175*BT$4/'PB_&amp;_MAR 30'!$F$1</f>
        <v>57.747754226847469</v>
      </c>
      <c r="BS175" s="1">
        <v>-559.19049132947976</v>
      </c>
      <c r="BT175" s="6">
        <f t="shared" si="90"/>
        <v>0.64629987598187111</v>
      </c>
      <c r="BU175" s="24" cm="1">
        <f t="array" ref="BU175">INDEX(BR$9:BR$400,MATCH(MIN(ABS($A175-BR$9:BR$400)),ABS($A175-BR$9:BR$400),0))</f>
        <v>60.143660360030509</v>
      </c>
      <c r="BV175" s="20">
        <f t="shared" si="91"/>
        <v>0.64721210573422971</v>
      </c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</row>
    <row r="176" spans="1:128" x14ac:dyDescent="0.25">
      <c r="A176" s="4">
        <v>60.75</v>
      </c>
      <c r="B176" s="3">
        <v>0.5</v>
      </c>
      <c r="C176" s="1"/>
      <c r="D176" s="22">
        <f>$A176*F$4/'PB_&amp;_MAR 30'!$F$1</f>
        <v>58.485448805290687</v>
      </c>
      <c r="E176" s="1">
        <v>-608.54315028901738</v>
      </c>
      <c r="F176" s="6">
        <f t="shared" si="68"/>
        <v>0.61678427996259777</v>
      </c>
      <c r="G176" s="24" cm="1">
        <f t="array" ref="G176">INDEX(D$9:D$400,MATCH(MIN(ABS($A176-D$9:D$400)),ABS($A176-D$9:D$400),0))</f>
        <v>60.892257398101002</v>
      </c>
      <c r="H176" s="20">
        <f t="shared" si="69"/>
        <v>0.61346648302638007</v>
      </c>
      <c r="I176" s="1"/>
      <c r="J176" s="22">
        <f>$A176*L$4/'PB_&amp;_MAR 30'!$F$1</f>
        <v>58.701782036048805</v>
      </c>
      <c r="K176" s="1">
        <v>-605.26390655105979</v>
      </c>
      <c r="L176" s="6">
        <f t="shared" si="70"/>
        <v>0.62025395824410579</v>
      </c>
      <c r="M176" s="24" cm="1">
        <f t="array" ref="M176">INDEX(J$9:J$400,MATCH(MIN(ABS($A176-J$9:J$400)),ABS($A176-J$9:J$400),0))</f>
        <v>60.634082579613121</v>
      </c>
      <c r="N176" s="20">
        <f t="shared" si="71"/>
        <v>0.61784192472797095</v>
      </c>
      <c r="O176" s="1"/>
      <c r="P176" s="22">
        <f>$A176*R$4/'PB_&amp;_MAR 30'!$F$1</f>
        <v>58.121689970223976</v>
      </c>
      <c r="Q176" s="1">
        <v>-617.70658477842017</v>
      </c>
      <c r="R176" s="6">
        <f t="shared" si="72"/>
        <v>0.60857932450107466</v>
      </c>
      <c r="S176" s="24" cm="1">
        <f t="array" ref="S176">INDEX(P$9:P$400,MATCH(MIN(ABS($A176-P$9:P$400)),ABS($A176-P$9:P$400),0))</f>
        <v>60.513529063648832</v>
      </c>
      <c r="T176" s="20">
        <f t="shared" si="73"/>
        <v>0.60527849908090259</v>
      </c>
      <c r="U176" s="1"/>
      <c r="V176" s="22">
        <f>$A176*X$4/'PB_&amp;_MAR 30'!$F$1</f>
        <v>58.670838411171864</v>
      </c>
      <c r="W176" s="1">
        <v>-562.94915703275535</v>
      </c>
      <c r="X176" s="6">
        <f t="shared" si="74"/>
        <v>0.64661619432352935</v>
      </c>
      <c r="Y176" s="24" cm="1">
        <f t="array" ref="Y176">INDEX(V$9:V$400,MATCH(MIN(ABS($A176-V$9:V$400)),ABS($A176-V$9:V$400),0))</f>
        <v>60.602120376064534</v>
      </c>
      <c r="Z176" s="20">
        <f t="shared" si="75"/>
        <v>0.64441999302093533</v>
      </c>
      <c r="AA176" s="1"/>
      <c r="AB176" s="22">
        <f>$A176*AD$4/'PB_&amp;_MAR 30'!$F$1</f>
        <v>58.913560324634155</v>
      </c>
      <c r="AC176" s="1">
        <v>-561.03553949903664</v>
      </c>
      <c r="AD176" s="6">
        <f t="shared" si="76"/>
        <v>0.64926842259281159</v>
      </c>
      <c r="AE176" s="24" cm="1">
        <f t="array" ref="AE176">INDEX(AB$9:AB$400,MATCH(MIN(ABS($A176-AB$9:AB$400)),ABS($A176-AB$9:AB$400),0))</f>
        <v>60.852832024574894</v>
      </c>
      <c r="AF176" s="20">
        <f t="shared" si="77"/>
        <v>0.64693709049752102</v>
      </c>
      <c r="AG176" s="1"/>
      <c r="AH176" s="22">
        <f>$A176*AJ$4/'PB_&amp;_MAR 30'!$F$1</f>
        <v>57.955996164927818</v>
      </c>
      <c r="AI176" s="1">
        <v>-578.23674373795768</v>
      </c>
      <c r="AJ176" s="6">
        <f t="shared" si="78"/>
        <v>0.63254253478423283</v>
      </c>
      <c r="AK176" s="24" cm="1">
        <f t="array" ref="AK176">INDEX(AH$9:AH$400,MATCH(MIN(ABS($A176-AH$9:AH$400)),ABS($A176-AH$9:AH$400),0))</f>
        <v>60.818020666899557</v>
      </c>
      <c r="AL176" s="20">
        <f t="shared" si="79"/>
        <v>0.62925523356745261</v>
      </c>
      <c r="AM176" s="1"/>
      <c r="AN176" s="22">
        <f>$A176*AP$4/'PB_&amp;_MAR 30'!$F$1</f>
        <v>57.876590261632522</v>
      </c>
      <c r="AO176" s="1">
        <v>-642.04445086705221</v>
      </c>
      <c r="AP176" s="6">
        <f t="shared" si="80"/>
        <v>0.59143428081900595</v>
      </c>
      <c r="AQ176" s="24" cm="1">
        <f t="array" ref="AQ176">INDEX(AN$9:AN$400,MATCH(MIN(ABS($A176-AN$9:AN$400)),ABS($A176-AN$9:AN$400),0))</f>
        <v>60.734693484429187</v>
      </c>
      <c r="AR176" s="20">
        <f t="shared" si="81"/>
        <v>0.58721929745748869</v>
      </c>
      <c r="AS176" s="1"/>
      <c r="AT176" s="22">
        <f>$A176*AV$4/'PB_&amp;_MAR 30'!$F$1</f>
        <v>58.489221911819627</v>
      </c>
      <c r="AU176" s="1">
        <v>-643.86852119460502</v>
      </c>
      <c r="AV176" s="6">
        <f t="shared" si="82"/>
        <v>0.59456511547353774</v>
      </c>
      <c r="AW176" s="24" cm="1">
        <f t="array" ref="AW176">INDEX(AT$9:AT$400,MATCH(MIN(ABS($A176-AT$9:AT$400)),ABS($A176-AT$9:AT$400),0))</f>
        <v>60.896185776503557</v>
      </c>
      <c r="AX176" s="20">
        <f t="shared" si="83"/>
        <v>0.59113337926096776</v>
      </c>
      <c r="AY176" s="1"/>
      <c r="AZ176" s="22">
        <f>$A176*BB$4/'PB_&amp;_MAR 30'!$F$1</f>
        <v>58.851068824323683</v>
      </c>
      <c r="BA176" s="1">
        <v>-634.22679190751455</v>
      </c>
      <c r="BB176" s="6">
        <f t="shared" si="84"/>
        <v>0.60309187060306357</v>
      </c>
      <c r="BC176" s="24" cm="1">
        <f t="array" ref="BC176">INDEX(AZ$9:AZ$400,MATCH(MIN(ABS($A176-AZ$9:AZ$400)),ABS($A176-AZ$9:AZ$400),0))</f>
        <v>60.788283476661618</v>
      </c>
      <c r="BD176" s="20">
        <f t="shared" si="85"/>
        <v>0.60053993837972974</v>
      </c>
      <c r="BE176" s="1"/>
      <c r="BF176" s="22">
        <f>$A176*BH$4/'PB_&amp;_MAR 30'!$F$1</f>
        <v>59.360200656846459</v>
      </c>
      <c r="BG176" s="1">
        <v>-546.18871708413633</v>
      </c>
      <c r="BH176" s="6">
        <f t="shared" si="86"/>
        <v>0.66111907116793878</v>
      </c>
      <c r="BI176" s="24" cm="1">
        <f t="array" ref="BI176">INDEX(BF$9:BF$400,MATCH(MIN(ABS($A176-BF$9:BF$400)),ABS($A176-BF$9:BF$400),0))</f>
        <v>60.825884623682171</v>
      </c>
      <c r="BJ176" s="20">
        <f t="shared" si="87"/>
        <v>0.66099395275272288</v>
      </c>
      <c r="BK176" s="1"/>
      <c r="BL176" s="22">
        <f>$A176*BN$4/'PB_&amp;_MAR 30'!$F$1</f>
        <v>58.523744914039405</v>
      </c>
      <c r="BM176" s="1">
        <v>-572.50791425818886</v>
      </c>
      <c r="BN176" s="6">
        <f t="shared" si="88"/>
        <v>0.63971253658753779</v>
      </c>
      <c r="BO176" s="24" cm="1">
        <f t="array" ref="BO176">INDEX(BL$9:BL$400,MATCH(MIN(ABS($A176-BL$9:BL$400)),ABS($A176-BL$9:BL$400),0))</f>
        <v>60.932129478403169</v>
      </c>
      <c r="BP176" s="20">
        <f t="shared" si="89"/>
        <v>0.63996368334627041</v>
      </c>
      <c r="BQ176" s="1"/>
      <c r="BR176" s="22">
        <f>$A176*BT$4/'PB_&amp;_MAR 30'!$F$1</f>
        <v>58.226988701759069</v>
      </c>
      <c r="BS176" s="1">
        <v>-559.51079479768794</v>
      </c>
      <c r="BT176" s="6">
        <f t="shared" si="90"/>
        <v>0.64609727708545694</v>
      </c>
      <c r="BU176" s="24" cm="1">
        <f t="array" ref="BU176">INDEX(BR$9:BR$400,MATCH(MIN(ABS($A176-BR$9:BR$400)),ABS($A176-BR$9:BR$400),0))</f>
        <v>60.623161076317061</v>
      </c>
      <c r="BV176" s="20">
        <f t="shared" si="91"/>
        <v>0.64623602663269819</v>
      </c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</row>
    <row r="177" spans="1:128" x14ac:dyDescent="0.25">
      <c r="A177" s="4">
        <v>61.25</v>
      </c>
      <c r="B177" s="3">
        <v>0.5</v>
      </c>
      <c r="C177" s="1"/>
      <c r="D177" s="22">
        <f>$A177*F$4/'PB_&amp;_MAR 30'!$F$1</f>
        <v>58.96681052385275</v>
      </c>
      <c r="E177" s="1">
        <v>-609.61270712909447</v>
      </c>
      <c r="F177" s="6">
        <f t="shared" si="68"/>
        <v>0.61611075172652052</v>
      </c>
      <c r="G177" s="24" cm="1">
        <f t="array" ref="G177">INDEX(D$9:D$400,MATCH(MIN(ABS($A177-D$9:D$400)),ABS($A177-D$9:D$400),0))</f>
        <v>61.373619116663072</v>
      </c>
      <c r="H177" s="20">
        <f t="shared" si="69"/>
        <v>0.61282809025039331</v>
      </c>
      <c r="I177" s="1"/>
      <c r="J177" s="22">
        <f>$A177*L$4/'PB_&amp;_MAR 30'!$F$1</f>
        <v>59.184924275028628</v>
      </c>
      <c r="K177" s="1">
        <v>-606.18273603082855</v>
      </c>
      <c r="L177" s="6">
        <f t="shared" si="70"/>
        <v>0.6196774793656955</v>
      </c>
      <c r="M177" s="24" cm="1">
        <f t="array" ref="M177">INDEX(J$9:J$400,MATCH(MIN(ABS($A177-J$9:J$400)),ABS($A177-J$9:J$400),0))</f>
        <v>61.117493230947936</v>
      </c>
      <c r="N177" s="20">
        <f t="shared" si="71"/>
        <v>0.61720788832506857</v>
      </c>
      <c r="O177" s="1"/>
      <c r="P177" s="22">
        <f>$A177*R$4/'PB_&amp;_MAR 30'!$F$1</f>
        <v>58.600057788908948</v>
      </c>
      <c r="Q177" s="1">
        <v>-618.84690269749524</v>
      </c>
      <c r="R177" s="6">
        <f t="shared" si="72"/>
        <v>0.60785674193328798</v>
      </c>
      <c r="S177" s="24" cm="1">
        <f t="array" ref="S177">INDEX(P$9:P$400,MATCH(MIN(ABS($A177-P$9:P$400)),ABS($A177-P$9:P$400),0))</f>
        <v>61.470264701018777</v>
      </c>
      <c r="T177" s="20">
        <f t="shared" si="73"/>
        <v>0.60396471620133929</v>
      </c>
      <c r="U177" s="1"/>
      <c r="V177" s="22">
        <f>$A177*X$4/'PB_&amp;_MAR 30'!$F$1</f>
        <v>59.153725970111545</v>
      </c>
      <c r="W177" s="1">
        <v>-563.75188824662814</v>
      </c>
      <c r="X177" s="6">
        <f t="shared" si="74"/>
        <v>0.64611229053799246</v>
      </c>
      <c r="Y177" s="24" cm="1">
        <f t="array" ref="Y177">INDEX(V$9:V$400,MATCH(MIN(ABS($A177-V$9:V$400)),ABS($A177-V$9:V$400),0))</f>
        <v>61.085276205870287</v>
      </c>
      <c r="Z177" s="20">
        <f t="shared" si="75"/>
        <v>0.64391864432909218</v>
      </c>
      <c r="AA177" s="1"/>
      <c r="AB177" s="22">
        <f>$A177*AD$4/'PB_&amp;_MAR 30'!$F$1</f>
        <v>59.398445594795746</v>
      </c>
      <c r="AC177" s="1">
        <v>-562.00321290944123</v>
      </c>
      <c r="AD177" s="6">
        <f t="shared" si="76"/>
        <v>0.64866348119828021</v>
      </c>
      <c r="AE177" s="24" cm="1">
        <f t="array" ref="AE177">INDEX(AB$9:AB$400,MATCH(MIN(ABS($A177-AB$9:AB$400)),ABS($A177-AB$9:AB$400),0))</f>
        <v>61.337986675442139</v>
      </c>
      <c r="AF177" s="20">
        <f t="shared" si="77"/>
        <v>0.64635677268010472</v>
      </c>
      <c r="AG177" s="1"/>
      <c r="AH177" s="22">
        <f>$A177*AJ$4/'PB_&amp;_MAR 30'!$F$1</f>
        <v>58.433000248589764</v>
      </c>
      <c r="AI177" s="1">
        <v>-579.01711946050102</v>
      </c>
      <c r="AJ177" s="6">
        <f t="shared" si="78"/>
        <v>0.63204662218783159</v>
      </c>
      <c r="AK177" s="24" cm="1">
        <f t="array" ref="AK177">INDEX(AH$9:AH$400,MATCH(MIN(ABS($A177-AH$9:AH$400)),ABS($A177-AH$9:AH$400),0))</f>
        <v>61.29502475056151</v>
      </c>
      <c r="AL177" s="20">
        <f t="shared" si="79"/>
        <v>0.62875745065392474</v>
      </c>
      <c r="AM177" s="1"/>
      <c r="AN177" s="22">
        <f>$A177*AP$4/'PB_&amp;_MAR 30'!$F$1</f>
        <v>58.352940798765296</v>
      </c>
      <c r="AO177" s="1">
        <v>-643.07299132947981</v>
      </c>
      <c r="AP177" s="6">
        <f t="shared" si="80"/>
        <v>0.59077976792169651</v>
      </c>
      <c r="AQ177" s="24" cm="1">
        <f t="array" ref="AQ177">INDEX(AN$9:AN$400,MATCH(MIN(ABS($A177-AN$9:AN$400)),ABS($A177-AN$9:AN$400),0))</f>
        <v>61.21104402156196</v>
      </c>
      <c r="AR177" s="20">
        <f t="shared" si="81"/>
        <v>0.5864632503828674</v>
      </c>
      <c r="AS177" s="1"/>
      <c r="AT177" s="22">
        <f>$A177*AV$4/'PB_&amp;_MAR 30'!$F$1</f>
        <v>58.970614684756413</v>
      </c>
      <c r="AU177" s="1">
        <v>-644.94909922928707</v>
      </c>
      <c r="AV177" s="6">
        <f t="shared" si="82"/>
        <v>0.59388469079630657</v>
      </c>
      <c r="AW177" s="24" cm="1">
        <f t="array" ref="AW177">INDEX(AT$9:AT$400,MATCH(MIN(ABS($A177-AT$9:AT$400)),ABS($A177-AT$9:AT$400),0))</f>
        <v>61.377578549440344</v>
      </c>
      <c r="AX177" s="20">
        <f t="shared" si="83"/>
        <v>0.59044550208814095</v>
      </c>
      <c r="AY177" s="1"/>
      <c r="AZ177" s="22">
        <f>$A177*BB$4/'PB_&amp;_MAR 30'!$F$1</f>
        <v>59.335439761149388</v>
      </c>
      <c r="BA177" s="1">
        <v>-635.26146917148367</v>
      </c>
      <c r="BB177" s="6">
        <f t="shared" si="84"/>
        <v>0.60244435488374748</v>
      </c>
      <c r="BC177" s="24" cm="1">
        <f t="array" ref="BC177">INDEX(AZ$9:AZ$400,MATCH(MIN(ABS($A177-AZ$9:AZ$400)),ABS($A177-AZ$9:AZ$400),0))</f>
        <v>61.27292350845223</v>
      </c>
      <c r="BD177" s="20">
        <f t="shared" si="85"/>
        <v>0.59986487296903312</v>
      </c>
      <c r="BE177" s="1"/>
      <c r="BF177" s="22">
        <f>$A177*BH$4/'PB_&amp;_MAR 30'!$F$1</f>
        <v>59.84876197912503</v>
      </c>
      <c r="BG177" s="1">
        <v>-546.4492597944768</v>
      </c>
      <c r="BH177" s="6">
        <f t="shared" si="86"/>
        <v>0.66095741833089028</v>
      </c>
      <c r="BI177" s="24" cm="1">
        <f t="array" ref="BI177">INDEX(BF$9:BF$400,MATCH(MIN(ABS($A177-BF$9:BF$400)),ABS($A177-BF$9:BF$400),0))</f>
        <v>61.314174523003921</v>
      </c>
      <c r="BJ177" s="20">
        <f t="shared" si="87"/>
        <v>0.66082047576568037</v>
      </c>
      <c r="BK177" s="1"/>
      <c r="BL177" s="22">
        <f>$A177*BN$4/'PB_&amp;_MAR 30'!$F$1</f>
        <v>59.005421826912162</v>
      </c>
      <c r="BM177" s="1">
        <v>-575.19069845857427</v>
      </c>
      <c r="BN177" s="6">
        <f t="shared" si="88"/>
        <v>0.63802422191036468</v>
      </c>
      <c r="BO177" s="24" cm="1">
        <f t="array" ref="BO177">INDEX(BL$9:BL$400,MATCH(MIN(ABS($A177-BL$9:BL$400)),ABS($A177-BL$9:BL$400),0))</f>
        <v>61.413806391275926</v>
      </c>
      <c r="BP177" s="20">
        <f t="shared" si="89"/>
        <v>0.63940519411596142</v>
      </c>
      <c r="BQ177" s="1"/>
      <c r="BR177" s="22">
        <f>$A177*BT$4/'PB_&amp;_MAR 30'!$F$1</f>
        <v>58.706223176670662</v>
      </c>
      <c r="BS177" s="1">
        <v>-560.44828516377652</v>
      </c>
      <c r="BT177" s="6">
        <f t="shared" si="90"/>
        <v>0.64550429407896304</v>
      </c>
      <c r="BU177" s="24" cm="1">
        <f t="array" ref="BU177">INDEX(BR$9:BR$400,MATCH(MIN(ABS($A177-BR$9:BR$400)),ABS($A177-BR$9:BR$400),0))</f>
        <v>61.102395551228653</v>
      </c>
      <c r="BV177" s="20">
        <f t="shared" si="91"/>
        <v>0.64612773623527953</v>
      </c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</row>
    <row r="178" spans="1:128" x14ac:dyDescent="0.25">
      <c r="A178" s="3">
        <v>61.75</v>
      </c>
      <c r="B178" s="3">
        <v>0.5</v>
      </c>
      <c r="C178" s="1"/>
      <c r="D178" s="22">
        <f>$A178*F$4/'PB_&amp;_MAR 30'!$F$1</f>
        <v>59.44817224241482</v>
      </c>
      <c r="E178" s="1">
        <v>-610.69472543352606</v>
      </c>
      <c r="F178" s="6">
        <f t="shared" si="68"/>
        <v>0.61542937617668569</v>
      </c>
      <c r="G178" s="24" cm="1">
        <f t="array" ref="G178">INDEX(D$9:D$400,MATCH(MIN(ABS($A178-D$9:D$400)),ABS($A178-D$9:D$400),0))</f>
        <v>61.854980835225135</v>
      </c>
      <c r="H178" s="20">
        <f t="shared" si="69"/>
        <v>0.61222428086217229</v>
      </c>
      <c r="I178" s="1"/>
      <c r="J178" s="22">
        <f>$A178*L$4/'PB_&amp;_MAR 30'!$F$1</f>
        <v>59.668066514008459</v>
      </c>
      <c r="K178" s="1">
        <v>-607.24759633911378</v>
      </c>
      <c r="L178" s="6">
        <f t="shared" si="70"/>
        <v>0.61900937990904936</v>
      </c>
      <c r="M178" s="24" cm="1">
        <f t="array" ref="M178">INDEX(J$9:J$400,MATCH(MIN(ABS($A178-J$9:J$400)),ABS($A178-J$9:J$400),0))</f>
        <v>61.600635469927759</v>
      </c>
      <c r="N178" s="20">
        <f t="shared" si="71"/>
        <v>0.61657880226215667</v>
      </c>
      <c r="O178" s="1"/>
      <c r="P178" s="22">
        <f>$A178*R$4/'PB_&amp;_MAR 30'!$F$1</f>
        <v>59.078425607593921</v>
      </c>
      <c r="Q178" s="1">
        <v>-619.82133911368021</v>
      </c>
      <c r="R178" s="6">
        <f t="shared" si="72"/>
        <v>0.60723927310641657</v>
      </c>
      <c r="S178" s="24" cm="1">
        <f t="array" ref="S178">INDEX(P$9:P$400,MATCH(MIN(ABS($A178-P$9:P$400)),ABS($A178-P$9:P$400),0))</f>
        <v>61.94863251970375</v>
      </c>
      <c r="T178" s="20">
        <f t="shared" si="73"/>
        <v>0.60358239423315552</v>
      </c>
      <c r="U178" s="1"/>
      <c r="V178" s="22">
        <f>$A178*X$4/'PB_&amp;_MAR 30'!$F$1</f>
        <v>59.636613529051232</v>
      </c>
      <c r="W178" s="1">
        <v>-564.64786127167633</v>
      </c>
      <c r="X178" s="6">
        <f t="shared" si="74"/>
        <v>0.64554985545230215</v>
      </c>
      <c r="Y178" s="24" cm="1">
        <f t="array" ref="Y178">INDEX(V$9:V$400,MATCH(MIN(ABS($A178-V$9:V$400)),ABS($A178-V$9:V$400),0))</f>
        <v>61.568163764809981</v>
      </c>
      <c r="Z178" s="20">
        <f t="shared" si="75"/>
        <v>0.6432996827090699</v>
      </c>
      <c r="AA178" s="1"/>
      <c r="AB178" s="22">
        <f>$A178*AD$4/'PB_&amp;_MAR 30'!$F$1</f>
        <v>59.883330864957344</v>
      </c>
      <c r="AC178" s="1">
        <v>-562.90970616570326</v>
      </c>
      <c r="AD178" s="6">
        <f t="shared" si="76"/>
        <v>0.64809678659999936</v>
      </c>
      <c r="AE178" s="24" cm="1">
        <f t="array" ref="AE178">INDEX(AB$9:AB$400,MATCH(MIN(ABS($A178-AB$9:AB$400)),ABS($A178-AB$9:AB$400),0))</f>
        <v>61.822871945603737</v>
      </c>
      <c r="AF178" s="20">
        <f t="shared" si="77"/>
        <v>0.64578130911318499</v>
      </c>
      <c r="AG178" s="1"/>
      <c r="AH178" s="22">
        <f>$A178*AJ$4/'PB_&amp;_MAR 30'!$F$1</f>
        <v>58.910004332251731</v>
      </c>
      <c r="AI178" s="1">
        <v>-579.96682080924859</v>
      </c>
      <c r="AJ178" s="6">
        <f t="shared" si="78"/>
        <v>0.6314431066656826</v>
      </c>
      <c r="AK178" s="24" cm="1">
        <f t="array" ref="AK178">INDEX(AH$9:AH$400,MATCH(MIN(ABS($A178-AH$9:AH$400)),ABS($A178-AH$9:AH$400),0))</f>
        <v>61.77202883422347</v>
      </c>
      <c r="AL178" s="20">
        <f t="shared" si="79"/>
        <v>0.62821000485159029</v>
      </c>
      <c r="AM178" s="1"/>
      <c r="AN178" s="22">
        <f>$A178*AP$4/'PB_&amp;_MAR 30'!$F$1</f>
        <v>58.82929133589807</v>
      </c>
      <c r="AO178" s="1">
        <v>-644.18613198458581</v>
      </c>
      <c r="AP178" s="6">
        <f t="shared" si="80"/>
        <v>0.59007141959520781</v>
      </c>
      <c r="AQ178" s="24" cm="1">
        <f t="array" ref="AQ178">INDEX(AN$9:AN$400,MATCH(MIN(ABS($A178-AN$9:AN$400)),ABS($A178-AN$9:AN$400),0))</f>
        <v>61.687394558694741</v>
      </c>
      <c r="AR178" s="20">
        <f t="shared" si="81"/>
        <v>0.58580467293057914</v>
      </c>
      <c r="AS178" s="1"/>
      <c r="AT178" s="22">
        <f>$A178*AV$4/'PB_&amp;_MAR 30'!$F$1</f>
        <v>59.452007457693199</v>
      </c>
      <c r="AU178" s="1">
        <v>-646.12204238921004</v>
      </c>
      <c r="AV178" s="6">
        <f t="shared" si="82"/>
        <v>0.59314610510847521</v>
      </c>
      <c r="AW178" s="24" cm="1">
        <f t="array" ref="AW178">INDEX(AT$9:AT$400,MATCH(MIN(ABS($A178-AT$9:AT$400)),ABS($A178-AT$9:AT$400),0))</f>
        <v>61.858971322377137</v>
      </c>
      <c r="AX178" s="20">
        <f t="shared" si="83"/>
        <v>0.58974086665802283</v>
      </c>
      <c r="AY178" s="1"/>
      <c r="AZ178" s="22">
        <f>$A178*BB$4/'PB_&amp;_MAR 30'!$F$1</f>
        <v>59.8198106979751</v>
      </c>
      <c r="BA178" s="1">
        <v>-636.213111753372</v>
      </c>
      <c r="BB178" s="6">
        <f t="shared" si="84"/>
        <v>0.60184880344717739</v>
      </c>
      <c r="BC178" s="24" cm="1">
        <f t="array" ref="BC178">INDEX(AZ$9:AZ$400,MATCH(MIN(ABS($A178-AZ$9:AZ$400)),ABS($A178-AZ$9:AZ$400),0))</f>
        <v>61.757294445277942</v>
      </c>
      <c r="BD178" s="20">
        <f t="shared" si="85"/>
        <v>0.59917852119828319</v>
      </c>
      <c r="BE178" s="1"/>
      <c r="BF178" s="22">
        <f>$A178*BH$4/'PB_&amp;_MAR 30'!$F$1</f>
        <v>60.3373233014036</v>
      </c>
      <c r="BG178" s="1">
        <v>-546.70980250481693</v>
      </c>
      <c r="BH178" s="6">
        <f t="shared" si="86"/>
        <v>0.66079576549384178</v>
      </c>
      <c r="BI178" s="24" cm="1">
        <f t="array" ref="BI178">INDEX(BF$9:BF$400,MATCH(MIN(ABS($A178-BF$9:BF$400)),ABS($A178-BF$9:BF$400),0))</f>
        <v>61.803007268239313</v>
      </c>
      <c r="BJ178" s="20">
        <f t="shared" si="87"/>
        <v>0.66093377003090226</v>
      </c>
      <c r="BK178" s="1"/>
      <c r="BL178" s="22">
        <f>$A178*BN$4/'PB_&amp;_MAR 30'!$F$1</f>
        <v>59.487098739784912</v>
      </c>
      <c r="BM178" s="1">
        <v>-574.01368497109831</v>
      </c>
      <c r="BN178" s="6">
        <f t="shared" si="88"/>
        <v>0.63876493342411622</v>
      </c>
      <c r="BO178" s="24" cm="1">
        <f t="array" ref="BO178">INDEX(BL$9:BL$400,MATCH(MIN(ABS($A178-BL$9:BL$400)),ABS($A178-BL$9:BL$400),0))</f>
        <v>61.895483304148676</v>
      </c>
      <c r="BP178" s="20">
        <f t="shared" si="89"/>
        <v>0.6387447565622818</v>
      </c>
      <c r="BQ178" s="1"/>
      <c r="BR178" s="22">
        <f>$A178*BT$4/'PB_&amp;_MAR 30'!$F$1</f>
        <v>59.185457651582269</v>
      </c>
      <c r="BS178" s="1">
        <v>-562.77469653179196</v>
      </c>
      <c r="BT178" s="6">
        <f t="shared" si="90"/>
        <v>0.64403278838968014</v>
      </c>
      <c r="BU178" s="24" cm="1">
        <f t="array" ref="BU178">INDEX(BR$9:BR$400,MATCH(MIN(ABS($A178-BR$9:BR$400)),ABS($A178-BR$9:BR$400),0))</f>
        <v>61.581630026140253</v>
      </c>
      <c r="BV178" s="20">
        <f t="shared" si="91"/>
        <v>0.64679530256962248</v>
      </c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</row>
    <row r="179" spans="1:128" x14ac:dyDescent="0.25">
      <c r="A179" s="3">
        <v>62.25</v>
      </c>
      <c r="B179" s="3">
        <v>0.5</v>
      </c>
      <c r="C179" s="1"/>
      <c r="D179" s="22">
        <f>$A179*F$4/'PB_&amp;_MAR 30'!$F$1</f>
        <v>59.929533960976883</v>
      </c>
      <c r="E179" s="1">
        <v>-611.7562042389211</v>
      </c>
      <c r="F179" s="6">
        <f t="shared" si="68"/>
        <v>0.61476093489274264</v>
      </c>
      <c r="G179" s="24" cm="1">
        <f t="array" ref="G179">INDEX(D$9:D$400,MATCH(MIN(ABS($A179-D$9:D$400)),ABS($A179-D$9:D$400),0))</f>
        <v>62.336342553787198</v>
      </c>
      <c r="H179" s="20">
        <f t="shared" si="69"/>
        <v>0.61156416009683656</v>
      </c>
      <c r="I179" s="1"/>
      <c r="J179" s="22">
        <f>$A179*L$4/'PB_&amp;_MAR 30'!$F$1</f>
        <v>60.151208752988282</v>
      </c>
      <c r="K179" s="1">
        <v>-608.17569364161864</v>
      </c>
      <c r="L179" s="6">
        <f t="shared" si="70"/>
        <v>0.61842708634557086</v>
      </c>
      <c r="M179" s="24" cm="1">
        <f t="array" ref="M179">INDEX(J$9:J$400,MATCH(MIN(ABS($A179-J$9:J$400)),ABS($A179-J$9:J$400),0))</f>
        <v>62.083777708907576</v>
      </c>
      <c r="N179" s="20">
        <f t="shared" si="71"/>
        <v>0.61598381854140116</v>
      </c>
      <c r="O179" s="1"/>
      <c r="P179" s="22">
        <f>$A179*R$4/'PB_&amp;_MAR 30'!$F$1</f>
        <v>59.556793426278894</v>
      </c>
      <c r="Q179" s="1">
        <v>-620.77423410404629</v>
      </c>
      <c r="R179" s="6">
        <f t="shared" si="72"/>
        <v>0.60663545438406574</v>
      </c>
      <c r="S179" s="24" cm="1">
        <f t="array" ref="S179">INDEX(P$9:P$400,MATCH(MIN(ABS($A179-P$9:P$400)),ABS($A179-P$9:P$400),0))</f>
        <v>62.426734578489445</v>
      </c>
      <c r="T179" s="20">
        <f t="shared" si="73"/>
        <v>0.60275009498223164</v>
      </c>
      <c r="U179" s="1"/>
      <c r="V179" s="22">
        <f>$A179*X$4/'PB_&amp;_MAR 30'!$F$1</f>
        <v>60.119501087990926</v>
      </c>
      <c r="W179" s="1">
        <v>-565.60357418111755</v>
      </c>
      <c r="X179" s="6">
        <f t="shared" si="74"/>
        <v>0.64494991945301483</v>
      </c>
      <c r="Y179" s="24" cm="1">
        <f t="array" ref="Y179">INDEX(V$9:V$400,MATCH(MIN(ABS($A179-V$9:V$400)),ABS($A179-V$9:V$400),0))</f>
        <v>62.051051323749661</v>
      </c>
      <c r="Z179" s="20">
        <f t="shared" si="75"/>
        <v>0.64278237450892417</v>
      </c>
      <c r="AA179" s="1"/>
      <c r="AB179" s="22">
        <f>$A179*AD$4/'PB_&amp;_MAR 30'!$F$1</f>
        <v>60.368216135118942</v>
      </c>
      <c r="AC179" s="1">
        <v>-563.85107899807326</v>
      </c>
      <c r="AD179" s="6">
        <f t="shared" si="76"/>
        <v>0.64750828702166563</v>
      </c>
      <c r="AE179" s="24" cm="1">
        <f t="array" ref="AE179">INDEX(AB$9:AB$400,MATCH(MIN(ABS($A179-AB$9:AB$400)),ABS($A179-AB$9:AB$400),0))</f>
        <v>62.307757215765335</v>
      </c>
      <c r="AF179" s="20">
        <f t="shared" si="77"/>
        <v>0.64524585396567957</v>
      </c>
      <c r="AG179" s="1"/>
      <c r="AH179" s="22">
        <f>$A179*AJ$4/'PB_&amp;_MAR 30'!$F$1</f>
        <v>59.387008415913691</v>
      </c>
      <c r="AI179" s="1">
        <v>-580.8812042389211</v>
      </c>
      <c r="AJ179" s="6">
        <f t="shared" si="78"/>
        <v>0.63086203494905191</v>
      </c>
      <c r="AK179" s="24" cm="1">
        <f t="array" ref="AK179">INDEX(AH$9:AH$400,MATCH(MIN(ABS($A179-AH$9:AH$400)),ABS($A179-AH$9:AH$400),0))</f>
        <v>62.248767915616725</v>
      </c>
      <c r="AL179" s="20">
        <f t="shared" si="79"/>
        <v>0.62766072852611077</v>
      </c>
      <c r="AM179" s="1"/>
      <c r="AN179" s="22">
        <f>$A179*AP$4/'PB_&amp;_MAR 30'!$F$1</f>
        <v>59.305641873030851</v>
      </c>
      <c r="AO179" s="1">
        <v>-645.25894508670535</v>
      </c>
      <c r="AP179" s="6">
        <f t="shared" si="80"/>
        <v>0.58938873375309464</v>
      </c>
      <c r="AQ179" s="24" cm="1">
        <f t="array" ref="AQ179">INDEX(AN$9:AN$400,MATCH(MIN(ABS($A179-AN$9:AN$400)),ABS($A179-AN$9:AN$400),0))</f>
        <v>62.163480456640222</v>
      </c>
      <c r="AR179" s="20">
        <f t="shared" si="81"/>
        <v>0.58512876134676373</v>
      </c>
      <c r="AS179" s="1"/>
      <c r="AT179" s="22">
        <f>$A179*AV$4/'PB_&amp;_MAR 30'!$F$1</f>
        <v>59.933400230629992</v>
      </c>
      <c r="AU179" s="1">
        <v>-647.21195086705211</v>
      </c>
      <c r="AV179" s="6">
        <f t="shared" si="82"/>
        <v>0.59245980518339358</v>
      </c>
      <c r="AW179" s="24" cm="1">
        <f t="array" ref="AW179">INDEX(AT$9:AT$400,MATCH(MIN(ABS($A179-AT$9:AT$400)),ABS($A179-AT$9:AT$400),0))</f>
        <v>62.340364095313923</v>
      </c>
      <c r="AX179" s="20">
        <f t="shared" si="83"/>
        <v>0.58901623961273541</v>
      </c>
      <c r="AY179" s="1"/>
      <c r="AZ179" s="22">
        <f>$A179*BB$4/'PB_&amp;_MAR 30'!$F$1</f>
        <v>60.304181634800813</v>
      </c>
      <c r="BA179" s="1">
        <v>-637.22386801541438</v>
      </c>
      <c r="BB179" s="6">
        <f t="shared" si="84"/>
        <v>0.6012162578304322</v>
      </c>
      <c r="BC179" s="24" cm="1">
        <f t="array" ref="BC179">INDEX(AZ$9:AZ$400,MATCH(MIN(ABS($A179-AZ$9:AZ$400)),ABS($A179-AZ$9:AZ$400),0))</f>
        <v>62.241665382103648</v>
      </c>
      <c r="BD179" s="20">
        <f t="shared" si="85"/>
        <v>0.59853339599272837</v>
      </c>
      <c r="BE179" s="1"/>
      <c r="BF179" s="22">
        <f>$A179*BH$4/'PB_&amp;_MAR 30'!$F$1</f>
        <v>60.825884623682171</v>
      </c>
      <c r="BG179" s="1">
        <v>-546.39037572254335</v>
      </c>
      <c r="BH179" s="6">
        <f t="shared" si="86"/>
        <v>0.66099395275272288</v>
      </c>
      <c r="BI179" s="24" cm="1">
        <f t="array" ref="BI179">INDEX(BF$9:BF$400,MATCH(MIN(ABS($A179-BF$9:BF$400)),ABS($A179-BF$9:BF$400),0))</f>
        <v>62.291568590517883</v>
      </c>
      <c r="BJ179" s="20">
        <f t="shared" si="87"/>
        <v>0.66141470729498009</v>
      </c>
      <c r="BK179" s="1"/>
      <c r="BL179" s="22">
        <f>$A179*BN$4/'PB_&amp;_MAR 30'!$F$1</f>
        <v>59.968775652657669</v>
      </c>
      <c r="BM179" s="1">
        <v>-571.69134393063598</v>
      </c>
      <c r="BN179" s="6">
        <f t="shared" si="88"/>
        <v>0.6402264160373845</v>
      </c>
      <c r="BO179" s="24" cm="1">
        <f t="array" ref="BO179">INDEX(BL$9:BL$400,MATCH(MIN(ABS($A179-BL$9:BL$400)),ABS($A179-BL$9:BL$400),0))</f>
        <v>62.377160217021434</v>
      </c>
      <c r="BP179" s="20">
        <f t="shared" si="89"/>
        <v>0.63964258750598268</v>
      </c>
      <c r="BQ179" s="1"/>
      <c r="BR179" s="22">
        <f>$A179*BT$4/'PB_&amp;_MAR 30'!$F$1</f>
        <v>59.664692126493854</v>
      </c>
      <c r="BS179" s="1">
        <v>-559.77423892100205</v>
      </c>
      <c r="BT179" s="6">
        <f t="shared" si="90"/>
        <v>0.64593064295892422</v>
      </c>
      <c r="BU179" s="24" cm="1">
        <f t="array" ref="BU179">INDEX(BR$9:BR$400,MATCH(MIN(ABS($A179-BR$9:BR$400)),ABS($A179-BR$9:BR$400),0))</f>
        <v>62.060864501051846</v>
      </c>
      <c r="BV179" s="20">
        <f t="shared" si="91"/>
        <v>0.64569600056159149</v>
      </c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</row>
    <row r="180" spans="1:128" x14ac:dyDescent="0.25">
      <c r="A180" s="3">
        <v>62.749722222222225</v>
      </c>
      <c r="B180" s="3">
        <v>0.49972222222222484</v>
      </c>
      <c r="C180" s="1"/>
      <c r="D180" s="22">
        <f>$A180*F$4/'PB_&amp;_MAR 30'!$F$1</f>
        <v>60.410628256361967</v>
      </c>
      <c r="E180" s="1">
        <v>-612.83408959537576</v>
      </c>
      <c r="F180" s="6">
        <f t="shared" si="68"/>
        <v>0.61408216196958121</v>
      </c>
      <c r="G180" s="24" cm="1">
        <f t="array" ref="G180">INDEX(D$9:D$400,MATCH(MIN(ABS($A180-D$9:D$400)),ABS($A180-D$9:D$400),0))</f>
        <v>62.817436849172275</v>
      </c>
      <c r="H180" s="20">
        <f t="shared" si="69"/>
        <v>0.61093649329744304</v>
      </c>
      <c r="I180" s="1"/>
      <c r="J180" s="22">
        <f>$A180*L$4/'PB_&amp;_MAR 30'!$F$1</f>
        <v>60.634082579613121</v>
      </c>
      <c r="K180" s="1">
        <v>-609.10836223506749</v>
      </c>
      <c r="L180" s="6">
        <f t="shared" si="70"/>
        <v>0.61784192472797095</v>
      </c>
      <c r="M180" s="24" cm="1">
        <f t="array" ref="M180">INDEX(J$9:J$400,MATCH(MIN(ABS($A180-J$9:J$400)),ABS($A180-J$9:J$400),0))</f>
        <v>62.566919947887406</v>
      </c>
      <c r="N180" s="20">
        <f t="shared" si="71"/>
        <v>0.61536919061433426</v>
      </c>
      <c r="O180" s="1"/>
      <c r="P180" s="22">
        <f>$A180*R$4/'PB_&amp;_MAR 30'!$F$1</f>
        <v>60.034895485064595</v>
      </c>
      <c r="Q180" s="1">
        <v>-621.89657996146445</v>
      </c>
      <c r="R180" s="6">
        <f t="shared" si="72"/>
        <v>0.60592426013022493</v>
      </c>
      <c r="S180" s="24" cm="1">
        <f t="array" ref="S180">INDEX(P$9:P$400,MATCH(MIN(ABS($A180-P$9:P$400)),ABS($A180-P$9:P$400),0))</f>
        <v>62.905368157073688</v>
      </c>
      <c r="T180" s="20">
        <f t="shared" si="73"/>
        <v>0.602046916196743</v>
      </c>
      <c r="U180" s="1"/>
      <c r="V180" s="22">
        <f>$A180*X$4/'PB_&amp;_MAR 30'!$F$1</f>
        <v>60.602120376064534</v>
      </c>
      <c r="W180" s="1">
        <v>-566.44776011560702</v>
      </c>
      <c r="X180" s="6">
        <f t="shared" si="74"/>
        <v>0.64441999302093533</v>
      </c>
      <c r="Y180" s="24" cm="1">
        <f t="array" ref="Y180">INDEX(V$9:V$400,MATCH(MIN(ABS($A180-V$9:V$400)),ABS($A180-V$9:V$400),0))</f>
        <v>62.533938882689355</v>
      </c>
      <c r="Z180" s="20">
        <f t="shared" si="75"/>
        <v>0.64228165476322086</v>
      </c>
      <c r="AA180" s="1"/>
      <c r="AB180" s="22">
        <f>$A180*AD$4/'PB_&amp;_MAR 30'!$F$1</f>
        <v>60.852832024574894</v>
      </c>
      <c r="AC180" s="1">
        <v>-564.76477360308286</v>
      </c>
      <c r="AD180" s="6">
        <f t="shared" si="76"/>
        <v>0.64693709049752102</v>
      </c>
      <c r="AE180" s="24" cm="1">
        <f t="array" ref="AE180">INDEX(AB$9:AB$400,MATCH(MIN(ABS($A180-AB$9:AB$400)),ABS($A180-AB$9:AB$400),0))</f>
        <v>62.792642485926933</v>
      </c>
      <c r="AF180" s="20">
        <f t="shared" si="77"/>
        <v>0.644681038432107</v>
      </c>
      <c r="AG180" s="1"/>
      <c r="AH180" s="22">
        <f>$A180*AJ$4/'PB_&amp;_MAR 30'!$F$1</f>
        <v>59.863747497306946</v>
      </c>
      <c r="AI180" s="1">
        <v>-581.6576348747592</v>
      </c>
      <c r="AJ180" s="6">
        <f t="shared" si="78"/>
        <v>0.63036862937347982</v>
      </c>
      <c r="AK180" s="24" cm="1">
        <f t="array" ref="AK180">INDEX(AH$9:AH$400,MATCH(MIN(ABS($A180-AH$9:AH$400)),ABS($A180-AH$9:AH$400),0))</f>
        <v>62.726037001547382</v>
      </c>
      <c r="AL180" s="20">
        <f t="shared" si="79"/>
        <v>0.62719306965651456</v>
      </c>
      <c r="AM180" s="1"/>
      <c r="AN180" s="22">
        <f>$A180*AP$4/'PB_&amp;_MAR 30'!$F$1</f>
        <v>59.781727770976339</v>
      </c>
      <c r="AO180" s="1">
        <v>-646.4071531791908</v>
      </c>
      <c r="AP180" s="6">
        <f t="shared" si="80"/>
        <v>0.58865807022280137</v>
      </c>
      <c r="AQ180" s="24" cm="1">
        <f t="array" ref="AQ180">INDEX(AN$9:AN$400,MATCH(MIN(ABS($A180-AN$9:AN$400)),ABS($A180-AN$9:AN$400),0))</f>
        <v>62.640095632960303</v>
      </c>
      <c r="AR180" s="20">
        <f t="shared" si="81"/>
        <v>0.58441017193567191</v>
      </c>
      <c r="AS180" s="1"/>
      <c r="AT180" s="22">
        <f>$A180*AV$4/'PB_&amp;_MAR 30'!$F$1</f>
        <v>60.414525563137367</v>
      </c>
      <c r="AU180" s="1">
        <v>-648.23592003853571</v>
      </c>
      <c r="AV180" s="6">
        <f t="shared" si="82"/>
        <v>0.59181502630520144</v>
      </c>
      <c r="AW180" s="24" cm="1">
        <f t="array" ref="AW180">INDEX(AT$9:AT$400,MATCH(MIN(ABS($A180-AT$9:AT$400)),ABS($A180-AT$9:AT$400),0))</f>
        <v>62.821489427821291</v>
      </c>
      <c r="AX180" s="20">
        <f t="shared" si="83"/>
        <v>0.58828404177827176</v>
      </c>
      <c r="AY180" s="1"/>
      <c r="AZ180" s="22">
        <f>$A180*BB$4/'PB_&amp;_MAR 30'!$F$1</f>
        <v>60.788283476661618</v>
      </c>
      <c r="BA180" s="1">
        <v>-638.30457129094418</v>
      </c>
      <c r="BB180" s="6">
        <f t="shared" si="84"/>
        <v>0.60053993837972974</v>
      </c>
      <c r="BC180" s="24" cm="1">
        <f t="array" ref="BC180">INDEX(AZ$9:AZ$400,MATCH(MIN(ABS($A180-AZ$9:AZ$400)),ABS($A180-AZ$9:AZ$400),0))</f>
        <v>62.72603631892936</v>
      </c>
      <c r="BD180" s="20">
        <f t="shared" si="85"/>
        <v>0.59788697755841747</v>
      </c>
      <c r="BE180" s="1"/>
      <c r="BF180" s="22">
        <f>$A180*BH$4/'PB_&amp;_MAR 30'!$F$1</f>
        <v>61.314174523003921</v>
      </c>
      <c r="BG180" s="1">
        <v>-546.66997591522158</v>
      </c>
      <c r="BH180" s="6">
        <f t="shared" si="86"/>
        <v>0.66082047576568037</v>
      </c>
      <c r="BI180" s="24" cm="1">
        <f t="array" ref="BI180">INDEX(BF$9:BF$400,MATCH(MIN(ABS($A180-BF$9:BF$400)),ABS($A180-BF$9:BF$400),0))</f>
        <v>62.780129912796454</v>
      </c>
      <c r="BJ180" s="20">
        <f t="shared" si="87"/>
        <v>0.66189564455905769</v>
      </c>
      <c r="BK180" s="1"/>
      <c r="BL180" s="22">
        <f>$A180*BN$4/'PB_&amp;_MAR 30'!$F$1</f>
        <v>60.450184967245491</v>
      </c>
      <c r="BM180" s="1">
        <v>-574.2035500963392</v>
      </c>
      <c r="BN180" s="6">
        <f t="shared" si="88"/>
        <v>0.63864544857044026</v>
      </c>
      <c r="BO180" s="24" cm="1">
        <f t="array" ref="BO180">INDEX(BL$9:BL$400,MATCH(MIN(ABS($A180-BL$9:BL$400)),ABS($A180-BL$9:BL$400),0))</f>
        <v>62.858569531609248</v>
      </c>
      <c r="BP180" s="20">
        <f t="shared" si="89"/>
        <v>0.63898940101202484</v>
      </c>
      <c r="BQ180" s="1"/>
      <c r="BR180" s="22">
        <f>$A180*BT$4/'PB_&amp;_MAR 30'!$F$1</f>
        <v>60.143660360030509</v>
      </c>
      <c r="BS180" s="1">
        <v>-557.74828034682082</v>
      </c>
      <c r="BT180" s="6">
        <f t="shared" si="90"/>
        <v>0.64721210573422971</v>
      </c>
      <c r="BU180" s="24" cm="1">
        <f t="array" ref="BU180">INDEX(BR$9:BR$400,MATCH(MIN(ABS($A180-BR$9:BR$400)),ABS($A180-BR$9:BR$400),0))</f>
        <v>62.539832734588487</v>
      </c>
      <c r="BV180" s="20">
        <f t="shared" si="91"/>
        <v>0.64112700926187272</v>
      </c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</row>
    <row r="181" spans="1:128" x14ac:dyDescent="0.25">
      <c r="A181" s="3">
        <v>63.25</v>
      </c>
      <c r="B181" s="3">
        <v>0.50027777777777516</v>
      </c>
      <c r="C181" s="1"/>
      <c r="D181" s="22">
        <f>$A181*F$4/'PB_&amp;_MAR 30'!$F$1</f>
        <v>60.892257398101002</v>
      </c>
      <c r="E181" s="1">
        <v>-613.81178227360317</v>
      </c>
      <c r="F181" s="6">
        <f t="shared" si="68"/>
        <v>0.61346648302638007</v>
      </c>
      <c r="G181" s="24" cm="1">
        <f t="array" ref="G181">INDEX(D$9:D$400,MATCH(MIN(ABS($A181-D$9:D$400)),ABS($A181-D$9:D$400),0))</f>
        <v>63.299065990911316</v>
      </c>
      <c r="H181" s="20">
        <f t="shared" si="69"/>
        <v>0.61020424822626507</v>
      </c>
      <c r="I181" s="1"/>
      <c r="J181" s="22">
        <f>$A181*L$4/'PB_&amp;_MAR 30'!$F$1</f>
        <v>61.117493230947936</v>
      </c>
      <c r="K181" s="1">
        <v>-610.1189306358383</v>
      </c>
      <c r="L181" s="6">
        <f t="shared" si="70"/>
        <v>0.61720788832506857</v>
      </c>
      <c r="M181" s="24" cm="1">
        <f t="array" ref="M181">INDEX(J$9:J$400,MATCH(MIN(ABS($A181-J$9:J$400)),ABS($A181-J$9:J$400),0))</f>
        <v>63.049793774512246</v>
      </c>
      <c r="N181" s="20">
        <f t="shared" si="71"/>
        <v>0.61482103868142479</v>
      </c>
      <c r="O181" s="1"/>
      <c r="P181" s="22">
        <f>$A181*R$4/'PB_&amp;_MAR 30'!$F$1</f>
        <v>60.513529063648832</v>
      </c>
      <c r="Q181" s="1">
        <v>-622.91566473988451</v>
      </c>
      <c r="R181" s="6">
        <f t="shared" si="72"/>
        <v>0.60527849908090259</v>
      </c>
      <c r="S181" s="24" cm="1">
        <f t="array" ref="S181">INDEX(P$9:P$400,MATCH(MIN(ABS($A181-P$9:P$400)),ABS($A181-P$9:P$400),0))</f>
        <v>63.38347021585939</v>
      </c>
      <c r="T181" s="20">
        <f t="shared" si="73"/>
        <v>0.60145325569170971</v>
      </c>
      <c r="U181" s="1"/>
      <c r="V181" s="22">
        <f>$A181*X$4/'PB_&amp;_MAR 30'!$F$1</f>
        <v>61.085276205870287</v>
      </c>
      <c r="W181" s="1">
        <v>-567.24642100192682</v>
      </c>
      <c r="X181" s="6">
        <f t="shared" si="74"/>
        <v>0.64391864432909218</v>
      </c>
      <c r="Y181" s="24" cm="1">
        <f t="array" ref="Y181">INDEX(V$9:V$400,MATCH(MIN(ABS($A181-V$9:V$400)),ABS($A181-V$9:V$400),0))</f>
        <v>63.016558170762956</v>
      </c>
      <c r="Z181" s="20">
        <f t="shared" si="75"/>
        <v>0.6417080165744119</v>
      </c>
      <c r="AA181" s="1"/>
      <c r="AB181" s="22">
        <f>$A181*AD$4/'PB_&amp;_MAR 30'!$F$1</f>
        <v>61.337986675442139</v>
      </c>
      <c r="AC181" s="1">
        <v>-565.69305876685939</v>
      </c>
      <c r="AD181" s="6">
        <f t="shared" si="76"/>
        <v>0.64635677268010472</v>
      </c>
      <c r="AE181" s="24" cm="1">
        <f t="array" ref="AE181">INDEX(AB$9:AB$400,MATCH(MIN(ABS($A181-AB$9:AB$400)),ABS($A181-AB$9:AB$400),0))</f>
        <v>63.277258375382878</v>
      </c>
      <c r="AF181" s="20">
        <f t="shared" si="77"/>
        <v>0.64413152944647067</v>
      </c>
      <c r="AG181" s="1"/>
      <c r="AH181" s="22">
        <f>$A181*AJ$4/'PB_&amp;_MAR 30'!$F$1</f>
        <v>60.341016583237597</v>
      </c>
      <c r="AI181" s="1">
        <v>-582.51609826589606</v>
      </c>
      <c r="AJ181" s="6">
        <f t="shared" si="78"/>
        <v>0.62982309368225331</v>
      </c>
      <c r="AK181" s="24" cm="1">
        <f t="array" ref="AK181">INDEX(AH$9:AH$400,MATCH(MIN(ABS($A181-AH$9:AH$400)),ABS($A181-AH$9:AH$400),0))</f>
        <v>63.202776082940638</v>
      </c>
      <c r="AL181" s="20">
        <f t="shared" si="79"/>
        <v>0.62664176383798276</v>
      </c>
      <c r="AM181" s="1"/>
      <c r="AN181" s="22">
        <f>$A181*AP$4/'PB_&amp;_MAR 30'!$F$1</f>
        <v>60.258342947296413</v>
      </c>
      <c r="AO181" s="1">
        <v>-647.54283718689794</v>
      </c>
      <c r="AP181" s="6">
        <f t="shared" si="80"/>
        <v>0.58793537640815252</v>
      </c>
      <c r="AQ181" s="24" cm="1">
        <f t="array" ref="AQ181">INDEX(AN$9:AN$400,MATCH(MIN(ABS($A181-AN$9:AN$400)),ABS($A181-AN$9:AN$400),0))</f>
        <v>63.11618153090577</v>
      </c>
      <c r="AR181" s="20">
        <f t="shared" si="81"/>
        <v>0.58377586226752132</v>
      </c>
      <c r="AS181" s="1"/>
      <c r="AT181" s="22">
        <f>$A181*AV$4/'PB_&amp;_MAR 30'!$F$1</f>
        <v>60.896185776503557</v>
      </c>
      <c r="AU181" s="1">
        <v>-649.31843930635853</v>
      </c>
      <c r="AV181" s="6">
        <f t="shared" si="82"/>
        <v>0.59113337926096776</v>
      </c>
      <c r="AW181" s="24" cm="1">
        <f t="array" ref="AW181">INDEX(AT$9:AT$400,MATCH(MIN(ABS($A181-AT$9:AT$400)),ABS($A181-AT$9:AT$400),0))</f>
        <v>63.303149641187488</v>
      </c>
      <c r="AX181" s="20">
        <f t="shared" si="83"/>
        <v>0.58755361834752129</v>
      </c>
      <c r="AY181" s="1"/>
      <c r="AZ181" s="22">
        <f>$A181*BB$4/'PB_&amp;_MAR 30'!$F$1</f>
        <v>61.27292350845223</v>
      </c>
      <c r="BA181" s="1">
        <v>-639.38327071290951</v>
      </c>
      <c r="BB181" s="6">
        <f t="shared" si="84"/>
        <v>0.59986487296903312</v>
      </c>
      <c r="BC181" s="24" cm="1">
        <f t="array" ref="BC181">INDEX(AZ$9:AZ$400,MATCH(MIN(ABS($A181-AZ$9:AZ$400)),ABS($A181-AZ$9:AZ$400),0))</f>
        <v>63.210138160790159</v>
      </c>
      <c r="BD181" s="20">
        <f t="shared" si="85"/>
        <v>0.59725972242294734</v>
      </c>
      <c r="BE181" s="1"/>
      <c r="BF181" s="22">
        <f>$A181*BH$4/'PB_&amp;_MAR 30'!$F$1</f>
        <v>61.803007268239313</v>
      </c>
      <c r="BG181" s="1">
        <v>-546.48737475915232</v>
      </c>
      <c r="BH181" s="6">
        <f t="shared" si="86"/>
        <v>0.66093377003090226</v>
      </c>
      <c r="BI181" s="24" cm="1">
        <f t="array" ref="BI181">INDEX(BF$9:BF$400,MATCH(MIN(ABS($A181-BF$9:BF$400)),ABS($A181-BF$9:BF$400),0))</f>
        <v>63.268691235075025</v>
      </c>
      <c r="BJ181" s="20">
        <f t="shared" si="87"/>
        <v>0.65433542810269507</v>
      </c>
      <c r="BK181" s="1"/>
      <c r="BL181" s="22">
        <f>$A181*BN$4/'PB_&amp;_MAR 30'!$F$1</f>
        <v>60.932129478403169</v>
      </c>
      <c r="BM181" s="1">
        <v>-572.10883429672458</v>
      </c>
      <c r="BN181" s="6">
        <f t="shared" si="88"/>
        <v>0.63996368334627041</v>
      </c>
      <c r="BO181" s="24" cm="1">
        <f t="array" ref="BO181">INDEX(BL$9:BL$400,MATCH(MIN(ABS($A181-BL$9:BL$400)),ABS($A181-BL$9:BL$400),0))</f>
        <v>63.340514042766927</v>
      </c>
      <c r="BP181" s="20">
        <f t="shared" si="89"/>
        <v>0.63976159946445954</v>
      </c>
      <c r="BQ181" s="1"/>
      <c r="BR181" s="22">
        <f>$A181*BT$4/'PB_&amp;_MAR 30'!$F$1</f>
        <v>60.623161076317061</v>
      </c>
      <c r="BS181" s="1">
        <v>-559.29143545279385</v>
      </c>
      <c r="BT181" s="6">
        <f t="shared" si="90"/>
        <v>0.64623602663269819</v>
      </c>
      <c r="BU181" s="24" cm="1">
        <f t="array" ref="BU181">INDEX(BR$9:BR$400,MATCH(MIN(ABS($A181-BR$9:BR$400)),ABS($A181-BR$9:BR$400),0))</f>
        <v>63.019333450875045</v>
      </c>
      <c r="BV181" s="20">
        <f t="shared" si="91"/>
        <v>0.64611783404092882</v>
      </c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</row>
    <row r="182" spans="1:128" x14ac:dyDescent="0.25">
      <c r="A182" s="3">
        <v>63.75</v>
      </c>
      <c r="B182" s="3">
        <v>0.5</v>
      </c>
      <c r="C182" s="1"/>
      <c r="D182" s="22">
        <f>$A182*F$4/'PB_&amp;_MAR 30'!$F$1</f>
        <v>61.373619116663072</v>
      </c>
      <c r="E182" s="1">
        <v>-614.82554431599237</v>
      </c>
      <c r="F182" s="6">
        <f t="shared" si="68"/>
        <v>0.61282809025039331</v>
      </c>
      <c r="G182" s="24" cm="1">
        <f t="array" ref="G182">INDEX(D$9:D$400,MATCH(MIN(ABS($A182-D$9:D$400)),ABS($A182-D$9:D$400),0))</f>
        <v>63.780160286296407</v>
      </c>
      <c r="H182" s="20">
        <f t="shared" si="69"/>
        <v>0.60965146609433707</v>
      </c>
      <c r="I182" s="1"/>
      <c r="J182" s="22">
        <f>$A182*L$4/'PB_&amp;_MAR 30'!$F$1</f>
        <v>61.600635469927759</v>
      </c>
      <c r="K182" s="1">
        <v>-611.1216088631985</v>
      </c>
      <c r="L182" s="6">
        <f t="shared" si="70"/>
        <v>0.61657880226215667</v>
      </c>
      <c r="M182" s="24" cm="1">
        <f t="array" ref="M182">INDEX(J$9:J$400,MATCH(MIN(ABS($A182-J$9:J$400)),ABS($A182-J$9:J$400),0))</f>
        <v>63.533204425847053</v>
      </c>
      <c r="N182" s="20">
        <f t="shared" si="71"/>
        <v>0.61416712234173532</v>
      </c>
      <c r="O182" s="1"/>
      <c r="P182" s="22">
        <f>$A182*R$4/'PB_&amp;_MAR 30'!$F$1</f>
        <v>60.991896882333805</v>
      </c>
      <c r="Q182" s="1">
        <v>-623.9648073217727</v>
      </c>
      <c r="R182" s="6">
        <f t="shared" si="72"/>
        <v>0.6046136913741097</v>
      </c>
      <c r="S182" s="24" cm="1">
        <f t="array" ref="S182">INDEX(P$9:P$400,MATCH(MIN(ABS($A182-P$9:P$400)),ABS($A182-P$9:P$400),0))</f>
        <v>63.862103794443634</v>
      </c>
      <c r="T182" s="20">
        <f t="shared" si="73"/>
        <v>0.60078447993127715</v>
      </c>
      <c r="U182" s="1"/>
      <c r="V182" s="22">
        <f>$A182*X$4/'PB_&amp;_MAR 30'!$F$1</f>
        <v>61.568163764809981</v>
      </c>
      <c r="W182" s="1">
        <v>-568.23244219653179</v>
      </c>
      <c r="X182" s="6">
        <f t="shared" si="74"/>
        <v>0.6432996827090699</v>
      </c>
      <c r="Y182" s="24" cm="1">
        <f t="array" ref="Y182">INDEX(V$9:V$400,MATCH(MIN(ABS($A182-V$9:V$400)),ABS($A182-V$9:V$400),0))</f>
        <v>63.982333288642323</v>
      </c>
      <c r="Z182" s="20">
        <f t="shared" si="75"/>
        <v>0.64069946212979667</v>
      </c>
      <c r="AA182" s="1"/>
      <c r="AB182" s="22">
        <f>$A182*AD$4/'PB_&amp;_MAR 30'!$F$1</f>
        <v>61.822871945603737</v>
      </c>
      <c r="AC182" s="1">
        <v>-566.61357899807331</v>
      </c>
      <c r="AD182" s="6">
        <f t="shared" si="76"/>
        <v>0.64578130911318499</v>
      </c>
      <c r="AE182" s="24" cm="1">
        <f t="array" ref="AE182">INDEX(AB$9:AB$400,MATCH(MIN(ABS($A182-AB$9:AB$400)),ABS($A182-AB$9:AB$400),0))</f>
        <v>63.76241302625013</v>
      </c>
      <c r="AF182" s="20">
        <f t="shared" si="77"/>
        <v>0.64357446505481974</v>
      </c>
      <c r="AG182" s="1"/>
      <c r="AH182" s="22">
        <f>$A182*AJ$4/'PB_&amp;_MAR 30'!$F$1</f>
        <v>60.818020666899557</v>
      </c>
      <c r="AI182" s="1">
        <v>-583.4096917148363</v>
      </c>
      <c r="AJ182" s="6">
        <f t="shared" si="78"/>
        <v>0.62925523356745261</v>
      </c>
      <c r="AK182" s="24" cm="1">
        <f t="array" ref="AK182">INDEX(AH$9:AH$400,MATCH(MIN(ABS($A182-AH$9:AH$400)),ABS($A182-AH$9:AH$400),0))</f>
        <v>63.680045168871303</v>
      </c>
      <c r="AL182" s="20">
        <f t="shared" si="79"/>
        <v>0.62609427824166686</v>
      </c>
      <c r="AM182" s="1"/>
      <c r="AN182" s="22">
        <f>$A182*AP$4/'PB_&amp;_MAR 30'!$F$1</f>
        <v>60.734693484429187</v>
      </c>
      <c r="AO182" s="1">
        <v>-648.668126204239</v>
      </c>
      <c r="AP182" s="6">
        <f t="shared" si="80"/>
        <v>0.58721929745748869</v>
      </c>
      <c r="AQ182" s="24" cm="1">
        <f t="array" ref="AQ182">INDEX(AN$9:AN$400,MATCH(MIN(ABS($A182-AN$9:AN$400)),ABS($A182-AN$9:AN$400),0))</f>
        <v>63.592796707225851</v>
      </c>
      <c r="AR182" s="20">
        <f t="shared" si="81"/>
        <v>0.58305611724766104</v>
      </c>
      <c r="AS182" s="1"/>
      <c r="AT182" s="22">
        <f>$A182*AV$4/'PB_&amp;_MAR 30'!$F$1</f>
        <v>61.377578549440344</v>
      </c>
      <c r="AU182" s="1">
        <v>-650.41085260115619</v>
      </c>
      <c r="AV182" s="6">
        <f t="shared" si="82"/>
        <v>0.59044550208814095</v>
      </c>
      <c r="AW182" s="24" cm="1">
        <f t="array" ref="AW182">INDEX(AT$9:AT$400,MATCH(MIN(ABS($A182-AT$9:AT$400)),ABS($A182-AT$9:AT$400),0))</f>
        <v>63.78427497369487</v>
      </c>
      <c r="AX182" s="20">
        <f t="shared" si="83"/>
        <v>0.58685020528440535</v>
      </c>
      <c r="AY182" s="1"/>
      <c r="AZ182" s="22">
        <f>$A182*BB$4/'PB_&amp;_MAR 30'!$F$1</f>
        <v>61.757294445277942</v>
      </c>
      <c r="BA182" s="1">
        <v>-640.48000481695578</v>
      </c>
      <c r="BB182" s="6">
        <f t="shared" si="84"/>
        <v>0.59917852119828319</v>
      </c>
      <c r="BC182" s="24" cm="1">
        <f t="array" ref="BC182">INDEX(AZ$9:AZ$400,MATCH(MIN(ABS($A182-AZ$9:AZ$400)),ABS($A182-AZ$9:AZ$400),0))</f>
        <v>63.69477819258077</v>
      </c>
      <c r="BD182" s="20">
        <f t="shared" si="85"/>
        <v>0.59659414068979566</v>
      </c>
      <c r="BE182" s="1"/>
      <c r="BF182" s="22">
        <f>$A182*BH$4/'PB_&amp;_MAR 30'!$F$1</f>
        <v>62.291568590517883</v>
      </c>
      <c r="BG182" s="1">
        <v>-545.71222784200393</v>
      </c>
      <c r="BH182" s="6">
        <f t="shared" si="86"/>
        <v>0.66141470729498009</v>
      </c>
      <c r="BI182" s="24" cm="1">
        <f t="array" ref="BI182">INDEX(BF$9:BF$400,MATCH(MIN(ABS($A182-BF$9:BF$400)),ABS($A182-BF$9:BF$400),0))</f>
        <v>63.756981134396774</v>
      </c>
      <c r="BJ182" s="20">
        <f t="shared" si="87"/>
        <v>0.66056148414291971</v>
      </c>
      <c r="BK182" s="1"/>
      <c r="BL182" s="22">
        <f>$A182*BN$4/'PB_&amp;_MAR 30'!$F$1</f>
        <v>61.413806391275926</v>
      </c>
      <c r="BM182" s="1">
        <v>-572.99629094412342</v>
      </c>
      <c r="BN182" s="6">
        <f t="shared" si="88"/>
        <v>0.63940519411596142</v>
      </c>
      <c r="BO182" s="24" cm="1">
        <f t="array" ref="BO182">INDEX(BL$9:BL$400,MATCH(MIN(ABS($A182-BL$9:BL$400)),ABS($A182-BL$9:BL$400),0))</f>
        <v>63.821923357354756</v>
      </c>
      <c r="BP182" s="20">
        <f t="shared" si="89"/>
        <v>0.63935014123318257</v>
      </c>
      <c r="BQ182" s="1"/>
      <c r="BR182" s="22">
        <f>$A182*BT$4/'PB_&amp;_MAR 30'!$F$1</f>
        <v>61.102395551228653</v>
      </c>
      <c r="BS182" s="1">
        <v>-559.46263969171491</v>
      </c>
      <c r="BT182" s="6">
        <f t="shared" si="90"/>
        <v>0.64612773623527953</v>
      </c>
      <c r="BU182" s="24" cm="1">
        <f t="array" ref="BU182">INDEX(BR$9:BR$400,MATCH(MIN(ABS($A182-BR$9:BR$400)),ABS($A182-BR$9:BR$400),0))</f>
        <v>63.977802400698238</v>
      </c>
      <c r="BV182" s="20">
        <f t="shared" si="91"/>
        <v>0.64596019110686664</v>
      </c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</row>
    <row r="183" spans="1:128" x14ac:dyDescent="0.25">
      <c r="A183" s="3">
        <v>64.25</v>
      </c>
      <c r="B183" s="3">
        <v>0.5</v>
      </c>
      <c r="C183" s="1"/>
      <c r="D183" s="22">
        <f>$A183*F$4/'PB_&amp;_MAR 30'!$F$1</f>
        <v>61.854980835225135</v>
      </c>
      <c r="E183" s="1">
        <v>-615.78438824662817</v>
      </c>
      <c r="F183" s="6">
        <f t="shared" si="68"/>
        <v>0.61222428086217229</v>
      </c>
      <c r="G183" s="24" cm="1">
        <f t="array" ref="G183">INDEX(D$9:D$400,MATCH(MIN(ABS($A183-D$9:D$400)),ABS($A183-D$9:D$400),0))</f>
        <v>64.261789428035442</v>
      </c>
      <c r="H183" s="20">
        <f t="shared" si="69"/>
        <v>0.60901883064402174</v>
      </c>
      <c r="I183" s="1"/>
      <c r="J183" s="22">
        <f>$A183*L$4/'PB_&amp;_MAR 30'!$F$1</f>
        <v>62.083777708907576</v>
      </c>
      <c r="K183" s="1">
        <v>-612.06993256262047</v>
      </c>
      <c r="L183" s="6">
        <f t="shared" si="70"/>
        <v>0.61598381854140116</v>
      </c>
      <c r="M183" s="24" cm="1">
        <f t="array" ref="M183">INDEX(J$9:J$400,MATCH(MIN(ABS($A183-J$9:J$400)),ABS($A183-J$9:J$400),0))</f>
        <v>64.016078252471885</v>
      </c>
      <c r="N183" s="20">
        <f t="shared" si="71"/>
        <v>0.61349760850223489</v>
      </c>
      <c r="O183" s="1"/>
      <c r="P183" s="22">
        <f>$A183*R$4/'PB_&amp;_MAR 30'!$F$1</f>
        <v>61.470264701018777</v>
      </c>
      <c r="Q183" s="1">
        <v>-624.98896435452798</v>
      </c>
      <c r="R183" s="6">
        <f t="shared" si="72"/>
        <v>0.60396471620133929</v>
      </c>
      <c r="S183" s="24" cm="1">
        <f t="array" ref="S183">INDEX(P$9:P$400,MATCH(MIN(ABS($A183-P$9:P$400)),ABS($A183-P$9:P$400),0))</f>
        <v>64.340205853229321</v>
      </c>
      <c r="T183" s="20">
        <f t="shared" si="73"/>
        <v>0.60041497477634964</v>
      </c>
      <c r="U183" s="1"/>
      <c r="V183" s="22">
        <f>$A183*X$4/'PB_&amp;_MAR 30'!$F$1</f>
        <v>62.051051323749661</v>
      </c>
      <c r="W183" s="1">
        <v>-569.05652697495191</v>
      </c>
      <c r="X183" s="6">
        <f t="shared" si="74"/>
        <v>0.64278237450892417</v>
      </c>
      <c r="Y183" s="24" cm="1">
        <f t="array" ref="Y183">INDEX(V$9:V$400,MATCH(MIN(ABS($A183-V$9:V$400)),ABS($A183-V$9:V$400),0))</f>
        <v>64.46548911844809</v>
      </c>
      <c r="Z183" s="20">
        <f t="shared" si="75"/>
        <v>0.64012723906980273</v>
      </c>
      <c r="AA183" s="1"/>
      <c r="AB183" s="22">
        <f>$A183*AD$4/'PB_&amp;_MAR 30'!$F$1</f>
        <v>62.307757215765335</v>
      </c>
      <c r="AC183" s="1">
        <v>-567.4701011560694</v>
      </c>
      <c r="AD183" s="6">
        <f t="shared" si="76"/>
        <v>0.64524585396567957</v>
      </c>
      <c r="AE183" s="24" cm="1">
        <f t="array" ref="AE183">INDEX(AB$9:AB$400,MATCH(MIN(ABS($A183-AB$9:AB$400)),ABS($A183-AB$9:AB$400),0))</f>
        <v>64.247028915706082</v>
      </c>
      <c r="AF183" s="20">
        <f t="shared" si="77"/>
        <v>0.6430213936756739</v>
      </c>
      <c r="AG183" s="1"/>
      <c r="AH183" s="22">
        <f>$A183*AJ$4/'PB_&amp;_MAR 30'!$F$1</f>
        <v>61.29502475056151</v>
      </c>
      <c r="AI183" s="1">
        <v>-584.19301059730265</v>
      </c>
      <c r="AJ183" s="6">
        <f t="shared" si="78"/>
        <v>0.62875745065392474</v>
      </c>
      <c r="AK183" s="24" cm="1">
        <f t="array" ref="AK183">INDEX(AH$9:AH$400,MATCH(MIN(ABS($A183-AH$9:AH$400)),ABS($A183-AH$9:AH$400),0))</f>
        <v>64.15678425026455</v>
      </c>
      <c r="AL183" s="20">
        <f t="shared" si="79"/>
        <v>0.62563159361974763</v>
      </c>
      <c r="AM183" s="1"/>
      <c r="AN183" s="22">
        <f>$A183*AP$4/'PB_&amp;_MAR 30'!$F$1</f>
        <v>61.21104402156196</v>
      </c>
      <c r="AO183" s="1">
        <v>-649.85622350674385</v>
      </c>
      <c r="AP183" s="6">
        <f t="shared" si="80"/>
        <v>0.5864632503828674</v>
      </c>
      <c r="AQ183" s="24" cm="1">
        <f t="array" ref="AQ183">INDEX(AN$9:AN$400,MATCH(MIN(ABS($A183-AN$9:AN$400)),ABS($A183-AN$9:AN$400),0))</f>
        <v>64.068882605171339</v>
      </c>
      <c r="AR183" s="20">
        <f t="shared" si="81"/>
        <v>0.58233501737614113</v>
      </c>
      <c r="AS183" s="1"/>
      <c r="AT183" s="22">
        <f>$A183*AV$4/'PB_&amp;_MAR 30'!$F$1</f>
        <v>61.858971322377137</v>
      </c>
      <c r="AU183" s="1">
        <v>-651.52987957610787</v>
      </c>
      <c r="AV183" s="6">
        <f t="shared" si="82"/>
        <v>0.58974086665802283</v>
      </c>
      <c r="AW183" s="24" cm="1">
        <f t="array" ref="AW183">INDEX(AT$9:AT$400,MATCH(MIN(ABS($A183-AT$9:AT$400)),ABS($A183-AT$9:AT$400),0))</f>
        <v>64.265935187061061</v>
      </c>
      <c r="AX183" s="20">
        <f t="shared" si="83"/>
        <v>0.586096596311802</v>
      </c>
      <c r="AY183" s="1"/>
      <c r="AZ183" s="22">
        <f>$A183*BB$4/'PB_&amp;_MAR 30'!$F$1</f>
        <v>62.241665382103648</v>
      </c>
      <c r="BA183" s="1">
        <v>-641.51086223506752</v>
      </c>
      <c r="BB183" s="6">
        <f t="shared" si="84"/>
        <v>0.59853339599272837</v>
      </c>
      <c r="BC183" s="24" cm="1">
        <f t="array" ref="BC183">INDEX(AZ$9:AZ$400,MATCH(MIN(ABS($A183-AZ$9:AZ$400)),ABS($A183-AZ$9:AZ$400),0))</f>
        <v>64.178880034441576</v>
      </c>
      <c r="BD183" s="20">
        <f t="shared" si="85"/>
        <v>0.59588795941145178</v>
      </c>
      <c r="BE183" s="1"/>
      <c r="BF183" s="22">
        <f>$A183*BH$4/'PB_&amp;_MAR 30'!$F$1</f>
        <v>62.780129912796454</v>
      </c>
      <c r="BG183" s="1">
        <v>-544.93708092485554</v>
      </c>
      <c r="BH183" s="6">
        <f t="shared" si="86"/>
        <v>0.66189564455905769</v>
      </c>
      <c r="BI183" s="24" cm="1">
        <f t="array" ref="BI183">INDEX(BF$9:BF$400,MATCH(MIN(ABS($A183-BF$9:BF$400)),ABS($A183-BF$9:BF$400),0))</f>
        <v>64.245813879632166</v>
      </c>
      <c r="BJ183" s="20">
        <f t="shared" si="87"/>
        <v>0.66061905078774275</v>
      </c>
      <c r="BK183" s="1"/>
      <c r="BL183" s="22">
        <f>$A183*BN$4/'PB_&amp;_MAR 30'!$F$1</f>
        <v>61.895483304148676</v>
      </c>
      <c r="BM183" s="1">
        <v>-574.04574662813104</v>
      </c>
      <c r="BN183" s="6">
        <f t="shared" si="88"/>
        <v>0.6387447565622818</v>
      </c>
      <c r="BO183" s="24" cm="1">
        <f t="array" ref="BO183">INDEX(BL$9:BL$400,MATCH(MIN(ABS($A183-BL$9:BL$400)),ABS($A183-BL$9:BL$400),0))</f>
        <v>64.303867868512441</v>
      </c>
      <c r="BP183" s="20">
        <f t="shared" si="89"/>
        <v>0.63929524598213694</v>
      </c>
      <c r="BQ183" s="1"/>
      <c r="BR183" s="22">
        <f>$A183*BT$4/'PB_&amp;_MAR 30'!$F$1</f>
        <v>61.581630026140253</v>
      </c>
      <c r="BS183" s="1">
        <v>-558.40723506743745</v>
      </c>
      <c r="BT183" s="6">
        <f t="shared" si="90"/>
        <v>0.64679530256962248</v>
      </c>
      <c r="BU183" s="24" cm="1">
        <f t="array" ref="BU183">INDEX(BR$9:BR$400,MATCH(MIN(ABS($A183-BR$9:BR$400)),ABS($A183-BR$9:BR$400),0))</f>
        <v>64.456770634234886</v>
      </c>
      <c r="BV183" s="20">
        <f t="shared" si="91"/>
        <v>0.64630233172606999</v>
      </c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</row>
    <row r="184" spans="1:128" x14ac:dyDescent="0.25">
      <c r="A184" s="3">
        <v>64.75</v>
      </c>
      <c r="B184" s="3">
        <v>0.5</v>
      </c>
      <c r="C184" s="1"/>
      <c r="D184" s="22">
        <f>$A184*F$4/'PB_&amp;_MAR 30'!$F$1</f>
        <v>62.336342553787198</v>
      </c>
      <c r="E184" s="1">
        <v>-616.83265414258199</v>
      </c>
      <c r="F184" s="6">
        <f t="shared" si="68"/>
        <v>0.61156416009683656</v>
      </c>
      <c r="G184" s="24" cm="1">
        <f t="array" ref="G184">INDEX(D$9:D$400,MATCH(MIN(ABS($A184-D$9:D$400)),ABS($A184-D$9:D$400),0))</f>
        <v>64.742883723420533</v>
      </c>
      <c r="H184" s="20">
        <f t="shared" si="69"/>
        <v>0.60838781197694281</v>
      </c>
      <c r="I184" s="1"/>
      <c r="J184" s="22">
        <f>$A184*L$4/'PB_&amp;_MAR 30'!$F$1</f>
        <v>62.566919947887406</v>
      </c>
      <c r="K184" s="1">
        <v>-613.04956647398853</v>
      </c>
      <c r="L184" s="6">
        <f t="shared" si="70"/>
        <v>0.61536919061433426</v>
      </c>
      <c r="M184" s="24" cm="1">
        <f t="array" ref="M184">INDEX(J$9:J$400,MATCH(MIN(ABS($A184-J$9:J$400)),ABS($A184-J$9:J$400),0))</f>
        <v>64.982362730431532</v>
      </c>
      <c r="N184" s="20">
        <f t="shared" si="71"/>
        <v>0.61238688578898348</v>
      </c>
      <c r="O184" s="1"/>
      <c r="P184" s="22">
        <f>$A184*R$4/'PB_&amp;_MAR 30'!$F$1</f>
        <v>61.94863251970375</v>
      </c>
      <c r="Q184" s="1">
        <v>-625.5923121387284</v>
      </c>
      <c r="R184" s="6">
        <f t="shared" si="72"/>
        <v>0.60358239423315552</v>
      </c>
      <c r="S184" s="24" cm="1">
        <f t="array" ref="S184">INDEX(P$9:P$400,MATCH(MIN(ABS($A184-P$9:P$400)),ABS($A184-P$9:P$400),0))</f>
        <v>64.818839431813572</v>
      </c>
      <c r="T184" s="20">
        <f t="shared" si="73"/>
        <v>0.59958993706358632</v>
      </c>
      <c r="U184" s="1"/>
      <c r="V184" s="22">
        <f>$A184*X$4/'PB_&amp;_MAR 30'!$F$1</f>
        <v>62.533938882689355</v>
      </c>
      <c r="W184" s="1">
        <v>-569.85418593448946</v>
      </c>
      <c r="X184" s="6">
        <f t="shared" si="74"/>
        <v>0.64228165476322086</v>
      </c>
      <c r="Y184" s="24" cm="1">
        <f t="array" ref="Y184">INDEX(V$9:V$400,MATCH(MIN(ABS($A184-V$9:V$400)),ABS($A184-V$9:V$400),0))</f>
        <v>64.948108406521698</v>
      </c>
      <c r="Z184" s="20">
        <f t="shared" si="75"/>
        <v>0.63963021438267187</v>
      </c>
      <c r="AA184" s="1"/>
      <c r="AB184" s="22">
        <f>$A184*AD$4/'PB_&amp;_MAR 30'!$F$1</f>
        <v>62.792642485926933</v>
      </c>
      <c r="AC184" s="1">
        <v>-568.3735886319846</v>
      </c>
      <c r="AD184" s="6">
        <f t="shared" si="76"/>
        <v>0.644681038432107</v>
      </c>
      <c r="AE184" s="24" cm="1">
        <f t="array" ref="AE184">INDEX(AB$9:AB$400,MATCH(MIN(ABS($A184-AB$9:AB$400)),ABS($A184-AB$9:AB$400),0))</f>
        <v>64.732183566573326</v>
      </c>
      <c r="AF184" s="20">
        <f t="shared" si="77"/>
        <v>0.64248515558454022</v>
      </c>
      <c r="AG184" s="1"/>
      <c r="AH184" s="22">
        <f>$A184*AJ$4/'PB_&amp;_MAR 30'!$F$1</f>
        <v>61.77202883422347</v>
      </c>
      <c r="AI184" s="1">
        <v>-585.05447976878622</v>
      </c>
      <c r="AJ184" s="6">
        <f t="shared" si="78"/>
        <v>0.62821000485159029</v>
      </c>
      <c r="AK184" s="24" cm="1">
        <f t="array" ref="AK184">INDEX(AH$9:AH$400,MATCH(MIN(ABS($A184-AH$9:AH$400)),ABS($A184-AH$9:AH$400),0))</f>
        <v>64.634053336195208</v>
      </c>
      <c r="AL184" s="20">
        <f t="shared" si="79"/>
        <v>0.62508784865768485</v>
      </c>
      <c r="AM184" s="1"/>
      <c r="AN184" s="22">
        <f>$A184*AP$4/'PB_&amp;_MAR 30'!$F$1</f>
        <v>61.687394558694741</v>
      </c>
      <c r="AO184" s="1">
        <v>-650.89115125240846</v>
      </c>
      <c r="AP184" s="6">
        <f t="shared" si="80"/>
        <v>0.58580467293057914</v>
      </c>
      <c r="AQ184" s="24" cm="1">
        <f t="array" ref="AQ184">INDEX(AN$9:AN$400,MATCH(MIN(ABS($A184-AN$9:AN$400)),ABS($A184-AN$9:AN$400),0))</f>
        <v>64.545497781491406</v>
      </c>
      <c r="AR184" s="20">
        <f t="shared" si="81"/>
        <v>0.58166743414517441</v>
      </c>
      <c r="AS184" s="1"/>
      <c r="AT184" s="22">
        <f>$A184*AV$4/'PB_&amp;_MAR 30'!$F$1</f>
        <v>62.340364095313923</v>
      </c>
      <c r="AU184" s="1">
        <v>-652.68065510597307</v>
      </c>
      <c r="AV184" s="6">
        <f t="shared" si="82"/>
        <v>0.58901623961273541</v>
      </c>
      <c r="AW184" s="24" cm="1">
        <f t="array" ref="AW184">INDEX(AT$9:AT$400,MATCH(MIN(ABS($A184-AT$9:AT$400)),ABS($A184-AT$9:AT$400),0))</f>
        <v>64.74706051956845</v>
      </c>
      <c r="AX184" s="20">
        <f t="shared" si="83"/>
        <v>0.58535935128455407</v>
      </c>
      <c r="AY184" s="1"/>
      <c r="AZ184" s="22">
        <f>$A184*BB$4/'PB_&amp;_MAR 30'!$F$1</f>
        <v>62.72603631892936</v>
      </c>
      <c r="BA184" s="1">
        <v>-642.54378612716766</v>
      </c>
      <c r="BB184" s="6">
        <f t="shared" si="84"/>
        <v>0.59788697755841747</v>
      </c>
      <c r="BC184" s="24" cm="1">
        <f t="array" ref="BC184">INDEX(AZ$9:AZ$400,MATCH(MIN(ABS($A184-AZ$9:AZ$400)),ABS($A184-AZ$9:AZ$400),0))</f>
        <v>64.663520066232195</v>
      </c>
      <c r="BD184" s="20">
        <f t="shared" si="85"/>
        <v>0.59519917793819022</v>
      </c>
      <c r="BE184" s="1"/>
      <c r="BF184" s="22">
        <f>$A184*BH$4/'PB_&amp;_MAR 30'!$F$1</f>
        <v>63.268691235075025</v>
      </c>
      <c r="BG184" s="1">
        <v>-557.12220134874769</v>
      </c>
      <c r="BH184" s="6">
        <f t="shared" si="86"/>
        <v>0.65433542810269507</v>
      </c>
      <c r="BI184" s="24" cm="1">
        <f t="array" ref="BI184">INDEX(BF$9:BF$400,MATCH(MIN(ABS($A184-BF$9:BF$400)),ABS($A184-BF$9:BF$400),0))</f>
        <v>64.734103778953923</v>
      </c>
      <c r="BJ184" s="20">
        <f t="shared" si="87"/>
        <v>0.66067661743256589</v>
      </c>
      <c r="BK184" s="1"/>
      <c r="BL184" s="22">
        <f>$A184*BN$4/'PB_&amp;_MAR 30'!$F$1</f>
        <v>62.377160217021434</v>
      </c>
      <c r="BM184" s="1">
        <v>-572.61906551059735</v>
      </c>
      <c r="BN184" s="6">
        <f t="shared" si="88"/>
        <v>0.63964258750598268</v>
      </c>
      <c r="BO184" s="24" cm="1">
        <f t="array" ref="BO184">INDEX(BL$9:BL$400,MATCH(MIN(ABS($A184-BL$9:BL$400)),ABS($A184-BL$9:BL$400),0))</f>
        <v>64.785277183100263</v>
      </c>
      <c r="BP184" s="20">
        <f t="shared" si="89"/>
        <v>0.63976293933419071</v>
      </c>
      <c r="BQ184" s="1"/>
      <c r="BR184" s="22">
        <f>$A184*BT$4/'PB_&amp;_MAR 30'!$F$1</f>
        <v>62.060864501051846</v>
      </c>
      <c r="BS184" s="1">
        <v>-560.14520231213885</v>
      </c>
      <c r="BT184" s="6">
        <f t="shared" si="90"/>
        <v>0.64569600056159149</v>
      </c>
      <c r="BU184" s="24" cm="1">
        <f t="array" ref="BU184">INDEX(BR$9:BR$400,MATCH(MIN(ABS($A184-BR$9:BR$400)),ABS($A184-BR$9:BR$400),0))</f>
        <v>64.936271350521437</v>
      </c>
      <c r="BV184" s="20">
        <f t="shared" si="91"/>
        <v>0.64601687126732976</v>
      </c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</row>
    <row r="185" spans="1:128" x14ac:dyDescent="0.25">
      <c r="A185" s="3">
        <v>65.249722222222218</v>
      </c>
      <c r="B185" s="3">
        <v>0.49972222222221774</v>
      </c>
      <c r="C185" s="1"/>
      <c r="D185" s="22">
        <f>$A185*F$4/'PB_&amp;_MAR 30'!$F$1</f>
        <v>62.817436849172275</v>
      </c>
      <c r="E185" s="1">
        <v>-617.82938342967259</v>
      </c>
      <c r="F185" s="6">
        <f t="shared" si="68"/>
        <v>0.61093649329744304</v>
      </c>
      <c r="G185" s="24" cm="1">
        <f t="array" ref="G185">INDEX(D$9:D$400,MATCH(MIN(ABS($A185-D$9:D$400)),ABS($A185-D$9:D$400),0))</f>
        <v>65.224512865159582</v>
      </c>
      <c r="H185" s="20">
        <f t="shared" si="69"/>
        <v>0.60778116335962351</v>
      </c>
      <c r="I185" s="1"/>
      <c r="J185" s="22">
        <f>$A185*L$4/'PB_&amp;_MAR 30'!$F$1</f>
        <v>63.049793774512246</v>
      </c>
      <c r="K185" s="1">
        <v>-613.9232466281311</v>
      </c>
      <c r="L185" s="6">
        <f t="shared" si="70"/>
        <v>0.61482103868142479</v>
      </c>
      <c r="M185" s="24" cm="1">
        <f t="array" ref="M185">INDEX(J$9:J$400,MATCH(MIN(ABS($A185-J$9:J$400)),ABS($A185-J$9:J$400),0))</f>
        <v>65.465773381766354</v>
      </c>
      <c r="N185" s="20">
        <f t="shared" si="71"/>
        <v>0.61175638534321708</v>
      </c>
      <c r="O185" s="1"/>
      <c r="P185" s="22">
        <f>$A185*R$4/'PB_&amp;_MAR 30'!$F$1</f>
        <v>62.426734578489445</v>
      </c>
      <c r="Q185" s="1">
        <v>-626.9057755298652</v>
      </c>
      <c r="R185" s="6">
        <f t="shared" si="72"/>
        <v>0.60275009498223164</v>
      </c>
      <c r="S185" s="24" cm="1">
        <f t="array" ref="S185">INDEX(P$9:P$400,MATCH(MIN(ABS($A185-P$9:P$400)),ABS($A185-P$9:P$400),0))</f>
        <v>65.296941490599266</v>
      </c>
      <c r="T185" s="20">
        <f t="shared" si="73"/>
        <v>0.59886060880461223</v>
      </c>
      <c r="U185" s="1"/>
      <c r="V185" s="22">
        <f>$A185*X$4/'PB_&amp;_MAR 30'!$F$1</f>
        <v>63.016558170762956</v>
      </c>
      <c r="W185" s="1">
        <v>-570.76800578034693</v>
      </c>
      <c r="X185" s="6">
        <f t="shared" si="74"/>
        <v>0.6417080165744119</v>
      </c>
      <c r="Y185" s="24" cm="1">
        <f t="array" ref="Y185">INDEX(V$9:V$400,MATCH(MIN(ABS($A185-V$9:V$400)),ABS($A185-V$9:V$400),0))</f>
        <v>65.431264236327465</v>
      </c>
      <c r="Z185" s="20">
        <f t="shared" si="75"/>
        <v>0.63913747439111979</v>
      </c>
      <c r="AA185" s="1"/>
      <c r="AB185" s="22">
        <f>$A185*AD$4/'PB_&amp;_MAR 30'!$F$1</f>
        <v>63.277258375382878</v>
      </c>
      <c r="AC185" s="1">
        <v>-569.25259152215813</v>
      </c>
      <c r="AD185" s="6">
        <f t="shared" si="76"/>
        <v>0.64413152944647067</v>
      </c>
      <c r="AE185" s="24" cm="1">
        <f t="array" ref="AE185">INDEX(AB$9:AB$400,MATCH(MIN(ABS($A185-AB$9:AB$400)),ABS($A185-AB$9:AB$400),0))</f>
        <v>65.216799456029278</v>
      </c>
      <c r="AF185" s="20">
        <f t="shared" si="77"/>
        <v>0.64190699086210223</v>
      </c>
      <c r="AG185" s="1"/>
      <c r="AH185" s="22">
        <f>$A185*AJ$4/'PB_&amp;_MAR 30'!$F$1</f>
        <v>62.248767915616725</v>
      </c>
      <c r="AI185" s="1">
        <v>-585.91882947976887</v>
      </c>
      <c r="AJ185" s="6">
        <f t="shared" si="78"/>
        <v>0.62766072852611077</v>
      </c>
      <c r="AK185" s="24" cm="1">
        <f t="array" ref="AK185">INDEX(AH$9:AH$400,MATCH(MIN(ABS($A185-AH$9:AH$400)),ABS($A185-AH$9:AH$400),0))</f>
        <v>65.11079241758847</v>
      </c>
      <c r="AL185" s="20">
        <f t="shared" si="79"/>
        <v>0.62453411540628667</v>
      </c>
      <c r="AM185" s="1"/>
      <c r="AN185" s="22">
        <f>$A185*AP$4/'PB_&amp;_MAR 30'!$F$1</f>
        <v>62.163480456640222</v>
      </c>
      <c r="AO185" s="1">
        <v>-651.95331888246642</v>
      </c>
      <c r="AP185" s="6">
        <f t="shared" si="80"/>
        <v>0.58512876134676373</v>
      </c>
      <c r="AQ185" s="24" cm="1">
        <f t="array" ref="AQ185">INDEX(AN$9:AN$400,MATCH(MIN(ABS($A185-AN$9:AN$400)),ABS($A185-AN$9:AN$400),0))</f>
        <v>65.021583679436887</v>
      </c>
      <c r="AR185" s="20">
        <f t="shared" si="81"/>
        <v>0.58096000233598488</v>
      </c>
      <c r="AS185" s="1"/>
      <c r="AT185" s="22">
        <f>$A185*AV$4/'PB_&amp;_MAR 30'!$F$1</f>
        <v>62.821489427821291</v>
      </c>
      <c r="AU185" s="1">
        <v>-653.84345375722546</v>
      </c>
      <c r="AV185" s="6">
        <f t="shared" si="82"/>
        <v>0.58828404177827176</v>
      </c>
      <c r="AW185" s="24" cm="1">
        <f t="array" ref="AW185">INDEX(AT$9:AT$400,MATCH(MIN(ABS($A185-AT$9:AT$400)),ABS($A185-AT$9:AT$400),0))</f>
        <v>65.228720732934647</v>
      </c>
      <c r="AX185" s="20">
        <f t="shared" si="83"/>
        <v>0.58466193176286962</v>
      </c>
      <c r="AY185" s="1"/>
      <c r="AZ185" s="22">
        <f>$A185*BB$4/'PB_&amp;_MAR 30'!$F$1</f>
        <v>63.210138160790159</v>
      </c>
      <c r="BA185" s="1">
        <v>-643.54608863198462</v>
      </c>
      <c r="BB185" s="6">
        <f t="shared" si="84"/>
        <v>0.59725972242294734</v>
      </c>
      <c r="BC185" s="24" cm="1">
        <f t="array" ref="BC185">INDEX(AZ$9:AZ$400,MATCH(MIN(ABS($A185-AZ$9:AZ$400)),ABS($A185-AZ$9:AZ$400),0))</f>
        <v>65.147621908093001</v>
      </c>
      <c r="BD185" s="20">
        <f t="shared" si="85"/>
        <v>0.59453422322504157</v>
      </c>
      <c r="BE185" s="1"/>
      <c r="BF185" s="22">
        <f>$A185*BH$4/'PB_&amp;_MAR 30'!$F$1</f>
        <v>63.756981134396774</v>
      </c>
      <c r="BG185" s="1">
        <v>-547.08740366088637</v>
      </c>
      <c r="BH185" s="6">
        <f t="shared" si="86"/>
        <v>0.66056148414291971</v>
      </c>
      <c r="BI185" s="24" cm="1">
        <f t="array" ref="BI185">INDEX(BF$9:BF$400,MATCH(MIN(ABS($A185-BF$9:BF$400)),ABS($A185-BF$9:BF$400),0))</f>
        <v>65.222936524189308</v>
      </c>
      <c r="BJ185" s="20">
        <f t="shared" si="87"/>
        <v>0.66073418407738882</v>
      </c>
      <c r="BK185" s="1"/>
      <c r="BL185" s="22">
        <f>$A185*BN$4/'PB_&amp;_MAR 30'!$F$1</f>
        <v>62.858569531609248</v>
      </c>
      <c r="BM185" s="1">
        <v>-573.65699903660891</v>
      </c>
      <c r="BN185" s="6">
        <f t="shared" si="88"/>
        <v>0.63898940101202484</v>
      </c>
      <c r="BO185" s="24" cm="1">
        <f t="array" ref="BO185">INDEX(BL$9:BL$400,MATCH(MIN(ABS($A185-BL$9:BL$400)),ABS($A185-BL$9:BL$400),0))</f>
        <v>65.267221694257941</v>
      </c>
      <c r="BP185" s="20">
        <f t="shared" si="89"/>
        <v>0.63937445592801045</v>
      </c>
      <c r="BQ185" s="1"/>
      <c r="BR185" s="22">
        <f>$A185*BT$4/'PB_&amp;_MAR 30'!$F$1</f>
        <v>62.539832734588487</v>
      </c>
      <c r="BS185" s="1">
        <v>-567.36865606936419</v>
      </c>
      <c r="BT185" s="6">
        <f t="shared" si="90"/>
        <v>0.64112700926187272</v>
      </c>
      <c r="BU185" s="24" cm="1">
        <f t="array" ref="BU185">INDEX(BR$9:BR$400,MATCH(MIN(ABS($A185-BR$9:BR$400)),ABS($A185-BR$9:BR$400),0))</f>
        <v>65.415239584058071</v>
      </c>
      <c r="BV185" s="20">
        <f t="shared" si="91"/>
        <v>0.64635920993042006</v>
      </c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</row>
    <row r="186" spans="1:128" x14ac:dyDescent="0.25">
      <c r="A186" s="3">
        <v>65.75</v>
      </c>
      <c r="B186" s="3">
        <v>0.50027777777778226</v>
      </c>
      <c r="C186" s="1"/>
      <c r="D186" s="22">
        <f>$A186*F$4/'PB_&amp;_MAR 30'!$F$1</f>
        <v>63.299065990911316</v>
      </c>
      <c r="E186" s="1">
        <v>-618.99218208092498</v>
      </c>
      <c r="F186" s="6">
        <f t="shared" si="68"/>
        <v>0.61020424822626507</v>
      </c>
      <c r="G186" s="24" cm="1">
        <f t="array" ref="G186">INDEX(D$9:D$400,MATCH(MIN(ABS($A186-D$9:D$400)),ABS($A186-D$9:D$400),0))</f>
        <v>65.705607160544659</v>
      </c>
      <c r="H186" s="20">
        <f t="shared" si="69"/>
        <v>0.60713705269170271</v>
      </c>
      <c r="I186" s="1"/>
      <c r="J186" s="22">
        <f>$A186*L$4/'PB_&amp;_MAR 30'!$F$1</f>
        <v>63.533204425847053</v>
      </c>
      <c r="K186" s="1">
        <v>-614.96550096339126</v>
      </c>
      <c r="L186" s="6">
        <f t="shared" si="70"/>
        <v>0.61416712234173532</v>
      </c>
      <c r="M186" s="24" cm="1">
        <f t="array" ref="M186">INDEX(J$9:J$400,MATCH(MIN(ABS($A186-J$9:J$400)),ABS($A186-J$9:J$400),0))</f>
        <v>65.948647208391193</v>
      </c>
      <c r="N186" s="20">
        <f t="shared" si="71"/>
        <v>0.61117000578482583</v>
      </c>
      <c r="O186" s="1"/>
      <c r="P186" s="22">
        <f>$A186*R$4/'PB_&amp;_MAR 30'!$F$1</f>
        <v>62.905368157073688</v>
      </c>
      <c r="Q186" s="1">
        <v>-628.01547206165708</v>
      </c>
      <c r="R186" s="6">
        <f t="shared" si="72"/>
        <v>0.602046916196743</v>
      </c>
      <c r="S186" s="24" cm="1">
        <f t="array" ref="S186">INDEX(P$9:P$400,MATCH(MIN(ABS($A186-P$9:P$400)),ABS($A186-P$9:P$400),0))</f>
        <v>65.775575069183517</v>
      </c>
      <c r="T186" s="20">
        <f t="shared" si="73"/>
        <v>0.59821492711636259</v>
      </c>
      <c r="U186" s="1"/>
      <c r="V186" s="22">
        <f>$A186*X$4/'PB_&amp;_MAR 30'!$F$1</f>
        <v>63.499714000568723</v>
      </c>
      <c r="W186" s="1">
        <v>-571.60217244701357</v>
      </c>
      <c r="X186" s="6">
        <f t="shared" si="74"/>
        <v>0.64118437960373265</v>
      </c>
      <c r="Y186" s="24" cm="1">
        <f t="array" ref="Y186">INDEX(V$9:V$400,MATCH(MIN(ABS($A186-V$9:V$400)),ABS($A186-V$9:V$400),0))</f>
        <v>65.913883524401072</v>
      </c>
      <c r="Z186" s="20">
        <f t="shared" si="75"/>
        <v>0.63857095115551954</v>
      </c>
      <c r="AA186" s="1"/>
      <c r="AB186" s="22">
        <f>$A186*AD$4/'PB_&amp;_MAR 30'!$F$1</f>
        <v>63.76241302625013</v>
      </c>
      <c r="AC186" s="1">
        <v>-570.14368015414266</v>
      </c>
      <c r="AD186" s="6">
        <f t="shared" si="76"/>
        <v>0.64357446505481974</v>
      </c>
      <c r="AE186" s="24" cm="1">
        <f t="array" ref="AE186">INDEX(AB$9:AB$400,MATCH(MIN(ABS($A186-AB$9:AB$400)),ABS($A186-AB$9:AB$400),0))</f>
        <v>65.701954106896522</v>
      </c>
      <c r="AF186" s="20">
        <f t="shared" si="77"/>
        <v>0.64139553293680918</v>
      </c>
      <c r="AG186" s="1"/>
      <c r="AH186" s="22">
        <f>$A186*AJ$4/'PB_&amp;_MAR 30'!$F$1</f>
        <v>62.726037001547382</v>
      </c>
      <c r="AI186" s="1">
        <v>-586.65474470134882</v>
      </c>
      <c r="AJ186" s="6">
        <f t="shared" si="78"/>
        <v>0.62719306965651456</v>
      </c>
      <c r="AK186" s="24" cm="1">
        <f t="array" ref="AK186">INDEX(AH$9:AH$400,MATCH(MIN(ABS($A186-AH$9:AH$400)),ABS($A186-AH$9:AH$400),0))</f>
        <v>65.588061503519128</v>
      </c>
      <c r="AL186" s="20">
        <f t="shared" si="79"/>
        <v>0.62408189660147972</v>
      </c>
      <c r="AM186" s="1"/>
      <c r="AN186" s="22">
        <f>$A186*AP$4/'PB_&amp;_MAR 30'!$F$1</f>
        <v>62.640095632960303</v>
      </c>
      <c r="AO186" s="1">
        <v>-653.08255298651261</v>
      </c>
      <c r="AP186" s="6">
        <f t="shared" si="80"/>
        <v>0.58441017193567191</v>
      </c>
      <c r="AQ186" s="24" cm="1">
        <f t="array" ref="AQ186">INDEX(AN$9:AN$400,MATCH(MIN(ABS($A186-AN$9:AN$400)),ABS($A186-AN$9:AN$400),0))</f>
        <v>65.974284753702435</v>
      </c>
      <c r="AR186" s="20">
        <f t="shared" si="81"/>
        <v>0.57941323992368843</v>
      </c>
      <c r="AS186" s="1"/>
      <c r="AT186" s="22">
        <f>$A186*AV$4/'PB_&amp;_MAR 30'!$F$1</f>
        <v>63.303149641187488</v>
      </c>
      <c r="AU186" s="1">
        <v>-655.00343448940271</v>
      </c>
      <c r="AV186" s="6">
        <f t="shared" si="82"/>
        <v>0.58755361834752129</v>
      </c>
      <c r="AW186" s="24" cm="1">
        <f t="array" ref="AW186">INDEX(AT$9:AT$400,MATCH(MIN(ABS($A186-AT$9:AT$400)),ABS($A186-AT$9:AT$400),0))</f>
        <v>65.709846065442008</v>
      </c>
      <c r="AX186" s="20">
        <f t="shared" si="83"/>
        <v>0.58393135060734458</v>
      </c>
      <c r="AY186" s="1"/>
      <c r="AZ186" s="22">
        <f>$A186*BB$4/'PB_&amp;_MAR 30'!$F$1</f>
        <v>63.69477819258077</v>
      </c>
      <c r="BA186" s="1">
        <v>-644.60963391136806</v>
      </c>
      <c r="BB186" s="6">
        <f t="shared" si="84"/>
        <v>0.59659414068979566</v>
      </c>
      <c r="BC186" s="24" cm="1">
        <f t="array" ref="BC186">INDEX(AZ$9:AZ$400,MATCH(MIN(ABS($A186-AZ$9:AZ$400)),ABS($A186-AZ$9:AZ$400),0))</f>
        <v>65.63226193988362</v>
      </c>
      <c r="BD186" s="20">
        <f t="shared" si="85"/>
        <v>0.59384332555927</v>
      </c>
      <c r="BE186" s="1"/>
      <c r="BF186" s="22">
        <f>$A186*BH$4/'PB_&amp;_MAR 30'!$F$1</f>
        <v>64.245813879632166</v>
      </c>
      <c r="BG186" s="1">
        <v>-546.99462106615283</v>
      </c>
      <c r="BH186" s="6">
        <f t="shared" si="86"/>
        <v>0.66061905078774275</v>
      </c>
      <c r="BI186" s="24" cm="1">
        <f t="array" ref="BI186">INDEX(BF$9:BF$400,MATCH(MIN(ABS($A186-BF$9:BF$400)),ABS($A186-BF$9:BF$400),0))</f>
        <v>65.711226423511064</v>
      </c>
      <c r="BJ186" s="20">
        <f t="shared" si="87"/>
        <v>0.66082708071255547</v>
      </c>
      <c r="BK186" s="1"/>
      <c r="BL186" s="22">
        <f>$A186*BN$4/'PB_&amp;_MAR 30'!$F$1</f>
        <v>63.340514042766927</v>
      </c>
      <c r="BM186" s="1">
        <v>-572.4299518304432</v>
      </c>
      <c r="BN186" s="6">
        <f t="shared" si="88"/>
        <v>0.63976159946445954</v>
      </c>
      <c r="BO186" s="24" cm="1">
        <f t="array" ref="BO186">INDEX(BL$9:BL$400,MATCH(MIN(ABS($A186-BL$9:BL$400)),ABS($A186-BL$9:BL$400),0))</f>
        <v>65.748631008845763</v>
      </c>
      <c r="BP186" s="20">
        <f t="shared" si="89"/>
        <v>0.63927585727896785</v>
      </c>
      <c r="BQ186" s="1"/>
      <c r="BR186" s="22">
        <f>$A186*BT$4/'PB_&amp;_MAR 30'!$F$1</f>
        <v>63.019333450875045</v>
      </c>
      <c r="BS186" s="1">
        <v>-559.47829479768791</v>
      </c>
      <c r="BT186" s="6">
        <f t="shared" si="90"/>
        <v>0.64611783404092882</v>
      </c>
      <c r="BU186" s="24" cm="1">
        <f t="array" ref="BU186">INDEX(BR$9:BR$400,MATCH(MIN(ABS($A186-BR$9:BR$400)),ABS($A186-BR$9:BR$400),0))</f>
        <v>65.894740300344623</v>
      </c>
      <c r="BV186" s="20">
        <f t="shared" si="91"/>
        <v>0.64659147580110876</v>
      </c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</row>
    <row r="187" spans="1:128" x14ac:dyDescent="0.25">
      <c r="A187" s="3">
        <v>66.249722222222218</v>
      </c>
      <c r="B187" s="3">
        <v>0.49972222222221774</v>
      </c>
      <c r="C187" s="1"/>
      <c r="D187" s="22">
        <f>$A187*F$4/'PB_&amp;_MAR 30'!$F$1</f>
        <v>63.780160286296407</v>
      </c>
      <c r="E187" s="1">
        <v>-619.86999518304435</v>
      </c>
      <c r="F187" s="6">
        <f t="shared" si="68"/>
        <v>0.60965146609433707</v>
      </c>
      <c r="G187" s="24" cm="1">
        <f t="array" ref="G187">INDEX(D$9:D$400,MATCH(MIN(ABS($A187-D$9:D$400)),ABS($A187-D$9:D$400),0))</f>
        <v>66.187236302283694</v>
      </c>
      <c r="H187" s="20">
        <f t="shared" si="69"/>
        <v>0.60659957084991512</v>
      </c>
      <c r="I187" s="1"/>
      <c r="J187" s="22">
        <f>$A187*L$4/'PB_&amp;_MAR 30'!$F$1</f>
        <v>64.016078252471885</v>
      </c>
      <c r="K187" s="1">
        <v>-616.03261560693647</v>
      </c>
      <c r="L187" s="6">
        <f t="shared" si="70"/>
        <v>0.61349760850223489</v>
      </c>
      <c r="M187" s="24" cm="1">
        <f t="array" ref="M187">INDEX(J$9:J$400,MATCH(MIN(ABS($A187-J$9:J$400)),ABS($A187-J$9:J$400),0))</f>
        <v>66.432057859726015</v>
      </c>
      <c r="N187" s="20">
        <f t="shared" si="71"/>
        <v>0.61062362183048435</v>
      </c>
      <c r="O187" s="1"/>
      <c r="P187" s="22">
        <f>$A187*R$4/'PB_&amp;_MAR 30'!$F$1</f>
        <v>63.38347021585939</v>
      </c>
      <c r="Q187" s="1">
        <v>-628.95233622350679</v>
      </c>
      <c r="R187" s="6">
        <f t="shared" si="72"/>
        <v>0.60145325569170971</v>
      </c>
      <c r="S187" s="24" cm="1">
        <f t="array" ref="S187">INDEX(P$9:P$400,MATCH(MIN(ABS($A187-P$9:P$400)),ABS($A187-P$9:P$400),0))</f>
        <v>66.253677127969212</v>
      </c>
      <c r="T187" s="20">
        <f t="shared" si="73"/>
        <v>0.59799414461185063</v>
      </c>
      <c r="U187" s="1"/>
      <c r="V187" s="22">
        <f>$A187*X$4/'PB_&amp;_MAR 30'!$F$1</f>
        <v>63.982333288642323</v>
      </c>
      <c r="W187" s="1">
        <v>-572.37465799614654</v>
      </c>
      <c r="X187" s="6">
        <f t="shared" si="74"/>
        <v>0.64069946212979667</v>
      </c>
      <c r="Y187" s="24" cm="1">
        <f t="array" ref="Y187">INDEX(V$9:V$400,MATCH(MIN(ABS($A187-V$9:V$400)),ABS($A187-V$9:V$400),0))</f>
        <v>66.397039354206839</v>
      </c>
      <c r="Z187" s="20">
        <f t="shared" si="75"/>
        <v>0.63807184308430009</v>
      </c>
      <c r="AA187" s="1"/>
      <c r="AB187" s="22">
        <f>$A187*AD$4/'PB_&amp;_MAR 30'!$F$1</f>
        <v>64.247028915706082</v>
      </c>
      <c r="AC187" s="1">
        <v>-571.02838150289028</v>
      </c>
      <c r="AD187" s="6">
        <f t="shared" si="76"/>
        <v>0.6430213936756739</v>
      </c>
      <c r="AE187" s="24" cm="1">
        <f t="array" ref="AE187">INDEX(AB$9:AB$400,MATCH(MIN(ABS($A187-AB$9:AB$400)),ABS($A187-AB$9:AB$400),0))</f>
        <v>66.186569996352475</v>
      </c>
      <c r="AF187" s="20">
        <f t="shared" si="77"/>
        <v>0.64084226582175641</v>
      </c>
      <c r="AG187" s="1"/>
      <c r="AH187" s="22">
        <f>$A187*AJ$4/'PB_&amp;_MAR 30'!$F$1</f>
        <v>63.202776082940638</v>
      </c>
      <c r="AI187" s="1">
        <v>-587.52228805394998</v>
      </c>
      <c r="AJ187" s="6">
        <f t="shared" si="78"/>
        <v>0.62664176383798276</v>
      </c>
      <c r="AK187" s="24" cm="1">
        <f t="array" ref="AK187">INDEX(AH$9:AH$400,MATCH(MIN(ABS($A187-AH$9:AH$400)),ABS($A187-AH$9:AH$400),0))</f>
        <v>66.064800584912376</v>
      </c>
      <c r="AL187" s="20">
        <f t="shared" si="79"/>
        <v>0.62356079441484236</v>
      </c>
      <c r="AM187" s="1"/>
      <c r="AN187" s="22">
        <f>$A187*AP$4/'PB_&amp;_MAR 30'!$F$1</f>
        <v>63.11618153090577</v>
      </c>
      <c r="AO187" s="1">
        <v>-654.07934489402703</v>
      </c>
      <c r="AP187" s="6">
        <f t="shared" si="80"/>
        <v>0.58377586226752132</v>
      </c>
      <c r="AQ187" s="24" cm="1">
        <f t="array" ref="AQ187">INDEX(AN$9:AN$400,MATCH(MIN(ABS($A187-AN$9:AN$400)),ABS($A187-AN$9:AN$400),0))</f>
        <v>66.450899930022516</v>
      </c>
      <c r="AR187" s="20">
        <f t="shared" si="81"/>
        <v>0.57863093263601828</v>
      </c>
      <c r="AS187" s="1"/>
      <c r="AT187" s="22">
        <f>$A187*AV$4/'PB_&amp;_MAR 30'!$F$1</f>
        <v>63.78427497369487</v>
      </c>
      <c r="AU187" s="1">
        <v>-656.12052023121396</v>
      </c>
      <c r="AV187" s="6">
        <f t="shared" si="82"/>
        <v>0.58685020528440535</v>
      </c>
      <c r="AW187" s="24" cm="1">
        <f t="array" ref="AW187">INDEX(AT$9:AT$400,MATCH(MIN(ABS($A187-AT$9:AT$400)),ABS($A187-AT$9:AT$400),0))</f>
        <v>66.19150627880822</v>
      </c>
      <c r="AX187" s="20">
        <f t="shared" si="83"/>
        <v>0.58319379013054751</v>
      </c>
      <c r="AY187" s="1"/>
      <c r="AZ187" s="22">
        <f>$A187*BB$4/'PB_&amp;_MAR 30'!$F$1</f>
        <v>64.178880034441576</v>
      </c>
      <c r="BA187" s="1">
        <v>-645.7380539499037</v>
      </c>
      <c r="BB187" s="6">
        <f t="shared" si="84"/>
        <v>0.59588795941145178</v>
      </c>
      <c r="BC187" s="24" cm="1">
        <f t="array" ref="BC187">INDEX(AZ$9:AZ$400,MATCH(MIN(ABS($A187-AZ$9:AZ$400)),ABS($A187-AZ$9:AZ$400),0))</f>
        <v>66.116363781744411</v>
      </c>
      <c r="BD187" s="20">
        <f t="shared" si="85"/>
        <v>0.59322904190011116</v>
      </c>
      <c r="BE187" s="1"/>
      <c r="BF187" s="22">
        <f>$A187*BH$4/'PB_&amp;_MAR 30'!$F$1</f>
        <v>64.734103778953923</v>
      </c>
      <c r="BG187" s="1">
        <v>-546.9018384714193</v>
      </c>
      <c r="BH187" s="6">
        <f t="shared" si="86"/>
        <v>0.66067661743256589</v>
      </c>
      <c r="BI187" s="24" cm="1">
        <f t="array" ref="BI187">INDEX(BF$9:BF$400,MATCH(MIN(ABS($A187-BF$9:BF$400)),ABS($A187-BF$9:BF$400),0))</f>
        <v>66.200059168746449</v>
      </c>
      <c r="BJ187" s="20">
        <f t="shared" si="87"/>
        <v>0.66136546158813192</v>
      </c>
      <c r="BK187" s="1"/>
      <c r="BL187" s="22">
        <f>$A187*BN$4/'PB_&amp;_MAR 30'!$F$1</f>
        <v>63.821923357354756</v>
      </c>
      <c r="BM187" s="1">
        <v>-573.08377167630067</v>
      </c>
      <c r="BN187" s="6">
        <f t="shared" si="88"/>
        <v>0.63935014123318257</v>
      </c>
      <c r="BO187" s="24" cm="1">
        <f t="array" ref="BO187">INDEX(BL$9:BL$400,MATCH(MIN(ABS($A187-BL$9:BL$400)),ABS($A187-BL$9:BL$400),0))</f>
        <v>66.230575520003455</v>
      </c>
      <c r="BP187" s="20">
        <f t="shared" si="89"/>
        <v>0.63987477904881229</v>
      </c>
      <c r="BQ187" s="1"/>
      <c r="BR187" s="22">
        <f>$A187*BT$4/'PB_&amp;_MAR 30'!$F$1</f>
        <v>63.498301684411679</v>
      </c>
      <c r="BS187" s="1">
        <v>-558.480626204239</v>
      </c>
      <c r="BT187" s="6">
        <f t="shared" si="90"/>
        <v>0.64674888108250661</v>
      </c>
      <c r="BU187" s="24" cm="1">
        <f t="array" ref="BU187">INDEX(BR$9:BR$400,MATCH(MIN(ABS($A187-BR$9:BR$400)),ABS($A187-BR$9:BR$400),0))</f>
        <v>66.37370853388127</v>
      </c>
      <c r="BV187" s="20">
        <f t="shared" si="91"/>
        <v>0.64590382781662281</v>
      </c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</row>
    <row r="188" spans="1:128" x14ac:dyDescent="0.25">
      <c r="A188" s="3">
        <v>66.75</v>
      </c>
      <c r="B188" s="3">
        <v>0.50027777777778226</v>
      </c>
      <c r="C188" s="1"/>
      <c r="D188" s="22">
        <f>$A188*F$4/'PB_&amp;_MAR 30'!$F$1</f>
        <v>64.261789428035442</v>
      </c>
      <c r="E188" s="1">
        <v>-620.87461464354533</v>
      </c>
      <c r="F188" s="6">
        <f t="shared" si="68"/>
        <v>0.60901883064402174</v>
      </c>
      <c r="G188" s="24" cm="1">
        <f t="array" ref="G188">INDEX(D$9:D$400,MATCH(MIN(ABS($A188-D$9:D$400)),ABS($A188-D$9:D$400),0))</f>
        <v>66.668330597668785</v>
      </c>
      <c r="H188" s="20">
        <f t="shared" si="69"/>
        <v>0.60596050770039123</v>
      </c>
      <c r="I188" s="1"/>
      <c r="J188" s="22">
        <f>$A188*L$4/'PB_&amp;_MAR 30'!$F$1</f>
        <v>64.499488903806707</v>
      </c>
      <c r="K188" s="1">
        <v>-616.98319364161853</v>
      </c>
      <c r="L188" s="6">
        <f t="shared" si="70"/>
        <v>0.612901210398625</v>
      </c>
      <c r="M188" s="24" cm="1">
        <f t="array" ref="M188">INDEX(J$9:J$400,MATCH(MIN(ABS($A188-J$9:J$400)),ABS($A188-J$9:J$400),0))</f>
        <v>66.91493168635084</v>
      </c>
      <c r="N188" s="20">
        <f t="shared" si="71"/>
        <v>0.61011448329130902</v>
      </c>
      <c r="O188" s="1"/>
      <c r="P188" s="22">
        <f>$A188*R$4/'PB_&amp;_MAR 30'!$F$1</f>
        <v>63.862103794443634</v>
      </c>
      <c r="Q188" s="1">
        <v>-630.00774084778425</v>
      </c>
      <c r="R188" s="6">
        <f t="shared" si="72"/>
        <v>0.60078447993127715</v>
      </c>
      <c r="S188" s="24" cm="1">
        <f t="array" ref="S188">INDEX(P$9:P$400,MATCH(MIN(ABS($A188-P$9:P$400)),ABS($A188-P$9:P$400),0))</f>
        <v>66.732310706553463</v>
      </c>
      <c r="T188" s="20">
        <f t="shared" si="73"/>
        <v>0.59728283131640059</v>
      </c>
      <c r="U188" s="1"/>
      <c r="V188" s="22">
        <f>$A188*X$4/'PB_&amp;_MAR 30'!$F$1</f>
        <v>64.46548911844809</v>
      </c>
      <c r="W188" s="1">
        <v>-573.2862235067438</v>
      </c>
      <c r="X188" s="6">
        <f t="shared" si="74"/>
        <v>0.64012723906980273</v>
      </c>
      <c r="Y188" s="24" cm="1">
        <f t="array" ref="Y188">INDEX(V$9:V$400,MATCH(MIN(ABS($A188-V$9:V$400)),ABS($A188-V$9:V$400),0))</f>
        <v>66.879658642280447</v>
      </c>
      <c r="Z188" s="20">
        <f t="shared" si="75"/>
        <v>0.63760044795237403</v>
      </c>
      <c r="AA188" s="1"/>
      <c r="AB188" s="22">
        <f>$A188*AD$4/'PB_&amp;_MAR 30'!$F$1</f>
        <v>64.732183566573326</v>
      </c>
      <c r="AC188" s="1">
        <v>-571.88615606936423</v>
      </c>
      <c r="AD188" s="6">
        <f t="shared" si="76"/>
        <v>0.64248515558454022</v>
      </c>
      <c r="AE188" s="24" cm="1">
        <f t="array" ref="AE188">INDEX(AB$9:AB$400,MATCH(MIN(ABS($A188-AB$9:AB$400)),ABS($A188-AB$9:AB$400),0))</f>
        <v>66.671724647219719</v>
      </c>
      <c r="AF188" s="20">
        <f t="shared" si="77"/>
        <v>0.64027557122347556</v>
      </c>
      <c r="AG188" s="1"/>
      <c r="AH188" s="22">
        <f>$A188*AJ$4/'PB_&amp;_MAR 30'!$F$1</f>
        <v>63.680045168871303</v>
      </c>
      <c r="AI188" s="1">
        <v>-588.38381984585749</v>
      </c>
      <c r="AJ188" s="6">
        <f t="shared" si="78"/>
        <v>0.62609427824166686</v>
      </c>
      <c r="AK188" s="24" cm="1">
        <f t="array" ref="AK188">INDEX(AH$9:AH$400,MATCH(MIN(ABS($A188-AH$9:AH$400)),ABS($A188-AH$9:AH$400),0))</f>
        <v>66.542069670843048</v>
      </c>
      <c r="AL188" s="20">
        <f t="shared" si="79"/>
        <v>0.6230855348947959</v>
      </c>
      <c r="AM188" s="1"/>
      <c r="AN188" s="22">
        <f>$A188*AP$4/'PB_&amp;_MAR 30'!$F$1</f>
        <v>63.592796707225851</v>
      </c>
      <c r="AO188" s="1">
        <v>-655.21039499036613</v>
      </c>
      <c r="AP188" s="6">
        <f t="shared" si="80"/>
        <v>0.58305611724766104</v>
      </c>
      <c r="AQ188" s="24" cm="1">
        <f t="array" ref="AQ188">INDEX(AN$9:AN$400,MATCH(MIN(ABS($A188-AN$9:AN$400)),ABS($A188-AN$9:AN$400),0))</f>
        <v>66.927250467155304</v>
      </c>
      <c r="AR188" s="20">
        <f t="shared" si="81"/>
        <v>0.57768847391247069</v>
      </c>
      <c r="AS188" s="1"/>
      <c r="AT188" s="22">
        <f>$A188*AV$4/'PB_&amp;_MAR 30'!$F$1</f>
        <v>64.265935187061061</v>
      </c>
      <c r="AU188" s="1">
        <v>-657.31732177263984</v>
      </c>
      <c r="AV188" s="6">
        <f t="shared" si="82"/>
        <v>0.586096596311802</v>
      </c>
      <c r="AW188" s="24" cm="1">
        <f t="array" ref="AW188">INDEX(AT$9:AT$400,MATCH(MIN(ABS($A188-AT$9:AT$400)),ABS($A188-AT$9:AT$400),0))</f>
        <v>66.672631611315595</v>
      </c>
      <c r="AX188" s="20">
        <f t="shared" si="83"/>
        <v>0.58249242748950025</v>
      </c>
      <c r="AY188" s="1"/>
      <c r="AZ188" s="22">
        <f>$A188*BB$4/'PB_&amp;_MAR 30'!$F$1</f>
        <v>64.663520066232195</v>
      </c>
      <c r="BA188" s="1">
        <v>-646.83867052023129</v>
      </c>
      <c r="BB188" s="6">
        <f t="shared" si="84"/>
        <v>0.59519917793819022</v>
      </c>
      <c r="BC188" s="24" cm="1">
        <f t="array" ref="BC188">INDEX(AZ$9:AZ$400,MATCH(MIN(ABS($A188-AZ$9:AZ$400)),ABS($A188-AZ$9:AZ$400),0))</f>
        <v>66.60100381353503</v>
      </c>
      <c r="BD188" s="20">
        <f t="shared" si="85"/>
        <v>0.59257031819824202</v>
      </c>
      <c r="BE188" s="1"/>
      <c r="BF188" s="22">
        <f>$A188*BH$4/'PB_&amp;_MAR 30'!$F$1</f>
        <v>65.222936524189308</v>
      </c>
      <c r="BG188" s="1">
        <v>-546.80905587668599</v>
      </c>
      <c r="BH188" s="6">
        <f t="shared" si="86"/>
        <v>0.66073418407738882</v>
      </c>
      <c r="BI188" s="24" cm="1">
        <f t="array" ref="BI188">INDEX(BF$9:BF$400,MATCH(MIN(ABS($A188-BF$9:BF$400)),ABS($A188-BF$9:BF$400),0))</f>
        <v>66.688349068068206</v>
      </c>
      <c r="BJ188" s="20">
        <f t="shared" si="87"/>
        <v>0.66132952290660574</v>
      </c>
      <c r="BK188" s="1"/>
      <c r="BL188" s="22">
        <f>$A188*BN$4/'PB_&amp;_MAR 30'!$F$1</f>
        <v>64.303867868512441</v>
      </c>
      <c r="BM188" s="1">
        <v>-573.17100192678231</v>
      </c>
      <c r="BN188" s="6">
        <f t="shared" si="88"/>
        <v>0.63929524598213694</v>
      </c>
      <c r="BO188" s="24" cm="1">
        <f t="array" ref="BO188">INDEX(BL$9:BL$400,MATCH(MIN(ABS($A188-BL$9:BL$400)),ABS($A188-BL$9:BL$400),0))</f>
        <v>66.711984834591263</v>
      </c>
      <c r="BP188" s="20">
        <f t="shared" si="89"/>
        <v>0.63927723655663227</v>
      </c>
      <c r="BQ188" s="1"/>
      <c r="BR188" s="22">
        <f>$A188*BT$4/'PB_&amp;_MAR 30'!$F$1</f>
        <v>63.977802400698238</v>
      </c>
      <c r="BS188" s="1">
        <v>-559.72752408477845</v>
      </c>
      <c r="BT188" s="6">
        <f t="shared" si="90"/>
        <v>0.64596019110686664</v>
      </c>
      <c r="BU188" s="24" cm="1">
        <f t="array" ref="BU188">INDEX(BR$9:BR$400,MATCH(MIN(ABS($A188-BR$9:BR$400)),ABS($A188-BR$9:BR$400),0))</f>
        <v>66.853209250167822</v>
      </c>
      <c r="BV188" s="20">
        <f t="shared" si="91"/>
        <v>0.64646896585260261</v>
      </c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</row>
    <row r="189" spans="1:128" x14ac:dyDescent="0.25">
      <c r="A189" s="3">
        <v>67.249722222222218</v>
      </c>
      <c r="B189" s="3">
        <v>0.49972222222221774</v>
      </c>
      <c r="C189" s="1"/>
      <c r="D189" s="22">
        <f>$A189*F$4/'PB_&amp;_MAR 30'!$F$1</f>
        <v>64.742883723420533</v>
      </c>
      <c r="E189" s="1">
        <v>-621.87666666666667</v>
      </c>
      <c r="F189" s="6">
        <f t="shared" si="68"/>
        <v>0.60838781197694281</v>
      </c>
      <c r="G189" s="24" cm="1">
        <f t="array" ref="G189">INDEX(D$9:D$400,MATCH(MIN(ABS($A189-D$9:D$400)),ABS($A189-D$9:D$400),0))</f>
        <v>67.149959739407834</v>
      </c>
      <c r="H189" s="20">
        <f t="shared" si="69"/>
        <v>0.60536206130046688</v>
      </c>
      <c r="I189" s="1"/>
      <c r="J189" s="22">
        <f>$A189*L$4/'PB_&amp;_MAR 30'!$F$1</f>
        <v>64.982362730431532</v>
      </c>
      <c r="K189" s="1">
        <v>-617.80295761079003</v>
      </c>
      <c r="L189" s="6">
        <f t="shared" si="70"/>
        <v>0.61238688578898348</v>
      </c>
      <c r="M189" s="24" cm="1">
        <f t="array" ref="M189">INDEX(J$9:J$400,MATCH(MIN(ABS($A189-J$9:J$400)),ABS($A189-J$9:J$400),0))</f>
        <v>67.398342337685662</v>
      </c>
      <c r="N189" s="20">
        <f t="shared" si="71"/>
        <v>0.60947592872095513</v>
      </c>
      <c r="O189" s="1"/>
      <c r="P189" s="22">
        <f>$A189*R$4/'PB_&amp;_MAR 30'!$F$1</f>
        <v>64.340205853229321</v>
      </c>
      <c r="Q189" s="1">
        <v>-630.59086223506756</v>
      </c>
      <c r="R189" s="6">
        <f t="shared" si="72"/>
        <v>0.60041497477634964</v>
      </c>
      <c r="S189" s="24" cm="1">
        <f t="array" ref="S189">INDEX(P$9:P$400,MATCH(MIN(ABS($A189-P$9:P$400)),ABS($A189-P$9:P$400),0))</f>
        <v>67.210678525238436</v>
      </c>
      <c r="T189" s="20">
        <f t="shared" si="73"/>
        <v>0.59646918191758314</v>
      </c>
      <c r="U189" s="1"/>
      <c r="V189" s="22">
        <f>$A189*X$4/'PB_&amp;_MAR 30'!$F$1</f>
        <v>64.948108406521698</v>
      </c>
      <c r="W189" s="1">
        <v>-574.07799614643557</v>
      </c>
      <c r="X189" s="6">
        <f t="shared" si="74"/>
        <v>0.63963021438267187</v>
      </c>
      <c r="Y189" s="24" cm="1">
        <f t="array" ref="Y189">INDEX(V$9:V$400,MATCH(MIN(ABS($A189-V$9:V$400)),ABS($A189-V$9:V$400),0))</f>
        <v>67.362814472086214</v>
      </c>
      <c r="Z189" s="20">
        <f t="shared" si="75"/>
        <v>0.63710464184838944</v>
      </c>
      <c r="AA189" s="1"/>
      <c r="AB189" s="22">
        <f>$A189*AD$4/'PB_&amp;_MAR 30'!$F$1</f>
        <v>65.216799456029278</v>
      </c>
      <c r="AC189" s="1">
        <v>-572.81099710982664</v>
      </c>
      <c r="AD189" s="6">
        <f t="shared" si="76"/>
        <v>0.64190699086210223</v>
      </c>
      <c r="AE189" s="24" cm="1">
        <f t="array" ref="AE189">INDEX(AB$9:AB$400,MATCH(MIN(ABS($A189-AB$9:AB$400)),ABS($A189-AB$9:AB$400),0))</f>
        <v>67.156340536675657</v>
      </c>
      <c r="AF189" s="20">
        <f t="shared" si="77"/>
        <v>0.63979124229490869</v>
      </c>
      <c r="AG189" s="1"/>
      <c r="AH189" s="22">
        <f>$A189*AJ$4/'PB_&amp;_MAR 30'!$F$1</f>
        <v>64.15678425026455</v>
      </c>
      <c r="AI189" s="1">
        <v>-589.11190751445099</v>
      </c>
      <c r="AJ189" s="6">
        <f t="shared" si="78"/>
        <v>0.62563159361974763</v>
      </c>
      <c r="AK189" s="24" cm="1">
        <f t="array" ref="AK189">INDEX(AH$9:AH$400,MATCH(MIN(ABS($A189-AH$9:AH$400)),ABS($A189-AH$9:AH$400),0))</f>
        <v>67.019073754505001</v>
      </c>
      <c r="AL189" s="20">
        <f t="shared" si="79"/>
        <v>0.62257458017341949</v>
      </c>
      <c r="AM189" s="1"/>
      <c r="AN189" s="22">
        <f>$A189*AP$4/'PB_&amp;_MAR 30'!$F$1</f>
        <v>64.068882605171339</v>
      </c>
      <c r="AO189" s="1">
        <v>-656.34357418111756</v>
      </c>
      <c r="AP189" s="6">
        <f t="shared" si="80"/>
        <v>0.58233501737614113</v>
      </c>
      <c r="AQ189" s="24" cm="1">
        <f t="array" ref="AQ189">INDEX(AN$9:AN$400,MATCH(MIN(ABS($A189-AN$9:AN$400)),ABS($A189-AN$9:AN$400),0))</f>
        <v>67.403601004288078</v>
      </c>
      <c r="AR189" s="20">
        <f t="shared" si="81"/>
        <v>0.57667520426542118</v>
      </c>
      <c r="AS189" s="1"/>
      <c r="AT189" s="22">
        <f>$A189*AV$4/'PB_&amp;_MAR 30'!$F$1</f>
        <v>64.74706051956845</v>
      </c>
      <c r="AU189" s="1">
        <v>-658.48813583815036</v>
      </c>
      <c r="AV189" s="6">
        <f t="shared" si="82"/>
        <v>0.58535935128455407</v>
      </c>
      <c r="AW189" s="24" cm="1">
        <f t="array" ref="AW189">INDEX(AT$9:AT$400,MATCH(MIN(ABS($A189-AT$9:AT$400)),ABS($A189-AT$9:AT$400),0))</f>
        <v>67.154291824681792</v>
      </c>
      <c r="AX189" s="20">
        <f t="shared" si="83"/>
        <v>0.58177757938023256</v>
      </c>
      <c r="AY189" s="1"/>
      <c r="AZ189" s="22">
        <f>$A189*BB$4/'PB_&amp;_MAR 30'!$F$1</f>
        <v>65.147621908093001</v>
      </c>
      <c r="BA189" s="1">
        <v>-647.90121387283239</v>
      </c>
      <c r="BB189" s="6">
        <f t="shared" si="84"/>
        <v>0.59453422322504157</v>
      </c>
      <c r="BC189" s="24" cm="1">
        <f t="array" ref="BC189">INDEX(AZ$9:AZ$400,MATCH(MIN(ABS($A189-AZ$9:AZ$400)),ABS($A189-AZ$9:AZ$400),0))</f>
        <v>67.085105655395836</v>
      </c>
      <c r="BD189" s="20">
        <f t="shared" si="85"/>
        <v>0.59189842707631057</v>
      </c>
      <c r="BE189" s="1"/>
      <c r="BF189" s="22">
        <f>$A189*BH$4/'PB_&amp;_MAR 30'!$F$1</f>
        <v>65.711226423511064</v>
      </c>
      <c r="BG189" s="1">
        <v>-546.65933044316</v>
      </c>
      <c r="BH189" s="6">
        <f t="shared" si="86"/>
        <v>0.66082708071255547</v>
      </c>
      <c r="BI189" s="24" cm="1">
        <f t="array" ref="BI189">INDEX(BF$9:BF$400,MATCH(MIN(ABS($A189-BF$9:BF$400)),ABS($A189-BF$9:BF$400),0))</f>
        <v>67.177181813303605</v>
      </c>
      <c r="BJ189" s="20">
        <f t="shared" si="87"/>
        <v>0.6609066508960858</v>
      </c>
      <c r="BK189" s="1"/>
      <c r="BL189" s="22">
        <f>$A189*BN$4/'PB_&amp;_MAR 30'!$F$1</f>
        <v>64.785277183100263</v>
      </c>
      <c r="BM189" s="1">
        <v>-572.42782273603086</v>
      </c>
      <c r="BN189" s="6">
        <f t="shared" si="88"/>
        <v>0.63976293933419071</v>
      </c>
      <c r="BO189" s="24" cm="1">
        <f t="array" ref="BO189">INDEX(BL$9:BL$400,MATCH(MIN(ABS($A189-BL$9:BL$400)),ABS($A189-BL$9:BL$400),0))</f>
        <v>67.193929345748955</v>
      </c>
      <c r="BP189" s="20">
        <f t="shared" si="89"/>
        <v>0.63933465391540734</v>
      </c>
      <c r="BQ189" s="1"/>
      <c r="BR189" s="22">
        <f>$A189*BT$4/'PB_&amp;_MAR 30'!$F$1</f>
        <v>64.456770634234886</v>
      </c>
      <c r="BS189" s="1">
        <v>-559.18660886319856</v>
      </c>
      <c r="BT189" s="6">
        <f t="shared" si="90"/>
        <v>0.64630233172606999</v>
      </c>
      <c r="BU189" s="24" cm="1">
        <f t="array" ref="BU189">INDEX(BR$9:BR$400,MATCH(MIN(ABS($A189-BR$9:BR$400)),ABS($A189-BR$9:BR$400),0))</f>
        <v>67.332443725079415</v>
      </c>
      <c r="BV189" s="20">
        <f t="shared" si="91"/>
        <v>0.64637041921442506</v>
      </c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</row>
    <row r="190" spans="1:128" x14ac:dyDescent="0.25">
      <c r="A190" s="3">
        <v>67.75</v>
      </c>
      <c r="B190" s="3">
        <v>0.50027777777778226</v>
      </c>
      <c r="C190" s="1"/>
      <c r="D190" s="22">
        <f>$A190*F$4/'PB_&amp;_MAR 30'!$F$1</f>
        <v>65.224512865159582</v>
      </c>
      <c r="E190" s="1">
        <v>-622.84001926782275</v>
      </c>
      <c r="F190" s="6">
        <f t="shared" si="68"/>
        <v>0.60778116335962351</v>
      </c>
      <c r="G190" s="24" cm="1">
        <f t="array" ref="G190">INDEX(D$9:D$400,MATCH(MIN(ABS($A190-D$9:D$400)),ABS($A190-D$9:D$400),0))</f>
        <v>67.631321457969889</v>
      </c>
      <c r="H190" s="20">
        <f t="shared" si="69"/>
        <v>0.60477055523833811</v>
      </c>
      <c r="I190" s="1"/>
      <c r="J190" s="22">
        <f>$A190*L$4/'PB_&amp;_MAR 30'!$F$1</f>
        <v>65.465773381766354</v>
      </c>
      <c r="K190" s="1">
        <v>-618.80789017341044</v>
      </c>
      <c r="L190" s="6">
        <f t="shared" si="70"/>
        <v>0.61175638534321708</v>
      </c>
      <c r="M190" s="24" cm="1">
        <f t="array" ref="M190">INDEX(J$9:J$400,MATCH(MIN(ABS($A190-J$9:J$400)),ABS($A190-J$9:J$400),0))</f>
        <v>67.881484576665486</v>
      </c>
      <c r="N190" s="20">
        <f t="shared" si="71"/>
        <v>0.60878154531626449</v>
      </c>
      <c r="O190" s="1"/>
      <c r="P190" s="22">
        <f>$A190*R$4/'PB_&amp;_MAR 30'!$F$1</f>
        <v>64.818839431813572</v>
      </c>
      <c r="Q190" s="1">
        <v>-631.8928660886321</v>
      </c>
      <c r="R190" s="6">
        <f t="shared" si="72"/>
        <v>0.59958993706358632</v>
      </c>
      <c r="S190" s="24" cm="1">
        <f t="array" ref="S190">INDEX(P$9:P$400,MATCH(MIN(ABS($A190-P$9:P$400)),ABS($A190-P$9:P$400),0))</f>
        <v>67.689046343923408</v>
      </c>
      <c r="T190" s="20">
        <f t="shared" si="73"/>
        <v>0.5961955449385905</v>
      </c>
      <c r="U190" s="1"/>
      <c r="V190" s="22">
        <f>$A190*X$4/'PB_&amp;_MAR 30'!$F$1</f>
        <v>65.431264236327465</v>
      </c>
      <c r="W190" s="1">
        <v>-574.86294315992302</v>
      </c>
      <c r="X190" s="6">
        <f t="shared" si="74"/>
        <v>0.63913747439111979</v>
      </c>
      <c r="Y190" s="24" cm="1">
        <f t="array" ref="Y190">INDEX(V$9:V$400,MATCH(MIN(ABS($A190-V$9:V$400)),ABS($A190-V$9:V$400),0))</f>
        <v>67.845702031025894</v>
      </c>
      <c r="Z190" s="20">
        <f t="shared" si="75"/>
        <v>0.63663336464386466</v>
      </c>
      <c r="AA190" s="1"/>
      <c r="AB190" s="22">
        <f>$A190*AD$4/'PB_&amp;_MAR 30'!$F$1</f>
        <v>65.701954106896522</v>
      </c>
      <c r="AC190" s="1">
        <v>-573.62913294797693</v>
      </c>
      <c r="AD190" s="6">
        <f t="shared" si="76"/>
        <v>0.64139553293680918</v>
      </c>
      <c r="AE190" s="24" cm="1">
        <f t="array" ref="AE190">INDEX(AB$9:AB$400,MATCH(MIN(ABS($A190-AB$9:AB$400)),ABS($A190-AB$9:AB$400),0))</f>
        <v>67.641495187542915</v>
      </c>
      <c r="AF190" s="20">
        <f t="shared" si="77"/>
        <v>0.6392430643134408</v>
      </c>
      <c r="AG190" s="1"/>
      <c r="AH190" s="22">
        <f>$A190*AJ$4/'PB_&amp;_MAR 30'!$F$1</f>
        <v>64.634053336195208</v>
      </c>
      <c r="AI190" s="1">
        <v>-589.9675529865126</v>
      </c>
      <c r="AJ190" s="6">
        <f t="shared" si="78"/>
        <v>0.62508784865768485</v>
      </c>
      <c r="AK190" s="24" cm="1">
        <f t="array" ref="AK190">INDEX(AH$9:AH$400,MATCH(MIN(ABS($A190-AH$9:AH$400)),ABS($A190-AH$9:AH$400),0))</f>
        <v>67.972816919560216</v>
      </c>
      <c r="AL190" s="20">
        <f t="shared" si="79"/>
        <v>0.62160460187641409</v>
      </c>
      <c r="AM190" s="1"/>
      <c r="AN190" s="22">
        <f>$A190*AP$4/'PB_&amp;_MAR 30'!$F$1</f>
        <v>64.545497781491406</v>
      </c>
      <c r="AO190" s="1">
        <v>-657.39265414258193</v>
      </c>
      <c r="AP190" s="6">
        <f t="shared" si="80"/>
        <v>0.58166743414517441</v>
      </c>
      <c r="AQ190" s="24" cm="1">
        <f t="array" ref="AQ190">INDEX(AN$9:AN$400,MATCH(MIN(ABS($A190-AN$9:AN$400)),ABS($A190-AN$9:AN$400),0))</f>
        <v>67.879686902233558</v>
      </c>
      <c r="AR190" s="20">
        <f t="shared" si="81"/>
        <v>0.5756622534069975</v>
      </c>
      <c r="AS190" s="1"/>
      <c r="AT190" s="22">
        <f>$A190*AV$4/'PB_&amp;_MAR 30'!$F$1</f>
        <v>65.228720732934647</v>
      </c>
      <c r="AU190" s="1">
        <v>-659.5957032755299</v>
      </c>
      <c r="AV190" s="6">
        <f t="shared" si="82"/>
        <v>0.58466193176286962</v>
      </c>
      <c r="AW190" s="24" cm="1">
        <f t="array" ref="AW190">INDEX(AT$9:AT$400,MATCH(MIN(ABS($A190-AT$9:AT$400)),ABS($A190-AT$9:AT$400),0))</f>
        <v>67.635684597618578</v>
      </c>
      <c r="AX190" s="20">
        <f t="shared" si="83"/>
        <v>0.58103489284826393</v>
      </c>
      <c r="AY190" s="1"/>
      <c r="AZ190" s="22">
        <f>$A190*BB$4/'PB_&amp;_MAR 30'!$F$1</f>
        <v>65.63226193988362</v>
      </c>
      <c r="BA190" s="1">
        <v>-649.00521194605005</v>
      </c>
      <c r="BB190" s="6">
        <f t="shared" si="84"/>
        <v>0.59384332555927</v>
      </c>
      <c r="BC190" s="24" cm="1">
        <f t="array" ref="BC190">INDEX(AZ$9:AZ$400,MATCH(MIN(ABS($A190-AZ$9:AZ$400)),ABS($A190-AZ$9:AZ$400),0))</f>
        <v>67.56974568718644</v>
      </c>
      <c r="BD190" s="20">
        <f t="shared" si="85"/>
        <v>0.59121673876683256</v>
      </c>
      <c r="BE190" s="1"/>
      <c r="BF190" s="22">
        <f>$A190*BH$4/'PB_&amp;_MAR 30'!$F$1</f>
        <v>66.200059168746449</v>
      </c>
      <c r="BG190" s="1">
        <v>-545.79159922928716</v>
      </c>
      <c r="BH190" s="6">
        <f t="shared" si="86"/>
        <v>0.66136546158813192</v>
      </c>
      <c r="BI190" s="24" cm="1">
        <f t="array" ref="BI190">INDEX(BF$9:BF$400,MATCH(MIN(ABS($A190-BF$9:BF$400)),ABS($A190-BF$9:BF$400),0))</f>
        <v>67.665471712625347</v>
      </c>
      <c r="BJ190" s="20">
        <f t="shared" si="87"/>
        <v>0.66094066637249238</v>
      </c>
      <c r="BK190" s="1"/>
      <c r="BL190" s="22">
        <f>$A190*BN$4/'PB_&amp;_MAR 30'!$F$1</f>
        <v>65.267221694257941</v>
      </c>
      <c r="BM190" s="1">
        <v>-573.04513487475924</v>
      </c>
      <c r="BN190" s="6">
        <f t="shared" si="88"/>
        <v>0.63937445592801045</v>
      </c>
      <c r="BO190" s="24" cm="1">
        <f t="array" ref="BO190">INDEX(BL$9:BL$400,MATCH(MIN(ABS($A190-BL$9:BL$400)),ABS($A190-BL$9:BL$400),0))</f>
        <v>67.675606258621698</v>
      </c>
      <c r="BP190" s="20">
        <f t="shared" si="89"/>
        <v>0.63913871767118657</v>
      </c>
      <c r="BQ190" s="1"/>
      <c r="BR190" s="22">
        <f>$A190*BT$4/'PB_&amp;_MAR 30'!$F$1</f>
        <v>64.936271350521437</v>
      </c>
      <c r="BS190" s="1">
        <v>-559.63791425818886</v>
      </c>
      <c r="BT190" s="6">
        <f t="shared" si="90"/>
        <v>0.64601687126732976</v>
      </c>
      <c r="BU190" s="24" cm="1">
        <f t="array" ref="BU190">INDEX(BR$9:BR$400,MATCH(MIN(ABS($A190-BR$9:BR$400)),ABS($A190-BR$9:BR$400),0))</f>
        <v>67.811678199991007</v>
      </c>
      <c r="BV190" s="20">
        <f t="shared" si="91"/>
        <v>0.64610725849736239</v>
      </c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</row>
    <row r="191" spans="1:128" x14ac:dyDescent="0.25">
      <c r="A191" s="3">
        <v>68.249722222222218</v>
      </c>
      <c r="B191" s="3">
        <v>0.49972222222221774</v>
      </c>
      <c r="C191" s="1"/>
      <c r="D191" s="22">
        <f>$A191*F$4/'PB_&amp;_MAR 30'!$F$1</f>
        <v>65.705607160544659</v>
      </c>
      <c r="E191" s="1">
        <v>-623.86286127167637</v>
      </c>
      <c r="F191" s="6">
        <f t="shared" si="68"/>
        <v>0.60713705269170271</v>
      </c>
      <c r="G191" s="24" cm="1">
        <f t="array" ref="G191">INDEX(D$9:D$400,MATCH(MIN(ABS($A191-D$9:D$400)),ABS($A191-D$9:D$400),0))</f>
        <v>68.112683176531959</v>
      </c>
      <c r="H191" s="20">
        <f t="shared" si="69"/>
        <v>0.60422940605896525</v>
      </c>
      <c r="I191" s="1"/>
      <c r="J191" s="22">
        <f>$A191*L$4/'PB_&amp;_MAR 30'!$F$1</f>
        <v>65.948647208391193</v>
      </c>
      <c r="K191" s="1">
        <v>-619.74250000000006</v>
      </c>
      <c r="L191" s="6">
        <f t="shared" si="70"/>
        <v>0.61117000578482583</v>
      </c>
      <c r="M191" s="24" cm="1">
        <f t="array" ref="M191">INDEX(J$9:J$400,MATCH(MIN(ABS($A191-J$9:J$400)),ABS($A191-J$9:J$400),0))</f>
        <v>68.364626815645309</v>
      </c>
      <c r="N191" s="20">
        <f t="shared" si="71"/>
        <v>0.60907247601173431</v>
      </c>
      <c r="O191" s="1"/>
      <c r="P191" s="22">
        <f>$A191*R$4/'PB_&amp;_MAR 30'!$F$1</f>
        <v>65.296941490599266</v>
      </c>
      <c r="Q191" s="1">
        <v>-633.04382947976887</v>
      </c>
      <c r="R191" s="6">
        <f t="shared" si="72"/>
        <v>0.59886060880461223</v>
      </c>
      <c r="S191" s="24" cm="1">
        <f t="array" ref="S191">INDEX(P$9:P$400,MATCH(MIN(ABS($A191-P$9:P$400)),ABS($A191-P$9:P$400),0))</f>
        <v>68.167148402709103</v>
      </c>
      <c r="T191" s="20">
        <f t="shared" si="73"/>
        <v>0.5955658545065089</v>
      </c>
      <c r="U191" s="1"/>
      <c r="V191" s="22">
        <f>$A191*X$4/'PB_&amp;_MAR 30'!$F$1</f>
        <v>65.913883524401072</v>
      </c>
      <c r="W191" s="1">
        <v>-575.76542870905598</v>
      </c>
      <c r="X191" s="6">
        <f t="shared" si="74"/>
        <v>0.63857095115551954</v>
      </c>
      <c r="Y191" s="24" cm="1">
        <f t="array" ref="Y191">INDEX(V$9:V$400,MATCH(MIN(ABS($A191-V$9:V$400)),ABS($A191-V$9:V$400),0))</f>
        <v>68.328589589965588</v>
      </c>
      <c r="Z191" s="20">
        <f t="shared" si="75"/>
        <v>0.63610835185350412</v>
      </c>
      <c r="AA191" s="1"/>
      <c r="AB191" s="22">
        <f>$A191*AD$4/'PB_&amp;_MAR 30'!$F$1</f>
        <v>66.186569996352475</v>
      </c>
      <c r="AC191" s="1">
        <v>-574.51414739884399</v>
      </c>
      <c r="AD191" s="6">
        <f t="shared" si="76"/>
        <v>0.64084226582175641</v>
      </c>
      <c r="AE191" s="24" cm="1">
        <f t="array" ref="AE191">INDEX(AB$9:AB$400,MATCH(MIN(ABS($A191-AB$9:AB$400)),ABS($A191-AB$9:AB$400),0))</f>
        <v>68.126380457704514</v>
      </c>
      <c r="AF191" s="20">
        <f t="shared" si="77"/>
        <v>0.63869903593320387</v>
      </c>
      <c r="AG191" s="1"/>
      <c r="AH191" s="22">
        <f>$A191*AJ$4/'PB_&amp;_MAR 30'!$F$1</f>
        <v>65.11079241758847</v>
      </c>
      <c r="AI191" s="1">
        <v>-590.83891618497114</v>
      </c>
      <c r="AJ191" s="6">
        <f t="shared" si="78"/>
        <v>0.62453411540628667</v>
      </c>
      <c r="AK191" s="24" cm="1">
        <f t="array" ref="AK191">INDEX(AH$9:AH$400,MATCH(MIN(ABS($A191-AH$9:AH$400)),ABS($A191-AH$9:AH$400),0))</f>
        <v>68.450086005490874</v>
      </c>
      <c r="AL191" s="20">
        <f t="shared" si="79"/>
        <v>0.6210969898494767</v>
      </c>
      <c r="AM191" s="1"/>
      <c r="AN191" s="22">
        <f>$A191*AP$4/'PB_&amp;_MAR 30'!$F$1</f>
        <v>65.021583679436887</v>
      </c>
      <c r="AO191" s="1">
        <v>-658.5043545279384</v>
      </c>
      <c r="AP191" s="6">
        <f t="shared" si="80"/>
        <v>0.58096000233598488</v>
      </c>
      <c r="AQ191" s="24" cm="1">
        <f t="array" ref="AQ191">INDEX(AN$9:AN$400,MATCH(MIN(ABS($A191-AN$9:AN$400)),ABS($A191-AN$9:AN$400),0))</f>
        <v>68.356302078553639</v>
      </c>
      <c r="AR191" s="20">
        <f t="shared" si="81"/>
        <v>0.5747915619728291</v>
      </c>
      <c r="AS191" s="1"/>
      <c r="AT191" s="22">
        <f>$A191*AV$4/'PB_&amp;_MAR 30'!$F$1</f>
        <v>65.709846065442008</v>
      </c>
      <c r="AU191" s="1">
        <v>-660.75593448940276</v>
      </c>
      <c r="AV191" s="6">
        <f t="shared" si="82"/>
        <v>0.58393135060734458</v>
      </c>
      <c r="AW191" s="24" cm="1">
        <f t="array" ref="AW191">INDEX(AT$9:AT$400,MATCH(MIN(ABS($A191-AT$9:AT$400)),ABS($A191-AT$9:AT$400),0))</f>
        <v>68.117077370555364</v>
      </c>
      <c r="AX191" s="20">
        <f t="shared" si="83"/>
        <v>0.58033554119809172</v>
      </c>
      <c r="AY191" s="1"/>
      <c r="AZ191" s="22">
        <f>$A191*BB$4/'PB_&amp;_MAR 30'!$F$1</f>
        <v>66.116363781744411</v>
      </c>
      <c r="BA191" s="1">
        <v>-649.98678709055889</v>
      </c>
      <c r="BB191" s="6">
        <f t="shared" si="84"/>
        <v>0.59322904190011116</v>
      </c>
      <c r="BC191" s="24" cm="1">
        <f t="array" ref="BC191">INDEX(AZ$9:AZ$400,MATCH(MIN(ABS($A191-AZ$9:AZ$400)),ABS($A191-AZ$9:AZ$400),0))</f>
        <v>68.054116624012153</v>
      </c>
      <c r="BD191" s="20">
        <f t="shared" si="85"/>
        <v>0.5904899833946412</v>
      </c>
      <c r="BE191" s="1"/>
      <c r="BF191" s="22">
        <f>$A191*BH$4/'PB_&amp;_MAR 30'!$F$1</f>
        <v>66.688349068068206</v>
      </c>
      <c r="BG191" s="1">
        <v>-545.84952312138728</v>
      </c>
      <c r="BH191" s="6">
        <f t="shared" si="86"/>
        <v>0.66132952290660574</v>
      </c>
      <c r="BI191" s="24" cm="1">
        <f t="array" ref="BI191">INDEX(BF$9:BF$400,MATCH(MIN(ABS($A191-BF$9:BF$400)),ABS($A191-BF$9:BF$400),0))</f>
        <v>68.154304457860746</v>
      </c>
      <c r="BJ191" s="20">
        <f t="shared" si="87"/>
        <v>0.66097468184889907</v>
      </c>
      <c r="BK191" s="1"/>
      <c r="BL191" s="22">
        <f>$A191*BN$4/'PB_&amp;_MAR 30'!$F$1</f>
        <v>65.748631008845763</v>
      </c>
      <c r="BM191" s="1">
        <v>-573.20181117533718</v>
      </c>
      <c r="BN191" s="6">
        <f t="shared" si="88"/>
        <v>0.63927585727896785</v>
      </c>
      <c r="BO191" s="24" cm="1">
        <f t="array" ref="BO191">INDEX(BL$9:BL$400,MATCH(MIN(ABS($A191-BL$9:BL$400)),ABS($A191-BL$9:BL$400),0))</f>
        <v>68.157283171494456</v>
      </c>
      <c r="BP191" s="20">
        <f t="shared" si="89"/>
        <v>0.63876645062954718</v>
      </c>
      <c r="BQ191" s="1"/>
      <c r="BR191" s="22">
        <f>$A191*BT$4/'PB_&amp;_MAR 30'!$F$1</f>
        <v>65.415239584058071</v>
      </c>
      <c r="BS191" s="1">
        <v>-559.09668593448953</v>
      </c>
      <c r="BT191" s="6">
        <f t="shared" si="90"/>
        <v>0.64635920993042006</v>
      </c>
      <c r="BU191" s="24" cm="1">
        <f t="array" ref="BU191">INDEX(BR$9:BR$400,MATCH(MIN(ABS($A191-BR$9:BR$400)),ABS($A191-BR$9:BR$400),0))</f>
        <v>68.290646433527655</v>
      </c>
      <c r="BV191" s="20">
        <f t="shared" si="91"/>
        <v>0.64614318365846657</v>
      </c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</row>
    <row r="192" spans="1:128" x14ac:dyDescent="0.25">
      <c r="A192" s="3">
        <v>68.75</v>
      </c>
      <c r="B192" s="3">
        <v>0.50027777777778226</v>
      </c>
      <c r="C192" s="1"/>
      <c r="D192" s="22">
        <f>$A192*F$4/'PB_&amp;_MAR 30'!$F$1</f>
        <v>66.187236302283694</v>
      </c>
      <c r="E192" s="1">
        <v>-624.71637764932564</v>
      </c>
      <c r="F192" s="6">
        <f t="shared" si="68"/>
        <v>0.60659957084991512</v>
      </c>
      <c r="G192" s="24" cm="1">
        <f t="array" ref="G192">INDEX(D$9:D$400,MATCH(MIN(ABS($A192-D$9:D$400)),ABS($A192-D$9:D$400),0))</f>
        <v>68.593777471917036</v>
      </c>
      <c r="H192" s="20">
        <f t="shared" si="69"/>
        <v>0.60363470586410095</v>
      </c>
      <c r="I192" s="1"/>
      <c r="J192" s="22">
        <f>$A192*L$4/'PB_&amp;_MAR 30'!$F$1</f>
        <v>66.432057859726015</v>
      </c>
      <c r="K192" s="1">
        <v>-620.61336223506748</v>
      </c>
      <c r="L192" s="6">
        <f t="shared" si="70"/>
        <v>0.61062362183048435</v>
      </c>
      <c r="M192" s="24" cm="1">
        <f t="array" ref="M192">INDEX(J$9:J$400,MATCH(MIN(ABS($A192-J$9:J$400)),ABS($A192-J$9:J$400),0))</f>
        <v>68.847500642270148</v>
      </c>
      <c r="N192" s="20">
        <f t="shared" si="71"/>
        <v>0.60785614604535343</v>
      </c>
      <c r="O192" s="1"/>
      <c r="P192" s="22">
        <f>$A192*R$4/'PB_&amp;_MAR 30'!$F$1</f>
        <v>65.775575069183517</v>
      </c>
      <c r="Q192" s="1">
        <v>-634.06278901734117</v>
      </c>
      <c r="R192" s="6">
        <f t="shared" si="72"/>
        <v>0.59821492711636259</v>
      </c>
      <c r="S192" s="24" cm="1">
        <f t="array" ref="S192">INDEX(P$9:P$400,MATCH(MIN(ABS($A192-P$9:P$400)),ABS($A192-P$9:P$400),0))</f>
        <v>68.645781981293339</v>
      </c>
      <c r="T192" s="20">
        <f t="shared" si="73"/>
        <v>0.59470835811497291</v>
      </c>
      <c r="U192" s="1"/>
      <c r="V192" s="22">
        <f>$A192*X$4/'PB_&amp;_MAR 30'!$F$1</f>
        <v>66.397039354206839</v>
      </c>
      <c r="W192" s="1">
        <v>-576.5605202312139</v>
      </c>
      <c r="X192" s="6">
        <f t="shared" si="74"/>
        <v>0.63807184308430009</v>
      </c>
      <c r="Y192" s="24" cm="1">
        <f t="array" ref="Y192">INDEX(V$9:V$400,MATCH(MIN(ABS($A192-V$9:V$400)),ABS($A192-V$9:V$400),0))</f>
        <v>68.811208878039182</v>
      </c>
      <c r="Z192" s="20">
        <f t="shared" si="75"/>
        <v>0.63560503770497334</v>
      </c>
      <c r="AA192" s="1"/>
      <c r="AB192" s="22">
        <f>$A192*AD$4/'PB_&amp;_MAR 30'!$F$1</f>
        <v>66.671724647219719</v>
      </c>
      <c r="AC192" s="1">
        <v>-575.42064065510601</v>
      </c>
      <c r="AD192" s="6">
        <f t="shared" si="76"/>
        <v>0.64027557122347556</v>
      </c>
      <c r="AE192" s="24" cm="1">
        <f t="array" ref="AE192">INDEX(AB$9:AB$400,MATCH(MIN(ABS($A192-AB$9:AB$400)),ABS($A192-AB$9:AB$400),0))</f>
        <v>68.611265727866112</v>
      </c>
      <c r="AF192" s="20">
        <f t="shared" si="77"/>
        <v>0.63820421556001561</v>
      </c>
      <c r="AG192" s="1"/>
      <c r="AH192" s="22">
        <f>$A192*AJ$4/'PB_&amp;_MAR 30'!$F$1</f>
        <v>65.588061503519128</v>
      </c>
      <c r="AI192" s="1">
        <v>-591.55053468208098</v>
      </c>
      <c r="AJ192" s="6">
        <f t="shared" si="78"/>
        <v>0.62408189660147972</v>
      </c>
      <c r="AK192" s="24" cm="1">
        <f t="array" ref="AK192">INDEX(AH$9:AH$400,MATCH(MIN(ABS($A192-AH$9:AH$400)),ABS($A192-AH$9:AH$400),0))</f>
        <v>68.926825086884122</v>
      </c>
      <c r="AL192" s="20">
        <f t="shared" si="79"/>
        <v>0.62055431932491212</v>
      </c>
      <c r="AM192" s="1"/>
      <c r="AN192" s="22">
        <f>$A192*AP$4/'PB_&amp;_MAR 30'!$F$1</f>
        <v>65.498198855756968</v>
      </c>
      <c r="AO192" s="1">
        <v>-659.71105009633925</v>
      </c>
      <c r="AP192" s="6">
        <f t="shared" si="80"/>
        <v>0.58019212023363143</v>
      </c>
      <c r="AQ192" s="24" cm="1">
        <f t="array" ref="AQ192">INDEX(AN$9:AN$400,MATCH(MIN(ABS($A192-AN$9:AN$400)),ABS($A192-AN$9:AN$400),0))</f>
        <v>68.832387976499106</v>
      </c>
      <c r="AR192" s="20">
        <f t="shared" si="81"/>
        <v>0.57388887213034789</v>
      </c>
      <c r="AS192" s="1"/>
      <c r="AT192" s="22">
        <f>$A192*AV$4/'PB_&amp;_MAR 30'!$F$1</f>
        <v>66.19150627880822</v>
      </c>
      <c r="AU192" s="1">
        <v>-661.92724951830451</v>
      </c>
      <c r="AV192" s="6">
        <f t="shared" si="82"/>
        <v>0.58319379013054751</v>
      </c>
      <c r="AW192" s="24" cm="1">
        <f t="array" ref="AW192">INDEX(AT$9:AT$400,MATCH(MIN(ABS($A192-AT$9:AT$400)),ABS($A192-AT$9:AT$400),0))</f>
        <v>68.598202703062739</v>
      </c>
      <c r="AX192" s="20">
        <f t="shared" si="83"/>
        <v>0.57958366719800802</v>
      </c>
      <c r="AY192" s="1"/>
      <c r="AZ192" s="22">
        <f>$A192*BB$4/'PB_&amp;_MAR 30'!$F$1</f>
        <v>66.60100381353503</v>
      </c>
      <c r="BA192" s="1">
        <v>-651.03937379576121</v>
      </c>
      <c r="BB192" s="6">
        <f t="shared" si="84"/>
        <v>0.59257031819824202</v>
      </c>
      <c r="BC192" s="24" cm="1">
        <f t="array" ref="BC192">INDEX(AZ$9:AZ$400,MATCH(MIN(ABS($A192-AZ$9:AZ$400)),ABS($A192-AZ$9:AZ$400),0))</f>
        <v>68.538487560837865</v>
      </c>
      <c r="BD192" s="20">
        <f t="shared" si="85"/>
        <v>0.58980100597762875</v>
      </c>
      <c r="BE192" s="1"/>
      <c r="BF192" s="22">
        <f>$A192*BH$4/'PB_&amp;_MAR 30'!$F$1</f>
        <v>67.177181813303605</v>
      </c>
      <c r="BG192" s="1">
        <v>-546.53108381502898</v>
      </c>
      <c r="BH192" s="6">
        <f t="shared" si="86"/>
        <v>0.6609066508960858</v>
      </c>
      <c r="BI192" s="24" cm="1">
        <f t="array" ref="BI192">INDEX(BF$9:BF$400,MATCH(MIN(ABS($A192-BF$9:BF$400)),ABS($A192-BF$9:BF$400),0))</f>
        <v>68.642865780139317</v>
      </c>
      <c r="BJ192" s="20">
        <f t="shared" si="87"/>
        <v>0.66059559675089807</v>
      </c>
      <c r="BK192" s="1"/>
      <c r="BL192" s="22">
        <f>$A192*BN$4/'PB_&amp;_MAR 30'!$F$1</f>
        <v>66.230575520003455</v>
      </c>
      <c r="BM192" s="1">
        <v>-572.25010597302514</v>
      </c>
      <c r="BN192" s="6">
        <f t="shared" si="88"/>
        <v>0.63987477904881229</v>
      </c>
      <c r="BO192" s="24" cm="1">
        <f t="array" ref="BO192">INDEX(BL$9:BL$400,MATCH(MIN(ABS($A192-BL$9:BL$400)),ABS($A192-BL$9:BL$400),0))</f>
        <v>68.638692486082277</v>
      </c>
      <c r="BP192" s="20">
        <f t="shared" si="89"/>
        <v>0.63839418358790778</v>
      </c>
      <c r="BQ192" s="1"/>
      <c r="BR192" s="22">
        <f>$A192*BT$4/'PB_&amp;_MAR 30'!$F$1</f>
        <v>65.894740300344623</v>
      </c>
      <c r="BS192" s="1">
        <v>-558.72947976878618</v>
      </c>
      <c r="BT192" s="6">
        <f t="shared" si="90"/>
        <v>0.64659147580110876</v>
      </c>
      <c r="BU192" s="24" cm="1">
        <f t="array" ref="BU192">INDEX(BR$9:BR$400,MATCH(MIN(ABS($A192-BR$9:BR$400)),ABS($A192-BR$9:BR$400),0))</f>
        <v>68.770147149814207</v>
      </c>
      <c r="BV192" s="20">
        <f t="shared" si="91"/>
        <v>0.646804016500651</v>
      </c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</row>
    <row r="193" spans="1:128" x14ac:dyDescent="0.25">
      <c r="A193" s="3">
        <v>69.249722222222218</v>
      </c>
      <c r="B193" s="3">
        <v>0.49972222222221774</v>
      </c>
      <c r="C193" s="1"/>
      <c r="D193" s="22">
        <f>$A193*F$4/'PB_&amp;_MAR 30'!$F$1</f>
        <v>66.668330597668785</v>
      </c>
      <c r="E193" s="1">
        <v>-625.73120423892101</v>
      </c>
      <c r="F193" s="6">
        <f t="shared" si="68"/>
        <v>0.60596050770039123</v>
      </c>
      <c r="G193" s="24" cm="1">
        <f t="array" ref="G193">INDEX(D$9:D$400,MATCH(MIN(ABS($A193-D$9:D$400)),ABS($A193-D$9:D$400),0))</f>
        <v>69.075406613656085</v>
      </c>
      <c r="H193" s="20">
        <f t="shared" si="69"/>
        <v>0.6029970228953887</v>
      </c>
      <c r="I193" s="1"/>
      <c r="J193" s="22">
        <f>$A193*L$4/'PB_&amp;_MAR 30'!$F$1</f>
        <v>66.91493168635084</v>
      </c>
      <c r="K193" s="1">
        <v>-621.42486030828525</v>
      </c>
      <c r="L193" s="6">
        <f t="shared" si="70"/>
        <v>0.61011448329130902</v>
      </c>
      <c r="M193" s="24" cm="1">
        <f t="array" ref="M193">INDEX(J$9:J$400,MATCH(MIN(ABS($A193-J$9:J$400)),ABS($A193-J$9:J$400),0))</f>
        <v>69.33091129360497</v>
      </c>
      <c r="N193" s="20">
        <f t="shared" si="71"/>
        <v>0.60800096313428009</v>
      </c>
      <c r="O193" s="1"/>
      <c r="P193" s="22">
        <f>$A193*R$4/'PB_&amp;_MAR 30'!$F$1</f>
        <v>66.253677127969212</v>
      </c>
      <c r="Q193" s="1">
        <v>-634.41120905587672</v>
      </c>
      <c r="R193" s="6">
        <f t="shared" si="72"/>
        <v>0.59799414461185063</v>
      </c>
      <c r="S193" s="24" cm="1">
        <f t="array" ref="S193">INDEX(P$9:P$400,MATCH(MIN(ABS($A193-P$9:P$400)),ABS($A193-P$9:P$400),0))</f>
        <v>69.123884040079048</v>
      </c>
      <c r="T193" s="20">
        <f t="shared" si="73"/>
        <v>0.59422072400319204</v>
      </c>
      <c r="U193" s="1"/>
      <c r="V193" s="22">
        <f>$A193*X$4/'PB_&amp;_MAR 30'!$F$1</f>
        <v>66.879658642280447</v>
      </c>
      <c r="W193" s="1">
        <v>-577.31146435452797</v>
      </c>
      <c r="X193" s="6">
        <f t="shared" si="74"/>
        <v>0.63760044795237403</v>
      </c>
      <c r="Y193" s="24" cm="1">
        <f t="array" ref="Y193">INDEX(V$9:V$400,MATCH(MIN(ABS($A193-V$9:V$400)),ABS($A193-V$9:V$400),0))</f>
        <v>69.294364707844963</v>
      </c>
      <c r="Z193" s="20">
        <f t="shared" si="75"/>
        <v>0.63513505770186229</v>
      </c>
      <c r="AA193" s="1"/>
      <c r="AB193" s="22">
        <f>$A193*AD$4/'PB_&amp;_MAR 30'!$F$1</f>
        <v>67.156340536675657</v>
      </c>
      <c r="AC193" s="1">
        <v>-576.19538053949907</v>
      </c>
      <c r="AD193" s="6">
        <f t="shared" si="76"/>
        <v>0.63979124229490869</v>
      </c>
      <c r="AE193" s="24" cm="1">
        <f t="array" ref="AE193">INDEX(AB$9:AB$400,MATCH(MIN(ABS($A193-AB$9:AB$400)),ABS($A193-AB$9:AB$400),0))</f>
        <v>69.09588161732205</v>
      </c>
      <c r="AF193" s="20">
        <f t="shared" si="77"/>
        <v>0.63766194880294269</v>
      </c>
      <c r="AG193" s="1"/>
      <c r="AH193" s="22">
        <f>$A193*AJ$4/'PB_&amp;_MAR 30'!$F$1</f>
        <v>66.064800584912376</v>
      </c>
      <c r="AI193" s="1">
        <v>-592.3705491329481</v>
      </c>
      <c r="AJ193" s="6">
        <f t="shared" si="78"/>
        <v>0.62356079441484236</v>
      </c>
      <c r="AK193" s="24" cm="1">
        <f t="array" ref="AK193">INDEX(AH$9:AH$400,MATCH(MIN(ABS($A193-AH$9:AH$400)),ABS($A193-AH$9:AH$400),0))</f>
        <v>69.404094172814794</v>
      </c>
      <c r="AL193" s="20">
        <f t="shared" si="79"/>
        <v>0.62012537999923334</v>
      </c>
      <c r="AM193" s="1"/>
      <c r="AN193" s="22">
        <f>$A193*AP$4/'PB_&amp;_MAR 30'!$F$1</f>
        <v>65.974284753702435</v>
      </c>
      <c r="AO193" s="1">
        <v>-660.9350289017342</v>
      </c>
      <c r="AP193" s="6">
        <f t="shared" si="80"/>
        <v>0.57941323992368843</v>
      </c>
      <c r="AQ193" s="24" cm="1">
        <f t="array" ref="AQ193">INDEX(AN$9:AN$400,MATCH(MIN(ABS($A193-AN$9:AN$400)),ABS($A193-AN$9:AN$400),0))</f>
        <v>69.309003152819187</v>
      </c>
      <c r="AR193" s="20">
        <f t="shared" si="81"/>
        <v>0.57305468199383158</v>
      </c>
      <c r="AS193" s="1"/>
      <c r="AT193" s="22">
        <f>$A193*AV$4/'PB_&amp;_MAR 30'!$F$1</f>
        <v>66.672631611315595</v>
      </c>
      <c r="AU193" s="1">
        <v>-663.04107899807332</v>
      </c>
      <c r="AV193" s="6">
        <f t="shared" si="82"/>
        <v>0.58249242748950025</v>
      </c>
      <c r="AW193" s="24" cm="1">
        <f t="array" ref="AW193">INDEX(AT$9:AT$400,MATCH(MIN(ABS($A193-AT$9:AT$400)),ABS($A193-AT$9:AT$400),0))</f>
        <v>69.079862916428937</v>
      </c>
      <c r="AX193" s="20">
        <f t="shared" si="83"/>
        <v>0.57888396066709313</v>
      </c>
      <c r="AY193" s="1"/>
      <c r="AZ193" s="22">
        <f>$A193*BB$4/'PB_&amp;_MAR 30'!$F$1</f>
        <v>67.085105655395836</v>
      </c>
      <c r="BA193" s="1">
        <v>-652.11300096339119</v>
      </c>
      <c r="BB193" s="6">
        <f t="shared" si="84"/>
        <v>0.59189842707631057</v>
      </c>
      <c r="BC193" s="24" cm="1">
        <f t="array" ref="BC193">INDEX(AZ$9:AZ$400,MATCH(MIN(ABS($A193-AZ$9:AZ$400)),ABS($A193-AZ$9:AZ$400),0))</f>
        <v>69.022589402698671</v>
      </c>
      <c r="BD193" s="20">
        <f t="shared" si="85"/>
        <v>0.5891515308208034</v>
      </c>
      <c r="BE193" s="1"/>
      <c r="BF193" s="22">
        <f>$A193*BH$4/'PB_&amp;_MAR 30'!$F$1</f>
        <v>67.665471712625347</v>
      </c>
      <c r="BG193" s="1">
        <v>-546.47625963391147</v>
      </c>
      <c r="BH193" s="6">
        <f t="shared" si="86"/>
        <v>0.66094066637249238</v>
      </c>
      <c r="BI193" s="24" cm="1">
        <f t="array" ref="BI193">INDEX(BF$9:BF$400,MATCH(MIN(ABS($A193-BF$9:BF$400)),ABS($A193-BF$9:BF$400),0))</f>
        <v>69.131427102417888</v>
      </c>
      <c r="BJ193" s="20">
        <f t="shared" si="87"/>
        <v>0.65999439117475089</v>
      </c>
      <c r="BK193" s="1"/>
      <c r="BL193" s="22">
        <f>$A193*BN$4/'PB_&amp;_MAR 30'!$F$1</f>
        <v>66.711984834591263</v>
      </c>
      <c r="BM193" s="1">
        <v>-573.19961946050103</v>
      </c>
      <c r="BN193" s="6">
        <f t="shared" si="88"/>
        <v>0.63927723655663227</v>
      </c>
      <c r="BO193" s="24" cm="1">
        <f t="array" ref="BO193">INDEX(BL$9:BL$400,MATCH(MIN(ABS($A193-BL$9:BL$400)),ABS($A193-BL$9:BL$400),0))</f>
        <v>69.120636997239956</v>
      </c>
      <c r="BP193" s="20">
        <f t="shared" si="89"/>
        <v>0.64029833551560322</v>
      </c>
      <c r="BQ193" s="1"/>
      <c r="BR193" s="22">
        <f>$A193*BT$4/'PB_&amp;_MAR 30'!$F$1</f>
        <v>66.37370853388127</v>
      </c>
      <c r="BS193" s="1">
        <v>-559.81663294797693</v>
      </c>
      <c r="BT193" s="6">
        <f t="shared" si="90"/>
        <v>0.64590382781662281</v>
      </c>
      <c r="BU193" s="24" cm="1">
        <f t="array" ref="BU193">INDEX(BR$9:BR$400,MATCH(MIN(ABS($A193-BR$9:BR$400)),ABS($A193-BR$9:BR$400),0))</f>
        <v>69.249115383350855</v>
      </c>
      <c r="BV193" s="20">
        <f t="shared" si="91"/>
        <v>0.6471984803148032</v>
      </c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</row>
    <row r="194" spans="1:128" x14ac:dyDescent="0.25">
      <c r="A194" s="3">
        <v>69.75</v>
      </c>
      <c r="B194" s="3">
        <v>0.50027777777778226</v>
      </c>
      <c r="C194" s="1"/>
      <c r="D194" s="22">
        <f>$A194*F$4/'PB_&amp;_MAR 30'!$F$1</f>
        <v>67.149959739407834</v>
      </c>
      <c r="E194" s="1">
        <v>-626.68153179190756</v>
      </c>
      <c r="F194" s="6">
        <f t="shared" si="68"/>
        <v>0.60536206130046688</v>
      </c>
      <c r="G194" s="24" cm="1">
        <f t="array" ref="G194">INDEX(D$9:D$400,MATCH(MIN(ABS($A194-D$9:D$400)),ABS($A194-D$9:D$400),0))</f>
        <v>69.556500909041162</v>
      </c>
      <c r="H194" s="20">
        <f t="shared" si="69"/>
        <v>0.60235748654101506</v>
      </c>
      <c r="I194" s="1"/>
      <c r="J194" s="22">
        <f>$A194*L$4/'PB_&amp;_MAR 30'!$F$1</f>
        <v>67.398342337685662</v>
      </c>
      <c r="K194" s="1">
        <v>-622.44263005780351</v>
      </c>
      <c r="L194" s="6">
        <f t="shared" si="70"/>
        <v>0.60947592872095513</v>
      </c>
      <c r="M194" s="24" cm="1">
        <f t="array" ref="M194">INDEX(J$9:J$400,MATCH(MIN(ABS($A194-J$9:J$400)),ABS($A194-J$9:J$400),0))</f>
        <v>69.813785120229795</v>
      </c>
      <c r="N194" s="20">
        <f t="shared" si="71"/>
        <v>0.60749139242256589</v>
      </c>
      <c r="O194" s="1"/>
      <c r="P194" s="22">
        <f>$A194*R$4/'PB_&amp;_MAR 30'!$F$1</f>
        <v>66.732310706553463</v>
      </c>
      <c r="Q194" s="1">
        <v>-635.53374277456658</v>
      </c>
      <c r="R194" s="6">
        <f t="shared" si="72"/>
        <v>0.59728283131640059</v>
      </c>
      <c r="S194" s="24" cm="1">
        <f t="array" ref="S194">INDEX(P$9:P$400,MATCH(MIN(ABS($A194-P$9:P$400)),ABS($A194-P$9:P$400),0))</f>
        <v>69.602517618663285</v>
      </c>
      <c r="T194" s="20">
        <f t="shared" si="73"/>
        <v>0.59364622919723842</v>
      </c>
      <c r="U194" s="1"/>
      <c r="V194" s="22">
        <f>$A194*X$4/'PB_&amp;_MAR 30'!$F$1</f>
        <v>67.362814472086214</v>
      </c>
      <c r="W194" s="1">
        <v>-578.10129576107909</v>
      </c>
      <c r="X194" s="6">
        <f t="shared" si="74"/>
        <v>0.63710464184838944</v>
      </c>
      <c r="Y194" s="24" cm="1">
        <f t="array" ref="Y194">INDEX(V$9:V$400,MATCH(MIN(ABS($A194-V$9:V$400)),ABS($A194-V$9:V$400),0))</f>
        <v>69.776983995918556</v>
      </c>
      <c r="Z194" s="20">
        <f t="shared" si="75"/>
        <v>0.63461621644550037</v>
      </c>
      <c r="AA194" s="1"/>
      <c r="AB194" s="22">
        <f>$A194*AD$4/'PB_&amp;_MAR 30'!$F$1</f>
        <v>67.641495187542915</v>
      </c>
      <c r="AC194" s="1">
        <v>-577.07225433526025</v>
      </c>
      <c r="AD194" s="6">
        <f t="shared" si="76"/>
        <v>0.6392430643134408</v>
      </c>
      <c r="AE194" s="24" cm="1">
        <f t="array" ref="AE194">INDEX(AB$9:AB$400,MATCH(MIN(ABS($A194-AB$9:AB$400)),ABS($A194-AB$9:AB$400),0))</f>
        <v>69.581036268189308</v>
      </c>
      <c r="AF194" s="20">
        <f t="shared" si="77"/>
        <v>0.6371589466688371</v>
      </c>
      <c r="AG194" s="1"/>
      <c r="AH194" s="22">
        <f>$A194*AJ$4/'PB_&amp;_MAR 30'!$F$1</f>
        <v>66.542069670843048</v>
      </c>
      <c r="AI194" s="1">
        <v>-593.11842485549141</v>
      </c>
      <c r="AJ194" s="6">
        <f t="shared" si="78"/>
        <v>0.6230855348947959</v>
      </c>
      <c r="AK194" s="24" cm="1">
        <f t="array" ref="AK194">INDEX(AH$9:AH$400,MATCH(MIN(ABS($A194-AH$9:AH$400)),ABS($A194-AH$9:AH$400),0))</f>
        <v>69.880833254208042</v>
      </c>
      <c r="AL194" s="20">
        <f t="shared" si="79"/>
        <v>0.61961335084035873</v>
      </c>
      <c r="AM194" s="1"/>
      <c r="AN194" s="22">
        <f>$A194*AP$4/'PB_&amp;_MAR 30'!$F$1</f>
        <v>66.450899930022516</v>
      </c>
      <c r="AO194" s="1">
        <v>-662.16439306358393</v>
      </c>
      <c r="AP194" s="6">
        <f t="shared" si="80"/>
        <v>0.57863093263601828</v>
      </c>
      <c r="AQ194" s="24" cm="1">
        <f t="array" ref="AQ194">INDEX(AN$9:AN$400,MATCH(MIN(ABS($A194-AN$9:AN$400)),ABS($A194-AN$9:AN$400),0))</f>
        <v>69.785089050764668</v>
      </c>
      <c r="AR194" s="20">
        <f t="shared" si="81"/>
        <v>0.5722603404355382</v>
      </c>
      <c r="AS194" s="1"/>
      <c r="AT194" s="22">
        <f>$A194*AV$4/'PB_&amp;_MAR 30'!$F$1</f>
        <v>67.154291824681792</v>
      </c>
      <c r="AU194" s="1">
        <v>-664.17632466281316</v>
      </c>
      <c r="AV194" s="6">
        <f t="shared" si="82"/>
        <v>0.58177757938023256</v>
      </c>
      <c r="AW194" s="24" cm="1">
        <f t="array" ref="AW194">INDEX(AT$9:AT$400,MATCH(MIN(ABS($A194-AT$9:AT$400)),ABS($A194-AT$9:AT$400),0))</f>
        <v>69.560988248936312</v>
      </c>
      <c r="AX194" s="20">
        <f t="shared" si="83"/>
        <v>0.57815767751167357</v>
      </c>
      <c r="AY194" s="1"/>
      <c r="AZ194" s="22">
        <f>$A194*BB$4/'PB_&amp;_MAR 30'!$F$1</f>
        <v>67.56974568718644</v>
      </c>
      <c r="BA194" s="1">
        <v>-653.20228323699428</v>
      </c>
      <c r="BB194" s="6">
        <f t="shared" si="84"/>
        <v>0.59121673876683256</v>
      </c>
      <c r="BC194" s="24" cm="1">
        <f t="array" ref="BC194">INDEX(AZ$9:AZ$400,MATCH(MIN(ABS($A194-AZ$9:AZ$400)),ABS($A194-AZ$9:AZ$400),0))</f>
        <v>69.991331276350081</v>
      </c>
      <c r="BD194" s="20">
        <f t="shared" si="85"/>
        <v>0.58784442924711411</v>
      </c>
      <c r="BE194" s="1"/>
      <c r="BF194" s="22">
        <f>$A194*BH$4/'PB_&amp;_MAR 30'!$F$1</f>
        <v>68.154304457860746</v>
      </c>
      <c r="BG194" s="1">
        <v>-546.42143545279396</v>
      </c>
      <c r="BH194" s="6">
        <f t="shared" si="86"/>
        <v>0.66097468184889907</v>
      </c>
      <c r="BI194" s="24" cm="1">
        <f t="array" ref="BI194">INDEX(BF$9:BF$400,MATCH(MIN(ABS($A194-BF$9:BF$400)),ABS($A194-BF$9:BF$400),0))</f>
        <v>69.619717001739645</v>
      </c>
      <c r="BJ194" s="20">
        <f t="shared" si="87"/>
        <v>0.66059009910394029</v>
      </c>
      <c r="BK194" s="1"/>
      <c r="BL194" s="22">
        <f>$A194*BN$4/'PB_&amp;_MAR 30'!$F$1</f>
        <v>67.193929345748955</v>
      </c>
      <c r="BM194" s="1">
        <v>-573.10838150289021</v>
      </c>
      <c r="BN194" s="6">
        <f t="shared" si="88"/>
        <v>0.63933465391540734</v>
      </c>
      <c r="BO194" s="24" cm="1">
        <f t="array" ref="BO194">INDEX(BL$9:BL$400,MATCH(MIN(ABS($A194-BL$9:BL$400)),ABS($A194-BL$9:BL$400),0))</f>
        <v>69.602046311827777</v>
      </c>
      <c r="BP194" s="20">
        <f t="shared" si="89"/>
        <v>0.63895487966247988</v>
      </c>
      <c r="BQ194" s="1"/>
      <c r="BR194" s="22">
        <f>$A194*BT$4/'PB_&amp;_MAR 30'!$F$1</f>
        <v>66.853209250167822</v>
      </c>
      <c r="BS194" s="1">
        <v>-558.92316473988444</v>
      </c>
      <c r="BT194" s="6">
        <f t="shared" si="90"/>
        <v>0.64646896585260261</v>
      </c>
      <c r="BU194" s="24" cm="1">
        <f t="array" ref="BU194">INDEX(BR$9:BR$400,MATCH(MIN(ABS($A194-BR$9:BR$400)),ABS($A194-BR$9:BR$400),0))</f>
        <v>69.728616099637406</v>
      </c>
      <c r="BV194" s="20">
        <f t="shared" si="91"/>
        <v>0.64653935065004697</v>
      </c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</row>
    <row r="195" spans="1:128" x14ac:dyDescent="0.25">
      <c r="A195" s="3">
        <v>70.25</v>
      </c>
      <c r="B195" s="3">
        <v>0.5</v>
      </c>
      <c r="C195" s="1"/>
      <c r="D195" s="22">
        <f>$A195*F$4/'PB_&amp;_MAR 30'!$F$1</f>
        <v>67.631321457969889</v>
      </c>
      <c r="E195" s="1">
        <v>-627.62083815028905</v>
      </c>
      <c r="F195" s="6">
        <f t="shared" si="68"/>
        <v>0.60477055523833811</v>
      </c>
      <c r="G195" s="24" cm="1">
        <f t="array" ref="G195">INDEX(D$9:D$400,MATCH(MIN(ABS($A195-D$9:D$400)),ABS($A195-D$9:D$400),0))</f>
        <v>70.038130050780211</v>
      </c>
      <c r="H195" s="20">
        <f t="shared" si="69"/>
        <v>0.60179717256522935</v>
      </c>
      <c r="I195" s="1"/>
      <c r="J195" s="22">
        <f>$A195*L$4/'PB_&amp;_MAR 30'!$F$1</f>
        <v>67.881484576665486</v>
      </c>
      <c r="K195" s="1">
        <v>-623.5493834296725</v>
      </c>
      <c r="L195" s="6">
        <f t="shared" si="70"/>
        <v>0.60878154531626449</v>
      </c>
      <c r="M195" s="24" cm="1">
        <f t="array" ref="M195">INDEX(J$9:J$400,MATCH(MIN(ABS($A195-J$9:J$400)),ABS($A195-J$9:J$400),0))</f>
        <v>70.297195771564617</v>
      </c>
      <c r="N195" s="20">
        <f t="shared" si="71"/>
        <v>0.60616065459862833</v>
      </c>
      <c r="O195" s="1"/>
      <c r="P195" s="22">
        <f>$A195*R$4/'PB_&amp;_MAR 30'!$F$1</f>
        <v>67.210678525238436</v>
      </c>
      <c r="Q195" s="1">
        <v>-636.8177745664741</v>
      </c>
      <c r="R195" s="6">
        <f t="shared" si="72"/>
        <v>0.59646918191758314</v>
      </c>
      <c r="S195" s="24" cm="1">
        <f t="array" ref="S195">INDEX(P$9:P$400,MATCH(MIN(ABS($A195-P$9:P$400)),ABS($A195-P$9:P$400),0))</f>
        <v>70.080619677448979</v>
      </c>
      <c r="T195" s="20">
        <f t="shared" si="73"/>
        <v>0.59311161333036355</v>
      </c>
      <c r="U195" s="1"/>
      <c r="V195" s="22">
        <f>$A195*X$4/'PB_&amp;_MAR 30'!$F$1</f>
        <v>67.845702031025894</v>
      </c>
      <c r="W195" s="1">
        <v>-578.85205202312147</v>
      </c>
      <c r="X195" s="6">
        <f t="shared" si="74"/>
        <v>0.63663336464386466</v>
      </c>
      <c r="Y195" s="24" cm="1">
        <f t="array" ref="Y195">INDEX(V$9:V$400,MATCH(MIN(ABS($A195-V$9:V$400)),ABS($A195-V$9:V$400),0))</f>
        <v>70.260139825724323</v>
      </c>
      <c r="Z195" s="20">
        <f t="shared" si="75"/>
        <v>0.63416062358534175</v>
      </c>
      <c r="AA195" s="1"/>
      <c r="AB195" s="22">
        <f>$A195*AD$4/'PB_&amp;_MAR 30'!$F$1</f>
        <v>68.126380457704514</v>
      </c>
      <c r="AC195" s="1">
        <v>-577.94249036608869</v>
      </c>
      <c r="AD195" s="6">
        <f t="shared" si="76"/>
        <v>0.63869903593320387</v>
      </c>
      <c r="AE195" s="24" cm="1">
        <f t="array" ref="AE195">INDEX(AB$9:AB$400,MATCH(MIN(ABS($A195-AB$9:AB$400)),ABS($A195-AB$9:AB$400),0))</f>
        <v>70.06565215764526</v>
      </c>
      <c r="AF195" s="20">
        <f t="shared" si="77"/>
        <v>0.63668185996883364</v>
      </c>
      <c r="AG195" s="1"/>
      <c r="AH195" s="22">
        <f>$A195*AJ$4/'PB_&amp;_MAR 30'!$F$1</f>
        <v>67.019073754505001</v>
      </c>
      <c r="AI195" s="1">
        <v>-593.92247109826599</v>
      </c>
      <c r="AJ195" s="6">
        <f t="shared" si="78"/>
        <v>0.62257458017341949</v>
      </c>
      <c r="AK195" s="24" cm="1">
        <f t="array" ref="AK195">INDEX(AH$9:AH$400,MATCH(MIN(ABS($A195-AH$9:AH$400)),ABS($A195-AH$9:AH$400),0))</f>
        <v>70.3581023401387</v>
      </c>
      <c r="AL195" s="20">
        <f t="shared" si="79"/>
        <v>0.61914071772308554</v>
      </c>
      <c r="AM195" s="1"/>
      <c r="AN195" s="22">
        <f>$A195*AP$4/'PB_&amp;_MAR 30'!$F$1</f>
        <v>66.927250467155304</v>
      </c>
      <c r="AO195" s="1">
        <v>-663.64542870905598</v>
      </c>
      <c r="AP195" s="6">
        <f t="shared" si="80"/>
        <v>0.57768847391247069</v>
      </c>
      <c r="AQ195" s="24" cm="1">
        <f t="array" ref="AQ195">INDEX(AN$9:AN$400,MATCH(MIN(ABS($A195-AN$9:AN$400)),ABS($A195-AN$9:AN$400),0))</f>
        <v>70.261704227084735</v>
      </c>
      <c r="AR195" s="20">
        <f t="shared" si="81"/>
        <v>0.57139961114592563</v>
      </c>
      <c r="AS195" s="1"/>
      <c r="AT195" s="22">
        <f>$A195*AV$4/'PB_&amp;_MAR 30'!$F$1</f>
        <v>67.635684597618578</v>
      </c>
      <c r="AU195" s="1">
        <v>-665.35578034682101</v>
      </c>
      <c r="AV195" s="6">
        <f t="shared" si="82"/>
        <v>0.58103489284826393</v>
      </c>
      <c r="AW195" s="24" cm="1">
        <f t="array" ref="AW195">INDEX(AT$9:AT$400,MATCH(MIN(ABS($A195-AT$9:AT$400)),ABS($A195-AT$9:AT$400),0))</f>
        <v>70.042648462302509</v>
      </c>
      <c r="AX195" s="20">
        <f t="shared" si="83"/>
        <v>0.57743032971402597</v>
      </c>
      <c r="AY195" s="1"/>
      <c r="AZ195" s="22">
        <f>$A195*BB$4/'PB_&amp;_MAR 30'!$F$1</f>
        <v>68.054116624012153</v>
      </c>
      <c r="BA195" s="1">
        <v>-654.36357899807331</v>
      </c>
      <c r="BB195" s="6">
        <f t="shared" si="84"/>
        <v>0.5904899833946412</v>
      </c>
      <c r="BC195" s="24" cm="1">
        <f t="array" ref="BC195">INDEX(AZ$9:AZ$400,MATCH(MIN(ABS($A195-AZ$9:AZ$400)),ABS($A195-AZ$9:AZ$400),0))</f>
        <v>70.4759713081407</v>
      </c>
      <c r="BD195" s="20">
        <f t="shared" si="85"/>
        <v>0.58719377842778309</v>
      </c>
      <c r="BE195" s="1"/>
      <c r="BF195" s="22">
        <f>$A195*BH$4/'PB_&amp;_MAR 30'!$F$1</f>
        <v>68.642865780139317</v>
      </c>
      <c r="BG195" s="1">
        <v>-547.03242292870914</v>
      </c>
      <c r="BH195" s="6">
        <f t="shared" si="86"/>
        <v>0.66059559675089807</v>
      </c>
      <c r="BI195" s="24" cm="1">
        <f t="array" ref="BI195">INDEX(BF$9:BF$400,MATCH(MIN(ABS($A195-BF$9:BF$400)),ABS($A195-BF$9:BF$400),0))</f>
        <v>70.108549746975029</v>
      </c>
      <c r="BJ195" s="20">
        <f t="shared" si="87"/>
        <v>0.66118580703312979</v>
      </c>
      <c r="BK195" s="1"/>
      <c r="BL195" s="22">
        <f>$A195*BN$4/'PB_&amp;_MAR 30'!$F$1</f>
        <v>67.675606258621698</v>
      </c>
      <c r="BM195" s="1">
        <v>-573.41973025048173</v>
      </c>
      <c r="BN195" s="6">
        <f t="shared" si="88"/>
        <v>0.63913871767118657</v>
      </c>
      <c r="BO195" s="24" cm="1">
        <f t="array" ref="BO195">INDEX(BL$9:BL$400,MATCH(MIN(ABS($A195-BL$9:BL$400)),ABS($A195-BL$9:BL$400),0))</f>
        <v>70.08399082298547</v>
      </c>
      <c r="BP195" s="20">
        <f t="shared" si="89"/>
        <v>0.63781165551830377</v>
      </c>
      <c r="BQ195" s="1"/>
      <c r="BR195" s="22">
        <f>$A195*BT$4/'PB_&amp;_MAR 30'!$F$1</f>
        <v>67.332443725079415</v>
      </c>
      <c r="BS195" s="1">
        <v>-559.07896435452801</v>
      </c>
      <c r="BT195" s="6">
        <f t="shared" si="90"/>
        <v>0.64637041921442506</v>
      </c>
      <c r="BU195" s="24" cm="1">
        <f t="array" ref="BU195">INDEX(BR$9:BR$400,MATCH(MIN(ABS($A195-BR$9:BR$400)),ABS($A195-BR$9:BR$400),0))</f>
        <v>70.20758433317404</v>
      </c>
      <c r="BV195" s="20">
        <f t="shared" si="91"/>
        <v>0.6464352587830331</v>
      </c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</row>
    <row r="196" spans="1:128" x14ac:dyDescent="0.25">
      <c r="A196" s="3">
        <v>70.75</v>
      </c>
      <c r="B196" s="3">
        <v>0.5</v>
      </c>
      <c r="C196" s="1"/>
      <c r="D196" s="22">
        <f>$A196*F$4/'PB_&amp;_MAR 30'!$F$1</f>
        <v>68.112683176531959</v>
      </c>
      <c r="E196" s="1">
        <v>-628.4801782273604</v>
      </c>
      <c r="F196" s="6">
        <f t="shared" si="68"/>
        <v>0.60422940605896525</v>
      </c>
      <c r="G196" s="24" cm="1">
        <f t="array" ref="G196">INDEX(D$9:D$400,MATCH(MIN(ABS($A196-D$9:D$400)),ABS($A196-D$9:D$400),0))</f>
        <v>70.519224346165288</v>
      </c>
      <c r="H196" s="20">
        <f t="shared" si="69"/>
        <v>0.60143883819279165</v>
      </c>
      <c r="I196" s="1"/>
      <c r="J196" s="22">
        <f>$A196*L$4/'PB_&amp;_MAR 30'!$F$1</f>
        <v>68.364626815645309</v>
      </c>
      <c r="K196" s="1">
        <v>-623.08567919075153</v>
      </c>
      <c r="L196" s="6">
        <f t="shared" si="70"/>
        <v>0.60907247601173431</v>
      </c>
      <c r="M196" s="24" cm="1">
        <f t="array" ref="M196">INDEX(J$9:J$400,MATCH(MIN(ABS($A196-J$9:J$400)),ABS($A196-J$9:J$400),0))</f>
        <v>70.780069598189456</v>
      </c>
      <c r="N196" s="20">
        <f t="shared" si="71"/>
        <v>0.6064559070194866</v>
      </c>
      <c r="O196" s="1"/>
      <c r="P196" s="22">
        <f>$A196*R$4/'PB_&amp;_MAR 30'!$F$1</f>
        <v>67.689046343923408</v>
      </c>
      <c r="Q196" s="1">
        <v>-637.24960500963391</v>
      </c>
      <c r="R196" s="6">
        <f t="shared" si="72"/>
        <v>0.5961955449385905</v>
      </c>
      <c r="S196" s="24" cm="1">
        <f t="array" ref="S196">INDEX(P$9:P$400,MATCH(MIN(ABS($A196-P$9:P$400)),ABS($A196-P$9:P$400),0))</f>
        <v>70.559253256033216</v>
      </c>
      <c r="T196" s="20">
        <f t="shared" si="73"/>
        <v>0.5925640219280871</v>
      </c>
      <c r="U196" s="1"/>
      <c r="V196" s="22">
        <f>$A196*X$4/'PB_&amp;_MAR 30'!$F$1</f>
        <v>68.328589589965588</v>
      </c>
      <c r="W196" s="1">
        <v>-579.68841040462428</v>
      </c>
      <c r="X196" s="6">
        <f t="shared" si="74"/>
        <v>0.63610835185350412</v>
      </c>
      <c r="Y196" s="24" cm="1">
        <f t="array" ref="Y196">INDEX(V$9:V$400,MATCH(MIN(ABS($A196-V$9:V$400)),ABS($A196-V$9:V$400),0))</f>
        <v>70.742759113797931</v>
      </c>
      <c r="Z196" s="20">
        <f t="shared" si="75"/>
        <v>0.63368014804351946</v>
      </c>
      <c r="AA196" s="1"/>
      <c r="AB196" s="22">
        <f>$A196*AD$4/'PB_&amp;_MAR 30'!$F$1</f>
        <v>68.611265727866112</v>
      </c>
      <c r="AC196" s="1">
        <v>-578.73401252408485</v>
      </c>
      <c r="AD196" s="6">
        <f t="shared" si="76"/>
        <v>0.63820421556001561</v>
      </c>
      <c r="AE196" s="24" cm="1">
        <f t="array" ref="AE196">INDEX(AB$9:AB$400,MATCH(MIN(ABS($A196-AB$9:AB$400)),ABS($A196-AB$9:AB$400),0))</f>
        <v>70.550806808512505</v>
      </c>
      <c r="AF196" s="20">
        <f t="shared" si="77"/>
        <v>0.63612800564605942</v>
      </c>
      <c r="AG196" s="1"/>
      <c r="AH196" s="22">
        <f>$A196*AJ$4/'PB_&amp;_MAR 30'!$F$1</f>
        <v>67.496077838166954</v>
      </c>
      <c r="AI196" s="1">
        <v>-594.73133911368029</v>
      </c>
      <c r="AJ196" s="6">
        <f t="shared" si="78"/>
        <v>0.62206056131547405</v>
      </c>
      <c r="AK196" s="24" cm="1">
        <f t="array" ref="AK196">INDEX(AH$9:AH$400,MATCH(MIN(ABS($A196-AH$9:AH$400)),ABS($A196-AH$9:AH$400),0))</f>
        <v>70.834841421531962</v>
      </c>
      <c r="AL196" s="20">
        <f t="shared" si="79"/>
        <v>0.61866812439979391</v>
      </c>
      <c r="AM196" s="1"/>
      <c r="AN196" s="22">
        <f>$A196*AP$4/'PB_&amp;_MAR 30'!$F$1</f>
        <v>67.403601004288078</v>
      </c>
      <c r="AO196" s="1">
        <v>-665.23774084778427</v>
      </c>
      <c r="AP196" s="6">
        <f t="shared" si="80"/>
        <v>0.57667520426542118</v>
      </c>
      <c r="AQ196" s="24" cm="1">
        <f t="array" ref="AQ196">INDEX(AN$9:AN$400,MATCH(MIN(ABS($A196-AN$9:AN$400)),ABS($A196-AN$9:AN$400),0))</f>
        <v>70.737790125030216</v>
      </c>
      <c r="AR196" s="20">
        <f t="shared" si="81"/>
        <v>0.57059706078051831</v>
      </c>
      <c r="AS196" s="1"/>
      <c r="AT196" s="22">
        <f>$A196*AV$4/'PB_&amp;_MAR 30'!$F$1</f>
        <v>68.117077370555364</v>
      </c>
      <c r="AU196" s="1">
        <v>-666.46641618497119</v>
      </c>
      <c r="AV196" s="6">
        <f t="shared" si="82"/>
        <v>0.58033554119809172</v>
      </c>
      <c r="AW196" s="24" cm="1">
        <f t="array" ref="AW196">INDEX(AT$9:AT$400,MATCH(MIN(ABS($A196-AT$9:AT$400)),ABS($A196-AT$9:AT$400),0))</f>
        <v>70.523773794809884</v>
      </c>
      <c r="AX196" s="20">
        <f t="shared" si="83"/>
        <v>0.57665941044742031</v>
      </c>
      <c r="AY196" s="1"/>
      <c r="AZ196" s="22">
        <f>$A196*BB$4/'PB_&amp;_MAR 30'!$F$1</f>
        <v>68.538487560837865</v>
      </c>
      <c r="BA196" s="1">
        <v>-655.46450867052033</v>
      </c>
      <c r="BB196" s="6">
        <f t="shared" si="84"/>
        <v>0.58980100597762875</v>
      </c>
      <c r="BC196" s="24" cm="1">
        <f t="array" ref="BC196">INDEX(AZ$9:AZ$400,MATCH(MIN(ABS($A196-AZ$9:AZ$400)),ABS($A196-AZ$9:AZ$400),0))</f>
        <v>70.960073150001506</v>
      </c>
      <c r="BD196" s="20">
        <f t="shared" si="85"/>
        <v>0.58648892956694543</v>
      </c>
      <c r="BE196" s="1"/>
      <c r="BF196" s="22">
        <f>$A196*BH$4/'PB_&amp;_MAR 30'!$F$1</f>
        <v>69.131427102417888</v>
      </c>
      <c r="BG196" s="1">
        <v>-548.00141136801551</v>
      </c>
      <c r="BH196" s="6">
        <f t="shared" si="86"/>
        <v>0.65999439117475089</v>
      </c>
      <c r="BI196" s="24" cm="1">
        <f t="array" ref="BI196">INDEX(BF$9:BF$400,MATCH(MIN(ABS($A196-BF$9:BF$400)),ABS($A196-BF$9:BF$400),0))</f>
        <v>70.596839646296786</v>
      </c>
      <c r="BJ196" s="20">
        <f t="shared" si="87"/>
        <v>0.66089990996501047</v>
      </c>
      <c r="BK196" s="1"/>
      <c r="BL196" s="22">
        <f>$A196*BN$4/'PB_&amp;_MAR 30'!$F$1</f>
        <v>68.157283171494456</v>
      </c>
      <c r="BM196" s="1">
        <v>-574.01127408477851</v>
      </c>
      <c r="BN196" s="6">
        <f t="shared" si="88"/>
        <v>0.63876645062954718</v>
      </c>
      <c r="BO196" s="24" cm="1">
        <f t="array" ref="BO196">INDEX(BL$9:BL$400,MATCH(MIN(ABS($A196-BL$9:BL$400)),ABS($A196-BL$9:BL$400),0))</f>
        <v>70.565400137573292</v>
      </c>
      <c r="BP196" s="20">
        <f t="shared" si="89"/>
        <v>0.63899543042581519</v>
      </c>
      <c r="BQ196" s="1"/>
      <c r="BR196" s="22">
        <f>$A196*BT$4/'PB_&amp;_MAR 30'!$F$1</f>
        <v>67.811678199991007</v>
      </c>
      <c r="BS196" s="1">
        <v>-559.49501445086707</v>
      </c>
      <c r="BT196" s="6">
        <f t="shared" si="90"/>
        <v>0.64610725849736239</v>
      </c>
      <c r="BU196" s="24" cm="1">
        <f t="array" ref="BU196">INDEX(BR$9:BR$400,MATCH(MIN(ABS($A196-BR$9:BR$400)),ABS($A196-BR$9:BR$400),0))</f>
        <v>70.687085049460606</v>
      </c>
      <c r="BV196" s="20">
        <f t="shared" si="91"/>
        <v>0.64690074113506801</v>
      </c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</row>
    <row r="197" spans="1:128" x14ac:dyDescent="0.25">
      <c r="A197" s="3">
        <v>71.249722222222218</v>
      </c>
      <c r="B197" s="3">
        <v>0.49972222222221774</v>
      </c>
      <c r="C197" s="1"/>
      <c r="D197" s="22">
        <f>$A197*F$4/'PB_&amp;_MAR 30'!$F$1</f>
        <v>68.593777471917036</v>
      </c>
      <c r="E197" s="1">
        <v>-629.42455684007712</v>
      </c>
      <c r="F197" s="6">
        <f t="shared" si="68"/>
        <v>0.60363470586410095</v>
      </c>
      <c r="G197" s="24" cm="1">
        <f t="array" ref="G197">INDEX(D$9:D$400,MATCH(MIN(ABS($A197-D$9:D$400)),ABS($A197-D$9:D$400),0))</f>
        <v>71.481947783289414</v>
      </c>
      <c r="H197" s="20">
        <f t="shared" si="69"/>
        <v>0.6002440748147666</v>
      </c>
      <c r="I197" s="1"/>
      <c r="J197" s="22">
        <f>$A197*L$4/'PB_&amp;_MAR 30'!$F$1</f>
        <v>68.847500642270148</v>
      </c>
      <c r="K197" s="1">
        <v>-625.02434489402708</v>
      </c>
      <c r="L197" s="6">
        <f t="shared" si="70"/>
        <v>0.60785614604535343</v>
      </c>
      <c r="M197" s="24" cm="1">
        <f t="array" ref="M197">INDEX(J$9:J$400,MATCH(MIN(ABS($A197-J$9:J$400)),ABS($A197-J$9:J$400),0))</f>
        <v>71.263480249524264</v>
      </c>
      <c r="N197" s="20">
        <f t="shared" si="71"/>
        <v>0.60508281628674188</v>
      </c>
      <c r="O197" s="1"/>
      <c r="P197" s="22">
        <f>$A197*R$4/'PB_&amp;_MAR 30'!$F$1</f>
        <v>68.167148402709103</v>
      </c>
      <c r="Q197" s="1">
        <v>-638.24332851637769</v>
      </c>
      <c r="R197" s="6">
        <f t="shared" si="72"/>
        <v>0.5955658545065089</v>
      </c>
      <c r="S197" s="24" cm="1">
        <f t="array" ref="S197">INDEX(P$9:P$400,MATCH(MIN(ABS($A197-P$9:P$400)),ABS($A197-P$9:P$400),0))</f>
        <v>71.037355314818925</v>
      </c>
      <c r="T197" s="20">
        <f t="shared" si="73"/>
        <v>0.59221550777691345</v>
      </c>
      <c r="U197" s="1"/>
      <c r="V197" s="22">
        <f>$A197*X$4/'PB_&amp;_MAR 30'!$F$1</f>
        <v>68.811208878039182</v>
      </c>
      <c r="W197" s="1">
        <v>-580.49020231213876</v>
      </c>
      <c r="X197" s="6">
        <f t="shared" si="74"/>
        <v>0.63560503770497334</v>
      </c>
      <c r="Y197" s="24" cm="1">
        <f t="array" ref="Y197">INDEX(V$9:V$400,MATCH(MIN(ABS($A197-V$9:V$400)),ABS($A197-V$9:V$400),0))</f>
        <v>71.225914943603698</v>
      </c>
      <c r="Z197" s="20">
        <f t="shared" si="75"/>
        <v>0.63316641697454501</v>
      </c>
      <c r="AA197" s="1"/>
      <c r="AB197" s="22">
        <f>$A197*AD$4/'PB_&amp;_MAR 30'!$F$1</f>
        <v>69.09588161732205</v>
      </c>
      <c r="AC197" s="1">
        <v>-579.60143063583826</v>
      </c>
      <c r="AD197" s="6">
        <f t="shared" si="76"/>
        <v>0.63766194880294269</v>
      </c>
      <c r="AE197" s="24" cm="1">
        <f t="array" ref="AE197">INDEX(AB$9:AB$400,MATCH(MIN(ABS($A197-AB$9:AB$400)),ABS($A197-AB$9:AB$400),0))</f>
        <v>71.035422697968443</v>
      </c>
      <c r="AF197" s="20">
        <f t="shared" si="77"/>
        <v>0.63559102375847865</v>
      </c>
      <c r="AG197" s="1"/>
      <c r="AH197" s="22">
        <f>$A197*AJ$4/'PB_&amp;_MAR 30'!$F$1</f>
        <v>67.972816919560216</v>
      </c>
      <c r="AI197" s="1">
        <v>-595.44884393063592</v>
      </c>
      <c r="AJ197" s="6">
        <f t="shared" si="78"/>
        <v>0.62160460187641409</v>
      </c>
      <c r="AK197" s="24" cm="1">
        <f t="array" ref="AK197">INDEX(AH$9:AH$400,MATCH(MIN(ABS($A197-AH$9:AH$400)),ABS($A197-AH$9:AH$400),0))</f>
        <v>71.31211050746262</v>
      </c>
      <c r="AL197" s="20">
        <f t="shared" si="79"/>
        <v>0.6181562942108263</v>
      </c>
      <c r="AM197" s="1"/>
      <c r="AN197" s="22">
        <f>$A197*AP$4/'PB_&amp;_MAR 30'!$F$1</f>
        <v>67.879686902233558</v>
      </c>
      <c r="AO197" s="1">
        <v>-666.82955202312144</v>
      </c>
      <c r="AP197" s="6">
        <f t="shared" si="80"/>
        <v>0.5756622534069975</v>
      </c>
      <c r="AQ197" s="24" cm="1">
        <f t="array" ref="AQ197">INDEX(AN$9:AN$400,MATCH(MIN(ABS($A197-AN$9:AN$400)),ABS($A197-AN$9:AN$400),0))</f>
        <v>71.214405301350297</v>
      </c>
      <c r="AR197" s="20">
        <f t="shared" si="81"/>
        <v>0.56987297226563161</v>
      </c>
      <c r="AS197" s="1"/>
      <c r="AT197" s="22">
        <f>$A197*AV$4/'PB_&amp;_MAR 30'!$F$1</f>
        <v>68.598202703062739</v>
      </c>
      <c r="AU197" s="1">
        <v>-667.66046242774576</v>
      </c>
      <c r="AV197" s="6">
        <f t="shared" si="82"/>
        <v>0.57958366719800802</v>
      </c>
      <c r="AW197" s="24" cm="1">
        <f t="array" ref="AW197">INDEX(AT$9:AT$400,MATCH(MIN(ABS($A197-AT$9:AT$400)),ABS($A197-AT$9:AT$400),0))</f>
        <v>71.486559340683456</v>
      </c>
      <c r="AX197" s="20">
        <f t="shared" si="83"/>
        <v>0.57526153520214196</v>
      </c>
      <c r="AY197" s="1"/>
      <c r="AZ197" s="22">
        <f>$A197*BB$4/'PB_&amp;_MAR 30'!$F$1</f>
        <v>69.022589402698671</v>
      </c>
      <c r="BA197" s="1">
        <v>-656.50231695568414</v>
      </c>
      <c r="BB197" s="6">
        <f t="shared" si="84"/>
        <v>0.5891515308208034</v>
      </c>
      <c r="BC197" s="24" cm="1">
        <f t="array" ref="BC197">INDEX(AZ$9:AZ$400,MATCH(MIN(ABS($A197-AZ$9:AZ$400)),ABS($A197-AZ$9:AZ$400),0))</f>
        <v>71.444713181792125</v>
      </c>
      <c r="BD197" s="20">
        <f t="shared" si="85"/>
        <v>0.58576875790478533</v>
      </c>
      <c r="BE197" s="1"/>
      <c r="BF197" s="22">
        <f>$A197*BH$4/'PB_&amp;_MAR 30'!$F$1</f>
        <v>69.619717001739645</v>
      </c>
      <c r="BG197" s="1">
        <v>-547.04128371868978</v>
      </c>
      <c r="BH197" s="6">
        <f t="shared" si="86"/>
        <v>0.66059009910394029</v>
      </c>
      <c r="BI197" s="24" cm="1">
        <f t="array" ref="BI197">INDEX(BF$9:BF$400,MATCH(MIN(ABS($A197-BF$9:BF$400)),ABS($A197-BF$9:BF$400),0))</f>
        <v>71.085672391532171</v>
      </c>
      <c r="BJ197" s="20">
        <f t="shared" si="87"/>
        <v>0.66061401289689092</v>
      </c>
      <c r="BK197" s="1"/>
      <c r="BL197" s="22">
        <f>$A197*BN$4/'PB_&amp;_MAR 30'!$F$1</f>
        <v>68.638692486082277</v>
      </c>
      <c r="BM197" s="1">
        <v>-574.60281791907516</v>
      </c>
      <c r="BN197" s="6">
        <f t="shared" si="88"/>
        <v>0.63839418358790778</v>
      </c>
      <c r="BO197" s="24" cm="1">
        <f t="array" ref="BO197">INDEX(BL$9:BL$400,MATCH(MIN(ABS($A197-BL$9:BL$400)),ABS($A197-BL$9:BL$400),0))</f>
        <v>71.04734464873097</v>
      </c>
      <c r="BP197" s="20">
        <f t="shared" si="89"/>
        <v>0.63883638000713561</v>
      </c>
      <c r="BQ197" s="1"/>
      <c r="BR197" s="22">
        <f>$A197*BT$4/'PB_&amp;_MAR 30'!$F$1</f>
        <v>68.290646433527655</v>
      </c>
      <c r="BS197" s="1">
        <v>-559.43821772639694</v>
      </c>
      <c r="BT197" s="6">
        <f t="shared" si="90"/>
        <v>0.64614318365846657</v>
      </c>
      <c r="BU197" s="24" cm="1">
        <f t="array" ref="BU197">INDEX(BR$9:BR$400,MATCH(MIN(ABS($A197-BR$9:BR$400)),ABS($A197-BR$9:BR$400),0))</f>
        <v>71.16605328299724</v>
      </c>
      <c r="BV197" s="20">
        <f t="shared" si="91"/>
        <v>0.64642543580623724</v>
      </c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</row>
    <row r="198" spans="1:128" x14ac:dyDescent="0.25">
      <c r="A198" s="3">
        <v>71.75</v>
      </c>
      <c r="B198" s="3">
        <v>0.50027777777778226</v>
      </c>
      <c r="C198" s="1"/>
      <c r="D198" s="22">
        <f>$A198*F$4/'PB_&amp;_MAR 30'!$F$1</f>
        <v>69.075406613656085</v>
      </c>
      <c r="E198" s="1">
        <v>-630.43719171483633</v>
      </c>
      <c r="F198" s="6">
        <f t="shared" si="68"/>
        <v>0.6029970228953887</v>
      </c>
      <c r="G198" s="24" cm="1">
        <f t="array" ref="G198">INDEX(D$9:D$400,MATCH(MIN(ABS($A198-D$9:D$400)),ABS($A198-D$9:D$400),0))</f>
        <v>71.963576925028462</v>
      </c>
      <c r="H198" s="20">
        <f t="shared" si="69"/>
        <v>0.59960749599070362</v>
      </c>
      <c r="I198" s="1"/>
      <c r="J198" s="22">
        <f>$A198*L$4/'PB_&amp;_MAR 30'!$F$1</f>
        <v>69.33091129360497</v>
      </c>
      <c r="K198" s="1">
        <v>-624.79352601156074</v>
      </c>
      <c r="L198" s="6">
        <f t="shared" si="70"/>
        <v>0.60800096313428009</v>
      </c>
      <c r="M198" s="24" cm="1">
        <f t="array" ref="M198">INDEX(J$9:J$400,MATCH(MIN(ABS($A198-J$9:J$400)),ABS($A198-J$9:J$400),0))</f>
        <v>71.746354076149103</v>
      </c>
      <c r="N198" s="20">
        <f t="shared" si="71"/>
        <v>0.60454967252745417</v>
      </c>
      <c r="O198" s="1"/>
      <c r="P198" s="22">
        <f>$A198*R$4/'PB_&amp;_MAR 30'!$F$1</f>
        <v>68.645781981293339</v>
      </c>
      <c r="Q198" s="1">
        <v>-639.59655587668601</v>
      </c>
      <c r="R198" s="6">
        <f t="shared" si="72"/>
        <v>0.59470835811497291</v>
      </c>
      <c r="S198" s="24" cm="1">
        <f t="array" ref="S198">INDEX(P$9:P$400,MATCH(MIN(ABS($A198-P$9:P$400)),ABS($A198-P$9:P$400),0))</f>
        <v>71.515988893403161</v>
      </c>
      <c r="T198" s="20">
        <f t="shared" si="73"/>
        <v>0.59134170268491837</v>
      </c>
      <c r="U198" s="1"/>
      <c r="V198" s="22">
        <f>$A198*X$4/'PB_&amp;_MAR 30'!$F$1</f>
        <v>69.294364707844963</v>
      </c>
      <c r="W198" s="1">
        <v>-581.23889210019274</v>
      </c>
      <c r="X198" s="6">
        <f t="shared" si="74"/>
        <v>0.63513505770186229</v>
      </c>
      <c r="Y198" s="24" cm="1">
        <f t="array" ref="Y198">INDEX(V$9:V$400,MATCH(MIN(ABS($A198-V$9:V$400)),ABS($A198-V$9:V$400),0))</f>
        <v>71.708534231677305</v>
      </c>
      <c r="Z198" s="20">
        <f t="shared" si="75"/>
        <v>0.63271837146806631</v>
      </c>
      <c r="AA198" s="1"/>
      <c r="AB198" s="22">
        <f>$A198*AD$4/'PB_&amp;_MAR 30'!$F$1</f>
        <v>69.581036268189308</v>
      </c>
      <c r="AC198" s="1">
        <v>-580.40604046242788</v>
      </c>
      <c r="AD198" s="6">
        <f t="shared" si="76"/>
        <v>0.6371589466688371</v>
      </c>
      <c r="AE198" s="24" cm="1">
        <f t="array" ref="AE198">INDEX(AB$9:AB$400,MATCH(MIN(ABS($A198-AB$9:AB$400)),ABS($A198-AB$9:AB$400),0))</f>
        <v>71.520577348835687</v>
      </c>
      <c r="AF198" s="20">
        <f t="shared" si="77"/>
        <v>0.63511518976828063</v>
      </c>
      <c r="AG198" s="1"/>
      <c r="AH198" s="22">
        <f>$A198*AJ$4/'PB_&amp;_MAR 30'!$F$1</f>
        <v>68.450086005490874</v>
      </c>
      <c r="AI198" s="1">
        <v>-596.24763005780346</v>
      </c>
      <c r="AJ198" s="6">
        <f t="shared" si="78"/>
        <v>0.6210969898494767</v>
      </c>
      <c r="AK198" s="24" cm="1">
        <f t="array" ref="AK198">INDEX(AH$9:AH$400,MATCH(MIN(ABS($A198-AH$9:AH$400)),ABS($A198-AH$9:AH$400),0))</f>
        <v>71.789114591124573</v>
      </c>
      <c r="AL198" s="20">
        <f t="shared" si="79"/>
        <v>0.61772568353792812</v>
      </c>
      <c r="AM198" s="1"/>
      <c r="AN198" s="22">
        <f>$A198*AP$4/'PB_&amp;_MAR 30'!$F$1</f>
        <v>68.356302078553639</v>
      </c>
      <c r="AO198" s="1">
        <v>-668.19780828516389</v>
      </c>
      <c r="AP198" s="6">
        <f t="shared" si="80"/>
        <v>0.5747915619728291</v>
      </c>
      <c r="AQ198" s="24" cm="1">
        <f t="array" ref="AQ198">INDEX(AN$9:AN$400,MATCH(MIN(ABS($A198-AN$9:AN$400)),ABS($A198-AN$9:AN$400),0))</f>
        <v>71.690755838483085</v>
      </c>
      <c r="AR198" s="20">
        <f t="shared" si="81"/>
        <v>0.5690532073144321</v>
      </c>
      <c r="AS198" s="1"/>
      <c r="AT198" s="22">
        <f>$A198*AV$4/'PB_&amp;_MAR 30'!$F$1</f>
        <v>69.079862916428937</v>
      </c>
      <c r="AU198" s="1">
        <v>-668.77166184971111</v>
      </c>
      <c r="AV198" s="6">
        <f t="shared" si="82"/>
        <v>0.57888396066709313</v>
      </c>
      <c r="AW198" s="24" cm="1">
        <f t="array" ref="AW198">INDEX(AT$9:AT$400,MATCH(MIN(ABS($A198-AT$9:AT$400)),ABS($A198-AT$9:AT$400),0))</f>
        <v>71.968219554049668</v>
      </c>
      <c r="AX198" s="20">
        <f t="shared" si="83"/>
        <v>0.57456143435929086</v>
      </c>
      <c r="AY198" s="1"/>
      <c r="AZ198" s="22">
        <f>$A198*BB$4/'PB_&amp;_MAR 30'!$F$1</f>
        <v>69.50722943448929</v>
      </c>
      <c r="BA198" s="1">
        <v>-657.56899325626205</v>
      </c>
      <c r="BB198" s="6">
        <f t="shared" si="84"/>
        <v>0.58848398965014248</v>
      </c>
      <c r="BC198" s="24" cm="1">
        <f t="array" ref="BC198">INDEX(AZ$9:AZ$400,MATCH(MIN(ABS($A198-AZ$9:AZ$400)),ABS($A198-AZ$9:AZ$400),0))</f>
        <v>71.92881502365293</v>
      </c>
      <c r="BD198" s="20">
        <f t="shared" si="85"/>
        <v>0.58510744774540391</v>
      </c>
      <c r="BE198" s="1"/>
      <c r="BF198" s="22">
        <f>$A198*BH$4/'PB_&amp;_MAR 30'!$F$1</f>
        <v>70.108549746975029</v>
      </c>
      <c r="BG198" s="1">
        <v>-546.08115606936428</v>
      </c>
      <c r="BH198" s="6">
        <f t="shared" si="86"/>
        <v>0.66118580703312979</v>
      </c>
      <c r="BI198" s="24" cm="1">
        <f t="array" ref="BI198">INDEX(BF$9:BF$400,MATCH(MIN(ABS($A198-BF$9:BF$400)),ABS($A198-BF$9:BF$400),0))</f>
        <v>71.573962290853927</v>
      </c>
      <c r="BJ198" s="20">
        <f t="shared" si="87"/>
        <v>0.66081274409257362</v>
      </c>
      <c r="BK198" s="1"/>
      <c r="BL198" s="22">
        <f>$A198*BN$4/'PB_&amp;_MAR 30'!$F$1</f>
        <v>69.120636997239956</v>
      </c>
      <c r="BM198" s="1">
        <v>-571.5770616570328</v>
      </c>
      <c r="BN198" s="6">
        <f t="shared" si="88"/>
        <v>0.64029833551560322</v>
      </c>
      <c r="BO198" s="24" cm="1">
        <f t="array" ref="BO198">INDEX(BL$9:BL$400,MATCH(MIN(ABS($A198-BL$9:BL$400)),ABS($A198-BL$9:BL$400),0))</f>
        <v>71.528753963318792</v>
      </c>
      <c r="BP198" s="20">
        <f t="shared" si="89"/>
        <v>0.64008986754860253</v>
      </c>
      <c r="BQ198" s="1"/>
      <c r="BR198" s="22">
        <f>$A198*BT$4/'PB_&amp;_MAR 30'!$F$1</f>
        <v>68.770147149814207</v>
      </c>
      <c r="BS198" s="1">
        <v>-558.39345857418118</v>
      </c>
      <c r="BT198" s="6">
        <f t="shared" si="90"/>
        <v>0.646804016500651</v>
      </c>
      <c r="BU198" s="24" cm="1">
        <f t="array" ref="BU198">INDEX(BR$9:BR$400,MATCH(MIN(ABS($A198-BR$9:BR$400)),ABS($A198-BR$9:BR$400),0))</f>
        <v>71.645553999283791</v>
      </c>
      <c r="BV198" s="20">
        <f t="shared" si="91"/>
        <v>0.64628293662806857</v>
      </c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</row>
    <row r="199" spans="1:128" x14ac:dyDescent="0.25">
      <c r="A199" s="3">
        <v>72.249722222222218</v>
      </c>
      <c r="B199" s="3">
        <v>0.49972222222221774</v>
      </c>
      <c r="C199" s="1"/>
      <c r="D199" s="22">
        <f>$A199*F$4/'PB_&amp;_MAR 30'!$F$1</f>
        <v>69.556500909041162</v>
      </c>
      <c r="E199" s="1">
        <v>-631.45276974951844</v>
      </c>
      <c r="F199" s="6">
        <f t="shared" si="68"/>
        <v>0.60235748654101506</v>
      </c>
      <c r="G199" s="24" cm="1">
        <f t="array" ref="G199">INDEX(D$9:D$400,MATCH(MIN(ABS($A199-D$9:D$400)),ABS($A199-D$9:D$400),0))</f>
        <v>72.444938643590518</v>
      </c>
      <c r="H199" s="20">
        <f t="shared" si="69"/>
        <v>0.59885770290634921</v>
      </c>
      <c r="I199" s="1"/>
      <c r="J199" s="22">
        <f>$A199*L$4/'PB_&amp;_MAR 30'!$F$1</f>
        <v>69.813785120229795</v>
      </c>
      <c r="K199" s="1">
        <v>-625.60571290944131</v>
      </c>
      <c r="L199" s="6">
        <f t="shared" si="70"/>
        <v>0.60749139242256589</v>
      </c>
      <c r="M199" s="24" cm="1">
        <f t="array" ref="M199">INDEX(J$9:J$400,MATCH(MIN(ABS($A199-J$9:J$400)),ABS($A199-J$9:J$400),0))</f>
        <v>72.229764727483911</v>
      </c>
      <c r="N199" s="20">
        <f t="shared" si="71"/>
        <v>0.60400588160834567</v>
      </c>
      <c r="O199" s="1"/>
      <c r="P199" s="22">
        <f>$A199*R$4/'PB_&amp;_MAR 30'!$F$1</f>
        <v>69.123884040079048</v>
      </c>
      <c r="Q199" s="1">
        <v>-640.36609826589597</v>
      </c>
      <c r="R199" s="6">
        <f t="shared" si="72"/>
        <v>0.59422072400319204</v>
      </c>
      <c r="S199" s="24" cm="1">
        <f t="array" ref="S199">INDEX(P$9:P$400,MATCH(MIN(ABS($A199-P$9:P$400)),ABS($A199-P$9:P$400),0))</f>
        <v>72.472724530773107</v>
      </c>
      <c r="T199" s="20">
        <f t="shared" si="73"/>
        <v>0.59028461319530623</v>
      </c>
      <c r="U199" s="1"/>
      <c r="V199" s="22">
        <f>$A199*X$4/'PB_&amp;_MAR 30'!$F$1</f>
        <v>69.776983995918556</v>
      </c>
      <c r="W199" s="1">
        <v>-582.06541907514463</v>
      </c>
      <c r="X199" s="6">
        <f t="shared" si="74"/>
        <v>0.63461621644550037</v>
      </c>
      <c r="Y199" s="24" cm="1">
        <f t="array" ref="Y199">INDEX(V$9:V$400,MATCH(MIN(ABS($A199-V$9:V$400)),ABS($A199-V$9:V$400),0))</f>
        <v>72.191690061483072</v>
      </c>
      <c r="Z199" s="20">
        <f t="shared" si="75"/>
        <v>0.63220617345530816</v>
      </c>
      <c r="AA199" s="1"/>
      <c r="AB199" s="22">
        <f>$A199*AD$4/'PB_&amp;_MAR 30'!$F$1</f>
        <v>70.06565215764526</v>
      </c>
      <c r="AC199" s="1">
        <v>-581.16919556840082</v>
      </c>
      <c r="AD199" s="6">
        <f t="shared" si="76"/>
        <v>0.63668185996883364</v>
      </c>
      <c r="AE199" s="24" cm="1">
        <f t="array" ref="AE199">INDEX(AB$9:AB$400,MATCH(MIN(ABS($A199-AB$9:AB$400)),ABS($A199-AB$9:AB$400),0))</f>
        <v>72.490347889158897</v>
      </c>
      <c r="AF199" s="20">
        <f t="shared" si="77"/>
        <v>0.63409673669637689</v>
      </c>
      <c r="AG199" s="1"/>
      <c r="AH199" s="22">
        <f>$A199*AJ$4/'PB_&amp;_MAR 30'!$F$1</f>
        <v>68.926825086884122</v>
      </c>
      <c r="AI199" s="1">
        <v>-597.10158477842003</v>
      </c>
      <c r="AJ199" s="6">
        <f t="shared" si="78"/>
        <v>0.62055431932491212</v>
      </c>
      <c r="AK199" s="24" cm="1">
        <f t="array" ref="AK199">INDEX(AH$9:AH$400,MATCH(MIN(ABS($A199-AH$9:AH$400)),ABS($A199-AH$9:AH$400),0))</f>
        <v>72.26611867478654</v>
      </c>
      <c r="AL199" s="20">
        <f t="shared" si="79"/>
        <v>0.61722260802487194</v>
      </c>
      <c r="AM199" s="1"/>
      <c r="AN199" s="22">
        <f>$A199*AP$4/'PB_&amp;_MAR 30'!$F$1</f>
        <v>68.832387976499106</v>
      </c>
      <c r="AO199" s="1">
        <v>-669.61634874759159</v>
      </c>
      <c r="AP199" s="6">
        <f t="shared" si="80"/>
        <v>0.57388887213034789</v>
      </c>
      <c r="AQ199" s="24" cm="1">
        <f t="array" ref="AQ199">INDEX(AN$9:AN$400,MATCH(MIN(ABS($A199-AN$9:AN$400)),ABS($A199-AN$9:AN$400),0))</f>
        <v>72.167106375615859</v>
      </c>
      <c r="AR199" s="20">
        <f t="shared" si="81"/>
        <v>0.56823033417413116</v>
      </c>
      <c r="AS199" s="1"/>
      <c r="AT199" s="22">
        <f>$A199*AV$4/'PB_&amp;_MAR 30'!$F$1</f>
        <v>69.560988248936312</v>
      </c>
      <c r="AU199" s="1">
        <v>-669.92506743737965</v>
      </c>
      <c r="AV199" s="6">
        <f t="shared" si="82"/>
        <v>0.57815767751167357</v>
      </c>
      <c r="AW199" s="24" cm="1">
        <f t="array" ref="AW199">INDEX(AT$9:AT$400,MATCH(MIN(ABS($A199-AT$9:AT$400)),ABS($A199-AT$9:AT$400),0))</f>
        <v>72.44961232698644</v>
      </c>
      <c r="AX199" s="20">
        <f t="shared" si="83"/>
        <v>0.57390510214136581</v>
      </c>
      <c r="AY199" s="1"/>
      <c r="AZ199" s="22">
        <f>$A199*BB$4/'PB_&amp;_MAR 30'!$F$1</f>
        <v>69.991331276350081</v>
      </c>
      <c r="BA199" s="1">
        <v>-658.59095857418117</v>
      </c>
      <c r="BB199" s="6">
        <f t="shared" si="84"/>
        <v>0.58784442924711411</v>
      </c>
      <c r="BC199" s="24" cm="1">
        <f t="array" ref="BC199">INDEX(AZ$9:AZ$400,MATCH(MIN(ABS($A199-AZ$9:AZ$400)),ABS($A199-AZ$9:AZ$400),0))</f>
        <v>72.413455055443549</v>
      </c>
      <c r="BD199" s="20">
        <f t="shared" si="85"/>
        <v>0.58451150442133204</v>
      </c>
      <c r="BE199" s="1"/>
      <c r="BF199" s="22">
        <f>$A199*BH$4/'PB_&amp;_MAR 30'!$F$1</f>
        <v>70.596839646296786</v>
      </c>
      <c r="BG199" s="1">
        <v>-546.54194845857421</v>
      </c>
      <c r="BH199" s="6">
        <f t="shared" si="86"/>
        <v>0.66089990996501047</v>
      </c>
      <c r="BI199" s="24" cm="1">
        <f t="array" ref="BI199">INDEX(BF$9:BF$400,MATCH(MIN(ABS($A199-BF$9:BF$400)),ABS($A199-BF$9:BF$400),0))</f>
        <v>72.062795036089312</v>
      </c>
      <c r="BJ199" s="20">
        <f t="shared" si="87"/>
        <v>0.65504068101843904</v>
      </c>
      <c r="BK199" s="1"/>
      <c r="BL199" s="22">
        <f>$A199*BN$4/'PB_&amp;_MAR 30'!$F$1</f>
        <v>69.602046311827777</v>
      </c>
      <c r="BM199" s="1">
        <v>-573.71185452793839</v>
      </c>
      <c r="BN199" s="6">
        <f t="shared" si="88"/>
        <v>0.63895487966247988</v>
      </c>
      <c r="BO199" s="24" cm="1">
        <f t="array" ref="BO199">INDEX(BL$9:BL$400,MATCH(MIN(ABS($A199-BL$9:BL$400)),ABS($A199-BL$9:BL$400),0))</f>
        <v>72.010698474476484</v>
      </c>
      <c r="BP199" s="20">
        <f t="shared" si="89"/>
        <v>0.6397204181741919</v>
      </c>
      <c r="BQ199" s="1"/>
      <c r="BR199" s="22">
        <f>$A199*BT$4/'PB_&amp;_MAR 30'!$F$1</f>
        <v>69.249115383350855</v>
      </c>
      <c r="BS199" s="1">
        <v>-557.76982177263972</v>
      </c>
      <c r="BT199" s="6">
        <f t="shared" si="90"/>
        <v>0.6471984803148032</v>
      </c>
      <c r="BU199" s="24" cm="1">
        <f t="array" ref="BU199">INDEX(BR$9:BR$400,MATCH(MIN(ABS($A199-BR$9:BR$400)),ABS($A199-BR$9:BR$400),0))</f>
        <v>72.124788474195398</v>
      </c>
      <c r="BV199" s="20">
        <f t="shared" si="91"/>
        <v>0.6461404374498998</v>
      </c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</row>
    <row r="200" spans="1:128" x14ac:dyDescent="0.25">
      <c r="A200" s="3">
        <v>72.75</v>
      </c>
      <c r="B200" s="3">
        <v>0.50027777777778226</v>
      </c>
      <c r="C200" s="1"/>
      <c r="D200" s="22">
        <f>$A200*F$4/'PB_&amp;_MAR 30'!$F$1</f>
        <v>70.038130050780211</v>
      </c>
      <c r="E200" s="1">
        <v>-632.34254335260118</v>
      </c>
      <c r="F200" s="6">
        <f t="shared" si="68"/>
        <v>0.60179717256522935</v>
      </c>
      <c r="G200" s="24" cm="1">
        <f t="array" ref="G200">INDEX(D$9:D$400,MATCH(MIN(ABS($A200-D$9:D$400)),ABS($A200-D$9:D$400),0))</f>
        <v>72.926300362152588</v>
      </c>
      <c r="H200" s="20">
        <f t="shared" si="69"/>
        <v>0.598260676120974</v>
      </c>
      <c r="I200" s="1"/>
      <c r="J200" s="22">
        <f>$A200*L$4/'PB_&amp;_MAR 30'!$F$1</f>
        <v>70.297195771564617</v>
      </c>
      <c r="K200" s="1">
        <v>-627.72672928709062</v>
      </c>
      <c r="L200" s="6">
        <f t="shared" si="70"/>
        <v>0.60616065459862833</v>
      </c>
      <c r="M200" s="24" cm="1">
        <f t="array" ref="M200">INDEX(J$9:J$400,MATCH(MIN(ABS($A200-J$9:J$400)),ABS($A200-J$9:J$400),0))</f>
        <v>72.712906966463734</v>
      </c>
      <c r="N200" s="20">
        <f t="shared" si="71"/>
        <v>0.60300964532947632</v>
      </c>
      <c r="O200" s="1"/>
      <c r="P200" s="22">
        <f>$A200*R$4/'PB_&amp;_MAR 30'!$F$1</f>
        <v>69.602517618663285</v>
      </c>
      <c r="Q200" s="1">
        <v>-641.27271676300586</v>
      </c>
      <c r="R200" s="6">
        <f t="shared" si="72"/>
        <v>0.59364622919723842</v>
      </c>
      <c r="S200" s="24" cm="1">
        <f t="array" ref="S200">INDEX(P$9:P$400,MATCH(MIN(ABS($A200-P$9:P$400)),ABS($A200-P$9:P$400),0))</f>
        <v>72.950826589558801</v>
      </c>
      <c r="T200" s="20">
        <f t="shared" si="73"/>
        <v>0.59009767818834069</v>
      </c>
      <c r="U200" s="1"/>
      <c r="V200" s="22">
        <f>$A200*X$4/'PB_&amp;_MAR 30'!$F$1</f>
        <v>70.260139825724323</v>
      </c>
      <c r="W200" s="1">
        <v>-582.791189788054</v>
      </c>
      <c r="X200" s="6">
        <f t="shared" si="74"/>
        <v>0.63416062358534175</v>
      </c>
      <c r="Y200" s="24" cm="1">
        <f t="array" ref="Y200">INDEX(V$9:V$400,MATCH(MIN(ABS($A200-V$9:V$400)),ABS($A200-V$9:V$400),0))</f>
        <v>72.674577620422752</v>
      </c>
      <c r="Z200" s="20">
        <f t="shared" si="75"/>
        <v>0.6316953512622312</v>
      </c>
      <c r="AA200" s="1"/>
      <c r="AB200" s="22">
        <f>$A200*AD$4/'PB_&amp;_MAR 30'!$F$1</f>
        <v>70.550806808512505</v>
      </c>
      <c r="AC200" s="1">
        <v>-582.05514932562619</v>
      </c>
      <c r="AD200" s="6">
        <f t="shared" si="76"/>
        <v>0.63612800564605942</v>
      </c>
      <c r="AE200" s="24" cm="1">
        <f t="array" ref="AE200">INDEX(AB$9:AB$400,MATCH(MIN(ABS($A200-AB$9:AB$400)),ABS($A200-AB$9:AB$400),0))</f>
        <v>72.975233159320496</v>
      </c>
      <c r="AF200" s="20">
        <f t="shared" si="77"/>
        <v>0.63364208133132893</v>
      </c>
      <c r="AG200" s="1"/>
      <c r="AH200" s="22">
        <f>$A200*AJ$4/'PB_&amp;_MAR 30'!$F$1</f>
        <v>69.404094172814794</v>
      </c>
      <c r="AI200" s="1">
        <v>-597.77657032755303</v>
      </c>
      <c r="AJ200" s="6">
        <f t="shared" si="78"/>
        <v>0.62012537999923334</v>
      </c>
      <c r="AK200" s="24" cm="1">
        <f t="array" ref="AK200">INDEX(AH$9:AH$400,MATCH(MIN(ABS($A200-AH$9:AH$400)),ABS($A200-AH$9:AH$400),0))</f>
        <v>72.742857756179788</v>
      </c>
      <c r="AL200" s="20">
        <f t="shared" si="79"/>
        <v>0.61675976422702705</v>
      </c>
      <c r="AM200" s="1"/>
      <c r="AN200" s="22">
        <f>$A200*AP$4/'PB_&amp;_MAR 30'!$F$1</f>
        <v>69.309003152819187</v>
      </c>
      <c r="AO200" s="1">
        <v>-670.92724470134885</v>
      </c>
      <c r="AP200" s="6">
        <f t="shared" si="80"/>
        <v>0.57305468199383158</v>
      </c>
      <c r="AQ200" s="24" cm="1">
        <f t="array" ref="AQ200">INDEX(AN$9:AN$400,MATCH(MIN(ABS($A200-AN$9:AN$400)),ABS($A200-AN$9:AN$400),0))</f>
        <v>72.64319227356134</v>
      </c>
      <c r="AR200" s="20">
        <f t="shared" si="81"/>
        <v>0.56728755666195774</v>
      </c>
      <c r="AS200" s="1"/>
      <c r="AT200" s="22">
        <f>$A200*AV$4/'PB_&amp;_MAR 30'!$F$1</f>
        <v>70.042648462302509</v>
      </c>
      <c r="AU200" s="1">
        <v>-671.08016377649335</v>
      </c>
      <c r="AV200" s="6">
        <f t="shared" si="82"/>
        <v>0.57743032971402597</v>
      </c>
      <c r="AW200" s="24" cm="1">
        <f t="array" ref="AW200">INDEX(AT$9:AT$400,MATCH(MIN(ABS($A200-AT$9:AT$400)),ABS($A200-AT$9:AT$400),0))</f>
        <v>72.931005099923226</v>
      </c>
      <c r="AX200" s="20">
        <f t="shared" si="83"/>
        <v>0.5731749152977772</v>
      </c>
      <c r="AY200" s="1"/>
      <c r="AZ200" s="22">
        <f>$A200*BB$4/'PB_&amp;_MAR 30'!$F$1</f>
        <v>70.4759713081407</v>
      </c>
      <c r="BA200" s="1">
        <v>-659.6306454720617</v>
      </c>
      <c r="BB200" s="6">
        <f t="shared" si="84"/>
        <v>0.58719377842778309</v>
      </c>
      <c r="BC200" s="24" cm="1">
        <f t="array" ref="BC200">INDEX(AZ$9:AZ$400,MATCH(MIN(ABS($A200-AZ$9:AZ$400)),ABS($A200-AZ$9:AZ$400),0))</f>
        <v>72.897825992269247</v>
      </c>
      <c r="BD200" s="20">
        <f t="shared" si="85"/>
        <v>0.58387594127082243</v>
      </c>
      <c r="BE200" s="1"/>
      <c r="BF200" s="22">
        <f>$A200*BH$4/'PB_&amp;_MAR 30'!$F$1</f>
        <v>71.085672391532171</v>
      </c>
      <c r="BG200" s="1">
        <v>-547.00274084778425</v>
      </c>
      <c r="BH200" s="6">
        <f t="shared" si="86"/>
        <v>0.66061401289689092</v>
      </c>
      <c r="BI200" s="24" cm="1">
        <f t="array" ref="BI200">INDEX(BF$9:BF$400,MATCH(MIN(ABS($A200-BF$9:BF$400)),ABS($A200-BF$9:BF$400),0))</f>
        <v>72.551084935411069</v>
      </c>
      <c r="BJ200" s="20">
        <f t="shared" si="87"/>
        <v>0.66096613427059026</v>
      </c>
      <c r="BK200" s="1"/>
      <c r="BL200" s="22">
        <f>$A200*BN$4/'PB_&amp;_MAR 30'!$F$1</f>
        <v>70.08399082298547</v>
      </c>
      <c r="BM200" s="1">
        <v>-575.52847302504824</v>
      </c>
      <c r="BN200" s="6">
        <f t="shared" si="88"/>
        <v>0.63781165551830377</v>
      </c>
      <c r="BO200" s="24" cm="1">
        <f t="array" ref="BO200">INDEX(BL$9:BL$400,MATCH(MIN(ABS($A200-BL$9:BL$400)),ABS($A200-BL$9:BL$400),0))</f>
        <v>72.974052300221985</v>
      </c>
      <c r="BP200" s="20">
        <f t="shared" si="89"/>
        <v>0.64041537707741647</v>
      </c>
      <c r="BQ200" s="1"/>
      <c r="BR200" s="22">
        <f>$A200*BT$4/'PB_&amp;_MAR 30'!$F$1</f>
        <v>69.728616099637406</v>
      </c>
      <c r="BS200" s="1">
        <v>-558.8118882466282</v>
      </c>
      <c r="BT200" s="6">
        <f t="shared" si="90"/>
        <v>0.64653935065004697</v>
      </c>
      <c r="BU200" s="24" cm="1">
        <f t="array" ref="BU200">INDEX(BR$9:BR$400,MATCH(MIN(ABS($A200-BR$9:BR$400)),ABS($A200-BR$9:BR$400),0))</f>
        <v>72.604022949106991</v>
      </c>
      <c r="BV200" s="20">
        <f t="shared" si="91"/>
        <v>0.64599793827173124</v>
      </c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</row>
    <row r="201" spans="1:128" x14ac:dyDescent="0.25">
      <c r="A201" s="3">
        <v>73.249722222222218</v>
      </c>
      <c r="B201" s="3">
        <v>0.49972222222221774</v>
      </c>
      <c r="C201" s="1"/>
      <c r="D201" s="22">
        <f>$A201*F$4/'PB_&amp;_MAR 30'!$F$1</f>
        <v>70.519224346165288</v>
      </c>
      <c r="E201" s="1">
        <v>-632.91157514450879</v>
      </c>
      <c r="F201" s="6">
        <f t="shared" si="68"/>
        <v>0.60143883819279165</v>
      </c>
      <c r="G201" s="24" cm="1">
        <f t="array" ref="G201">INDEX(D$9:D$400,MATCH(MIN(ABS($A201-D$9:D$400)),ABS($A201-D$9:D$400),0))</f>
        <v>73.407394657537665</v>
      </c>
      <c r="H201" s="20">
        <f t="shared" si="69"/>
        <v>0.59769779895225228</v>
      </c>
      <c r="I201" s="1"/>
      <c r="J201" s="22">
        <f>$A201*L$4/'PB_&amp;_MAR 30'!$F$1</f>
        <v>70.780069598189456</v>
      </c>
      <c r="K201" s="1">
        <v>-627.25613680154152</v>
      </c>
      <c r="L201" s="6">
        <f t="shared" si="70"/>
        <v>0.6064559070194866</v>
      </c>
      <c r="M201" s="24" cm="1">
        <f t="array" ref="M201">INDEX(J$9:J$400,MATCH(MIN(ABS($A201-J$9:J$400)),ABS($A201-J$9:J$400),0))</f>
        <v>73.196049205443572</v>
      </c>
      <c r="N201" s="20">
        <f t="shared" si="71"/>
        <v>0.60298159340286384</v>
      </c>
      <c r="O201" s="1"/>
      <c r="P201" s="22">
        <f>$A201*R$4/'PB_&amp;_MAR 30'!$F$1</f>
        <v>70.080619677448979</v>
      </c>
      <c r="Q201" s="1">
        <v>-642.1164017341041</v>
      </c>
      <c r="R201" s="6">
        <f t="shared" si="72"/>
        <v>0.59311161333036355</v>
      </c>
      <c r="S201" s="24" cm="1">
        <f t="array" ref="S201">INDEX(P$9:P$400,MATCH(MIN(ABS($A201-P$9:P$400)),ABS($A201-P$9:P$400),0))</f>
        <v>73.429460168143052</v>
      </c>
      <c r="T201" s="20">
        <f t="shared" si="73"/>
        <v>0.58952481028437942</v>
      </c>
      <c r="U201" s="1"/>
      <c r="V201" s="22">
        <f>$A201*X$4/'PB_&amp;_MAR 30'!$F$1</f>
        <v>70.742759113797931</v>
      </c>
      <c r="W201" s="1">
        <v>-583.55659922928714</v>
      </c>
      <c r="X201" s="6">
        <f t="shared" si="74"/>
        <v>0.63368014804351946</v>
      </c>
      <c r="Y201" s="24" cm="1">
        <f t="array" ref="Y201">INDEX(V$9:V$400,MATCH(MIN(ABS($A201-V$9:V$400)),ABS($A201-V$9:V$400),0))</f>
        <v>73.157465179362447</v>
      </c>
      <c r="Z201" s="20">
        <f t="shared" si="75"/>
        <v>0.63128775485438093</v>
      </c>
      <c r="AA201" s="1"/>
      <c r="AB201" s="22">
        <f>$A201*AD$4/'PB_&amp;_MAR 30'!$F$1</f>
        <v>71.035422697968443</v>
      </c>
      <c r="AC201" s="1">
        <v>-582.91411368015417</v>
      </c>
      <c r="AD201" s="6">
        <f t="shared" si="76"/>
        <v>0.63559102375847865</v>
      </c>
      <c r="AE201" s="24" cm="1">
        <f t="array" ref="AE201">INDEX(AB$9:AB$400,MATCH(MIN(ABS($A201-AB$9:AB$400)),ABS($A201-AB$9:AB$400),0))</f>
        <v>73.46011842948208</v>
      </c>
      <c r="AF201" s="20">
        <f t="shared" si="77"/>
        <v>0.63308403826014237</v>
      </c>
      <c r="AG201" s="1"/>
      <c r="AH201" s="22">
        <f>$A201*AJ$4/'PB_&amp;_MAR 30'!$F$1</f>
        <v>69.880833254208042</v>
      </c>
      <c r="AI201" s="1">
        <v>-598.58230732177265</v>
      </c>
      <c r="AJ201" s="6">
        <f t="shared" si="78"/>
        <v>0.61961335084035873</v>
      </c>
      <c r="AK201" s="24" cm="1">
        <f t="array" ref="AK201">INDEX(AH$9:AH$400,MATCH(MIN(ABS($A201-AH$9:AH$400)),ABS($A201-AH$9:AH$400),0))</f>
        <v>73.220126842110446</v>
      </c>
      <c r="AL201" s="20">
        <f t="shared" si="79"/>
        <v>0.61626759226487893</v>
      </c>
      <c r="AM201" s="1"/>
      <c r="AN201" s="22">
        <f>$A201*AP$4/'PB_&amp;_MAR 30'!$F$1</f>
        <v>69.785089050764668</v>
      </c>
      <c r="AO201" s="1">
        <v>-672.17552023121402</v>
      </c>
      <c r="AP201" s="6">
        <f t="shared" si="80"/>
        <v>0.5722603404355382</v>
      </c>
      <c r="AQ201" s="24" cm="1">
        <f t="array" ref="AQ201">INDEX(AN$9:AN$400,MATCH(MIN(ABS($A201-AN$9:AN$400)),ABS($A201-AN$9:AN$400),0))</f>
        <v>73.119807449881407</v>
      </c>
      <c r="AR201" s="20">
        <f t="shared" si="81"/>
        <v>0.56656211329541151</v>
      </c>
      <c r="AS201" s="1"/>
      <c r="AT201" s="22">
        <f>$A201*AV$4/'PB_&amp;_MAR 30'!$F$1</f>
        <v>70.523773794809884</v>
      </c>
      <c r="AU201" s="1">
        <v>-672.30445568400773</v>
      </c>
      <c r="AV201" s="6">
        <f t="shared" si="82"/>
        <v>0.57665941044742031</v>
      </c>
      <c r="AW201" s="24" cm="1">
        <f t="array" ref="AW201">INDEX(AT$9:AT$400,MATCH(MIN(ABS($A201-AT$9:AT$400)),ABS($A201-AT$9:AT$400),0))</f>
        <v>73.412130432430615</v>
      </c>
      <c r="AX201" s="20">
        <f t="shared" si="83"/>
        <v>0.57252848030945258</v>
      </c>
      <c r="AY201" s="1"/>
      <c r="AZ201" s="22">
        <f>$A201*BB$4/'PB_&amp;_MAR 30'!$F$1</f>
        <v>70.960073150001506</v>
      </c>
      <c r="BA201" s="1">
        <v>-660.75693641618511</v>
      </c>
      <c r="BB201" s="6">
        <f t="shared" si="84"/>
        <v>0.58648892956694543</v>
      </c>
      <c r="BC201" s="24" cm="1">
        <f t="array" ref="BC201">INDEX(AZ$9:AZ$400,MATCH(MIN(ABS($A201-AZ$9:AZ$400)),ABS($A201-AZ$9:AZ$400),0))</f>
        <v>73.38219692909496</v>
      </c>
      <c r="BD201" s="20">
        <f t="shared" si="85"/>
        <v>0.58323841868280368</v>
      </c>
      <c r="BE201" s="1"/>
      <c r="BF201" s="22">
        <f>$A201*BH$4/'PB_&amp;_MAR 30'!$F$1</f>
        <v>71.573962290853927</v>
      </c>
      <c r="BG201" s="1">
        <v>-546.68243737957619</v>
      </c>
      <c r="BH201" s="6">
        <f t="shared" si="86"/>
        <v>0.66081274409257362</v>
      </c>
      <c r="BI201" s="24" cm="1">
        <f t="array" ref="BI201">INDEX(BF$9:BF$400,MATCH(MIN(ABS($A201-BF$9:BF$400)),ABS($A201-BF$9:BF$400),0))</f>
        <v>73.039917680646454</v>
      </c>
      <c r="BJ201" s="20">
        <f t="shared" si="87"/>
        <v>0.66101885728770493</v>
      </c>
      <c r="BK201" s="1"/>
      <c r="BL201" s="22">
        <f>$A201*BN$4/'PB_&amp;_MAR 30'!$F$1</f>
        <v>70.565400137573292</v>
      </c>
      <c r="BM201" s="1">
        <v>-573.6474181117535</v>
      </c>
      <c r="BN201" s="6">
        <f t="shared" si="88"/>
        <v>0.63899543042581519</v>
      </c>
      <c r="BO201" s="24" cm="1">
        <f t="array" ref="BO201">INDEX(BL$9:BL$400,MATCH(MIN(ABS($A201-BL$9:BL$400)),ABS($A201-BL$9:BL$400),0))</f>
        <v>73.455461614809792</v>
      </c>
      <c r="BP201" s="20">
        <f t="shared" si="89"/>
        <v>0.64012702922967646</v>
      </c>
      <c r="BQ201" s="1"/>
      <c r="BR201" s="22">
        <f>$A201*BT$4/'PB_&amp;_MAR 30'!$F$1</f>
        <v>70.20758433317404</v>
      </c>
      <c r="BS201" s="1">
        <v>-558.97645472061663</v>
      </c>
      <c r="BT201" s="6">
        <f t="shared" si="90"/>
        <v>0.6464352587830331</v>
      </c>
      <c r="BU201" s="24" cm="1">
        <f t="array" ref="BU201">INDEX(BR$9:BR$400,MATCH(MIN(ABS($A201-BR$9:BR$400)),ABS($A201-BR$9:BR$400),0))</f>
        <v>73.082991182643624</v>
      </c>
      <c r="BV201" s="20">
        <f t="shared" si="91"/>
        <v>0.64586746695896724</v>
      </c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</row>
    <row r="202" spans="1:128" x14ac:dyDescent="0.25">
      <c r="A202" s="3">
        <v>73.75</v>
      </c>
      <c r="B202" s="3">
        <v>0.50027777777778226</v>
      </c>
      <c r="C202" s="1"/>
      <c r="D202" s="22">
        <f>$A202*F$4/'PB_&amp;_MAR 30'!$F$1</f>
        <v>71.000853487904337</v>
      </c>
      <c r="E202" s="1">
        <v>-634.1297928709057</v>
      </c>
      <c r="F202" s="6">
        <f t="shared" ref="F202:F265" si="102">(F$4+E202)/F$4</f>
        <v>0.60067169426394817</v>
      </c>
      <c r="G202" s="24" cm="1">
        <f t="array" ref="G202">INDEX(D$9:D$400,MATCH(MIN(ABS($A202-D$9:D$400)),ABS($A202-D$9:D$400),0))</f>
        <v>73.889023799276714</v>
      </c>
      <c r="H202" s="20">
        <f t="shared" ref="H202:H265" si="103">VLOOKUP(G202,D$9:F$400,3)</f>
        <v>0.59728962033564592</v>
      </c>
      <c r="I202" s="1"/>
      <c r="J202" s="22">
        <f>$A202*L$4/'PB_&amp;_MAR 30'!$F$1</f>
        <v>71.263480249524264</v>
      </c>
      <c r="K202" s="1">
        <v>-629.44465799614647</v>
      </c>
      <c r="L202" s="6">
        <f t="shared" ref="L202:L265" si="104">(L$4+K202)/L$4</f>
        <v>0.60508281628674188</v>
      </c>
      <c r="M202" s="24" cm="1">
        <f t="array" ref="M202">INDEX(J$9:J$400,MATCH(MIN(ABS($A202-J$9:J$400)),ABS($A202-J$9:J$400),0))</f>
        <v>73.678923032068411</v>
      </c>
      <c r="N202" s="20">
        <f t="shared" ref="N202:N265" si="105">VLOOKUP(M202,J$9:L$400,3)</f>
        <v>0.6025273014877095</v>
      </c>
      <c r="O202" s="1"/>
      <c r="P202" s="22">
        <f>$A202*R$4/'PB_&amp;_MAR 30'!$F$1</f>
        <v>70.559253256033216</v>
      </c>
      <c r="Q202" s="1">
        <v>-642.98056358381507</v>
      </c>
      <c r="R202" s="6">
        <f t="shared" ref="R202:R265" si="106">(R$4+Q202)/R$4</f>
        <v>0.5925640219280871</v>
      </c>
      <c r="S202" s="24" cm="1">
        <f t="array" ref="S202">INDEX(P$9:P$400,MATCH(MIN(ABS($A202-P$9:P$400)),ABS($A202-P$9:P$400),0))</f>
        <v>73.907827986828025</v>
      </c>
      <c r="T202" s="20">
        <f t="shared" ref="T202:T265" si="107">VLOOKUP(S202,P$9:R$400,3)</f>
        <v>0.5886842178013485</v>
      </c>
      <c r="U202" s="1"/>
      <c r="V202" s="22">
        <f>$A202*X$4/'PB_&amp;_MAR 30'!$F$1</f>
        <v>71.225914943603698</v>
      </c>
      <c r="W202" s="1">
        <v>-584.37498554913304</v>
      </c>
      <c r="X202" s="6">
        <f t="shared" ref="X202:X265" si="108">(X$4+W202)/X$4</f>
        <v>0.63316641697454501</v>
      </c>
      <c r="Y202" s="24" cm="1">
        <f t="array" ref="Y202">INDEX(V$9:V$400,MATCH(MIN(ABS($A202-V$9:V$400)),ABS($A202-V$9:V$400),0))</f>
        <v>73.640084467436054</v>
      </c>
      <c r="Z202" s="20">
        <f t="shared" ref="Z202:Z265" si="109">VLOOKUP(Y202,V$9:X$400,3)</f>
        <v>0.63073785938235682</v>
      </c>
      <c r="AA202" s="1"/>
      <c r="AB202" s="22">
        <f>$A202*AD$4/'PB_&amp;_MAR 30'!$F$1</f>
        <v>71.520577348835687</v>
      </c>
      <c r="AC202" s="1">
        <v>-583.67526493256264</v>
      </c>
      <c r="AD202" s="6">
        <f t="shared" ref="AD202:AD265" si="110">(AD$4+AC202)/AD$4</f>
        <v>0.63511518976828063</v>
      </c>
      <c r="AE202" s="24" cm="1">
        <f t="array" ref="AE202">INDEX(AB$9:AB$400,MATCH(MIN(ABS($A202-AB$9:AB$400)),ABS($A202-AB$9:AB$400),0))</f>
        <v>73.944734318938032</v>
      </c>
      <c r="AF202" s="20">
        <f t="shared" ref="AF202:AF265" si="111">VLOOKUP(AE202,AB$9:AD$400,3)</f>
        <v>0.63262311934606663</v>
      </c>
      <c r="AG202" s="1"/>
      <c r="AH202" s="22">
        <f>$A202*AJ$4/'PB_&amp;_MAR 30'!$F$1</f>
        <v>70.3581023401387</v>
      </c>
      <c r="AI202" s="1">
        <v>-599.32605009633915</v>
      </c>
      <c r="AJ202" s="6">
        <f t="shared" ref="AJ202:AJ265" si="112">(AJ$4+AI202)/AJ$4</f>
        <v>0.61914071772308554</v>
      </c>
      <c r="AK202" s="24" cm="1">
        <f t="array" ref="AK202">INDEX(AH$9:AH$400,MATCH(MIN(ABS($A202-AH$9:AH$400)),ABS($A202-AH$9:AH$400),0))</f>
        <v>73.697130925772413</v>
      </c>
      <c r="AL202" s="20">
        <f t="shared" ref="AL202:AL265" si="113">VLOOKUP(AK202,AH$9:AJ$400,3)</f>
        <v>0.61577549989069358</v>
      </c>
      <c r="AM202" s="1"/>
      <c r="AN202" s="22">
        <f>$A202*AP$4/'PB_&amp;_MAR 30'!$F$1</f>
        <v>70.261704227084735</v>
      </c>
      <c r="AO202" s="1">
        <v>-673.52812138728325</v>
      </c>
      <c r="AP202" s="6">
        <f t="shared" ref="AP202:AP263" si="114">(AP$4+AO202)/AP$4</f>
        <v>0.57139961114592563</v>
      </c>
      <c r="AQ202" s="24" cm="1">
        <f t="array" ref="AQ202">INDEX(AN$9:AN$400,MATCH(MIN(ABS($A202-AN$9:AN$400)),ABS($A202-AN$9:AN$400),0))</f>
        <v>73.596157987014195</v>
      </c>
      <c r="AR202" s="20">
        <f t="shared" ref="AR202:AR258" si="115">VLOOKUP(AQ202,AN$9:AP$400,3)</f>
        <v>0.56582945733620704</v>
      </c>
      <c r="AS202" s="1"/>
      <c r="AT202" s="22">
        <f>$A202*AV$4/'PB_&amp;_MAR 30'!$F$1</f>
        <v>71.005434008176081</v>
      </c>
      <c r="AU202" s="1">
        <v>-673.40482177263982</v>
      </c>
      <c r="AV202" s="6">
        <f t="shared" ref="AV202:AV265" si="116">(AV$4+AU202)/AV$4</f>
        <v>0.57596652551300287</v>
      </c>
      <c r="AW202" s="24" cm="1">
        <f t="array" ref="AW202">INDEX(AT$9:AT$400,MATCH(MIN(ABS($A202-AT$9:AT$400)),ABS($A202-AT$9:AT$400),0))</f>
        <v>73.893790645796813</v>
      </c>
      <c r="AX202" s="20">
        <f t="shared" ref="AX202:AX265" si="117">VLOOKUP(AW202,AT$9:AV$400,3)</f>
        <v>0.57186516877025562</v>
      </c>
      <c r="AY202" s="1"/>
      <c r="AZ202" s="22">
        <f>$A202*BB$4/'PB_&amp;_MAR 30'!$F$1</f>
        <v>71.444713181792125</v>
      </c>
      <c r="BA202" s="1">
        <v>-661.9077119460502</v>
      </c>
      <c r="BB202" s="6">
        <f t="shared" ref="BB202:BB263" si="118">(BB$4+BA202)/BB$4</f>
        <v>0.58576875790478533</v>
      </c>
      <c r="BC202" s="24" cm="1">
        <f t="array" ref="BC202">INDEX(AZ$9:AZ$400,MATCH(MIN(ABS($A202-AZ$9:AZ$400)),ABS($A202-AZ$9:AZ$400),0))</f>
        <v>73.866298770955765</v>
      </c>
      <c r="BD202" s="20">
        <f t="shared" ref="BD202:BD235" si="119">VLOOKUP(BC202,AZ$9:BB$400,3)</f>
        <v>0.58251033089310611</v>
      </c>
      <c r="BE202" s="1"/>
      <c r="BF202" s="22">
        <f>$A202*BH$4/'PB_&amp;_MAR 30'!$F$1</f>
        <v>72.062795036089312</v>
      </c>
      <c r="BG202" s="1">
        <v>-555.98551541425832</v>
      </c>
      <c r="BH202" s="6">
        <f t="shared" ref="BH202:BH265" si="120">(BH$4+BG202)/BH$4</f>
        <v>0.65504068101843904</v>
      </c>
      <c r="BI202" s="24" cm="1">
        <f t="array" ref="BI202">INDEX(BF$9:BF$400,MATCH(MIN(ABS($A202-BF$9:BF$400)),ABS($A202-BF$9:BF$400),0))</f>
        <v>73.528479002925025</v>
      </c>
      <c r="BJ202" s="20">
        <f t="shared" ref="BJ202:BJ265" si="121">VLOOKUP(BI202,BF$9:BH$400,3)</f>
        <v>0.65931769494108439</v>
      </c>
      <c r="BK202" s="1"/>
      <c r="BL202" s="22">
        <f>$A202*BN$4/'PB_&amp;_MAR 30'!$F$1</f>
        <v>71.04734464873097</v>
      </c>
      <c r="BM202" s="1">
        <v>-573.90015414258198</v>
      </c>
      <c r="BN202" s="6">
        <f t="shared" ref="BN202:BN265" si="122">(BN$4+BM202)/BN$4</f>
        <v>0.63883638000713561</v>
      </c>
      <c r="BO202" s="24" cm="1">
        <f t="array" ref="BO202">INDEX(BL$9:BL$400,MATCH(MIN(ABS($A202-BL$9:BL$400)),ABS($A202-BL$9:BL$400),0))</f>
        <v>73.937406125967485</v>
      </c>
      <c r="BP202" s="20">
        <f t="shared" ref="BP202:BP265" si="123">VLOOKUP(BO202,BL$9:BN$400,3)</f>
        <v>0.63960006634598388</v>
      </c>
      <c r="BQ202" s="1"/>
      <c r="BR202" s="22">
        <f>$A202*BT$4/'PB_&amp;_MAR 30'!$F$1</f>
        <v>70.687085049460606</v>
      </c>
      <c r="BS202" s="1">
        <v>-558.24053949903669</v>
      </c>
      <c r="BT202" s="6">
        <f t="shared" ref="BT202:BT265" si="124">(BT$4+BS202)/BT$4</f>
        <v>0.64690074113506801</v>
      </c>
      <c r="BU202" s="24" cm="1">
        <f t="array" ref="BU202">INDEX(BR$9:BR$400,MATCH(MIN(ABS($A202-BR$9:BR$400)),ABS($A202-BR$9:BR$400),0))</f>
        <v>73.562491898930176</v>
      </c>
      <c r="BV202" s="20">
        <f t="shared" ref="BV202:BV265" si="125">VLOOKUP(BU202,BR$9:BT$400,3)</f>
        <v>0.64591460140407619</v>
      </c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</row>
    <row r="203" spans="1:128" x14ac:dyDescent="0.25">
      <c r="A203" s="3">
        <v>74.249722222222218</v>
      </c>
      <c r="B203" s="3">
        <v>0.49972222222221774</v>
      </c>
      <c r="C203" s="1"/>
      <c r="D203" s="22">
        <f>$A203*F$4/'PB_&amp;_MAR 30'!$F$1</f>
        <v>71.481947783289414</v>
      </c>
      <c r="E203" s="1">
        <v>-634.80884874759158</v>
      </c>
      <c r="F203" s="6">
        <f t="shared" si="102"/>
        <v>0.6002440748147666</v>
      </c>
      <c r="G203" s="24" cm="1">
        <f t="array" ref="G203">INDEX(D$9:D$400,MATCH(MIN(ABS($A203-D$9:D$400)),ABS($A203-D$9:D$400),0))</f>
        <v>74.37038551783877</v>
      </c>
      <c r="H203" s="20">
        <f t="shared" si="103"/>
        <v>0.59690841439547271</v>
      </c>
      <c r="I203" s="1"/>
      <c r="J203" s="22">
        <f>$A203*L$4/'PB_&amp;_MAR 30'!$F$1</f>
        <v>71.746354076149103</v>
      </c>
      <c r="K203" s="1">
        <v>-630.2944171483623</v>
      </c>
      <c r="L203" s="6">
        <f t="shared" si="104"/>
        <v>0.60454967252745417</v>
      </c>
      <c r="M203" s="24" cm="1">
        <f t="array" ref="M203">INDEX(J$9:J$400,MATCH(MIN(ABS($A203-J$9:J$400)),ABS($A203-J$9:J$400),0))</f>
        <v>74.162333683403219</v>
      </c>
      <c r="N203" s="20">
        <f t="shared" si="105"/>
        <v>0.6019463044418476</v>
      </c>
      <c r="O203" s="1"/>
      <c r="P203" s="22">
        <f>$A203*R$4/'PB_&amp;_MAR 30'!$F$1</f>
        <v>71.037355314818925</v>
      </c>
      <c r="Q203" s="1">
        <v>-643.53055876685949</v>
      </c>
      <c r="R203" s="6">
        <f t="shared" si="106"/>
        <v>0.59221550777691345</v>
      </c>
      <c r="S203" s="24" cm="1">
        <f t="array" ref="S203">INDEX(P$9:P$400,MATCH(MIN(ABS($A203-P$9:P$400)),ABS($A203-P$9:P$400),0))</f>
        <v>74.386195805512997</v>
      </c>
      <c r="T203" s="20">
        <f t="shared" si="107"/>
        <v>0.58824634308220924</v>
      </c>
      <c r="U203" s="1"/>
      <c r="V203" s="22">
        <f>$A203*X$4/'PB_&amp;_MAR 30'!$F$1</f>
        <v>71.708534231677305</v>
      </c>
      <c r="W203" s="1">
        <v>-585.08873314065522</v>
      </c>
      <c r="X203" s="6">
        <f t="shared" si="108"/>
        <v>0.63271837146806631</v>
      </c>
      <c r="Y203" s="24" cm="1">
        <f t="array" ref="Y203">INDEX(V$9:V$400,MATCH(MIN(ABS($A203-V$9:V$400)),ABS($A203-V$9:V$400),0))</f>
        <v>74.123240297241821</v>
      </c>
      <c r="Z203" s="20">
        <f t="shared" si="109"/>
        <v>0.63033950062093758</v>
      </c>
      <c r="AA203" s="1"/>
      <c r="AB203" s="22">
        <f>$A203*AD$4/'PB_&amp;_MAR 30'!$F$1</f>
        <v>72.005193238291639</v>
      </c>
      <c r="AC203" s="1">
        <v>-584.54061657032764</v>
      </c>
      <c r="AD203" s="6">
        <f t="shared" si="110"/>
        <v>0.63457421486819465</v>
      </c>
      <c r="AE203" s="24" cm="1">
        <f t="array" ref="AE203">INDEX(AB$9:AB$400,MATCH(MIN(ABS($A203-AB$9:AB$400)),ABS($A203-AB$9:AB$400),0))</f>
        <v>74.42988896980529</v>
      </c>
      <c r="AF203" s="20">
        <f t="shared" si="111"/>
        <v>0.63211310986648639</v>
      </c>
      <c r="AG203" s="1"/>
      <c r="AH203" s="22">
        <f>$A203*AJ$4/'PB_&amp;_MAR 30'!$F$1</f>
        <v>70.834841421531962</v>
      </c>
      <c r="AI203" s="1">
        <v>-600.06973025048171</v>
      </c>
      <c r="AJ203" s="6">
        <f t="shared" si="112"/>
        <v>0.61866812439979391</v>
      </c>
      <c r="AK203" s="24" cm="1">
        <f t="array" ref="AK203">INDEX(AH$9:AH$400,MATCH(MIN(ABS($A203-AH$9:AH$400)),ABS($A203-AH$9:AH$400),0))</f>
        <v>74.174135009434366</v>
      </c>
      <c r="AL203" s="20">
        <f t="shared" si="113"/>
        <v>0.61536649734970406</v>
      </c>
      <c r="AM203" s="1"/>
      <c r="AN203" s="22">
        <f>$A203*AP$4/'PB_&amp;_MAR 30'!$F$1</f>
        <v>70.737790125030216</v>
      </c>
      <c r="AO203" s="1">
        <v>-674.7892967244702</v>
      </c>
      <c r="AP203" s="6">
        <f t="shared" si="114"/>
        <v>0.57059706078051831</v>
      </c>
      <c r="AQ203" s="24" cm="1">
        <f t="array" ref="AQ203">INDEX(AN$9:AN$400,MATCH(MIN(ABS($A203-AN$9:AN$400)),ABS($A203-AN$9:AN$400),0))</f>
        <v>74.072508524146969</v>
      </c>
      <c r="AR203" s="20">
        <f t="shared" si="115"/>
        <v>0.56509453000804377</v>
      </c>
      <c r="AS203" s="1"/>
      <c r="AT203" s="22">
        <f>$A203*AV$4/'PB_&amp;_MAR 30'!$F$1</f>
        <v>71.486559340683456</v>
      </c>
      <c r="AU203" s="1">
        <v>-674.52441233140667</v>
      </c>
      <c r="AV203" s="6">
        <f t="shared" si="116"/>
        <v>0.57526153520214196</v>
      </c>
      <c r="AW203" s="24" cm="1">
        <f t="array" ref="AW203">INDEX(AT$9:AT$400,MATCH(MIN(ABS($A203-AT$9:AT$400)),ABS($A203-AT$9:AT$400),0))</f>
        <v>74.375183418733599</v>
      </c>
      <c r="AX203" s="20">
        <f t="shared" si="117"/>
        <v>0.57121940411222283</v>
      </c>
      <c r="AY203" s="1"/>
      <c r="AZ203" s="22">
        <f>$A203*BB$4/'PB_&amp;_MAR 30'!$F$1</f>
        <v>71.92881502365293</v>
      </c>
      <c r="BA203" s="1">
        <v>-662.96443159922944</v>
      </c>
      <c r="BB203" s="6">
        <f t="shared" si="118"/>
        <v>0.58510744774540391</v>
      </c>
      <c r="BC203" s="24" cm="1">
        <f t="array" ref="BC203">INDEX(AZ$9:AZ$400,MATCH(MIN(ABS($A203-AZ$9:AZ$400)),ABS($A203-AZ$9:AZ$400),0))</f>
        <v>74.350938802746384</v>
      </c>
      <c r="BD203" s="20">
        <f t="shared" si="119"/>
        <v>0.58183032769988607</v>
      </c>
      <c r="BE203" s="1"/>
      <c r="BF203" s="22">
        <f>$A203*BH$4/'PB_&amp;_MAR 30'!$F$1</f>
        <v>72.551084935411069</v>
      </c>
      <c r="BG203" s="1">
        <v>-546.43521194605012</v>
      </c>
      <c r="BH203" s="6">
        <f t="shared" si="120"/>
        <v>0.66096613427059026</v>
      </c>
      <c r="BI203" s="24" cm="1">
        <f t="array" ref="BI203">INDEX(BF$9:BF$400,MATCH(MIN(ABS($A203-BF$9:BF$400)),ABS($A203-BF$9:BF$400),0))</f>
        <v>74.017040325203595</v>
      </c>
      <c r="BJ203" s="20">
        <f t="shared" si="121"/>
        <v>0.66079324007297768</v>
      </c>
      <c r="BK203" s="1"/>
      <c r="BL203" s="22">
        <f>$A203*BN$4/'PB_&amp;_MAR 30'!$F$1</f>
        <v>71.528753963318792</v>
      </c>
      <c r="BM203" s="1">
        <v>-571.908323699422</v>
      </c>
      <c r="BN203" s="6">
        <f t="shared" si="122"/>
        <v>0.64008986754860253</v>
      </c>
      <c r="BO203" s="24" cm="1">
        <f t="array" ref="BO203">INDEX(BL$9:BL$400,MATCH(MIN(ABS($A203-BL$9:BL$400)),ABS($A203-BL$9:BL$400),0))</f>
        <v>74.419083038840242</v>
      </c>
      <c r="BP203" s="20">
        <f t="shared" si="123"/>
        <v>0.6388293259870802</v>
      </c>
      <c r="BQ203" s="1"/>
      <c r="BR203" s="22">
        <f>$A203*BT$4/'PB_&amp;_MAR 30'!$F$1</f>
        <v>71.16605328299724</v>
      </c>
      <c r="BS203" s="1">
        <v>-558.99198458574187</v>
      </c>
      <c r="BT203" s="6">
        <f t="shared" si="124"/>
        <v>0.64642543580623724</v>
      </c>
      <c r="BU203" s="24" cm="1">
        <f t="array" ref="BU203">INDEX(BR$9:BR$400,MATCH(MIN(ABS($A203-BR$9:BR$400)),ABS($A203-BR$9:BR$400),0))</f>
        <v>74.041726373841783</v>
      </c>
      <c r="BV203" s="20">
        <f t="shared" si="125"/>
        <v>0.64640812677051229</v>
      </c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</row>
    <row r="204" spans="1:128" x14ac:dyDescent="0.25">
      <c r="A204" s="3">
        <v>74.75</v>
      </c>
      <c r="B204" s="3">
        <v>0.50027777777778226</v>
      </c>
      <c r="C204" s="1"/>
      <c r="D204" s="22">
        <f>$A204*F$4/'PB_&amp;_MAR 30'!$F$1</f>
        <v>71.963576925028462</v>
      </c>
      <c r="E204" s="1">
        <v>-635.81973025048183</v>
      </c>
      <c r="F204" s="6">
        <f t="shared" si="102"/>
        <v>0.59960749599070362</v>
      </c>
      <c r="G204" s="24" cm="1">
        <f t="array" ref="G204">INDEX(D$9:D$400,MATCH(MIN(ABS($A204-D$9:D$400)),ABS($A204-D$9:D$400),0))</f>
        <v>74.85174723640084</v>
      </c>
      <c r="H204" s="20">
        <f t="shared" si="103"/>
        <v>0.59597872460075618</v>
      </c>
      <c r="I204" s="1"/>
      <c r="J204" s="22">
        <f>$A204*L$4/'PB_&amp;_MAR 30'!$F$1</f>
        <v>72.229764727483911</v>
      </c>
      <c r="K204" s="1">
        <v>-631.16114643545291</v>
      </c>
      <c r="L204" s="6">
        <f t="shared" si="104"/>
        <v>0.60400588160834567</v>
      </c>
      <c r="M204" s="24" cm="1">
        <f t="array" ref="M204">INDEX(J$9:J$400,MATCH(MIN(ABS($A204-J$9:J$400)),ABS($A204-J$9:J$400),0))</f>
        <v>74.645475922383042</v>
      </c>
      <c r="N204" s="20">
        <f t="shared" si="105"/>
        <v>0.6013653073959857</v>
      </c>
      <c r="O204" s="1"/>
      <c r="P204" s="22">
        <f>$A204*R$4/'PB_&amp;_MAR 30'!$F$1</f>
        <v>71.515988893403161</v>
      </c>
      <c r="Q204" s="1">
        <v>-644.90952312138745</v>
      </c>
      <c r="R204" s="6">
        <f t="shared" si="106"/>
        <v>0.59134170268491837</v>
      </c>
      <c r="S204" s="24" cm="1">
        <f t="array" ref="S204">INDEX(P$9:P$400,MATCH(MIN(ABS($A204-P$9:P$400)),ABS($A204-P$9:P$400),0))</f>
        <v>74.86456362419797</v>
      </c>
      <c r="T204" s="20">
        <f t="shared" si="107"/>
        <v>0.58777021632598347</v>
      </c>
      <c r="U204" s="1"/>
      <c r="V204" s="22">
        <f>$A204*X$4/'PB_&amp;_MAR 30'!$F$1</f>
        <v>72.191690061483072</v>
      </c>
      <c r="W204" s="1">
        <v>-585.90467726396923</v>
      </c>
      <c r="X204" s="6">
        <f t="shared" si="108"/>
        <v>0.63220617345530816</v>
      </c>
      <c r="Y204" s="24" cm="1">
        <f t="array" ref="Y204">INDEX(V$9:V$400,MATCH(MIN(ABS($A204-V$9:V$400)),ABS($A204-V$9:V$400),0))</f>
        <v>74.606127856181502</v>
      </c>
      <c r="Z204" s="20">
        <f t="shared" si="109"/>
        <v>0.6298382698564956</v>
      </c>
      <c r="AA204" s="1"/>
      <c r="AB204" s="22">
        <f>$A204*AD$4/'PB_&amp;_MAR 30'!$F$1</f>
        <v>72.490347889158897</v>
      </c>
      <c r="AC204" s="1">
        <v>-585.30439788053957</v>
      </c>
      <c r="AD204" s="6">
        <f t="shared" si="110"/>
        <v>0.63409673669637689</v>
      </c>
      <c r="AE204" s="24" cm="1">
        <f t="array" ref="AE204">INDEX(AB$9:AB$400,MATCH(MIN(ABS($A204-AB$9:AB$400)),ABS($A204-AB$9:AB$400),0))</f>
        <v>74.914774239966889</v>
      </c>
      <c r="AF204" s="20">
        <f t="shared" si="111"/>
        <v>0.63158274385256596</v>
      </c>
      <c r="AG204" s="1"/>
      <c r="AH204" s="22">
        <f>$A204*AJ$4/'PB_&amp;_MAR 30'!$F$1</f>
        <v>71.31211050746262</v>
      </c>
      <c r="AI204" s="1">
        <v>-600.87515414258201</v>
      </c>
      <c r="AJ204" s="6">
        <f t="shared" si="112"/>
        <v>0.6181562942108263</v>
      </c>
      <c r="AK204" s="24" cm="1">
        <f t="array" ref="AK204">INDEX(AH$9:AH$400,MATCH(MIN(ABS($A204-AH$9:AH$400)),ABS($A204-AH$9:AH$400),0))</f>
        <v>74.651139093096319</v>
      </c>
      <c r="AL204" s="20">
        <f t="shared" si="113"/>
        <v>0.6148425697903861</v>
      </c>
      <c r="AM204" s="1"/>
      <c r="AN204" s="22">
        <f>$A204*AP$4/'PB_&amp;_MAR 30'!$F$1</f>
        <v>71.214405301350297</v>
      </c>
      <c r="AO204" s="1">
        <v>-675.92717244701362</v>
      </c>
      <c r="AP204" s="6">
        <f t="shared" si="114"/>
        <v>0.56987297226563161</v>
      </c>
      <c r="AQ204" s="24" cm="1">
        <f t="array" ref="AQ204">INDEX(AN$9:AN$400,MATCH(MIN(ABS($A204-AN$9:AN$400)),ABS($A204-AN$9:AN$400),0))</f>
        <v>74.548859061279742</v>
      </c>
      <c r="AR204" s="20">
        <f t="shared" si="115"/>
        <v>0.56444093362803338</v>
      </c>
      <c r="AS204" s="1"/>
      <c r="AT204" s="22">
        <f>$A204*AV$4/'PB_&amp;_MAR 30'!$F$1</f>
        <v>71.968219554049668</v>
      </c>
      <c r="AU204" s="1">
        <v>-675.63623795761089</v>
      </c>
      <c r="AV204" s="6">
        <f t="shared" si="116"/>
        <v>0.57456143435929086</v>
      </c>
      <c r="AW204" s="24" cm="1">
        <f t="array" ref="AW204">INDEX(AT$9:AT$400,MATCH(MIN(ABS($A204-AT$9:AT$400)),ABS($A204-AT$9:AT$400),0))</f>
        <v>74.856576191670385</v>
      </c>
      <c r="AX204" s="20">
        <f t="shared" si="117"/>
        <v>0.57065648439200067</v>
      </c>
      <c r="AY204" s="1"/>
      <c r="AZ204" s="22">
        <f>$A204*BB$4/'PB_&amp;_MAR 30'!$F$1</f>
        <v>72.413455055443549</v>
      </c>
      <c r="BA204" s="1">
        <v>-663.91670038535642</v>
      </c>
      <c r="BB204" s="6">
        <f t="shared" si="118"/>
        <v>0.58451150442133204</v>
      </c>
      <c r="BC204" s="24" cm="1">
        <f t="array" ref="BC204">INDEX(AZ$9:AZ$400,MATCH(MIN(ABS($A204-AZ$9:AZ$400)),ABS($A204-AZ$9:AZ$400),0))</f>
        <v>74.835309739572097</v>
      </c>
      <c r="BD204" s="20">
        <f t="shared" si="119"/>
        <v>0.5812841148997997</v>
      </c>
      <c r="BE204" s="1"/>
      <c r="BF204" s="22">
        <f>$A204*BH$4/'PB_&amp;_MAR 30'!$F$1</f>
        <v>73.039917680646454</v>
      </c>
      <c r="BG204" s="1">
        <v>-546.35023603082857</v>
      </c>
      <c r="BH204" s="6">
        <f t="shared" si="120"/>
        <v>0.66101885728770493</v>
      </c>
      <c r="BI204" s="24" cm="1">
        <f t="array" ref="BI204">INDEX(BF$9:BF$400,MATCH(MIN(ABS($A204-BF$9:BF$400)),ABS($A204-BF$9:BF$400),0))</f>
        <v>74.994162969760751</v>
      </c>
      <c r="BJ204" s="20">
        <f t="shared" si="121"/>
        <v>0.66047589180194444</v>
      </c>
      <c r="BK204" s="1"/>
      <c r="BL204" s="22">
        <f>$A204*BN$4/'PB_&amp;_MAR 30'!$F$1</f>
        <v>72.010698474476484</v>
      </c>
      <c r="BM204" s="1">
        <v>-572.49539017341044</v>
      </c>
      <c r="BN204" s="6">
        <f t="shared" si="122"/>
        <v>0.6397204181741919</v>
      </c>
      <c r="BO204" s="24" cm="1">
        <f t="array" ref="BO204">INDEX(BL$9:BL$400,MATCH(MIN(ABS($A204-BL$9:BL$400)),ABS($A204-BL$9:BL$400),0))</f>
        <v>74.900759951712985</v>
      </c>
      <c r="BP204" s="20">
        <f t="shared" si="123"/>
        <v>0.63754982920965486</v>
      </c>
      <c r="BQ204" s="1"/>
      <c r="BR204" s="22">
        <f>$A204*BT$4/'PB_&amp;_MAR 30'!$F$1</f>
        <v>71.645553999283791</v>
      </c>
      <c r="BS204" s="1">
        <v>-559.21727199743111</v>
      </c>
      <c r="BT204" s="6">
        <f t="shared" si="124"/>
        <v>0.64628293662806857</v>
      </c>
      <c r="BU204" s="24" cm="1">
        <f t="array" ref="BU204">INDEX(BR$9:BR$400,MATCH(MIN(ABS($A204-BR$9:BR$400)),ABS($A204-BR$9:BR$400),0))</f>
        <v>74.520960848753376</v>
      </c>
      <c r="BV204" s="20">
        <f t="shared" si="125"/>
        <v>0.6469731063713825</v>
      </c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</row>
    <row r="205" spans="1:128" x14ac:dyDescent="0.25">
      <c r="A205" s="3">
        <v>75.25</v>
      </c>
      <c r="B205" s="3">
        <v>0.5</v>
      </c>
      <c r="C205" s="1"/>
      <c r="D205" s="22">
        <f>$A205*F$4/'PB_&amp;_MAR 30'!$F$1</f>
        <v>72.444938643590518</v>
      </c>
      <c r="E205" s="1">
        <v>-637.01039499036619</v>
      </c>
      <c r="F205" s="6">
        <f t="shared" si="102"/>
        <v>0.59885770290634921</v>
      </c>
      <c r="G205" s="24" cm="1">
        <f t="array" ref="G205">INDEX(D$9:D$400,MATCH(MIN(ABS($A205-D$9:D$400)),ABS($A205-D$9:D$400),0))</f>
        <v>75.33310895496291</v>
      </c>
      <c r="H205" s="20">
        <f t="shared" si="103"/>
        <v>0.59553418807819769</v>
      </c>
      <c r="I205" s="1"/>
      <c r="J205" s="22">
        <f>$A205*L$4/'PB_&amp;_MAR 30'!$F$1</f>
        <v>72.712906966463734</v>
      </c>
      <c r="K205" s="1">
        <v>-632.74901252408483</v>
      </c>
      <c r="L205" s="6">
        <f t="shared" si="104"/>
        <v>0.60300964532947632</v>
      </c>
      <c r="M205" s="24" cm="1">
        <f t="array" ref="M205">INDEX(J$9:J$400,MATCH(MIN(ABS($A205-J$9:J$400)),ABS($A205-J$9:J$400),0))</f>
        <v>75.128618161362866</v>
      </c>
      <c r="N205" s="20">
        <f t="shared" si="105"/>
        <v>0.60095776869185213</v>
      </c>
      <c r="O205" s="1"/>
      <c r="P205" s="22">
        <f>$A205*R$4/'PB_&amp;_MAR 30'!$F$1</f>
        <v>71.994356712088134</v>
      </c>
      <c r="Q205" s="1">
        <v>-645.68482658959556</v>
      </c>
      <c r="R205" s="6">
        <f t="shared" si="106"/>
        <v>0.5908504179637889</v>
      </c>
      <c r="S205" s="24" cm="1">
        <f t="array" ref="S205">INDEX(P$9:P$400,MATCH(MIN(ABS($A205-P$9:P$400)),ABS($A205-P$9:P$400),0))</f>
        <v>75.342931442882943</v>
      </c>
      <c r="T205" s="20">
        <f t="shared" si="107"/>
        <v>0.58693303636908256</v>
      </c>
      <c r="U205" s="1"/>
      <c r="V205" s="22">
        <f>$A205*X$4/'PB_&amp;_MAR 30'!$F$1</f>
        <v>72.674577620422752</v>
      </c>
      <c r="W205" s="1">
        <v>-586.71842967244709</v>
      </c>
      <c r="X205" s="6">
        <f t="shared" si="108"/>
        <v>0.6316953512622312</v>
      </c>
      <c r="Y205" s="24" cm="1">
        <f t="array" ref="Y205">INDEX(V$9:V$400,MATCH(MIN(ABS($A205-V$9:V$400)),ABS($A205-V$9:V$400),0))</f>
        <v>75.089015415121196</v>
      </c>
      <c r="Z205" s="20">
        <f t="shared" si="109"/>
        <v>0.62932186576642613</v>
      </c>
      <c r="AA205" s="1"/>
      <c r="AB205" s="22">
        <f>$A205*AD$4/'PB_&amp;_MAR 30'!$F$1</f>
        <v>72.975233159320496</v>
      </c>
      <c r="AC205" s="1">
        <v>-586.0316714836224</v>
      </c>
      <c r="AD205" s="6">
        <f t="shared" si="110"/>
        <v>0.63364208133132893</v>
      </c>
      <c r="AE205" s="24" cm="1">
        <f t="array" ref="AE205">INDEX(AB$9:AB$400,MATCH(MIN(ABS($A205-AB$9:AB$400)),ABS($A205-AB$9:AB$400),0))</f>
        <v>75.399659510128473</v>
      </c>
      <c r="AF205" s="20">
        <f t="shared" si="111"/>
        <v>0.6311450783642556</v>
      </c>
      <c r="AG205" s="1"/>
      <c r="AH205" s="22">
        <f>$A205*AJ$4/'PB_&amp;_MAR 30'!$F$1</f>
        <v>71.789114591124573</v>
      </c>
      <c r="AI205" s="1">
        <v>-601.55276974951835</v>
      </c>
      <c r="AJ205" s="6">
        <f t="shared" si="112"/>
        <v>0.61772568353792812</v>
      </c>
      <c r="AK205" s="24" cm="1">
        <f t="array" ref="AK205">INDEX(AH$9:AH$400,MATCH(MIN(ABS($A205-AH$9:AH$400)),ABS($A205-AH$9:AH$400),0))</f>
        <v>75.128143176758286</v>
      </c>
      <c r="AL205" s="20">
        <f t="shared" si="113"/>
        <v>0.61440435846703745</v>
      </c>
      <c r="AM205" s="1"/>
      <c r="AN205" s="22">
        <f>$A205*AP$4/'PB_&amp;_MAR 30'!$F$1</f>
        <v>71.690755838483085</v>
      </c>
      <c r="AO205" s="1">
        <v>-677.21539980732189</v>
      </c>
      <c r="AP205" s="6">
        <f t="shared" si="114"/>
        <v>0.5690532073144321</v>
      </c>
      <c r="AQ205" s="24" cm="1">
        <f t="array" ref="AQ205">INDEX(AN$9:AN$400,MATCH(MIN(ABS($A205-AN$9:AN$400)),ABS($A205-AN$9:AN$400),0))</f>
        <v>75.02520959841253</v>
      </c>
      <c r="AR205" s="20">
        <f t="shared" si="115"/>
        <v>0.56374167077737947</v>
      </c>
      <c r="AS205" s="1"/>
      <c r="AT205" s="22">
        <f>$A205*AV$4/'PB_&amp;_MAR 30'!$F$1</f>
        <v>72.44961232698644</v>
      </c>
      <c r="AU205" s="1">
        <v>-676.67855491329487</v>
      </c>
      <c r="AV205" s="6">
        <f t="shared" si="116"/>
        <v>0.57390510214136581</v>
      </c>
      <c r="AW205" s="24" cm="1">
        <f t="array" ref="AW205">INDEX(AT$9:AT$400,MATCH(MIN(ABS($A205-AT$9:AT$400)),ABS($A205-AT$9:AT$400),0))</f>
        <v>75.337968964607171</v>
      </c>
      <c r="AX205" s="20">
        <f t="shared" si="117"/>
        <v>0.57004845538626903</v>
      </c>
      <c r="AY205" s="1"/>
      <c r="AZ205" s="22">
        <f>$A205*BB$4/'PB_&amp;_MAR 30'!$F$1</f>
        <v>72.897825992269247</v>
      </c>
      <c r="BA205" s="1">
        <v>-664.93227842003864</v>
      </c>
      <c r="BB205" s="6">
        <f t="shared" si="118"/>
        <v>0.58387594127082243</v>
      </c>
      <c r="BC205" s="24" cm="1">
        <f t="array" ref="BC205">INDEX(AZ$9:AZ$400,MATCH(MIN(ABS($A205-AZ$9:AZ$400)),ABS($A205-AZ$9:AZ$400),0))</f>
        <v>75.319680676397809</v>
      </c>
      <c r="BD205" s="20">
        <f t="shared" si="119"/>
        <v>0.58080209327251731</v>
      </c>
      <c r="BE205" s="1"/>
      <c r="BF205" s="22">
        <f>$A205*BH$4/'PB_&amp;_MAR 30'!$F$1</f>
        <v>73.528479002925025</v>
      </c>
      <c r="BG205" s="1">
        <v>-549.0920712909442</v>
      </c>
      <c r="BH205" s="6">
        <f t="shared" si="120"/>
        <v>0.65931769494108439</v>
      </c>
      <c r="BI205" s="24" cm="1">
        <f t="array" ref="BI205">INDEX(BF$9:BF$400,MATCH(MIN(ABS($A205-BF$9:BF$400)),ABS($A205-BF$9:BF$400),0))</f>
        <v>75.482724292039322</v>
      </c>
      <c r="BJ205" s="20">
        <f t="shared" si="121"/>
        <v>0.66076557700135985</v>
      </c>
      <c r="BK205" s="1"/>
      <c r="BL205" s="22">
        <f>$A205*BN$4/'PB_&amp;_MAR 30'!$F$1</f>
        <v>72.492375387349227</v>
      </c>
      <c r="BM205" s="1">
        <v>-574.39065992292876</v>
      </c>
      <c r="BN205" s="6">
        <f t="shared" si="122"/>
        <v>0.63852769766582806</v>
      </c>
      <c r="BO205" s="24" cm="1">
        <f t="array" ref="BO205">INDEX(BL$9:BL$400,MATCH(MIN(ABS($A205-BL$9:BL$400)),ABS($A205-BL$9:BL$400),0))</f>
        <v>75.382436864585742</v>
      </c>
      <c r="BP205" s="20">
        <f t="shared" si="123"/>
        <v>0.63964991738157106</v>
      </c>
      <c r="BQ205" s="1"/>
      <c r="BR205" s="22">
        <f>$A205*BT$4/'PB_&amp;_MAR 30'!$F$1</f>
        <v>72.124788474195398</v>
      </c>
      <c r="BS205" s="1">
        <v>-559.44255940912035</v>
      </c>
      <c r="BT205" s="6">
        <f t="shared" si="124"/>
        <v>0.6461404374498998</v>
      </c>
      <c r="BU205" s="24" cm="1">
        <f t="array" ref="BU205">INDEX(BR$9:BR$400,MATCH(MIN(ABS($A205-BR$9:BR$400)),ABS($A205-BR$9:BR$400),0))</f>
        <v>75.479429798576575</v>
      </c>
      <c r="BV205" s="20">
        <f t="shared" si="125"/>
        <v>0.64604927124724509</v>
      </c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</row>
    <row r="206" spans="1:128" x14ac:dyDescent="0.25">
      <c r="A206" s="3">
        <v>75.75</v>
      </c>
      <c r="B206" s="3">
        <v>0.5</v>
      </c>
      <c r="C206" s="1"/>
      <c r="D206" s="22">
        <f>$A206*F$4/'PB_&amp;_MAR 30'!$F$1</f>
        <v>72.926300362152588</v>
      </c>
      <c r="E206" s="1">
        <v>-637.95846820809254</v>
      </c>
      <c r="F206" s="6">
        <f t="shared" si="102"/>
        <v>0.598260676120974</v>
      </c>
      <c r="G206" s="24" cm="1">
        <f t="array" ref="G206">INDEX(D$9:D$400,MATCH(MIN(ABS($A206-D$9:D$400)),ABS($A206-D$9:D$400),0))</f>
        <v>75.814470673524966</v>
      </c>
      <c r="H206" s="20">
        <f t="shared" si="103"/>
        <v>0.59515534816227289</v>
      </c>
      <c r="I206" s="1"/>
      <c r="J206" s="22">
        <f>$A206*L$4/'PB_&amp;_MAR 30'!$F$1</f>
        <v>73.196049205443572</v>
      </c>
      <c r="K206" s="1">
        <v>-632.79372350674385</v>
      </c>
      <c r="L206" s="6">
        <f t="shared" si="104"/>
        <v>0.60298159340286384</v>
      </c>
      <c r="M206" s="24" cm="1">
        <f t="array" ref="M206">INDEX(J$9:J$400,MATCH(MIN(ABS($A206-J$9:J$400)),ABS($A206-J$9:J$400),0))</f>
        <v>75.611760400342689</v>
      </c>
      <c r="N206" s="20">
        <f t="shared" si="105"/>
        <v>0.59977628754746748</v>
      </c>
      <c r="O206" s="1"/>
      <c r="P206" s="22">
        <f>$A206*R$4/'PB_&amp;_MAR 30'!$F$1</f>
        <v>72.472724530773107</v>
      </c>
      <c r="Q206" s="1">
        <v>-646.57773121387299</v>
      </c>
      <c r="R206" s="6">
        <f t="shared" si="106"/>
        <v>0.59028461319530623</v>
      </c>
      <c r="S206" s="24" cm="1">
        <f t="array" ref="S206">INDEX(P$9:P$400,MATCH(MIN(ABS($A206-P$9:P$400)),ABS($A206-P$9:P$400),0))</f>
        <v>75.821299261567916</v>
      </c>
      <c r="T206" s="20">
        <f t="shared" si="107"/>
        <v>0.58661229859338693</v>
      </c>
      <c r="U206" s="1"/>
      <c r="V206" s="22">
        <f>$A206*X$4/'PB_&amp;_MAR 30'!$F$1</f>
        <v>73.157465179362447</v>
      </c>
      <c r="W206" s="1">
        <v>-587.36774084778426</v>
      </c>
      <c r="X206" s="6">
        <f t="shared" si="108"/>
        <v>0.63128775485438093</v>
      </c>
      <c r="Y206" s="24" cm="1">
        <f t="array" ref="Y206">INDEX(V$9:V$400,MATCH(MIN(ABS($A206-V$9:V$400)),ABS($A206-V$9:V$400),0))</f>
        <v>75.571902974060876</v>
      </c>
      <c r="Z206" s="20">
        <f t="shared" si="109"/>
        <v>0.62889335689942105</v>
      </c>
      <c r="AA206" s="1"/>
      <c r="AB206" s="22">
        <f>$A206*AD$4/'PB_&amp;_MAR 30'!$F$1</f>
        <v>73.46011842948208</v>
      </c>
      <c r="AC206" s="1">
        <v>-586.92432562620434</v>
      </c>
      <c r="AD206" s="6">
        <f t="shared" si="110"/>
        <v>0.63308403826014237</v>
      </c>
      <c r="AE206" s="24" cm="1">
        <f t="array" ref="AE206">INDEX(AB$9:AB$400,MATCH(MIN(ABS($A206-AB$9:AB$400)),ABS($A206-AB$9:AB$400),0))</f>
        <v>75.884544780290071</v>
      </c>
      <c r="AF206" s="20">
        <f t="shared" si="111"/>
        <v>0.63063804407046342</v>
      </c>
      <c r="AG206" s="1"/>
      <c r="AH206" s="22">
        <f>$A206*AJ$4/'PB_&amp;_MAR 30'!$F$1</f>
        <v>72.26611867478654</v>
      </c>
      <c r="AI206" s="1">
        <v>-602.34441714836237</v>
      </c>
      <c r="AJ206" s="6">
        <f t="shared" si="112"/>
        <v>0.61722260802487194</v>
      </c>
      <c r="AK206" s="24" cm="1">
        <f t="array" ref="AK206">INDEX(AH$9:AH$400,MATCH(MIN(ABS($A206-AH$9:AH$400)),ABS($A206-AH$9:AH$400),0))</f>
        <v>75.605147260420225</v>
      </c>
      <c r="AL206" s="20">
        <f t="shared" si="113"/>
        <v>0.61392519913681221</v>
      </c>
      <c r="AM206" s="1"/>
      <c r="AN206" s="22">
        <f>$A206*AP$4/'PB_&amp;_MAR 30'!$F$1</f>
        <v>72.167106375615859</v>
      </c>
      <c r="AO206" s="1">
        <v>-678.50851156069371</v>
      </c>
      <c r="AP206" s="6">
        <f t="shared" si="114"/>
        <v>0.56823033417413116</v>
      </c>
      <c r="AQ206" s="24" cm="1">
        <f t="array" ref="AQ206">INDEX(AN$9:AN$400,MATCH(MIN(ABS($A206-AN$9:AN$400)),ABS($A206-AN$9:AN$400),0))</f>
        <v>75.977910672678078</v>
      </c>
      <c r="AR206" s="20">
        <f t="shared" si="115"/>
        <v>0.56224344393335857</v>
      </c>
      <c r="AS206" s="1"/>
      <c r="AT206" s="22">
        <f>$A206*AV$4/'PB_&amp;_MAR 30'!$F$1</f>
        <v>72.931005099923226</v>
      </c>
      <c r="AU206" s="1">
        <v>-677.83815992292875</v>
      </c>
      <c r="AV206" s="6">
        <f t="shared" si="116"/>
        <v>0.5731749152977772</v>
      </c>
      <c r="AW206" s="24" cm="1">
        <f t="array" ref="AW206">INDEX(AT$9:AT$400,MATCH(MIN(ABS($A206-AT$9:AT$400)),ABS($A206-AT$9:AT$400),0))</f>
        <v>75.819361737543957</v>
      </c>
      <c r="AX206" s="20">
        <f t="shared" si="117"/>
        <v>0.56942552138934632</v>
      </c>
      <c r="AY206" s="1"/>
      <c r="AZ206" s="22">
        <f>$A206*BB$4/'PB_&amp;_MAR 30'!$F$1</f>
        <v>73.38219692909496</v>
      </c>
      <c r="BA206" s="1">
        <v>-665.95098747591533</v>
      </c>
      <c r="BB206" s="6">
        <f t="shared" si="118"/>
        <v>0.58323841868280368</v>
      </c>
      <c r="BC206" s="24" cm="1">
        <f t="array" ref="BC206">INDEX(AZ$9:AZ$400,MATCH(MIN(ABS($A206-AZ$9:AZ$400)),ABS($A206-AZ$9:AZ$400),0))</f>
        <v>75.804051613223507</v>
      </c>
      <c r="BD206" s="20">
        <f t="shared" si="119"/>
        <v>0.58029663677262389</v>
      </c>
      <c r="BE206" s="1"/>
      <c r="BF206" s="22">
        <f>$A206*BH$4/'PB_&amp;_MAR 30'!$F$1</f>
        <v>74.017040325203595</v>
      </c>
      <c r="BG206" s="1">
        <v>-546.71387283237004</v>
      </c>
      <c r="BH206" s="6">
        <f t="shared" si="120"/>
        <v>0.66079324007297768</v>
      </c>
      <c r="BI206" s="24" cm="1">
        <f t="array" ref="BI206">INDEX(BF$9:BF$400,MATCH(MIN(ABS($A206-BF$9:BF$400)),ABS($A206-BF$9:BF$400),0))</f>
        <v>75.971285614317893</v>
      </c>
      <c r="BJ206" s="20">
        <f t="shared" si="121"/>
        <v>0.66041784597470099</v>
      </c>
      <c r="BK206" s="1"/>
      <c r="BL206" s="22">
        <f>$A206*BN$4/'PB_&amp;_MAR 30'!$F$1</f>
        <v>72.974052300221985</v>
      </c>
      <c r="BM206" s="1">
        <v>-571.39107899807334</v>
      </c>
      <c r="BN206" s="6">
        <f t="shared" si="122"/>
        <v>0.64041537707741647</v>
      </c>
      <c r="BO206" s="24" cm="1">
        <f t="array" ref="BO206">INDEX(BL$9:BL$400,MATCH(MIN(ABS($A206-BL$9:BL$400)),ABS($A206-BL$9:BL$400),0))</f>
        <v>75.864113777458499</v>
      </c>
      <c r="BP206" s="20">
        <f t="shared" si="123"/>
        <v>0.63940117450676792</v>
      </c>
      <c r="BQ206" s="1"/>
      <c r="BR206" s="22">
        <f>$A206*BT$4/'PB_&amp;_MAR 30'!$F$1</f>
        <v>72.604022949106991</v>
      </c>
      <c r="BS206" s="1">
        <v>-559.66784682080936</v>
      </c>
      <c r="BT206" s="6">
        <f t="shared" si="124"/>
        <v>0.64599793827173124</v>
      </c>
      <c r="BU206" s="24" cm="1">
        <f t="array" ref="BU206">INDEX(BR$9:BR$400,MATCH(MIN(ABS($A206-BR$9:BR$400)),ABS($A206-BR$9:BR$400),0))</f>
        <v>75.958664273488168</v>
      </c>
      <c r="BV206" s="20">
        <f t="shared" si="125"/>
        <v>0.64692866532313686</v>
      </c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</row>
    <row r="207" spans="1:128" x14ac:dyDescent="0.25">
      <c r="A207" s="3">
        <v>76.249722222222218</v>
      </c>
      <c r="B207" s="3">
        <v>0.49972222222221774</v>
      </c>
      <c r="C207" s="1"/>
      <c r="D207" s="22">
        <f>$A207*F$4/'PB_&amp;_MAR 30'!$F$1</f>
        <v>73.407394657537665</v>
      </c>
      <c r="E207" s="1">
        <v>-638.85231213872839</v>
      </c>
      <c r="F207" s="6">
        <f t="shared" si="102"/>
        <v>0.59769779895225228</v>
      </c>
      <c r="G207" s="24" cm="1">
        <f t="array" ref="G207">INDEX(D$9:D$400,MATCH(MIN(ABS($A207-D$9:D$400)),ABS($A207-D$9:D$400),0))</f>
        <v>76.295832392087036</v>
      </c>
      <c r="H207" s="20">
        <f t="shared" si="103"/>
        <v>0.59437838523279818</v>
      </c>
      <c r="I207" s="1"/>
      <c r="J207" s="22">
        <f>$A207*L$4/'PB_&amp;_MAR 30'!$F$1</f>
        <v>73.678923032068411</v>
      </c>
      <c r="K207" s="1">
        <v>-633.51780346820817</v>
      </c>
      <c r="L207" s="6">
        <f t="shared" si="104"/>
        <v>0.6025273014877095</v>
      </c>
      <c r="M207" s="24" cm="1">
        <f t="array" ref="M207">INDEX(J$9:J$400,MATCH(MIN(ABS($A207-J$9:J$400)),ABS($A207-J$9:J$400),0))</f>
        <v>76.094902639322527</v>
      </c>
      <c r="N207" s="20">
        <f t="shared" si="105"/>
        <v>0.59899755192087634</v>
      </c>
      <c r="O207" s="1"/>
      <c r="P207" s="22">
        <f>$A207*R$4/'PB_&amp;_MAR 30'!$F$1</f>
        <v>72.950826589558801</v>
      </c>
      <c r="Q207" s="1">
        <v>-646.87273603082861</v>
      </c>
      <c r="R207" s="6">
        <f t="shared" si="106"/>
        <v>0.59009767818834069</v>
      </c>
      <c r="S207" s="24" cm="1">
        <f t="array" ref="S207">INDEX(P$9:P$400,MATCH(MIN(ABS($A207-P$9:P$400)),ABS($A207-P$9:P$400),0))</f>
        <v>76.299667080252874</v>
      </c>
      <c r="T207" s="20">
        <f t="shared" si="107"/>
        <v>0.58576666668223354</v>
      </c>
      <c r="U207" s="1"/>
      <c r="V207" s="22">
        <f>$A207*X$4/'PB_&amp;_MAR 30'!$F$1</f>
        <v>73.640084467436054</v>
      </c>
      <c r="W207" s="1">
        <v>-588.24373795761085</v>
      </c>
      <c r="X207" s="6">
        <f t="shared" si="108"/>
        <v>0.63073785938235682</v>
      </c>
      <c r="Y207" s="24" cm="1">
        <f t="array" ref="Y207">INDEX(V$9:V$400,MATCH(MIN(ABS($A207-V$9:V$400)),ABS($A207-V$9:V$400),0))</f>
        <v>76.05479053300057</v>
      </c>
      <c r="Z207" s="20">
        <f t="shared" si="109"/>
        <v>0.62840458713037761</v>
      </c>
      <c r="AA207" s="1"/>
      <c r="AB207" s="22">
        <f>$A207*AD$4/'PB_&amp;_MAR 30'!$F$1</f>
        <v>73.944734318938032</v>
      </c>
      <c r="AC207" s="1">
        <v>-587.66161849710988</v>
      </c>
      <c r="AD207" s="6">
        <f t="shared" si="110"/>
        <v>0.63262311934606663</v>
      </c>
      <c r="AE207" s="24" cm="1">
        <f t="array" ref="AE207">INDEX(AB$9:AB$400,MATCH(MIN(ABS($A207-AB$9:AB$400)),ABS($A207-AB$9:AB$400),0))</f>
        <v>76.369430050451683</v>
      </c>
      <c r="AF207" s="20">
        <f t="shared" si="111"/>
        <v>0.63020378438693681</v>
      </c>
      <c r="AG207" s="1"/>
      <c r="AH207" s="22">
        <f>$A207*AJ$4/'PB_&amp;_MAR 30'!$F$1</f>
        <v>72.742857756179788</v>
      </c>
      <c r="AI207" s="1">
        <v>-603.07275529865137</v>
      </c>
      <c r="AJ207" s="6">
        <f t="shared" si="112"/>
        <v>0.61675976422702705</v>
      </c>
      <c r="AK207" s="24" cm="1">
        <f t="array" ref="AK207">INDEX(AH$9:AH$400,MATCH(MIN(ABS($A207-AH$9:AH$400)),ABS($A207-AH$9:AH$400),0))</f>
        <v>76.082151344082192</v>
      </c>
      <c r="AL207" s="20">
        <f t="shared" si="113"/>
        <v>0.61343278841077542</v>
      </c>
      <c r="AM207" s="1"/>
      <c r="AN207" s="22">
        <f>$A207*AP$4/'PB_&amp;_MAR 30'!$F$1</f>
        <v>72.64319227356134</v>
      </c>
      <c r="AO207" s="1">
        <v>-679.99004816955699</v>
      </c>
      <c r="AP207" s="6">
        <f t="shared" si="114"/>
        <v>0.56728755666195774</v>
      </c>
      <c r="AQ207" s="24" cm="1">
        <f t="array" ref="AQ207">INDEX(AN$9:AN$400,MATCH(MIN(ABS($A207-AN$9:AN$400)),ABS($A207-AN$9:AN$400),0))</f>
        <v>76.454261209810866</v>
      </c>
      <c r="AR207" s="20">
        <f t="shared" si="115"/>
        <v>0.56160104500382857</v>
      </c>
      <c r="AS207" s="1"/>
      <c r="AT207" s="22">
        <f>$A207*AV$4/'PB_&amp;_MAR 30'!$F$1</f>
        <v>73.412130432430615</v>
      </c>
      <c r="AU207" s="1">
        <v>-678.86475915221592</v>
      </c>
      <c r="AV207" s="6">
        <f t="shared" si="116"/>
        <v>0.57252848030945258</v>
      </c>
      <c r="AW207" s="24" cm="1">
        <f t="array" ref="AW207">INDEX(AT$9:AT$400,MATCH(MIN(ABS($A207-AT$9:AT$400)),ABS($A207-AT$9:AT$400),0))</f>
        <v>76.300754510480743</v>
      </c>
      <c r="AX207" s="20">
        <f t="shared" si="117"/>
        <v>0.56886859521055555</v>
      </c>
      <c r="AY207" s="1"/>
      <c r="AZ207" s="22">
        <f>$A207*BB$4/'PB_&amp;_MAR 30'!$F$1</f>
        <v>73.866298770955765</v>
      </c>
      <c r="BA207" s="1">
        <v>-667.11441233140658</v>
      </c>
      <c r="BB207" s="6">
        <f t="shared" si="118"/>
        <v>0.58251033089310611</v>
      </c>
      <c r="BC207" s="24" cm="1">
        <f t="array" ref="BC207">INDEX(AZ$9:AZ$400,MATCH(MIN(ABS($A207-AZ$9:AZ$400)),ABS($A207-AZ$9:AZ$400),0))</f>
        <v>76.288422550049219</v>
      </c>
      <c r="BD207" s="20">
        <f t="shared" si="119"/>
        <v>0.57984541750298724</v>
      </c>
      <c r="BE207" s="1"/>
      <c r="BF207" s="22">
        <f>$A207*BH$4/'PB_&amp;_MAR 30'!$F$1</f>
        <v>74.505330224525352</v>
      </c>
      <c r="BG207" s="1">
        <v>-546.80567437379591</v>
      </c>
      <c r="BH207" s="6">
        <f t="shared" si="120"/>
        <v>0.66073628211933733</v>
      </c>
      <c r="BI207" s="24" cm="1">
        <f t="array" ref="BI207">INDEX(BF$9:BF$400,MATCH(MIN(ABS($A207-BF$9:BF$400)),ABS($A207-BF$9:BF$400),0))</f>
        <v>76.459846936596463</v>
      </c>
      <c r="BJ207" s="20">
        <f t="shared" si="121"/>
        <v>0.66061634405461156</v>
      </c>
      <c r="BK207" s="1"/>
      <c r="BL207" s="22">
        <f>$A207*BN$4/'PB_&amp;_MAR 30'!$F$1</f>
        <v>73.455461614809792</v>
      </c>
      <c r="BM207" s="1">
        <v>-571.84927263969178</v>
      </c>
      <c r="BN207" s="6">
        <f t="shared" si="122"/>
        <v>0.64012702922967646</v>
      </c>
      <c r="BO207" s="24" cm="1">
        <f t="array" ref="BO207">INDEX(BL$9:BL$400,MATCH(MIN(ABS($A207-BL$9:BL$400)),ABS($A207-BL$9:BL$400),0))</f>
        <v>76.345790690331242</v>
      </c>
      <c r="BP207" s="20">
        <f t="shared" si="123"/>
        <v>0.63895551018941221</v>
      </c>
      <c r="BQ207" s="1"/>
      <c r="BR207" s="22">
        <f>$A207*BT$4/'PB_&amp;_MAR 30'!$F$1</f>
        <v>73.082991182643624</v>
      </c>
      <c r="BS207" s="1">
        <v>-559.87411849710986</v>
      </c>
      <c r="BT207" s="6">
        <f t="shared" si="124"/>
        <v>0.64586746695896724</v>
      </c>
      <c r="BU207" s="24" cm="1">
        <f t="array" ref="BU207">INDEX(BR$9:BR$400,MATCH(MIN(ABS($A207-BR$9:BR$400)),ABS($A207-BR$9:BR$400),0))</f>
        <v>76.437898748399775</v>
      </c>
      <c r="BV207" s="20">
        <f t="shared" si="125"/>
        <v>0.64640578985264552</v>
      </c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</row>
    <row r="208" spans="1:128" x14ac:dyDescent="0.25">
      <c r="A208" s="3">
        <v>76.75</v>
      </c>
      <c r="B208" s="3">
        <v>0.50027777777778226</v>
      </c>
      <c r="C208" s="1"/>
      <c r="D208" s="22">
        <f>$A208*F$4/'PB_&amp;_MAR 30'!$F$1</f>
        <v>73.889023799276714</v>
      </c>
      <c r="E208" s="1">
        <v>-639.50049614643547</v>
      </c>
      <c r="F208" s="6">
        <f t="shared" si="102"/>
        <v>0.59728962033564592</v>
      </c>
      <c r="G208" s="24" cm="1">
        <f t="array" ref="G208">INDEX(D$9:D$400,MATCH(MIN(ABS($A208-D$9:D$400)),ABS($A208-D$9:D$400),0))</f>
        <v>76.777194110649106</v>
      </c>
      <c r="H208" s="20">
        <f t="shared" si="103"/>
        <v>0.59342562670165866</v>
      </c>
      <c r="I208" s="1"/>
      <c r="J208" s="22">
        <f>$A208*L$4/'PB_&amp;_MAR 30'!$F$1</f>
        <v>74.162333683403219</v>
      </c>
      <c r="K208" s="1">
        <v>-634.4438342967245</v>
      </c>
      <c r="L208" s="6">
        <f t="shared" si="104"/>
        <v>0.6019463044418476</v>
      </c>
      <c r="M208" s="24" cm="1">
        <f t="array" ref="M208">INDEX(J$9:J$400,MATCH(MIN(ABS($A208-J$9:J$400)),ABS($A208-J$9:J$400),0))</f>
        <v>76.57804487830235</v>
      </c>
      <c r="N208" s="20">
        <f t="shared" si="105"/>
        <v>0.59932706383754153</v>
      </c>
      <c r="O208" s="1"/>
      <c r="P208" s="22">
        <f>$A208*R$4/'PB_&amp;_MAR 30'!$F$1</f>
        <v>73.429460168143052</v>
      </c>
      <c r="Q208" s="1">
        <v>-647.77678709055886</v>
      </c>
      <c r="R208" s="6">
        <f t="shared" si="106"/>
        <v>0.58952481028437942</v>
      </c>
      <c r="S208" s="24" cm="1">
        <f t="array" ref="S208">INDEX(P$9:P$400,MATCH(MIN(ABS($A208-P$9:P$400)),ABS($A208-P$9:P$400),0))</f>
        <v>76.778034898937847</v>
      </c>
      <c r="T208" s="20">
        <f t="shared" si="107"/>
        <v>0.58551517144255039</v>
      </c>
      <c r="U208" s="1"/>
      <c r="V208" s="22">
        <f>$A208*X$4/'PB_&amp;_MAR 30'!$F$1</f>
        <v>74.123240297241821</v>
      </c>
      <c r="W208" s="1">
        <v>-588.87833333333344</v>
      </c>
      <c r="X208" s="6">
        <f t="shared" si="108"/>
        <v>0.63033950062093758</v>
      </c>
      <c r="Y208" s="24" cm="1">
        <f t="array" ref="Y208">INDEX(V$9:V$400,MATCH(MIN(ABS($A208-V$9:V$400)),ABS($A208-V$9:V$400),0))</f>
        <v>76.537678091940251</v>
      </c>
      <c r="Z208" s="20">
        <f t="shared" si="109"/>
        <v>0.62796015806420391</v>
      </c>
      <c r="AA208" s="1"/>
      <c r="AB208" s="22">
        <f>$A208*AD$4/'PB_&amp;_MAR 30'!$F$1</f>
        <v>74.42988896980529</v>
      </c>
      <c r="AC208" s="1">
        <v>-588.47743737957614</v>
      </c>
      <c r="AD208" s="6">
        <f t="shared" si="110"/>
        <v>0.63211310986648639</v>
      </c>
      <c r="AE208" s="24" cm="1">
        <f t="array" ref="AE208">INDEX(AB$9:AB$400,MATCH(MIN(ABS($A208-AB$9:AB$400)),ABS($A208-AB$9:AB$400),0))</f>
        <v>76.854315320613281</v>
      </c>
      <c r="AF208" s="20">
        <f t="shared" si="111"/>
        <v>0.62966891644715284</v>
      </c>
      <c r="AG208" s="1"/>
      <c r="AH208" s="22">
        <f>$A208*AJ$4/'PB_&amp;_MAR 30'!$F$1</f>
        <v>73.220126842110446</v>
      </c>
      <c r="AI208" s="1">
        <v>-603.84724470134881</v>
      </c>
      <c r="AJ208" s="6">
        <f t="shared" si="112"/>
        <v>0.61626759226487893</v>
      </c>
      <c r="AK208" s="24" cm="1">
        <f t="array" ref="AK208">INDEX(AH$9:AH$400,MATCH(MIN(ABS($A208-AH$9:AH$400)),ABS($A208-AH$9:AH$400),0))</f>
        <v>76.559155427744145</v>
      </c>
      <c r="AL208" s="20">
        <f t="shared" si="113"/>
        <v>0.61302207472858505</v>
      </c>
      <c r="AM208" s="1"/>
      <c r="AN208" s="22">
        <f>$A208*AP$4/'PB_&amp;_MAR 30'!$F$1</f>
        <v>73.119807449881407</v>
      </c>
      <c r="AO208" s="1">
        <v>-681.13005298651262</v>
      </c>
      <c r="AP208" s="6">
        <f t="shared" si="114"/>
        <v>0.56656211329541151</v>
      </c>
      <c r="AQ208" s="24" cm="1">
        <f t="array" ref="AQ208">INDEX(AN$9:AN$400,MATCH(MIN(ABS($A208-AN$9:AN$400)),ABS($A208-AN$9:AN$400),0))</f>
        <v>76.93061174694364</v>
      </c>
      <c r="AR208" s="20">
        <f t="shared" si="115"/>
        <v>0.56105866600563792</v>
      </c>
      <c r="AS208" s="1"/>
      <c r="AT208" s="22">
        <f>$A208*AV$4/'PB_&amp;_MAR 30'!$F$1</f>
        <v>73.893790645796813</v>
      </c>
      <c r="AU208" s="1">
        <v>-679.91815992292879</v>
      </c>
      <c r="AV208" s="6">
        <f t="shared" si="116"/>
        <v>0.57186516877025562</v>
      </c>
      <c r="AW208" s="24" cm="1">
        <f t="array" ref="AW208">INDEX(AT$9:AT$400,MATCH(MIN(ABS($A208-AT$9:AT$400)),ABS($A208-AT$9:AT$400),0))</f>
        <v>76.78214728341753</v>
      </c>
      <c r="AX208" s="20">
        <f t="shared" si="117"/>
        <v>0.5683081990867257</v>
      </c>
      <c r="AY208" s="1"/>
      <c r="AZ208" s="22">
        <f>$A208*BB$4/'PB_&amp;_MAR 30'!$F$1</f>
        <v>74.350938802746384</v>
      </c>
      <c r="BA208" s="1">
        <v>-668.2010019267824</v>
      </c>
      <c r="BB208" s="6">
        <f t="shared" si="118"/>
        <v>0.58183032769988607</v>
      </c>
      <c r="BC208" s="24" cm="1">
        <f t="array" ref="BC208">INDEX(AZ$9:AZ$400,MATCH(MIN(ABS($A208-AZ$9:AZ$400)),ABS($A208-AZ$9:AZ$400),0))</f>
        <v>76.772793486874932</v>
      </c>
      <c r="BD208" s="20">
        <f t="shared" si="119"/>
        <v>0.57935685135442372</v>
      </c>
      <c r="BE208" s="1"/>
      <c r="BF208" s="22">
        <f>$A208*BH$4/'PB_&amp;_MAR 30'!$F$1</f>
        <v>74.994162969760751</v>
      </c>
      <c r="BG208" s="1">
        <v>-547.22535645472067</v>
      </c>
      <c r="BH208" s="6">
        <f t="shared" si="120"/>
        <v>0.66047589180194444</v>
      </c>
      <c r="BI208" s="24" cm="1">
        <f t="array" ref="BI208">INDEX(BF$9:BF$400,MATCH(MIN(ABS($A208-BF$9:BF$400)),ABS($A208-BF$9:BF$400),0))</f>
        <v>76.948408258875034</v>
      </c>
      <c r="BJ208" s="20">
        <f t="shared" si="121"/>
        <v>0.66081484213452202</v>
      </c>
      <c r="BK208" s="1"/>
      <c r="BL208" s="22">
        <f>$A208*BN$4/'PB_&amp;_MAR 30'!$F$1</f>
        <v>73.937406125967485</v>
      </c>
      <c r="BM208" s="1">
        <v>-572.68663294797693</v>
      </c>
      <c r="BN208" s="6">
        <f t="shared" si="122"/>
        <v>0.63960006634598388</v>
      </c>
      <c r="BO208" s="24" cm="1">
        <f t="array" ref="BO208">INDEX(BL$9:BL$400,MATCH(MIN(ABS($A208-BL$9:BL$400)),ABS($A208-BL$9:BL$400),0))</f>
        <v>76.827467603203999</v>
      </c>
      <c r="BP208" s="20">
        <f t="shared" si="123"/>
        <v>0.64186822935329857</v>
      </c>
      <c r="BQ208" s="1"/>
      <c r="BR208" s="22">
        <f>$A208*BT$4/'PB_&amp;_MAR 30'!$F$1</f>
        <v>73.562491898930176</v>
      </c>
      <c r="BS208" s="1">
        <v>-559.79960019267833</v>
      </c>
      <c r="BT208" s="6">
        <f t="shared" si="124"/>
        <v>0.64591460140407619</v>
      </c>
      <c r="BU208" s="24" cm="1">
        <f t="array" ref="BU208">INDEX(BR$9:BR$400,MATCH(MIN(ABS($A208-BR$9:BR$400)),ABS($A208-BR$9:BR$400),0))</f>
        <v>76.917133223311367</v>
      </c>
      <c r="BV208" s="20">
        <f t="shared" si="125"/>
        <v>0.6447792950173864</v>
      </c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</row>
    <row r="209" spans="1:128" x14ac:dyDescent="0.25">
      <c r="A209" s="3">
        <v>77.25</v>
      </c>
      <c r="B209" s="3">
        <v>0.5</v>
      </c>
      <c r="C209" s="1"/>
      <c r="D209" s="22">
        <f>$A209*F$4/'PB_&amp;_MAR 30'!$F$1</f>
        <v>74.37038551783877</v>
      </c>
      <c r="E209" s="1">
        <v>-640.10584778420048</v>
      </c>
      <c r="F209" s="6">
        <f t="shared" si="102"/>
        <v>0.59690841439547271</v>
      </c>
      <c r="G209" s="24" cm="1">
        <f t="array" ref="G209">INDEX(D$9:D$400,MATCH(MIN(ABS($A209-D$9:D$400)),ABS($A209-D$9:D$400),0))</f>
        <v>77.258555829211161</v>
      </c>
      <c r="H209" s="20">
        <f t="shared" si="103"/>
        <v>0.59296539555158501</v>
      </c>
      <c r="I209" s="1"/>
      <c r="J209" s="22">
        <f>$A209*L$4/'PB_&amp;_MAR 30'!$F$1</f>
        <v>74.645475922383042</v>
      </c>
      <c r="K209" s="1">
        <v>-635.36986512524084</v>
      </c>
      <c r="L209" s="6">
        <f t="shared" si="104"/>
        <v>0.6013653073959857</v>
      </c>
      <c r="M209" s="24" cm="1">
        <f t="array" ref="M209">INDEX(J$9:J$400,MATCH(MIN(ABS($A209-J$9:J$400)),ABS($A209-J$9:J$400),0))</f>
        <v>77.061187117282174</v>
      </c>
      <c r="N209" s="20">
        <f t="shared" si="105"/>
        <v>0.5996261272344241</v>
      </c>
      <c r="O209" s="1"/>
      <c r="P209" s="22">
        <f>$A209*R$4/'PB_&amp;_MAR 30'!$F$1</f>
        <v>73.907827986828025</v>
      </c>
      <c r="Q209" s="1">
        <v>-649.10333815028901</v>
      </c>
      <c r="R209" s="6">
        <f t="shared" si="106"/>
        <v>0.5886842178013485</v>
      </c>
      <c r="S209" s="24" cm="1">
        <f t="array" ref="S209">INDEX(P$9:P$400,MATCH(MIN(ABS($A209-P$9:P$400)),ABS($A209-P$9:P$400),0))</f>
        <v>77.256402717622819</v>
      </c>
      <c r="T209" s="20">
        <f t="shared" si="107"/>
        <v>0.58459180536059563</v>
      </c>
      <c r="U209" s="1"/>
      <c r="V209" s="22">
        <f>$A209*X$4/'PB_&amp;_MAR 30'!$F$1</f>
        <v>74.606127856181502</v>
      </c>
      <c r="W209" s="1">
        <v>-589.67680635838155</v>
      </c>
      <c r="X209" s="6">
        <f t="shared" si="108"/>
        <v>0.6298382698564956</v>
      </c>
      <c r="Y209" s="24" cm="1">
        <f t="array" ref="Y209">INDEX(V$9:V$400,MATCH(MIN(ABS($A209-V$9:V$400)),ABS($A209-V$9:V$400),0))</f>
        <v>77.020565650879931</v>
      </c>
      <c r="Z209" s="20">
        <f t="shared" si="109"/>
        <v>0.62748864500487667</v>
      </c>
      <c r="AA209" s="1"/>
      <c r="AB209" s="22">
        <f>$A209*AD$4/'PB_&amp;_MAR 30'!$F$1</f>
        <v>74.914774239966889</v>
      </c>
      <c r="AC209" s="1">
        <v>-589.32581888246636</v>
      </c>
      <c r="AD209" s="6">
        <f t="shared" si="110"/>
        <v>0.63158274385256596</v>
      </c>
      <c r="AE209" s="24" cm="1">
        <f t="array" ref="AE209">INDEX(AB$9:AB$400,MATCH(MIN(ABS($A209-AB$9:AB$400)),ABS($A209-AB$9:AB$400),0))</f>
        <v>77.339200590774865</v>
      </c>
      <c r="AF209" s="20">
        <f t="shared" si="111"/>
        <v>0.62913260006165617</v>
      </c>
      <c r="AG209" s="1"/>
      <c r="AH209" s="22">
        <f>$A209*AJ$4/'PB_&amp;_MAR 30'!$F$1</f>
        <v>73.697130925772413</v>
      </c>
      <c r="AI209" s="1">
        <v>-604.6216088631985</v>
      </c>
      <c r="AJ209" s="6">
        <f t="shared" si="112"/>
        <v>0.61577549989069358</v>
      </c>
      <c r="AK209" s="24" cm="1">
        <f t="array" ref="AK209">INDEX(AH$9:AH$400,MATCH(MIN(ABS($A209-AH$9:AH$400)),ABS($A209-AH$9:AH$400),0))</f>
        <v>77.036159511406098</v>
      </c>
      <c r="AL209" s="20">
        <f t="shared" si="113"/>
        <v>0.61250455400027515</v>
      </c>
      <c r="AM209" s="1"/>
      <c r="AN209" s="22">
        <f>$A209*AP$4/'PB_&amp;_MAR 30'!$F$1</f>
        <v>73.596157987014195</v>
      </c>
      <c r="AO209" s="1">
        <v>-682.28139210019265</v>
      </c>
      <c r="AP209" s="6">
        <f t="shared" si="114"/>
        <v>0.56582945733620704</v>
      </c>
      <c r="AQ209" s="24" cm="1">
        <f t="array" ref="AQ209">INDEX(AN$9:AN$400,MATCH(MIN(ABS($A209-AN$9:AN$400)),ABS($A209-AN$9:AN$400),0))</f>
        <v>77.406962284076414</v>
      </c>
      <c r="AR209" s="20">
        <f t="shared" si="115"/>
        <v>0.56028221645896659</v>
      </c>
      <c r="AS209" s="1"/>
      <c r="AT209" s="22">
        <f>$A209*AV$4/'PB_&amp;_MAR 30'!$F$1</f>
        <v>74.375183418733599</v>
      </c>
      <c r="AU209" s="1">
        <v>-680.94369460500968</v>
      </c>
      <c r="AV209" s="6">
        <f t="shared" si="116"/>
        <v>0.57121940411222283</v>
      </c>
      <c r="AW209" s="24" cm="1">
        <f t="array" ref="AW209">INDEX(AT$9:AT$400,MATCH(MIN(ABS($A209-AT$9:AT$400)),ABS($A209-AT$9:AT$400),0))</f>
        <v>77.263540056354316</v>
      </c>
      <c r="AX209" s="20">
        <f t="shared" si="117"/>
        <v>0.56769551720014599</v>
      </c>
      <c r="AY209" s="1"/>
      <c r="AZ209" s="22">
        <f>$A209*BB$4/'PB_&amp;_MAR 30'!$F$1</f>
        <v>74.835309739572097</v>
      </c>
      <c r="BA209" s="1">
        <v>-669.07380539499036</v>
      </c>
      <c r="BB209" s="6">
        <f t="shared" si="118"/>
        <v>0.5812841148997997</v>
      </c>
      <c r="BC209" s="24" cm="1">
        <f t="array" ref="BC209">INDEX(AZ$9:AZ$400,MATCH(MIN(ABS($A209-AZ$9:AZ$400)),ABS($A209-AZ$9:AZ$400),0))</f>
        <v>77.25716442370063</v>
      </c>
      <c r="BD209" s="20">
        <f t="shared" si="119"/>
        <v>0.57887831752590779</v>
      </c>
      <c r="BE209" s="1"/>
      <c r="BF209" s="22">
        <f>$A209*BH$4/'PB_&amp;_MAR 30'!$F$1</f>
        <v>75.482724292039322</v>
      </c>
      <c r="BG209" s="1">
        <v>-546.75845857418119</v>
      </c>
      <c r="BH209" s="6">
        <f t="shared" si="120"/>
        <v>0.66076557700135985</v>
      </c>
      <c r="BI209" s="24" cm="1">
        <f t="array" ref="BI209">INDEX(BF$9:BF$400,MATCH(MIN(ABS($A209-BF$9:BF$400)),ABS($A209-BF$9:BF$400),0))</f>
        <v>77.436969581153605</v>
      </c>
      <c r="BJ209" s="20">
        <f t="shared" si="121"/>
        <v>0.66075912746499943</v>
      </c>
      <c r="BK209" s="1"/>
      <c r="BL209" s="22">
        <f>$A209*BN$4/'PB_&amp;_MAR 30'!$F$1</f>
        <v>74.419083038840242</v>
      </c>
      <c r="BM209" s="1">
        <v>-573.91136319845862</v>
      </c>
      <c r="BN209" s="6">
        <f t="shared" si="122"/>
        <v>0.6388293259870802</v>
      </c>
      <c r="BO209" s="24" cm="1">
        <f t="array" ref="BO209">INDEX(BL$9:BL$400,MATCH(MIN(ABS($A209-BL$9:BL$400)),ABS($A209-BL$9:BL$400),0))</f>
        <v>77.309144516076756</v>
      </c>
      <c r="BP209" s="20">
        <f t="shared" si="123"/>
        <v>0.6385106734386552</v>
      </c>
      <c r="BQ209" s="1"/>
      <c r="BR209" s="22">
        <f>$A209*BT$4/'PB_&amp;_MAR 30'!$F$1</f>
        <v>74.041726373841783</v>
      </c>
      <c r="BS209" s="1">
        <v>-559.01934971098274</v>
      </c>
      <c r="BT209" s="6">
        <f t="shared" si="124"/>
        <v>0.64640812677051229</v>
      </c>
      <c r="BU209" s="24" cm="1">
        <f t="array" ref="BU209">INDEX(BR$9:BR$400,MATCH(MIN(ABS($A209-BR$9:BR$400)),ABS($A209-BR$9:BR$400),0))</f>
        <v>77.39636769822296</v>
      </c>
      <c r="BV209" s="20">
        <f t="shared" si="125"/>
        <v>0.64658818827258446</v>
      </c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</row>
    <row r="210" spans="1:128" x14ac:dyDescent="0.25">
      <c r="A210" s="3">
        <v>77.75</v>
      </c>
      <c r="B210" s="3">
        <v>0.5</v>
      </c>
      <c r="C210" s="1"/>
      <c r="D210" s="22">
        <f>$A210*F$4/'PB_&amp;_MAR 30'!$F$1</f>
        <v>74.85174723640084</v>
      </c>
      <c r="E210" s="1">
        <v>-641.58218689788066</v>
      </c>
      <c r="F210" s="6">
        <f t="shared" si="102"/>
        <v>0.59597872460075618</v>
      </c>
      <c r="G210" s="24" cm="1">
        <f t="array" ref="G210">INDEX(D$9:D$400,MATCH(MIN(ABS($A210-D$9:D$400)),ABS($A210-D$9:D$400),0))</f>
        <v>77.739917547773217</v>
      </c>
      <c r="H210" s="20">
        <f t="shared" si="103"/>
        <v>0.59263427045800532</v>
      </c>
      <c r="I210" s="1"/>
      <c r="J210" s="22">
        <f>$A210*L$4/'PB_&amp;_MAR 30'!$F$1</f>
        <v>75.128618161362866</v>
      </c>
      <c r="K210" s="1">
        <v>-636.01942678227374</v>
      </c>
      <c r="L210" s="6">
        <f t="shared" si="104"/>
        <v>0.60095776869185213</v>
      </c>
      <c r="M210" s="24" cm="1">
        <f t="array" ref="M210">INDEX(J$9:J$400,MATCH(MIN(ABS($A210-J$9:J$400)),ABS($A210-J$9:J$400),0))</f>
        <v>77.544329356261997</v>
      </c>
      <c r="N210" s="20">
        <f t="shared" si="105"/>
        <v>0.59733463056821523</v>
      </c>
      <c r="O210" s="1"/>
      <c r="P210" s="22">
        <f>$A210*R$4/'PB_&amp;_MAR 30'!$F$1</f>
        <v>74.386195805512997</v>
      </c>
      <c r="Q210" s="1">
        <v>-649.79435452793848</v>
      </c>
      <c r="R210" s="6">
        <f t="shared" si="106"/>
        <v>0.58824634308220924</v>
      </c>
      <c r="S210" s="24" cm="1">
        <f t="array" ref="S210">INDEX(P$9:P$400,MATCH(MIN(ABS($A210-P$9:P$400)),ABS($A210-P$9:P$400),0))</f>
        <v>77.734770536307792</v>
      </c>
      <c r="T210" s="20">
        <f t="shared" si="107"/>
        <v>0.58408941008927517</v>
      </c>
      <c r="U210" s="1"/>
      <c r="V210" s="22">
        <f>$A210*X$4/'PB_&amp;_MAR 30'!$F$1</f>
        <v>75.089015415121196</v>
      </c>
      <c r="W210" s="1">
        <v>-590.49945086705213</v>
      </c>
      <c r="X210" s="6">
        <f t="shared" si="108"/>
        <v>0.62932186576642613</v>
      </c>
      <c r="Y210" s="24" cm="1">
        <f t="array" ref="Y210">INDEX(V$9:V$400,MATCH(MIN(ABS($A210-V$9:V$400)),ABS($A210-V$9:V$400),0))</f>
        <v>77.986340768759305</v>
      </c>
      <c r="Z210" s="20">
        <f t="shared" si="109"/>
        <v>0.62653685294939587</v>
      </c>
      <c r="AA210" s="1"/>
      <c r="AB210" s="22">
        <f>$A210*AD$4/'PB_&amp;_MAR 30'!$F$1</f>
        <v>75.399659510128473</v>
      </c>
      <c r="AC210" s="1">
        <v>-590.02591522158002</v>
      </c>
      <c r="AD210" s="6">
        <f t="shared" si="110"/>
        <v>0.6311450783642556</v>
      </c>
      <c r="AE210" s="24" cm="1">
        <f t="array" ref="AE210">INDEX(AB$9:AB$400,MATCH(MIN(ABS($A210-AB$9:AB$400)),ABS($A210-AB$9:AB$400),0))</f>
        <v>77.824085860936464</v>
      </c>
      <c r="AF210" s="20">
        <f t="shared" si="111"/>
        <v>0.62869661790214693</v>
      </c>
      <c r="AG210" s="1"/>
      <c r="AH210" s="22">
        <f>$A210*AJ$4/'PB_&amp;_MAR 30'!$F$1</f>
        <v>74.174135009434366</v>
      </c>
      <c r="AI210" s="1">
        <v>-605.26522157996146</v>
      </c>
      <c r="AJ210" s="6">
        <f t="shared" si="112"/>
        <v>0.61536649734970406</v>
      </c>
      <c r="AK210" s="24" cm="1">
        <f t="array" ref="AK210">INDEX(AH$9:AH$400,MATCH(MIN(ABS($A210-AH$9:AH$400)),ABS($A210-AH$9:AH$400),0))</f>
        <v>77.513163595068065</v>
      </c>
      <c r="AL210" s="20">
        <f t="shared" si="113"/>
        <v>0.61210840491528273</v>
      </c>
      <c r="AM210" s="1"/>
      <c r="AN210" s="22">
        <f>$A210*AP$4/'PB_&amp;_MAR 30'!$F$1</f>
        <v>74.072508524146969</v>
      </c>
      <c r="AO210" s="1">
        <v>-683.43630057803477</v>
      </c>
      <c r="AP210" s="6">
        <f t="shared" si="114"/>
        <v>0.56509453000804377</v>
      </c>
      <c r="AQ210" s="24" cm="1">
        <f t="array" ref="AQ210">INDEX(AN$9:AN$400,MATCH(MIN(ABS($A210-AN$9:AN$400)),ABS($A210-AN$9:AN$400),0))</f>
        <v>77.883312821209188</v>
      </c>
      <c r="AR210" s="20">
        <f t="shared" si="115"/>
        <v>0.55968504566571964</v>
      </c>
      <c r="AS210" s="1"/>
      <c r="AT210" s="22">
        <f>$A210*AV$4/'PB_&amp;_MAR 30'!$F$1</f>
        <v>74.856576191670385</v>
      </c>
      <c r="AU210" s="1">
        <v>-681.83766377649329</v>
      </c>
      <c r="AV210" s="6">
        <f t="shared" si="116"/>
        <v>0.57065648439200067</v>
      </c>
      <c r="AW210" s="24" cm="1">
        <f t="array" ref="AW210">INDEX(AT$9:AT$400,MATCH(MIN(ABS($A210-AT$9:AT$400)),ABS($A210-AT$9:AT$400),0))</f>
        <v>77.744932829291102</v>
      </c>
      <c r="AX210" s="20">
        <f t="shared" si="117"/>
        <v>0.56714312560862234</v>
      </c>
      <c r="AY210" s="1"/>
      <c r="AZ210" s="22">
        <f>$A210*BB$4/'PB_&amp;_MAR 30'!$F$1</f>
        <v>75.319680676397809</v>
      </c>
      <c r="BA210" s="1">
        <v>-669.84403660886323</v>
      </c>
      <c r="BB210" s="6">
        <f t="shared" si="118"/>
        <v>0.58080209327251731</v>
      </c>
      <c r="BC210" s="24" cm="1">
        <f t="array" ref="BC210">INDEX(AZ$9:AZ$400,MATCH(MIN(ABS($A210-AZ$9:AZ$400)),ABS($A210-AZ$9:AZ$400),0))</f>
        <v>77.741535360526342</v>
      </c>
      <c r="BD210" s="20">
        <f t="shared" si="119"/>
        <v>0.57839943099864011</v>
      </c>
      <c r="BE210" s="1"/>
      <c r="BF210" s="22">
        <f>$A210*BH$4/'PB_&amp;_MAR 30'!$F$1</f>
        <v>75.971285614317893</v>
      </c>
      <c r="BG210" s="1">
        <v>-547.31891136801551</v>
      </c>
      <c r="BH210" s="6">
        <f t="shared" si="120"/>
        <v>0.66041784597470099</v>
      </c>
      <c r="BI210" s="24" cm="1">
        <f t="array" ref="BI210">INDEX(BF$9:BF$400,MATCH(MIN(ABS($A210-BF$9:BF$400)),ABS($A210-BF$9:BF$400),0))</f>
        <v>77.925530903432175</v>
      </c>
      <c r="BJ210" s="20">
        <f t="shared" si="121"/>
        <v>0.66133775966388519</v>
      </c>
      <c r="BK210" s="1"/>
      <c r="BL210" s="22">
        <f>$A210*BN$4/'PB_&amp;_MAR 30'!$F$1</f>
        <v>74.900759951712985</v>
      </c>
      <c r="BM210" s="1">
        <v>-575.94452312138731</v>
      </c>
      <c r="BN210" s="6">
        <f t="shared" si="122"/>
        <v>0.63754982920965486</v>
      </c>
      <c r="BO210" s="24" cm="1">
        <f t="array" ref="BO210">INDEX(BL$9:BL$400,MATCH(MIN(ABS($A210-BL$9:BL$400)),ABS($A210-BL$9:BL$400),0))</f>
        <v>77.790821428949513</v>
      </c>
      <c r="BP210" s="20">
        <f t="shared" si="123"/>
        <v>0.63978047586449605</v>
      </c>
      <c r="BQ210" s="1"/>
      <c r="BR210" s="22">
        <f>$A210*BT$4/'PB_&amp;_MAR 30'!$F$1</f>
        <v>74.520960848753376</v>
      </c>
      <c r="BS210" s="1">
        <v>-558.12613198458587</v>
      </c>
      <c r="BT210" s="6">
        <f t="shared" si="124"/>
        <v>0.6469731063713825</v>
      </c>
      <c r="BU210" s="24" cm="1">
        <f t="array" ref="BU210">INDEX(BR$9:BR$400,MATCH(MIN(ABS($A210-BR$9:BR$400)),ABS($A210-BR$9:BR$400),0))</f>
        <v>77.875602173134553</v>
      </c>
      <c r="BV210" s="20">
        <f t="shared" si="125"/>
        <v>0.64617910881957064</v>
      </c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</row>
    <row r="211" spans="1:128" x14ac:dyDescent="0.25">
      <c r="A211" s="3">
        <v>78.25</v>
      </c>
      <c r="B211" s="3">
        <v>0.5</v>
      </c>
      <c r="C211" s="1"/>
      <c r="D211" s="22">
        <f>$A211*F$4/'PB_&amp;_MAR 30'!$F$1</f>
        <v>75.33310895496291</v>
      </c>
      <c r="E211" s="1">
        <v>-642.28810693641628</v>
      </c>
      <c r="F211" s="6">
        <f t="shared" si="102"/>
        <v>0.59553418807819769</v>
      </c>
      <c r="G211" s="24" cm="1">
        <f t="array" ref="G211">INDEX(D$9:D$400,MATCH(MIN(ABS($A211-D$9:D$400)),ABS($A211-D$9:D$400),0))</f>
        <v>78.221279266335287</v>
      </c>
      <c r="H211" s="20">
        <f t="shared" si="103"/>
        <v>0.59211406059323179</v>
      </c>
      <c r="I211" s="1"/>
      <c r="J211" s="22">
        <f>$A211*L$4/'PB_&amp;_MAR 30'!$F$1</f>
        <v>75.611760400342689</v>
      </c>
      <c r="K211" s="1">
        <v>-637.90254816955689</v>
      </c>
      <c r="L211" s="6">
        <f t="shared" si="104"/>
        <v>0.59977628754746748</v>
      </c>
      <c r="M211" s="24" cm="1">
        <f t="array" ref="M211">INDEX(J$9:J$400,MATCH(MIN(ABS($A211-J$9:J$400)),ABS($A211-J$9:J$400),0))</f>
        <v>78.027471595241821</v>
      </c>
      <c r="N211" s="20">
        <f t="shared" si="105"/>
        <v>0.59676345562550892</v>
      </c>
      <c r="O211" s="1"/>
      <c r="P211" s="22">
        <f>$A211*R$4/'PB_&amp;_MAR 30'!$F$1</f>
        <v>74.86456362419797</v>
      </c>
      <c r="Q211" s="1">
        <v>-650.54573699421962</v>
      </c>
      <c r="R211" s="6">
        <f t="shared" si="106"/>
        <v>0.58777021632598347</v>
      </c>
      <c r="S211" s="24" cm="1">
        <f t="array" ref="S211">INDEX(P$9:P$400,MATCH(MIN(ABS($A211-P$9:P$400)),ABS($A211-P$9:P$400),0))</f>
        <v>78.213138354992765</v>
      </c>
      <c r="T211" s="20">
        <f t="shared" si="107"/>
        <v>0.58354443760240071</v>
      </c>
      <c r="U211" s="1"/>
      <c r="V211" s="22">
        <f>$A211*X$4/'PB_&amp;_MAR 30'!$F$1</f>
        <v>75.571902974060876</v>
      </c>
      <c r="W211" s="1">
        <v>-591.18207610789989</v>
      </c>
      <c r="X211" s="6">
        <f t="shared" si="108"/>
        <v>0.62889335689942105</v>
      </c>
      <c r="Y211" s="24" cm="1">
        <f t="array" ref="Y211">INDEX(V$9:V$400,MATCH(MIN(ABS($A211-V$9:V$400)),ABS($A211-V$9:V$400),0))</f>
        <v>78.469228327698985</v>
      </c>
      <c r="Z211" s="20">
        <f t="shared" si="109"/>
        <v>0.62606455370739367</v>
      </c>
      <c r="AA211" s="1"/>
      <c r="AB211" s="22">
        <f>$A211*AD$4/'PB_&amp;_MAR 30'!$F$1</f>
        <v>75.884544780290071</v>
      </c>
      <c r="AC211" s="1">
        <v>-590.83697495183048</v>
      </c>
      <c r="AD211" s="6">
        <f t="shared" si="110"/>
        <v>0.63063804407046342</v>
      </c>
      <c r="AE211" s="24" cm="1">
        <f t="array" ref="AE211">INDEX(AB$9:AB$400,MATCH(MIN(ABS($A211-AB$9:AB$400)),ABS($A211-AB$9:AB$400),0))</f>
        <v>78.308971131098062</v>
      </c>
      <c r="AF211" s="20">
        <f t="shared" si="111"/>
        <v>0.62820238473668022</v>
      </c>
      <c r="AG211" s="1"/>
      <c r="AH211" s="22">
        <f>$A211*AJ$4/'PB_&amp;_MAR 30'!$F$1</f>
        <v>74.651139093096319</v>
      </c>
      <c r="AI211" s="1">
        <v>-606.08968208092494</v>
      </c>
      <c r="AJ211" s="6">
        <f t="shared" si="112"/>
        <v>0.6148425697903861</v>
      </c>
      <c r="AK211" s="24" cm="1">
        <f t="array" ref="AK211">INDEX(AH$9:AH$400,MATCH(MIN(ABS($A211-AH$9:AH$400)),ABS($A211-AH$9:AH$400),0))</f>
        <v>78.46717176239197</v>
      </c>
      <c r="AL211" s="20">
        <f t="shared" si="113"/>
        <v>0.61116528755573296</v>
      </c>
      <c r="AM211" s="1"/>
      <c r="AN211" s="22">
        <f>$A211*AP$4/'PB_&amp;_MAR 30'!$F$1</f>
        <v>74.548859061279742</v>
      </c>
      <c r="AO211" s="1">
        <v>-684.46340077071295</v>
      </c>
      <c r="AP211" s="6">
        <f t="shared" si="114"/>
        <v>0.56444093362803338</v>
      </c>
      <c r="AQ211" s="24" cm="1">
        <f t="array" ref="AQ211">INDEX(AN$9:AN$400,MATCH(MIN(ABS($A211-AN$9:AN$400)),ABS($A211-AN$9:AN$400),0))</f>
        <v>78.359663358341962</v>
      </c>
      <c r="AR211" s="20">
        <f t="shared" si="115"/>
        <v>0.55888875152709327</v>
      </c>
      <c r="AS211" s="1"/>
      <c r="AT211" s="22">
        <f>$A211*AV$4/'PB_&amp;_MAR 30'!$F$1</f>
        <v>75.337968964607171</v>
      </c>
      <c r="AU211" s="1">
        <v>-682.80327071290947</v>
      </c>
      <c r="AV211" s="6">
        <f t="shared" si="116"/>
        <v>0.57004845538626903</v>
      </c>
      <c r="AW211" s="24" cm="1">
        <f t="array" ref="AW211">INDEX(AT$9:AT$400,MATCH(MIN(ABS($A211-AT$9:AT$400)),ABS($A211-AT$9:AT$400),0))</f>
        <v>78.226325602227902</v>
      </c>
      <c r="AX211" s="20">
        <f t="shared" si="117"/>
        <v>0.56666703337676738</v>
      </c>
      <c r="AY211" s="1"/>
      <c r="AZ211" s="22">
        <f>$A211*BB$4/'PB_&amp;_MAR 30'!$F$1</f>
        <v>75.804051613223507</v>
      </c>
      <c r="BA211" s="1">
        <v>-670.6517148362235</v>
      </c>
      <c r="BB211" s="6">
        <f t="shared" si="118"/>
        <v>0.58029663677262389</v>
      </c>
      <c r="BC211" s="24" cm="1">
        <f t="array" ref="BC211">INDEX(AZ$9:AZ$400,MATCH(MIN(ABS($A211-AZ$9:AZ$400)),ABS($A211-AZ$9:AZ$400),0))</f>
        <v>78.225906297352054</v>
      </c>
      <c r="BD211" s="20">
        <f t="shared" si="119"/>
        <v>0.57784291155725487</v>
      </c>
      <c r="BE211" s="1"/>
      <c r="BF211" s="22">
        <f>$A211*BH$4/'PB_&amp;_MAR 30'!$F$1</f>
        <v>76.459846936596463</v>
      </c>
      <c r="BG211" s="1">
        <v>-546.99898362235069</v>
      </c>
      <c r="BH211" s="6">
        <f t="shared" si="120"/>
        <v>0.66061634405461156</v>
      </c>
      <c r="BI211" s="24" cm="1">
        <f t="array" ref="BI211">INDEX(BF$9:BF$400,MATCH(MIN(ABS($A211-BF$9:BF$400)),ABS($A211-BF$9:BF$400),0))</f>
        <v>78.414092225710746</v>
      </c>
      <c r="BJ211" s="20">
        <f t="shared" si="121"/>
        <v>0.66118514653844218</v>
      </c>
      <c r="BK211" s="1"/>
      <c r="BL211" s="22">
        <f>$A211*BN$4/'PB_&amp;_MAR 30'!$F$1</f>
        <v>75.382436864585742</v>
      </c>
      <c r="BM211" s="1">
        <v>-572.60741811175342</v>
      </c>
      <c r="BN211" s="6">
        <f t="shared" si="122"/>
        <v>0.63964991738157106</v>
      </c>
      <c r="BO211" s="24" cm="1">
        <f t="array" ref="BO211">INDEX(BL$9:BL$400,MATCH(MIN(ABS($A211-BL$9:BL$400)),ABS($A211-BL$9:BL$400),0))</f>
        <v>78.272498341822256</v>
      </c>
      <c r="BP211" s="20">
        <f t="shared" si="123"/>
        <v>0.64121724970360383</v>
      </c>
      <c r="BQ211" s="1"/>
      <c r="BR211" s="22">
        <f>$A211*BT$4/'PB_&amp;_MAR 30'!$F$1</f>
        <v>75.000195323664968</v>
      </c>
      <c r="BS211" s="1">
        <v>-558.88171001926787</v>
      </c>
      <c r="BT211" s="6">
        <f t="shared" si="124"/>
        <v>0.64649518686324314</v>
      </c>
      <c r="BU211" s="24" cm="1">
        <f t="array" ref="BU211">INDEX(BR$9:BR$400,MATCH(MIN(ABS($A211-BR$9:BR$400)),ABS($A211-BR$9:BR$400),0))</f>
        <v>78.35483664804616</v>
      </c>
      <c r="BV211" s="20">
        <f t="shared" si="125"/>
        <v>0.64645284508019973</v>
      </c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</row>
    <row r="212" spans="1:128" x14ac:dyDescent="0.25">
      <c r="A212" s="3">
        <v>78.75</v>
      </c>
      <c r="B212" s="3">
        <v>0.5</v>
      </c>
      <c r="C212" s="1"/>
      <c r="D212" s="22">
        <f>$A212*F$4/'PB_&amp;_MAR 30'!$F$1</f>
        <v>75.814470673524966</v>
      </c>
      <c r="E212" s="1">
        <v>-642.88970134874774</v>
      </c>
      <c r="F212" s="6">
        <f t="shared" si="102"/>
        <v>0.59515534816227289</v>
      </c>
      <c r="G212" s="24" cm="1">
        <f t="array" ref="G212">INDEX(D$9:D$400,MATCH(MIN(ABS($A212-D$9:D$400)),ABS($A212-D$9:D$400),0))</f>
        <v>78.702640984897343</v>
      </c>
      <c r="H212" s="20">
        <f t="shared" si="103"/>
        <v>0.59124225952512899</v>
      </c>
      <c r="I212" s="1"/>
      <c r="J212" s="22">
        <f>$A212*L$4/'PB_&amp;_MAR 30'!$F$1</f>
        <v>76.094902639322527</v>
      </c>
      <c r="K212" s="1">
        <v>-639.14374759152224</v>
      </c>
      <c r="L212" s="6">
        <f t="shared" si="104"/>
        <v>0.59899755192087634</v>
      </c>
      <c r="M212" s="24" cm="1">
        <f t="array" ref="M212">INDEX(J$9:J$400,MATCH(MIN(ABS($A212-J$9:J$400)),ABS($A212-J$9:J$400),0))</f>
        <v>78.510613834221658</v>
      </c>
      <c r="N212" s="20">
        <f t="shared" si="105"/>
        <v>0.59632098952255397</v>
      </c>
      <c r="O212" s="1"/>
      <c r="P212" s="22">
        <f>$A212*R$4/'PB_&amp;_MAR 30'!$F$1</f>
        <v>75.342931442882943</v>
      </c>
      <c r="Q212" s="1">
        <v>-651.86690269749533</v>
      </c>
      <c r="R212" s="6">
        <f t="shared" si="106"/>
        <v>0.58693303636908256</v>
      </c>
      <c r="S212" s="24" cm="1">
        <f t="array" ref="S212">INDEX(P$9:P$400,MATCH(MIN(ABS($A212-P$9:P$400)),ABS($A212-P$9:P$400),0))</f>
        <v>78.691506173677723</v>
      </c>
      <c r="T212" s="20">
        <f t="shared" si="107"/>
        <v>0.58290379534227355</v>
      </c>
      <c r="U212" s="1"/>
      <c r="V212" s="22">
        <f>$A212*X$4/'PB_&amp;_MAR 30'!$F$1</f>
        <v>76.05479053300057</v>
      </c>
      <c r="W212" s="1">
        <v>-591.96069845857426</v>
      </c>
      <c r="X212" s="6">
        <f t="shared" si="108"/>
        <v>0.62840458713037761</v>
      </c>
      <c r="Y212" s="24" cm="1">
        <f t="array" ref="Y212">INDEX(V$9:V$400,MATCH(MIN(ABS($A212-V$9:V$400)),ABS($A212-V$9:V$400),0))</f>
        <v>78.95211588663868</v>
      </c>
      <c r="Z212" s="20">
        <f t="shared" si="109"/>
        <v>0.6256373420418021</v>
      </c>
      <c r="AA212" s="1"/>
      <c r="AB212" s="22">
        <f>$A212*AD$4/'PB_&amp;_MAR 30'!$F$1</f>
        <v>76.369430050451683</v>
      </c>
      <c r="AC212" s="1">
        <v>-591.53162331406565</v>
      </c>
      <c r="AD212" s="6">
        <f t="shared" si="110"/>
        <v>0.63020378438693681</v>
      </c>
      <c r="AE212" s="24" cm="1">
        <f t="array" ref="AE212">INDEX(AB$9:AB$400,MATCH(MIN(ABS($A212-AB$9:AB$400)),ABS($A212-AB$9:AB$400),0))</f>
        <v>78.793856401259674</v>
      </c>
      <c r="AF212" s="20">
        <f t="shared" si="111"/>
        <v>0.62774287512113558</v>
      </c>
      <c r="AG212" s="1"/>
      <c r="AH212" s="22">
        <f>$A212*AJ$4/'PB_&amp;_MAR 30'!$F$1</f>
        <v>75.128143176758286</v>
      </c>
      <c r="AI212" s="1">
        <v>-606.77925818882477</v>
      </c>
      <c r="AJ212" s="6">
        <f t="shared" si="112"/>
        <v>0.61440435846703745</v>
      </c>
      <c r="AK212" s="24" cm="1">
        <f t="array" ref="AK212">INDEX(AH$9:AH$400,MATCH(MIN(ABS($A212-AH$9:AH$400)),ABS($A212-AH$9:AH$400),0))</f>
        <v>78.944175846053938</v>
      </c>
      <c r="AL212" s="20">
        <f t="shared" si="113"/>
        <v>0.61073730328560805</v>
      </c>
      <c r="AM212" s="1"/>
      <c r="AN212" s="22">
        <f>$A212*AP$4/'PB_&amp;_MAR 30'!$F$1</f>
        <v>75.02520959841253</v>
      </c>
      <c r="AO212" s="1">
        <v>-685.56226396917157</v>
      </c>
      <c r="AP212" s="6">
        <f t="shared" si="114"/>
        <v>0.56374167077737947</v>
      </c>
      <c r="AQ212" s="24" cm="1">
        <f t="array" ref="AQ212">INDEX(AN$9:AN$400,MATCH(MIN(ABS($A212-AN$9:AN$400)),ABS($A212-AN$9:AN$400),0))</f>
        <v>78.83601389547475</v>
      </c>
      <c r="AR212" s="20">
        <f t="shared" si="115"/>
        <v>0.55810919379132051</v>
      </c>
      <c r="AS212" s="1"/>
      <c r="AT212" s="22">
        <f>$A212*AV$4/'PB_&amp;_MAR 30'!$F$1</f>
        <v>75.819361737543957</v>
      </c>
      <c r="AU212" s="1">
        <v>-683.79254816955699</v>
      </c>
      <c r="AV212" s="6">
        <f t="shared" si="116"/>
        <v>0.56942552138934632</v>
      </c>
      <c r="AW212" s="24" cm="1">
        <f t="array" ref="AW212">INDEX(AT$9:AT$400,MATCH(MIN(ABS($A212-AT$9:AT$400)),ABS($A212-AT$9:AT$400),0))</f>
        <v>78.707718375164674</v>
      </c>
      <c r="AX212" s="20">
        <f t="shared" si="117"/>
        <v>0.56615517705229257</v>
      </c>
      <c r="AY212" s="1"/>
      <c r="AZ212" s="22">
        <f>$A212*BB$4/'PB_&amp;_MAR 30'!$F$1</f>
        <v>76.288422550049219</v>
      </c>
      <c r="BA212" s="1">
        <v>-671.37272639691719</v>
      </c>
      <c r="BB212" s="6">
        <f t="shared" si="118"/>
        <v>0.57984541750298724</v>
      </c>
      <c r="BC212" s="24" cm="1">
        <f t="array" ref="BC212">INDEX(AZ$9:AZ$400,MATCH(MIN(ABS($A212-AZ$9:AZ$400)),ABS($A212-AZ$9:AZ$400),0))</f>
        <v>78.710277234177767</v>
      </c>
      <c r="BD212" s="20">
        <f t="shared" si="119"/>
        <v>0.57728897857338191</v>
      </c>
      <c r="BE212" s="1"/>
      <c r="BF212" s="22">
        <f>$A212*BH$4/'PB_&amp;_MAR 30'!$F$1</f>
        <v>76.948408258875034</v>
      </c>
      <c r="BG212" s="1">
        <v>-546.67905587668599</v>
      </c>
      <c r="BH212" s="6">
        <f t="shared" si="120"/>
        <v>0.66081484213452202</v>
      </c>
      <c r="BI212" s="24" cm="1">
        <f t="array" ref="BI212">INDEX(BF$9:BF$400,MATCH(MIN(ABS($A212-BF$9:BF$400)),ABS($A212-BF$9:BF$400),0))</f>
        <v>78.902653547989317</v>
      </c>
      <c r="BJ212" s="20">
        <f t="shared" si="121"/>
        <v>0.66209017967084327</v>
      </c>
      <c r="BK212" s="1"/>
      <c r="BL212" s="22">
        <f>$A212*BN$4/'PB_&amp;_MAR 30'!$F$1</f>
        <v>75.864113777458499</v>
      </c>
      <c r="BM212" s="1">
        <v>-573.00267822736032</v>
      </c>
      <c r="BN212" s="6">
        <f t="shared" si="122"/>
        <v>0.63940117450676792</v>
      </c>
      <c r="BO212" s="24" cm="1">
        <f t="array" ref="BO212">INDEX(BL$9:BL$400,MATCH(MIN(ABS($A212-BL$9:BL$400)),ABS($A212-BL$9:BL$400),0))</f>
        <v>78.754175254694999</v>
      </c>
      <c r="BP212" s="20">
        <f t="shared" si="123"/>
        <v>0.6393409985926638</v>
      </c>
      <c r="BQ212" s="1"/>
      <c r="BR212" s="22">
        <f>$A212*BT$4/'PB_&amp;_MAR 30'!$F$1</f>
        <v>75.479429798576575</v>
      </c>
      <c r="BS212" s="1">
        <v>-559.58669075144508</v>
      </c>
      <c r="BT212" s="6">
        <f t="shared" si="124"/>
        <v>0.64604927124724509</v>
      </c>
      <c r="BU212" s="24" cm="1">
        <f t="array" ref="BU212">INDEX(BR$9:BR$400,MATCH(MIN(ABS($A212-BR$9:BR$400)),ABS($A212-BR$9:BR$400),0))</f>
        <v>78.834071122957752</v>
      </c>
      <c r="BV212" s="20">
        <f t="shared" si="125"/>
        <v>0.64506281464603399</v>
      </c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</row>
    <row r="213" spans="1:128" x14ac:dyDescent="0.25">
      <c r="A213" s="3">
        <v>79.25</v>
      </c>
      <c r="B213" s="3">
        <v>0.5</v>
      </c>
      <c r="C213" s="1"/>
      <c r="D213" s="22">
        <f>$A213*F$4/'PB_&amp;_MAR 30'!$F$1</f>
        <v>76.295832392087036</v>
      </c>
      <c r="E213" s="1">
        <v>-644.12351156069371</v>
      </c>
      <c r="F213" s="6">
        <f t="shared" si="102"/>
        <v>0.59437838523279818</v>
      </c>
      <c r="G213" s="24" cm="1">
        <f t="array" ref="G213">INDEX(D$9:D$400,MATCH(MIN(ABS($A213-D$9:D$400)),ABS($A213-D$9:D$400),0))</f>
        <v>79.184002703459413</v>
      </c>
      <c r="H213" s="20">
        <f t="shared" si="103"/>
        <v>0.59093191601119877</v>
      </c>
      <c r="I213" s="1"/>
      <c r="J213" s="22">
        <f>$A213*L$4/'PB_&amp;_MAR 30'!$F$1</f>
        <v>76.57804487830235</v>
      </c>
      <c r="K213" s="1">
        <v>-638.61855009633916</v>
      </c>
      <c r="L213" s="6">
        <f t="shared" si="104"/>
        <v>0.59932706383754153</v>
      </c>
      <c r="M213" s="24" cm="1">
        <f t="array" ref="M213">INDEX(J$9:J$400,MATCH(MIN(ABS($A213-J$9:J$400)),ABS($A213-J$9:J$400),0))</f>
        <v>79.476898312181305</v>
      </c>
      <c r="N213" s="20">
        <f t="shared" si="105"/>
        <v>0.59493265488571168</v>
      </c>
      <c r="O213" s="1"/>
      <c r="P213" s="22">
        <f>$A213*R$4/'PB_&amp;_MAR 30'!$F$1</f>
        <v>75.821299261567916</v>
      </c>
      <c r="Q213" s="1">
        <v>-652.37306358381511</v>
      </c>
      <c r="R213" s="6">
        <f t="shared" si="106"/>
        <v>0.58661229859338693</v>
      </c>
      <c r="S213" s="24" cm="1">
        <f t="array" ref="S213">INDEX(P$9:P$400,MATCH(MIN(ABS($A213-P$9:P$400)),ABS($A213-P$9:P$400),0))</f>
        <v>79.169873992362696</v>
      </c>
      <c r="T213" s="20">
        <f t="shared" si="107"/>
        <v>0.58257694676397265</v>
      </c>
      <c r="U213" s="1"/>
      <c r="V213" s="22">
        <f>$A213*X$4/'PB_&amp;_MAR 30'!$F$1</f>
        <v>76.537678091940251</v>
      </c>
      <c r="W213" s="1">
        <v>-592.66868497109829</v>
      </c>
      <c r="X213" s="6">
        <f t="shared" si="108"/>
        <v>0.62796015806420391</v>
      </c>
      <c r="Y213" s="24" cm="1">
        <f t="array" ref="Y213">INDEX(V$9:V$400,MATCH(MIN(ABS($A213-V$9:V$400)),ABS($A213-V$9:V$400),0))</f>
        <v>79.43500344557836</v>
      </c>
      <c r="Z213" s="20">
        <f t="shared" si="109"/>
        <v>0.6251327306918576</v>
      </c>
      <c r="AA213" s="1"/>
      <c r="AB213" s="22">
        <f>$A213*AD$4/'PB_&amp;_MAR 30'!$F$1</f>
        <v>76.854315320613281</v>
      </c>
      <c r="AC213" s="1">
        <v>-592.38720616570333</v>
      </c>
      <c r="AD213" s="6">
        <f t="shared" si="110"/>
        <v>0.62966891644715284</v>
      </c>
      <c r="AE213" s="24" cm="1">
        <f t="array" ref="AE213">INDEX(AB$9:AB$400,MATCH(MIN(ABS($A213-AB$9:AB$400)),ABS($A213-AB$9:AB$400),0))</f>
        <v>79.278741671421258</v>
      </c>
      <c r="AF213" s="20">
        <f t="shared" si="111"/>
        <v>0.62728324806404689</v>
      </c>
      <c r="AG213" s="1"/>
      <c r="AH213" s="22">
        <f>$A213*AJ$4/'PB_&amp;_MAR 30'!$F$1</f>
        <v>75.605147260420225</v>
      </c>
      <c r="AI213" s="1">
        <v>-607.53327071290948</v>
      </c>
      <c r="AJ213" s="6">
        <f t="shared" si="112"/>
        <v>0.61392519913681221</v>
      </c>
      <c r="AK213" s="24" cm="1">
        <f t="array" ref="AK213">INDEX(AH$9:AH$400,MATCH(MIN(ABS($A213-AH$9:AH$400)),ABS($A213-AH$9:AH$400),0))</f>
        <v>79.42117992971589</v>
      </c>
      <c r="AL213" s="20">
        <f t="shared" si="113"/>
        <v>0.61022937290681933</v>
      </c>
      <c r="AM213" s="1"/>
      <c r="AN213" s="22">
        <f>$A213*AP$4/'PB_&amp;_MAR 30'!$F$1</f>
        <v>75.501560135545304</v>
      </c>
      <c r="AO213" s="1">
        <v>-686.65705684007719</v>
      </c>
      <c r="AP213" s="6">
        <f t="shared" si="114"/>
        <v>0.56304499808431019</v>
      </c>
      <c r="AQ213" s="24" cm="1">
        <f t="array" ref="AQ213">INDEX(AN$9:AN$400,MATCH(MIN(ABS($A213-AN$9:AN$400)),ABS($A213-AN$9:AN$400),0))</f>
        <v>79.312364432607524</v>
      </c>
      <c r="AR213" s="20">
        <f t="shared" si="115"/>
        <v>0.5573827940588969</v>
      </c>
      <c r="AS213" s="1"/>
      <c r="AT213" s="22">
        <f>$A213*AV$4/'PB_&amp;_MAR 30'!$F$1</f>
        <v>76.300754510480743</v>
      </c>
      <c r="AU213" s="1">
        <v>-684.676999036609</v>
      </c>
      <c r="AV213" s="6">
        <f t="shared" si="116"/>
        <v>0.56886859521055555</v>
      </c>
      <c r="AW213" s="24" cm="1">
        <f t="array" ref="AW213">INDEX(AT$9:AT$400,MATCH(MIN(ABS($A213-AT$9:AT$400)),ABS($A213-AT$9:AT$400),0))</f>
        <v>79.18911114810146</v>
      </c>
      <c r="AX213" s="20">
        <f t="shared" si="117"/>
        <v>0.56563086047063149</v>
      </c>
      <c r="AY213" s="1"/>
      <c r="AZ213" s="22">
        <f>$A213*BB$4/'PB_&amp;_MAR 30'!$F$1</f>
        <v>76.772793486874932</v>
      </c>
      <c r="BA213" s="1">
        <v>-672.15341522158008</v>
      </c>
      <c r="BB213" s="6">
        <f t="shared" si="118"/>
        <v>0.57935685135442372</v>
      </c>
      <c r="BC213" s="24" cm="1">
        <f t="array" ref="BC213">INDEX(AZ$9:AZ$400,MATCH(MIN(ABS($A213-AZ$9:AZ$400)),ABS($A213-AZ$9:AZ$400),0))</f>
        <v>79.194648171003479</v>
      </c>
      <c r="BD213" s="20">
        <f t="shared" si="119"/>
        <v>0.57676847359341721</v>
      </c>
      <c r="BE213" s="1"/>
      <c r="BF213" s="22">
        <f>$A213*BH$4/'PB_&amp;_MAR 30'!$F$1</f>
        <v>77.436969581153605</v>
      </c>
      <c r="BG213" s="1">
        <v>-546.76885356454727</v>
      </c>
      <c r="BH213" s="6">
        <f t="shared" si="120"/>
        <v>0.66075912746499943</v>
      </c>
      <c r="BI213" s="24" cm="1">
        <f t="array" ref="BI213">INDEX(BF$9:BF$400,MATCH(MIN(ABS($A213-BF$9:BF$400)),ABS($A213-BF$9:BF$400),0))</f>
        <v>79.391214870267888</v>
      </c>
      <c r="BJ213" s="20">
        <f t="shared" si="121"/>
        <v>0.66141177392151496</v>
      </c>
      <c r="BK213" s="1"/>
      <c r="BL213" s="22">
        <f>$A213*BN$4/'PB_&amp;_MAR 30'!$F$1</f>
        <v>76.345790690331242</v>
      </c>
      <c r="BM213" s="1">
        <v>-573.71085260115615</v>
      </c>
      <c r="BN213" s="6">
        <f t="shared" si="122"/>
        <v>0.63895551018941221</v>
      </c>
      <c r="BO213" s="24" cm="1">
        <f t="array" ref="BO213">INDEX(BL$9:BL$400,MATCH(MIN(ABS($A213-BL$9:BL$400)),ABS($A213-BL$9:BL$400),0))</f>
        <v>79.235852167567757</v>
      </c>
      <c r="BP213" s="20">
        <f t="shared" si="123"/>
        <v>0.63878373100828623</v>
      </c>
      <c r="BQ213" s="1"/>
      <c r="BR213" s="22">
        <f>$A213*BT$4/'PB_&amp;_MAR 30'!$F$1</f>
        <v>75.958664273488168</v>
      </c>
      <c r="BS213" s="1">
        <v>-558.19639210019272</v>
      </c>
      <c r="BT213" s="6">
        <f t="shared" si="124"/>
        <v>0.64692866532313686</v>
      </c>
      <c r="BU213" s="24" cm="1">
        <f t="array" ref="BU213">INDEX(BR$9:BR$400,MATCH(MIN(ABS($A213-BR$9:BR$400)),ABS($A213-BR$9:BR$400),0))</f>
        <v>79.313305597869345</v>
      </c>
      <c r="BV213" s="20">
        <f t="shared" si="125"/>
        <v>0.64541149071350878</v>
      </c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</row>
    <row r="214" spans="1:128" x14ac:dyDescent="0.25">
      <c r="A214" s="3">
        <v>79.75</v>
      </c>
      <c r="B214" s="3">
        <v>0.5</v>
      </c>
      <c r="C214" s="1"/>
      <c r="D214" s="22">
        <f>$A214*F$4/'PB_&amp;_MAR 30'!$F$1</f>
        <v>76.777194110649106</v>
      </c>
      <c r="E214" s="1">
        <v>-645.63648362235074</v>
      </c>
      <c r="F214" s="6">
        <f t="shared" si="102"/>
        <v>0.59342562670165866</v>
      </c>
      <c r="G214" s="24" cm="1">
        <f t="array" ref="G214">INDEX(D$9:D$400,MATCH(MIN(ABS($A214-D$9:D$400)),ABS($A214-D$9:D$400),0))</f>
        <v>79.665364422021483</v>
      </c>
      <c r="H214" s="20">
        <f t="shared" si="103"/>
        <v>0.59032061421285753</v>
      </c>
      <c r="I214" s="1"/>
      <c r="J214" s="22">
        <f>$A214*L$4/'PB_&amp;_MAR 30'!$F$1</f>
        <v>77.061187117282174</v>
      </c>
      <c r="K214" s="1">
        <v>-638.14188342967259</v>
      </c>
      <c r="L214" s="6">
        <f t="shared" si="104"/>
        <v>0.5996261272344241</v>
      </c>
      <c r="M214" s="24" cm="1">
        <f t="array" ref="M214">INDEX(J$9:J$400,MATCH(MIN(ABS($A214-J$9:J$400)),ABS($A214-J$9:J$400),0))</f>
        <v>79.960040551161114</v>
      </c>
      <c r="N214" s="20">
        <f t="shared" si="105"/>
        <v>0.59466478648845134</v>
      </c>
      <c r="O214" s="1"/>
      <c r="P214" s="22">
        <f>$A214*R$4/'PB_&amp;_MAR 30'!$F$1</f>
        <v>76.299667080252874</v>
      </c>
      <c r="Q214" s="1">
        <v>-653.70756743737968</v>
      </c>
      <c r="R214" s="6">
        <f t="shared" si="106"/>
        <v>0.58576666668223354</v>
      </c>
      <c r="S214" s="24" cm="1">
        <f t="array" ref="S214">INDEX(P$9:P$400,MATCH(MIN(ABS($A214-P$9:P$400)),ABS($A214-P$9:P$400),0))</f>
        <v>79.648241811047669</v>
      </c>
      <c r="T214" s="20">
        <f t="shared" si="107"/>
        <v>0.58200447566537539</v>
      </c>
      <c r="U214" s="1"/>
      <c r="V214" s="22">
        <f>$A214*X$4/'PB_&amp;_MAR 30'!$F$1</f>
        <v>77.020565650879931</v>
      </c>
      <c r="W214" s="1">
        <v>-593.41981695568404</v>
      </c>
      <c r="X214" s="6">
        <f t="shared" si="108"/>
        <v>0.62748864500487667</v>
      </c>
      <c r="Y214" s="24" cm="1">
        <f t="array" ref="Y214">INDEX(V$9:V$400,MATCH(MIN(ABS($A214-V$9:V$400)),ABS($A214-V$9:V$400),0))</f>
        <v>79.917891004518054</v>
      </c>
      <c r="Z214" s="20">
        <f t="shared" si="109"/>
        <v>0.62469132842898256</v>
      </c>
      <c r="AA214" s="1"/>
      <c r="AB214" s="22">
        <f>$A214*AD$4/'PB_&amp;_MAR 30'!$F$1</f>
        <v>77.339200590774865</v>
      </c>
      <c r="AC214" s="1">
        <v>-593.24510597302515</v>
      </c>
      <c r="AD214" s="6">
        <f t="shared" si="110"/>
        <v>0.62913260006165617</v>
      </c>
      <c r="AE214" s="24" cm="1">
        <f t="array" ref="AE214">INDEX(AB$9:AB$400,MATCH(MIN(ABS($A214-AB$9:AB$400)),ABS($A214-AB$9:AB$400),0))</f>
        <v>79.763626941582871</v>
      </c>
      <c r="AF214" s="20">
        <f t="shared" si="111"/>
        <v>0.62675284290294508</v>
      </c>
      <c r="AG214" s="1"/>
      <c r="AH214" s="22">
        <f>$A214*AJ$4/'PB_&amp;_MAR 30'!$F$1</f>
        <v>76.082151344082192</v>
      </c>
      <c r="AI214" s="1">
        <v>-608.30813583815041</v>
      </c>
      <c r="AJ214" s="6">
        <f t="shared" si="112"/>
        <v>0.61343278841077542</v>
      </c>
      <c r="AK214" s="24" cm="1">
        <f t="array" ref="AK214">INDEX(AH$9:AH$400,MATCH(MIN(ABS($A214-AH$9:AH$400)),ABS($A214-AH$9:AH$400),0))</f>
        <v>79.898184013377858</v>
      </c>
      <c r="AL214" s="20">
        <f t="shared" si="113"/>
        <v>0.60982586193526511</v>
      </c>
      <c r="AM214" s="1"/>
      <c r="AN214" s="22">
        <f>$A214*AP$4/'PB_&amp;_MAR 30'!$F$1</f>
        <v>75.977910672678078</v>
      </c>
      <c r="AO214" s="1">
        <v>-687.91666666666663</v>
      </c>
      <c r="AP214" s="6">
        <f t="shared" si="114"/>
        <v>0.56224344393335857</v>
      </c>
      <c r="AQ214" s="24" cm="1">
        <f t="array" ref="AQ214">INDEX(AN$9:AN$400,MATCH(MIN(ABS($A214-AN$9:AN$400)),ABS($A214-AN$9:AN$400),0))</f>
        <v>79.788714969740312</v>
      </c>
      <c r="AR214" s="20">
        <f t="shared" si="115"/>
        <v>0.55675167227700417</v>
      </c>
      <c r="AS214" s="1"/>
      <c r="AT214" s="22">
        <f>$A214*AV$4/'PB_&amp;_MAR 30'!$F$1</f>
        <v>76.78214728341753</v>
      </c>
      <c r="AU214" s="1">
        <v>-685.56696050096343</v>
      </c>
      <c r="AV214" s="6">
        <f t="shared" si="116"/>
        <v>0.5683081990867257</v>
      </c>
      <c r="AW214" s="24" cm="1">
        <f t="array" ref="AW214">INDEX(AT$9:AT$400,MATCH(MIN(ABS($A214-AT$9:AT$400)),ABS($A214-AT$9:AT$400),0))</f>
        <v>79.670503921038247</v>
      </c>
      <c r="AX214" s="20">
        <f t="shared" si="117"/>
        <v>0.56518465708354604</v>
      </c>
      <c r="AY214" s="1"/>
      <c r="AZ214" s="22">
        <f>$A214*BB$4/'PB_&amp;_MAR 30'!$F$1</f>
        <v>77.25716442370063</v>
      </c>
      <c r="BA214" s="1">
        <v>-672.91807321772649</v>
      </c>
      <c r="BB214" s="6">
        <f t="shared" si="118"/>
        <v>0.57887831752590779</v>
      </c>
      <c r="BC214" s="24" cm="1">
        <f t="array" ref="BC214">INDEX(AZ$9:AZ$400,MATCH(MIN(ABS($A214-AZ$9:AZ$400)),ABS($A214-AZ$9:AZ$400),0))</f>
        <v>79.679019107829177</v>
      </c>
      <c r="BD214" s="20">
        <f t="shared" si="119"/>
        <v>0.57623777953840427</v>
      </c>
      <c r="BE214" s="1"/>
      <c r="BF214" s="22">
        <f>$A214*BH$4/'PB_&amp;_MAR 30'!$F$1</f>
        <v>77.925530903432175</v>
      </c>
      <c r="BG214" s="1">
        <v>-545.83624759152224</v>
      </c>
      <c r="BH214" s="6">
        <f t="shared" si="120"/>
        <v>0.66133775966388519</v>
      </c>
      <c r="BI214" s="24" cm="1">
        <f t="array" ref="BI214">INDEX(BF$9:BF$400,MATCH(MIN(ABS($A214-BF$9:BF$400)),ABS($A214-BF$9:BF$400),0))</f>
        <v>79.879776192546473</v>
      </c>
      <c r="BJ214" s="20">
        <f t="shared" si="121"/>
        <v>0.6609941858684949</v>
      </c>
      <c r="BK214" s="1"/>
      <c r="BL214" s="22">
        <f>$A214*BN$4/'PB_&amp;_MAR 30'!$F$1</f>
        <v>76.827467603203999</v>
      </c>
      <c r="BM214" s="1">
        <v>-569.08245183044323</v>
      </c>
      <c r="BN214" s="6">
        <f t="shared" si="122"/>
        <v>0.64186822935329857</v>
      </c>
      <c r="BO214" s="24" cm="1">
        <f t="array" ref="BO214">INDEX(BL$9:BL$400,MATCH(MIN(ABS($A214-BL$9:BL$400)),ABS($A214-BL$9:BL$400),0))</f>
        <v>79.717529080440514</v>
      </c>
      <c r="BP214" s="20">
        <f t="shared" si="123"/>
        <v>0.63742593066745246</v>
      </c>
      <c r="BQ214" s="1"/>
      <c r="BR214" s="22">
        <f>$A214*BT$4/'PB_&amp;_MAR 30'!$F$1</f>
        <v>76.437898748399775</v>
      </c>
      <c r="BS214" s="1">
        <v>-559.02304431599237</v>
      </c>
      <c r="BT214" s="6">
        <f t="shared" si="124"/>
        <v>0.64640578985264552</v>
      </c>
      <c r="BU214" s="24" cm="1">
        <f t="array" ref="BU214">INDEX(BR$9:BR$400,MATCH(MIN(ABS($A214-BR$9:BR$400)),ABS($A214-BR$9:BR$400),0))</f>
        <v>79.792540072780952</v>
      </c>
      <c r="BV214" s="20">
        <f t="shared" si="125"/>
        <v>0.64576016678098369</v>
      </c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</row>
    <row r="215" spans="1:128" x14ac:dyDescent="0.25">
      <c r="A215" s="3">
        <v>80.25</v>
      </c>
      <c r="B215" s="3">
        <v>0.5</v>
      </c>
      <c r="C215" s="1"/>
      <c r="D215" s="22">
        <f>$A215*F$4/'PB_&amp;_MAR 30'!$F$1</f>
        <v>77.258555829211161</v>
      </c>
      <c r="E215" s="1">
        <v>-646.36732658959545</v>
      </c>
      <c r="F215" s="6">
        <f t="shared" si="102"/>
        <v>0.59296539555158501</v>
      </c>
      <c r="G215" s="24" cm="1">
        <f t="array" ref="G215">INDEX(D$9:D$400,MATCH(MIN(ABS($A215-D$9:D$400)),ABS($A215-D$9:D$400),0))</f>
        <v>80.146726140583539</v>
      </c>
      <c r="H215" s="20">
        <f t="shared" si="103"/>
        <v>0.58879575101842707</v>
      </c>
      <c r="I215" s="1"/>
      <c r="J215" s="22">
        <f>$A215*L$4/'PB_&amp;_MAR 30'!$F$1</f>
        <v>77.544329356261997</v>
      </c>
      <c r="K215" s="1">
        <v>-641.7942196531792</v>
      </c>
      <c r="L215" s="6">
        <f t="shared" si="104"/>
        <v>0.59733463056821523</v>
      </c>
      <c r="M215" s="24" cm="1">
        <f t="array" ref="M215">INDEX(J$9:J$400,MATCH(MIN(ABS($A215-J$9:J$400)),ABS($A215-J$9:J$400),0))</f>
        <v>80.443182790140952</v>
      </c>
      <c r="N215" s="20">
        <f t="shared" si="105"/>
        <v>0.59380197365884801</v>
      </c>
      <c r="O215" s="1"/>
      <c r="P215" s="22">
        <f>$A215*R$4/'PB_&amp;_MAR 30'!$F$1</f>
        <v>76.778034898937847</v>
      </c>
      <c r="Q215" s="1">
        <v>-654.10445568400769</v>
      </c>
      <c r="R215" s="6">
        <f t="shared" si="106"/>
        <v>0.58551517144255039</v>
      </c>
      <c r="S215" s="24" cm="1">
        <f t="array" ref="S215">INDEX(P$9:P$400,MATCH(MIN(ABS($A215-P$9:P$400)),ABS($A215-P$9:P$400),0))</f>
        <v>80.126609629732641</v>
      </c>
      <c r="T215" s="20">
        <f t="shared" si="107"/>
        <v>0.58152656328501162</v>
      </c>
      <c r="U215" s="1"/>
      <c r="V215" s="22">
        <f>$A215*X$4/'PB_&amp;_MAR 30'!$F$1</f>
        <v>77.503453209819625</v>
      </c>
      <c r="W215" s="1">
        <v>-594.19117533718691</v>
      </c>
      <c r="X215" s="6">
        <f t="shared" si="108"/>
        <v>0.6270044350953482</v>
      </c>
      <c r="Y215" s="24" cm="1">
        <f t="array" ref="Y215">INDEX(V$9:V$400,MATCH(MIN(ABS($A215-V$9:V$400)),ABS($A215-V$9:V$400),0))</f>
        <v>80.400778563457735</v>
      </c>
      <c r="Z215" s="20">
        <f t="shared" si="109"/>
        <v>0.62423911615432637</v>
      </c>
      <c r="AA215" s="1"/>
      <c r="AB215" s="22">
        <f>$A215*AD$4/'PB_&amp;_MAR 30'!$F$1</f>
        <v>77.824085860936464</v>
      </c>
      <c r="AC215" s="1">
        <v>-593.94250963391141</v>
      </c>
      <c r="AD215" s="6">
        <f t="shared" si="110"/>
        <v>0.62869661790214693</v>
      </c>
      <c r="AE215" s="24" cm="1">
        <f t="array" ref="AE215">INDEX(AB$9:AB$400,MATCH(MIN(ABS($A215-AB$9:AB$400)),ABS($A215-AB$9:AB$400),0))</f>
        <v>80.248512211744455</v>
      </c>
      <c r="AF215" s="20">
        <f t="shared" si="111"/>
        <v>0.62631678244907307</v>
      </c>
      <c r="AG215" s="1"/>
      <c r="AH215" s="22">
        <f>$A215*AJ$4/'PB_&amp;_MAR 30'!$F$1</f>
        <v>76.559155427744145</v>
      </c>
      <c r="AI215" s="1">
        <v>-608.95444123314076</v>
      </c>
      <c r="AJ215" s="6">
        <f t="shared" si="112"/>
        <v>0.61302207472858505</v>
      </c>
      <c r="AK215" s="24" cm="1">
        <f t="array" ref="AK215">INDEX(AH$9:AH$400,MATCH(MIN(ABS($A215-AH$9:AH$400)),ABS($A215-AH$9:AH$400),0))</f>
        <v>80.37518809703981</v>
      </c>
      <c r="AL215" s="20">
        <f t="shared" si="113"/>
        <v>0.60932203033656207</v>
      </c>
      <c r="AM215" s="1"/>
      <c r="AN215" s="22">
        <f>$A215*AP$4/'PB_&amp;_MAR 30'!$F$1</f>
        <v>76.454261209810866</v>
      </c>
      <c r="AO215" s="1">
        <v>-688.92617052023127</v>
      </c>
      <c r="AP215" s="6">
        <f t="shared" si="114"/>
        <v>0.56160104500382857</v>
      </c>
      <c r="AQ215" s="24" cm="1">
        <f t="array" ref="AQ215">INDEX(AN$9:AN$400,MATCH(MIN(ABS($A215-AN$9:AN$400)),ABS($A215-AN$9:AN$400),0))</f>
        <v>80.265065506873086</v>
      </c>
      <c r="AR215" s="20">
        <f t="shared" si="115"/>
        <v>0.55609018587850556</v>
      </c>
      <c r="AS215" s="1"/>
      <c r="AT215" s="22">
        <f>$A215*AV$4/'PB_&amp;_MAR 30'!$F$1</f>
        <v>77.263540056354316</v>
      </c>
      <c r="AU215" s="1">
        <v>-686.53995664739887</v>
      </c>
      <c r="AV215" s="6">
        <f t="shared" si="116"/>
        <v>0.56769551720014599</v>
      </c>
      <c r="AW215" s="24" cm="1">
        <f t="array" ref="AW215">INDEX(AT$9:AT$400,MATCH(MIN(ABS($A215-AT$9:AT$400)),ABS($A215-AT$9:AT$400),0))</f>
        <v>80.151896693975047</v>
      </c>
      <c r="AX215" s="20">
        <f t="shared" si="117"/>
        <v>0.56463336956544385</v>
      </c>
      <c r="AY215" s="1"/>
      <c r="AZ215" s="22">
        <f>$A215*BB$4/'PB_&amp;_MAR 30'!$F$1</f>
        <v>77.741535360526342</v>
      </c>
      <c r="BA215" s="1">
        <v>-673.68329479768795</v>
      </c>
      <c r="BB215" s="6">
        <f t="shared" si="118"/>
        <v>0.57839943099864011</v>
      </c>
      <c r="BC215" s="24" cm="1">
        <f t="array" ref="BC215">INDEX(AZ$9:AZ$400,MATCH(MIN(ABS($A215-AZ$9:AZ$400)),ABS($A215-AZ$9:AZ$400),0))</f>
        <v>80.163390044654903</v>
      </c>
      <c r="BD215" s="20">
        <f t="shared" si="119"/>
        <v>0.57566903320696117</v>
      </c>
      <c r="BE215" s="1"/>
      <c r="BF215" s="22">
        <f>$A215*BH$4/'PB_&amp;_MAR 30'!$F$1</f>
        <v>78.414092225710746</v>
      </c>
      <c r="BG215" s="1">
        <v>-546.08222061657045</v>
      </c>
      <c r="BH215" s="6">
        <f t="shared" si="120"/>
        <v>0.66118514653844218</v>
      </c>
      <c r="BI215" s="24" cm="1">
        <f t="array" ref="BI215">INDEX(BF$9:BF$400,MATCH(MIN(ABS($A215-BF$9:BF$400)),ABS($A215-BF$9:BF$400),0))</f>
        <v>80.368337514825043</v>
      </c>
      <c r="BJ215" s="20">
        <f t="shared" si="121"/>
        <v>0.6605438061968717</v>
      </c>
      <c r="BK215" s="1"/>
      <c r="BL215" s="22">
        <f>$A215*BN$4/'PB_&amp;_MAR 30'!$F$1</f>
        <v>77.309144516076756</v>
      </c>
      <c r="BM215" s="1">
        <v>-574.41771194605019</v>
      </c>
      <c r="BN215" s="6">
        <f t="shared" si="122"/>
        <v>0.6385106734386552</v>
      </c>
      <c r="BO215" s="24" cm="1">
        <f t="array" ref="BO215">INDEX(BL$9:BL$400,MATCH(MIN(ABS($A215-BL$9:BL$400)),ABS($A215-BL$9:BL$400),0))</f>
        <v>80.199205993313257</v>
      </c>
      <c r="BP215" s="20">
        <f t="shared" si="123"/>
        <v>0.63979781535513514</v>
      </c>
      <c r="BQ215" s="1"/>
      <c r="BR215" s="22">
        <f>$A215*BT$4/'PB_&amp;_MAR 30'!$F$1</f>
        <v>76.917133223311367</v>
      </c>
      <c r="BS215" s="1">
        <v>-561.5944894026976</v>
      </c>
      <c r="BT215" s="6">
        <f t="shared" si="124"/>
        <v>0.6447792950173864</v>
      </c>
      <c r="BU215" s="24" cm="1">
        <f t="array" ref="BU215">INDEX(BR$9:BR$400,MATCH(MIN(ABS($A215-BR$9:BR$400)),ABS($A215-BR$9:BR$400),0))</f>
        <v>80.271774547692544</v>
      </c>
      <c r="BV215" s="20">
        <f t="shared" si="125"/>
        <v>0.64610884284845849</v>
      </c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</row>
    <row r="216" spans="1:128" x14ac:dyDescent="0.25">
      <c r="A216" s="3">
        <v>80.75</v>
      </c>
      <c r="B216" s="3">
        <v>0.5</v>
      </c>
      <c r="C216" s="1"/>
      <c r="D216" s="22">
        <f>$A216*F$4/'PB_&amp;_MAR 30'!$F$1</f>
        <v>77.739917547773217</v>
      </c>
      <c r="E216" s="1">
        <v>-646.8931502890174</v>
      </c>
      <c r="F216" s="6">
        <f t="shared" si="102"/>
        <v>0.59263427045800532</v>
      </c>
      <c r="G216" s="24" cm="1">
        <f t="array" ref="G216">INDEX(D$9:D$400,MATCH(MIN(ABS($A216-D$9:D$400)),ABS($A216-D$9:D$400),0))</f>
        <v>80.628087859145609</v>
      </c>
      <c r="H216" s="20">
        <f t="shared" si="103"/>
        <v>0.58805427845267999</v>
      </c>
      <c r="I216" s="1"/>
      <c r="J216" s="22">
        <f>$A216*L$4/'PB_&amp;_MAR 30'!$F$1</f>
        <v>78.027471595241821</v>
      </c>
      <c r="K216" s="1">
        <v>-642.70459537572253</v>
      </c>
      <c r="L216" s="6">
        <f t="shared" si="104"/>
        <v>0.59676345562550892</v>
      </c>
      <c r="M216" s="24" cm="1">
        <f t="array" ref="M216">INDEX(J$9:J$400,MATCH(MIN(ABS($A216-J$9:J$400)),ABS($A216-J$9:J$400),0))</f>
        <v>80.926325029120775</v>
      </c>
      <c r="N216" s="20">
        <f t="shared" si="105"/>
        <v>0.5934158078511812</v>
      </c>
      <c r="O216" s="1"/>
      <c r="P216" s="22">
        <f>$A216*R$4/'PB_&amp;_MAR 30'!$F$1</f>
        <v>77.256402717622819</v>
      </c>
      <c r="Q216" s="1">
        <v>-655.56163294797693</v>
      </c>
      <c r="R216" s="6">
        <f t="shared" si="106"/>
        <v>0.58459180536059563</v>
      </c>
      <c r="S216" s="24" cm="1">
        <f t="array" ref="S216">INDEX(P$9:P$400,MATCH(MIN(ABS($A216-P$9:P$400)),ABS($A216-P$9:P$400),0))</f>
        <v>80.604977448417614</v>
      </c>
      <c r="T216" s="20">
        <f t="shared" si="107"/>
        <v>0.58085004981998167</v>
      </c>
      <c r="U216" s="1"/>
      <c r="V216" s="22">
        <f>$A216*X$4/'PB_&amp;_MAR 30'!$F$1</f>
        <v>77.986340768759305</v>
      </c>
      <c r="W216" s="1">
        <v>-594.93604527938351</v>
      </c>
      <c r="X216" s="6">
        <f t="shared" si="108"/>
        <v>0.62653685294939587</v>
      </c>
      <c r="Y216" s="24" cm="1">
        <f t="array" ref="Y216">INDEX(V$9:V$400,MATCH(MIN(ABS($A216-V$9:V$400)),ABS($A216-V$9:V$400),0))</f>
        <v>80.883666122397415</v>
      </c>
      <c r="Z216" s="20">
        <f t="shared" si="109"/>
        <v>0.62377613317702285</v>
      </c>
      <c r="AA216" s="1"/>
      <c r="AB216" s="22">
        <f>$A216*AD$4/'PB_&amp;_MAR 30'!$F$1</f>
        <v>78.308971131098062</v>
      </c>
      <c r="AC216" s="1">
        <v>-594.73309248554915</v>
      </c>
      <c r="AD216" s="6">
        <f t="shared" si="110"/>
        <v>0.62820238473668022</v>
      </c>
      <c r="AE216" s="24" cm="1">
        <f t="array" ref="AE216">INDEX(AB$9:AB$400,MATCH(MIN(ABS($A216-AB$9:AB$400)),ABS($A216-AB$9:AB$400),0))</f>
        <v>80.733397481906053</v>
      </c>
      <c r="AF216" s="20">
        <f t="shared" si="111"/>
        <v>0.6258205527773536</v>
      </c>
      <c r="AG216" s="1"/>
      <c r="AH216" s="22">
        <f>$A216*AJ$4/'PB_&amp;_MAR 30'!$F$1</f>
        <v>77.036159511406098</v>
      </c>
      <c r="AI216" s="1">
        <v>-609.76881984585748</v>
      </c>
      <c r="AJ216" s="6">
        <f t="shared" si="112"/>
        <v>0.61250455400027515</v>
      </c>
      <c r="AK216" s="24" cm="1">
        <f t="array" ref="AK216">INDEX(AH$9:AH$400,MATCH(MIN(ABS($A216-AH$9:AH$400)),ABS($A216-AH$9:AH$400),0))</f>
        <v>80.852192180701763</v>
      </c>
      <c r="AL216" s="20">
        <f t="shared" si="113"/>
        <v>0.60892783115665916</v>
      </c>
      <c r="AM216" s="1"/>
      <c r="AN216" s="22">
        <f>$A216*AP$4/'PB_&amp;_MAR 30'!$F$1</f>
        <v>76.93061174694364</v>
      </c>
      <c r="AO216" s="1">
        <v>-689.77849710982673</v>
      </c>
      <c r="AP216" s="6">
        <f t="shared" si="114"/>
        <v>0.56105866600563792</v>
      </c>
      <c r="AQ216" s="24" cm="1">
        <f t="array" ref="AQ216">INDEX(AN$9:AN$400,MATCH(MIN(ABS($A216-AN$9:AN$400)),ABS($A216-AN$9:AN$400),0))</f>
        <v>80.741416044005859</v>
      </c>
      <c r="AR216" s="20">
        <f t="shared" si="115"/>
        <v>0.55549122189923861</v>
      </c>
      <c r="AS216" s="1"/>
      <c r="AT216" s="22">
        <f>$A216*AV$4/'PB_&amp;_MAR 30'!$F$1</f>
        <v>77.744932829291102</v>
      </c>
      <c r="AU216" s="1">
        <v>-687.41720616570342</v>
      </c>
      <c r="AV216" s="6">
        <f t="shared" si="116"/>
        <v>0.56714312560862234</v>
      </c>
      <c r="AW216" s="24" cm="1">
        <f t="array" ref="AW216">INDEX(AT$9:AT$400,MATCH(MIN(ABS($A216-AT$9:AT$400)),ABS($A216-AT$9:AT$400),0))</f>
        <v>80.633289466911833</v>
      </c>
      <c r="AX216" s="20">
        <f t="shared" si="117"/>
        <v>0.56420431874758614</v>
      </c>
      <c r="AY216" s="1"/>
      <c r="AZ216" s="22">
        <f>$A216*BB$4/'PB_&amp;_MAR 30'!$F$1</f>
        <v>78.225906297352054</v>
      </c>
      <c r="BA216" s="1">
        <v>-674.57256743737969</v>
      </c>
      <c r="BB216" s="6">
        <f t="shared" si="118"/>
        <v>0.57784291155725487</v>
      </c>
      <c r="BC216" s="24" cm="1">
        <f t="array" ref="BC216">INDEX(AZ$9:AZ$400,MATCH(MIN(ABS($A216-AZ$9:AZ$400)),ABS($A216-AZ$9:AZ$400),0))</f>
        <v>80.647760981480602</v>
      </c>
      <c r="BD216" s="20">
        <f t="shared" si="119"/>
        <v>0.57519935603598715</v>
      </c>
      <c r="BE216" s="1"/>
      <c r="BF216" s="22">
        <f>$A216*BH$4/'PB_&amp;_MAR 30'!$F$1</f>
        <v>78.902653547989317</v>
      </c>
      <c r="BG216" s="1">
        <v>-544.62354046242774</v>
      </c>
      <c r="BH216" s="6">
        <f t="shared" si="120"/>
        <v>0.66209017967084327</v>
      </c>
      <c r="BI216" s="24" cm="1">
        <f t="array" ref="BI216">INDEX(BF$9:BF$400,MATCH(MIN(ABS($A216-BF$9:BF$400)),ABS($A216-BF$9:BF$400),0))</f>
        <v>80.856898837103614</v>
      </c>
      <c r="BJ216" s="20">
        <f t="shared" si="121"/>
        <v>0.66089212001296049</v>
      </c>
      <c r="BK216" s="1"/>
      <c r="BL216" s="22">
        <f>$A216*BN$4/'PB_&amp;_MAR 30'!$F$1</f>
        <v>77.790821428949513</v>
      </c>
      <c r="BM216" s="1">
        <v>-572.39995664739888</v>
      </c>
      <c r="BN216" s="6">
        <f t="shared" si="122"/>
        <v>0.63978047586449605</v>
      </c>
      <c r="BO216" s="24" cm="1">
        <f t="array" ref="BO216">INDEX(BL$9:BL$400,MATCH(MIN(ABS($A216-BL$9:BL$400)),ABS($A216-BL$9:BL$400),0))</f>
        <v>80.680882906186028</v>
      </c>
      <c r="BP216" s="20">
        <f t="shared" si="123"/>
        <v>0.64039929864064205</v>
      </c>
      <c r="BQ216" s="1"/>
      <c r="BR216" s="22">
        <f>$A216*BT$4/'PB_&amp;_MAR 30'!$F$1</f>
        <v>77.39636769822296</v>
      </c>
      <c r="BS216" s="1">
        <v>-558.73467726396916</v>
      </c>
      <c r="BT216" s="6">
        <f t="shared" si="124"/>
        <v>0.64658818827258446</v>
      </c>
      <c r="BU216" s="24" cm="1">
        <f t="array" ref="BU216">INDEX(BR$9:BR$400,MATCH(MIN(ABS($A216-BR$9:BR$400)),ABS($A216-BR$9:BR$400),0))</f>
        <v>80.751009022604137</v>
      </c>
      <c r="BV216" s="20">
        <f t="shared" si="125"/>
        <v>0.64727825239249193</v>
      </c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</row>
    <row r="217" spans="1:128" x14ac:dyDescent="0.25">
      <c r="A217" s="3">
        <v>81.25</v>
      </c>
      <c r="B217" s="3">
        <v>0.5</v>
      </c>
      <c r="C217" s="1"/>
      <c r="D217" s="22">
        <f>$A217*F$4/'PB_&amp;_MAR 30'!$F$1</f>
        <v>78.221279266335287</v>
      </c>
      <c r="E217" s="1">
        <v>-647.71923892100199</v>
      </c>
      <c r="F217" s="6">
        <f t="shared" si="102"/>
        <v>0.59211406059323179</v>
      </c>
      <c r="G217" s="24" cm="1">
        <f t="array" ref="G217">INDEX(D$9:D$400,MATCH(MIN(ABS($A217-D$9:D$400)),ABS($A217-D$9:D$400),0))</f>
        <v>81.109449577707679</v>
      </c>
      <c r="H217" s="20">
        <f t="shared" si="103"/>
        <v>0.58733425784011939</v>
      </c>
      <c r="I217" s="1"/>
      <c r="J217" s="22">
        <f>$A217*L$4/'PB_&amp;_MAR 30'!$F$1</f>
        <v>78.510613834221658</v>
      </c>
      <c r="K217" s="1">
        <v>-643.40982658959547</v>
      </c>
      <c r="L217" s="6">
        <f t="shared" si="104"/>
        <v>0.59632098952255397</v>
      </c>
      <c r="M217" s="24" cm="1">
        <f t="array" ref="M217">INDEX(J$9:J$400,MATCH(MIN(ABS($A217-J$9:J$400)),ABS($A217-J$9:J$400),0))</f>
        <v>81.409467268100613</v>
      </c>
      <c r="N217" s="20">
        <f t="shared" si="105"/>
        <v>0.59311572295557036</v>
      </c>
      <c r="O217" s="1"/>
      <c r="P217" s="22">
        <f>$A217*R$4/'PB_&amp;_MAR 30'!$F$1</f>
        <v>77.734770536307792</v>
      </c>
      <c r="Q217" s="1">
        <v>-656.35447013487476</v>
      </c>
      <c r="R217" s="6">
        <f t="shared" si="106"/>
        <v>0.58408941008927517</v>
      </c>
      <c r="S217" s="24" cm="1">
        <f t="array" ref="S217">INDEX(P$9:P$400,MATCH(MIN(ABS($A217-P$9:P$400)),ABS($A217-P$9:P$400),0))</f>
        <v>81.083345267102587</v>
      </c>
      <c r="T217" s="20">
        <f t="shared" si="107"/>
        <v>0.58021075669809208</v>
      </c>
      <c r="U217" s="1"/>
      <c r="V217" s="22">
        <f>$A217*X$4/'PB_&amp;_MAR 30'!$F$1</f>
        <v>78.469228327698985</v>
      </c>
      <c r="W217" s="1">
        <v>-595.688429672447</v>
      </c>
      <c r="X217" s="6">
        <f t="shared" si="108"/>
        <v>0.62606455370739367</v>
      </c>
      <c r="Y217" s="24" cm="1">
        <f t="array" ref="Y217">INDEX(V$9:V$400,MATCH(MIN(ABS($A217-V$9:V$400)),ABS($A217-V$9:V$400),0))</f>
        <v>81.366553681337109</v>
      </c>
      <c r="Z217" s="20">
        <f t="shared" si="109"/>
        <v>0.6233507297315839</v>
      </c>
      <c r="AA217" s="1"/>
      <c r="AB217" s="22">
        <f>$A217*AD$4/'PB_&amp;_MAR 30'!$F$1</f>
        <v>78.793856401259674</v>
      </c>
      <c r="AC217" s="1">
        <v>-595.46813102119472</v>
      </c>
      <c r="AD217" s="6">
        <f t="shared" si="110"/>
        <v>0.62774287512113558</v>
      </c>
      <c r="AE217" s="24" cm="1">
        <f t="array" ref="AE217">INDEX(AB$9:AB$400,MATCH(MIN(ABS($A217-AB$9:AB$400)),ABS($A217-AB$9:AB$400),0))</f>
        <v>81.218282752067651</v>
      </c>
      <c r="AF217" s="20">
        <f t="shared" si="111"/>
        <v>0.62535156954390481</v>
      </c>
      <c r="AG217" s="1"/>
      <c r="AH217" s="22">
        <f>$A217*AJ$4/'PB_&amp;_MAR 30'!$F$1</f>
        <v>77.513163595068065</v>
      </c>
      <c r="AI217" s="1">
        <v>-610.39220616570333</v>
      </c>
      <c r="AJ217" s="6">
        <f t="shared" si="112"/>
        <v>0.61210840491528273</v>
      </c>
      <c r="AK217" s="24" cm="1">
        <f t="array" ref="AK217">INDEX(AH$9:AH$400,MATCH(MIN(ABS($A217-AH$9:AH$400)),ABS($A217-AH$9:AH$400),0))</f>
        <v>81.329196264363731</v>
      </c>
      <c r="AL217" s="20">
        <f t="shared" si="113"/>
        <v>0.6084425833472773</v>
      </c>
      <c r="AM217" s="1"/>
      <c r="AN217" s="22">
        <f>$A217*AP$4/'PB_&amp;_MAR 30'!$F$1</f>
        <v>77.406962284076414</v>
      </c>
      <c r="AO217" s="1">
        <v>-690.99865606936419</v>
      </c>
      <c r="AP217" s="6">
        <f t="shared" si="114"/>
        <v>0.56028221645896659</v>
      </c>
      <c r="AQ217" s="24" cm="1">
        <f t="array" ref="AQ217">INDEX(AN$9:AN$400,MATCH(MIN(ABS($A217-AN$9:AN$400)),ABS($A217-AN$9:AN$400),0))</f>
        <v>81.217766581138633</v>
      </c>
      <c r="AR217" s="20">
        <f t="shared" si="115"/>
        <v>0.55489325413442714</v>
      </c>
      <c r="AS217" s="1"/>
      <c r="AT217" s="22">
        <f>$A217*AV$4/'PB_&amp;_MAR 30'!$F$1</f>
        <v>78.226325602227902</v>
      </c>
      <c r="AU217" s="1">
        <v>-688.17328516377654</v>
      </c>
      <c r="AV217" s="6">
        <f t="shared" si="116"/>
        <v>0.56666703337676738</v>
      </c>
      <c r="AW217" s="24" cm="1">
        <f t="array" ref="AW217">INDEX(AT$9:AT$400,MATCH(MIN(ABS($A217-AT$9:AT$400)),ABS($A217-AT$9:AT$400),0))</f>
        <v>81.114682239848619</v>
      </c>
      <c r="AX217" s="20">
        <f t="shared" si="117"/>
        <v>0.56370736741430238</v>
      </c>
      <c r="AY217" s="1"/>
      <c r="AZ217" s="22">
        <f>$A217*BB$4/'PB_&amp;_MAR 30'!$F$1</f>
        <v>78.710277234177767</v>
      </c>
      <c r="BA217" s="1">
        <v>-675.4577071290945</v>
      </c>
      <c r="BB217" s="6">
        <f t="shared" si="118"/>
        <v>0.57728897857338191</v>
      </c>
      <c r="BC217" s="24" cm="1">
        <f t="array" ref="BC217">INDEX(AZ$9:AZ$400,MATCH(MIN(ABS($A217-AZ$9:AZ$400)),ABS($A217-AZ$9:AZ$400),0))</f>
        <v>81.132131918306314</v>
      </c>
      <c r="BD217" s="20">
        <f t="shared" si="119"/>
        <v>0.57468041860602992</v>
      </c>
      <c r="BE217" s="1"/>
      <c r="BF217" s="22">
        <f>$A217*BH$4/'PB_&amp;_MAR 30'!$F$1</f>
        <v>79.391214870267888</v>
      </c>
      <c r="BG217" s="1">
        <v>-545.71695568400776</v>
      </c>
      <c r="BH217" s="6">
        <f t="shared" si="120"/>
        <v>0.66141177392151496</v>
      </c>
      <c r="BI217" s="24" cm="1">
        <f t="array" ref="BI217">INDEX(BF$9:BF$400,MATCH(MIN(ABS($A217-BF$9:BF$400)),ABS($A217-BF$9:BF$400),0))</f>
        <v>81.345460159382185</v>
      </c>
      <c r="BJ217" s="20">
        <f t="shared" si="121"/>
        <v>0.66220522230435552</v>
      </c>
      <c r="BK217" s="1"/>
      <c r="BL217" s="22">
        <f>$A217*BN$4/'PB_&amp;_MAR 30'!$F$1</f>
        <v>78.272498341822256</v>
      </c>
      <c r="BM217" s="1">
        <v>-570.11687861271685</v>
      </c>
      <c r="BN217" s="6">
        <f t="shared" si="122"/>
        <v>0.64121724970360383</v>
      </c>
      <c r="BO217" s="24" cm="1">
        <f t="array" ref="BO217">INDEX(BL$9:BL$400,MATCH(MIN(ABS($A217-BL$9:BL$400)),ABS($A217-BL$9:BL$400),0))</f>
        <v>81.162559819058771</v>
      </c>
      <c r="BP217" s="20">
        <f t="shared" si="123"/>
        <v>0.63931439823770631</v>
      </c>
      <c r="BQ217" s="1"/>
      <c r="BR217" s="22">
        <f>$A217*BT$4/'PB_&amp;_MAR 30'!$F$1</f>
        <v>77.875602173134553</v>
      </c>
      <c r="BS217" s="1">
        <v>-559.38142100192681</v>
      </c>
      <c r="BT217" s="6">
        <f t="shared" si="124"/>
        <v>0.64617910881957064</v>
      </c>
      <c r="BU217" s="24" cm="1">
        <f t="array" ref="BU217">INDEX(BR$9:BR$400,MATCH(MIN(ABS($A217-BR$9:BR$400)),ABS($A217-BR$9:BR$400),0))</f>
        <v>81.23024349751573</v>
      </c>
      <c r="BV217" s="20">
        <f t="shared" si="125"/>
        <v>0.64622604522079263</v>
      </c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</row>
    <row r="218" spans="1:128" x14ac:dyDescent="0.25">
      <c r="A218" s="3">
        <v>81.75</v>
      </c>
      <c r="B218" s="3">
        <v>0.5</v>
      </c>
      <c r="C218" s="1"/>
      <c r="D218" s="22">
        <f>$A218*F$4/'PB_&amp;_MAR 30'!$F$1</f>
        <v>78.702640984897343</v>
      </c>
      <c r="E218" s="1">
        <v>-649.10365125240855</v>
      </c>
      <c r="F218" s="6">
        <f t="shared" si="102"/>
        <v>0.59124225952512899</v>
      </c>
      <c r="G218" s="24" cm="1">
        <f t="array" ref="G218">INDEX(D$9:D$400,MATCH(MIN(ABS($A218-D$9:D$400)),ABS($A218-D$9:D$400),0))</f>
        <v>81.59081129626972</v>
      </c>
      <c r="H218" s="20">
        <f t="shared" si="103"/>
        <v>0.58678522191325144</v>
      </c>
      <c r="I218" s="1"/>
      <c r="J218" s="22">
        <f>$A218*L$4/'PB_&amp;_MAR 30'!$F$1</f>
        <v>78.993756073201482</v>
      </c>
      <c r="K218" s="1">
        <v>-644.83951348747598</v>
      </c>
      <c r="L218" s="6">
        <f t="shared" si="104"/>
        <v>0.59542399577396909</v>
      </c>
      <c r="M218" s="24" cm="1">
        <f t="array" ref="M218">INDEX(J$9:J$400,MATCH(MIN(ABS($A218-J$9:J$400)),ABS($A218-J$9:J$400),0))</f>
        <v>81.892609507080422</v>
      </c>
      <c r="N218" s="20">
        <f t="shared" si="105"/>
        <v>0.59220749272097528</v>
      </c>
      <c r="O218" s="1"/>
      <c r="P218" s="22">
        <f>$A218*R$4/'PB_&amp;_MAR 30'!$F$1</f>
        <v>78.213138354992765</v>
      </c>
      <c r="Q218" s="1">
        <v>-657.21449903660891</v>
      </c>
      <c r="R218" s="6">
        <f t="shared" si="106"/>
        <v>0.58354443760240071</v>
      </c>
      <c r="S218" s="24" cm="1">
        <f t="array" ref="S218">INDEX(P$9:P$400,MATCH(MIN(ABS($A218-P$9:P$400)),ABS($A218-P$9:P$400),0))</f>
        <v>81.561713085787559</v>
      </c>
      <c r="T218" s="20">
        <f t="shared" si="107"/>
        <v>0.5796782835801827</v>
      </c>
      <c r="U218" s="1"/>
      <c r="V218" s="22">
        <f>$A218*X$4/'PB_&amp;_MAR 30'!$F$1</f>
        <v>78.95211588663868</v>
      </c>
      <c r="W218" s="1">
        <v>-596.36898843930646</v>
      </c>
      <c r="X218" s="6">
        <f t="shared" si="108"/>
        <v>0.6256373420418021</v>
      </c>
      <c r="Y218" s="24" cm="1">
        <f t="array" ref="Y218">INDEX(V$9:V$400,MATCH(MIN(ABS($A218-V$9:V$400)),ABS($A218-V$9:V$400),0))</f>
        <v>81.849441240276789</v>
      </c>
      <c r="Z218" s="20">
        <f t="shared" si="109"/>
        <v>0.62286534054804299</v>
      </c>
      <c r="AA218" s="1"/>
      <c r="AB218" s="22">
        <f>$A218*AD$4/'PB_&amp;_MAR 30'!$F$1</f>
        <v>79.278741671421258</v>
      </c>
      <c r="AC218" s="1">
        <v>-596.20335741811186</v>
      </c>
      <c r="AD218" s="6">
        <f t="shared" si="110"/>
        <v>0.62728324806404689</v>
      </c>
      <c r="AE218" s="24" cm="1">
        <f t="array" ref="AE218">INDEX(AB$9:AB$400,MATCH(MIN(ABS($A218-AB$9:AB$400)),ABS($A218-AB$9:AB$400),0))</f>
        <v>81.703168022229249</v>
      </c>
      <c r="AF218" s="20">
        <f t="shared" si="111"/>
        <v>0.62490940212973067</v>
      </c>
      <c r="AG218" s="1"/>
      <c r="AH218" s="22">
        <f>$A218*AJ$4/'PB_&amp;_MAR 30'!$F$1</f>
        <v>77.990167678730018</v>
      </c>
      <c r="AI218" s="1">
        <v>-611.18222543352613</v>
      </c>
      <c r="AJ218" s="6">
        <f t="shared" si="112"/>
        <v>0.61160636404574342</v>
      </c>
      <c r="AK218" s="24" cm="1">
        <f t="array" ref="AK218">INDEX(AH$9:AH$400,MATCH(MIN(ABS($A218-AH$9:AH$400)),ABS($A218-AH$9:AH$400),0))</f>
        <v>81.806200348025683</v>
      </c>
      <c r="AL218" s="20">
        <f t="shared" si="113"/>
        <v>0.60802804944287092</v>
      </c>
      <c r="AM218" s="1"/>
      <c r="AN218" s="22">
        <f>$A218*AP$4/'PB_&amp;_MAR 30'!$F$1</f>
        <v>77.883312821209188</v>
      </c>
      <c r="AO218" s="1">
        <v>-691.93708574181119</v>
      </c>
      <c r="AP218" s="6">
        <f t="shared" si="114"/>
        <v>0.55968504566571964</v>
      </c>
      <c r="AQ218" s="24" cm="1">
        <f t="array" ref="AQ218">INDEX(AN$9:AN$400,MATCH(MIN(ABS($A218-AN$9:AN$400)),ABS($A218-AN$9:AN$400),0))</f>
        <v>81.694117118271407</v>
      </c>
      <c r="AR218" s="20">
        <f t="shared" si="115"/>
        <v>0.55439845433863455</v>
      </c>
      <c r="AS218" s="1"/>
      <c r="AT218" s="22">
        <f>$A218*AV$4/'PB_&amp;_MAR 30'!$F$1</f>
        <v>78.707718375164674</v>
      </c>
      <c r="AU218" s="1">
        <v>-688.98616088631991</v>
      </c>
      <c r="AV218" s="6">
        <f t="shared" si="116"/>
        <v>0.56615517705229257</v>
      </c>
      <c r="AW218" s="24" cm="1">
        <f t="array" ref="AW218">INDEX(AT$9:AT$400,MATCH(MIN(ABS($A218-AT$9:AT$400)),ABS($A218-AT$9:AT$400),0))</f>
        <v>81.596075012785406</v>
      </c>
      <c r="AX218" s="20">
        <f t="shared" si="117"/>
        <v>0.56324310454053561</v>
      </c>
      <c r="AY218" s="1"/>
      <c r="AZ218" s="22">
        <f>$A218*BB$4/'PB_&amp;_MAR 30'!$F$1</f>
        <v>79.194648171003479</v>
      </c>
      <c r="BA218" s="1">
        <v>-676.28943159922937</v>
      </c>
      <c r="BB218" s="6">
        <f t="shared" si="118"/>
        <v>0.57676847359341721</v>
      </c>
      <c r="BC218" s="24" cm="1">
        <f t="array" ref="BC218">INDEX(AZ$9:AZ$400,MATCH(MIN(ABS($A218-AZ$9:AZ$400)),ABS($A218-AZ$9:AZ$400),0))</f>
        <v>81.616502855132012</v>
      </c>
      <c r="BD218" s="20">
        <f t="shared" si="119"/>
        <v>0.5741534474822847</v>
      </c>
      <c r="BE218" s="1"/>
      <c r="BF218" s="22">
        <f>$A218*BH$4/'PB_&amp;_MAR 30'!$F$1</f>
        <v>79.879776192546473</v>
      </c>
      <c r="BG218" s="1">
        <v>-546.3900000000001</v>
      </c>
      <c r="BH218" s="6">
        <f t="shared" si="120"/>
        <v>0.6609941858684949</v>
      </c>
      <c r="BI218" s="24" cm="1">
        <f t="array" ref="BI218">INDEX(BF$9:BF$400,MATCH(MIN(ABS($A218-BF$9:BF$400)),ABS($A218-BF$9:BF$400),0))</f>
        <v>81.834021481660756</v>
      </c>
      <c r="BJ218" s="20">
        <f t="shared" si="121"/>
        <v>0.66100883330950611</v>
      </c>
      <c r="BK218" s="1"/>
      <c r="BL218" s="22">
        <f>$A218*BN$4/'PB_&amp;_MAR 30'!$F$1</f>
        <v>78.754175254694999</v>
      </c>
      <c r="BM218" s="1">
        <v>-573.09829961464368</v>
      </c>
      <c r="BN218" s="6">
        <f t="shared" si="122"/>
        <v>0.6393409985926638</v>
      </c>
      <c r="BO218" s="24" cm="1">
        <f t="array" ref="BO218">INDEX(BL$9:BL$400,MATCH(MIN(ABS($A218-BL$9:BL$400)),ABS($A218-BL$9:BL$400),0))</f>
        <v>81.644236731931528</v>
      </c>
      <c r="BP218" s="20">
        <f t="shared" si="123"/>
        <v>0.63956412631084125</v>
      </c>
      <c r="BQ218" s="1"/>
      <c r="BR218" s="22">
        <f>$A218*BT$4/'PB_&amp;_MAR 30'!$F$1</f>
        <v>78.35483664804616</v>
      </c>
      <c r="BS218" s="1">
        <v>-558.94865125240858</v>
      </c>
      <c r="BT218" s="6">
        <f t="shared" si="124"/>
        <v>0.64645284508019973</v>
      </c>
      <c r="BU218" s="24" cm="1">
        <f t="array" ref="BU218">INDEX(BR$9:BR$400,MATCH(MIN(ABS($A218-BR$9:BR$400)),ABS($A218-BR$9:BR$400),0))</f>
        <v>81.709477972427337</v>
      </c>
      <c r="BV218" s="20">
        <f t="shared" si="125"/>
        <v>0.64610472353560866</v>
      </c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</row>
    <row r="219" spans="1:128" x14ac:dyDescent="0.25">
      <c r="A219" s="3">
        <v>82.25</v>
      </c>
      <c r="B219" s="3">
        <v>0.5</v>
      </c>
      <c r="C219" s="1"/>
      <c r="D219" s="22">
        <f>$A219*F$4/'PB_&amp;_MAR 30'!$F$1</f>
        <v>79.184002703459413</v>
      </c>
      <c r="E219" s="1">
        <v>-649.59647398843936</v>
      </c>
      <c r="F219" s="6">
        <f t="shared" si="102"/>
        <v>0.59093191601119877</v>
      </c>
      <c r="G219" s="24" cm="1">
        <f t="array" ref="G219">INDEX(D$9:D$400,MATCH(MIN(ABS($A219-D$9:D$400)),ABS($A219-D$9:D$400),0))</f>
        <v>82.07217301483179</v>
      </c>
      <c r="H219" s="20">
        <f t="shared" si="103"/>
        <v>0.58584551594921619</v>
      </c>
      <c r="I219" s="1"/>
      <c r="J219" s="22">
        <f>$A219*L$4/'PB_&amp;_MAR 30'!$F$1</f>
        <v>79.476898312181305</v>
      </c>
      <c r="K219" s="1">
        <v>-645.62264450867065</v>
      </c>
      <c r="L219" s="6">
        <f t="shared" si="104"/>
        <v>0.59493265488571168</v>
      </c>
      <c r="M219" s="24" cm="1">
        <f t="array" ref="M219">INDEX(J$9:J$400,MATCH(MIN(ABS($A219-J$9:J$400)),ABS($A219-J$9:J$400),0))</f>
        <v>82.37575174606026</v>
      </c>
      <c r="N219" s="20">
        <f t="shared" si="105"/>
        <v>0.59185059678071228</v>
      </c>
      <c r="O219" s="1"/>
      <c r="P219" s="22">
        <f>$A219*R$4/'PB_&amp;_MAR 30'!$F$1</f>
        <v>78.691506173677723</v>
      </c>
      <c r="Q219" s="1">
        <v>-658.22550578034691</v>
      </c>
      <c r="R219" s="6">
        <f t="shared" si="106"/>
        <v>0.58290379534227355</v>
      </c>
      <c r="S219" s="24" cm="1">
        <f t="array" ref="S219">INDEX(P$9:P$400,MATCH(MIN(ABS($A219-P$9:P$400)),ABS($A219-P$9:P$400),0))</f>
        <v>82.040080904472532</v>
      </c>
      <c r="T219" s="20">
        <f t="shared" si="107"/>
        <v>0.57943321658739566</v>
      </c>
      <c r="U219" s="1"/>
      <c r="V219" s="22">
        <f>$A219*X$4/'PB_&amp;_MAR 30'!$F$1</f>
        <v>79.43500344557836</v>
      </c>
      <c r="W219" s="1">
        <v>-597.17284682080935</v>
      </c>
      <c r="X219" s="6">
        <f t="shared" si="108"/>
        <v>0.6251327306918576</v>
      </c>
      <c r="Y219" s="24" cm="1">
        <f t="array" ref="Y219">INDEX(V$9:V$400,MATCH(MIN(ABS($A219-V$9:V$400)),ABS($A219-V$9:V$400),0))</f>
        <v>82.332328799216484</v>
      </c>
      <c r="Z219" s="20">
        <f t="shared" si="109"/>
        <v>0.6224450472899915</v>
      </c>
      <c r="AA219" s="1"/>
      <c r="AB219" s="22">
        <f>$A219*AD$4/'PB_&amp;_MAR 30'!$F$1</f>
        <v>79.763626941582871</v>
      </c>
      <c r="AC219" s="1">
        <v>-597.0518015414259</v>
      </c>
      <c r="AD219" s="6">
        <f t="shared" si="110"/>
        <v>0.62675284290294508</v>
      </c>
      <c r="AE219" s="24" cm="1">
        <f t="array" ref="AE219">INDEX(AB$9:AB$400,MATCH(MIN(ABS($A219-AB$9:AB$400)),ABS($A219-AB$9:AB$400),0))</f>
        <v>82.188053292390848</v>
      </c>
      <c r="AF219" s="20">
        <f t="shared" si="111"/>
        <v>0.62440800503006355</v>
      </c>
      <c r="AG219" s="1"/>
      <c r="AH219" s="22">
        <f>$A219*AJ$4/'PB_&amp;_MAR 30'!$F$1</f>
        <v>78.46717176239197</v>
      </c>
      <c r="AI219" s="1">
        <v>-611.87631021194613</v>
      </c>
      <c r="AJ219" s="6">
        <f t="shared" si="112"/>
        <v>0.61116528755573296</v>
      </c>
      <c r="AK219" s="24" cm="1">
        <f t="array" ref="AK219">INDEX(AH$9:AH$400,MATCH(MIN(ABS($A219-AH$9:AH$400)),ABS($A219-AH$9:AH$400),0))</f>
        <v>82.282939429418931</v>
      </c>
      <c r="AL219" s="20">
        <f t="shared" si="113"/>
        <v>0.60759425525145938</v>
      </c>
      <c r="AM219" s="1"/>
      <c r="AN219" s="22">
        <f>$A219*AP$4/'PB_&amp;_MAR 30'!$F$1</f>
        <v>78.359663358341962</v>
      </c>
      <c r="AO219" s="1">
        <v>-693.18842967244711</v>
      </c>
      <c r="AP219" s="6">
        <f t="shared" si="114"/>
        <v>0.55888875152709327</v>
      </c>
      <c r="AQ219" s="24" cm="1">
        <f t="array" ref="AQ219">INDEX(AN$9:AN$400,MATCH(MIN(ABS($A219-AN$9:AN$400)),ABS($A219-AN$9:AN$400),0))</f>
        <v>82.170203016216888</v>
      </c>
      <c r="AR219" s="20">
        <f t="shared" si="115"/>
        <v>0.55373987688634618</v>
      </c>
      <c r="AS219" s="1"/>
      <c r="AT219" s="22">
        <f>$A219*AV$4/'PB_&amp;_MAR 30'!$F$1</f>
        <v>79.18911114810146</v>
      </c>
      <c r="AU219" s="1">
        <v>-689.8188246628132</v>
      </c>
      <c r="AV219" s="6">
        <f t="shared" si="116"/>
        <v>0.56563086047063149</v>
      </c>
      <c r="AW219" s="24" cm="1">
        <f t="array" ref="AW219">INDEX(AT$9:AT$400,MATCH(MIN(ABS($A219-AT$9:AT$400)),ABS($A219-AT$9:AT$400),0))</f>
        <v>82.077467785722192</v>
      </c>
      <c r="AX219" s="20">
        <f t="shared" si="117"/>
        <v>0.56275825858369533</v>
      </c>
      <c r="AY219" s="1"/>
      <c r="AZ219" s="22">
        <f>$A219*BB$4/'PB_&amp;_MAR 30'!$F$1</f>
        <v>79.679019107829177</v>
      </c>
      <c r="BA219" s="1">
        <v>-677.13743737957623</v>
      </c>
      <c r="BB219" s="6">
        <f t="shared" si="118"/>
        <v>0.57623777953840427</v>
      </c>
      <c r="BC219" s="24" cm="1">
        <f t="array" ref="BC219">INDEX(AZ$9:AZ$400,MATCH(MIN(ABS($A219-AZ$9:AZ$400)),ABS($A219-AZ$9:AZ$400),0))</f>
        <v>82.100873791957738</v>
      </c>
      <c r="BD219" s="20">
        <f t="shared" si="119"/>
        <v>0.57366433269121853</v>
      </c>
      <c r="BE219" s="1"/>
      <c r="BF219" s="22">
        <f>$A219*BH$4/'PB_&amp;_MAR 30'!$F$1</f>
        <v>80.368337514825043</v>
      </c>
      <c r="BG219" s="1">
        <v>-547.11589595375722</v>
      </c>
      <c r="BH219" s="6">
        <f t="shared" si="120"/>
        <v>0.6605438061968717</v>
      </c>
      <c r="BI219" s="24" cm="1">
        <f t="array" ref="BI219">INDEX(BF$9:BF$400,MATCH(MIN(ABS($A219-BF$9:BF$400)),ABS($A219-BF$9:BF$400),0))</f>
        <v>82.322582803939326</v>
      </c>
      <c r="BJ219" s="20">
        <f t="shared" si="121"/>
        <v>0.66218921502134076</v>
      </c>
      <c r="BK219" s="1"/>
      <c r="BL219" s="22">
        <f>$A219*BN$4/'PB_&amp;_MAR 30'!$F$1</f>
        <v>79.235852167567757</v>
      </c>
      <c r="BM219" s="1">
        <v>-573.98381502890186</v>
      </c>
      <c r="BN219" s="6">
        <f t="shared" si="122"/>
        <v>0.63878373100828623</v>
      </c>
      <c r="BO219" s="24" cm="1">
        <f t="array" ref="BO219">INDEX(BL$9:BL$400,MATCH(MIN(ABS($A219-BL$9:BL$400)),ABS($A219-BL$9:BL$400),0))</f>
        <v>82.125913644804271</v>
      </c>
      <c r="BP219" s="20">
        <f t="shared" si="123"/>
        <v>0.63910715191663692</v>
      </c>
      <c r="BQ219" s="1"/>
      <c r="BR219" s="22">
        <f>$A219*BT$4/'PB_&amp;_MAR 30'!$F$1</f>
        <v>78.834071122957752</v>
      </c>
      <c r="BS219" s="1">
        <v>-561.14625240847795</v>
      </c>
      <c r="BT219" s="6">
        <f t="shared" si="124"/>
        <v>0.64506281464603399</v>
      </c>
      <c r="BU219" s="24" cm="1">
        <f t="array" ref="BU219">INDEX(BR$9:BR$400,MATCH(MIN(ABS($A219-BR$9:BR$400)),ABS($A219-BR$9:BR$400),0))</f>
        <v>82.188712447338943</v>
      </c>
      <c r="BV219" s="20">
        <f t="shared" si="125"/>
        <v>0.64611074406977376</v>
      </c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</row>
    <row r="220" spans="1:128" x14ac:dyDescent="0.25">
      <c r="A220" s="3">
        <v>82.75</v>
      </c>
      <c r="B220" s="3">
        <v>0.5</v>
      </c>
      <c r="C220" s="1"/>
      <c r="D220" s="22">
        <f>$A220*F$4/'PB_&amp;_MAR 30'!$F$1</f>
        <v>79.665364422021483</v>
      </c>
      <c r="E220" s="1">
        <v>-650.5672157996147</v>
      </c>
      <c r="F220" s="6">
        <f t="shared" si="102"/>
        <v>0.59032061421285753</v>
      </c>
      <c r="G220" s="24" cm="1">
        <f t="array" ref="G220">INDEX(D$9:D$400,MATCH(MIN(ABS($A220-D$9:D$400)),ABS($A220-D$9:D$400),0))</f>
        <v>82.553534733393846</v>
      </c>
      <c r="H220" s="20">
        <f t="shared" si="103"/>
        <v>0.58502237611315788</v>
      </c>
      <c r="I220" s="1"/>
      <c r="J220" s="22">
        <f>$A220*L$4/'PB_&amp;_MAR 30'!$F$1</f>
        <v>79.960040551161114</v>
      </c>
      <c r="K220" s="1">
        <v>-646.04959055876702</v>
      </c>
      <c r="L220" s="6">
        <f t="shared" si="104"/>
        <v>0.59466478648845134</v>
      </c>
      <c r="M220" s="24" cm="1">
        <f t="array" ref="M220">INDEX(J$9:J$400,MATCH(MIN(ABS($A220-J$9:J$400)),ABS($A220-J$9:J$400),0))</f>
        <v>82.858893985040069</v>
      </c>
      <c r="N220" s="20">
        <f t="shared" si="105"/>
        <v>0.59111928226815658</v>
      </c>
      <c r="O220" s="1"/>
      <c r="P220" s="22">
        <f>$A220*R$4/'PB_&amp;_MAR 30'!$F$1</f>
        <v>79.169873992362696</v>
      </c>
      <c r="Q220" s="1">
        <v>-658.74131021194614</v>
      </c>
      <c r="R220" s="6">
        <f t="shared" si="106"/>
        <v>0.58257694676397265</v>
      </c>
      <c r="S220" s="24" cm="1">
        <f t="array" ref="S220">INDEX(P$9:P$400,MATCH(MIN(ABS($A220-P$9:P$400)),ABS($A220-P$9:P$400),0))</f>
        <v>82.518182963258226</v>
      </c>
      <c r="T220" s="20">
        <f t="shared" si="107"/>
        <v>0.57881098609615667</v>
      </c>
      <c r="U220" s="1"/>
      <c r="V220" s="22">
        <f>$A220*X$4/'PB_&amp;_MAR 30'!$F$1</f>
        <v>79.917891004518054</v>
      </c>
      <c r="W220" s="1">
        <v>-597.87601156069377</v>
      </c>
      <c r="X220" s="6">
        <f t="shared" si="108"/>
        <v>0.62469132842898256</v>
      </c>
      <c r="Y220" s="24" cm="1">
        <f t="array" ref="Y220">INDEX(V$9:V$400,MATCH(MIN(ABS($A220-V$9:V$400)),ABS($A220-V$9:V$400),0))</f>
        <v>82.815216358156164</v>
      </c>
      <c r="Z220" s="20">
        <f t="shared" si="109"/>
        <v>0.62200785110442769</v>
      </c>
      <c r="AA220" s="1"/>
      <c r="AB220" s="22">
        <f>$A220*AD$4/'PB_&amp;_MAR 30'!$F$1</f>
        <v>80.248512211744455</v>
      </c>
      <c r="AC220" s="1">
        <v>-597.74933044315992</v>
      </c>
      <c r="AD220" s="6">
        <f t="shared" si="110"/>
        <v>0.62631678244907307</v>
      </c>
      <c r="AE220" s="24" cm="1">
        <f t="array" ref="AE220">INDEX(AB$9:AB$400,MATCH(MIN(ABS($A220-AB$9:AB$400)),ABS($A220-AB$9:AB$400),0))</f>
        <v>82.672938562552446</v>
      </c>
      <c r="AF220" s="20">
        <f t="shared" si="111"/>
        <v>0.62399739024411649</v>
      </c>
      <c r="AG220" s="1"/>
      <c r="AH220" s="22">
        <f>$A220*AJ$4/'PB_&amp;_MAR 30'!$F$1</f>
        <v>78.944175846053938</v>
      </c>
      <c r="AI220" s="1">
        <v>-612.54979287090566</v>
      </c>
      <c r="AJ220" s="6">
        <f t="shared" si="112"/>
        <v>0.61073730328560805</v>
      </c>
      <c r="AK220" s="24" cm="1">
        <f t="array" ref="AK220">INDEX(AH$9:AH$400,MATCH(MIN(ABS($A220-AH$9:AH$400)),ABS($A220-AH$9:AH$400),0))</f>
        <v>82.760208515349603</v>
      </c>
      <c r="AL220" s="20">
        <f t="shared" si="113"/>
        <v>0.60714565769896123</v>
      </c>
      <c r="AM220" s="1"/>
      <c r="AN220" s="22">
        <f>$A220*AP$4/'PB_&amp;_MAR 30'!$F$1</f>
        <v>78.83601389547475</v>
      </c>
      <c r="AO220" s="1">
        <v>-694.41347302504823</v>
      </c>
      <c r="AP220" s="6">
        <f t="shared" si="114"/>
        <v>0.55810919379132051</v>
      </c>
      <c r="AQ220" s="24" cm="1">
        <f t="array" ref="AQ220">INDEX(AN$9:AN$400,MATCH(MIN(ABS($A220-AN$9:AN$400)),ABS($A220-AN$9:AN$400),0))</f>
        <v>82.646818192536969</v>
      </c>
      <c r="AR220" s="20">
        <f t="shared" si="115"/>
        <v>0.55317263237534453</v>
      </c>
      <c r="AS220" s="1"/>
      <c r="AT220" s="22">
        <f>$A220*AV$4/'PB_&amp;_MAR 30'!$F$1</f>
        <v>79.670503921038247</v>
      </c>
      <c r="AU220" s="1">
        <v>-690.5274373795761</v>
      </c>
      <c r="AV220" s="6">
        <f t="shared" si="116"/>
        <v>0.56518465708354604</v>
      </c>
      <c r="AW220" s="24" cm="1">
        <f t="array" ref="AW220">INDEX(AT$9:AT$400,MATCH(MIN(ABS($A220-AT$9:AT$400)),ABS($A220-AT$9:AT$400),0))</f>
        <v>82.558860558658978</v>
      </c>
      <c r="AX220" s="20">
        <f t="shared" si="117"/>
        <v>0.56219115915694884</v>
      </c>
      <c r="AY220" s="1"/>
      <c r="AZ220" s="22">
        <f>$A220*BB$4/'PB_&amp;_MAR 30'!$F$1</f>
        <v>80.163390044654903</v>
      </c>
      <c r="BA220" s="1">
        <v>-678.04624759152227</v>
      </c>
      <c r="BB220" s="6">
        <f t="shared" si="118"/>
        <v>0.57566903320696117</v>
      </c>
      <c r="BC220" s="24" cm="1">
        <f t="array" ref="BC220">INDEX(AZ$9:AZ$400,MATCH(MIN(ABS($A220-AZ$9:AZ$400)),ABS($A220-AZ$9:AZ$400),0))</f>
        <v>82.585244728783437</v>
      </c>
      <c r="BD220" s="20">
        <f t="shared" si="119"/>
        <v>0.57311913879863696</v>
      </c>
      <c r="BE220" s="1"/>
      <c r="BF220" s="22">
        <f>$A220*BH$4/'PB_&amp;_MAR 30'!$F$1</f>
        <v>80.856898837103614</v>
      </c>
      <c r="BG220" s="1">
        <v>-546.5545038535646</v>
      </c>
      <c r="BH220" s="6">
        <f t="shared" si="120"/>
        <v>0.66089212001296049</v>
      </c>
      <c r="BI220" s="24" cm="1">
        <f t="array" ref="BI220">INDEX(BF$9:BF$400,MATCH(MIN(ABS($A220-BF$9:BF$400)),ABS($A220-BF$9:BF$400),0))</f>
        <v>82.811144126217897</v>
      </c>
      <c r="BJ220" s="20">
        <f t="shared" si="121"/>
        <v>0.66028920492115162</v>
      </c>
      <c r="BK220" s="1"/>
      <c r="BL220" s="22">
        <f>$A220*BN$4/'PB_&amp;_MAR 30'!$F$1</f>
        <v>79.717529080440514</v>
      </c>
      <c r="BM220" s="1">
        <v>-576.14140173410419</v>
      </c>
      <c r="BN220" s="6">
        <f t="shared" si="122"/>
        <v>0.63742593066745246</v>
      </c>
      <c r="BO220" s="24" cm="1">
        <f t="array" ref="BO220">INDEX(BL$9:BL$400,MATCH(MIN(ABS($A220-BL$9:BL$400)),ABS($A220-BL$9:BL$400),0))</f>
        <v>82.607590557677028</v>
      </c>
      <c r="BP220" s="20">
        <f t="shared" si="123"/>
        <v>0.64006720798697192</v>
      </c>
      <c r="BQ220" s="1"/>
      <c r="BR220" s="22">
        <f>$A220*BT$4/'PB_&amp;_MAR 30'!$F$1</f>
        <v>79.313305597869345</v>
      </c>
      <c r="BS220" s="1">
        <v>-560.59500481695579</v>
      </c>
      <c r="BT220" s="6">
        <f t="shared" si="124"/>
        <v>0.64541149071350878</v>
      </c>
      <c r="BU220" s="24" cm="1">
        <f t="array" ref="BU220">INDEX(BR$9:BR$400,MATCH(MIN(ABS($A220-BR$9:BR$400)),ABS($A220-BR$9:BR$400),0))</f>
        <v>82.667680680875577</v>
      </c>
      <c r="BV220" s="20">
        <f t="shared" si="125"/>
        <v>0.64574384796469386</v>
      </c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</row>
    <row r="221" spans="1:128" x14ac:dyDescent="0.25">
      <c r="A221" s="3">
        <v>83.25</v>
      </c>
      <c r="B221" s="3">
        <v>0.5</v>
      </c>
      <c r="C221" s="1"/>
      <c r="D221" s="22">
        <f>$A221*F$4/'PB_&amp;_MAR 30'!$F$1</f>
        <v>80.146726140583539</v>
      </c>
      <c r="E221" s="1">
        <v>-652.98868497109834</v>
      </c>
      <c r="F221" s="6">
        <f t="shared" si="102"/>
        <v>0.58879575101842707</v>
      </c>
      <c r="G221" s="24" cm="1">
        <f t="array" ref="G221">INDEX(D$9:D$400,MATCH(MIN(ABS($A221-D$9:D$400)),ABS($A221-D$9:D$400),0))</f>
        <v>83.034629028778923</v>
      </c>
      <c r="H221" s="20">
        <f t="shared" si="103"/>
        <v>0.58409414536672799</v>
      </c>
      <c r="I221" s="1"/>
      <c r="J221" s="22">
        <f>$A221*L$4/'PB_&amp;_MAR 30'!$F$1</f>
        <v>80.443182790140952</v>
      </c>
      <c r="K221" s="1">
        <v>-647.42479768786131</v>
      </c>
      <c r="L221" s="6">
        <f t="shared" si="104"/>
        <v>0.59380197365884801</v>
      </c>
      <c r="M221" s="24" cm="1">
        <f t="array" ref="M221">INDEX(J$9:J$400,MATCH(MIN(ABS($A221-J$9:J$400)),ABS($A221-J$9:J$400),0))</f>
        <v>83.341767811664923</v>
      </c>
      <c r="N221" s="20">
        <f t="shared" si="105"/>
        <v>0.59059965372281098</v>
      </c>
      <c r="O221" s="1"/>
      <c r="P221" s="22">
        <f>$A221*R$4/'PB_&amp;_MAR 30'!$F$1</f>
        <v>79.648241811047669</v>
      </c>
      <c r="Q221" s="1">
        <v>-659.64473506743741</v>
      </c>
      <c r="R221" s="6">
        <f t="shared" si="106"/>
        <v>0.58200447566537539</v>
      </c>
      <c r="S221" s="24" cm="1">
        <f t="array" ref="S221">INDEX(P$9:P$400,MATCH(MIN(ABS($A221-P$9:P$400)),ABS($A221-P$9:P$400),0))</f>
        <v>83.474918600628172</v>
      </c>
      <c r="T221" s="20">
        <f t="shared" si="107"/>
        <v>0.57735078203728896</v>
      </c>
      <c r="U221" s="1"/>
      <c r="V221" s="22">
        <f>$A221*X$4/'PB_&amp;_MAR 30'!$F$1</f>
        <v>80.400778563457735</v>
      </c>
      <c r="W221" s="1">
        <v>-598.59639691714847</v>
      </c>
      <c r="X221" s="6">
        <f t="shared" si="108"/>
        <v>0.62423911615432637</v>
      </c>
      <c r="Y221" s="24" cm="1">
        <f t="array" ref="Y221">INDEX(V$9:V$400,MATCH(MIN(ABS($A221-V$9:V$400)),ABS($A221-V$9:V$400),0))</f>
        <v>83.297835646229771</v>
      </c>
      <c r="Z221" s="20">
        <f t="shared" si="109"/>
        <v>0.62159648101973741</v>
      </c>
      <c r="AA221" s="1"/>
      <c r="AB221" s="22">
        <f>$A221*AD$4/'PB_&amp;_MAR 30'!$F$1</f>
        <v>80.733397481906053</v>
      </c>
      <c r="AC221" s="1">
        <v>-598.54310693641628</v>
      </c>
      <c r="AD221" s="6">
        <f t="shared" si="110"/>
        <v>0.6258205527773536</v>
      </c>
      <c r="AE221" s="24" cm="1">
        <f t="array" ref="AE221">INDEX(AB$9:AB$400,MATCH(MIN(ABS($A221-AB$9:AB$400)),ABS($A221-AB$9:AB$400),0))</f>
        <v>83.157823832714044</v>
      </c>
      <c r="AF221" s="20">
        <f t="shared" si="111"/>
        <v>0.62351345278736392</v>
      </c>
      <c r="AG221" s="1"/>
      <c r="AH221" s="22">
        <f>$A221*AJ$4/'PB_&amp;_MAR 30'!$F$1</f>
        <v>79.42117992971589</v>
      </c>
      <c r="AI221" s="1">
        <v>-613.34907996146444</v>
      </c>
      <c r="AJ221" s="6">
        <f t="shared" si="112"/>
        <v>0.61022937290681933</v>
      </c>
      <c r="AK221" s="24" cm="1">
        <f t="array" ref="AK221">INDEX(AH$9:AH$400,MATCH(MIN(ABS($A221-AH$9:AH$400)),ABS($A221-AH$9:AH$400),0))</f>
        <v>83.236947596742851</v>
      </c>
      <c r="AL221" s="20">
        <f t="shared" si="113"/>
        <v>0.6066865943293509</v>
      </c>
      <c r="AM221" s="1"/>
      <c r="AN221" s="22">
        <f>$A221*AP$4/'PB_&amp;_MAR 30'!$F$1</f>
        <v>79.312364432607524</v>
      </c>
      <c r="AO221" s="1">
        <v>-695.55498073217734</v>
      </c>
      <c r="AP221" s="6">
        <f t="shared" si="114"/>
        <v>0.5573827940588969</v>
      </c>
      <c r="AQ221" s="24" cm="1">
        <f t="array" ref="AQ221">INDEX(AN$9:AN$400,MATCH(MIN(ABS($A221-AN$9:AN$400)),ABS($A221-AN$9:AN$400),0))</f>
        <v>83.12290409048245</v>
      </c>
      <c r="AR221" s="20">
        <f t="shared" si="115"/>
        <v>0.55264770705441557</v>
      </c>
      <c r="AS221" s="1"/>
      <c r="AT221" s="22">
        <f>$A221*AV$4/'PB_&amp;_MAR 30'!$F$1</f>
        <v>80.151896693975047</v>
      </c>
      <c r="AU221" s="1">
        <v>-691.40293352601168</v>
      </c>
      <c r="AV221" s="6">
        <f t="shared" si="116"/>
        <v>0.56463336956544385</v>
      </c>
      <c r="AW221" s="24" cm="1">
        <f t="array" ref="AW221">INDEX(AT$9:AT$400,MATCH(MIN(ABS($A221-AT$9:AT$400)),ABS($A221-AT$9:AT$400),0))</f>
        <v>83.039985891166339</v>
      </c>
      <c r="AX221" s="20">
        <f t="shared" si="117"/>
        <v>0.56153612816841358</v>
      </c>
      <c r="AY221" s="1"/>
      <c r="AZ221" s="22">
        <f>$A221*BB$4/'PB_&amp;_MAR 30'!$F$1</f>
        <v>80.647760981480602</v>
      </c>
      <c r="BA221" s="1">
        <v>-678.79675337186904</v>
      </c>
      <c r="BB221" s="6">
        <f t="shared" si="118"/>
        <v>0.57519935603598715</v>
      </c>
      <c r="BC221" s="24" cm="1">
        <f t="array" ref="BC221">INDEX(AZ$9:AZ$400,MATCH(MIN(ABS($A221-AZ$9:AZ$400)),ABS($A221-AZ$9:AZ$400),0))</f>
        <v>83.069615665609135</v>
      </c>
      <c r="BD221" s="20">
        <f t="shared" si="119"/>
        <v>0.57256297205600348</v>
      </c>
      <c r="BE221" s="1"/>
      <c r="BF221" s="22">
        <f>$A221*BH$4/'PB_&amp;_MAR 30'!$F$1</f>
        <v>81.345460159382185</v>
      </c>
      <c r="BG221" s="1">
        <v>-544.43812138728333</v>
      </c>
      <c r="BH221" s="6">
        <f t="shared" si="120"/>
        <v>0.66220522230435552</v>
      </c>
      <c r="BI221" s="24" cm="1">
        <f t="array" ref="BI221">INDEX(BF$9:BF$400,MATCH(MIN(ABS($A221-BF$9:BF$400)),ABS($A221-BF$9:BF$400),0))</f>
        <v>83.299705448496468</v>
      </c>
      <c r="BJ221" s="20">
        <f t="shared" si="121"/>
        <v>0.6601438572372712</v>
      </c>
      <c r="BK221" s="1"/>
      <c r="BL221" s="22">
        <f>$A221*BN$4/'PB_&amp;_MAR 30'!$F$1</f>
        <v>80.199205993313257</v>
      </c>
      <c r="BM221" s="1">
        <v>-572.37240366088633</v>
      </c>
      <c r="BN221" s="6">
        <f t="shared" si="122"/>
        <v>0.63979781535513514</v>
      </c>
      <c r="BO221" s="24" cm="1">
        <f t="array" ref="BO221">INDEX(BL$9:BL$400,MATCH(MIN(ABS($A221-BL$9:BL$400)),ABS($A221-BL$9:BL$400),0))</f>
        <v>83.08899987226485</v>
      </c>
      <c r="BP221" s="20">
        <f t="shared" si="123"/>
        <v>0.6392239176229173</v>
      </c>
      <c r="BQ221" s="1"/>
      <c r="BR221" s="22">
        <f>$A221*BT$4/'PB_&amp;_MAR 30'!$F$1</f>
        <v>79.792540072780952</v>
      </c>
      <c r="BS221" s="1">
        <v>-560.04375722543352</v>
      </c>
      <c r="BT221" s="6">
        <f t="shared" si="124"/>
        <v>0.64576016678098369</v>
      </c>
      <c r="BU221" s="24" cm="1">
        <f t="array" ref="BU221">INDEX(BR$9:BR$400,MATCH(MIN(ABS($A221-BR$9:BR$400)),ABS($A221-BR$9:BR$400),0))</f>
        <v>83.147181397162115</v>
      </c>
      <c r="BV221" s="20">
        <f t="shared" si="125"/>
        <v>0.64568605875846341</v>
      </c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</row>
    <row r="222" spans="1:128" x14ac:dyDescent="0.25">
      <c r="A222" s="3">
        <v>83.75</v>
      </c>
      <c r="B222" s="3">
        <v>0.5</v>
      </c>
      <c r="C222" s="1"/>
      <c r="D222" s="22">
        <f>$A222*F$4/'PB_&amp;_MAR 30'!$F$1</f>
        <v>80.628087859145609</v>
      </c>
      <c r="E222" s="1">
        <v>-654.16613680154148</v>
      </c>
      <c r="F222" s="6">
        <f t="shared" si="102"/>
        <v>0.58805427845267999</v>
      </c>
      <c r="G222" s="24" cm="1">
        <f t="array" ref="G222">INDEX(D$9:D$400,MATCH(MIN(ABS($A222-D$9:D$400)),ABS($A222-D$9:D$400),0))</f>
        <v>83.516258170517986</v>
      </c>
      <c r="H222" s="20">
        <f t="shared" si="103"/>
        <v>0.58338141999560034</v>
      </c>
      <c r="I222" s="1"/>
      <c r="J222" s="22">
        <f>$A222*L$4/'PB_&amp;_MAR 30'!$F$1</f>
        <v>80.926325029120775</v>
      </c>
      <c r="K222" s="1">
        <v>-648.04029383429679</v>
      </c>
      <c r="L222" s="6">
        <f t="shared" si="104"/>
        <v>0.5934158078511812</v>
      </c>
      <c r="M222" s="24" cm="1">
        <f t="array" ref="M222">INDEX(J$9:J$400,MATCH(MIN(ABS($A222-J$9:J$400)),ABS($A222-J$9:J$400),0))</f>
        <v>83.82517846299973</v>
      </c>
      <c r="N222" s="20">
        <f t="shared" si="105"/>
        <v>0.59004828014006638</v>
      </c>
      <c r="O222" s="1"/>
      <c r="P222" s="22">
        <f>$A222*R$4/'PB_&amp;_MAR 30'!$F$1</f>
        <v>80.126609629732641</v>
      </c>
      <c r="Q222" s="1">
        <v>-660.39893545279392</v>
      </c>
      <c r="R222" s="6">
        <f t="shared" si="106"/>
        <v>0.58152656328501162</v>
      </c>
      <c r="S222" s="24" cm="1">
        <f t="array" ref="S222">INDEX(P$9:P$400,MATCH(MIN(ABS($A222-P$9:P$400)),ABS($A222-P$9:P$400),0))</f>
        <v>83.953552179212409</v>
      </c>
      <c r="T222" s="20">
        <f t="shared" si="107"/>
        <v>0.57694298516473852</v>
      </c>
      <c r="U222" s="1"/>
      <c r="V222" s="22">
        <f>$A222*X$4/'PB_&amp;_MAR 30'!$F$1</f>
        <v>80.883666122397415</v>
      </c>
      <c r="W222" s="1">
        <v>-599.33394026974963</v>
      </c>
      <c r="X222" s="6">
        <f t="shared" si="108"/>
        <v>0.62377613317702285</v>
      </c>
      <c r="Y222" s="24" cm="1">
        <f t="array" ref="Y222">INDEX(V$9:V$400,MATCH(MIN(ABS($A222-V$9:V$400)),ABS($A222-V$9:V$400),0))</f>
        <v>83.780991476035538</v>
      </c>
      <c r="Z222" s="20">
        <f t="shared" si="109"/>
        <v>0.62112284526718764</v>
      </c>
      <c r="AA222" s="1"/>
      <c r="AB222" s="22">
        <f>$A222*AD$4/'PB_&amp;_MAR 30'!$F$1</f>
        <v>81.218282752067651</v>
      </c>
      <c r="AC222" s="1">
        <v>-599.29329961464362</v>
      </c>
      <c r="AD222" s="6">
        <f t="shared" si="110"/>
        <v>0.62535156954390481</v>
      </c>
      <c r="AE222" s="24" cm="1">
        <f t="array" ref="AE222">INDEX(AB$9:AB$400,MATCH(MIN(ABS($A222-AB$9:AB$400)),ABS($A222-AB$9:AB$400),0))</f>
        <v>83.642439722169996</v>
      </c>
      <c r="AF222" s="20">
        <f t="shared" si="111"/>
        <v>0.62296691898751577</v>
      </c>
      <c r="AG222" s="1"/>
      <c r="AH222" s="22">
        <f>$A222*AJ$4/'PB_&amp;_MAR 30'!$F$1</f>
        <v>79.898184013377858</v>
      </c>
      <c r="AI222" s="1">
        <v>-613.98405105973029</v>
      </c>
      <c r="AJ222" s="6">
        <f t="shared" si="112"/>
        <v>0.60982586193526511</v>
      </c>
      <c r="AK222" s="24" cm="1">
        <f t="array" ref="AK222">INDEX(AH$9:AH$400,MATCH(MIN(ABS($A222-AH$9:AH$400)),ABS($A222-AH$9:AH$400),0))</f>
        <v>83.714216682673509</v>
      </c>
      <c r="AL222" s="20">
        <f t="shared" si="113"/>
        <v>0.60624078235555179</v>
      </c>
      <c r="AM222" s="1"/>
      <c r="AN222" s="22">
        <f>$A222*AP$4/'PB_&amp;_MAR 30'!$F$1</f>
        <v>79.788714969740312</v>
      </c>
      <c r="AO222" s="1">
        <v>-696.54676300578035</v>
      </c>
      <c r="AP222" s="6">
        <f t="shared" si="114"/>
        <v>0.55675167227700417</v>
      </c>
      <c r="AQ222" s="24" cm="1">
        <f t="array" ref="AQ222">INDEX(AN$9:AN$400,MATCH(MIN(ABS($A222-AN$9:AN$400)),ABS($A222-AN$9:AN$400),0))</f>
        <v>83.599519266802531</v>
      </c>
      <c r="AR222" s="20">
        <f t="shared" si="115"/>
        <v>0.55211381580338637</v>
      </c>
      <c r="AS222" s="1"/>
      <c r="AT222" s="22">
        <f>$A222*AV$4/'PB_&amp;_MAR 30'!$F$1</f>
        <v>80.633289466911833</v>
      </c>
      <c r="AU222" s="1">
        <v>-692.08430635838158</v>
      </c>
      <c r="AV222" s="6">
        <f t="shared" si="116"/>
        <v>0.56420431874758614</v>
      </c>
      <c r="AW222" s="24" cm="1">
        <f t="array" ref="AW222">INDEX(AT$9:AT$400,MATCH(MIN(ABS($A222-AT$9:AT$400)),ABS($A222-AT$9:AT$400),0))</f>
        <v>83.521646104532536</v>
      </c>
      <c r="AX222" s="20">
        <f t="shared" si="117"/>
        <v>0.56094572490623329</v>
      </c>
      <c r="AY222" s="1"/>
      <c r="AZ222" s="22">
        <f>$A222*BB$4/'PB_&amp;_MAR 30'!$F$1</f>
        <v>81.132131918306314</v>
      </c>
      <c r="BA222" s="1">
        <v>-679.62597302504821</v>
      </c>
      <c r="BB222" s="6">
        <f t="shared" si="118"/>
        <v>0.57468041860602992</v>
      </c>
      <c r="BC222" s="24" cm="1">
        <f t="array" ref="BC222">INDEX(AZ$9:AZ$400,MATCH(MIN(ABS($A222-AZ$9:AZ$400)),ABS($A222-AZ$9:AZ$400),0))</f>
        <v>83.553717507469955</v>
      </c>
      <c r="BD222" s="20">
        <f t="shared" si="119"/>
        <v>0.57213405118522243</v>
      </c>
      <c r="BE222" s="1"/>
      <c r="BF222" s="22">
        <f>$A222*BH$4/'PB_&amp;_MAR 30'!$F$1</f>
        <v>81.834021481660756</v>
      </c>
      <c r="BG222" s="1">
        <v>-546.3663921001928</v>
      </c>
      <c r="BH222" s="6">
        <f t="shared" si="120"/>
        <v>0.66100883330950611</v>
      </c>
      <c r="BI222" s="24" cm="1">
        <f t="array" ref="BI222">INDEX(BF$9:BF$400,MATCH(MIN(ABS($A222-BF$9:BF$400)),ABS($A222-BF$9:BF$400),0))</f>
        <v>83.788266770775039</v>
      </c>
      <c r="BJ222" s="20">
        <f t="shared" si="121"/>
        <v>0.66035032010606043</v>
      </c>
      <c r="BK222" s="1"/>
      <c r="BL222" s="22">
        <f>$A222*BN$4/'PB_&amp;_MAR 30'!$F$1</f>
        <v>80.680882906186028</v>
      </c>
      <c r="BM222" s="1">
        <v>-571.4166281310213</v>
      </c>
      <c r="BN222" s="6">
        <f t="shared" si="122"/>
        <v>0.64039929864064205</v>
      </c>
      <c r="BO222" s="24" cm="1">
        <f t="array" ref="BO222">INDEX(BL$9:BL$400,MATCH(MIN(ABS($A222-BL$9:BL$400)),ABS($A222-BL$9:BL$400),0))</f>
        <v>83.570944383422543</v>
      </c>
      <c r="BP222" s="20">
        <f t="shared" si="123"/>
        <v>0.63914210675344785</v>
      </c>
      <c r="BQ222" s="1"/>
      <c r="BR222" s="22">
        <f>$A222*BT$4/'PB_&amp;_MAR 30'!$F$1</f>
        <v>80.271774547692544</v>
      </c>
      <c r="BS222" s="1">
        <v>-559.49250963391137</v>
      </c>
      <c r="BT222" s="6">
        <f t="shared" si="124"/>
        <v>0.64610884284845849</v>
      </c>
      <c r="BU222" s="24" cm="1">
        <f t="array" ref="BU222">INDEX(BR$9:BR$400,MATCH(MIN(ABS($A222-BR$9:BR$400)),ABS($A222-BR$9:BR$400),0))</f>
        <v>83.626149630698762</v>
      </c>
      <c r="BV222" s="20">
        <f t="shared" si="125"/>
        <v>0.64643216929839564</v>
      </c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</row>
    <row r="223" spans="1:128" x14ac:dyDescent="0.25">
      <c r="A223" s="3">
        <v>84.25</v>
      </c>
      <c r="B223" s="3">
        <v>0.5</v>
      </c>
      <c r="C223" s="1"/>
      <c r="D223" s="22">
        <f>$A223*F$4/'PB_&amp;_MAR 30'!$F$1</f>
        <v>81.109449577707679</v>
      </c>
      <c r="E223" s="1">
        <v>-655.30952312138731</v>
      </c>
      <c r="F223" s="6">
        <f t="shared" si="102"/>
        <v>0.58733425784011939</v>
      </c>
      <c r="G223" s="24" cm="1">
        <f t="array" ref="G223">INDEX(D$9:D$400,MATCH(MIN(ABS($A223-D$9:D$400)),ABS($A223-D$9:D$400),0))</f>
        <v>84.478981607642112</v>
      </c>
      <c r="H223" s="20">
        <f t="shared" si="103"/>
        <v>0.58166372582491588</v>
      </c>
      <c r="I223" s="1"/>
      <c r="J223" s="22">
        <f>$A223*L$4/'PB_&amp;_MAR 30'!$F$1</f>
        <v>81.409467268100613</v>
      </c>
      <c r="K223" s="1">
        <v>-648.51858863198458</v>
      </c>
      <c r="L223" s="6">
        <f t="shared" si="104"/>
        <v>0.59311572295557036</v>
      </c>
      <c r="M223" s="24" cm="1">
        <f t="array" ref="M223">INDEX(J$9:J$400,MATCH(MIN(ABS($A223-J$9:J$400)),ABS($A223-J$9:J$400),0))</f>
        <v>84.30805228962457</v>
      </c>
      <c r="N223" s="20">
        <f t="shared" si="105"/>
        <v>0.58908457466684849</v>
      </c>
      <c r="O223" s="1"/>
      <c r="P223" s="22">
        <f>$A223*R$4/'PB_&amp;_MAR 30'!$F$1</f>
        <v>80.604977448417614</v>
      </c>
      <c r="Q223" s="1">
        <v>-661.46655105973036</v>
      </c>
      <c r="R223" s="6">
        <f t="shared" si="106"/>
        <v>0.58085004981998167</v>
      </c>
      <c r="S223" s="24" cm="1">
        <f t="array" ref="S223">INDEX(P$9:P$400,MATCH(MIN(ABS($A223-P$9:P$400)),ABS($A223-P$9:P$400),0))</f>
        <v>84.431919997897381</v>
      </c>
      <c r="T223" s="20">
        <f t="shared" si="107"/>
        <v>0.57715114925867639</v>
      </c>
      <c r="U223" s="1"/>
      <c r="V223" s="22">
        <f>$A223*X$4/'PB_&amp;_MAR 30'!$F$1</f>
        <v>81.366553681337109</v>
      </c>
      <c r="W223" s="1">
        <v>-600.01161849710991</v>
      </c>
      <c r="X223" s="6">
        <f t="shared" si="108"/>
        <v>0.6233507297315839</v>
      </c>
      <c r="Y223" s="24" cm="1">
        <f t="array" ref="Y223">INDEX(V$9:V$400,MATCH(MIN(ABS($A223-V$9:V$400)),ABS($A223-V$9:V$400),0))</f>
        <v>84.263610764109146</v>
      </c>
      <c r="Z223" s="20">
        <f t="shared" si="109"/>
        <v>0.62067755140007141</v>
      </c>
      <c r="AA223" s="1"/>
      <c r="AB223" s="22">
        <f>$A223*AD$4/'PB_&amp;_MAR 30'!$F$1</f>
        <v>81.703168022229249</v>
      </c>
      <c r="AC223" s="1">
        <v>-600.00059730250484</v>
      </c>
      <c r="AD223" s="6">
        <f t="shared" si="110"/>
        <v>0.62490940212973067</v>
      </c>
      <c r="AE223" s="24" cm="1">
        <f t="array" ref="AE223">INDEX(AB$9:AB$400,MATCH(MIN(ABS($A223-AB$9:AB$400)),ABS($A223-AB$9:AB$400),0))</f>
        <v>84.12759437303724</v>
      </c>
      <c r="AF223" s="20">
        <f t="shared" si="111"/>
        <v>0.62257157160232379</v>
      </c>
      <c r="AG223" s="1"/>
      <c r="AH223" s="22">
        <f>$A223*AJ$4/'PB_&amp;_MAR 30'!$F$1</f>
        <v>80.37518809703981</v>
      </c>
      <c r="AI223" s="1">
        <v>-614.77688824662823</v>
      </c>
      <c r="AJ223" s="6">
        <f t="shared" si="112"/>
        <v>0.60932203033656207</v>
      </c>
      <c r="AK223" s="24" cm="1">
        <f t="array" ref="AK223">INDEX(AH$9:AH$400,MATCH(MIN(ABS($A223-AH$9:AH$400)),ABS($A223-AH$9:AH$400),0))</f>
        <v>84.191220766335476</v>
      </c>
      <c r="AL223" s="20">
        <f t="shared" si="113"/>
        <v>0.60586397314552742</v>
      </c>
      <c r="AM223" s="1"/>
      <c r="AN223" s="22">
        <f>$A223*AP$4/'PB_&amp;_MAR 30'!$F$1</f>
        <v>80.265065506873086</v>
      </c>
      <c r="AO223" s="1">
        <v>-697.58626204238931</v>
      </c>
      <c r="AP223" s="6">
        <f t="shared" si="114"/>
        <v>0.55609018587850556</v>
      </c>
      <c r="AQ223" s="24" cm="1">
        <f t="array" ref="AQ223">INDEX(AN$9:AN$400,MATCH(MIN(ABS($A223-AN$9:AN$400)),ABS($A223-AN$9:AN$400),0))</f>
        <v>84.075869803935305</v>
      </c>
      <c r="AR223" s="20">
        <f t="shared" si="115"/>
        <v>0.55158171773837716</v>
      </c>
      <c r="AS223" s="1"/>
      <c r="AT223" s="22">
        <f>$A223*AV$4/'PB_&amp;_MAR 30'!$F$1</f>
        <v>81.114682239848619</v>
      </c>
      <c r="AU223" s="1">
        <v>-692.87351156069371</v>
      </c>
      <c r="AV223" s="6">
        <f t="shared" si="116"/>
        <v>0.56370736741430238</v>
      </c>
      <c r="AW223" s="24" cm="1">
        <f t="array" ref="AW223">INDEX(AT$9:AT$400,MATCH(MIN(ABS($A223-AT$9:AT$400)),ABS($A223-AT$9:AT$400),0))</f>
        <v>84.484431650406123</v>
      </c>
      <c r="AX223" s="20">
        <f t="shared" si="117"/>
        <v>0.55981452282345578</v>
      </c>
      <c r="AY223" s="1"/>
      <c r="AZ223" s="22">
        <f>$A223*BB$4/'PB_&amp;_MAR 30'!$F$1</f>
        <v>81.616502855132012</v>
      </c>
      <c r="BA223" s="1">
        <v>-680.46802986512523</v>
      </c>
      <c r="BB223" s="6">
        <f t="shared" si="118"/>
        <v>0.5741534474822847</v>
      </c>
      <c r="BC223" s="24" cm="1">
        <f t="array" ref="BC223">INDEX(AZ$9:AZ$400,MATCH(MIN(ABS($A223-AZ$9:AZ$400)),ABS($A223-AZ$9:AZ$400),0))</f>
        <v>84.038357539260559</v>
      </c>
      <c r="BD223" s="20">
        <f t="shared" si="119"/>
        <v>0.57168957238061768</v>
      </c>
      <c r="BE223" s="1"/>
      <c r="BF223" s="22">
        <f>$A223*BH$4/'PB_&amp;_MAR 30'!$F$1</f>
        <v>82.322582803939326</v>
      </c>
      <c r="BG223" s="1">
        <v>-544.46392100192691</v>
      </c>
      <c r="BH223" s="6">
        <f t="shared" si="120"/>
        <v>0.66218921502134076</v>
      </c>
      <c r="BI223" s="24" cm="1">
        <f t="array" ref="BI223">INDEX(BF$9:BF$400,MATCH(MIN(ABS($A223-BF$9:BF$400)),ABS($A223-BF$9:BF$400),0))</f>
        <v>84.276556670096795</v>
      </c>
      <c r="BJ223" s="20">
        <f t="shared" si="121"/>
        <v>0.66051392852541913</v>
      </c>
      <c r="BK223" s="1"/>
      <c r="BL223" s="22">
        <f>$A223*BN$4/'PB_&amp;_MAR 30'!$F$1</f>
        <v>81.162559819058771</v>
      </c>
      <c r="BM223" s="1">
        <v>-573.1405684007708</v>
      </c>
      <c r="BN223" s="6">
        <f t="shared" si="122"/>
        <v>0.63931439823770631</v>
      </c>
      <c r="BO223" s="24" cm="1">
        <f t="array" ref="BO223">INDEX(BL$9:BL$400,MATCH(MIN(ABS($A223-BL$9:BL$400)),ABS($A223-BL$9:BL$400),0))</f>
        <v>84.052353698010364</v>
      </c>
      <c r="BP223" s="20">
        <f t="shared" si="123"/>
        <v>0.64149842530748857</v>
      </c>
      <c r="BQ223" s="1"/>
      <c r="BR223" s="22">
        <f>$A223*BT$4/'PB_&amp;_MAR 30'!$F$1</f>
        <v>80.751009022604137</v>
      </c>
      <c r="BS223" s="1">
        <v>-557.64370423892115</v>
      </c>
      <c r="BT223" s="6">
        <f t="shared" si="124"/>
        <v>0.64727825239249193</v>
      </c>
      <c r="BU223" s="24" cm="1">
        <f t="array" ref="BU223">INDEX(BR$9:BR$400,MATCH(MIN(ABS($A223-BR$9:BR$400)),ABS($A223-BR$9:BR$400),0))</f>
        <v>84.105650346985328</v>
      </c>
      <c r="BV223" s="20">
        <f t="shared" si="125"/>
        <v>0.64669433979602331</v>
      </c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</row>
    <row r="224" spans="1:128" x14ac:dyDescent="0.25">
      <c r="A224" s="3">
        <v>84.75</v>
      </c>
      <c r="B224" s="3">
        <v>0.5</v>
      </c>
      <c r="C224" s="1"/>
      <c r="D224" s="22">
        <f>$A224*F$4/'PB_&amp;_MAR 30'!$F$1</f>
        <v>81.59081129626972</v>
      </c>
      <c r="E224" s="1">
        <v>-656.18138728323709</v>
      </c>
      <c r="F224" s="6">
        <f t="shared" si="102"/>
        <v>0.58678522191325144</v>
      </c>
      <c r="G224" s="24" cm="1">
        <f t="array" ref="G224">INDEX(D$9:D$400,MATCH(MIN(ABS($A224-D$9:D$400)),ABS($A224-D$9:D$400),0))</f>
        <v>84.960343326204168</v>
      </c>
      <c r="H224" s="20">
        <f t="shared" si="103"/>
        <v>0.58069586417232344</v>
      </c>
      <c r="I224" s="1"/>
      <c r="J224" s="22">
        <f>$A224*L$4/'PB_&amp;_MAR 30'!$F$1</f>
        <v>81.892609507080422</v>
      </c>
      <c r="K224" s="1">
        <v>-649.96618497109841</v>
      </c>
      <c r="L224" s="6">
        <f t="shared" si="104"/>
        <v>0.59220749272097528</v>
      </c>
      <c r="M224" s="24" cm="1">
        <f t="array" ref="M224">INDEX(J$9:J$400,MATCH(MIN(ABS($A224-J$9:J$400)),ABS($A224-J$9:J$400),0))</f>
        <v>84.791462940959377</v>
      </c>
      <c r="N224" s="20">
        <f t="shared" si="105"/>
        <v>0.58835526386333648</v>
      </c>
      <c r="O224" s="1"/>
      <c r="P224" s="22">
        <f>$A224*R$4/'PB_&amp;_MAR 30'!$F$1</f>
        <v>81.083345267102587</v>
      </c>
      <c r="Q224" s="1">
        <v>-662.4754287090559</v>
      </c>
      <c r="R224" s="6">
        <f t="shared" si="106"/>
        <v>0.58021075669809208</v>
      </c>
      <c r="S224" s="24" cm="1">
        <f t="array" ref="S224">INDEX(P$9:P$400,MATCH(MIN(ABS($A224-P$9:P$400)),ABS($A224-P$9:P$400),0))</f>
        <v>84.910287816582354</v>
      </c>
      <c r="T224" s="20">
        <f t="shared" si="107"/>
        <v>0.57582161320616354</v>
      </c>
      <c r="U224" s="1"/>
      <c r="V224" s="22">
        <f>$A224*X$4/'PB_&amp;_MAR 30'!$F$1</f>
        <v>81.849441240276789</v>
      </c>
      <c r="W224" s="1">
        <v>-600.78485549132961</v>
      </c>
      <c r="X224" s="6">
        <f t="shared" si="108"/>
        <v>0.62286534054804299</v>
      </c>
      <c r="Y224" s="24" cm="1">
        <f t="array" ref="Y224">INDEX(V$9:V$400,MATCH(MIN(ABS($A224-V$9:V$400)),ABS($A224-V$9:V$400),0))</f>
        <v>84.746766593914927</v>
      </c>
      <c r="Z224" s="20">
        <f t="shared" si="109"/>
        <v>0.62026358691255357</v>
      </c>
      <c r="AA224" s="1"/>
      <c r="AB224" s="22">
        <f>$A224*AD$4/'PB_&amp;_MAR 30'!$F$1</f>
        <v>82.188053292390848</v>
      </c>
      <c r="AC224" s="1">
        <v>-600.80263969171483</v>
      </c>
      <c r="AD224" s="6">
        <f t="shared" si="110"/>
        <v>0.62440800503006355</v>
      </c>
      <c r="AE224" s="24" cm="1">
        <f t="array" ref="AE224">INDEX(AB$9:AB$400,MATCH(MIN(ABS($A224-AB$9:AB$400)),ABS($A224-AB$9:AB$400),0))</f>
        <v>84.612210262493193</v>
      </c>
      <c r="AF224" s="20">
        <f t="shared" si="111"/>
        <v>0.62210697285319427</v>
      </c>
      <c r="AG224" s="1"/>
      <c r="AH224" s="22">
        <f>$A224*AJ$4/'PB_&amp;_MAR 30'!$F$1</f>
        <v>80.852192180701763</v>
      </c>
      <c r="AI224" s="1">
        <v>-615.39720616570332</v>
      </c>
      <c r="AJ224" s="6">
        <f t="shared" si="112"/>
        <v>0.60892783115665916</v>
      </c>
      <c r="AK224" s="24" cm="1">
        <f t="array" ref="AK224">INDEX(AH$9:AH$400,MATCH(MIN(ABS($A224-AH$9:AH$400)),ABS($A224-AH$9:AH$400),0))</f>
        <v>84.668224849997429</v>
      </c>
      <c r="AL224" s="20">
        <f t="shared" si="113"/>
        <v>0.60534712891490161</v>
      </c>
      <c r="AM224" s="1"/>
      <c r="AN224" s="22">
        <f>$A224*AP$4/'PB_&amp;_MAR 30'!$F$1</f>
        <v>80.741416044005859</v>
      </c>
      <c r="AO224" s="1">
        <v>-698.52750963391134</v>
      </c>
      <c r="AP224" s="6">
        <f t="shared" si="114"/>
        <v>0.55549122189923861</v>
      </c>
      <c r="AQ224" s="24" cm="1">
        <f t="array" ref="AQ224">INDEX(AN$9:AN$400,MATCH(MIN(ABS($A224-AN$9:AN$400)),ABS($A224-AN$9:AN$400),0))</f>
        <v>84.552220341068093</v>
      </c>
      <c r="AR224" s="20">
        <f t="shared" si="115"/>
        <v>0.55099291514655702</v>
      </c>
      <c r="AS224" s="1"/>
      <c r="AT224" s="22">
        <f>$A224*AV$4/'PB_&amp;_MAR 30'!$F$1</f>
        <v>81.596075012785406</v>
      </c>
      <c r="AU224" s="1">
        <v>-693.61080443159926</v>
      </c>
      <c r="AV224" s="6">
        <f t="shared" si="116"/>
        <v>0.56324310454053561</v>
      </c>
      <c r="AW224" s="24" cm="1">
        <f t="array" ref="AW224">INDEX(AT$9:AT$400,MATCH(MIN(ABS($A224-AT$9:AT$400)),ABS($A224-AT$9:AT$400),0))</f>
        <v>84.965824423342909</v>
      </c>
      <c r="AX224" s="20">
        <f t="shared" si="117"/>
        <v>0.55914663726579805</v>
      </c>
      <c r="AY224" s="1"/>
      <c r="AZ224" s="22">
        <f>$A224*BB$4/'PB_&amp;_MAR 30'!$F$1</f>
        <v>82.100873791957738</v>
      </c>
      <c r="BA224" s="1">
        <v>-681.24959537572261</v>
      </c>
      <c r="BB224" s="6">
        <f t="shared" si="118"/>
        <v>0.57366433269121853</v>
      </c>
      <c r="BC224" s="24" cm="1">
        <f t="array" ref="BC224">INDEX(AZ$9:AZ$400,MATCH(MIN(ABS($A224-AZ$9:AZ$400)),ABS($A224-AZ$9:AZ$400),0))</f>
        <v>84.522459381121379</v>
      </c>
      <c r="BD224" s="20">
        <f t="shared" si="119"/>
        <v>0.57114469199803752</v>
      </c>
      <c r="BE224" s="1"/>
      <c r="BF224" s="22">
        <f>$A224*BH$4/'PB_&amp;_MAR 30'!$F$1</f>
        <v>82.811144126217897</v>
      </c>
      <c r="BG224" s="1">
        <v>-547.52624759152218</v>
      </c>
      <c r="BH224" s="6">
        <f t="shared" si="120"/>
        <v>0.66028920492115162</v>
      </c>
      <c r="BI224" s="24" cm="1">
        <f t="array" ref="BI224">INDEX(BF$9:BF$400,MATCH(MIN(ABS($A224-BF$9:BF$400)),ABS($A224-BF$9:BF$400),0))</f>
        <v>84.76538941533218</v>
      </c>
      <c r="BJ224" s="20">
        <f t="shared" si="121"/>
        <v>0.66051528836742279</v>
      </c>
      <c r="BK224" s="1"/>
      <c r="BL224" s="22">
        <f>$A224*BN$4/'PB_&amp;_MAR 30'!$F$1</f>
        <v>81.644236731931528</v>
      </c>
      <c r="BM224" s="1">
        <v>-572.7437427745665</v>
      </c>
      <c r="BN224" s="6">
        <f t="shared" si="122"/>
        <v>0.63956412631084125</v>
      </c>
      <c r="BO224" s="24" cm="1">
        <f t="array" ref="BO224">INDEX(BL$9:BL$400,MATCH(MIN(ABS($A224-BL$9:BL$400)),ABS($A224-BL$9:BL$400),0))</f>
        <v>84.534298209168028</v>
      </c>
      <c r="BP224" s="20">
        <f t="shared" si="123"/>
        <v>0.63936909644908579</v>
      </c>
      <c r="BQ224" s="1"/>
      <c r="BR224" s="22">
        <f>$A224*BT$4/'PB_&amp;_MAR 30'!$F$1</f>
        <v>81.23024349751573</v>
      </c>
      <c r="BS224" s="1">
        <v>-559.30721579961471</v>
      </c>
      <c r="BT224" s="6">
        <f t="shared" si="124"/>
        <v>0.64622604522079263</v>
      </c>
      <c r="BU224" s="24" cm="1">
        <f t="array" ref="BU224">INDEX(BR$9:BR$400,MATCH(MIN(ABS($A224-BR$9:BR$400)),ABS($A224-BR$9:BR$400),0))</f>
        <v>84.584884821896921</v>
      </c>
      <c r="BV224" s="20">
        <f t="shared" si="125"/>
        <v>0.64640844364073147</v>
      </c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</row>
    <row r="225" spans="1:128" x14ac:dyDescent="0.25">
      <c r="A225" s="3">
        <v>85.25</v>
      </c>
      <c r="B225" s="3">
        <v>0.5</v>
      </c>
      <c r="C225" s="1"/>
      <c r="D225" s="22">
        <f>$A225*F$4/'PB_&amp;_MAR 30'!$F$1</f>
        <v>82.07217301483179</v>
      </c>
      <c r="E225" s="1">
        <v>-657.67363198458588</v>
      </c>
      <c r="F225" s="6">
        <f t="shared" si="102"/>
        <v>0.58584551594921619</v>
      </c>
      <c r="G225" s="24" cm="1">
        <f t="array" ref="G225">INDEX(D$9:D$400,MATCH(MIN(ABS($A225-D$9:D$400)),ABS($A225-D$9:D$400),0))</f>
        <v>85.441705044766238</v>
      </c>
      <c r="H225" s="20">
        <f t="shared" si="103"/>
        <v>0.5797765651674317</v>
      </c>
      <c r="I225" s="1"/>
      <c r="J225" s="22">
        <f>$A225*L$4/'PB_&amp;_MAR 30'!$F$1</f>
        <v>82.37575174606026</v>
      </c>
      <c r="K225" s="1">
        <v>-650.53502890173411</v>
      </c>
      <c r="L225" s="6">
        <f t="shared" si="104"/>
        <v>0.59185059678071228</v>
      </c>
      <c r="M225" s="24" cm="1">
        <f t="array" ref="M225">INDEX(J$9:J$400,MATCH(MIN(ABS($A225-J$9:J$400)),ABS($A225-J$9:J$400),0))</f>
        <v>85.274605179939215</v>
      </c>
      <c r="N225" s="20">
        <f t="shared" si="105"/>
        <v>0.58782581321483529</v>
      </c>
      <c r="O225" s="1"/>
      <c r="P225" s="22">
        <f>$A225*R$4/'PB_&amp;_MAR 30'!$F$1</f>
        <v>81.561713085787559</v>
      </c>
      <c r="Q225" s="1">
        <v>-663.31573217726407</v>
      </c>
      <c r="R225" s="6">
        <f t="shared" si="106"/>
        <v>0.5796782835801827</v>
      </c>
      <c r="S225" s="24" cm="1">
        <f t="array" ref="S225">INDEX(P$9:P$400,MATCH(MIN(ABS($A225-P$9:P$400)),ABS($A225-P$9:P$400),0))</f>
        <v>85.388655635267327</v>
      </c>
      <c r="T225" s="20">
        <f t="shared" si="107"/>
        <v>0.57645975559249762</v>
      </c>
      <c r="U225" s="1"/>
      <c r="V225" s="22">
        <f>$A225*X$4/'PB_&amp;_MAR 30'!$F$1</f>
        <v>82.332328799216484</v>
      </c>
      <c r="W225" s="1">
        <v>-601.45439306358389</v>
      </c>
      <c r="X225" s="6">
        <f t="shared" si="108"/>
        <v>0.6224450472899915</v>
      </c>
      <c r="Y225" s="24" cm="1">
        <f t="array" ref="Y225">INDEX(V$9:V$400,MATCH(MIN(ABS($A225-V$9:V$400)),ABS($A225-V$9:V$400),0))</f>
        <v>85.229654152854607</v>
      </c>
      <c r="Z225" s="20">
        <f t="shared" si="109"/>
        <v>0.61979726265888135</v>
      </c>
      <c r="AA225" s="1"/>
      <c r="AB225" s="22">
        <f>$A225*AD$4/'PB_&amp;_MAR 30'!$F$1</f>
        <v>82.672938562552446</v>
      </c>
      <c r="AC225" s="1">
        <v>-601.45946531791913</v>
      </c>
      <c r="AD225" s="6">
        <f t="shared" si="110"/>
        <v>0.62399739024411649</v>
      </c>
      <c r="AE225" s="24" cm="1">
        <f t="array" ref="AE225">INDEX(AB$9:AB$400,MATCH(MIN(ABS($A225-AB$9:AB$400)),ABS($A225-AB$9:AB$400),0))</f>
        <v>85.097364913360437</v>
      </c>
      <c r="AF225" s="20">
        <f t="shared" si="111"/>
        <v>0.62172211691262369</v>
      </c>
      <c r="AG225" s="1"/>
      <c r="AH225" s="22">
        <f>$A225*AJ$4/'PB_&amp;_MAR 30'!$F$1</f>
        <v>81.329196264363731</v>
      </c>
      <c r="AI225" s="1">
        <v>-616.16079961464357</v>
      </c>
      <c r="AJ225" s="6">
        <f t="shared" si="112"/>
        <v>0.6084425833472773</v>
      </c>
      <c r="AK225" s="24" cm="1">
        <f t="array" ref="AK225">INDEX(AH$9:AH$400,MATCH(MIN(ABS($A225-AH$9:AH$400)),ABS($A225-AH$9:AH$400),0))</f>
        <v>85.145228933659368</v>
      </c>
      <c r="AL225" s="20">
        <f t="shared" si="113"/>
        <v>0.60500056313075312</v>
      </c>
      <c r="AM225" s="1"/>
      <c r="AN225" s="22">
        <f>$A225*AP$4/'PB_&amp;_MAR 30'!$F$1</f>
        <v>81.217766581138633</v>
      </c>
      <c r="AO225" s="1">
        <v>-699.4671917148363</v>
      </c>
      <c r="AP225" s="6">
        <f t="shared" si="114"/>
        <v>0.55489325413442714</v>
      </c>
      <c r="AQ225" s="24" cm="1">
        <f t="array" ref="AQ225">INDEX(AN$9:AN$400,MATCH(MIN(ABS($A225-AN$9:AN$400)),ABS($A225-AN$9:AN$400),0))</f>
        <v>85.028570878200867</v>
      </c>
      <c r="AR225" s="20">
        <f t="shared" si="115"/>
        <v>0.55045647358652161</v>
      </c>
      <c r="AS225" s="1"/>
      <c r="AT225" s="22">
        <f>$A225*AV$4/'PB_&amp;_MAR 30'!$F$1</f>
        <v>82.077467785722192</v>
      </c>
      <c r="AU225" s="1">
        <v>-694.38078516377664</v>
      </c>
      <c r="AV225" s="6">
        <f t="shared" si="116"/>
        <v>0.56275825858369533</v>
      </c>
      <c r="AW225" s="24" cm="1">
        <f t="array" ref="AW225">INDEX(AT$9:AT$400,MATCH(MIN(ABS($A225-AT$9:AT$400)),ABS($A225-AT$9:AT$400),0))</f>
        <v>85.447217196279695</v>
      </c>
      <c r="AX225" s="20">
        <f t="shared" si="117"/>
        <v>0.55844835025785367</v>
      </c>
      <c r="AY225" s="1"/>
      <c r="AZ225" s="22">
        <f>$A225*BB$4/'PB_&amp;_MAR 30'!$F$1</f>
        <v>82.585244728783437</v>
      </c>
      <c r="BA225" s="1">
        <v>-682.12077071290946</v>
      </c>
      <c r="BB225" s="6">
        <f t="shared" si="118"/>
        <v>0.57311913879863696</v>
      </c>
      <c r="BC225" s="24" cm="1">
        <f t="array" ref="BC225">INDEX(AZ$9:AZ$400,MATCH(MIN(ABS($A225-AZ$9:AZ$400)),ABS($A225-AZ$9:AZ$400),0))</f>
        <v>85.491470349737696</v>
      </c>
      <c r="BD225" s="20">
        <f t="shared" si="119"/>
        <v>0.5702051417123386</v>
      </c>
      <c r="BE225" s="1"/>
      <c r="BF225" s="22">
        <f>$A225*BH$4/'PB_&amp;_MAR 30'!$F$1</f>
        <v>83.299705448496468</v>
      </c>
      <c r="BG225" s="1">
        <v>-547.76051059730253</v>
      </c>
      <c r="BH225" s="6">
        <f t="shared" si="120"/>
        <v>0.6601438572372712</v>
      </c>
      <c r="BI225" s="24" cm="1">
        <f t="array" ref="BI225">INDEX(BF$9:BF$400,MATCH(MIN(ABS($A225-BF$9:BF$400)),ABS($A225-BF$9:BF$400),0))</f>
        <v>85.253679314653937</v>
      </c>
      <c r="BJ225" s="20">
        <f t="shared" si="121"/>
        <v>0.66055903642731306</v>
      </c>
      <c r="BK225" s="1"/>
      <c r="BL225" s="22">
        <f>$A225*BN$4/'PB_&amp;_MAR 30'!$F$1</f>
        <v>82.125913644804271</v>
      </c>
      <c r="BM225" s="1">
        <v>-573.46988921001935</v>
      </c>
      <c r="BN225" s="6">
        <f t="shared" si="122"/>
        <v>0.63910715191663692</v>
      </c>
      <c r="BO225" s="24" cm="1">
        <f t="array" ref="BO225">INDEX(BL$9:BL$400,MATCH(MIN(ABS($A225-BL$9:BL$400)),ABS($A225-BL$9:BL$400),0))</f>
        <v>85.015975122040786</v>
      </c>
      <c r="BP225" s="20">
        <f t="shared" si="123"/>
        <v>0.63879543516446757</v>
      </c>
      <c r="BQ225" s="1"/>
      <c r="BR225" s="22">
        <f>$A225*BT$4/'PB_&amp;_MAR 30'!$F$1</f>
        <v>81.709477972427337</v>
      </c>
      <c r="BS225" s="1">
        <v>-559.49902215799614</v>
      </c>
      <c r="BT225" s="6">
        <f t="shared" si="124"/>
        <v>0.64610472353560866</v>
      </c>
      <c r="BU225" s="24" cm="1">
        <f t="array" ref="BU225">INDEX(BR$9:BR$400,MATCH(MIN(ABS($A225-BR$9:BR$400)),ABS($A225-BR$9:BR$400),0))</f>
        <v>85.064119296808528</v>
      </c>
      <c r="BV225" s="20">
        <f t="shared" si="125"/>
        <v>0.6468408922724127</v>
      </c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</row>
    <row r="226" spans="1:128" x14ac:dyDescent="0.25">
      <c r="A226" s="3">
        <v>85.75</v>
      </c>
      <c r="B226" s="3">
        <v>0.5</v>
      </c>
      <c r="C226" s="1"/>
      <c r="D226" s="22">
        <f>$A226*F$4/'PB_&amp;_MAR 30'!$F$1</f>
        <v>82.553534733393846</v>
      </c>
      <c r="E226" s="1">
        <v>-658.98077071290948</v>
      </c>
      <c r="F226" s="6">
        <f t="shared" si="102"/>
        <v>0.58502237611315788</v>
      </c>
      <c r="G226" s="24" cm="1">
        <f t="array" ref="G226">INDEX(D$9:D$400,MATCH(MIN(ABS($A226-D$9:D$400)),ABS($A226-D$9:D$400),0))</f>
        <v>85.923066763328308</v>
      </c>
      <c r="H226" s="20">
        <f t="shared" si="103"/>
        <v>0.57885726616253996</v>
      </c>
      <c r="I226" s="1"/>
      <c r="J226" s="22">
        <f>$A226*L$4/'PB_&amp;_MAR 30'!$F$1</f>
        <v>82.858893985040069</v>
      </c>
      <c r="K226" s="1">
        <v>-651.70064547206164</v>
      </c>
      <c r="L226" s="6">
        <f t="shared" si="104"/>
        <v>0.59111928226815658</v>
      </c>
      <c r="M226" s="24" cm="1">
        <f t="array" ref="M226">INDEX(J$9:J$400,MATCH(MIN(ABS($A226-J$9:J$400)),ABS($A226-J$9:J$400),0))</f>
        <v>85.757747418919038</v>
      </c>
      <c r="N226" s="20">
        <f t="shared" si="105"/>
        <v>0.58713960179997027</v>
      </c>
      <c r="O226" s="1"/>
      <c r="P226" s="22">
        <f>$A226*R$4/'PB_&amp;_MAR 30'!$F$1</f>
        <v>82.040080904472532</v>
      </c>
      <c r="Q226" s="1">
        <v>-663.70247591522173</v>
      </c>
      <c r="R226" s="6">
        <f t="shared" si="106"/>
        <v>0.57943321658739566</v>
      </c>
      <c r="S226" s="24" cm="1">
        <f t="array" ref="S226">INDEX(P$9:P$400,MATCH(MIN(ABS($A226-P$9:P$400)),ABS($A226-P$9:P$400),0))</f>
        <v>85.866757694053021</v>
      </c>
      <c r="T226" s="20">
        <f t="shared" si="107"/>
        <v>0.57435291751250683</v>
      </c>
      <c r="U226" s="1"/>
      <c r="V226" s="22">
        <f>$A226*X$4/'PB_&amp;_MAR 30'!$F$1</f>
        <v>82.815216358156164</v>
      </c>
      <c r="W226" s="1">
        <v>-602.15085741811185</v>
      </c>
      <c r="X226" s="6">
        <f t="shared" si="108"/>
        <v>0.62200785110442769</v>
      </c>
      <c r="Y226" s="24" cm="1">
        <f t="array" ref="Y226">INDEX(V$9:V$400,MATCH(MIN(ABS($A226-V$9:V$400)),ABS($A226-V$9:V$400),0))</f>
        <v>85.712541711794287</v>
      </c>
      <c r="Z226" s="20">
        <f t="shared" si="109"/>
        <v>0.61939917906139841</v>
      </c>
      <c r="AA226" s="1"/>
      <c r="AB226" s="22">
        <f>$A226*AD$4/'PB_&amp;_MAR 30'!$F$1</f>
        <v>83.157823832714044</v>
      </c>
      <c r="AC226" s="1">
        <v>-602.23357899807331</v>
      </c>
      <c r="AD226" s="6">
        <f t="shared" si="110"/>
        <v>0.62351345278736392</v>
      </c>
      <c r="AE226" s="24" cm="1">
        <f t="array" ref="AE226">INDEX(AB$9:AB$400,MATCH(MIN(ABS($A226-AB$9:AB$400)),ABS($A226-AB$9:AB$400),0))</f>
        <v>85.582250183522035</v>
      </c>
      <c r="AF226" s="20">
        <f t="shared" si="111"/>
        <v>0.62123234652583903</v>
      </c>
      <c r="AG226" s="1"/>
      <c r="AH226" s="22">
        <f>$A226*AJ$4/'PB_&amp;_MAR 30'!$F$1</f>
        <v>81.806200348025683</v>
      </c>
      <c r="AI226" s="1">
        <v>-616.81311657032757</v>
      </c>
      <c r="AJ226" s="6">
        <f t="shared" si="112"/>
        <v>0.60802804944287092</v>
      </c>
      <c r="AK226" s="24" cm="1">
        <f t="array" ref="AK226">INDEX(AH$9:AH$400,MATCH(MIN(ABS($A226-AH$9:AH$400)),ABS($A226-AH$9:AH$400),0))</f>
        <v>85.621968015052644</v>
      </c>
      <c r="AL226" s="20">
        <f t="shared" si="113"/>
        <v>0.60448801665012009</v>
      </c>
      <c r="AM226" s="1"/>
      <c r="AN226" s="22">
        <f>$A226*AP$4/'PB_&amp;_MAR 30'!$F$1</f>
        <v>81.694117118271407</v>
      </c>
      <c r="AO226" s="1">
        <v>-700.2447495183045</v>
      </c>
      <c r="AP226" s="6">
        <f t="shared" si="114"/>
        <v>0.55439845433863455</v>
      </c>
      <c r="AQ226" s="24" cm="1">
        <f t="array" ref="AQ226">INDEX(AN$9:AN$400,MATCH(MIN(ABS($A226-AN$9:AN$400)),ABS($A226-AN$9:AN$400),0))</f>
        <v>85.981271952466415</v>
      </c>
      <c r="AR226" s="20">
        <f t="shared" si="115"/>
        <v>0.54943463649515412</v>
      </c>
      <c r="AS226" s="1"/>
      <c r="AT226" s="22">
        <f>$A226*AV$4/'PB_&amp;_MAR 30'!$F$1</f>
        <v>82.558860558658978</v>
      </c>
      <c r="AU226" s="1">
        <v>-695.28139210019265</v>
      </c>
      <c r="AV226" s="6">
        <f t="shared" si="116"/>
        <v>0.56219115915694884</v>
      </c>
      <c r="AW226" s="24" cm="1">
        <f t="array" ref="AW226">INDEX(AT$9:AT$400,MATCH(MIN(ABS($A226-AT$9:AT$400)),ABS($A226-AT$9:AT$400),0))</f>
        <v>85.928609969216481</v>
      </c>
      <c r="AX226" s="20">
        <f t="shared" si="117"/>
        <v>0.557871117014345</v>
      </c>
      <c r="AY226" s="1"/>
      <c r="AZ226" s="22">
        <f>$A226*BB$4/'PB_&amp;_MAR 30'!$F$1</f>
        <v>83.069615665609135</v>
      </c>
      <c r="BA226" s="1">
        <v>-683.00947976878615</v>
      </c>
      <c r="BB226" s="6">
        <f t="shared" si="118"/>
        <v>0.57256297205600348</v>
      </c>
      <c r="BC226" s="24" cm="1">
        <f t="array" ref="BC226">INDEX(AZ$9:AZ$400,MATCH(MIN(ABS($A226-AZ$9:AZ$400)),ABS($A226-AZ$9:AZ$400),0))</f>
        <v>85.975841286563394</v>
      </c>
      <c r="BD226" s="20">
        <f t="shared" si="119"/>
        <v>0.56977919918657172</v>
      </c>
      <c r="BE226" s="1"/>
      <c r="BF226" s="22">
        <f>$A226*BH$4/'PB_&amp;_MAR 30'!$F$1</f>
        <v>83.788266770775039</v>
      </c>
      <c r="BG226" s="1">
        <v>-547.42774566473997</v>
      </c>
      <c r="BH226" s="6">
        <f t="shared" si="120"/>
        <v>0.66035032010606043</v>
      </c>
      <c r="BI226" s="24" cm="1">
        <f t="array" ref="BI226">INDEX(BF$9:BF$400,MATCH(MIN(ABS($A226-BF$9:BF$400)),ABS($A226-BF$9:BF$400),0))</f>
        <v>85.742512059889322</v>
      </c>
      <c r="BJ226" s="20">
        <f t="shared" si="121"/>
        <v>0.66055099393317684</v>
      </c>
      <c r="BK226" s="1"/>
      <c r="BL226" s="22">
        <f>$A226*BN$4/'PB_&amp;_MAR 30'!$F$1</f>
        <v>82.607590557677028</v>
      </c>
      <c r="BM226" s="1">
        <v>-571.94433044315997</v>
      </c>
      <c r="BN226" s="6">
        <f t="shared" si="122"/>
        <v>0.64006720798697192</v>
      </c>
      <c r="BO226" s="24" cm="1">
        <f t="array" ref="BO226">INDEX(BL$9:BL$400,MATCH(MIN(ABS($A226-BL$9:BL$400)),ABS($A226-BL$9:BL$400),0))</f>
        <v>85.9793289477863</v>
      </c>
      <c r="BP226" s="20">
        <f t="shared" si="123"/>
        <v>0.63913611674759085</v>
      </c>
      <c r="BQ226" s="1"/>
      <c r="BR226" s="22">
        <f>$A226*BT$4/'PB_&amp;_MAR 30'!$F$1</f>
        <v>82.188712447338943</v>
      </c>
      <c r="BS226" s="1">
        <v>-559.48950385356466</v>
      </c>
      <c r="BT226" s="6">
        <f t="shared" si="124"/>
        <v>0.64611074406977376</v>
      </c>
      <c r="BU226" s="24" cm="1">
        <f t="array" ref="BU226">INDEX(BR$9:BR$400,MATCH(MIN(ABS($A226-BR$9:BR$400)),ABS($A226-BR$9:BR$400),0))</f>
        <v>85.543353771720106</v>
      </c>
      <c r="BV226" s="20">
        <f t="shared" si="125"/>
        <v>0.6461231812258782</v>
      </c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</row>
    <row r="227" spans="1:128" x14ac:dyDescent="0.25">
      <c r="A227" s="3">
        <v>86.249722222222218</v>
      </c>
      <c r="B227" s="3">
        <v>0.49972222222221774</v>
      </c>
      <c r="C227" s="1"/>
      <c r="D227" s="22">
        <f>$A227*F$4/'PB_&amp;_MAR 30'!$F$1</f>
        <v>83.034629028778923</v>
      </c>
      <c r="E227" s="1">
        <v>-660.45479287090564</v>
      </c>
      <c r="F227" s="6">
        <f t="shared" si="102"/>
        <v>0.58409414536672799</v>
      </c>
      <c r="G227" s="24" cm="1">
        <f t="array" ref="G227">INDEX(D$9:D$400,MATCH(MIN(ABS($A227-D$9:D$400)),ABS($A227-D$9:D$400),0))</f>
        <v>86.404161058713385</v>
      </c>
      <c r="H227" s="20">
        <f t="shared" si="103"/>
        <v>0.57809173901693278</v>
      </c>
      <c r="I227" s="1"/>
      <c r="J227" s="22">
        <f>$A227*L$4/'PB_&amp;_MAR 30'!$F$1</f>
        <v>83.341767811664923</v>
      </c>
      <c r="K227" s="1">
        <v>-652.52886319845868</v>
      </c>
      <c r="L227" s="6">
        <f t="shared" si="104"/>
        <v>0.59059965372281098</v>
      </c>
      <c r="M227" s="24" cm="1">
        <f t="array" ref="M227">INDEX(J$9:J$400,MATCH(MIN(ABS($A227-J$9:J$400)),ABS($A227-J$9:J$400),0))</f>
        <v>86.240889657898862</v>
      </c>
      <c r="N227" s="20">
        <f t="shared" si="105"/>
        <v>0.58642852081991514</v>
      </c>
      <c r="O227" s="1"/>
      <c r="P227" s="22">
        <f>$A227*R$4/'PB_&amp;_MAR 30'!$F$1</f>
        <v>82.518182963258226</v>
      </c>
      <c r="Q227" s="1">
        <v>-664.6844267822737</v>
      </c>
      <c r="R227" s="6">
        <f t="shared" si="106"/>
        <v>0.57881098609615667</v>
      </c>
      <c r="S227" s="24" cm="1">
        <f t="array" ref="S227">INDEX(P$9:P$400,MATCH(MIN(ABS($A227-P$9:P$400)),ABS($A227-P$9:P$400),0))</f>
        <v>86.345391272637272</v>
      </c>
      <c r="T227" s="20">
        <f t="shared" si="107"/>
        <v>0.57369505389958342</v>
      </c>
      <c r="U227" s="1"/>
      <c r="V227" s="22">
        <f>$A227*X$4/'PB_&amp;_MAR 30'!$F$1</f>
        <v>83.297835646229771</v>
      </c>
      <c r="W227" s="1">
        <v>-602.80618015414268</v>
      </c>
      <c r="X227" s="6">
        <f t="shared" si="108"/>
        <v>0.62159648101973741</v>
      </c>
      <c r="Y227" s="24" cm="1">
        <f t="array" ref="Y227">INDEX(V$9:V$400,MATCH(MIN(ABS($A227-V$9:V$400)),ABS($A227-V$9:V$400),0))</f>
        <v>86.195429270733968</v>
      </c>
      <c r="Z227" s="20">
        <f t="shared" si="109"/>
        <v>0.61891068445629127</v>
      </c>
      <c r="AA227" s="1"/>
      <c r="AB227" s="22">
        <f>$A227*AD$4/'PB_&amp;_MAR 30'!$F$1</f>
        <v>83.642439722169996</v>
      </c>
      <c r="AC227" s="1">
        <v>-603.10782273603093</v>
      </c>
      <c r="AD227" s="6">
        <f t="shared" si="110"/>
        <v>0.62296691898751577</v>
      </c>
      <c r="AE227" s="24" cm="1">
        <f t="array" ref="AE227">INDEX(AB$9:AB$400,MATCH(MIN(ABS($A227-AB$9:AB$400)),ABS($A227-AB$9:AB$400),0))</f>
        <v>86.067135453683633</v>
      </c>
      <c r="AF227" s="20">
        <f t="shared" si="111"/>
        <v>0.62081621198731141</v>
      </c>
      <c r="AG227" s="1"/>
      <c r="AH227" s="22">
        <f>$A227*AJ$4/'PB_&amp;_MAR 30'!$F$1</f>
        <v>82.282939429418931</v>
      </c>
      <c r="AI227" s="1">
        <v>-617.49574181117544</v>
      </c>
      <c r="AJ227" s="6">
        <f t="shared" si="112"/>
        <v>0.60759425525145938</v>
      </c>
      <c r="AK227" s="24" cm="1">
        <f t="array" ref="AK227">INDEX(AH$9:AH$400,MATCH(MIN(ABS($A227-AH$9:AH$400)),ABS($A227-AH$9:AH$400),0))</f>
        <v>86.099237100983302</v>
      </c>
      <c r="AL227" s="20">
        <f t="shared" si="113"/>
        <v>0.60414196818773003</v>
      </c>
      <c r="AM227" s="1"/>
      <c r="AN227" s="22">
        <f>$A227*AP$4/'PB_&amp;_MAR 30'!$F$1</f>
        <v>82.170203016216888</v>
      </c>
      <c r="AO227" s="1">
        <v>-701.27967726396923</v>
      </c>
      <c r="AP227" s="6">
        <f t="shared" si="114"/>
        <v>0.55373987688634618</v>
      </c>
      <c r="AQ227" s="24" cm="1">
        <f t="array" ref="AQ227">INDEX(AN$9:AN$400,MATCH(MIN(ABS($A227-AN$9:AN$400)),ABS($A227-AN$9:AN$400),0))</f>
        <v>86.457622489599188</v>
      </c>
      <c r="AR227" s="20">
        <f t="shared" si="115"/>
        <v>0.54914764703479357</v>
      </c>
      <c r="AS227" s="1"/>
      <c r="AT227" s="22">
        <f>$A227*AV$4/'PB_&amp;_MAR 30'!$F$1</f>
        <v>83.039985891166339</v>
      </c>
      <c r="AU227" s="1">
        <v>-696.32164258188823</v>
      </c>
      <c r="AV227" s="6">
        <f t="shared" si="116"/>
        <v>0.56153612816841358</v>
      </c>
      <c r="AW227" s="24" cm="1">
        <f t="array" ref="AW227">INDEX(AT$9:AT$400,MATCH(MIN(ABS($A227-AT$9:AT$400)),ABS($A227-AT$9:AT$400),0))</f>
        <v>86.409735301723856</v>
      </c>
      <c r="AX227" s="20">
        <f t="shared" si="117"/>
        <v>0.55737858197474743</v>
      </c>
      <c r="AY227" s="1"/>
      <c r="AZ227" s="22">
        <f>$A227*BB$4/'PB_&amp;_MAR 30'!$F$1</f>
        <v>83.553717507469955</v>
      </c>
      <c r="BA227" s="1">
        <v>-683.69486030828523</v>
      </c>
      <c r="BB227" s="6">
        <f t="shared" si="118"/>
        <v>0.57213405118522243</v>
      </c>
      <c r="BC227" s="24" cm="1">
        <f t="array" ref="BC227">INDEX(AZ$9:AZ$400,MATCH(MIN(ABS($A227-AZ$9:AZ$400)),ABS($A227-AZ$9:AZ$400),0))</f>
        <v>86.460212223389121</v>
      </c>
      <c r="BD227" s="20">
        <f t="shared" si="119"/>
        <v>0.56928079666171172</v>
      </c>
      <c r="BE227" s="1"/>
      <c r="BF227" s="22">
        <f>$A227*BH$4/'PB_&amp;_MAR 30'!$F$1</f>
        <v>84.276556670096795</v>
      </c>
      <c r="BG227" s="1">
        <v>-547.16405105973035</v>
      </c>
      <c r="BH227" s="6">
        <f t="shared" si="120"/>
        <v>0.66051392852541913</v>
      </c>
      <c r="BI227" s="24" cm="1">
        <f t="array" ref="BI227">INDEX(BF$9:BF$400,MATCH(MIN(ABS($A227-BF$9:BF$400)),ABS($A227-BF$9:BF$400),0))</f>
        <v>86.231073382167892</v>
      </c>
      <c r="BJ227" s="20">
        <f t="shared" si="121"/>
        <v>0.66114901359377265</v>
      </c>
      <c r="BK227" s="1"/>
      <c r="BL227" s="22">
        <f>$A227*BN$4/'PB_&amp;_MAR 30'!$F$1</f>
        <v>83.08899987226485</v>
      </c>
      <c r="BM227" s="1">
        <v>-573.28434489402707</v>
      </c>
      <c r="BN227" s="6">
        <f t="shared" si="122"/>
        <v>0.6392239176229173</v>
      </c>
      <c r="BO227" s="24" cm="1">
        <f t="array" ref="BO227">INDEX(BL$9:BL$400,MATCH(MIN(ABS($A227-BL$9:BL$400)),ABS($A227-BL$9:BL$400),0))</f>
        <v>86.460738262374122</v>
      </c>
      <c r="BP227" s="20">
        <f t="shared" si="123"/>
        <v>0.63974926478134586</v>
      </c>
      <c r="BQ227" s="1"/>
      <c r="BR227" s="22">
        <f>$A227*BT$4/'PB_&amp;_MAR 30'!$F$1</f>
        <v>82.667680680875577</v>
      </c>
      <c r="BS227" s="1">
        <v>-560.0695568400771</v>
      </c>
      <c r="BT227" s="6">
        <f t="shared" si="124"/>
        <v>0.64574384796469386</v>
      </c>
      <c r="BU227" s="24" cm="1">
        <f t="array" ref="BU227">INDEX(BR$9:BR$400,MATCH(MIN(ABS($A227-BR$9:BR$400)),ABS($A227-BR$9:BR$400),0))</f>
        <v>86.022322005256754</v>
      </c>
      <c r="BV227" s="20">
        <f t="shared" si="125"/>
        <v>0.64668412073145343</v>
      </c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</row>
    <row r="228" spans="1:128" x14ac:dyDescent="0.25">
      <c r="A228" s="3">
        <v>86.75</v>
      </c>
      <c r="B228" s="3">
        <v>0.50027777777778226</v>
      </c>
      <c r="C228" s="1"/>
      <c r="D228" s="22">
        <f>$A228*F$4/'PB_&amp;_MAR 30'!$F$1</f>
        <v>83.516258170517986</v>
      </c>
      <c r="E228" s="1">
        <v>-661.58659441233146</v>
      </c>
      <c r="F228" s="6">
        <f t="shared" si="102"/>
        <v>0.58338141999560034</v>
      </c>
      <c r="G228" s="24" cm="1">
        <f t="array" ref="G228">INDEX(D$9:D$400,MATCH(MIN(ABS($A228-D$9:D$400)),ABS($A228-D$9:D$400),0))</f>
        <v>86.885790200452419</v>
      </c>
      <c r="H228" s="20">
        <f t="shared" si="103"/>
        <v>0.57721185403264752</v>
      </c>
      <c r="I228" s="1"/>
      <c r="J228" s="22">
        <f>$A228*L$4/'PB_&amp;_MAR 30'!$F$1</f>
        <v>83.82517846299973</v>
      </c>
      <c r="K228" s="1">
        <v>-653.40767822736041</v>
      </c>
      <c r="L228" s="6">
        <f t="shared" si="104"/>
        <v>0.59004828014006638</v>
      </c>
      <c r="M228" s="24" cm="1">
        <f t="array" ref="M228">INDEX(J$9:J$400,MATCH(MIN(ABS($A228-J$9:J$400)),ABS($A228-J$9:J$400),0))</f>
        <v>86.723763484523687</v>
      </c>
      <c r="N228" s="20">
        <f t="shared" si="105"/>
        <v>0.58566235748536322</v>
      </c>
      <c r="O228" s="1"/>
      <c r="P228" s="22">
        <f>$A228*R$4/'PB_&amp;_MAR 30'!$F$1</f>
        <v>82.996816541842463</v>
      </c>
      <c r="Q228" s="1">
        <v>-665.95443159922934</v>
      </c>
      <c r="R228" s="6">
        <f t="shared" si="106"/>
        <v>0.57800622513749222</v>
      </c>
      <c r="S228" s="24" cm="1">
        <f t="array" ref="S228">INDEX(P$9:P$400,MATCH(MIN(ABS($A228-P$9:P$400)),ABS($A228-P$9:P$400),0))</f>
        <v>86.823759091322245</v>
      </c>
      <c r="T228" s="20">
        <f t="shared" si="107"/>
        <v>0.5731613110045094</v>
      </c>
      <c r="U228" s="1"/>
      <c r="V228" s="22">
        <f>$A228*X$4/'PB_&amp;_MAR 30'!$F$1</f>
        <v>83.780991476035538</v>
      </c>
      <c r="W228" s="1">
        <v>-603.56069364161851</v>
      </c>
      <c r="X228" s="6">
        <f t="shared" si="108"/>
        <v>0.62112284526718764</v>
      </c>
      <c r="Y228" s="24" cm="1">
        <f t="array" ref="Y228">INDEX(V$9:V$400,MATCH(MIN(ABS($A228-V$9:V$400)),ABS($A228-V$9:V$400),0))</f>
        <v>86.678048558807575</v>
      </c>
      <c r="Z228" s="20">
        <f t="shared" si="109"/>
        <v>0.61853732630393699</v>
      </c>
      <c r="AA228" s="1"/>
      <c r="AB228" s="22">
        <f>$A228*AD$4/'PB_&amp;_MAR 30'!$F$1</f>
        <v>84.12759437303724</v>
      </c>
      <c r="AC228" s="1">
        <v>-603.74022639691725</v>
      </c>
      <c r="AD228" s="6">
        <f t="shared" si="110"/>
        <v>0.62257157160232379</v>
      </c>
      <c r="AE228" s="24" cm="1">
        <f t="array" ref="AE228">INDEX(AB$9:AB$400,MATCH(MIN(ABS($A228-AB$9:AB$400)),ABS($A228-AB$9:AB$400),0))</f>
        <v>86.552020723845231</v>
      </c>
      <c r="AF228" s="20">
        <f t="shared" si="111"/>
        <v>0.62039800264816825</v>
      </c>
      <c r="AG228" s="1"/>
      <c r="AH228" s="22">
        <f>$A228*AJ$4/'PB_&amp;_MAR 30'!$F$1</f>
        <v>82.760208515349603</v>
      </c>
      <c r="AI228" s="1">
        <v>-618.20166184971106</v>
      </c>
      <c r="AJ228" s="6">
        <f t="shared" si="112"/>
        <v>0.60714565769896123</v>
      </c>
      <c r="AK228" s="24" cm="1">
        <f t="array" ref="AK228">INDEX(AH$9:AH$400,MATCH(MIN(ABS($A228-AH$9:AH$400)),ABS($A228-AH$9:AH$400),0))</f>
        <v>86.576241184645241</v>
      </c>
      <c r="AL228" s="20">
        <f t="shared" si="113"/>
        <v>0.60366706681351612</v>
      </c>
      <c r="AM228" s="1"/>
      <c r="AN228" s="22">
        <f>$A228*AP$4/'PB_&amp;_MAR 30'!$F$1</f>
        <v>82.646818192536969</v>
      </c>
      <c r="AO228" s="1">
        <v>-702.17107899807331</v>
      </c>
      <c r="AP228" s="6">
        <f t="shared" si="114"/>
        <v>0.55317263237534453</v>
      </c>
      <c r="AQ228" s="24" cm="1">
        <f t="array" ref="AQ228">INDEX(AN$9:AN$400,MATCH(MIN(ABS($A228-AN$9:AN$400)),ABS($A228-AN$9:AN$400),0))</f>
        <v>86.933973026731962</v>
      </c>
      <c r="AR228" s="20">
        <f t="shared" si="115"/>
        <v>0.54866524014682816</v>
      </c>
      <c r="AS228" s="1"/>
      <c r="AT228" s="22">
        <f>$A228*AV$4/'PB_&amp;_MAR 30'!$F$1</f>
        <v>83.521646104532536</v>
      </c>
      <c r="AU228" s="1">
        <v>-697.25925818882467</v>
      </c>
      <c r="AV228" s="6">
        <f t="shared" si="116"/>
        <v>0.56094572490623329</v>
      </c>
      <c r="AW228" s="24" cm="1">
        <f t="array" ref="AW228">INDEX(AT$9:AT$400,MATCH(MIN(ABS($A228-AT$9:AT$400)),ABS($A228-AT$9:AT$400),0))</f>
        <v>86.891395515090068</v>
      </c>
      <c r="AX228" s="20">
        <f t="shared" si="117"/>
        <v>0.55678553682259424</v>
      </c>
      <c r="AY228" s="1"/>
      <c r="AZ228" s="22">
        <f>$A228*BB$4/'PB_&amp;_MAR 30'!$F$1</f>
        <v>84.038357539260559</v>
      </c>
      <c r="BA228" s="1">
        <v>-684.40510115606946</v>
      </c>
      <c r="BB228" s="6">
        <f t="shared" si="118"/>
        <v>0.57168957238061768</v>
      </c>
      <c r="BC228" s="24" cm="1">
        <f t="array" ref="BC228">INDEX(AZ$9:AZ$400,MATCH(MIN(ABS($A228-AZ$9:AZ$400)),ABS($A228-AZ$9:AZ$400),0))</f>
        <v>86.944314065249912</v>
      </c>
      <c r="BD228" s="20">
        <f t="shared" si="119"/>
        <v>0.56885838112346154</v>
      </c>
      <c r="BE228" s="1"/>
      <c r="BF228" s="22">
        <f>$A228*BH$4/'PB_&amp;_MAR 30'!$F$1</f>
        <v>84.76538941533218</v>
      </c>
      <c r="BG228" s="1">
        <v>-547.16185934489408</v>
      </c>
      <c r="BH228" s="6">
        <f t="shared" si="120"/>
        <v>0.66051528836742279</v>
      </c>
      <c r="BI228" s="24" cm="1">
        <f t="array" ref="BI228">INDEX(BF$9:BF$400,MATCH(MIN(ABS($A228-BF$9:BF$400)),ABS($A228-BF$9:BF$400),0))</f>
        <v>86.719634704446463</v>
      </c>
      <c r="BJ228" s="20">
        <f t="shared" si="121"/>
        <v>0.66115072310943446</v>
      </c>
      <c r="BK228" s="1"/>
      <c r="BL228" s="22">
        <f>$A228*BN$4/'PB_&amp;_MAR 30'!$F$1</f>
        <v>83.570944383422543</v>
      </c>
      <c r="BM228" s="1">
        <v>-573.41434489402707</v>
      </c>
      <c r="BN228" s="6">
        <f t="shared" si="122"/>
        <v>0.63914210675344785</v>
      </c>
      <c r="BO228" s="24" cm="1">
        <f t="array" ref="BO228">INDEX(BL$9:BL$400,MATCH(MIN(ABS($A228-BL$9:BL$400)),ABS($A228-BL$9:BL$400),0))</f>
        <v>86.9426827735318</v>
      </c>
      <c r="BP228" s="20">
        <f t="shared" si="123"/>
        <v>0.63976526440225367</v>
      </c>
      <c r="BQ228" s="1"/>
      <c r="BR228" s="22">
        <f>$A228*BT$4/'PB_&amp;_MAR 30'!$F$1</f>
        <v>83.147181397162115</v>
      </c>
      <c r="BS228" s="1">
        <v>-560.16092003853566</v>
      </c>
      <c r="BT228" s="6">
        <f t="shared" si="124"/>
        <v>0.64568605875846341</v>
      </c>
      <c r="BU228" s="24" cm="1">
        <f t="array" ref="BU228">INDEX(BR$9:BR$400,MATCH(MIN(ABS($A228-BR$9:BR$400)),ABS($A228-BR$9:BR$400),0))</f>
        <v>86.981057196454913</v>
      </c>
      <c r="BV228" s="20">
        <f t="shared" si="125"/>
        <v>0.6471317395248799</v>
      </c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</row>
    <row r="229" spans="1:128" x14ac:dyDescent="0.25">
      <c r="A229" s="3">
        <v>87.249722222222218</v>
      </c>
      <c r="B229" s="3">
        <v>0.49972222222221774</v>
      </c>
      <c r="C229" s="1"/>
      <c r="D229" s="22">
        <f>$A229*F$4/'PB_&amp;_MAR 30'!$F$1</f>
        <v>83.997352465903063</v>
      </c>
      <c r="E229" s="1">
        <v>-662.8559104046243</v>
      </c>
      <c r="F229" s="6">
        <f t="shared" si="102"/>
        <v>0.58258209813697703</v>
      </c>
      <c r="G229" s="24" cm="1">
        <f t="array" ref="G229">INDEX(D$9:D$400,MATCH(MIN(ABS($A229-D$9:D$400)),ABS($A229-D$9:D$400),0))</f>
        <v>87.367151919014475</v>
      </c>
      <c r="H229" s="20">
        <f t="shared" si="103"/>
        <v>0.58508432651473152</v>
      </c>
      <c r="I229" s="1"/>
      <c r="J229" s="22">
        <f>$A229*L$4/'PB_&amp;_MAR 30'!$F$1</f>
        <v>84.30805228962457</v>
      </c>
      <c r="K229" s="1">
        <v>-654.94369460500968</v>
      </c>
      <c r="L229" s="6">
        <f t="shared" si="104"/>
        <v>0.58908457466684849</v>
      </c>
      <c r="M229" s="24" cm="1">
        <f t="array" ref="M229">INDEX(J$9:J$400,MATCH(MIN(ABS($A229-J$9:J$400)),ABS($A229-J$9:J$400),0))</f>
        <v>87.207174135858523</v>
      </c>
      <c r="N229" s="20">
        <f t="shared" si="105"/>
        <v>0.58494424387944854</v>
      </c>
      <c r="O229" s="1"/>
      <c r="P229" s="22">
        <f>$A229*R$4/'PB_&amp;_MAR 30'!$F$1</f>
        <v>83.474918600628172</v>
      </c>
      <c r="Q229" s="1">
        <v>-666.98879576107913</v>
      </c>
      <c r="R229" s="6">
        <f t="shared" si="106"/>
        <v>0.57735078203728896</v>
      </c>
      <c r="S229" s="24" cm="1">
        <f t="array" ref="S229">INDEX(P$9:P$400,MATCH(MIN(ABS($A229-P$9:P$400)),ABS($A229-P$9:P$400),0))</f>
        <v>87.302126910007217</v>
      </c>
      <c r="T229" s="20">
        <f t="shared" si="107"/>
        <v>0.57241924529335186</v>
      </c>
      <c r="U229" s="1"/>
      <c r="V229" s="22">
        <f>$A229*X$4/'PB_&amp;_MAR 30'!$F$1</f>
        <v>84.263610764109146</v>
      </c>
      <c r="W229" s="1">
        <v>-604.27005780346826</v>
      </c>
      <c r="X229" s="6">
        <f t="shared" si="108"/>
        <v>0.62067755140007141</v>
      </c>
      <c r="Y229" s="24" cm="1">
        <f t="array" ref="Y229">INDEX(V$9:V$400,MATCH(MIN(ABS($A229-V$9:V$400)),ABS($A229-V$9:V$400),0))</f>
        <v>87.161204388613328</v>
      </c>
      <c r="Z229" s="20">
        <f t="shared" si="109"/>
        <v>0.6180678573195646</v>
      </c>
      <c r="AA229" s="1"/>
      <c r="AB229" s="22">
        <f>$A229*AD$4/'PB_&amp;_MAR 30'!$F$1</f>
        <v>84.612210262493193</v>
      </c>
      <c r="AC229" s="1">
        <v>-604.4834055876687</v>
      </c>
      <c r="AD229" s="6">
        <f t="shared" si="110"/>
        <v>0.62210697285319427</v>
      </c>
      <c r="AE229" s="24" cm="1">
        <f t="array" ref="AE229">INDEX(AB$9:AB$400,MATCH(MIN(ABS($A229-AB$9:AB$400)),ABS($A229-AB$9:AB$400),0))</f>
        <v>87.036636613301184</v>
      </c>
      <c r="AF229" s="20">
        <f t="shared" si="111"/>
        <v>0.61986454400691549</v>
      </c>
      <c r="AG229" s="1"/>
      <c r="AH229" s="22">
        <f>$A229*AJ$4/'PB_&amp;_MAR 30'!$F$1</f>
        <v>83.236947596742851</v>
      </c>
      <c r="AI229" s="1">
        <v>-618.92405105973023</v>
      </c>
      <c r="AJ229" s="6">
        <f t="shared" si="112"/>
        <v>0.6066865943293509</v>
      </c>
      <c r="AK229" s="24" cm="1">
        <f t="array" ref="AK229">INDEX(AH$9:AH$400,MATCH(MIN(ABS($A229-AH$9:AH$400)),ABS($A229-AH$9:AH$400),0))</f>
        <v>87.053245268307222</v>
      </c>
      <c r="AL229" s="20">
        <f t="shared" si="113"/>
        <v>0.6032797121984167</v>
      </c>
      <c r="AM229" s="1"/>
      <c r="AN229" s="22">
        <f>$A229*AP$4/'PB_&amp;_MAR 30'!$F$1</f>
        <v>83.12290409048245</v>
      </c>
      <c r="AO229" s="1">
        <v>-702.99597784200387</v>
      </c>
      <c r="AP229" s="6">
        <f t="shared" si="114"/>
        <v>0.55264770705441557</v>
      </c>
      <c r="AQ229" s="24" cm="1">
        <f t="array" ref="AQ229">INDEX(AN$9:AN$400,MATCH(MIN(ABS($A229-AN$9:AN$400)),ABS($A229-AN$9:AN$400),0))</f>
        <v>87.41032356386475</v>
      </c>
      <c r="AR229" s="20">
        <f t="shared" si="115"/>
        <v>0.54807085875405692</v>
      </c>
      <c r="AS229" s="1"/>
      <c r="AT229" s="22">
        <f>$A229*AV$4/'PB_&amp;_MAR 30'!$F$1</f>
        <v>84.002771437039925</v>
      </c>
      <c r="AU229" s="1">
        <v>-697.98527938342966</v>
      </c>
      <c r="AV229" s="6">
        <f t="shared" si="116"/>
        <v>0.56048855964731947</v>
      </c>
      <c r="AW229" s="24" cm="1">
        <f t="array" ref="AW229">INDEX(AT$9:AT$400,MATCH(MIN(ABS($A229-AT$9:AT$400)),ABS($A229-AT$9:AT$400),0))</f>
        <v>87.372788288026854</v>
      </c>
      <c r="AX229" s="20">
        <f t="shared" si="117"/>
        <v>0.55618188467935525</v>
      </c>
      <c r="AY229" s="1"/>
      <c r="AZ229" s="22">
        <f>$A229*BB$4/'PB_&amp;_MAR 30'!$F$1</f>
        <v>84.522459381121379</v>
      </c>
      <c r="BA229" s="1">
        <v>-685.27577552986531</v>
      </c>
      <c r="BB229" s="6">
        <f t="shared" si="118"/>
        <v>0.57114469199803752</v>
      </c>
      <c r="BC229" s="24" cm="1">
        <f t="array" ref="BC229">INDEX(AZ$9:AZ$400,MATCH(MIN(ABS($A229-AZ$9:AZ$400)),ABS($A229-AZ$9:AZ$400),0))</f>
        <v>87.428954097040531</v>
      </c>
      <c r="BD229" s="20">
        <f t="shared" si="119"/>
        <v>0.56840673077757276</v>
      </c>
      <c r="BE229" s="1"/>
      <c r="BF229" s="22">
        <f>$A229*BH$4/'PB_&amp;_MAR 30'!$F$1</f>
        <v>85.253679314653937</v>
      </c>
      <c r="BG229" s="1">
        <v>-547.09134874759161</v>
      </c>
      <c r="BH229" s="6">
        <f t="shared" si="120"/>
        <v>0.66055903642731306</v>
      </c>
      <c r="BI229" s="24" cm="1">
        <f t="array" ref="BI229">INDEX(BF$9:BF$400,MATCH(MIN(ABS($A229-BF$9:BF$400)),ABS($A229-BF$9:BF$400),0))</f>
        <v>87.208196026725034</v>
      </c>
      <c r="BJ229" s="20">
        <f t="shared" si="121"/>
        <v>0.66085827937338293</v>
      </c>
      <c r="BK229" s="1"/>
      <c r="BL229" s="22">
        <f>$A229*BN$4/'PB_&amp;_MAR 30'!$F$1</f>
        <v>84.052353698010364</v>
      </c>
      <c r="BM229" s="1">
        <v>-569.67008188824673</v>
      </c>
      <c r="BN229" s="6">
        <f t="shared" si="122"/>
        <v>0.64149842530748857</v>
      </c>
      <c r="BO229" s="24" cm="1">
        <f t="array" ref="BO229">INDEX(BL$9:BL$400,MATCH(MIN(ABS($A229-BL$9:BL$400)),ABS($A229-BL$9:BL$400),0))</f>
        <v>87.424359686404543</v>
      </c>
      <c r="BP229" s="20">
        <f t="shared" si="123"/>
        <v>0.63922037090892292</v>
      </c>
      <c r="BQ229" s="1"/>
      <c r="BR229" s="22">
        <f>$A229*BT$4/'PB_&amp;_MAR 30'!$F$1</f>
        <v>83.626149630698762</v>
      </c>
      <c r="BS229" s="1">
        <v>-558.98133911368018</v>
      </c>
      <c r="BT229" s="6">
        <f t="shared" si="124"/>
        <v>0.64643216929839564</v>
      </c>
      <c r="BU229" s="24" cm="1">
        <f t="array" ref="BU229">INDEX(BR$9:BR$400,MATCH(MIN(ABS($A229-BR$9:BR$400)),ABS($A229-BR$9:BR$400),0))</f>
        <v>87.460291671366519</v>
      </c>
      <c r="BV229" s="20">
        <f t="shared" si="125"/>
        <v>0.64578757605494619</v>
      </c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</row>
    <row r="230" spans="1:128" x14ac:dyDescent="0.25">
      <c r="A230" s="3">
        <v>87.75</v>
      </c>
      <c r="B230" s="3">
        <v>0.50027777777778226</v>
      </c>
      <c r="C230" s="1"/>
      <c r="D230" s="22">
        <f>$A230*F$4/'PB_&amp;_MAR 30'!$F$1</f>
        <v>84.478981607642112</v>
      </c>
      <c r="E230" s="1">
        <v>-664.31427745664746</v>
      </c>
      <c r="F230" s="6">
        <f t="shared" si="102"/>
        <v>0.58166372582491588</v>
      </c>
      <c r="G230" s="24" cm="1">
        <f t="array" ref="G230">INDEX(D$9:D$400,MATCH(MIN(ABS($A230-D$9:D$400)),ABS($A230-D$9:D$400),0))</f>
        <v>87.848513637576545</v>
      </c>
      <c r="H230" s="20">
        <f t="shared" si="103"/>
        <v>0.58530002905872114</v>
      </c>
      <c r="I230" s="1"/>
      <c r="J230" s="22">
        <f>$A230*L$4/'PB_&amp;_MAR 30'!$F$1</f>
        <v>84.791462940959377</v>
      </c>
      <c r="K230" s="1">
        <v>-656.1061175337187</v>
      </c>
      <c r="L230" s="6">
        <f t="shared" si="104"/>
        <v>0.58835526386333648</v>
      </c>
      <c r="M230" s="24" cm="1">
        <f t="array" ref="M230">INDEX(J$9:J$400,MATCH(MIN(ABS($A230-J$9:J$400)),ABS($A230-J$9:J$400),0))</f>
        <v>87.690316374838332</v>
      </c>
      <c r="N230" s="20">
        <f t="shared" si="105"/>
        <v>0.58425272852887944</v>
      </c>
      <c r="O230" s="1"/>
      <c r="P230" s="22">
        <f>$A230*R$4/'PB_&amp;_MAR 30'!$F$1</f>
        <v>83.953552179212409</v>
      </c>
      <c r="Q230" s="1">
        <v>-667.63234585741816</v>
      </c>
      <c r="R230" s="6">
        <f t="shared" si="106"/>
        <v>0.57694298516473852</v>
      </c>
      <c r="S230" s="24" cm="1">
        <f t="array" ref="S230">INDEX(P$9:P$400,MATCH(MIN(ABS($A230-P$9:P$400)),ABS($A230-P$9:P$400),0))</f>
        <v>87.78049472869219</v>
      </c>
      <c r="T230" s="20">
        <f t="shared" si="107"/>
        <v>0.57176360379046676</v>
      </c>
      <c r="U230" s="1"/>
      <c r="V230" s="22">
        <f>$A230*X$4/'PB_&amp;_MAR 30'!$F$1</f>
        <v>84.746766593914927</v>
      </c>
      <c r="W230" s="1">
        <v>-604.92951348747602</v>
      </c>
      <c r="X230" s="6">
        <f t="shared" si="108"/>
        <v>0.62026358691255357</v>
      </c>
      <c r="Y230" s="24" cm="1">
        <f t="array" ref="Y230">INDEX(V$9:V$400,MATCH(MIN(ABS($A230-V$9:V$400)),ABS($A230-V$9:V$400),0))</f>
        <v>87.644091947553036</v>
      </c>
      <c r="Z230" s="20">
        <f t="shared" si="109"/>
        <v>0.61767311499845046</v>
      </c>
      <c r="AA230" s="1"/>
      <c r="AB230" s="22">
        <f>$A230*AD$4/'PB_&amp;_MAR 30'!$F$1</f>
        <v>85.097364913360437</v>
      </c>
      <c r="AC230" s="1">
        <v>-605.09902697495193</v>
      </c>
      <c r="AD230" s="6">
        <f t="shared" si="110"/>
        <v>0.62172211691262369</v>
      </c>
      <c r="AE230" s="24" cm="1">
        <f t="array" ref="AE230">INDEX(AB$9:AB$400,MATCH(MIN(ABS($A230-AB$9:AB$400)),ABS($A230-AB$9:AB$400),0))</f>
        <v>87.521791264168428</v>
      </c>
      <c r="AF230" s="20">
        <f t="shared" si="111"/>
        <v>0.61947373769476854</v>
      </c>
      <c r="AG230" s="1"/>
      <c r="AH230" s="22">
        <f>$A230*AJ$4/'PB_&amp;_MAR 30'!$F$1</f>
        <v>83.714216682673509</v>
      </c>
      <c r="AI230" s="1">
        <v>-619.62558766859354</v>
      </c>
      <c r="AJ230" s="6">
        <f t="shared" si="112"/>
        <v>0.60624078235555179</v>
      </c>
      <c r="AK230" s="24" cm="1">
        <f t="array" ref="AK230">INDEX(AH$9:AH$400,MATCH(MIN(ABS($A230-AH$9:AH$400)),ABS($A230-AH$9:AH$400),0))</f>
        <v>87.530249351969161</v>
      </c>
      <c r="AL230" s="20">
        <f t="shared" si="113"/>
        <v>0.60286764552085814</v>
      </c>
      <c r="AM230" s="1"/>
      <c r="AN230" s="22">
        <f>$A230*AP$4/'PB_&amp;_MAR 30'!$F$1</f>
        <v>83.599519266802531</v>
      </c>
      <c r="AO230" s="1">
        <v>-703.83496628131024</v>
      </c>
      <c r="AP230" s="6">
        <f t="shared" si="114"/>
        <v>0.55211381580338637</v>
      </c>
      <c r="AQ230" s="24" cm="1">
        <f t="array" ref="AQ230">INDEX(AN$9:AN$400,MATCH(MIN(ABS($A230-AN$9:AN$400)),ABS($A230-AN$9:AN$400),0))</f>
        <v>87.886674100997524</v>
      </c>
      <c r="AR230" s="20">
        <f t="shared" si="115"/>
        <v>0.5476563936919614</v>
      </c>
      <c r="AS230" s="1"/>
      <c r="AT230" s="22">
        <f>$A230*AV$4/'PB_&amp;_MAR 30'!$F$1</f>
        <v>84.484431650406123</v>
      </c>
      <c r="AU230" s="1">
        <v>-699.05571290944135</v>
      </c>
      <c r="AV230" s="6">
        <f t="shared" si="116"/>
        <v>0.55981452282345578</v>
      </c>
      <c r="AW230" s="24" cm="1">
        <f t="array" ref="AW230">INDEX(AT$9:AT$400,MATCH(MIN(ABS($A230-AT$9:AT$400)),ABS($A230-AT$9:AT$400),0))</f>
        <v>87.85418106096364</v>
      </c>
      <c r="AX230" s="20">
        <f t="shared" si="117"/>
        <v>0.55576943439401461</v>
      </c>
      <c r="AY230" s="1"/>
      <c r="AZ230" s="22">
        <f>$A230*BB$4/'PB_&amp;_MAR 30'!$F$1</f>
        <v>85.007099412911984</v>
      </c>
      <c r="BA230" s="1">
        <v>-685.96353564547212</v>
      </c>
      <c r="BB230" s="6">
        <f t="shared" si="118"/>
        <v>0.57071428195474949</v>
      </c>
      <c r="BC230" s="24" cm="1">
        <f t="array" ref="BC230">INDEX(AZ$9:AZ$400,MATCH(MIN(ABS($A230-AZ$9:AZ$400)),ABS($A230-AZ$9:AZ$400),0))</f>
        <v>87.913325033866244</v>
      </c>
      <c r="BD230" s="20">
        <f t="shared" si="119"/>
        <v>0.56799078138310322</v>
      </c>
      <c r="BE230" s="1"/>
      <c r="BF230" s="22">
        <f>$A230*BH$4/'PB_&amp;_MAR 30'!$F$1</f>
        <v>85.742512059889322</v>
      </c>
      <c r="BG230" s="1">
        <v>-547.10431117533733</v>
      </c>
      <c r="BH230" s="6">
        <f t="shared" si="120"/>
        <v>0.66055099393317684</v>
      </c>
      <c r="BI230" s="24" cm="1">
        <f t="array" ref="BI230">INDEX(BF$9:BF$400,MATCH(MIN(ABS($A230-BF$9:BF$400)),ABS($A230-BF$9:BF$400),0))</f>
        <v>87.69648592604679</v>
      </c>
      <c r="BJ230" s="20">
        <f t="shared" si="121"/>
        <v>0.66113269548972842</v>
      </c>
      <c r="BK230" s="1"/>
      <c r="BL230" s="22">
        <f>$A230*BN$4/'PB_&amp;_MAR 30'!$F$1</f>
        <v>84.534298209168028</v>
      </c>
      <c r="BM230" s="1">
        <v>-573.05365125240849</v>
      </c>
      <c r="BN230" s="6">
        <f t="shared" si="122"/>
        <v>0.63936909644908579</v>
      </c>
      <c r="BO230" s="24" cm="1">
        <f t="array" ref="BO230">INDEX(BL$9:BL$400,MATCH(MIN(ABS($A230-BL$9:BL$400)),ABS($A230-BL$9:BL$400),0))</f>
        <v>87.906036599277314</v>
      </c>
      <c r="BP230" s="20">
        <f t="shared" si="123"/>
        <v>0.63922553334818144</v>
      </c>
      <c r="BQ230" s="1"/>
      <c r="BR230" s="22">
        <f>$A230*BT$4/'PB_&amp;_MAR 30'!$F$1</f>
        <v>84.105650346985328</v>
      </c>
      <c r="BS230" s="1">
        <v>-558.5668545279384</v>
      </c>
      <c r="BT230" s="6">
        <f t="shared" si="124"/>
        <v>0.64669433979602331</v>
      </c>
      <c r="BU230" s="24" cm="1">
        <f t="array" ref="BU230">INDEX(BR$9:BR$400,MATCH(MIN(ABS($A230-BR$9:BR$400)),ABS($A230-BR$9:BR$400),0))</f>
        <v>87.939526146278098</v>
      </c>
      <c r="BV230" s="20">
        <f t="shared" si="125"/>
        <v>0.64767604334394602</v>
      </c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</row>
    <row r="231" spans="1:128" x14ac:dyDescent="0.25">
      <c r="A231" s="3">
        <v>88.25</v>
      </c>
      <c r="B231" s="3">
        <v>0.5</v>
      </c>
      <c r="C231" s="1"/>
      <c r="D231" s="22">
        <f>$A231*F$4/'PB_&amp;_MAR 30'!$F$1</f>
        <v>84.960343326204168</v>
      </c>
      <c r="E231" s="1">
        <v>-665.85123314065515</v>
      </c>
      <c r="F231" s="6">
        <f t="shared" si="102"/>
        <v>0.58069586417232344</v>
      </c>
      <c r="G231" s="24" cm="1">
        <f t="array" ref="G231">INDEX(D$9:D$400,MATCH(MIN(ABS($A231-D$9:D$400)),ABS($A231-D$9:D$400),0))</f>
        <v>88.329875356138615</v>
      </c>
      <c r="H231" s="20">
        <f t="shared" si="103"/>
        <v>0.58401941843421246</v>
      </c>
      <c r="I231" s="1"/>
      <c r="J231" s="22">
        <f>$A231*L$4/'PB_&amp;_MAR 30'!$F$1</f>
        <v>85.274605179939215</v>
      </c>
      <c r="K231" s="1">
        <v>-656.94999036608874</v>
      </c>
      <c r="L231" s="6">
        <f t="shared" si="104"/>
        <v>0.58782581321483529</v>
      </c>
      <c r="M231" s="24" cm="1">
        <f t="array" ref="M231">INDEX(J$9:J$400,MATCH(MIN(ABS($A231-J$9:J$400)),ABS($A231-J$9:J$400),0))</f>
        <v>88.173458613818156</v>
      </c>
      <c r="N231" s="20">
        <f t="shared" si="105"/>
        <v>0.58355909160402875</v>
      </c>
      <c r="O231" s="1"/>
      <c r="P231" s="22">
        <f>$A231*R$4/'PB_&amp;_MAR 30'!$F$1</f>
        <v>84.431919997897381</v>
      </c>
      <c r="Q231" s="1">
        <v>-667.30383911368028</v>
      </c>
      <c r="R231" s="6">
        <f t="shared" si="106"/>
        <v>0.57715114925867639</v>
      </c>
      <c r="S231" s="24" cm="1">
        <f t="array" ref="S231">INDEX(P$9:P$400,MATCH(MIN(ABS($A231-P$9:P$400)),ABS($A231-P$9:P$400),0))</f>
        <v>88.258862547377149</v>
      </c>
      <c r="T231" s="20">
        <f t="shared" si="107"/>
        <v>0.57102193488467312</v>
      </c>
      <c r="U231" s="1"/>
      <c r="V231" s="22">
        <f>$A231*X$4/'PB_&amp;_MAR 30'!$F$1</f>
        <v>85.229654152854607</v>
      </c>
      <c r="W231" s="1">
        <v>-605.67237957610791</v>
      </c>
      <c r="X231" s="6">
        <f t="shared" si="108"/>
        <v>0.61979726265888135</v>
      </c>
      <c r="Y231" s="24" cm="1">
        <f t="array" ref="Y231">INDEX(V$9:V$400,MATCH(MIN(ABS($A231-V$9:V$400)),ABS($A231-V$9:V$400),0))</f>
        <v>88.126979506492717</v>
      </c>
      <c r="Z231" s="20">
        <f t="shared" si="109"/>
        <v>0.61726048702148018</v>
      </c>
      <c r="AA231" s="1"/>
      <c r="AB231" s="22">
        <f>$A231*AD$4/'PB_&amp;_MAR 30'!$F$1</f>
        <v>85.582250183522035</v>
      </c>
      <c r="AC231" s="1">
        <v>-605.88247109826602</v>
      </c>
      <c r="AD231" s="6">
        <f t="shared" si="110"/>
        <v>0.62123234652583903</v>
      </c>
      <c r="AE231" s="24" cm="1">
        <f t="array" ref="AE231">INDEX(AB$9:AB$400,MATCH(MIN(ABS($A231-AB$9:AB$400)),ABS($A231-AB$9:AB$400),0))</f>
        <v>88.49156180449161</v>
      </c>
      <c r="AF231" s="20">
        <f t="shared" si="111"/>
        <v>0.61859954198640899</v>
      </c>
      <c r="AG231" s="1"/>
      <c r="AH231" s="22">
        <f>$A231*AJ$4/'PB_&amp;_MAR 30'!$F$1</f>
        <v>84.191220766335476</v>
      </c>
      <c r="AI231" s="1">
        <v>-620.21854046242788</v>
      </c>
      <c r="AJ231" s="6">
        <f t="shared" si="112"/>
        <v>0.60586397314552742</v>
      </c>
      <c r="AK231" s="24" cm="1">
        <f t="array" ref="AK231">INDEX(AH$9:AH$400,MATCH(MIN(ABS($A231-AH$9:AH$400)),ABS($A231-AH$9:AH$400),0))</f>
        <v>88.484257519293081</v>
      </c>
      <c r="AL231" s="20">
        <f t="shared" si="113"/>
        <v>0.60201601452458275</v>
      </c>
      <c r="AM231" s="1"/>
      <c r="AN231" s="22">
        <f>$A231*AP$4/'PB_&amp;_MAR 30'!$F$1</f>
        <v>84.075869803935305</v>
      </c>
      <c r="AO231" s="1">
        <v>-704.67113680154159</v>
      </c>
      <c r="AP231" s="6">
        <f t="shared" si="114"/>
        <v>0.55158171773837716</v>
      </c>
      <c r="AQ231" s="24" cm="1">
        <f t="array" ref="AQ231">INDEX(AN$9:AN$400,MATCH(MIN(ABS($A231-AN$9:AN$400)),ABS($A231-AN$9:AN$400),0))</f>
        <v>88.363024638130298</v>
      </c>
      <c r="AR231" s="20">
        <f t="shared" si="115"/>
        <v>0.54717314998385347</v>
      </c>
      <c r="AS231" s="1"/>
      <c r="AT231" s="22">
        <f>$A231*AV$4/'PB_&amp;_MAR 30'!$F$1</f>
        <v>84.965824423342909</v>
      </c>
      <c r="AU231" s="1">
        <v>-700.11637764932573</v>
      </c>
      <c r="AV231" s="6">
        <f t="shared" si="116"/>
        <v>0.55914663726579805</v>
      </c>
      <c r="AW231" s="24" cm="1">
        <f t="array" ref="AW231">INDEX(AT$9:AT$400,MATCH(MIN(ABS($A231-AT$9:AT$400)),ABS($A231-AT$9:AT$400),0))</f>
        <v>88.335573833900426</v>
      </c>
      <c r="AX231" s="20">
        <f t="shared" si="117"/>
        <v>0.5551844726365549</v>
      </c>
      <c r="AY231" s="1"/>
      <c r="AZ231" s="22">
        <f>$A231*BB$4/'PB_&amp;_MAR 30'!$F$1</f>
        <v>85.491470349737696</v>
      </c>
      <c r="BA231" s="1">
        <v>-686.77710019267829</v>
      </c>
      <c r="BB231" s="6">
        <f t="shared" si="118"/>
        <v>0.5702051417123386</v>
      </c>
      <c r="BC231" s="24" cm="1">
        <f t="array" ref="BC231">INDEX(AZ$9:AZ$400,MATCH(MIN(ABS($A231-AZ$9:AZ$400)),ABS($A231-AZ$9:AZ$400),0))</f>
        <v>88.397695970691956</v>
      </c>
      <c r="BD231" s="20">
        <f t="shared" si="119"/>
        <v>0.56759940333499992</v>
      </c>
      <c r="BE231" s="1"/>
      <c r="BF231" s="22">
        <f>$A231*BH$4/'PB_&amp;_MAR 30'!$F$1</f>
        <v>86.231073382167892</v>
      </c>
      <c r="BG231" s="1">
        <v>-546.14045761079001</v>
      </c>
      <c r="BH231" s="6">
        <f t="shared" si="120"/>
        <v>0.66114901359377265</v>
      </c>
      <c r="BI231" s="24" cm="1">
        <f t="array" ref="BI231">INDEX(BF$9:BF$400,MATCH(MIN(ABS($A231-BF$9:BF$400)),ABS($A231-BF$9:BF$400),0))</f>
        <v>88.185318671282175</v>
      </c>
      <c r="BJ231" s="20">
        <f t="shared" si="121"/>
        <v>0.66043839901527124</v>
      </c>
      <c r="BK231" s="1"/>
      <c r="BL231" s="22">
        <f>$A231*BN$4/'PB_&amp;_MAR 30'!$F$1</f>
        <v>85.015975122040786</v>
      </c>
      <c r="BM231" s="1">
        <v>-573.96521676300586</v>
      </c>
      <c r="BN231" s="6">
        <f t="shared" si="122"/>
        <v>0.63879543516446757</v>
      </c>
      <c r="BO231" s="24" cm="1">
        <f t="array" ref="BO231">INDEX(BL$9:BL$400,MATCH(MIN(ABS($A231-BL$9:BL$400)),ABS($A231-BL$9:BL$400),0))</f>
        <v>88.387713512150057</v>
      </c>
      <c r="BP231" s="20">
        <f t="shared" si="123"/>
        <v>0.63848592525656134</v>
      </c>
      <c r="BQ231" s="1"/>
      <c r="BR231" s="22">
        <f>$A231*BT$4/'PB_&amp;_MAR 30'!$F$1</f>
        <v>84.584884821896921</v>
      </c>
      <c r="BS231" s="1">
        <v>-559.01884874759162</v>
      </c>
      <c r="BT231" s="6">
        <f t="shared" si="124"/>
        <v>0.64640844364073147</v>
      </c>
      <c r="BU231" s="24" cm="1">
        <f t="array" ref="BU231">INDEX(BR$9:BR$400,MATCH(MIN(ABS($A231-BR$9:BR$400)),ABS($A231-BR$9:BR$400),0))</f>
        <v>88.418760621189691</v>
      </c>
      <c r="BV231" s="20">
        <f t="shared" si="125"/>
        <v>0.64596680577269294</v>
      </c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</row>
    <row r="232" spans="1:128" x14ac:dyDescent="0.25">
      <c r="A232" s="3">
        <v>88.75</v>
      </c>
      <c r="B232" s="3">
        <v>0.5</v>
      </c>
      <c r="C232" s="1"/>
      <c r="D232" s="22">
        <f>$A232*F$4/'PB_&amp;_MAR 30'!$F$1</f>
        <v>85.441705044766238</v>
      </c>
      <c r="E232" s="1">
        <v>-667.31107177263971</v>
      </c>
      <c r="F232" s="6">
        <f t="shared" si="102"/>
        <v>0.5797765651674317</v>
      </c>
      <c r="G232" s="24" cm="1">
        <f t="array" ref="G232">INDEX(D$9:D$400,MATCH(MIN(ABS($A232-D$9:D$400)),ABS($A232-D$9:D$400),0))</f>
        <v>88.811237074700671</v>
      </c>
      <c r="H232" s="20">
        <f t="shared" si="103"/>
        <v>0.58182230860017259</v>
      </c>
      <c r="I232" s="1"/>
      <c r="J232" s="22">
        <f>$A232*L$4/'PB_&amp;_MAR 30'!$F$1</f>
        <v>85.757747418919038</v>
      </c>
      <c r="K232" s="1">
        <v>-658.04371868978808</v>
      </c>
      <c r="L232" s="6">
        <f t="shared" si="104"/>
        <v>0.58713960179997027</v>
      </c>
      <c r="M232" s="24" cm="1">
        <f t="array" ref="M232">INDEX(J$9:J$400,MATCH(MIN(ABS($A232-J$9:J$400)),ABS($A232-J$9:J$400),0))</f>
        <v>88.656600852797993</v>
      </c>
      <c r="N232" s="20">
        <f t="shared" si="105"/>
        <v>0.58301200045825996</v>
      </c>
      <c r="O232" s="1"/>
      <c r="P232" s="22">
        <f>$A232*R$4/'PB_&amp;_MAR 30'!$F$1</f>
        <v>84.910287816582354</v>
      </c>
      <c r="Q232" s="1">
        <v>-669.40199903660891</v>
      </c>
      <c r="R232" s="6">
        <f t="shared" si="106"/>
        <v>0.57582161320616354</v>
      </c>
      <c r="S232" s="24" cm="1">
        <f t="array" ref="S232">INDEX(P$9:P$400,MATCH(MIN(ABS($A232-P$9:P$400)),ABS($A232-P$9:P$400),0))</f>
        <v>88.737230366062121</v>
      </c>
      <c r="T232" s="20">
        <f t="shared" si="107"/>
        <v>0.5702802659788796</v>
      </c>
      <c r="U232" s="1"/>
      <c r="V232" s="22">
        <f>$A232*X$4/'PB_&amp;_MAR 30'!$F$1</f>
        <v>85.712541711794287</v>
      </c>
      <c r="W232" s="1">
        <v>-606.30653660886321</v>
      </c>
      <c r="X232" s="6">
        <f t="shared" si="108"/>
        <v>0.61939917906139841</v>
      </c>
      <c r="Y232" s="24" cm="1">
        <f t="array" ref="Y232">INDEX(V$9:V$400,MATCH(MIN(ABS($A232-V$9:V$400)),ABS($A232-V$9:V$400),0))</f>
        <v>88.609867065432397</v>
      </c>
      <c r="Z232" s="20">
        <f t="shared" si="109"/>
        <v>0.61681774824805768</v>
      </c>
      <c r="AA232" s="1"/>
      <c r="AB232" s="22">
        <f>$A232*AD$4/'PB_&amp;_MAR 30'!$F$1</f>
        <v>86.067135453683633</v>
      </c>
      <c r="AC232" s="1">
        <v>-606.548126204239</v>
      </c>
      <c r="AD232" s="6">
        <f t="shared" si="110"/>
        <v>0.62081621198731141</v>
      </c>
      <c r="AE232" s="24" cm="1">
        <f t="array" ref="AE232">INDEX(AB$9:AB$400,MATCH(MIN(ABS($A232-AB$9:AB$400)),ABS($A232-AB$9:AB$400),0))</f>
        <v>88.976447074653223</v>
      </c>
      <c r="AF232" s="20">
        <f t="shared" si="111"/>
        <v>0.61816426447616535</v>
      </c>
      <c r="AG232" s="1"/>
      <c r="AH232" s="22">
        <f>$A232*AJ$4/'PB_&amp;_MAR 30'!$F$1</f>
        <v>84.668224849997429</v>
      </c>
      <c r="AI232" s="1">
        <v>-621.03185452793844</v>
      </c>
      <c r="AJ232" s="6">
        <f t="shared" si="112"/>
        <v>0.60534712891490161</v>
      </c>
      <c r="AK232" s="24" cm="1">
        <f t="array" ref="AK232">INDEX(AH$9:AH$400,MATCH(MIN(ABS($A232-AH$9:AH$400)),ABS($A232-AH$9:AH$400),0))</f>
        <v>88.961261602955034</v>
      </c>
      <c r="AL232" s="20">
        <f t="shared" si="113"/>
        <v>0.60161684109700286</v>
      </c>
      <c r="AM232" s="1"/>
      <c r="AN232" s="22">
        <f>$A232*AP$4/'PB_&amp;_MAR 30'!$F$1</f>
        <v>84.552220341068093</v>
      </c>
      <c r="AO232" s="1">
        <v>-705.59641618497119</v>
      </c>
      <c r="AP232" s="6">
        <f t="shared" si="114"/>
        <v>0.55099291514655702</v>
      </c>
      <c r="AQ232" s="24" cm="1">
        <f t="array" ref="AQ232">INDEX(AN$9:AN$400,MATCH(MIN(ABS($A232-AN$9:AN$400)),ABS($A232-AN$9:AN$400),0))</f>
        <v>88.839375175263086</v>
      </c>
      <c r="AR232" s="20">
        <f t="shared" si="115"/>
        <v>0.54667926670535993</v>
      </c>
      <c r="AS232" s="1"/>
      <c r="AT232" s="22">
        <f>$A232*AV$4/'PB_&amp;_MAR 30'!$F$1</f>
        <v>85.447217196279695</v>
      </c>
      <c r="AU232" s="1">
        <v>-701.22532273603099</v>
      </c>
      <c r="AV232" s="6">
        <f t="shared" si="116"/>
        <v>0.55844835025785367</v>
      </c>
      <c r="AW232" s="24" cm="1">
        <f t="array" ref="AW232">INDEX(AT$9:AT$400,MATCH(MIN(ABS($A232-AT$9:AT$400)),ABS($A232-AT$9:AT$400),0))</f>
        <v>88.816966606837212</v>
      </c>
      <c r="AX232" s="20">
        <f t="shared" si="117"/>
        <v>0.55463243592577383</v>
      </c>
      <c r="AY232" s="1"/>
      <c r="AZ232" s="22">
        <f>$A232*BB$4/'PB_&amp;_MAR 30'!$F$1</f>
        <v>85.975841286563394</v>
      </c>
      <c r="BA232" s="1">
        <v>-687.45772157996146</v>
      </c>
      <c r="BB232" s="6">
        <f t="shared" si="118"/>
        <v>0.56977919918657172</v>
      </c>
      <c r="BC232" s="24" cm="1">
        <f t="array" ref="BC232">INDEX(AZ$9:AZ$400,MATCH(MIN(ABS($A232-AZ$9:AZ$400)),ABS($A232-AZ$9:AZ$400),0))</f>
        <v>88.882066907517654</v>
      </c>
      <c r="BD232" s="20">
        <f t="shared" si="119"/>
        <v>0.567193525449328</v>
      </c>
      <c r="BE232" s="1"/>
      <c r="BF232" s="22">
        <f>$A232*BH$4/'PB_&amp;_MAR 30'!$F$1</f>
        <v>86.719634704446463</v>
      </c>
      <c r="BG232" s="1">
        <v>-546.1377023121388</v>
      </c>
      <c r="BH232" s="6">
        <f t="shared" si="120"/>
        <v>0.66115072310943446</v>
      </c>
      <c r="BI232" s="24" cm="1">
        <f t="array" ref="BI232">INDEX(BF$9:BF$400,MATCH(MIN(ABS($A232-BF$9:BF$400)),ABS($A232-BF$9:BF$400),0))</f>
        <v>88.673879993560746</v>
      </c>
      <c r="BJ232" s="20">
        <f t="shared" si="121"/>
        <v>0.66050887768369104</v>
      </c>
      <c r="BK232" s="1"/>
      <c r="BL232" s="22">
        <f>$A232*BN$4/'PB_&amp;_MAR 30'!$F$1</f>
        <v>85.497652034913543</v>
      </c>
      <c r="BM232" s="1">
        <v>-570.48909441233138</v>
      </c>
      <c r="BN232" s="6">
        <f t="shared" si="122"/>
        <v>0.64098300894824423</v>
      </c>
      <c r="BO232" s="24" cm="1">
        <f t="array" ref="BO232">INDEX(BL$9:BL$400,MATCH(MIN(ABS($A232-BL$9:BL$400)),ABS($A232-BL$9:BL$400),0))</f>
        <v>88.869390425022814</v>
      </c>
      <c r="BP232" s="20">
        <f t="shared" si="123"/>
        <v>0.63930927520638114</v>
      </c>
      <c r="BQ232" s="1"/>
      <c r="BR232" s="22">
        <f>$A232*BT$4/'PB_&amp;_MAR 30'!$F$1</f>
        <v>85.064119296808528</v>
      </c>
      <c r="BS232" s="1">
        <v>-558.33515895953769</v>
      </c>
      <c r="BT232" s="6">
        <f t="shared" si="124"/>
        <v>0.6468408922724127</v>
      </c>
      <c r="BU232" s="24" cm="1">
        <f t="array" ref="BU232">INDEX(BR$9:BR$400,MATCH(MIN(ABS($A232-BR$9:BR$400)),ABS($A232-BR$9:BR$400),0))</f>
        <v>88.897995096101297</v>
      </c>
      <c r="BV232" s="20">
        <f t="shared" si="125"/>
        <v>0.64631492731728402</v>
      </c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</row>
    <row r="233" spans="1:128" x14ac:dyDescent="0.25">
      <c r="A233" s="3">
        <v>89.25</v>
      </c>
      <c r="B233" s="3">
        <v>0.5</v>
      </c>
      <c r="C233" s="1"/>
      <c r="D233" s="22">
        <f>$A233*F$4/'PB_&amp;_MAR 30'!$F$1</f>
        <v>85.923066763328308</v>
      </c>
      <c r="E233" s="1">
        <v>-668.77091040462426</v>
      </c>
      <c r="F233" s="6">
        <f t="shared" si="102"/>
        <v>0.57885726616253996</v>
      </c>
      <c r="G233" s="24" cm="1">
        <f t="array" ref="G233">INDEX(D$9:D$400,MATCH(MIN(ABS($A233-D$9:D$400)),ABS($A233-D$9:D$400),0))</f>
        <v>89.292598793262741</v>
      </c>
      <c r="H233" s="20">
        <f t="shared" si="103"/>
        <v>0.57962519876613294</v>
      </c>
      <c r="I233" s="1"/>
      <c r="J233" s="22">
        <f>$A233*L$4/'PB_&amp;_MAR 30'!$F$1</f>
        <v>86.240889657898862</v>
      </c>
      <c r="K233" s="1">
        <v>-659.1770857418112</v>
      </c>
      <c r="L233" s="6">
        <f t="shared" si="104"/>
        <v>0.58642852081991514</v>
      </c>
      <c r="M233" s="24" cm="1">
        <f t="array" ref="M233">INDEX(J$9:J$400,MATCH(MIN(ABS($A233-J$9:J$400)),ABS($A233-J$9:J$400),0))</f>
        <v>89.139743091777802</v>
      </c>
      <c r="N233" s="20">
        <f t="shared" si="105"/>
        <v>0.58230724491263719</v>
      </c>
      <c r="O233" s="1"/>
      <c r="P233" s="22">
        <f>$A233*R$4/'PB_&amp;_MAR 30'!$F$1</f>
        <v>85.388655635267327</v>
      </c>
      <c r="Q233" s="1">
        <v>-668.39493737957628</v>
      </c>
      <c r="R233" s="6">
        <f t="shared" si="106"/>
        <v>0.57645975559249762</v>
      </c>
      <c r="S233" s="24" cm="1">
        <f t="array" ref="S233">INDEX(P$9:P$400,MATCH(MIN(ABS($A233-P$9:P$400)),ABS($A233-P$9:P$400),0))</f>
        <v>89.215598184747094</v>
      </c>
      <c r="T233" s="20">
        <f t="shared" si="107"/>
        <v>0.56983060614043046</v>
      </c>
      <c r="U233" s="1"/>
      <c r="V233" s="22">
        <f>$A233*X$4/'PB_&amp;_MAR 30'!$F$1</f>
        <v>86.195429270733968</v>
      </c>
      <c r="W233" s="1">
        <v>-607.08472061657039</v>
      </c>
      <c r="X233" s="6">
        <f t="shared" si="108"/>
        <v>0.61891068445629127</v>
      </c>
      <c r="Y233" s="24" cm="1">
        <f t="array" ref="Y233">INDEX(V$9:V$400,MATCH(MIN(ABS($A233-V$9:V$400)),ABS($A233-V$9:V$400),0))</f>
        <v>89.092754624372091</v>
      </c>
      <c r="Z233" s="20">
        <f t="shared" si="109"/>
        <v>0.61637241507180762</v>
      </c>
      <c r="AA233" s="1"/>
      <c r="AB233" s="22">
        <f>$A233*AD$4/'PB_&amp;_MAR 30'!$F$1</f>
        <v>86.552020723845231</v>
      </c>
      <c r="AC233" s="1">
        <v>-607.21710019267834</v>
      </c>
      <c r="AD233" s="6">
        <f t="shared" si="110"/>
        <v>0.62039800264816825</v>
      </c>
      <c r="AE233" s="24" cm="1">
        <f t="array" ref="AE233">INDEX(AB$9:AB$400,MATCH(MIN(ABS($A233-AB$9:AB$400)),ABS($A233-AB$9:AB$400),0))</f>
        <v>89.461332344814821</v>
      </c>
      <c r="AF233" s="20">
        <f t="shared" si="111"/>
        <v>0.61772057032191585</v>
      </c>
      <c r="AG233" s="1"/>
      <c r="AH233" s="22">
        <f>$A233*AJ$4/'PB_&amp;_MAR 30'!$F$1</f>
        <v>85.145228933659368</v>
      </c>
      <c r="AI233" s="1">
        <v>-621.57721579961469</v>
      </c>
      <c r="AJ233" s="6">
        <f t="shared" si="112"/>
        <v>0.60500056313075312</v>
      </c>
      <c r="AK233" s="24" cm="1">
        <f t="array" ref="AK233">INDEX(AH$9:AH$400,MATCH(MIN(ABS($A233-AH$9:AH$400)),ABS($A233-AH$9:AH$400),0))</f>
        <v>89.438265686616987</v>
      </c>
      <c r="AL233" s="20">
        <f t="shared" si="113"/>
        <v>0.60120529174120263</v>
      </c>
      <c r="AM233" s="1"/>
      <c r="AN233" s="22">
        <f>$A233*AP$4/'PB_&amp;_MAR 30'!$F$1</f>
        <v>85.028570878200867</v>
      </c>
      <c r="AO233" s="1">
        <v>-706.43941233140663</v>
      </c>
      <c r="AP233" s="6">
        <f t="shared" si="114"/>
        <v>0.55045647358652161</v>
      </c>
      <c r="AQ233" s="24" cm="1">
        <f t="array" ref="AQ233">INDEX(AN$9:AN$400,MATCH(MIN(ABS($A233-AN$9:AN$400)),ABS($A233-AN$9:AN$400),0))</f>
        <v>89.315725712395874</v>
      </c>
      <c r="AR233" s="20">
        <f t="shared" si="115"/>
        <v>0.54627882834279906</v>
      </c>
      <c r="AS233" s="1"/>
      <c r="AT233" s="22">
        <f>$A233*AV$4/'PB_&amp;_MAR 30'!$F$1</f>
        <v>85.928609969216481</v>
      </c>
      <c r="AU233" s="1">
        <v>-702.14202312138741</v>
      </c>
      <c r="AV233" s="6">
        <f t="shared" si="116"/>
        <v>0.557871117014345</v>
      </c>
      <c r="AW233" s="24" cm="1">
        <f t="array" ref="AW233">INDEX(AT$9:AT$400,MATCH(MIN(ABS($A233-AT$9:AT$400)),ABS($A233-AT$9:AT$400),0))</f>
        <v>89.298359379773999</v>
      </c>
      <c r="AX233" s="20">
        <f t="shared" si="117"/>
        <v>0.55415452985901192</v>
      </c>
      <c r="AY233" s="1"/>
      <c r="AZ233" s="22">
        <f>$A233*BB$4/'PB_&amp;_MAR 30'!$F$1</f>
        <v>86.460212223389121</v>
      </c>
      <c r="BA233" s="1">
        <v>-688.25412813102116</v>
      </c>
      <c r="BB233" s="6">
        <f t="shared" si="118"/>
        <v>0.56928079666171172</v>
      </c>
      <c r="BC233" s="24" cm="1">
        <f t="array" ref="BC233">INDEX(AZ$9:AZ$400,MATCH(MIN(ABS($A233-AZ$9:AZ$400)),ABS($A233-AZ$9:AZ$400),0))</f>
        <v>89.36643784434338</v>
      </c>
      <c r="BD233" s="20">
        <f t="shared" si="119"/>
        <v>0.56679587720119506</v>
      </c>
      <c r="BE233" s="1"/>
      <c r="BF233" s="22">
        <f>$A233*BH$4/'PB_&amp;_MAR 30'!$F$1</f>
        <v>87.208196026725034</v>
      </c>
      <c r="BG233" s="1">
        <v>-546.60904624277464</v>
      </c>
      <c r="BH233" s="6">
        <f t="shared" si="120"/>
        <v>0.66085827937338293</v>
      </c>
      <c r="BI233" s="24" cm="1">
        <f t="array" ref="BI233">INDEX(BF$9:BF$400,MATCH(MIN(ABS($A233-BF$9:BF$400)),ABS($A233-BF$9:BF$400),0))</f>
        <v>89.162441315839317</v>
      </c>
      <c r="BJ233" s="20">
        <f t="shared" si="121"/>
        <v>0.66102188779274174</v>
      </c>
      <c r="BK233" s="1"/>
      <c r="BL233" s="22">
        <f>$A233*BN$4/'PB_&amp;_MAR 30'!$F$1</f>
        <v>85.9793289477863</v>
      </c>
      <c r="BM233" s="1">
        <v>-573.42386319845855</v>
      </c>
      <c r="BN233" s="6">
        <f t="shared" si="122"/>
        <v>0.63913611674759085</v>
      </c>
      <c r="BO233" s="24" cm="1">
        <f t="array" ref="BO233">INDEX(BL$9:BL$400,MATCH(MIN(ABS($A233-BL$9:BL$400)),ABS($A233-BL$9:BL$400),0))</f>
        <v>89.351067337895557</v>
      </c>
      <c r="BP233" s="20">
        <f t="shared" si="123"/>
        <v>0.63844163073956539</v>
      </c>
      <c r="BQ233" s="1"/>
      <c r="BR233" s="22">
        <f>$A233*BT$4/'PB_&amp;_MAR 30'!$F$1</f>
        <v>85.543353771720106</v>
      </c>
      <c r="BS233" s="1">
        <v>-559.46984104046248</v>
      </c>
      <c r="BT233" s="6">
        <f t="shared" si="124"/>
        <v>0.6461231812258782</v>
      </c>
      <c r="BU233" s="24" cm="1">
        <f t="array" ref="BU233">INDEX(BR$9:BR$400,MATCH(MIN(ABS($A233-BR$9:BR$400)),ABS($A233-BR$9:BR$400),0))</f>
        <v>89.377229571012904</v>
      </c>
      <c r="BV233" s="20">
        <f t="shared" si="125"/>
        <v>0.64591151191943885</v>
      </c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</row>
    <row r="234" spans="1:128" x14ac:dyDescent="0.25">
      <c r="A234" s="3">
        <v>89.749722222222218</v>
      </c>
      <c r="B234" s="3">
        <v>0.49972222222221774</v>
      </c>
      <c r="C234" s="1"/>
      <c r="D234" s="22">
        <f>$A234*F$4/'PB_&amp;_MAR 30'!$F$1</f>
        <v>86.404161058713385</v>
      </c>
      <c r="E234" s="1">
        <v>-669.98656069364176</v>
      </c>
      <c r="F234" s="6">
        <f t="shared" si="102"/>
        <v>0.57809173901693278</v>
      </c>
      <c r="G234" s="24" cm="1">
        <f t="array" ref="G234">INDEX(D$9:D$400,MATCH(MIN(ABS($A234-D$9:D$400)),ABS($A234-D$9:D$400),0))</f>
        <v>89.773960511824811</v>
      </c>
      <c r="H234" s="20">
        <f t="shared" si="103"/>
        <v>0.58169535168237108</v>
      </c>
      <c r="I234" s="1"/>
      <c r="J234" s="22">
        <f>$A234*L$4/'PB_&amp;_MAR 30'!$F$1</f>
        <v>86.723763484523687</v>
      </c>
      <c r="K234" s="1">
        <v>-660.39824662813101</v>
      </c>
      <c r="L234" s="6">
        <f t="shared" si="104"/>
        <v>0.58566235748536322</v>
      </c>
      <c r="M234" s="24" cm="1">
        <f t="array" ref="M234">INDEX(J$9:J$400,MATCH(MIN(ABS($A234-J$9:J$400)),ABS($A234-J$9:J$400),0))</f>
        <v>89.62288533075764</v>
      </c>
      <c r="N234" s="20">
        <f t="shared" si="105"/>
        <v>0.58169544575127918</v>
      </c>
      <c r="O234" s="1"/>
      <c r="P234" s="22">
        <f>$A234*R$4/'PB_&amp;_MAR 30'!$F$1</f>
        <v>85.866757694053021</v>
      </c>
      <c r="Q234" s="1">
        <v>-671.71976878612725</v>
      </c>
      <c r="R234" s="6">
        <f t="shared" si="106"/>
        <v>0.57435291751250683</v>
      </c>
      <c r="S234" s="24" cm="1">
        <f t="array" ref="S234">INDEX(P$9:P$400,MATCH(MIN(ABS($A234-P$9:P$400)),ABS($A234-P$9:P$400),0))</f>
        <v>89.693966003432067</v>
      </c>
      <c r="T234" s="20">
        <f t="shared" si="107"/>
        <v>0.5691377046138687</v>
      </c>
      <c r="U234" s="1"/>
      <c r="V234" s="22">
        <f>$A234*X$4/'PB_&amp;_MAR 30'!$F$1</f>
        <v>86.678048558807575</v>
      </c>
      <c r="W234" s="1">
        <v>-607.67948940269753</v>
      </c>
      <c r="X234" s="6">
        <f t="shared" si="108"/>
        <v>0.61853732630393699</v>
      </c>
      <c r="Y234" s="24" cm="1">
        <f t="array" ref="Y234">INDEX(V$9:V$400,MATCH(MIN(ABS($A234-V$9:V$400)),ABS($A234-V$9:V$400),0))</f>
        <v>89.575642183311771</v>
      </c>
      <c r="Z234" s="20">
        <f t="shared" si="109"/>
        <v>0.61595204319548857</v>
      </c>
      <c r="AA234" s="1"/>
      <c r="AB234" s="22">
        <f>$A234*AD$4/'PB_&amp;_MAR 30'!$F$1</f>
        <v>87.036636613301184</v>
      </c>
      <c r="AC234" s="1">
        <v>-608.07042870905593</v>
      </c>
      <c r="AD234" s="6">
        <f t="shared" si="110"/>
        <v>0.61986454400691549</v>
      </c>
      <c r="AE234" s="24" cm="1">
        <f t="array" ref="AE234">INDEX(AB$9:AB$400,MATCH(MIN(ABS($A234-AB$9:AB$400)),ABS($A234-AB$9:AB$400),0))</f>
        <v>89.946217614976419</v>
      </c>
      <c r="AF234" s="20">
        <f t="shared" si="111"/>
        <v>0.61728846373336754</v>
      </c>
      <c r="AG234" s="1"/>
      <c r="AH234" s="22">
        <f>$A234*AJ$4/'PB_&amp;_MAR 30'!$F$1</f>
        <v>85.621968015052644</v>
      </c>
      <c r="AI234" s="1">
        <v>-622.38376685934497</v>
      </c>
      <c r="AJ234" s="6">
        <f t="shared" si="112"/>
        <v>0.60448801665012009</v>
      </c>
      <c r="AK234" s="24" cm="1">
        <f t="array" ref="AK234">INDEX(AH$9:AH$400,MATCH(MIN(ABS($A234-AH$9:AH$400)),ABS($A234-AH$9:AH$400),0))</f>
        <v>89.915269770278954</v>
      </c>
      <c r="AL234" s="20">
        <f t="shared" si="113"/>
        <v>0.60038239199950938</v>
      </c>
      <c r="AM234" s="1"/>
      <c r="AN234" s="22">
        <f>$A234*AP$4/'PB_&amp;_MAR 30'!$F$1</f>
        <v>85.504656776146348</v>
      </c>
      <c r="AO234" s="1">
        <v>-707.12742292870917</v>
      </c>
      <c r="AP234" s="6">
        <f t="shared" si="114"/>
        <v>0.55001865725758758</v>
      </c>
      <c r="AQ234" s="24" cm="1">
        <f t="array" ref="AQ234">INDEX(AN$9:AN$400,MATCH(MIN(ABS($A234-AN$9:AN$400)),ABS($A234-AN$9:AN$400),0))</f>
        <v>89.792076249528648</v>
      </c>
      <c r="AR234" s="20">
        <f t="shared" si="115"/>
        <v>0.54584965915533934</v>
      </c>
      <c r="AS234" s="1"/>
      <c r="AT234" s="22">
        <f>$A234*AV$4/'PB_&amp;_MAR 30'!$F$1</f>
        <v>86.409735301723856</v>
      </c>
      <c r="AU234" s="1">
        <v>-702.92421483622365</v>
      </c>
      <c r="AV234" s="6">
        <f t="shared" si="116"/>
        <v>0.55737858197474743</v>
      </c>
      <c r="AW234" s="24" cm="1">
        <f t="array" ref="AW234">INDEX(AT$9:AT$400,MATCH(MIN(ABS($A234-AT$9:AT$400)),ABS($A234-AT$9:AT$400),0))</f>
        <v>89.77975215271077</v>
      </c>
      <c r="AX234" s="20">
        <f t="shared" si="117"/>
        <v>0.55356795142261361</v>
      </c>
      <c r="AY234" s="1"/>
      <c r="AZ234" s="22">
        <f>$A234*BB$4/'PB_&amp;_MAR 30'!$F$1</f>
        <v>86.944314065249912</v>
      </c>
      <c r="BA234" s="1">
        <v>-688.92911368015416</v>
      </c>
      <c r="BB234" s="6">
        <f t="shared" si="118"/>
        <v>0.56885838112346154</v>
      </c>
      <c r="BC234" s="24" cm="1">
        <f t="array" ref="BC234">INDEX(AZ$9:AZ$400,MATCH(MIN(ABS($A234-AZ$9:AZ$400)),ABS($A234-AZ$9:AZ$400),0))</f>
        <v>89.850808781169079</v>
      </c>
      <c r="BD234" s="20">
        <f t="shared" si="119"/>
        <v>0.56633458642276091</v>
      </c>
      <c r="BE234" s="1"/>
      <c r="BF234" s="22">
        <f>$A234*BH$4/'PB_&amp;_MAR 30'!$F$1</f>
        <v>87.69648592604679</v>
      </c>
      <c r="BG234" s="1">
        <v>-546.1667581888247</v>
      </c>
      <c r="BH234" s="6">
        <f t="shared" si="120"/>
        <v>0.66113269548972842</v>
      </c>
      <c r="BI234" s="24" cm="1">
        <f t="array" ref="BI234">INDEX(BF$9:BF$400,MATCH(MIN(ABS($A234-BF$9:BF$400)),ABS($A234-BF$9:BF$400),0))</f>
        <v>89.651002638117887</v>
      </c>
      <c r="BJ234" s="20">
        <f t="shared" si="121"/>
        <v>0.65529260146278057</v>
      </c>
      <c r="BK234" s="1"/>
      <c r="BL234" s="22">
        <f>$A234*BN$4/'PB_&amp;_MAR 30'!$F$1</f>
        <v>86.460738262374122</v>
      </c>
      <c r="BM234" s="1">
        <v>-572.44955202312144</v>
      </c>
      <c r="BN234" s="6">
        <f t="shared" si="122"/>
        <v>0.63974926478134586</v>
      </c>
      <c r="BO234" s="24" cm="1">
        <f t="array" ref="BO234">INDEX(BL$9:BL$400,MATCH(MIN(ABS($A234-BL$9:BL$400)),ABS($A234-BL$9:BL$400),0))</f>
        <v>89.8327442507683</v>
      </c>
      <c r="BP234" s="20">
        <f t="shared" si="123"/>
        <v>0.63941051418695294</v>
      </c>
      <c r="BQ234" s="1"/>
      <c r="BR234" s="22">
        <f>$A234*BT$4/'PB_&amp;_MAR 30'!$F$1</f>
        <v>86.022322005256754</v>
      </c>
      <c r="BS234" s="1">
        <v>-558.58301059730263</v>
      </c>
      <c r="BT234" s="6">
        <f t="shared" si="124"/>
        <v>0.64668412073145343</v>
      </c>
      <c r="BU234" s="24" cm="1">
        <f t="array" ref="BU234">INDEX(BR$9:BR$400,MATCH(MIN(ABS($A234-BR$9:BR$400)),ABS($A234-BR$9:BR$400),0))</f>
        <v>89.856464045924483</v>
      </c>
      <c r="BV234" s="20">
        <f t="shared" si="125"/>
        <v>0.64593709918964093</v>
      </c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</row>
    <row r="235" spans="1:128" x14ac:dyDescent="0.25">
      <c r="A235" s="3">
        <v>90.25</v>
      </c>
      <c r="B235" s="3">
        <v>0.50027777777778226</v>
      </c>
      <c r="C235" s="1"/>
      <c r="D235" s="22">
        <f>$A235*F$4/'PB_&amp;_MAR 30'!$F$1</f>
        <v>86.885790200452419</v>
      </c>
      <c r="E235" s="1">
        <v>-671.38381021194618</v>
      </c>
      <c r="F235" s="6">
        <f t="shared" si="102"/>
        <v>0.57721185403264752</v>
      </c>
      <c r="G235" s="24" cm="1">
        <f t="array" ref="G235">INDEX(D$9:D$400,MATCH(MIN(ABS($A235-D$9:D$400)),ABS($A235-D$9:D$400),0))</f>
        <v>90.255322230386867</v>
      </c>
      <c r="H235" s="20">
        <f t="shared" si="103"/>
        <v>0.58376550459860921</v>
      </c>
      <c r="I235" s="1"/>
      <c r="J235" s="22">
        <f>$A235*L$4/'PB_&amp;_MAR 30'!$F$1</f>
        <v>87.207174135858523</v>
      </c>
      <c r="K235" s="1">
        <v>-661.54282273603087</v>
      </c>
      <c r="L235" s="6">
        <f t="shared" si="104"/>
        <v>0.58494424387944854</v>
      </c>
      <c r="M235" s="24" cm="1">
        <f t="array" ref="M235">INDEX(J$9:J$400,MATCH(MIN(ABS($A235-J$9:J$400)),ABS($A235-J$9:J$400),0))</f>
        <v>90.106027569737464</v>
      </c>
      <c r="N235" s="20">
        <f t="shared" si="105"/>
        <v>0.58096562419840303</v>
      </c>
      <c r="O235" s="1"/>
      <c r="P235" s="22">
        <f>$A235*R$4/'PB_&amp;_MAR 30'!$F$1</f>
        <v>86.345391272637272</v>
      </c>
      <c r="Q235" s="1">
        <v>-672.75795279383442</v>
      </c>
      <c r="R235" s="6">
        <f t="shared" si="106"/>
        <v>0.57369505389958342</v>
      </c>
      <c r="S235" s="24" cm="1">
        <f t="array" ref="S235">INDEX(P$9:P$400,MATCH(MIN(ABS($A235-P$9:P$400)),ABS($A235-P$9:P$400),0))</f>
        <v>90.172333822117039</v>
      </c>
      <c r="T235" s="20">
        <f t="shared" si="107"/>
        <v>0.56843932717328405</v>
      </c>
      <c r="U235" s="1"/>
      <c r="V235" s="22">
        <f>$A235*X$4/'PB_&amp;_MAR 30'!$F$1</f>
        <v>87.161204388613328</v>
      </c>
      <c r="W235" s="1">
        <v>-608.42736512524095</v>
      </c>
      <c r="X235" s="6">
        <f t="shared" si="108"/>
        <v>0.6180678573195646</v>
      </c>
      <c r="Y235" s="24" cm="1">
        <f t="array" ref="Y235">INDEX(V$9:V$400,MATCH(MIN(ABS($A235-V$9:V$400)),ABS($A235-V$9:V$400),0))</f>
        <v>90.058529742251466</v>
      </c>
      <c r="Z235" s="20">
        <f t="shared" si="109"/>
        <v>0.61556480891892074</v>
      </c>
      <c r="AA235" s="1"/>
      <c r="AB235" s="22">
        <f>$A235*AD$4/'PB_&amp;_MAR 30'!$F$1</f>
        <v>87.521791264168428</v>
      </c>
      <c r="AC235" s="1">
        <v>-608.69556840077075</v>
      </c>
      <c r="AD235" s="6">
        <f t="shared" si="110"/>
        <v>0.61947373769476854</v>
      </c>
      <c r="AE235" s="24" cm="1">
        <f t="array" ref="AE235">INDEX(AB$9:AB$400,MATCH(MIN(ABS($A235-AB$9:AB$400)),ABS($A235-AB$9:AB$400),0))</f>
        <v>90.431102885138017</v>
      </c>
      <c r="AF235" s="20">
        <f t="shared" si="111"/>
        <v>0.61689534773751664</v>
      </c>
      <c r="AG235" s="1"/>
      <c r="AH235" s="22">
        <f>$A235*AJ$4/'PB_&amp;_MAR 30'!$F$1</f>
        <v>86.099237100983302</v>
      </c>
      <c r="AI235" s="1">
        <v>-622.92831406551068</v>
      </c>
      <c r="AJ235" s="6">
        <f t="shared" si="112"/>
        <v>0.60414196818773003</v>
      </c>
      <c r="AK235" s="24" cm="1">
        <f t="array" ref="AK235">INDEX(AH$9:AH$400,MATCH(MIN(ABS($A235-AH$9:AH$400)),ABS($A235-AH$9:AH$400),0))</f>
        <v>90.392273853940907</v>
      </c>
      <c r="AL235" s="20">
        <f t="shared" si="113"/>
        <v>0.59959514766516453</v>
      </c>
      <c r="AM235" s="1"/>
      <c r="AN235" s="22">
        <f>$A235*AP$4/'PB_&amp;_MAR 30'!$F$1</f>
        <v>85.981271952466415</v>
      </c>
      <c r="AO235" s="1">
        <v>-708.04518786127176</v>
      </c>
      <c r="AP235" s="6">
        <f t="shared" si="114"/>
        <v>0.54943463649515412</v>
      </c>
      <c r="AQ235" s="24" cm="1">
        <f t="array" ref="AQ235">INDEX(AN$9:AN$400,MATCH(MIN(ABS($A235-AN$9:AN$400)),ABS($A235-AN$9:AN$400),0))</f>
        <v>90.268426786661422</v>
      </c>
      <c r="AR235" s="20">
        <f t="shared" si="115"/>
        <v>0.54519383125494836</v>
      </c>
      <c r="AS235" s="1"/>
      <c r="AT235" s="22">
        <f>$A235*AV$4/'PB_&amp;_MAR 30'!$F$1</f>
        <v>86.891395515090068</v>
      </c>
      <c r="AU235" s="1">
        <v>-703.86602601156073</v>
      </c>
      <c r="AV235" s="6">
        <f t="shared" si="116"/>
        <v>0.55678553682259424</v>
      </c>
      <c r="AW235" s="24" cm="1">
        <f t="array" ref="AW235">INDEX(AT$9:AT$400,MATCH(MIN(ABS($A235-AT$9:AT$400)),ABS($A235-AT$9:AT$400),0))</f>
        <v>90.261144925647557</v>
      </c>
      <c r="AX235" s="20">
        <f t="shared" si="117"/>
        <v>0.5528745144514855</v>
      </c>
      <c r="AY235" s="1"/>
      <c r="AZ235" s="22">
        <f>$A235*BB$4/'PB_&amp;_MAR 30'!$F$1</f>
        <v>87.428954097040531</v>
      </c>
      <c r="BA235" s="1">
        <v>-689.65081406551076</v>
      </c>
      <c r="BB235" s="6">
        <f t="shared" si="118"/>
        <v>0.56840673077757276</v>
      </c>
      <c r="BC235" s="24" cm="1">
        <f t="array" ref="BC235">INDEX(AZ$9:AZ$400,MATCH(MIN(ABS($A235-AZ$9:AZ$400)),ABS($A235-AZ$9:AZ$400),0))</f>
        <v>90.335179717994791</v>
      </c>
      <c r="BD235" s="20">
        <f t="shared" si="119"/>
        <v>0.56585283911672968</v>
      </c>
      <c r="BE235" s="1"/>
      <c r="BF235" s="22">
        <f>$A235*BH$4/'PB_&amp;_MAR 30'!$F$1</f>
        <v>88.185318671282175</v>
      </c>
      <c r="BG235" s="1">
        <v>-547.2857851637765</v>
      </c>
      <c r="BH235" s="6">
        <f t="shared" si="120"/>
        <v>0.66043839901527124</v>
      </c>
      <c r="BI235" s="24" cm="1">
        <f t="array" ref="BI235">INDEX(BF$9:BF$400,MATCH(MIN(ABS($A235-BF$9:BF$400)),ABS($A235-BF$9:BF$400),0))</f>
        <v>90.139563960396458</v>
      </c>
      <c r="BJ235" s="20">
        <f t="shared" si="121"/>
        <v>0.66071001774235183</v>
      </c>
      <c r="BK235" s="1"/>
      <c r="BL235" s="22">
        <f>$A235*BN$4/'PB_&amp;_MAR 30'!$F$1</f>
        <v>86.9426827735318</v>
      </c>
      <c r="BM235" s="1">
        <v>-572.42412813102123</v>
      </c>
      <c r="BN235" s="6">
        <f t="shared" si="122"/>
        <v>0.63976526440225367</v>
      </c>
      <c r="BO235" s="24" cm="1">
        <f t="array" ref="BO235">INDEX(BL$9:BL$400,MATCH(MIN(ABS($A235-BL$9:BL$400)),ABS($A235-BL$9:BL$400),0))</f>
        <v>90.314421163641072</v>
      </c>
      <c r="BP235" s="20">
        <f t="shared" si="123"/>
        <v>0.63949870914161222</v>
      </c>
      <c r="BQ235" s="1"/>
      <c r="BR235" s="22">
        <f>$A235*BT$4/'PB_&amp;_MAR 30'!$F$1</f>
        <v>86.501822721543306</v>
      </c>
      <c r="BS235" s="1">
        <v>-558.67907032755306</v>
      </c>
      <c r="BT235" s="6">
        <f t="shared" si="124"/>
        <v>0.64662336086691785</v>
      </c>
      <c r="BU235" s="24" cm="1">
        <f t="array" ref="BU235">INDEX(BR$9:BR$400,MATCH(MIN(ABS($A235-BR$9:BR$400)),ABS($A235-BR$9:BR$400),0))</f>
        <v>90.33569852083609</v>
      </c>
      <c r="BV235" s="20">
        <f t="shared" si="125"/>
        <v>0.64623721489602026</v>
      </c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</row>
    <row r="236" spans="1:128" x14ac:dyDescent="0.25">
      <c r="A236" s="3">
        <v>90.75</v>
      </c>
      <c r="B236" s="3">
        <v>0.5</v>
      </c>
      <c r="C236" s="1"/>
      <c r="D236" s="22">
        <f>$A236*F$4/'PB_&amp;_MAR 30'!$F$1</f>
        <v>87.367151919014475</v>
      </c>
      <c r="E236" s="1">
        <v>-658.88239402697502</v>
      </c>
      <c r="F236" s="6">
        <f t="shared" si="102"/>
        <v>0.58508432651473152</v>
      </c>
      <c r="G236" s="24" cm="1">
        <f t="array" ref="G236">INDEX(D$9:D$400,MATCH(MIN(ABS($A236-D$9:D$400)),ABS($A236-D$9:D$400),0))</f>
        <v>90.736683948948937</v>
      </c>
      <c r="H236" s="20">
        <f t="shared" si="103"/>
        <v>0.58377059155074351</v>
      </c>
      <c r="I236" s="1"/>
      <c r="J236" s="22">
        <f>$A236*L$4/'PB_&amp;_MAR 30'!$F$1</f>
        <v>87.690316374838332</v>
      </c>
      <c r="K236" s="1">
        <v>-662.64500481695575</v>
      </c>
      <c r="L236" s="6">
        <f t="shared" si="104"/>
        <v>0.58425272852887944</v>
      </c>
      <c r="M236" s="24" cm="1">
        <f t="array" ref="M236">INDEX(J$9:J$400,MATCH(MIN(ABS($A236-J$9:J$400)),ABS($A236-J$9:J$400),0))</f>
        <v>90.589169808717287</v>
      </c>
      <c r="N236" s="20">
        <f t="shared" si="105"/>
        <v>0.58042973025023181</v>
      </c>
      <c r="O236" s="1"/>
      <c r="P236" s="22">
        <f>$A236*R$4/'PB_&amp;_MAR 30'!$F$1</f>
        <v>86.823759091322245</v>
      </c>
      <c r="Q236" s="1">
        <v>-673.60026011560706</v>
      </c>
      <c r="R236" s="6">
        <f t="shared" si="106"/>
        <v>0.5731613110045094</v>
      </c>
      <c r="S236" s="24" cm="1">
        <f t="array" ref="S236">INDEX(P$9:P$400,MATCH(MIN(ABS($A236-P$9:P$400)),ABS($A236-P$9:P$400),0))</f>
        <v>90.650701640802012</v>
      </c>
      <c r="T236" s="20">
        <f t="shared" si="107"/>
        <v>0.567209865433564</v>
      </c>
      <c r="U236" s="1"/>
      <c r="V236" s="22">
        <f>$A236*X$4/'PB_&amp;_MAR 30'!$F$1</f>
        <v>87.644091947553036</v>
      </c>
      <c r="W236" s="1">
        <v>-609.0561994219654</v>
      </c>
      <c r="X236" s="6">
        <f t="shared" si="108"/>
        <v>0.61767311499845046</v>
      </c>
      <c r="Y236" s="24" cm="1">
        <f t="array" ref="Y236">INDEX(V$9:V$400,MATCH(MIN(ABS($A236-V$9:V$400)),ABS($A236-V$9:V$400),0))</f>
        <v>90.541417301191146</v>
      </c>
      <c r="Z236" s="20">
        <f t="shared" si="109"/>
        <v>0.61512843822516561</v>
      </c>
      <c r="AA236" s="1"/>
      <c r="AB236" s="22">
        <f>$A236*AD$4/'PB_&amp;_MAR 30'!$F$1</f>
        <v>88.00667653433004</v>
      </c>
      <c r="AC236" s="1">
        <v>-609.39178227360321</v>
      </c>
      <c r="AD236" s="6">
        <f t="shared" si="110"/>
        <v>0.61903849933170629</v>
      </c>
      <c r="AE236" s="24" cm="1">
        <f t="array" ref="AE236">INDEX(AB$9:AB$400,MATCH(MIN(ABS($A236-AB$9:AB$400)),ABS($A236-AB$9:AB$400),0))</f>
        <v>90.915988155299615</v>
      </c>
      <c r="AF236" s="20">
        <f t="shared" si="111"/>
        <v>0.61648398915512259</v>
      </c>
      <c r="AG236" s="1"/>
      <c r="AH236" s="22">
        <f>$A236*AJ$4/'PB_&amp;_MAR 30'!$F$1</f>
        <v>86.576241184645241</v>
      </c>
      <c r="AI236" s="1">
        <v>-623.67562620423905</v>
      </c>
      <c r="AJ236" s="6">
        <f t="shared" si="112"/>
        <v>0.60366706681351612</v>
      </c>
      <c r="AK236" s="24" cm="1">
        <f t="array" ref="AK236">INDEX(AH$9:AH$400,MATCH(MIN(ABS($A236-AH$9:AH$400)),ABS($A236-AH$9:AH$400),0))</f>
        <v>90.86927793760286</v>
      </c>
      <c r="AL236" s="20">
        <f t="shared" si="113"/>
        <v>0.59878151992114104</v>
      </c>
      <c r="AM236" s="1"/>
      <c r="AN236" s="22">
        <f>$A236*AP$4/'PB_&amp;_MAR 30'!$F$1</f>
        <v>86.457622489599188</v>
      </c>
      <c r="AO236" s="1">
        <v>-708.49618015414262</v>
      </c>
      <c r="AP236" s="6">
        <f t="shared" si="114"/>
        <v>0.54914764703479357</v>
      </c>
      <c r="AQ236" s="24" cm="1">
        <f t="array" ref="AQ236">INDEX(AN$9:AN$400,MATCH(MIN(ABS($A236-AN$9:AN$400)),ABS($A236-AN$9:AN$400),0))</f>
        <v>90.744777323794196</v>
      </c>
      <c r="AR236" s="20">
        <f t="shared" si="115"/>
        <v>0.54406603679408649</v>
      </c>
      <c r="AS236" s="1"/>
      <c r="AT236" s="22">
        <f>$A236*AV$4/'PB_&amp;_MAR 30'!$F$1</f>
        <v>87.372788288026854</v>
      </c>
      <c r="AU236" s="1">
        <v>-704.82468208092484</v>
      </c>
      <c r="AV236" s="6">
        <f t="shared" si="116"/>
        <v>0.55618188467935525</v>
      </c>
      <c r="AW236" s="24" cm="1">
        <f t="array" ref="AW236">INDEX(AT$9:AT$400,MATCH(MIN(ABS($A236-AT$9:AT$400)),ABS($A236-AT$9:AT$400),0))</f>
        <v>90.742537698584357</v>
      </c>
      <c r="AX236" s="20">
        <f t="shared" si="117"/>
        <v>0.55239960515543929</v>
      </c>
      <c r="AY236" s="1"/>
      <c r="AZ236" s="22">
        <f>$A236*BB$4/'PB_&amp;_MAR 30'!$F$1</f>
        <v>87.913325033866244</v>
      </c>
      <c r="BA236" s="1">
        <v>-690.31546724470149</v>
      </c>
      <c r="BB236" s="6">
        <f t="shared" si="118"/>
        <v>0.56799078138310322</v>
      </c>
      <c r="BC236" s="24" cm="1">
        <f t="array" ref="BC236">INDEX(AZ$9:AZ$400,MATCH(MIN(ABS($A236-AZ$9:AZ$400)),ABS($A236-AZ$9:AZ$400),0))</f>
        <v>90.819550654820503</v>
      </c>
      <c r="BD236" s="20">
        <f t="shared" ref="BD236:BD259" si="126">VLOOKUP(BC236,AZ$9:BB$400,3)</f>
        <v>0.56542340879219621</v>
      </c>
      <c r="BE236" s="1"/>
      <c r="BF236" s="22">
        <f>$A236*BH$4/'PB_&amp;_MAR 30'!$F$1</f>
        <v>88.673879993560746</v>
      </c>
      <c r="BG236" s="1">
        <v>-547.17219171483634</v>
      </c>
      <c r="BH236" s="6">
        <f t="shared" si="120"/>
        <v>0.66050887768369104</v>
      </c>
      <c r="BI236" s="24" cm="1">
        <f t="array" ref="BI236">INDEX(BF$9:BF$400,MATCH(MIN(ABS($A236-BF$9:BF$400)),ABS($A236-BF$9:BF$400),0))</f>
        <v>90.628125282675029</v>
      </c>
      <c r="BJ236" s="20">
        <f t="shared" si="121"/>
        <v>0.66094025841989146</v>
      </c>
      <c r="BK236" s="1"/>
      <c r="BL236" s="22">
        <f>$A236*BN$4/'PB_&amp;_MAR 30'!$F$1</f>
        <v>87.424359686404543</v>
      </c>
      <c r="BM236" s="1">
        <v>-573.28998073217736</v>
      </c>
      <c r="BN236" s="6">
        <f t="shared" si="122"/>
        <v>0.63922037090892292</v>
      </c>
      <c r="BO236" s="24" cm="1">
        <f t="array" ref="BO236">INDEX(BL$9:BL$400,MATCH(MIN(ABS($A236-BL$9:BL$400)),ABS($A236-BL$9:BL$400),0))</f>
        <v>90.796098076513815</v>
      </c>
      <c r="BP236" s="20">
        <f t="shared" si="123"/>
        <v>0.63961567188755897</v>
      </c>
      <c r="BQ236" s="1"/>
      <c r="BR236" s="22">
        <f>$A236*BT$4/'PB_&amp;_MAR 30'!$F$1</f>
        <v>86.981057196454913</v>
      </c>
      <c r="BS236" s="1">
        <v>-557.87533718689792</v>
      </c>
      <c r="BT236" s="6">
        <f t="shared" si="124"/>
        <v>0.6471317395248799</v>
      </c>
      <c r="BU236" s="24" cm="1">
        <f t="array" ref="BU236">INDEX(BR$9:BR$400,MATCH(MIN(ABS($A236-BR$9:BR$400)),ABS($A236-BR$9:BR$400),0))</f>
        <v>90.814932995747682</v>
      </c>
      <c r="BV236" s="20">
        <f t="shared" si="125"/>
        <v>0.64616013621519486</v>
      </c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</row>
    <row r="237" spans="1:128" x14ac:dyDescent="0.25">
      <c r="A237" s="3">
        <v>91.25</v>
      </c>
      <c r="B237" s="3">
        <v>0.5</v>
      </c>
      <c r="C237" s="1"/>
      <c r="D237" s="22">
        <f>$A237*F$4/'PB_&amp;_MAR 30'!$F$1</f>
        <v>87.848513637576545</v>
      </c>
      <c r="E237" s="1">
        <v>-658.53986030828526</v>
      </c>
      <c r="F237" s="6">
        <f t="shared" si="102"/>
        <v>0.58530002905872114</v>
      </c>
      <c r="G237" s="24" cm="1">
        <f t="array" ref="G237">INDEX(D$9:D$400,MATCH(MIN(ABS($A237-D$9:D$400)),ABS($A237-D$9:D$400),0))</f>
        <v>91.218045667510992</v>
      </c>
      <c r="H237" s="20">
        <f t="shared" si="103"/>
        <v>0.58509532852748714</v>
      </c>
      <c r="I237" s="1"/>
      <c r="J237" s="22">
        <f>$A237*L$4/'PB_&amp;_MAR 30'!$F$1</f>
        <v>88.173458613818156</v>
      </c>
      <c r="K237" s="1">
        <v>-663.75056840077082</v>
      </c>
      <c r="L237" s="6">
        <f t="shared" si="104"/>
        <v>0.58355909160402875</v>
      </c>
      <c r="M237" s="24" cm="1">
        <f t="array" ref="M237">INDEX(J$9:J$400,MATCH(MIN(ABS($A237-J$9:J$400)),ABS($A237-J$9:J$400),0))</f>
        <v>91.07231204769711</v>
      </c>
      <c r="N237" s="20">
        <f t="shared" si="105"/>
        <v>0.57989324697587108</v>
      </c>
      <c r="O237" s="1"/>
      <c r="P237" s="22">
        <f>$A237*R$4/'PB_&amp;_MAR 30'!$F$1</f>
        <v>87.302126910007217</v>
      </c>
      <c r="Q237" s="1">
        <v>-674.77132466281319</v>
      </c>
      <c r="R237" s="6">
        <f t="shared" si="106"/>
        <v>0.57241924529335186</v>
      </c>
      <c r="S237" s="24" cm="1">
        <f t="array" ref="S237">INDEX(P$9:P$400,MATCH(MIN(ABS($A237-P$9:P$400)),ABS($A237-P$9:P$400),0))</f>
        <v>91.129069459486985</v>
      </c>
      <c r="T237" s="20">
        <f t="shared" si="107"/>
        <v>0.56573561446481191</v>
      </c>
      <c r="U237" s="1"/>
      <c r="V237" s="22">
        <f>$A237*X$4/'PB_&amp;_MAR 30'!$F$1</f>
        <v>88.126979506492717</v>
      </c>
      <c r="W237" s="1">
        <v>-609.7135260115607</v>
      </c>
      <c r="X237" s="6">
        <f t="shared" si="108"/>
        <v>0.61726048702148018</v>
      </c>
      <c r="Y237" s="24" cm="1">
        <f t="array" ref="Y237">INDEX(V$9:V$400,MATCH(MIN(ABS($A237-V$9:V$400)),ABS($A237-V$9:V$400),0))</f>
        <v>91.02430486013084</v>
      </c>
      <c r="Z237" s="20">
        <f t="shared" si="109"/>
        <v>0.614305069109645</v>
      </c>
      <c r="AA237" s="1"/>
      <c r="AB237" s="22">
        <f>$A237*AD$4/'PB_&amp;_MAR 30'!$F$1</f>
        <v>88.49156180449161</v>
      </c>
      <c r="AC237" s="1">
        <v>-610.09394508670528</v>
      </c>
      <c r="AD237" s="6">
        <f t="shared" si="110"/>
        <v>0.61859954198640899</v>
      </c>
      <c r="AE237" s="24" cm="1">
        <f t="array" ref="AE237">INDEX(AB$9:AB$400,MATCH(MIN(ABS($A237-AB$9:AB$400)),ABS($A237-AB$9:AB$400),0))</f>
        <v>91.400873425461214</v>
      </c>
      <c r="AF237" s="20">
        <f t="shared" si="111"/>
        <v>0.61564670923884501</v>
      </c>
      <c r="AG237" s="1"/>
      <c r="AH237" s="22">
        <f>$A237*AJ$4/'PB_&amp;_MAR 30'!$F$1</f>
        <v>87.053245268307222</v>
      </c>
      <c r="AI237" s="1">
        <v>-624.2851734104047</v>
      </c>
      <c r="AJ237" s="6">
        <f t="shared" si="112"/>
        <v>0.6032797121984167</v>
      </c>
      <c r="AK237" s="24" cm="1">
        <f t="array" ref="AK237">INDEX(AH$9:AH$400,MATCH(MIN(ABS($A237-AH$9:AH$400)),ABS($A237-AH$9:AH$400),0))</f>
        <v>90.86927793760286</v>
      </c>
      <c r="AL237" s="20">
        <f t="shared" si="113"/>
        <v>0.59878151992114104</v>
      </c>
      <c r="AM237" s="1"/>
      <c r="AN237" s="22">
        <f>$A237*AP$4/'PB_&amp;_MAR 30'!$F$1</f>
        <v>86.933973026731962</v>
      </c>
      <c r="AO237" s="1">
        <v>-709.25426300578044</v>
      </c>
      <c r="AP237" s="6">
        <f t="shared" si="114"/>
        <v>0.54866524014682816</v>
      </c>
      <c r="AQ237" s="24" cm="1">
        <f t="array" ref="AQ237">INDEX(AN$9:AN$400,MATCH(MIN(ABS($A237-AN$9:AN$400)),ABS($A237-AN$9:AN$400),0))</f>
        <v>91.697478398059758</v>
      </c>
      <c r="AR237" s="20">
        <f t="shared" si="115"/>
        <v>0.54321877632391324</v>
      </c>
      <c r="AS237" s="1"/>
      <c r="AT237" s="22">
        <f>$A237*AV$4/'PB_&amp;_MAR 30'!$F$1</f>
        <v>87.85418106096364</v>
      </c>
      <c r="AU237" s="1">
        <v>-705.47969171483624</v>
      </c>
      <c r="AV237" s="6">
        <f t="shared" si="116"/>
        <v>0.55576943439401461</v>
      </c>
      <c r="AW237" s="24" cm="1">
        <f t="array" ref="AW237">INDEX(AT$9:AT$400,MATCH(MIN(ABS($A237-AT$9:AT$400)),ABS($A237-AT$9:AT$400),0))</f>
        <v>91.223930471521143</v>
      </c>
      <c r="AX237" s="20">
        <f t="shared" si="117"/>
        <v>0.55200036431996369</v>
      </c>
      <c r="AY237" s="1"/>
      <c r="AZ237" s="22">
        <f>$A237*BB$4/'PB_&amp;_MAR 30'!$F$1</f>
        <v>88.397695970691956</v>
      </c>
      <c r="BA237" s="1">
        <v>-690.94085741811182</v>
      </c>
      <c r="BB237" s="6">
        <f t="shared" si="118"/>
        <v>0.56759940333499992</v>
      </c>
      <c r="BC237" s="24" cm="1">
        <f t="array" ref="BC237">INDEX(AZ$9:AZ$400,MATCH(MIN(ABS($A237-AZ$9:AZ$400)),ABS($A237-AZ$9:AZ$400),0))</f>
        <v>91.303921591646215</v>
      </c>
      <c r="BD237" s="20">
        <f t="shared" si="126"/>
        <v>0.56504124010038659</v>
      </c>
      <c r="BE237" s="1"/>
      <c r="BF237" s="22">
        <f>$A237*BH$4/'PB_&amp;_MAR 30'!$F$1</f>
        <v>89.162441315839317</v>
      </c>
      <c r="BG237" s="1">
        <v>-546.34535163776491</v>
      </c>
      <c r="BH237" s="6">
        <f t="shared" si="120"/>
        <v>0.66102188779274174</v>
      </c>
      <c r="BI237" s="24" cm="1">
        <f t="array" ref="BI237">INDEX(BF$9:BF$400,MATCH(MIN(ABS($A237-BF$9:BF$400)),ABS($A237-BF$9:BF$400),0))</f>
        <v>91.1166866049536</v>
      </c>
      <c r="BJ237" s="20">
        <f t="shared" si="121"/>
        <v>0.66020217503291523</v>
      </c>
      <c r="BK237" s="1"/>
      <c r="BL237" s="22">
        <f>$A237*BN$4/'PB_&amp;_MAR 30'!$F$1</f>
        <v>87.906036599277314</v>
      </c>
      <c r="BM237" s="1">
        <v>-573.28177745664743</v>
      </c>
      <c r="BN237" s="6">
        <f t="shared" si="122"/>
        <v>0.63922553334818144</v>
      </c>
      <c r="BO237" s="24" cm="1">
        <f t="array" ref="BO237">INDEX(BL$9:BL$400,MATCH(MIN(ABS($A237-BL$9:BL$400)),ABS($A237-BL$9:BL$400),0))</f>
        <v>91.277774989386572</v>
      </c>
      <c r="BP237" s="20">
        <f t="shared" si="123"/>
        <v>0.64020616035968358</v>
      </c>
      <c r="BQ237" s="1"/>
      <c r="BR237" s="22">
        <f>$A237*BT$4/'PB_&amp;_MAR 30'!$F$1</f>
        <v>87.460291671366519</v>
      </c>
      <c r="BS237" s="1">
        <v>-560.00042389210023</v>
      </c>
      <c r="BT237" s="6">
        <f t="shared" si="124"/>
        <v>0.64578757605494619</v>
      </c>
      <c r="BU237" s="24" cm="1">
        <f t="array" ref="BU237">INDEX(BR$9:BR$400,MATCH(MIN(ABS($A237-BR$9:BR$400)),ABS($A237-BR$9:BR$400),0))</f>
        <v>91.294167470659289</v>
      </c>
      <c r="BV237" s="20">
        <f t="shared" si="125"/>
        <v>0.6461372423418561</v>
      </c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</row>
    <row r="238" spans="1:128" x14ac:dyDescent="0.25">
      <c r="A238" s="3">
        <v>91.75</v>
      </c>
      <c r="B238" s="3">
        <v>0.5</v>
      </c>
      <c r="C238" s="1"/>
      <c r="D238" s="22">
        <f>$A238*F$4/'PB_&amp;_MAR 30'!$F$1</f>
        <v>88.329875356138615</v>
      </c>
      <c r="E238" s="1">
        <v>-660.57345857418113</v>
      </c>
      <c r="F238" s="6">
        <f t="shared" si="102"/>
        <v>0.58401941843421246</v>
      </c>
      <c r="G238" s="24" cm="1">
        <f t="array" ref="G238">INDEX(D$9:D$400,MATCH(MIN(ABS($A238-D$9:D$400)),ABS($A238-D$9:D$400),0))</f>
        <v>91.699407386073062</v>
      </c>
      <c r="H238" s="20">
        <f t="shared" si="103"/>
        <v>0.58386345800249773</v>
      </c>
      <c r="I238" s="1"/>
      <c r="J238" s="22">
        <f>$A238*L$4/'PB_&amp;_MAR 30'!$F$1</f>
        <v>88.656600852797993</v>
      </c>
      <c r="K238" s="1">
        <v>-664.62255780346834</v>
      </c>
      <c r="L238" s="6">
        <f t="shared" si="104"/>
        <v>0.58301200045825996</v>
      </c>
      <c r="M238" s="24" cm="1">
        <f t="array" ref="M238">INDEX(J$9:J$400,MATCH(MIN(ABS($A238-J$9:J$400)),ABS($A238-J$9:J$400),0))</f>
        <v>91.555454286676948</v>
      </c>
      <c r="N238" s="20">
        <f t="shared" si="105"/>
        <v>0.57844216874407062</v>
      </c>
      <c r="O238" s="1"/>
      <c r="P238" s="22">
        <f>$A238*R$4/'PB_&amp;_MAR 30'!$F$1</f>
        <v>87.78049472869219</v>
      </c>
      <c r="Q238" s="1">
        <v>-675.8060019267823</v>
      </c>
      <c r="R238" s="6">
        <f t="shared" si="106"/>
        <v>0.57176360379046676</v>
      </c>
      <c r="S238" s="24" cm="1">
        <f t="array" ref="S238">INDEX(P$9:P$400,MATCH(MIN(ABS($A238-P$9:P$400)),ABS($A238-P$9:P$400),0))</f>
        <v>92.08580509685693</v>
      </c>
      <c r="T238" s="20">
        <f t="shared" si="107"/>
        <v>0.56431937644027175</v>
      </c>
      <c r="U238" s="1"/>
      <c r="V238" s="22">
        <f>$A238*X$4/'PB_&amp;_MAR 30'!$F$1</f>
        <v>88.609867065432397</v>
      </c>
      <c r="W238" s="1">
        <v>-610.41881984585746</v>
      </c>
      <c r="X238" s="6">
        <f t="shared" si="108"/>
        <v>0.61681774824805768</v>
      </c>
      <c r="Y238" s="24" cm="1">
        <f t="array" ref="Y238">INDEX(V$9:V$400,MATCH(MIN(ABS($A238-V$9:V$400)),ABS($A238-V$9:V$400),0))</f>
        <v>91.990079978010201</v>
      </c>
      <c r="Z238" s="20">
        <f t="shared" si="109"/>
        <v>0.61269716830274856</v>
      </c>
      <c r="AA238" s="1"/>
      <c r="AB238" s="22">
        <f>$A238*AD$4/'PB_&amp;_MAR 30'!$F$1</f>
        <v>88.976447074653223</v>
      </c>
      <c r="AC238" s="1">
        <v>-610.79022157996155</v>
      </c>
      <c r="AD238" s="6">
        <f t="shared" si="110"/>
        <v>0.61816426447616535</v>
      </c>
      <c r="AE238" s="24" cm="1">
        <f t="array" ref="AE238">INDEX(AB$9:AB$400,MATCH(MIN(ABS($A238-AB$9:AB$400)),ABS($A238-AB$9:AB$400),0))</f>
        <v>91.885758695622812</v>
      </c>
      <c r="AF238" s="20">
        <f t="shared" si="111"/>
        <v>0.61481330489352837</v>
      </c>
      <c r="AG238" s="1"/>
      <c r="AH238" s="22">
        <f>$A238*AJ$4/'PB_&amp;_MAR 30'!$F$1</f>
        <v>87.530249351969161</v>
      </c>
      <c r="AI238" s="1">
        <v>-624.93360789980738</v>
      </c>
      <c r="AJ238" s="6">
        <f t="shared" si="112"/>
        <v>0.60286764552085814</v>
      </c>
      <c r="AK238" s="24" cm="1">
        <f t="array" ref="AK238">INDEX(AH$9:AH$400,MATCH(MIN(ABS($A238-AH$9:AH$400)),ABS($A238-AH$9:AH$400),0))</f>
        <v>91.82328610492678</v>
      </c>
      <c r="AL238" s="20">
        <f t="shared" si="113"/>
        <v>0.59798460564931211</v>
      </c>
      <c r="AM238" s="1"/>
      <c r="AN238" s="22">
        <f>$A238*AP$4/'PB_&amp;_MAR 30'!$F$1</f>
        <v>87.41032356386475</v>
      </c>
      <c r="AO238" s="1">
        <v>-710.1883092485549</v>
      </c>
      <c r="AP238" s="6">
        <f t="shared" si="114"/>
        <v>0.54807085875405692</v>
      </c>
      <c r="AQ238" s="24" cm="1">
        <f t="array" ref="AQ238">INDEX(AN$9:AN$400,MATCH(MIN(ABS($A238-AN$9:AN$400)),ABS($A238-AN$9:AN$400),0))</f>
        <v>91.697478398059758</v>
      </c>
      <c r="AR238" s="20">
        <f t="shared" si="115"/>
        <v>0.54321877632391324</v>
      </c>
      <c r="AS238" s="1"/>
      <c r="AT238" s="22">
        <f>$A238*AV$4/'PB_&amp;_MAR 30'!$F$1</f>
        <v>88.335573833900426</v>
      </c>
      <c r="AU238" s="1">
        <v>-706.40866570327557</v>
      </c>
      <c r="AV238" s="6">
        <f t="shared" si="116"/>
        <v>0.5551844726365549</v>
      </c>
      <c r="AW238" s="24" cm="1">
        <f t="array" ref="AW238">INDEX(AT$9:AT$400,MATCH(MIN(ABS($A238-AT$9:AT$400)),ABS($A238-AT$9:AT$400),0))</f>
        <v>91.705323244457929</v>
      </c>
      <c r="AX238" s="20">
        <f t="shared" si="117"/>
        <v>0.55102909515853826</v>
      </c>
      <c r="AY238" s="1"/>
      <c r="AZ238" s="22">
        <f>$A238*BB$4/'PB_&amp;_MAR 30'!$F$1</f>
        <v>88.882066907517654</v>
      </c>
      <c r="BA238" s="1">
        <v>-691.58941714836237</v>
      </c>
      <c r="BB238" s="6">
        <f t="shared" si="118"/>
        <v>0.567193525449328</v>
      </c>
      <c r="BC238" s="24" cm="1">
        <f t="array" ref="BC238">INDEX(AZ$9:AZ$400,MATCH(MIN(ABS($A238-AZ$9:AZ$400)),ABS($A238-AZ$9:AZ$400),0))</f>
        <v>91.788292528471914</v>
      </c>
      <c r="BD238" s="20">
        <f t="shared" si="126"/>
        <v>0.56402119612180646</v>
      </c>
      <c r="BE238" s="1"/>
      <c r="BF238" s="22">
        <f>$A238*BH$4/'PB_&amp;_MAR 30'!$F$1</f>
        <v>89.651002638117887</v>
      </c>
      <c r="BG238" s="1">
        <v>-555.57948458574185</v>
      </c>
      <c r="BH238" s="6">
        <f t="shared" si="120"/>
        <v>0.65529260146278057</v>
      </c>
      <c r="BI238" s="24" cm="1">
        <f t="array" ref="BI238">INDEX(BF$9:BF$400,MATCH(MIN(ABS($A238-BF$9:BF$400)),ABS($A238-BF$9:BF$400),0))</f>
        <v>91.60524792723217</v>
      </c>
      <c r="BJ238" s="20">
        <f t="shared" si="121"/>
        <v>0.66093955907257518</v>
      </c>
      <c r="BK238" s="1"/>
      <c r="BL238" s="22">
        <f>$A238*BN$4/'PB_&amp;_MAR 30'!$F$1</f>
        <v>88.387713512150057</v>
      </c>
      <c r="BM238" s="1">
        <v>-574.45703757225442</v>
      </c>
      <c r="BN238" s="6">
        <f t="shared" si="122"/>
        <v>0.63848592525656134</v>
      </c>
      <c r="BO238" s="24" cm="1">
        <f t="array" ref="BO238">INDEX(BL$9:BL$400,MATCH(MIN(ABS($A238-BL$9:BL$400)),ABS($A238-BL$9:BL$400),0))</f>
        <v>91.759451902259315</v>
      </c>
      <c r="BP238" s="20">
        <f t="shared" si="123"/>
        <v>0.64125216513248151</v>
      </c>
      <c r="BQ238" s="1"/>
      <c r="BR238" s="22">
        <f>$A238*BT$4/'PB_&amp;_MAR 30'!$F$1</f>
        <v>87.939526146278098</v>
      </c>
      <c r="BS238" s="1">
        <v>-557.01480732177265</v>
      </c>
      <c r="BT238" s="6">
        <f t="shared" si="124"/>
        <v>0.64767604334394602</v>
      </c>
      <c r="BU238" s="24" cm="1">
        <f t="array" ref="BU238">INDEX(BR$9:BR$400,MATCH(MIN(ABS($A238-BR$9:BR$400)),ABS($A238-BR$9:BR$400),0))</f>
        <v>91.294167470659289</v>
      </c>
      <c r="BV238" s="20">
        <f t="shared" si="125"/>
        <v>0.6461372423418561</v>
      </c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</row>
    <row r="239" spans="1:128" x14ac:dyDescent="0.25">
      <c r="A239" s="3">
        <v>92.25</v>
      </c>
      <c r="B239" s="3">
        <v>0.5</v>
      </c>
      <c r="C239" s="1"/>
      <c r="D239" s="22">
        <f>$A239*F$4/'PB_&amp;_MAR 30'!$F$1</f>
        <v>88.811237074700671</v>
      </c>
      <c r="E239" s="1">
        <v>-664.06244942196543</v>
      </c>
      <c r="F239" s="6">
        <f t="shared" si="102"/>
        <v>0.58182230860017259</v>
      </c>
      <c r="G239" s="24" cm="1">
        <f t="array" ref="G239">INDEX(D$9:D$400,MATCH(MIN(ABS($A239-D$9:D$400)),ABS($A239-D$9:D$400),0))</f>
        <v>92.662130823197174</v>
      </c>
      <c r="H239" s="20">
        <f t="shared" si="103"/>
        <v>0.58497888070072268</v>
      </c>
      <c r="I239" s="1"/>
      <c r="J239" s="22">
        <f>$A239*L$4/'PB_&amp;_MAR 30'!$F$1</f>
        <v>89.139743091777802</v>
      </c>
      <c r="K239" s="1">
        <v>-665.7458429672447</v>
      </c>
      <c r="L239" s="6">
        <f t="shared" si="104"/>
        <v>0.58230724491263719</v>
      </c>
      <c r="M239" s="24" cm="1">
        <f t="array" ref="M239">INDEX(J$9:J$400,MATCH(MIN(ABS($A239-J$9:J$400)),ABS($A239-J$9:J$400),0))</f>
        <v>92.038596525656757</v>
      </c>
      <c r="N239" s="20">
        <f t="shared" si="105"/>
        <v>0.57765545756971715</v>
      </c>
      <c r="O239" s="1"/>
      <c r="P239" s="22">
        <f>$A239*R$4/'PB_&amp;_MAR 30'!$F$1</f>
        <v>88.258862547377149</v>
      </c>
      <c r="Q239" s="1">
        <v>-676.97644026974967</v>
      </c>
      <c r="R239" s="6">
        <f t="shared" si="106"/>
        <v>0.57102193488467312</v>
      </c>
      <c r="S239" s="24" cm="1">
        <f t="array" ref="S239">INDEX(P$9:P$400,MATCH(MIN(ABS($A239-P$9:P$400)),ABS($A239-P$9:P$400),0))</f>
        <v>92.08580509685693</v>
      </c>
      <c r="T239" s="20">
        <f t="shared" si="107"/>
        <v>0.56431937644027175</v>
      </c>
      <c r="U239" s="1"/>
      <c r="V239" s="22">
        <f>$A239*X$4/'PB_&amp;_MAR 30'!$F$1</f>
        <v>89.092754624372091</v>
      </c>
      <c r="W239" s="1">
        <v>-611.12824662813102</v>
      </c>
      <c r="X239" s="6">
        <f t="shared" si="108"/>
        <v>0.61637241507180762</v>
      </c>
      <c r="Y239" s="24" cm="1">
        <f t="array" ref="Y239">INDEX(V$9:V$400,MATCH(MIN(ABS($A239-V$9:V$400)),ABS($A239-V$9:V$400),0))</f>
        <v>91.990079978010201</v>
      </c>
      <c r="Z239" s="20">
        <f t="shared" si="109"/>
        <v>0.61269716830274856</v>
      </c>
      <c r="AA239" s="1"/>
      <c r="AB239" s="22">
        <f>$A239*AD$4/'PB_&amp;_MAR 30'!$F$1</f>
        <v>89.461332344814821</v>
      </c>
      <c r="AC239" s="1">
        <v>-611.49996146435456</v>
      </c>
      <c r="AD239" s="6">
        <f t="shared" si="110"/>
        <v>0.61772057032191585</v>
      </c>
      <c r="AE239" s="24" cm="1">
        <f t="array" ref="AE239">INDEX(AB$9:AB$400,MATCH(MIN(ABS($A239-AB$9:AB$400)),ABS($A239-AB$9:AB$400),0))</f>
        <v>92.370643965784396</v>
      </c>
      <c r="AF239" s="20">
        <f t="shared" si="111"/>
        <v>0.61401110085180588</v>
      </c>
      <c r="AG239" s="1"/>
      <c r="AH239" s="22">
        <f>$A239*AJ$4/'PB_&amp;_MAR 30'!$F$1</f>
        <v>88.007253435631114</v>
      </c>
      <c r="AI239" s="1">
        <v>-625.62236994219666</v>
      </c>
      <c r="AJ239" s="6">
        <f t="shared" si="112"/>
        <v>0.60242995151926781</v>
      </c>
      <c r="AK239" s="24" cm="1">
        <f t="array" ref="AK239">INDEX(AH$9:AH$400,MATCH(MIN(ABS($A239-AH$9:AH$400)),ABS($A239-AH$9:AH$400),0))</f>
        <v>91.82328610492678</v>
      </c>
      <c r="AL239" s="20">
        <f t="shared" si="113"/>
        <v>0.59798460564931211</v>
      </c>
      <c r="AM239" s="1"/>
      <c r="AN239" s="22">
        <f>$A239*AP$4/'PB_&amp;_MAR 30'!$F$1</f>
        <v>87.886674100997524</v>
      </c>
      <c r="AO239" s="1">
        <v>-710.83962427745678</v>
      </c>
      <c r="AP239" s="6">
        <f t="shared" si="114"/>
        <v>0.5476563936919614</v>
      </c>
      <c r="AQ239" s="24" cm="1">
        <f t="array" ref="AQ239">INDEX(AN$9:AN$400,MATCH(MIN(ABS($A239-AN$9:AN$400)),ABS($A239-AN$9:AN$400),0))</f>
        <v>92.650179472325306</v>
      </c>
      <c r="AR239" s="20">
        <f t="shared" si="115"/>
        <v>0.54220138234901771</v>
      </c>
      <c r="AS239" s="1"/>
      <c r="AT239" s="22">
        <f>$A239*AV$4/'PB_&amp;_MAR 30'!$F$1</f>
        <v>88.816966606837212</v>
      </c>
      <c r="AU239" s="1">
        <v>-707.28535163776496</v>
      </c>
      <c r="AV239" s="6">
        <f t="shared" si="116"/>
        <v>0.55463243592577383</v>
      </c>
      <c r="AW239" s="24" cm="1">
        <f t="array" ref="AW239">INDEX(AT$9:AT$400,MATCH(MIN(ABS($A239-AT$9:AT$400)),ABS($A239-AT$9:AT$400),0))</f>
        <v>92.668108790331502</v>
      </c>
      <c r="AX239" s="20">
        <f t="shared" si="117"/>
        <v>0.55005226619881131</v>
      </c>
      <c r="AY239" s="1"/>
      <c r="AZ239" s="22">
        <f>$A239*BB$4/'PB_&amp;_MAR 30'!$F$1</f>
        <v>89.36643784434338</v>
      </c>
      <c r="BA239" s="1">
        <v>-692.22482658959552</v>
      </c>
      <c r="BB239" s="6">
        <f t="shared" si="118"/>
        <v>0.56679587720119506</v>
      </c>
      <c r="BC239" s="24" cm="1">
        <f t="array" ref="BC239">INDEX(AZ$9:AZ$400,MATCH(MIN(ABS($A239-AZ$9:AZ$400)),ABS($A239-AZ$9:AZ$400),0))</f>
        <v>92.27266346529764</v>
      </c>
      <c r="BD239" s="20">
        <f t="shared" si="126"/>
        <v>0.56297430784934921</v>
      </c>
      <c r="BE239" s="1"/>
      <c r="BF239" s="22">
        <f>$A239*BH$4/'PB_&amp;_MAR 30'!$F$1</f>
        <v>90.139563960396458</v>
      </c>
      <c r="BG239" s="1">
        <v>-546.84800578034685</v>
      </c>
      <c r="BH239" s="6">
        <f t="shared" si="120"/>
        <v>0.66071001774235183</v>
      </c>
      <c r="BI239" s="24" cm="1">
        <f t="array" ref="BI239">INDEX(BF$9:BF$400,MATCH(MIN(ABS($A239-BF$9:BF$400)),ABS($A239-BF$9:BF$400),0))</f>
        <v>92.093809249510755</v>
      </c>
      <c r="BJ239" s="20">
        <f t="shared" si="121"/>
        <v>0.66099807113136277</v>
      </c>
      <c r="BK239" s="1"/>
      <c r="BL239" s="22">
        <f>$A239*BN$4/'PB_&amp;_MAR 30'!$F$1</f>
        <v>88.869390425022814</v>
      </c>
      <c r="BM239" s="1">
        <v>-573.14870905587668</v>
      </c>
      <c r="BN239" s="6">
        <f t="shared" si="122"/>
        <v>0.63930927520638114</v>
      </c>
      <c r="BO239" s="24" cm="1">
        <f t="array" ref="BO239">INDEX(BL$9:BL$400,MATCH(MIN(ABS($A239-BL$9:BL$400)),ABS($A239-BL$9:BL$400),0))</f>
        <v>92.722805728004829</v>
      </c>
      <c r="BP239" s="20">
        <f t="shared" si="123"/>
        <v>0.6401780625032617</v>
      </c>
      <c r="BQ239" s="1"/>
      <c r="BR239" s="22">
        <f>$A239*BT$4/'PB_&amp;_MAR 30'!$F$1</f>
        <v>88.418760621189691</v>
      </c>
      <c r="BS239" s="1">
        <v>-559.71706647398844</v>
      </c>
      <c r="BT239" s="6">
        <f t="shared" si="124"/>
        <v>0.64596680577269294</v>
      </c>
      <c r="BU239" s="24" cm="1">
        <f t="array" ref="BU239">INDEX(BR$9:BR$400,MATCH(MIN(ABS($A239-BR$9:BR$400)),ABS($A239-BR$9:BR$400),0))</f>
        <v>92.252636420482474</v>
      </c>
      <c r="BV239" s="20">
        <f t="shared" si="125"/>
        <v>0.64599508643975834</v>
      </c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</row>
    <row r="240" spans="1:128" x14ac:dyDescent="0.25">
      <c r="A240" s="3">
        <v>92.75</v>
      </c>
      <c r="B240" s="3">
        <v>0.5</v>
      </c>
      <c r="C240" s="1"/>
      <c r="D240" s="22">
        <f>$A240*F$4/'PB_&amp;_MAR 30'!$F$1</f>
        <v>89.292598793262741</v>
      </c>
      <c r="E240" s="1">
        <v>-667.55144026974949</v>
      </c>
      <c r="F240" s="6">
        <f t="shared" si="102"/>
        <v>0.57962519876613294</v>
      </c>
      <c r="G240" s="24" cm="1">
        <f t="array" ref="G240">INDEX(D$9:D$400,MATCH(MIN(ABS($A240-D$9:D$400)),ABS($A240-D$9:D$400),0))</f>
        <v>92.662130823197174</v>
      </c>
      <c r="H240" s="20">
        <f t="shared" si="103"/>
        <v>0.58497888070072268</v>
      </c>
      <c r="I240" s="1"/>
      <c r="J240" s="22">
        <f>$A240*L$4/'PB_&amp;_MAR 30'!$F$1</f>
        <v>89.62288533075764</v>
      </c>
      <c r="K240" s="1">
        <v>-666.72096820809247</v>
      </c>
      <c r="L240" s="6">
        <f t="shared" si="104"/>
        <v>0.58169544575127918</v>
      </c>
      <c r="M240" s="24" cm="1">
        <f t="array" ref="M240">INDEX(J$9:J$400,MATCH(MIN(ABS($A240-J$9:J$400)),ABS($A240-J$9:J$400),0))</f>
        <v>93.004881003616418</v>
      </c>
      <c r="N240" s="20">
        <f t="shared" si="105"/>
        <v>0.58197348984740871</v>
      </c>
      <c r="O240" s="1"/>
      <c r="P240" s="22">
        <f>$A240*R$4/'PB_&amp;_MAR 30'!$F$1</f>
        <v>88.737230366062121</v>
      </c>
      <c r="Q240" s="1">
        <v>-678.14687861271682</v>
      </c>
      <c r="R240" s="6">
        <f t="shared" si="106"/>
        <v>0.5702802659788796</v>
      </c>
      <c r="S240" s="24" cm="1">
        <f t="array" ref="S240">INDEX(P$9:P$400,MATCH(MIN(ABS($A240-P$9:P$400)),ABS($A240-P$9:P$400),0))</f>
        <v>93.042540734226876</v>
      </c>
      <c r="T240" s="20">
        <f t="shared" si="107"/>
        <v>0.56293238297105619</v>
      </c>
      <c r="U240" s="1"/>
      <c r="V240" s="22">
        <f>$A240*X$4/'PB_&amp;_MAR 30'!$F$1</f>
        <v>89.575642183311771</v>
      </c>
      <c r="W240" s="1">
        <v>-611.79790944123329</v>
      </c>
      <c r="X240" s="6">
        <f t="shared" si="108"/>
        <v>0.61595204319548857</v>
      </c>
      <c r="Y240" s="24" cm="1">
        <f t="array" ref="Y240">INDEX(V$9:V$400,MATCH(MIN(ABS($A240-V$9:V$400)),ABS($A240-V$9:V$400),0))</f>
        <v>92.955855095889589</v>
      </c>
      <c r="Z240" s="20">
        <f t="shared" si="109"/>
        <v>0.61189868186889151</v>
      </c>
      <c r="AA240" s="1"/>
      <c r="AB240" s="22">
        <f>$A240*AD$4/'PB_&amp;_MAR 30'!$F$1</f>
        <v>89.946217614976419</v>
      </c>
      <c r="AC240" s="1">
        <v>-612.1911657032756</v>
      </c>
      <c r="AD240" s="6">
        <f t="shared" si="110"/>
        <v>0.61728846373336754</v>
      </c>
      <c r="AE240" s="24" cm="1">
        <f t="array" ref="AE240">INDEX(AB$9:AB$400,MATCH(MIN(ABS($A240-AB$9:AB$400)),ABS($A240-AB$9:AB$400),0))</f>
        <v>92.370643965784396</v>
      </c>
      <c r="AF240" s="20">
        <f t="shared" si="111"/>
        <v>0.61401110085180588</v>
      </c>
      <c r="AG240" s="1"/>
      <c r="AH240" s="22">
        <f>$A240*AJ$4/'PB_&amp;_MAR 30'!$F$1</f>
        <v>88.484257519293081</v>
      </c>
      <c r="AI240" s="1">
        <v>-626.27374759152224</v>
      </c>
      <c r="AJ240" s="6">
        <f t="shared" si="112"/>
        <v>0.60201601452458275</v>
      </c>
      <c r="AK240" s="24" cm="1">
        <f t="array" ref="AK240">INDEX(AH$9:AH$400,MATCH(MIN(ABS($A240-AH$9:AH$400)),ABS($A240-AH$9:AH$400),0))</f>
        <v>92.7772942722507</v>
      </c>
      <c r="AL240" s="20">
        <f t="shared" si="113"/>
        <v>0.59720750878022821</v>
      </c>
      <c r="AM240" s="1"/>
      <c r="AN240" s="22">
        <f>$A240*AP$4/'PB_&amp;_MAR 30'!$F$1</f>
        <v>88.363024638130298</v>
      </c>
      <c r="AO240" s="1">
        <v>-711.59902215799627</v>
      </c>
      <c r="AP240" s="6">
        <f t="shared" si="114"/>
        <v>0.54717314998385347</v>
      </c>
      <c r="AQ240" s="24" cm="1">
        <f t="array" ref="AQ240">INDEX(AN$9:AN$400,MATCH(MIN(ABS($A240-AN$9:AN$400)),ABS($A240-AN$9:AN$400),0))</f>
        <v>92.650179472325306</v>
      </c>
      <c r="AR240" s="20">
        <f t="shared" si="115"/>
        <v>0.54220138234901771</v>
      </c>
      <c r="AS240" s="1"/>
      <c r="AT240" s="22">
        <f>$A240*AV$4/'PB_&amp;_MAR 30'!$F$1</f>
        <v>89.298359379773999</v>
      </c>
      <c r="AU240" s="1">
        <v>-708.04431117533738</v>
      </c>
      <c r="AV240" s="6">
        <f t="shared" si="116"/>
        <v>0.55415452985901192</v>
      </c>
      <c r="AW240" s="24" cm="1">
        <f t="array" ref="AW240">INDEX(AT$9:AT$400,MATCH(MIN(ABS($A240-AT$9:AT$400)),ABS($A240-AT$9:AT$400),0))</f>
        <v>92.668108790331502</v>
      </c>
      <c r="AX240" s="20">
        <f t="shared" si="117"/>
        <v>0.55005226619881131</v>
      </c>
      <c r="AY240" s="1"/>
      <c r="AZ240" s="22">
        <f>$A240*BB$4/'PB_&amp;_MAR 30'!$F$1</f>
        <v>89.850808781169079</v>
      </c>
      <c r="BA240" s="1">
        <v>-692.96193159922927</v>
      </c>
      <c r="BB240" s="6">
        <f t="shared" si="118"/>
        <v>0.56633458642276091</v>
      </c>
      <c r="BC240" s="24" cm="1">
        <f t="array" ref="BC240">INDEX(AZ$9:AZ$400,MATCH(MIN(ABS($A240-AZ$9:AZ$400)),ABS($A240-AZ$9:AZ$400),0))</f>
        <v>92.27266346529764</v>
      </c>
      <c r="BD240" s="20">
        <f t="shared" si="126"/>
        <v>0.56297430784934921</v>
      </c>
      <c r="BE240" s="1"/>
      <c r="BF240" s="22">
        <f>$A240*BH$4/'PB_&amp;_MAR 30'!$F$1</f>
        <v>90.628125282675029</v>
      </c>
      <c r="BG240" s="1">
        <v>-546.4769171483623</v>
      </c>
      <c r="BH240" s="6">
        <f t="shared" si="120"/>
        <v>0.66094025841989146</v>
      </c>
      <c r="BI240" s="24" cm="1">
        <f t="array" ref="BI240">INDEX(BF$9:BF$400,MATCH(MIN(ABS($A240-BF$9:BF$400)),ABS($A240-BF$9:BF$400),0))</f>
        <v>92.582370571789326</v>
      </c>
      <c r="BJ240" s="20">
        <f t="shared" si="121"/>
        <v>0.66063662512678101</v>
      </c>
      <c r="BK240" s="1"/>
      <c r="BL240" s="22">
        <f>$A240*BN$4/'PB_&amp;_MAR 30'!$F$1</f>
        <v>89.351067337895557</v>
      </c>
      <c r="BM240" s="1">
        <v>-574.52742292870914</v>
      </c>
      <c r="BN240" s="6">
        <f t="shared" si="122"/>
        <v>0.63844163073956539</v>
      </c>
      <c r="BO240" s="24" cm="1">
        <f t="array" ref="BO240">INDEX(BL$9:BL$400,MATCH(MIN(ABS($A240-BL$9:BL$400)),ABS($A240-BL$9:BL$400),0))</f>
        <v>92.722805728004829</v>
      </c>
      <c r="BP240" s="20">
        <f t="shared" si="123"/>
        <v>0.6401780625032617</v>
      </c>
      <c r="BQ240" s="1"/>
      <c r="BR240" s="22">
        <f>$A240*BT$4/'PB_&amp;_MAR 30'!$F$1</f>
        <v>88.897995096101297</v>
      </c>
      <c r="BS240" s="1">
        <v>-559.16669556840088</v>
      </c>
      <c r="BT240" s="6">
        <f t="shared" si="124"/>
        <v>0.64631492731728402</v>
      </c>
      <c r="BU240" s="24" cm="1">
        <f t="array" ref="BU240">INDEX(BR$9:BR$400,MATCH(MIN(ABS($A240-BR$9:BR$400)),ABS($A240-BR$9:BR$400),0))</f>
        <v>93.211105370305674</v>
      </c>
      <c r="BV240" s="20">
        <f t="shared" si="125"/>
        <v>0.64531769712861953</v>
      </c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</row>
    <row r="241" spans="1:128" x14ac:dyDescent="0.25">
      <c r="A241" s="3">
        <v>93.25</v>
      </c>
      <c r="B241" s="3">
        <v>0.5</v>
      </c>
      <c r="C241" s="1"/>
      <c r="D241" s="22">
        <f>$A241*F$4/'PB_&amp;_MAR 30'!$F$1</f>
        <v>89.773960511824811</v>
      </c>
      <c r="E241" s="1">
        <v>-664.26405587668603</v>
      </c>
      <c r="F241" s="6">
        <f t="shared" si="102"/>
        <v>0.58169535168237108</v>
      </c>
      <c r="G241" s="24" cm="1">
        <f t="array" ref="G241">INDEX(D$9:D$400,MATCH(MIN(ABS($A241-D$9:D$400)),ABS($A241-D$9:D$400),0))</f>
        <v>93.6248542603213</v>
      </c>
      <c r="H241" s="20">
        <f t="shared" si="103"/>
        <v>0.58419687025285105</v>
      </c>
      <c r="I241" s="1"/>
      <c r="J241" s="22">
        <f>$A241*L$4/'PB_&amp;_MAR 30'!$F$1</f>
        <v>90.106027569737464</v>
      </c>
      <c r="K241" s="1">
        <v>-667.88420520231216</v>
      </c>
      <c r="L241" s="6">
        <f t="shared" si="104"/>
        <v>0.58096562419840303</v>
      </c>
      <c r="M241" s="24" cm="1">
        <f t="array" ref="M241">INDEX(J$9:J$400,MATCH(MIN(ABS($A241-J$9:J$400)),ABS($A241-J$9:J$400),0))</f>
        <v>93.004881003616418</v>
      </c>
      <c r="N241" s="20">
        <f t="shared" si="105"/>
        <v>0.58197348984740871</v>
      </c>
      <c r="O241" s="1"/>
      <c r="P241" s="22">
        <f>$A241*R$4/'PB_&amp;_MAR 30'!$F$1</f>
        <v>89.215598184747094</v>
      </c>
      <c r="Q241" s="1">
        <v>-678.85649325626207</v>
      </c>
      <c r="R241" s="6">
        <f t="shared" si="106"/>
        <v>0.56983060614043046</v>
      </c>
      <c r="S241" s="24" cm="1">
        <f t="array" ref="S241">INDEX(P$9:P$400,MATCH(MIN(ABS($A241-P$9:P$400)),ABS($A241-P$9:P$400),0))</f>
        <v>93.042540734226876</v>
      </c>
      <c r="T241" s="20">
        <f t="shared" si="107"/>
        <v>0.56293238297105619</v>
      </c>
      <c r="U241" s="1"/>
      <c r="V241" s="22">
        <f>$A241*X$4/'PB_&amp;_MAR 30'!$F$1</f>
        <v>90.058529742251466</v>
      </c>
      <c r="W241" s="1">
        <v>-612.41478323699425</v>
      </c>
      <c r="X241" s="6">
        <f t="shared" si="108"/>
        <v>0.61556480891892074</v>
      </c>
      <c r="Y241" s="24" cm="1">
        <f t="array" ref="Y241">INDEX(V$9:V$400,MATCH(MIN(ABS($A241-V$9:V$400)),ABS($A241-V$9:V$400),0))</f>
        <v>92.955855095889589</v>
      </c>
      <c r="Z241" s="20">
        <f t="shared" si="109"/>
        <v>0.61189868186889151</v>
      </c>
      <c r="AA241" s="1"/>
      <c r="AB241" s="22">
        <f>$A241*AD$4/'PB_&amp;_MAR 30'!$F$1</f>
        <v>90.431102885138017</v>
      </c>
      <c r="AC241" s="1">
        <v>-612.82000000000005</v>
      </c>
      <c r="AD241" s="6">
        <f t="shared" si="110"/>
        <v>0.61689534773751664</v>
      </c>
      <c r="AE241" s="24" cm="1">
        <f t="array" ref="AE241">INDEX(AB$9:AB$400,MATCH(MIN(ABS($A241-AB$9:AB$400)),ABS($A241-AB$9:AB$400),0))</f>
        <v>93.340414506107606</v>
      </c>
      <c r="AF241" s="20">
        <f t="shared" si="111"/>
        <v>0.61319562591558097</v>
      </c>
      <c r="AG241" s="1"/>
      <c r="AH241" s="22">
        <f>$A241*AJ$4/'PB_&amp;_MAR 30'!$F$1</f>
        <v>88.961261602955034</v>
      </c>
      <c r="AI241" s="1">
        <v>-626.90189306358388</v>
      </c>
      <c r="AJ241" s="6">
        <f t="shared" si="112"/>
        <v>0.60161684109700286</v>
      </c>
      <c r="AK241" s="24" cm="1">
        <f t="array" ref="AK241">INDEX(AH$9:AH$400,MATCH(MIN(ABS($A241-AH$9:AH$400)),ABS($A241-AH$9:AH$400),0))</f>
        <v>92.7772942722507</v>
      </c>
      <c r="AL241" s="20">
        <f t="shared" si="113"/>
        <v>0.59720750878022821</v>
      </c>
      <c r="AM241" s="1"/>
      <c r="AN241" s="22">
        <f>$A241*AP$4/'PB_&amp;_MAR 30'!$F$1</f>
        <v>88.839375175263086</v>
      </c>
      <c r="AO241" s="1">
        <v>-712.37513969171493</v>
      </c>
      <c r="AP241" s="6">
        <f t="shared" si="114"/>
        <v>0.54667926670535993</v>
      </c>
      <c r="AQ241" s="24" cm="1">
        <f t="array" ref="AQ241">INDEX(AN$9:AN$400,MATCH(MIN(ABS($A241-AN$9:AN$400)),ABS($A241-AN$9:AN$400),0))</f>
        <v>93.602880546590853</v>
      </c>
      <c r="AR241" s="20">
        <f t="shared" si="115"/>
        <v>0.54118398837412207</v>
      </c>
      <c r="AS241" s="1"/>
      <c r="AT241" s="22">
        <f>$A241*AV$4/'PB_&amp;_MAR 30'!$F$1</f>
        <v>89.77975215271077</v>
      </c>
      <c r="AU241" s="1">
        <v>-708.97585260115613</v>
      </c>
      <c r="AV241" s="6">
        <f t="shared" si="116"/>
        <v>0.55356795142261361</v>
      </c>
      <c r="AW241" s="24" cm="1">
        <f t="array" ref="AW241">INDEX(AT$9:AT$400,MATCH(MIN(ABS($A241-AT$9:AT$400)),ABS($A241-AT$9:AT$400),0))</f>
        <v>93.630894336205074</v>
      </c>
      <c r="AX241" s="20">
        <f t="shared" si="117"/>
        <v>0.54914668940596867</v>
      </c>
      <c r="AY241" s="1"/>
      <c r="AZ241" s="22">
        <f>$A241*BB$4/'PB_&amp;_MAR 30'!$F$1</f>
        <v>90.335179717994791</v>
      </c>
      <c r="BA241" s="1">
        <v>-693.73172447013485</v>
      </c>
      <c r="BB241" s="6">
        <f t="shared" si="118"/>
        <v>0.56585283911672968</v>
      </c>
      <c r="BC241" s="24" cm="1">
        <f t="array" ref="BC241">INDEX(AZ$9:AZ$400,MATCH(MIN(ABS($A241-AZ$9:AZ$400)),ABS($A241-AZ$9:AZ$400),0))</f>
        <v>93.241405338949036</v>
      </c>
      <c r="BD241" s="20">
        <f t="shared" si="126"/>
        <v>0.56204369259869269</v>
      </c>
      <c r="BE241" s="1"/>
      <c r="BF241" s="22">
        <f>$A241*BH$4/'PB_&amp;_MAR 30'!$F$1</f>
        <v>91.1166866049536</v>
      </c>
      <c r="BG241" s="1">
        <v>-547.6665173410405</v>
      </c>
      <c r="BH241" s="6">
        <f t="shared" si="120"/>
        <v>0.66020217503291523</v>
      </c>
      <c r="BI241" s="24" cm="1">
        <f t="array" ref="BI241">INDEX(BF$9:BF$400,MATCH(MIN(ABS($A241-BF$9:BF$400)),ABS($A241-BF$9:BF$400),0))</f>
        <v>93.070931894067897</v>
      </c>
      <c r="BJ241" s="20">
        <f t="shared" si="121"/>
        <v>0.66114924670954467</v>
      </c>
      <c r="BK241" s="1"/>
      <c r="BL241" s="22">
        <f>$A241*BN$4/'PB_&amp;_MAR 30'!$F$1</f>
        <v>89.8327442507683</v>
      </c>
      <c r="BM241" s="1">
        <v>-572.98783718689799</v>
      </c>
      <c r="BN241" s="6">
        <f t="shared" si="122"/>
        <v>0.63941051418695294</v>
      </c>
      <c r="BO241" s="24" cm="1">
        <f t="array" ref="BO241">INDEX(BL$9:BL$400,MATCH(MIN(ABS($A241-BL$9:BL$400)),ABS($A241-BL$9:BL$400),0))</f>
        <v>93.686159553750329</v>
      </c>
      <c r="BP241" s="20">
        <f t="shared" si="123"/>
        <v>0.6387369537914942</v>
      </c>
      <c r="BQ241" s="1"/>
      <c r="BR241" s="22">
        <f>$A241*BT$4/'PB_&amp;_MAR 30'!$F$1</f>
        <v>89.377229571012904</v>
      </c>
      <c r="BS241" s="1">
        <v>-559.80448458574187</v>
      </c>
      <c r="BT241" s="6">
        <f t="shared" si="124"/>
        <v>0.64591151191943885</v>
      </c>
      <c r="BU241" s="24" cm="1">
        <f t="array" ref="BU241">INDEX(BR$9:BR$400,MATCH(MIN(ABS($A241-BR$9:BR$400)),ABS($A241-BR$9:BR$400),0))</f>
        <v>93.211105370305674</v>
      </c>
      <c r="BV241" s="20">
        <f t="shared" si="125"/>
        <v>0.64531769712861953</v>
      </c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</row>
    <row r="242" spans="1:128" x14ac:dyDescent="0.25">
      <c r="A242" s="3">
        <v>93.75</v>
      </c>
      <c r="B242" s="3">
        <v>0.5</v>
      </c>
      <c r="C242" s="1"/>
      <c r="D242" s="22">
        <f>$A242*F$4/'PB_&amp;_MAR 30'!$F$1</f>
        <v>90.255322230386867</v>
      </c>
      <c r="E242" s="1">
        <v>-660.97667148362245</v>
      </c>
      <c r="F242" s="6">
        <f t="shared" si="102"/>
        <v>0.58376550459860921</v>
      </c>
      <c r="G242" s="24" cm="1">
        <f t="array" ref="G242">INDEX(D$9:D$400,MATCH(MIN(ABS($A242-D$9:D$400)),ABS($A242-D$9:D$400),0))</f>
        <v>93.6248542603213</v>
      </c>
      <c r="H242" s="20">
        <f t="shared" si="103"/>
        <v>0.58419687025285105</v>
      </c>
      <c r="I242" s="1"/>
      <c r="J242" s="22">
        <f>$A242*L$4/'PB_&amp;_MAR 30'!$F$1</f>
        <v>90.589169808717287</v>
      </c>
      <c r="K242" s="1">
        <v>-668.73834778420041</v>
      </c>
      <c r="L242" s="6">
        <f t="shared" si="104"/>
        <v>0.58042973025023181</v>
      </c>
      <c r="M242" s="24" cm="1">
        <f t="array" ref="M242">INDEX(J$9:J$400,MATCH(MIN(ABS($A242-J$9:J$400)),ABS($A242-J$9:J$400),0))</f>
        <v>93.971165481576065</v>
      </c>
      <c r="N242" s="20">
        <f t="shared" si="105"/>
        <v>0.58138215994902709</v>
      </c>
      <c r="O242" s="1"/>
      <c r="P242" s="22">
        <f>$A242*R$4/'PB_&amp;_MAR 30'!$F$1</f>
        <v>89.693966003432067</v>
      </c>
      <c r="Q242" s="1">
        <v>-679.94997109826591</v>
      </c>
      <c r="R242" s="6">
        <f t="shared" si="106"/>
        <v>0.5691377046138687</v>
      </c>
      <c r="S242" s="24" cm="1">
        <f t="array" ref="S242">INDEX(P$9:P$400,MATCH(MIN(ABS($A242-P$9:P$400)),ABS($A242-P$9:P$400),0))</f>
        <v>93.999276371596807</v>
      </c>
      <c r="T242" s="20">
        <f t="shared" si="107"/>
        <v>0.56466927941021927</v>
      </c>
      <c r="U242" s="1"/>
      <c r="V242" s="22">
        <f>$A242*X$4/'PB_&amp;_MAR 30'!$F$1</f>
        <v>90.541417301191146</v>
      </c>
      <c r="W242" s="1">
        <v>-613.10993256262054</v>
      </c>
      <c r="X242" s="6">
        <f t="shared" si="108"/>
        <v>0.61512843822516561</v>
      </c>
      <c r="Y242" s="24" cm="1">
        <f t="array" ref="Y242">INDEX(V$9:V$400,MATCH(MIN(ABS($A242-V$9:V$400)),ABS($A242-V$9:V$400),0))</f>
        <v>93.92163021376895</v>
      </c>
      <c r="Z242" s="20">
        <f t="shared" si="109"/>
        <v>0.61107747475572716</v>
      </c>
      <c r="AA242" s="1"/>
      <c r="AB242" s="22">
        <f>$A242*AD$4/'PB_&amp;_MAR 30'!$F$1</f>
        <v>90.915988155299615</v>
      </c>
      <c r="AC242" s="1">
        <v>-613.47801541425827</v>
      </c>
      <c r="AD242" s="6">
        <f t="shared" si="110"/>
        <v>0.61648398915512259</v>
      </c>
      <c r="AE242" s="24" cm="1">
        <f t="array" ref="AE242">INDEX(AB$9:AB$400,MATCH(MIN(ABS($A242-AB$9:AB$400)),ABS($A242-AB$9:AB$400),0))</f>
        <v>93.340414506107606</v>
      </c>
      <c r="AF242" s="20">
        <f t="shared" si="111"/>
        <v>0.61319562591558097</v>
      </c>
      <c r="AG242" s="1"/>
      <c r="AH242" s="22">
        <f>$A242*AJ$4/'PB_&amp;_MAR 30'!$F$1</f>
        <v>89.438265686616987</v>
      </c>
      <c r="AI242" s="1">
        <v>-627.54951348747602</v>
      </c>
      <c r="AJ242" s="6">
        <f t="shared" si="112"/>
        <v>0.60120529174120263</v>
      </c>
      <c r="AK242" s="24" cm="1">
        <f t="array" ref="AK242">INDEX(AH$9:AH$400,MATCH(MIN(ABS($A242-AH$9:AH$400)),ABS($A242-AH$9:AH$400),0))</f>
        <v>93.731302439574606</v>
      </c>
      <c r="AL242" s="20">
        <f t="shared" si="113"/>
        <v>0.59641234544358157</v>
      </c>
      <c r="AM242" s="1"/>
      <c r="AN242" s="22">
        <f>$A242*AP$4/'PB_&amp;_MAR 30'!$F$1</f>
        <v>89.315725712395874</v>
      </c>
      <c r="AO242" s="1">
        <v>-713.00441233140657</v>
      </c>
      <c r="AP242" s="6">
        <f t="shared" si="114"/>
        <v>0.54627882834279906</v>
      </c>
      <c r="AQ242" s="24" cm="1">
        <f t="array" ref="AQ242">INDEX(AN$9:AN$400,MATCH(MIN(ABS($A242-AN$9:AN$400)),ABS($A242-AN$9:AN$400),0))</f>
        <v>93.602880546590853</v>
      </c>
      <c r="AR242" s="20">
        <f t="shared" si="115"/>
        <v>0.54118398837412207</v>
      </c>
      <c r="AS242" s="1"/>
      <c r="AT242" s="22">
        <f>$A242*AV$4/'PB_&amp;_MAR 30'!$F$1</f>
        <v>90.261144925647557</v>
      </c>
      <c r="AU242" s="1">
        <v>-710.07709537572259</v>
      </c>
      <c r="AV242" s="6">
        <f t="shared" si="116"/>
        <v>0.5528745144514855</v>
      </c>
      <c r="AW242" s="24" cm="1">
        <f t="array" ref="AW242">INDEX(AT$9:AT$400,MATCH(MIN(ABS($A242-AT$9:AT$400)),ABS($A242-AT$9:AT$400),0))</f>
        <v>93.630894336205074</v>
      </c>
      <c r="AX242" s="20">
        <f t="shared" si="117"/>
        <v>0.54914668940596867</v>
      </c>
      <c r="AY242" s="1"/>
      <c r="AZ242" s="22">
        <f>$A242*BB$4/'PB_&amp;_MAR 30'!$F$1</f>
        <v>90.819550654820503</v>
      </c>
      <c r="BA242" s="1">
        <v>-694.4179190751446</v>
      </c>
      <c r="BB242" s="6">
        <f t="shared" si="118"/>
        <v>0.56542340879219621</v>
      </c>
      <c r="BC242" s="24" cm="1">
        <f t="array" ref="BC242">INDEX(AZ$9:AZ$400,MATCH(MIN(ABS($A242-AZ$9:AZ$400)),ABS($A242-AZ$9:AZ$400),0))</f>
        <v>94.210147212600461</v>
      </c>
      <c r="BD242" s="20">
        <f t="shared" si="126"/>
        <v>0.56100734610003533</v>
      </c>
      <c r="BE242" s="1"/>
      <c r="BF242" s="22">
        <f>$A242*BH$4/'PB_&amp;_MAR 30'!$F$1</f>
        <v>91.60524792723217</v>
      </c>
      <c r="BG242" s="1">
        <v>-546.47804431599229</v>
      </c>
      <c r="BH242" s="6">
        <f t="shared" si="120"/>
        <v>0.66093955907257518</v>
      </c>
      <c r="BI242" s="24" cm="1">
        <f t="array" ref="BI242">INDEX(BF$9:BF$400,MATCH(MIN(ABS($A242-BF$9:BF$400)),ABS($A242-BF$9:BF$400),0))</f>
        <v>94.048054538625053</v>
      </c>
      <c r="BJ242" s="20">
        <f t="shared" si="121"/>
        <v>0.66217720955907966</v>
      </c>
      <c r="BK242" s="1"/>
      <c r="BL242" s="22">
        <f>$A242*BN$4/'PB_&amp;_MAR 30'!$F$1</f>
        <v>90.314421163641072</v>
      </c>
      <c r="BM242" s="1">
        <v>-572.84769267822742</v>
      </c>
      <c r="BN242" s="6">
        <f t="shared" si="122"/>
        <v>0.63949870914161222</v>
      </c>
      <c r="BO242" s="24" cm="1">
        <f t="array" ref="BO242">INDEX(BL$9:BL$400,MATCH(MIN(ABS($A242-BL$9:BL$400)),ABS($A242-BL$9:BL$400),0))</f>
        <v>93.686159553750329</v>
      </c>
      <c r="BP242" s="20">
        <f t="shared" si="123"/>
        <v>0.6387369537914942</v>
      </c>
      <c r="BQ242" s="1"/>
      <c r="BR242" s="22">
        <f>$A242*BT$4/'PB_&amp;_MAR 30'!$F$1</f>
        <v>89.856464045924483</v>
      </c>
      <c r="BS242" s="1">
        <v>-559.76403179190754</v>
      </c>
      <c r="BT242" s="6">
        <f t="shared" si="124"/>
        <v>0.64593709918964093</v>
      </c>
      <c r="BU242" s="24" cm="1">
        <f t="array" ref="BU242">INDEX(BR$9:BR$400,MATCH(MIN(ABS($A242-BR$9:BR$400)),ABS($A242-BR$9:BR$400),0))</f>
        <v>94.169574320128874</v>
      </c>
      <c r="BV242" s="20">
        <f t="shared" si="125"/>
        <v>0.64558834390461128</v>
      </c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</row>
    <row r="243" spans="1:128" x14ac:dyDescent="0.25">
      <c r="A243" s="3">
        <v>94.25</v>
      </c>
      <c r="B243" s="3">
        <v>0.5</v>
      </c>
      <c r="C243" s="1"/>
      <c r="D243" s="22">
        <f>$A243*F$4/'PB_&amp;_MAR 30'!$F$1</f>
        <v>90.736683948948937</v>
      </c>
      <c r="E243" s="1">
        <v>-660.9685934489404</v>
      </c>
      <c r="F243" s="6">
        <f t="shared" si="102"/>
        <v>0.58377059155074351</v>
      </c>
      <c r="G243" s="24" cm="1">
        <f t="array" ref="G243">INDEX(D$9:D$400,MATCH(MIN(ABS($A243-D$9:D$400)),ABS($A243-D$9:D$400),0))</f>
        <v>94.58757769744544</v>
      </c>
      <c r="H243" s="20">
        <f t="shared" si="103"/>
        <v>0.5831232275994811</v>
      </c>
      <c r="I243" s="1"/>
      <c r="J243" s="22">
        <f>$A243*L$4/'PB_&amp;_MAR 30'!$F$1</f>
        <v>91.07231204769711</v>
      </c>
      <c r="K243" s="1">
        <v>-669.5934296724472</v>
      </c>
      <c r="L243" s="6">
        <f t="shared" si="104"/>
        <v>0.57989324697587108</v>
      </c>
      <c r="M243" s="24" cm="1">
        <f t="array" ref="M243">INDEX(J$9:J$400,MATCH(MIN(ABS($A243-J$9:J$400)),ABS($A243-J$9:J$400),0))</f>
        <v>93.971165481576065</v>
      </c>
      <c r="N243" s="20">
        <f t="shared" si="105"/>
        <v>0.58138215994902709</v>
      </c>
      <c r="O243" s="1"/>
      <c r="P243" s="22">
        <f>$A243*R$4/'PB_&amp;_MAR 30'!$F$1</f>
        <v>90.172333822117039</v>
      </c>
      <c r="Q243" s="1">
        <v>-681.05209055876696</v>
      </c>
      <c r="R243" s="6">
        <f t="shared" si="106"/>
        <v>0.56843932717328405</v>
      </c>
      <c r="S243" s="24" cm="1">
        <f t="array" ref="S243">INDEX(P$9:P$400,MATCH(MIN(ABS($A243-P$9:P$400)),ABS($A243-P$9:P$400),0))</f>
        <v>93.999276371596807</v>
      </c>
      <c r="T243" s="20">
        <f t="shared" si="107"/>
        <v>0.56466927941021927</v>
      </c>
      <c r="U243" s="1"/>
      <c r="V243" s="22">
        <f>$A243*X$4/'PB_&amp;_MAR 30'!$F$1</f>
        <v>91.02430486013084</v>
      </c>
      <c r="W243" s="1">
        <v>-614.42157996146443</v>
      </c>
      <c r="X243" s="6">
        <f t="shared" si="108"/>
        <v>0.614305069109645</v>
      </c>
      <c r="Y243" s="24" cm="1">
        <f t="array" ref="Y243">INDEX(V$9:V$400,MATCH(MIN(ABS($A243-V$9:V$400)),ABS($A243-V$9:V$400),0))</f>
        <v>93.92163021376895</v>
      </c>
      <c r="Z243" s="20">
        <f t="shared" si="109"/>
        <v>0.61107747475572716</v>
      </c>
      <c r="AA243" s="1"/>
      <c r="AB243" s="22">
        <f>$A243*AD$4/'PB_&amp;_MAR 30'!$F$1</f>
        <v>91.400873425461214</v>
      </c>
      <c r="AC243" s="1">
        <v>-614.81734104046245</v>
      </c>
      <c r="AD243" s="6">
        <f t="shared" si="110"/>
        <v>0.61564670923884501</v>
      </c>
      <c r="AE243" s="24" cm="1">
        <f t="array" ref="AE243">INDEX(AB$9:AB$400,MATCH(MIN(ABS($A243-AB$9:AB$400)),ABS($A243-AB$9:AB$400),0))</f>
        <v>94.310185046430803</v>
      </c>
      <c r="AF243" s="20">
        <f t="shared" si="111"/>
        <v>0.61243061169621049</v>
      </c>
      <c r="AG243" s="1"/>
      <c r="AH243" s="22">
        <f>$A243*AJ$4/'PB_&amp;_MAR 30'!$F$1</f>
        <v>89.915269770278954</v>
      </c>
      <c r="AI243" s="1">
        <v>-628.84444123314074</v>
      </c>
      <c r="AJ243" s="6">
        <f t="shared" si="112"/>
        <v>0.60038239199950938</v>
      </c>
      <c r="AK243" s="24" cm="1">
        <f t="array" ref="AK243">INDEX(AH$9:AH$400,MATCH(MIN(ABS($A243-AH$9:AH$400)),ABS($A243-AH$9:AH$400),0))</f>
        <v>94.685310606898526</v>
      </c>
      <c r="AL243" s="20">
        <f t="shared" si="113"/>
        <v>0.5956468286230896</v>
      </c>
      <c r="AM243" s="1"/>
      <c r="AN243" s="22">
        <f>$A243*AP$4/'PB_&amp;_MAR 30'!$F$1</f>
        <v>89.792076249528648</v>
      </c>
      <c r="AO243" s="1">
        <v>-713.67883429672452</v>
      </c>
      <c r="AP243" s="6">
        <f t="shared" si="114"/>
        <v>0.54584965915533934</v>
      </c>
      <c r="AQ243" s="24" cm="1">
        <f t="array" ref="AQ243">INDEX(AN$9:AN$400,MATCH(MIN(ABS($A243-AN$9:AN$400)),ABS($A243-AN$9:AN$400),0))</f>
        <v>94.555581620856429</v>
      </c>
      <c r="AR243" s="20">
        <f t="shared" si="115"/>
        <v>0.5401604344731763</v>
      </c>
      <c r="AS243" s="1"/>
      <c r="AT243" s="22">
        <f>$A243*AV$4/'PB_&amp;_MAR 30'!$F$1</f>
        <v>90.742537698584357</v>
      </c>
      <c r="AU243" s="1">
        <v>-710.8312957610791</v>
      </c>
      <c r="AV243" s="6">
        <f t="shared" si="116"/>
        <v>0.55239960515543929</v>
      </c>
      <c r="AW243" s="24" cm="1">
        <f t="array" ref="AW243">INDEX(AT$9:AT$400,MATCH(MIN(ABS($A243-AT$9:AT$400)),ABS($A243-AT$9:AT$400),0))</f>
        <v>94.593679882078661</v>
      </c>
      <c r="AX243" s="20">
        <f t="shared" si="117"/>
        <v>0.54809683387564412</v>
      </c>
      <c r="AY243" s="1"/>
      <c r="AZ243" s="22">
        <f>$A243*BB$4/'PB_&amp;_MAR 30'!$F$1</f>
        <v>91.303921591646215</v>
      </c>
      <c r="BA243" s="1">
        <v>-695.02859344894034</v>
      </c>
      <c r="BB243" s="6">
        <f t="shared" si="118"/>
        <v>0.56504124010038659</v>
      </c>
      <c r="BC243" s="24" cm="1">
        <f t="array" ref="BC243">INDEX(AZ$9:AZ$400,MATCH(MIN(ABS($A243-AZ$9:AZ$400)),ABS($A243-AZ$9:AZ$400),0))</f>
        <v>94.210147212600461</v>
      </c>
      <c r="BD243" s="20">
        <f t="shared" si="126"/>
        <v>0.56100734610003533</v>
      </c>
      <c r="BE243" s="1"/>
      <c r="BF243" s="22">
        <f>$A243*BH$4/'PB_&amp;_MAR 30'!$F$1</f>
        <v>92.093809249510755</v>
      </c>
      <c r="BG243" s="1">
        <v>-546.38373795761083</v>
      </c>
      <c r="BH243" s="6">
        <f t="shared" si="120"/>
        <v>0.66099807113136277</v>
      </c>
      <c r="BI243" s="24" cm="1">
        <f t="array" ref="BI243">INDEX(BF$9:BF$400,MATCH(MIN(ABS($A243-BF$9:BF$400)),ABS($A243-BF$9:BF$400),0))</f>
        <v>94.048054538625053</v>
      </c>
      <c r="BJ243" s="20">
        <f t="shared" si="121"/>
        <v>0.66217720955907966</v>
      </c>
      <c r="BK243" s="1"/>
      <c r="BL243" s="22">
        <f>$A243*BN$4/'PB_&amp;_MAR 30'!$F$1</f>
        <v>90.796098076513815</v>
      </c>
      <c r="BM243" s="1">
        <v>-572.66183526011571</v>
      </c>
      <c r="BN243" s="6">
        <f t="shared" si="122"/>
        <v>0.63961567188755897</v>
      </c>
      <c r="BO243" s="24" cm="1">
        <f t="array" ref="BO243">INDEX(BL$9:BL$400,MATCH(MIN(ABS($A243-BL$9:BL$400)),ABS($A243-BL$9:BL$400),0))</f>
        <v>94.649513379495829</v>
      </c>
      <c r="BP243" s="20">
        <f t="shared" si="123"/>
        <v>0.63844734488988952</v>
      </c>
      <c r="BQ243" s="1"/>
      <c r="BR243" s="22">
        <f>$A243*BT$4/'PB_&amp;_MAR 30'!$F$1</f>
        <v>90.33569852083609</v>
      </c>
      <c r="BS243" s="1">
        <v>-559.28955684007713</v>
      </c>
      <c r="BT243" s="6">
        <f t="shared" si="124"/>
        <v>0.64623721489602026</v>
      </c>
      <c r="BU243" s="24" cm="1">
        <f t="array" ref="BU243">INDEX(BR$9:BR$400,MATCH(MIN(ABS($A243-BR$9:BR$400)),ABS($A243-BR$9:BR$400),0))</f>
        <v>94.169574320128874</v>
      </c>
      <c r="BV243" s="20">
        <f t="shared" si="125"/>
        <v>0.64558834390461128</v>
      </c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</row>
    <row r="244" spans="1:128" x14ac:dyDescent="0.25">
      <c r="A244" s="3">
        <v>94.75</v>
      </c>
      <c r="B244" s="3">
        <v>0.5</v>
      </c>
      <c r="C244" s="1"/>
      <c r="D244" s="22">
        <f>$A244*F$4/'PB_&amp;_MAR 30'!$F$1</f>
        <v>91.218045667510992</v>
      </c>
      <c r="E244" s="1">
        <v>-658.86492292870912</v>
      </c>
      <c r="F244" s="6">
        <f t="shared" si="102"/>
        <v>0.58509532852748714</v>
      </c>
      <c r="G244" s="24" cm="1">
        <f t="array" ref="G244">INDEX(D$9:D$400,MATCH(MIN(ABS($A244-D$9:D$400)),ABS($A244-D$9:D$400),0))</f>
        <v>94.58757769744544</v>
      </c>
      <c r="H244" s="20">
        <f t="shared" si="103"/>
        <v>0.5831232275994811</v>
      </c>
      <c r="I244" s="1"/>
      <c r="J244" s="22">
        <f>$A244*L$4/'PB_&amp;_MAR 30'!$F$1</f>
        <v>91.555454286676948</v>
      </c>
      <c r="K244" s="1">
        <v>-671.90625240847794</v>
      </c>
      <c r="L244" s="6">
        <f t="shared" si="104"/>
        <v>0.57844216874407062</v>
      </c>
      <c r="M244" s="24" cm="1">
        <f t="array" ref="M244">INDEX(J$9:J$400,MATCH(MIN(ABS($A244-J$9:J$400)),ABS($A244-J$9:J$400),0))</f>
        <v>94.937449959535712</v>
      </c>
      <c r="N244" s="20">
        <f t="shared" si="105"/>
        <v>0.57766920851413506</v>
      </c>
      <c r="O244" s="1"/>
      <c r="P244" s="22">
        <f>$A244*R$4/'PB_&amp;_MAR 30'!$F$1</f>
        <v>90.650701640802012</v>
      </c>
      <c r="Q244" s="1">
        <v>-682.9923217726398</v>
      </c>
      <c r="R244" s="6">
        <f t="shared" si="106"/>
        <v>0.567209865433564</v>
      </c>
      <c r="S244" s="24" cm="1">
        <f t="array" ref="S244">INDEX(P$9:P$400,MATCH(MIN(ABS($A244-P$9:P$400)),ABS($A244-P$9:P$400),0))</f>
        <v>94.956012008966752</v>
      </c>
      <c r="T244" s="20">
        <f t="shared" si="107"/>
        <v>0.56040755012066101</v>
      </c>
      <c r="U244" s="1"/>
      <c r="V244" s="22">
        <f>$A244*X$4/'PB_&amp;_MAR 30'!$F$1</f>
        <v>91.50719241907052</v>
      </c>
      <c r="W244" s="1">
        <v>-615.65827071290948</v>
      </c>
      <c r="X244" s="6">
        <f t="shared" si="108"/>
        <v>0.61352875302722287</v>
      </c>
      <c r="Y244" s="24" cm="1">
        <f t="array" ref="Y244">INDEX(V$9:V$400,MATCH(MIN(ABS($A244-V$9:V$400)),ABS($A244-V$9:V$400),0))</f>
        <v>94.88740533164831</v>
      </c>
      <c r="Z244" s="20">
        <f t="shared" si="109"/>
        <v>0.61030465718620874</v>
      </c>
      <c r="AA244" s="1"/>
      <c r="AB244" s="22">
        <f>$A244*AD$4/'PB_&amp;_MAR 30'!$F$1</f>
        <v>91.885758695622812</v>
      </c>
      <c r="AC244" s="1">
        <v>-616.15046724470142</v>
      </c>
      <c r="AD244" s="6">
        <f t="shared" si="110"/>
        <v>0.61481330489352837</v>
      </c>
      <c r="AE244" s="24" cm="1">
        <f t="array" ref="AE244">INDEX(AB$9:AB$400,MATCH(MIN(ABS($A244-AB$9:AB$400)),ABS($A244-AB$9:AB$400),0))</f>
        <v>94.310185046430803</v>
      </c>
      <c r="AF244" s="20">
        <f t="shared" si="111"/>
        <v>0.61243061169621049</v>
      </c>
      <c r="AG244" s="1"/>
      <c r="AH244" s="22">
        <f>$A244*AJ$4/'PB_&amp;_MAR 30'!$F$1</f>
        <v>90.392273853940907</v>
      </c>
      <c r="AI244" s="1">
        <v>-630.08326107899813</v>
      </c>
      <c r="AJ244" s="6">
        <f t="shared" si="112"/>
        <v>0.59959514766516453</v>
      </c>
      <c r="AK244" s="24" cm="1">
        <f t="array" ref="AK244">INDEX(AH$9:AH$400,MATCH(MIN(ABS($A244-AH$9:AH$400)),ABS($A244-AH$9:AH$400),0))</f>
        <v>94.685310606898526</v>
      </c>
      <c r="AL244" s="20">
        <f t="shared" si="113"/>
        <v>0.5956468286230896</v>
      </c>
      <c r="AM244" s="1"/>
      <c r="AN244" s="22">
        <f>$A244*AP$4/'PB_&amp;_MAR 30'!$F$1</f>
        <v>90.268426786661422</v>
      </c>
      <c r="AO244" s="1">
        <v>-714.70944123314075</v>
      </c>
      <c r="AP244" s="6">
        <f t="shared" si="114"/>
        <v>0.54519383125494836</v>
      </c>
      <c r="AQ244" s="24" cm="1">
        <f t="array" ref="AQ244">INDEX(AN$9:AN$400,MATCH(MIN(ABS($A244-AN$9:AN$400)),ABS($A244-AN$9:AN$400),0))</f>
        <v>94.555581620856429</v>
      </c>
      <c r="AR244" s="20">
        <f t="shared" si="115"/>
        <v>0.5401604344731763</v>
      </c>
      <c r="AS244" s="1"/>
      <c r="AT244" s="22">
        <f>$A244*AV$4/'PB_&amp;_MAR 30'!$F$1</f>
        <v>91.223930471521143</v>
      </c>
      <c r="AU244" s="1">
        <v>-711.46532755298665</v>
      </c>
      <c r="AV244" s="6">
        <f t="shared" si="116"/>
        <v>0.55200036431996369</v>
      </c>
      <c r="AW244" s="24" cm="1">
        <f t="array" ref="AW244">INDEX(AT$9:AT$400,MATCH(MIN(ABS($A244-AT$9:AT$400)),ABS($A244-AT$9:AT$400),0))</f>
        <v>94.593679882078661</v>
      </c>
      <c r="AX244" s="20">
        <f t="shared" si="117"/>
        <v>0.54809683387564412</v>
      </c>
      <c r="AY244" s="1"/>
      <c r="AZ244" s="22">
        <f>$A244*BB$4/'PB_&amp;_MAR 30'!$F$1</f>
        <v>91.788292528471914</v>
      </c>
      <c r="BA244" s="1">
        <v>-696.65854046242782</v>
      </c>
      <c r="BB244" s="6">
        <f t="shared" si="118"/>
        <v>0.56402119612180646</v>
      </c>
      <c r="BC244" s="24" cm="1">
        <f t="array" ref="BC244">INDEX(AZ$9:AZ$400,MATCH(MIN(ABS($A244-AZ$9:AZ$400)),ABS($A244-AZ$9:AZ$400),0))</f>
        <v>95.178889086251871</v>
      </c>
      <c r="BD244" s="20">
        <f t="shared" si="126"/>
        <v>0.55971482274141493</v>
      </c>
      <c r="BE244" s="1"/>
      <c r="BF244" s="22">
        <f>$A244*BH$4/'PB_&amp;_MAR 30'!$F$1</f>
        <v>92.582370571789326</v>
      </c>
      <c r="BG244" s="1">
        <v>-546.9662957610791</v>
      </c>
      <c r="BH244" s="6">
        <f t="shared" si="120"/>
        <v>0.66063662512678101</v>
      </c>
      <c r="BI244" s="24" cm="1">
        <f t="array" ref="BI244">INDEX(BF$9:BF$400,MATCH(MIN(ABS($A244-BF$9:BF$400)),ABS($A244-BF$9:BF$400),0))</f>
        <v>95.025177183182194</v>
      </c>
      <c r="BJ244" s="20">
        <f t="shared" si="121"/>
        <v>0.66202494610729457</v>
      </c>
      <c r="BK244" s="1"/>
      <c r="BL244" s="22">
        <f>$A244*BN$4/'PB_&amp;_MAR 30'!$F$1</f>
        <v>91.277774989386572</v>
      </c>
      <c r="BM244" s="1">
        <v>-571.72353082851646</v>
      </c>
      <c r="BN244" s="6">
        <f t="shared" si="122"/>
        <v>0.64020616035968358</v>
      </c>
      <c r="BO244" s="24" cm="1">
        <f t="array" ref="BO244">INDEX(BL$9:BL$400,MATCH(MIN(ABS($A244-BL$9:BL$400)),ABS($A244-BL$9:BL$400),0))</f>
        <v>94.649513379495829</v>
      </c>
      <c r="BP244" s="20">
        <f t="shared" si="123"/>
        <v>0.63844734488988952</v>
      </c>
      <c r="BQ244" s="1"/>
      <c r="BR244" s="22">
        <f>$A244*BT$4/'PB_&amp;_MAR 30'!$F$1</f>
        <v>90.814932995747682</v>
      </c>
      <c r="BS244" s="1">
        <v>-559.41141618497113</v>
      </c>
      <c r="BT244" s="6">
        <f t="shared" si="124"/>
        <v>0.64616013621519486</v>
      </c>
      <c r="BU244" s="24" cm="1">
        <f t="array" ref="BU244">INDEX(BR$9:BR$400,MATCH(MIN(ABS($A244-BR$9:BR$400)),ABS($A244-BR$9:BR$400),0))</f>
        <v>95.128043269952059</v>
      </c>
      <c r="BV244" s="20">
        <f t="shared" si="125"/>
        <v>0.64615352154936856</v>
      </c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</row>
    <row r="245" spans="1:128" x14ac:dyDescent="0.25">
      <c r="A245" s="3">
        <v>95.25</v>
      </c>
      <c r="B245" s="3">
        <v>0.5</v>
      </c>
      <c r="C245" s="1"/>
      <c r="D245" s="22">
        <f>$A245*F$4/'PB_&amp;_MAR 30'!$F$1</f>
        <v>91.699407386073062</v>
      </c>
      <c r="E245" s="1">
        <v>-660.8211223506745</v>
      </c>
      <c r="F245" s="6">
        <f t="shared" si="102"/>
        <v>0.58386345800249773</v>
      </c>
      <c r="G245" s="24" cm="1">
        <f t="array" ref="G245">INDEX(D$9:D$400,MATCH(MIN(ABS($A245-D$9:D$400)),ABS($A245-D$9:D$400),0))</f>
        <v>95.550301134569565</v>
      </c>
      <c r="H245" s="20">
        <f t="shared" si="103"/>
        <v>0.58204958494611125</v>
      </c>
      <c r="I245" s="1"/>
      <c r="J245" s="22">
        <f>$A245*L$4/'PB_&amp;_MAR 30'!$F$1</f>
        <v>92.038596525656757</v>
      </c>
      <c r="K245" s="1">
        <v>-673.16016377649339</v>
      </c>
      <c r="L245" s="6">
        <f t="shared" si="104"/>
        <v>0.57765545756971715</v>
      </c>
      <c r="M245" s="24" cm="1">
        <f t="array" ref="M245">INDEX(J$9:J$400,MATCH(MIN(ABS($A245-J$9:J$400)),ABS($A245-J$9:J$400),0))</f>
        <v>94.937449959535712</v>
      </c>
      <c r="N245" s="20">
        <f t="shared" si="105"/>
        <v>0.57766920851413506</v>
      </c>
      <c r="O245" s="1"/>
      <c r="P245" s="22">
        <f>$A245*R$4/'PB_&amp;_MAR 30'!$F$1</f>
        <v>91.129069459486985</v>
      </c>
      <c r="Q245" s="1">
        <v>-685.31885838150288</v>
      </c>
      <c r="R245" s="6">
        <f t="shared" si="106"/>
        <v>0.56573561446481191</v>
      </c>
      <c r="S245" s="24" cm="1">
        <f t="array" ref="S245">INDEX(P$9:P$400,MATCH(MIN(ABS($A245-P$9:P$400)),ABS($A245-P$9:P$400),0))</f>
        <v>94.956012008966752</v>
      </c>
      <c r="T245" s="20">
        <f t="shared" si="107"/>
        <v>0.56040755012066101</v>
      </c>
      <c r="U245" s="1"/>
      <c r="V245" s="22">
        <f>$A245*X$4/'PB_&amp;_MAR 30'!$F$1</f>
        <v>91.990079978010201</v>
      </c>
      <c r="W245" s="1">
        <v>-616.98300578034684</v>
      </c>
      <c r="X245" s="6">
        <f t="shared" si="108"/>
        <v>0.61269716830274856</v>
      </c>
      <c r="Y245" s="24" cm="1">
        <f t="array" ref="Y245">INDEX(V$9:V$400,MATCH(MIN(ABS($A245-V$9:V$400)),ABS($A245-V$9:V$400),0))</f>
        <v>94.88740533164831</v>
      </c>
      <c r="Z245" s="20">
        <f t="shared" si="109"/>
        <v>0.61030465718620874</v>
      </c>
      <c r="AA245" s="1"/>
      <c r="AB245" s="22">
        <f>$A245*AD$4/'PB_&amp;_MAR 30'!$F$1</f>
        <v>92.370643965784396</v>
      </c>
      <c r="AC245" s="1">
        <v>-617.43368497109827</v>
      </c>
      <c r="AD245" s="6">
        <f t="shared" si="110"/>
        <v>0.61401110085180588</v>
      </c>
      <c r="AE245" s="24" cm="1">
        <f t="array" ref="AE245">INDEX(AB$9:AB$400,MATCH(MIN(ABS($A245-AB$9:AB$400)),ABS($A245-AB$9:AB$400),0))</f>
        <v>95.279955586753999</v>
      </c>
      <c r="AF245" s="20">
        <f t="shared" si="111"/>
        <v>0.61158652017036541</v>
      </c>
      <c r="AG245" s="1"/>
      <c r="AH245" s="22">
        <f>$A245*AJ$4/'PB_&amp;_MAR 30'!$F$1</f>
        <v>90.86927793760286</v>
      </c>
      <c r="AI245" s="1">
        <v>-631.36359826589603</v>
      </c>
      <c r="AJ245" s="6">
        <f t="shared" si="112"/>
        <v>0.59878151992114104</v>
      </c>
      <c r="AK245" s="24" cm="1">
        <f t="array" ref="AK245">INDEX(AH$9:AH$400,MATCH(MIN(ABS($A245-AH$9:AH$400)),ABS($A245-AH$9:AH$400),0))</f>
        <v>95.639318774222446</v>
      </c>
      <c r="AL245" s="20">
        <f t="shared" si="113"/>
        <v>0.59484263205266164</v>
      </c>
      <c r="AM245" s="1"/>
      <c r="AN245" s="22">
        <f>$A245*AP$4/'PB_&amp;_MAR 30'!$F$1</f>
        <v>90.744777323794196</v>
      </c>
      <c r="AO245" s="1">
        <v>-716.48172447013496</v>
      </c>
      <c r="AP245" s="6">
        <f t="shared" si="114"/>
        <v>0.54406603679408649</v>
      </c>
      <c r="AQ245" s="24" cm="1">
        <f t="array" ref="AQ245">INDEX(AN$9:AN$400,MATCH(MIN(ABS($A245-AN$9:AN$400)),ABS($A245-AN$9:AN$400),0))</f>
        <v>95.508282695121977</v>
      </c>
      <c r="AR245" s="20">
        <f t="shared" si="115"/>
        <v>0.53913688057223041</v>
      </c>
      <c r="AS245" s="1"/>
      <c r="AT245" s="22">
        <f>$A245*AV$4/'PB_&amp;_MAR 30'!$F$1</f>
        <v>91.705323244457929</v>
      </c>
      <c r="AU245" s="1">
        <v>-713.00779383429676</v>
      </c>
      <c r="AV245" s="6">
        <f t="shared" si="116"/>
        <v>0.55102909515853826</v>
      </c>
      <c r="AW245" s="24" cm="1">
        <f t="array" ref="AW245">INDEX(AT$9:AT$400,MATCH(MIN(ABS($A245-AT$9:AT$400)),ABS($A245-AT$9:AT$400),0))</f>
        <v>95.556465427952219</v>
      </c>
      <c r="AX245" s="20">
        <f t="shared" si="117"/>
        <v>0.54713636886127248</v>
      </c>
      <c r="AY245" s="1"/>
      <c r="AZ245" s="22">
        <f>$A245*BB$4/'PB_&amp;_MAR 30'!$F$1</f>
        <v>92.27266346529764</v>
      </c>
      <c r="BA245" s="1">
        <v>-698.33138246628141</v>
      </c>
      <c r="BB245" s="6">
        <f t="shared" si="118"/>
        <v>0.56297430784934921</v>
      </c>
      <c r="BC245" s="24" cm="1">
        <f t="array" ref="BC245">INDEX(AZ$9:AZ$400,MATCH(MIN(ABS($A245-AZ$9:AZ$400)),ABS($A245-AZ$9:AZ$400),0))</f>
        <v>95.178889086251871</v>
      </c>
      <c r="BD245" s="20">
        <f t="shared" si="126"/>
        <v>0.55971482274141493</v>
      </c>
      <c r="BE245" s="1"/>
      <c r="BF245" s="22">
        <f>$A245*BH$4/'PB_&amp;_MAR 30'!$F$1</f>
        <v>93.070931894067897</v>
      </c>
      <c r="BG245" s="1">
        <v>-546.14008188824675</v>
      </c>
      <c r="BH245" s="6">
        <f t="shared" si="120"/>
        <v>0.66114924670954467</v>
      </c>
      <c r="BI245" s="24" cm="1">
        <f t="array" ref="BI245">INDEX(BF$9:BF$400,MATCH(MIN(ABS($A245-BF$9:BF$400)),ABS($A245-BF$9:BF$400),0))</f>
        <v>95.025177183182194</v>
      </c>
      <c r="BJ245" s="20">
        <f t="shared" si="121"/>
        <v>0.66202494610729457</v>
      </c>
      <c r="BK245" s="1"/>
      <c r="BL245" s="22">
        <f>$A245*BN$4/'PB_&amp;_MAR 30'!$F$1</f>
        <v>91.759451902259315</v>
      </c>
      <c r="BM245" s="1">
        <v>-570.06139691714839</v>
      </c>
      <c r="BN245" s="6">
        <f t="shared" si="122"/>
        <v>0.64125216513248151</v>
      </c>
      <c r="BO245" s="24" cm="1">
        <f t="array" ref="BO245">INDEX(BL$9:BL$400,MATCH(MIN(ABS($A245-BL$9:BL$400)),ABS($A245-BL$9:BL$400),0))</f>
        <v>95.612867205241344</v>
      </c>
      <c r="BP245" s="20">
        <f t="shared" si="123"/>
        <v>0.63912263923441226</v>
      </c>
      <c r="BQ245" s="1"/>
      <c r="BR245" s="22">
        <f>$A245*BT$4/'PB_&amp;_MAR 30'!$F$1</f>
        <v>91.294167470659289</v>
      </c>
      <c r="BS245" s="1">
        <v>-559.44761078998079</v>
      </c>
      <c r="BT245" s="6">
        <f t="shared" si="124"/>
        <v>0.6461372423418561</v>
      </c>
      <c r="BU245" s="24" cm="1">
        <f t="array" ref="BU245">INDEX(BR$9:BR$400,MATCH(MIN(ABS($A245-BR$9:BR$400)),ABS($A245-BR$9:BR$400),0))</f>
        <v>95.128043269952059</v>
      </c>
      <c r="BV245" s="20">
        <f t="shared" si="125"/>
        <v>0.64615352154936856</v>
      </c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</row>
    <row r="246" spans="1:128" x14ac:dyDescent="0.25">
      <c r="A246" s="3">
        <v>96.25</v>
      </c>
      <c r="B246" s="3">
        <v>1</v>
      </c>
      <c r="C246" s="1"/>
      <c r="D246" s="22">
        <f>$A246*F$4/'PB_&amp;_MAR 30'!$F$1</f>
        <v>92.662130823197174</v>
      </c>
      <c r="E246" s="1">
        <v>-659.04984104046252</v>
      </c>
      <c r="F246" s="6">
        <f t="shared" si="102"/>
        <v>0.58497888070072268</v>
      </c>
      <c r="G246" s="24" cm="1">
        <f t="array" ref="G246">INDEX(D$9:D$400,MATCH(MIN(ABS($A246-D$9:D$400)),ABS($A246-D$9:D$400),0))</f>
        <v>96.513024571693691</v>
      </c>
      <c r="H246" s="20">
        <f t="shared" si="103"/>
        <v>0.58443765265387493</v>
      </c>
      <c r="I246" s="1"/>
      <c r="J246" s="22">
        <f>$A246*L$4/'PB_&amp;_MAR 30'!$F$1</f>
        <v>93.004881003616418</v>
      </c>
      <c r="K246" s="1">
        <v>-666.27780346820816</v>
      </c>
      <c r="L246" s="6">
        <f t="shared" si="104"/>
        <v>0.58197348984740871</v>
      </c>
      <c r="M246" s="24" cm="1">
        <f t="array" ref="M246">INDEX(J$9:J$400,MATCH(MIN(ABS($A246-J$9:J$400)),ABS($A246-J$9:J$400),0))</f>
        <v>95.903734437495373</v>
      </c>
      <c r="N246" s="20">
        <f t="shared" si="105"/>
        <v>0.58124378615977046</v>
      </c>
      <c r="O246" s="1"/>
      <c r="P246" s="22">
        <f>$A246*R$4/'PB_&amp;_MAR 30'!$F$1</f>
        <v>92.08580509685693</v>
      </c>
      <c r="Q246" s="1">
        <v>-687.55384393063594</v>
      </c>
      <c r="R246" s="6">
        <f t="shared" si="106"/>
        <v>0.56431937644027175</v>
      </c>
      <c r="S246" s="24" cm="1">
        <f t="array" ref="S246">INDEX(P$9:P$400,MATCH(MIN(ABS($A246-P$9:P$400)),ABS($A246-P$9:P$400),0))</f>
        <v>95.912747646336697</v>
      </c>
      <c r="T246" s="20">
        <f t="shared" si="107"/>
        <v>0.56255252119612909</v>
      </c>
      <c r="U246" s="1"/>
      <c r="V246" s="22">
        <f>$A246*X$4/'PB_&amp;_MAR 30'!$F$1</f>
        <v>92.955855095889589</v>
      </c>
      <c r="W246" s="1">
        <v>-618.25501445086707</v>
      </c>
      <c r="X246" s="6">
        <f t="shared" si="108"/>
        <v>0.61189868186889151</v>
      </c>
      <c r="Y246" s="24" cm="1">
        <f t="array" ref="Y246">INDEX(V$9:V$400,MATCH(MIN(ABS($A246-V$9:V$400)),ABS($A246-V$9:V$400),0))</f>
        <v>95.853180449527699</v>
      </c>
      <c r="Z246" s="20">
        <f t="shared" si="109"/>
        <v>0.60951014097486034</v>
      </c>
      <c r="AA246" s="1"/>
      <c r="AB246" s="22">
        <f>$A246*AD$4/'PB_&amp;_MAR 30'!$F$1</f>
        <v>93.340414506107606</v>
      </c>
      <c r="AC246" s="1">
        <v>-618.7381310211947</v>
      </c>
      <c r="AD246" s="6">
        <f t="shared" si="110"/>
        <v>0.61319562591558097</v>
      </c>
      <c r="AE246" s="24" cm="1">
        <f t="array" ref="AE246">INDEX(AB$9:AB$400,MATCH(MIN(ABS($A246-AB$9:AB$400)),ABS($A246-AB$9:AB$400),0))</f>
        <v>96.249726127077182</v>
      </c>
      <c r="AF246" s="20">
        <f t="shared" si="111"/>
        <v>0.61077323747630019</v>
      </c>
      <c r="AG246" s="1"/>
      <c r="AH246" s="22">
        <f>$A246*AJ$4/'PB_&amp;_MAR 30'!$F$1</f>
        <v>91.82328610492678</v>
      </c>
      <c r="AI246" s="1">
        <v>-632.61763487475923</v>
      </c>
      <c r="AJ246" s="6">
        <f t="shared" si="112"/>
        <v>0.59798460564931211</v>
      </c>
      <c r="AK246" s="24" cm="1">
        <f t="array" ref="AK246">INDEX(AH$9:AH$400,MATCH(MIN(ABS($A246-AH$9:AH$400)),ABS($A246-AH$9:AH$400),0))</f>
        <v>96.593061939277646</v>
      </c>
      <c r="AL246" s="20">
        <f t="shared" si="113"/>
        <v>0.59405248275767342</v>
      </c>
      <c r="AM246" s="1"/>
      <c r="AN246" s="22">
        <f>$A246*AP$4/'PB_&amp;_MAR 30'!$F$1</f>
        <v>91.697478398059758</v>
      </c>
      <c r="AO246" s="1">
        <v>-717.81315992292878</v>
      </c>
      <c r="AP246" s="6">
        <f t="shared" si="114"/>
        <v>0.54321877632391324</v>
      </c>
      <c r="AQ246" s="24" cm="1">
        <f t="array" ref="AQ246">INDEX(AN$9:AN$400,MATCH(MIN(ABS($A246-AN$9:AN$400)),ABS($A246-AN$9:AN$400),0))</f>
        <v>96.460719130200232</v>
      </c>
      <c r="AR246" s="20">
        <f t="shared" si="115"/>
        <v>0.53811332667128464</v>
      </c>
      <c r="AS246" s="1"/>
      <c r="AT246" s="22">
        <f>$A246*AV$4/'PB_&amp;_MAR 30'!$F$1</f>
        <v>92.668108790331502</v>
      </c>
      <c r="AU246" s="1">
        <v>-714.55908959537578</v>
      </c>
      <c r="AV246" s="6">
        <f t="shared" si="116"/>
        <v>0.55005226619881131</v>
      </c>
      <c r="AW246" s="24" cm="1">
        <f t="array" ref="AW246">INDEX(AT$9:AT$400,MATCH(MIN(ABS($A246-AT$9:AT$400)),ABS($A246-AT$9:AT$400),0))</f>
        <v>96.519250973825791</v>
      </c>
      <c r="AX246" s="20">
        <f t="shared" si="117"/>
        <v>0.54619660522355518</v>
      </c>
      <c r="AY246" s="1"/>
      <c r="AZ246" s="22">
        <f>$A246*BB$4/'PB_&amp;_MAR 30'!$F$1</f>
        <v>93.241405338949036</v>
      </c>
      <c r="BA246" s="1">
        <v>-699.818429672447</v>
      </c>
      <c r="BB246" s="6">
        <f t="shared" si="118"/>
        <v>0.56204369259869269</v>
      </c>
      <c r="BC246" s="24" cm="1">
        <f t="array" ref="BC246">INDEX(AZ$9:AZ$400,MATCH(MIN(ABS($A246-AZ$9:AZ$400)),ABS($A246-AZ$9:AZ$400),0))</f>
        <v>96.147630959903296</v>
      </c>
      <c r="BD246" s="20">
        <f t="shared" si="126"/>
        <v>0.5585681599109853</v>
      </c>
      <c r="BE246" s="1"/>
      <c r="BF246" s="22">
        <f>$A246*BH$4/'PB_&amp;_MAR 30'!$F$1</f>
        <v>94.048054538625053</v>
      </c>
      <c r="BG246" s="1">
        <v>-544.48327071290953</v>
      </c>
      <c r="BH246" s="6">
        <f t="shared" si="120"/>
        <v>0.66217720955907966</v>
      </c>
      <c r="BI246" s="24" cm="1">
        <f t="array" ref="BI246">INDEX(BF$9:BF$400,MATCH(MIN(ABS($A246-BF$9:BF$400)),ABS($A246-BF$9:BF$400),0))</f>
        <v>96.002299827739336</v>
      </c>
      <c r="BJ246" s="20">
        <f t="shared" si="121"/>
        <v>0.66096252097612329</v>
      </c>
      <c r="BK246" s="1"/>
      <c r="BL246" s="22">
        <f>$A246*BN$4/'PB_&amp;_MAR 30'!$F$1</f>
        <v>92.722805728004829</v>
      </c>
      <c r="BM246" s="1">
        <v>-571.76817919075154</v>
      </c>
      <c r="BN246" s="6">
        <f t="shared" si="122"/>
        <v>0.6401780625032617</v>
      </c>
      <c r="BO246" s="24" cm="1">
        <f t="array" ref="BO246">INDEX(BL$9:BL$400,MATCH(MIN(ABS($A246-BL$9:BL$400)),ABS($A246-BL$9:BL$400),0))</f>
        <v>96.576221030986844</v>
      </c>
      <c r="BP246" s="20">
        <f t="shared" si="123"/>
        <v>0.63974461464521992</v>
      </c>
      <c r="BQ246" s="1"/>
      <c r="BR246" s="22">
        <f>$A246*BT$4/'PB_&amp;_MAR 30'!$F$1</f>
        <v>92.252636420482474</v>
      </c>
      <c r="BS246" s="1">
        <v>-559.67235549132954</v>
      </c>
      <c r="BT246" s="6">
        <f t="shared" si="124"/>
        <v>0.64599508643975834</v>
      </c>
      <c r="BU246" s="24" cm="1">
        <f t="array" ref="BU246">INDEX(BR$9:BR$400,MATCH(MIN(ABS($A246-BR$9:BR$400)),ABS($A246-BR$9:BR$400),0))</f>
        <v>96.086512219775258</v>
      </c>
      <c r="BV246" s="20">
        <f t="shared" si="125"/>
        <v>0.64508816426357163</v>
      </c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</row>
    <row r="247" spans="1:128" x14ac:dyDescent="0.25">
      <c r="A247" s="3">
        <v>97.25</v>
      </c>
      <c r="B247" s="3">
        <v>1</v>
      </c>
      <c r="C247" s="1"/>
      <c r="D247" s="22">
        <f>$A247*F$4/'PB_&amp;_MAR 30'!$F$1</f>
        <v>93.6248542603213</v>
      </c>
      <c r="E247" s="1">
        <v>-660.29166666666663</v>
      </c>
      <c r="F247" s="6">
        <f t="shared" si="102"/>
        <v>0.58419687025285105</v>
      </c>
      <c r="G247" s="24" cm="1">
        <f t="array" ref="G247">INDEX(D$9:D$400,MATCH(MIN(ABS($A247-D$9:D$400)),ABS($A247-D$9:D$400),0))</f>
        <v>97.475480585640838</v>
      </c>
      <c r="H247" s="20">
        <f t="shared" si="103"/>
        <v>0.58430871747690993</v>
      </c>
      <c r="I247" s="1"/>
      <c r="J247" s="22">
        <f>$A247*L$4/'PB_&amp;_MAR 30'!$F$1</f>
        <v>93.971165481576065</v>
      </c>
      <c r="K247" s="1">
        <v>-667.22030346820816</v>
      </c>
      <c r="L247" s="6">
        <f t="shared" si="104"/>
        <v>0.58138215994902709</v>
      </c>
      <c r="M247" s="24" cm="1">
        <f t="array" ref="M247">INDEX(J$9:J$400,MATCH(MIN(ABS($A247-J$9:J$400)),ABS($A247-J$9:J$400),0))</f>
        <v>96.87001891545502</v>
      </c>
      <c r="N247" s="20">
        <f t="shared" si="105"/>
        <v>0.58137453799697836</v>
      </c>
      <c r="O247" s="1"/>
      <c r="P247" s="22">
        <f>$A247*R$4/'PB_&amp;_MAR 30'!$F$1</f>
        <v>93.042540734226876</v>
      </c>
      <c r="Q247" s="1">
        <v>-689.74267822736044</v>
      </c>
      <c r="R247" s="6">
        <f t="shared" si="106"/>
        <v>0.56293238297105619</v>
      </c>
      <c r="S247" s="24" cm="1">
        <f t="array" ref="S247">INDEX(P$9:P$400,MATCH(MIN(ABS($A247-P$9:P$400)),ABS($A247-P$9:P$400),0))</f>
        <v>96.86921752380735</v>
      </c>
      <c r="T247" s="20">
        <f t="shared" si="107"/>
        <v>0.56469749227159738</v>
      </c>
      <c r="U247" s="1"/>
      <c r="V247" s="22">
        <f>$A247*X$4/'PB_&amp;_MAR 30'!$F$1</f>
        <v>93.92163021376895</v>
      </c>
      <c r="W247" s="1">
        <v>-619.56321772639694</v>
      </c>
      <c r="X247" s="6">
        <f t="shared" si="108"/>
        <v>0.61107747475572716</v>
      </c>
      <c r="Y247" s="24" cm="1">
        <f t="array" ref="Y247">INDEX(V$9:V$400,MATCH(MIN(ABS($A247-V$9:V$400)),ABS($A247-V$9:V$400),0))</f>
        <v>96.818955567407059</v>
      </c>
      <c r="Z247" s="20">
        <f t="shared" si="109"/>
        <v>0.60874428112201551</v>
      </c>
      <c r="AA247" s="1"/>
      <c r="AB247" s="22">
        <f>$A247*AD$4/'PB_&amp;_MAR 30'!$F$1</f>
        <v>94.310185046430803</v>
      </c>
      <c r="AC247" s="1">
        <v>-619.96185934489415</v>
      </c>
      <c r="AD247" s="6">
        <f t="shared" si="110"/>
        <v>0.61243061169621049</v>
      </c>
      <c r="AE247" s="24" cm="1">
        <f t="array" ref="AE247">INDEX(AB$9:AB$400,MATCH(MIN(ABS($A247-AB$9:AB$400)),ABS($A247-AB$9:AB$400),0))</f>
        <v>97.219496667400378</v>
      </c>
      <c r="AF247" s="20">
        <f t="shared" si="111"/>
        <v>0.60997890201804383</v>
      </c>
      <c r="AG247" s="1"/>
      <c r="AH247" s="22">
        <f>$A247*AJ$4/'PB_&amp;_MAR 30'!$F$1</f>
        <v>92.7772942722507</v>
      </c>
      <c r="AI247" s="1">
        <v>-633.84048651252419</v>
      </c>
      <c r="AJ247" s="6">
        <f t="shared" si="112"/>
        <v>0.59720750878022821</v>
      </c>
      <c r="AK247" s="24" cm="1">
        <f t="array" ref="AK247">INDEX(AH$9:AH$400,MATCH(MIN(ABS($A247-AH$9:AH$400)),ABS($A247-AH$9:AH$400),0))</f>
        <v>97.547070106601566</v>
      </c>
      <c r="AL247" s="20">
        <f t="shared" si="113"/>
        <v>0.59327494815479398</v>
      </c>
      <c r="AM247" s="1"/>
      <c r="AN247" s="22">
        <f>$A247*AP$4/'PB_&amp;_MAR 30'!$F$1</f>
        <v>92.650179472325306</v>
      </c>
      <c r="AO247" s="1">
        <v>-719.41195327552987</v>
      </c>
      <c r="AP247" s="6">
        <f t="shared" si="114"/>
        <v>0.54220138234901771</v>
      </c>
      <c r="AQ247" s="24" cm="1">
        <f t="array" ref="AQ247">INDEX(AN$9:AN$400,MATCH(MIN(ABS($A247-AN$9:AN$400)),ABS($A247-AN$9:AN$400),0))</f>
        <v>97.413420204465794</v>
      </c>
      <c r="AR247" s="20">
        <f t="shared" si="115"/>
        <v>0.53708977277033876</v>
      </c>
      <c r="AS247" s="1"/>
      <c r="AT247" s="22">
        <f>$A247*AV$4/'PB_&amp;_MAR 30'!$F$1</f>
        <v>93.630894336205074</v>
      </c>
      <c r="AU247" s="1">
        <v>-715.99723025048183</v>
      </c>
      <c r="AV247" s="6">
        <f t="shared" si="116"/>
        <v>0.54914668940596867</v>
      </c>
      <c r="AW247" s="24" cm="1">
        <f t="array" ref="AW247">INDEX(AT$9:AT$400,MATCH(MIN(ABS($A247-AT$9:AT$400)),ABS($A247-AT$9:AT$400),0))</f>
        <v>97.481769079269966</v>
      </c>
      <c r="AX247" s="20">
        <f t="shared" si="117"/>
        <v>0.54522553321809775</v>
      </c>
      <c r="AY247" s="1"/>
      <c r="AZ247" s="22">
        <f>$A247*BB$4/'PB_&amp;_MAR 30'!$F$1</f>
        <v>94.210147212600461</v>
      </c>
      <c r="BA247" s="1">
        <v>-701.47442678227367</v>
      </c>
      <c r="BB247" s="6">
        <f t="shared" si="118"/>
        <v>0.56100734610003533</v>
      </c>
      <c r="BC247" s="24" cm="1">
        <f t="array" ref="BC247">INDEX(AZ$9:AZ$400,MATCH(MIN(ABS($A247-AZ$9:AZ$400)),ABS($A247-AZ$9:AZ$400),0))</f>
        <v>97.116372833554721</v>
      </c>
      <c r="BD247" s="20">
        <f t="shared" si="126"/>
        <v>0.55749293817214396</v>
      </c>
      <c r="BE247" s="1"/>
      <c r="BF247" s="22">
        <f>$A247*BH$4/'PB_&amp;_MAR 30'!$F$1</f>
        <v>95.025177183182194</v>
      </c>
      <c r="BG247" s="1">
        <v>-544.72868015414269</v>
      </c>
      <c r="BH247" s="6">
        <f t="shared" si="120"/>
        <v>0.66202494610729457</v>
      </c>
      <c r="BI247" s="24" cm="1">
        <f t="array" ref="BI247">INDEX(BF$9:BF$400,MATCH(MIN(ABS($A247-BF$9:BF$400)),ABS($A247-BF$9:BF$400),0))</f>
        <v>96.979422472296477</v>
      </c>
      <c r="BJ247" s="20">
        <f t="shared" si="121"/>
        <v>0.66042099303762392</v>
      </c>
      <c r="BK247" s="1"/>
      <c r="BL247" s="22">
        <f>$A247*BN$4/'PB_&amp;_MAR 30'!$F$1</f>
        <v>93.686159553750329</v>
      </c>
      <c r="BM247" s="1">
        <v>-574.05814547206171</v>
      </c>
      <c r="BN247" s="6">
        <f t="shared" si="122"/>
        <v>0.6387369537914942</v>
      </c>
      <c r="BO247" s="24" cm="1">
        <f t="array" ref="BO247">INDEX(BL$9:BL$400,MATCH(MIN(ABS($A247-BL$9:BL$400)),ABS($A247-BL$9:BL$400),0))</f>
        <v>97.539307258447408</v>
      </c>
      <c r="BP247" s="20">
        <f t="shared" si="123"/>
        <v>0.63882877427601448</v>
      </c>
      <c r="BQ247" s="1"/>
      <c r="BR247" s="22">
        <f>$A247*BT$4/'PB_&amp;_MAR 30'!$F$1</f>
        <v>93.211105370305674</v>
      </c>
      <c r="BS247" s="1">
        <v>-560.74328998073224</v>
      </c>
      <c r="BT247" s="6">
        <f t="shared" si="124"/>
        <v>0.64531769712861953</v>
      </c>
      <c r="BU247" s="24" cm="1">
        <f t="array" ref="BU247">INDEX(BR$9:BR$400,MATCH(MIN(ABS($A247-BR$9:BR$400)),ABS($A247-BR$9:BR$400),0))</f>
        <v>97.044714928223485</v>
      </c>
      <c r="BV247" s="20">
        <f t="shared" si="125"/>
        <v>0.64762292797344923</v>
      </c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</row>
    <row r="248" spans="1:128" x14ac:dyDescent="0.25">
      <c r="A248" s="3">
        <v>98.25</v>
      </c>
      <c r="B248" s="3">
        <v>1</v>
      </c>
      <c r="C248" s="1"/>
      <c r="D248" s="22">
        <f>$A248*F$4/'PB_&amp;_MAR 30'!$F$1</f>
        <v>94.58757769744544</v>
      </c>
      <c r="E248" s="1">
        <v>-661.99660163776502</v>
      </c>
      <c r="F248" s="6">
        <f t="shared" si="102"/>
        <v>0.5831232275994811</v>
      </c>
      <c r="G248" s="24" cm="1">
        <f t="array" ref="G248">INDEX(D$9:D$400,MATCH(MIN(ABS($A248-D$9:D$400)),ABS($A248-D$9:D$400),0))</f>
        <v>98.438204022764964</v>
      </c>
      <c r="H248" s="20">
        <f t="shared" si="103"/>
        <v>0.58417978229994494</v>
      </c>
      <c r="I248" s="1"/>
      <c r="J248" s="22">
        <f>$A248*L$4/'PB_&amp;_MAR 30'!$F$1</f>
        <v>94.937449959535712</v>
      </c>
      <c r="K248" s="1">
        <v>-673.13824662813113</v>
      </c>
      <c r="L248" s="6">
        <f t="shared" si="104"/>
        <v>0.57766920851413506</v>
      </c>
      <c r="M248" s="24" cm="1">
        <f t="array" ref="M248">INDEX(J$9:J$400,MATCH(MIN(ABS($A248-J$9:J$400)),ABS($A248-J$9:J$400),0))</f>
        <v>97.836034981059683</v>
      </c>
      <c r="N248" s="20">
        <f t="shared" si="105"/>
        <v>0.58135202573654565</v>
      </c>
      <c r="O248" s="1"/>
      <c r="P248" s="22">
        <f>$A248*R$4/'PB_&amp;_MAR 30'!$F$1</f>
        <v>93.999276371596807</v>
      </c>
      <c r="Q248" s="1">
        <v>-687.00165703275536</v>
      </c>
      <c r="R248" s="6">
        <f t="shared" si="106"/>
        <v>0.56466927941021927</v>
      </c>
      <c r="S248" s="24" cm="1">
        <f t="array" ref="S248">INDEX(P$9:P$400,MATCH(MIN(ABS($A248-P$9:P$400)),ABS($A248-P$9:P$400),0))</f>
        <v>97.825953161177296</v>
      </c>
      <c r="T248" s="20">
        <f t="shared" si="107"/>
        <v>0.56684246334706556</v>
      </c>
      <c r="U248" s="1"/>
      <c r="V248" s="22">
        <f>$A248*X$4/'PB_&amp;_MAR 30'!$F$1</f>
        <v>94.88740533164831</v>
      </c>
      <c r="W248" s="1">
        <v>-620.79433526011564</v>
      </c>
      <c r="X248" s="6">
        <f t="shared" si="108"/>
        <v>0.61030465718620874</v>
      </c>
      <c r="Y248" s="24" cm="1">
        <f t="array" ref="Y248">INDEX(V$9:V$400,MATCH(MIN(ABS($A248-V$9:V$400)),ABS($A248-V$9:V$400),0))</f>
        <v>97.784462414420361</v>
      </c>
      <c r="Z248" s="20">
        <f t="shared" si="109"/>
        <v>0.6079608893955184</v>
      </c>
      <c r="AA248" s="1"/>
      <c r="AB248" s="22">
        <f>$A248*AD$4/'PB_&amp;_MAR 30'!$F$1</f>
        <v>95.279955586753999</v>
      </c>
      <c r="AC248" s="1">
        <v>-621.31208092485554</v>
      </c>
      <c r="AD248" s="6">
        <f t="shared" si="110"/>
        <v>0.61158652017036541</v>
      </c>
      <c r="AE248" s="24" cm="1">
        <f t="array" ref="AE248">INDEX(AB$9:AB$400,MATCH(MIN(ABS($A248-AB$9:AB$400)),ABS($A248-AB$9:AB$400),0))</f>
        <v>98.188997827017928</v>
      </c>
      <c r="AF248" s="20">
        <f t="shared" si="111"/>
        <v>0.60924790669933004</v>
      </c>
      <c r="AG248" s="1"/>
      <c r="AH248" s="22">
        <f>$A248*AJ$4/'PB_&amp;_MAR 30'!$F$1</f>
        <v>93.731302439574606</v>
      </c>
      <c r="AI248" s="1">
        <v>-635.09176782273607</v>
      </c>
      <c r="AJ248" s="6">
        <f t="shared" si="112"/>
        <v>0.59641234544358157</v>
      </c>
      <c r="AK248" s="24" cm="1">
        <f t="array" ref="AK248">INDEX(AH$9:AH$400,MATCH(MIN(ABS($A248-AH$9:AH$400)),ABS($A248-AH$9:AH$400),0))</f>
        <v>98.501078273925486</v>
      </c>
      <c r="AL248" s="20">
        <f t="shared" si="113"/>
        <v>0.59249546364682504</v>
      </c>
      <c r="AM248" s="1"/>
      <c r="AN248" s="22">
        <f>$A248*AP$4/'PB_&amp;_MAR 30'!$F$1</f>
        <v>93.602880546590853</v>
      </c>
      <c r="AO248" s="1">
        <v>-721.01074662813107</v>
      </c>
      <c r="AP248" s="6">
        <f t="shared" si="114"/>
        <v>0.54118398837412207</v>
      </c>
      <c r="AQ248" s="24" cm="1">
        <f t="array" ref="AQ248">INDEX(AN$9:AN$400,MATCH(MIN(ABS($A248-AN$9:AN$400)),ABS($A248-AN$9:AN$400),0))</f>
        <v>98.366121278731342</v>
      </c>
      <c r="AR248" s="20">
        <f t="shared" si="115"/>
        <v>0.53606621886939299</v>
      </c>
      <c r="AS248" s="1"/>
      <c r="AT248" s="22">
        <f>$A248*AV$4/'PB_&amp;_MAR 30'!$F$1</f>
        <v>94.593679882078661</v>
      </c>
      <c r="AU248" s="1">
        <v>-717.66449903660896</v>
      </c>
      <c r="AV248" s="6">
        <f t="shared" si="116"/>
        <v>0.54809683387564412</v>
      </c>
      <c r="AW248" s="24" cm="1">
        <f t="array" ref="AW248">INDEX(AT$9:AT$400,MATCH(MIN(ABS($A248-AT$9:AT$400)),ABS($A248-AT$9:AT$400),0))</f>
        <v>98.444554625143539</v>
      </c>
      <c r="AX248" s="20">
        <f t="shared" si="117"/>
        <v>0.5443357289027061</v>
      </c>
      <c r="AY248" s="1"/>
      <c r="AZ248" s="22">
        <f>$A248*BB$4/'PB_&amp;_MAR 30'!$F$1</f>
        <v>95.178889086251871</v>
      </c>
      <c r="BA248" s="1">
        <v>-703.53977360308295</v>
      </c>
      <c r="BB248" s="6">
        <f t="shared" si="118"/>
        <v>0.55971482274141493</v>
      </c>
      <c r="BC248" s="24" cm="1">
        <f t="array" ref="BC248">INDEX(AZ$9:AZ$400,MATCH(MIN(ABS($A248-AZ$9:AZ$400)),ABS($A248-AZ$9:AZ$400),0))</f>
        <v>98.084845612241239</v>
      </c>
      <c r="BD248" s="20">
        <f t="shared" si="126"/>
        <v>0.55665284893441591</v>
      </c>
      <c r="BE248" s="1"/>
      <c r="BF248" s="22">
        <f>$A248*BH$4/'PB_&amp;_MAR 30'!$F$1</f>
        <v>96.002299827739336</v>
      </c>
      <c r="BG248" s="1">
        <v>-546.44103564547208</v>
      </c>
      <c r="BH248" s="6">
        <f t="shared" si="120"/>
        <v>0.66096252097612329</v>
      </c>
      <c r="BI248" s="24" cm="1">
        <f t="array" ref="BI248">INDEX(BF$9:BF$400,MATCH(MIN(ABS($A248-BF$9:BF$400)),ABS($A248-BF$9:BF$400),0))</f>
        <v>97.956545116853619</v>
      </c>
      <c r="BJ248" s="20">
        <f t="shared" si="121"/>
        <v>0.6603751857884137</v>
      </c>
      <c r="BK248" s="1"/>
      <c r="BL248" s="22">
        <f>$A248*BN$4/'PB_&amp;_MAR 30'!$F$1</f>
        <v>94.649513379495829</v>
      </c>
      <c r="BM248" s="1">
        <v>-574.51834296724485</v>
      </c>
      <c r="BN248" s="6">
        <f t="shared" si="122"/>
        <v>0.63844734488988952</v>
      </c>
      <c r="BO248" s="24" cm="1">
        <f t="array" ref="BO248">INDEX(BL$9:BL$400,MATCH(MIN(ABS($A248-BL$9:BL$400)),ABS($A248-BL$9:BL$400),0))</f>
        <v>98.502661084192923</v>
      </c>
      <c r="BP248" s="20">
        <f t="shared" si="123"/>
        <v>0.63865947779468457</v>
      </c>
      <c r="BQ248" s="1"/>
      <c r="BR248" s="22">
        <f>$A248*BT$4/'PB_&amp;_MAR 30'!$F$1</f>
        <v>94.169574320128874</v>
      </c>
      <c r="BS248" s="1">
        <v>-560.31540462427756</v>
      </c>
      <c r="BT248" s="6">
        <f t="shared" si="124"/>
        <v>0.64558834390461128</v>
      </c>
      <c r="BU248" s="24" cm="1">
        <f t="array" ref="BU248">INDEX(BR$9:BR$400,MATCH(MIN(ABS($A248-BR$9:BR$400)),ABS($A248-BR$9:BR$400),0))</f>
        <v>98.003183878046684</v>
      </c>
      <c r="BV248" s="20">
        <f t="shared" si="125"/>
        <v>0.64689816656453691</v>
      </c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</row>
    <row r="249" spans="1:128" x14ac:dyDescent="0.25">
      <c r="A249" s="3">
        <v>99.25</v>
      </c>
      <c r="B249" s="3">
        <v>1</v>
      </c>
      <c r="C249" s="1"/>
      <c r="D249" s="22">
        <f>$A249*F$4/'PB_&amp;_MAR 30'!$F$1</f>
        <v>95.550301134569565</v>
      </c>
      <c r="E249" s="1">
        <v>-663.70153660886331</v>
      </c>
      <c r="F249" s="6">
        <f t="shared" si="102"/>
        <v>0.58204958494611125</v>
      </c>
      <c r="G249" s="24" cm="1">
        <f t="array" ref="G249">INDEX(D$9:D$400,MATCH(MIN(ABS($A249-D$9:D$400)),ABS($A249-D$9:D$400),0))</f>
        <v>99.400927459889076</v>
      </c>
      <c r="H249" s="20">
        <f t="shared" si="103"/>
        <v>0.58405084712298017</v>
      </c>
      <c r="I249" s="1"/>
      <c r="J249" s="22">
        <f>$A249*L$4/'PB_&amp;_MAR 30'!$F$1</f>
        <v>95.903734437495373</v>
      </c>
      <c r="K249" s="1">
        <v>-667.44085260115617</v>
      </c>
      <c r="L249" s="6">
        <f t="shared" si="104"/>
        <v>0.58124378615977046</v>
      </c>
      <c r="M249" s="24" cm="1">
        <f t="array" ref="M249">INDEX(J$9:J$400,MATCH(MIN(ABS($A249-J$9:J$400)),ABS($A249-J$9:J$400),0))</f>
        <v>98.80231945901933</v>
      </c>
      <c r="N249" s="20">
        <f t="shared" si="105"/>
        <v>0.58117923529783166</v>
      </c>
      <c r="O249" s="1"/>
      <c r="P249" s="22">
        <f>$A249*R$4/'PB_&amp;_MAR 30'!$F$1</f>
        <v>94.956012008966752</v>
      </c>
      <c r="Q249" s="1">
        <v>-693.72715317919074</v>
      </c>
      <c r="R249" s="6">
        <f t="shared" si="106"/>
        <v>0.56040755012066101</v>
      </c>
      <c r="S249" s="24" cm="1">
        <f t="array" ref="S249">INDEX(P$9:P$400,MATCH(MIN(ABS($A249-P$9:P$400)),ABS($A249-P$9:P$400),0))</f>
        <v>98.782688798547241</v>
      </c>
      <c r="T249" s="20">
        <f t="shared" si="107"/>
        <v>0.56898743442253386</v>
      </c>
      <c r="U249" s="1"/>
      <c r="V249" s="22">
        <f>$A249*X$4/'PB_&amp;_MAR 30'!$F$1</f>
        <v>95.853180449527699</v>
      </c>
      <c r="W249" s="1">
        <v>-622.06001926782278</v>
      </c>
      <c r="X249" s="6">
        <f t="shared" si="108"/>
        <v>0.60951014097486034</v>
      </c>
      <c r="Y249" s="24" cm="1">
        <f t="array" ref="Y249">INDEX(V$9:V$400,MATCH(MIN(ABS($A249-V$9:V$400)),ABS($A249-V$9:V$400),0))</f>
        <v>99.71601265017911</v>
      </c>
      <c r="Z249" s="20">
        <f t="shared" si="109"/>
        <v>0.60641442876467266</v>
      </c>
      <c r="AA249" s="1"/>
      <c r="AB249" s="22">
        <f>$A249*AD$4/'PB_&amp;_MAR 30'!$F$1</f>
        <v>96.249726127077182</v>
      </c>
      <c r="AC249" s="1">
        <v>-622.61302023121391</v>
      </c>
      <c r="AD249" s="6">
        <f t="shared" si="110"/>
        <v>0.61077323747630019</v>
      </c>
      <c r="AE249" s="24" cm="1">
        <f t="array" ref="AE249">INDEX(AB$9:AB$400,MATCH(MIN(ABS($A249-AB$9:AB$400)),ABS($A249-AB$9:AB$400),0))</f>
        <v>99.158768367341125</v>
      </c>
      <c r="AF249" s="20">
        <f t="shared" si="111"/>
        <v>0.60840984383942398</v>
      </c>
      <c r="AG249" s="1"/>
      <c r="AH249" s="22">
        <f>$A249*AJ$4/'PB_&amp;_MAR 30'!$F$1</f>
        <v>94.685310606898526</v>
      </c>
      <c r="AI249" s="1">
        <v>-636.2963969171484</v>
      </c>
      <c r="AJ249" s="6">
        <f t="shared" si="112"/>
        <v>0.5956468286230896</v>
      </c>
      <c r="AK249" s="24" cm="1">
        <f t="array" ref="AK249">INDEX(AH$9:AH$400,MATCH(MIN(ABS($A249-AH$9:AH$400)),ABS($A249-AH$9:AH$400),0))</f>
        <v>99.455086441249392</v>
      </c>
      <c r="AL249" s="20">
        <f t="shared" si="113"/>
        <v>0.59173961676381703</v>
      </c>
      <c r="AM249" s="1"/>
      <c r="AN249" s="22">
        <f>$A249*AP$4/'PB_&amp;_MAR 30'!$F$1</f>
        <v>94.555581620856429</v>
      </c>
      <c r="AO249" s="1">
        <v>-722.61922005459212</v>
      </c>
      <c r="AP249" s="6">
        <f t="shared" si="114"/>
        <v>0.5401604344731763</v>
      </c>
      <c r="AQ249" s="24" cm="1">
        <f t="array" ref="AQ249">INDEX(AN$9:AN$400,MATCH(MIN(ABS($A249-AN$9:AN$400)),ABS($A249-AN$9:AN$400),0))</f>
        <v>99.318822352996889</v>
      </c>
      <c r="AR249" s="20">
        <f t="shared" si="115"/>
        <v>0.53504266496844721</v>
      </c>
      <c r="AS249" s="1"/>
      <c r="AT249" s="22">
        <f>$A249*AV$4/'PB_&amp;_MAR 30'!$F$1</f>
        <v>95.556465427952219</v>
      </c>
      <c r="AU249" s="1">
        <v>-719.18980732177272</v>
      </c>
      <c r="AV249" s="6">
        <f t="shared" si="116"/>
        <v>0.54713636886127248</v>
      </c>
      <c r="AW249" s="24" cm="1">
        <f t="array" ref="AW249">INDEX(AT$9:AT$400,MATCH(MIN(ABS($A249-AT$9:AT$400)),ABS($A249-AT$9:AT$400),0))</f>
        <v>99.407340171017111</v>
      </c>
      <c r="AX249" s="20">
        <f t="shared" si="117"/>
        <v>0.54353326468119867</v>
      </c>
      <c r="AY249" s="1"/>
      <c r="AZ249" s="22">
        <f>$A249*BB$4/'PB_&amp;_MAR 30'!$F$1</f>
        <v>96.147630959903296</v>
      </c>
      <c r="BA249" s="1">
        <v>-705.37204720616569</v>
      </c>
      <c r="BB249" s="6">
        <f t="shared" si="118"/>
        <v>0.5585681599109853</v>
      </c>
      <c r="BC249" s="24" cm="1">
        <f t="array" ref="BC249">INDEX(AZ$9:AZ$400,MATCH(MIN(ABS($A249-AZ$9:AZ$400)),ABS($A249-AZ$9:AZ$400),0))</f>
        <v>99.053587485892649</v>
      </c>
      <c r="BD249" s="20">
        <f t="shared" si="126"/>
        <v>0.5563206458990928</v>
      </c>
      <c r="BE249" s="1"/>
      <c r="BF249" s="22">
        <f>$A249*BH$4/'PB_&amp;_MAR 30'!$F$1</f>
        <v>96.979422472296477</v>
      </c>
      <c r="BG249" s="1">
        <v>-547.31383911368016</v>
      </c>
      <c r="BH249" s="6">
        <f t="shared" si="120"/>
        <v>0.66042099303762392</v>
      </c>
      <c r="BI249" s="24" cm="1">
        <f t="array" ref="BI249">INDEX(BF$9:BF$400,MATCH(MIN(ABS($A249-BF$9:BF$400)),ABS($A249-BF$9:BF$400),0))</f>
        <v>98.933396338453932</v>
      </c>
      <c r="BJ249" s="20">
        <f t="shared" si="121"/>
        <v>0.66004225761328095</v>
      </c>
      <c r="BK249" s="1"/>
      <c r="BL249" s="22">
        <f>$A249*BN$4/'PB_&amp;_MAR 30'!$F$1</f>
        <v>95.612867205241344</v>
      </c>
      <c r="BM249" s="1">
        <v>-573.44527938342969</v>
      </c>
      <c r="BN249" s="6">
        <f t="shared" si="122"/>
        <v>0.63912263923441226</v>
      </c>
      <c r="BO249" s="24" cm="1">
        <f t="array" ref="BO249">INDEX(BL$9:BL$400,MATCH(MIN(ABS($A249-BL$9:BL$400)),ABS($A249-BL$9:BL$400),0))</f>
        <v>99.466014909938423</v>
      </c>
      <c r="BP249" s="20">
        <f t="shared" si="123"/>
        <v>0.63971529514286674</v>
      </c>
      <c r="BQ249" s="1"/>
      <c r="BR249" s="22">
        <f>$A249*BT$4/'PB_&amp;_MAR 30'!$F$1</f>
        <v>95.128043269952059</v>
      </c>
      <c r="BS249" s="1">
        <v>-559.42187379576114</v>
      </c>
      <c r="BT249" s="6">
        <f t="shared" si="124"/>
        <v>0.64615352154936856</v>
      </c>
      <c r="BU249" s="24" cm="1">
        <f t="array" ref="BU249">INDEX(BR$9:BR$400,MATCH(MIN(ABS($A249-BR$9:BR$400)),ABS($A249-BR$9:BR$400),0))</f>
        <v>98.961652827869898</v>
      </c>
      <c r="BV249" s="20">
        <f t="shared" si="125"/>
        <v>0.64576472179038491</v>
      </c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</row>
    <row r="250" spans="1:128" x14ac:dyDescent="0.25">
      <c r="A250" s="3">
        <v>100.25</v>
      </c>
      <c r="B250" s="3">
        <v>1</v>
      </c>
      <c r="C250" s="1"/>
      <c r="D250" s="22">
        <f>$A250*F$4/'PB_&amp;_MAR 30'!$F$1</f>
        <v>96.513024571693691</v>
      </c>
      <c r="E250" s="1">
        <v>-659.90930635838151</v>
      </c>
      <c r="F250" s="6">
        <f t="shared" si="102"/>
        <v>0.58443765265387493</v>
      </c>
      <c r="G250" s="24" cm="1">
        <f t="array" ref="G250">INDEX(D$9:D$400,MATCH(MIN(ABS($A250-D$9:D$400)),ABS($A250-D$9:D$400),0))</f>
        <v>100.3636508970132</v>
      </c>
      <c r="H250" s="20">
        <f t="shared" si="103"/>
        <v>0.58392436341002829</v>
      </c>
      <c r="I250" s="1"/>
      <c r="J250" s="22">
        <f>$A250*L$4/'PB_&amp;_MAR 30'!$F$1</f>
        <v>96.87001891545502</v>
      </c>
      <c r="K250" s="1">
        <v>-667.23245183044321</v>
      </c>
      <c r="L250" s="6">
        <f t="shared" si="104"/>
        <v>0.58137453799697836</v>
      </c>
      <c r="M250" s="24" cm="1">
        <f t="array" ref="M250">INDEX(J$9:J$400,MATCH(MIN(ABS($A250-J$9:J$400)),ABS($A250-J$9:J$400),0))</f>
        <v>99.768603936978977</v>
      </c>
      <c r="N250" s="20">
        <f t="shared" si="105"/>
        <v>0.58127278100828594</v>
      </c>
      <c r="O250" s="1"/>
      <c r="P250" s="22">
        <f>$A250*R$4/'PB_&amp;_MAR 30'!$F$1</f>
        <v>95.912747646336697</v>
      </c>
      <c r="Q250" s="1">
        <v>-690.34214354527955</v>
      </c>
      <c r="R250" s="6">
        <f t="shared" si="106"/>
        <v>0.56255252119612909</v>
      </c>
      <c r="S250" s="24" cm="1">
        <f t="array" ref="S250">INDEX(P$9:P$400,MATCH(MIN(ABS($A250-P$9:P$400)),ABS($A250-P$9:P$400),0))</f>
        <v>100.6964258331864</v>
      </c>
      <c r="T250" s="20">
        <f t="shared" si="107"/>
        <v>0.57188616109518209</v>
      </c>
      <c r="U250" s="1"/>
      <c r="V250" s="22">
        <f>$A250*X$4/'PB_&amp;_MAR 30'!$F$1</f>
        <v>96.818955567407059</v>
      </c>
      <c r="W250" s="1">
        <v>-623.2800529865126</v>
      </c>
      <c r="X250" s="6">
        <f t="shared" si="108"/>
        <v>0.60874428112201551</v>
      </c>
      <c r="Y250" s="24" cm="1">
        <f t="array" ref="Y250">INDEX(V$9:V$400,MATCH(MIN(ABS($A250-V$9:V$400)),ABS($A250-V$9:V$400),0))</f>
        <v>100.68178776805847</v>
      </c>
      <c r="Z250" s="20">
        <f t="shared" si="109"/>
        <v>0.60559550158126585</v>
      </c>
      <c r="AA250" s="1"/>
      <c r="AB250" s="22">
        <f>$A250*AD$4/'PB_&amp;_MAR 30'!$F$1</f>
        <v>97.219496667400378</v>
      </c>
      <c r="AC250" s="1">
        <v>-623.88365125240853</v>
      </c>
      <c r="AD250" s="6">
        <f t="shared" si="110"/>
        <v>0.60997890201804383</v>
      </c>
      <c r="AE250" s="24" cm="1">
        <f t="array" ref="AE250">INDEX(AB$9:AB$400,MATCH(MIN(ABS($A250-AB$9:AB$400)),ABS($A250-AB$9:AB$400),0))</f>
        <v>100.12853890766432</v>
      </c>
      <c r="AF250" s="20">
        <f t="shared" si="111"/>
        <v>0.6076589226053658</v>
      </c>
      <c r="AG250" s="1"/>
      <c r="AH250" s="22">
        <f>$A250*AJ$4/'PB_&amp;_MAR 30'!$F$1</f>
        <v>95.639318774222446</v>
      </c>
      <c r="AI250" s="1">
        <v>-637.56189306358397</v>
      </c>
      <c r="AJ250" s="6">
        <f t="shared" si="112"/>
        <v>0.59484263205266164</v>
      </c>
      <c r="AK250" s="24" cm="1">
        <f t="array" ref="AK250">INDEX(AH$9:AH$400,MATCH(MIN(ABS($A250-AH$9:AH$400)),ABS($A250-AH$9:AH$400),0))</f>
        <v>100.40935961084202</v>
      </c>
      <c r="AL250" s="20">
        <f t="shared" si="113"/>
        <v>0.59096968281138795</v>
      </c>
      <c r="AM250" s="1"/>
      <c r="AN250" s="22">
        <f>$A250*AP$4/'PB_&amp;_MAR 30'!$F$1</f>
        <v>95.508282695121977</v>
      </c>
      <c r="AO250" s="1">
        <v>-724.22769348105328</v>
      </c>
      <c r="AP250" s="6">
        <f t="shared" si="114"/>
        <v>0.53913688057223041</v>
      </c>
      <c r="AQ250" s="24" cm="1">
        <f t="array" ref="AQ250">INDEX(AN$9:AN$400,MATCH(MIN(ABS($A250-AN$9:AN$400)),ABS($A250-AN$9:AN$400),0))</f>
        <v>100.27178806644976</v>
      </c>
      <c r="AR250" s="20">
        <f t="shared" si="115"/>
        <v>0.53401911106750133</v>
      </c>
      <c r="AS250" s="1"/>
      <c r="AT250" s="22">
        <f>$A250*AV$4/'PB_&amp;_MAR 30'!$F$1</f>
        <v>96.519250973825791</v>
      </c>
      <c r="AU250" s="1">
        <v>-720.68223988439308</v>
      </c>
      <c r="AV250" s="6">
        <f t="shared" si="116"/>
        <v>0.54619660522355518</v>
      </c>
      <c r="AW250" s="24" cm="1">
        <f t="array" ref="AW250">INDEX(AT$9:AT$400,MATCH(MIN(ABS($A250-AT$9:AT$400)),ABS($A250-AT$9:AT$400),0))</f>
        <v>100.3701257168907</v>
      </c>
      <c r="AX250" s="20">
        <f t="shared" si="117"/>
        <v>0.54278971066297033</v>
      </c>
      <c r="AY250" s="1"/>
      <c r="AZ250" s="22">
        <f>$A250*BB$4/'PB_&amp;_MAR 30'!$F$1</f>
        <v>97.116372833554721</v>
      </c>
      <c r="BA250" s="1">
        <v>-707.09016377649323</v>
      </c>
      <c r="BB250" s="6">
        <f t="shared" si="118"/>
        <v>0.55749293817214396</v>
      </c>
      <c r="BC250" s="24" cm="1">
        <f t="array" ref="BC250">INDEX(AZ$9:AZ$400,MATCH(MIN(ABS($A250-AZ$9:AZ$400)),ABS($A250-AZ$9:AZ$400),0))</f>
        <v>100.02232935954407</v>
      </c>
      <c r="BD250" s="20">
        <f t="shared" si="126"/>
        <v>0.55445604516526359</v>
      </c>
      <c r="BE250" s="1"/>
      <c r="BF250" s="22">
        <f>$A250*BH$4/'PB_&amp;_MAR 30'!$F$1</f>
        <v>97.956545116853619</v>
      </c>
      <c r="BG250" s="1">
        <v>-547.38766859344901</v>
      </c>
      <c r="BH250" s="6">
        <f t="shared" si="120"/>
        <v>0.6603751857884137</v>
      </c>
      <c r="BI250" s="24" cm="1">
        <f t="array" ref="BI250">INDEX(BF$9:BF$400,MATCH(MIN(ABS($A250-BF$9:BF$400)),ABS($A250-BF$9:BF$400),0))</f>
        <v>99.910518983011087</v>
      </c>
      <c r="BJ250" s="20">
        <f t="shared" si="121"/>
        <v>0.66042604387935189</v>
      </c>
      <c r="BK250" s="1"/>
      <c r="BL250" s="22">
        <f>$A250*BN$4/'PB_&amp;_MAR 30'!$F$1</f>
        <v>96.576221030986844</v>
      </c>
      <c r="BM250" s="1">
        <v>-572.4569412331407</v>
      </c>
      <c r="BN250" s="6">
        <f t="shared" si="122"/>
        <v>0.63974461464521992</v>
      </c>
      <c r="BO250" s="24" cm="1">
        <f t="array" ref="BO250">INDEX(BL$9:BL$400,MATCH(MIN(ABS($A250-BL$9:BL$400)),ABS($A250-BL$9:BL$400),0))</f>
        <v>100.42936873568392</v>
      </c>
      <c r="BP250" s="20">
        <f t="shared" si="123"/>
        <v>0.6383355445832013</v>
      </c>
      <c r="BQ250" s="1"/>
      <c r="BR250" s="22">
        <f>$A250*BT$4/'PB_&amp;_MAR 30'!$F$1</f>
        <v>96.086512219775258</v>
      </c>
      <c r="BS250" s="1">
        <v>-561.10617533718698</v>
      </c>
      <c r="BT250" s="6">
        <f t="shared" si="124"/>
        <v>0.64508816426357163</v>
      </c>
      <c r="BU250" s="24" cm="1">
        <f t="array" ref="BU250">INDEX(BR$9:BR$400,MATCH(MIN(ABS($A250-BR$9:BR$400)),ABS($A250-BR$9:BR$400),0))</f>
        <v>99.920121777693069</v>
      </c>
      <c r="BV250" s="20">
        <f t="shared" si="125"/>
        <v>0.6474109417967906</v>
      </c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</row>
    <row r="251" spans="1:128" x14ac:dyDescent="0.25">
      <c r="A251" s="3">
        <v>101.24972222222222</v>
      </c>
      <c r="B251" s="3">
        <v>0.99972222222221774</v>
      </c>
      <c r="C251" s="1"/>
      <c r="D251" s="22">
        <f>$A251*F$4/'PB_&amp;_MAR 30'!$F$1</f>
        <v>97.475480585640838</v>
      </c>
      <c r="E251" s="1">
        <v>-660.11405427103421</v>
      </c>
      <c r="F251" s="6">
        <f t="shared" si="102"/>
        <v>0.58430871747690993</v>
      </c>
      <c r="G251" s="24" cm="1">
        <f t="array" ref="G251">INDEX(D$9:D$400,MATCH(MIN(ABS($A251-D$9:D$400)),ABS($A251-D$9:D$400),0))</f>
        <v>101.32664175731432</v>
      </c>
      <c r="H251" s="20">
        <f t="shared" si="103"/>
        <v>0.58379787969707642</v>
      </c>
      <c r="I251" s="1"/>
      <c r="J251" s="22">
        <f>$A251*L$4/'PB_&amp;_MAR 30'!$F$1</f>
        <v>97.836034981059683</v>
      </c>
      <c r="K251" s="1">
        <v>-667.26833333333332</v>
      </c>
      <c r="L251" s="6">
        <f t="shared" si="104"/>
        <v>0.58135202573654565</v>
      </c>
      <c r="M251" s="24" cm="1">
        <f t="array" ref="M251">INDEX(J$9:J$400,MATCH(MIN(ABS($A251-J$9:J$400)),ABS($A251-J$9:J$400),0))</f>
        <v>101.70144130525328</v>
      </c>
      <c r="N251" s="20">
        <f t="shared" si="105"/>
        <v>0.58127725988732493</v>
      </c>
      <c r="O251" s="1"/>
      <c r="P251" s="22">
        <f>$A251*R$4/'PB_&amp;_MAR 30'!$F$1</f>
        <v>96.86921752380735</v>
      </c>
      <c r="Q251" s="1">
        <v>-686.95713391136815</v>
      </c>
      <c r="R251" s="6">
        <f t="shared" si="106"/>
        <v>0.56469749227159738</v>
      </c>
      <c r="S251" s="24" cm="1">
        <f t="array" ref="S251">INDEX(P$9:P$400,MATCH(MIN(ABS($A251-P$9:P$400)),ABS($A251-P$9:P$400),0))</f>
        <v>101.65316147055634</v>
      </c>
      <c r="T251" s="20">
        <f t="shared" si="107"/>
        <v>0.57263991669236214</v>
      </c>
      <c r="U251" s="1"/>
      <c r="V251" s="22">
        <f>$A251*X$4/'PB_&amp;_MAR 30'!$F$1</f>
        <v>97.784462414420361</v>
      </c>
      <c r="W251" s="1">
        <v>-624.52801541425822</v>
      </c>
      <c r="X251" s="6">
        <f t="shared" si="108"/>
        <v>0.6079608893955184</v>
      </c>
      <c r="Y251" s="24" cm="1">
        <f t="array" ref="Y251">INDEX(V$9:V$400,MATCH(MIN(ABS($A251-V$9:V$400)),ABS($A251-V$9:V$400),0))</f>
        <v>101.64783115680393</v>
      </c>
      <c r="Z251" s="20">
        <f t="shared" si="109"/>
        <v>0.60486957980831058</v>
      </c>
      <c r="AA251" s="1"/>
      <c r="AB251" s="22">
        <f>$A251*AD$4/'PB_&amp;_MAR 30'!$F$1</f>
        <v>98.188997827017928</v>
      </c>
      <c r="AC251" s="1">
        <v>-625.05296242774568</v>
      </c>
      <c r="AD251" s="6">
        <f t="shared" si="110"/>
        <v>0.60924790669933004</v>
      </c>
      <c r="AE251" s="24" cm="1">
        <f t="array" ref="AE251">INDEX(AB$9:AB$400,MATCH(MIN(ABS($A251-AB$9:AB$400)),ABS($A251-AB$9:AB$400),0))</f>
        <v>101.09830944798753</v>
      </c>
      <c r="AF251" s="20">
        <f t="shared" si="111"/>
        <v>0.60687601812408498</v>
      </c>
      <c r="AG251" s="1"/>
      <c r="AH251" s="22">
        <f>$A251*AJ$4/'PB_&amp;_MAR 30'!$F$1</f>
        <v>96.593061939277646</v>
      </c>
      <c r="AI251" s="1">
        <v>-638.80528420038547</v>
      </c>
      <c r="AJ251" s="6">
        <f t="shared" si="112"/>
        <v>0.59405248275767342</v>
      </c>
      <c r="AK251" s="24" cm="1">
        <f t="array" ref="AK251">INDEX(AH$9:AH$400,MATCH(MIN(ABS($A251-AH$9:AH$400)),ABS($A251-AH$9:AH$400),0))</f>
        <v>101.36336777816594</v>
      </c>
      <c r="AL251" s="20">
        <f t="shared" si="113"/>
        <v>0.59018064774787937</v>
      </c>
      <c r="AM251" s="1"/>
      <c r="AN251" s="22">
        <f>$A251*AP$4/'PB_&amp;_MAR 30'!$F$1</f>
        <v>96.460719130200232</v>
      </c>
      <c r="AO251" s="1">
        <v>-725.83616690751433</v>
      </c>
      <c r="AP251" s="6">
        <f t="shared" si="114"/>
        <v>0.53811332667128464</v>
      </c>
      <c r="AQ251" s="24" cm="1">
        <f t="array" ref="AQ251">INDEX(AN$9:AN$400,MATCH(MIN(ABS($A251-AN$9:AN$400)),ABS($A251-AN$9:AN$400),0))</f>
        <v>101.22448914071532</v>
      </c>
      <c r="AR251" s="20">
        <f t="shared" si="115"/>
        <v>0.53299555716655556</v>
      </c>
      <c r="AS251" s="1"/>
      <c r="AT251" s="22">
        <f>$A251*AV$4/'PB_&amp;_MAR 30'!$F$1</f>
        <v>97.481769079269966</v>
      </c>
      <c r="AU251" s="1">
        <v>-722.22439306358388</v>
      </c>
      <c r="AV251" s="6">
        <f t="shared" si="116"/>
        <v>0.54522553321809775</v>
      </c>
      <c r="AW251" s="24" cm="1">
        <f t="array" ref="AW251">INDEX(AT$9:AT$400,MATCH(MIN(ABS($A251-AT$9:AT$400)),ABS($A251-AT$9:AT$400),0))</f>
        <v>101.33317870319368</v>
      </c>
      <c r="AX251" s="20">
        <f t="shared" si="117"/>
        <v>0.54238936575407326</v>
      </c>
      <c r="AY251" s="1"/>
      <c r="AZ251" s="22">
        <f>$A251*BB$4/'PB_&amp;_MAR 30'!$F$1</f>
        <v>98.084845612241239</v>
      </c>
      <c r="BA251" s="1">
        <v>-708.43255780346828</v>
      </c>
      <c r="BB251" s="6">
        <f t="shared" si="118"/>
        <v>0.55665284893441591</v>
      </c>
      <c r="BC251" s="24" cm="1">
        <f t="array" ref="BC251">INDEX(AZ$9:AZ$400,MATCH(MIN(ABS($A251-AZ$9:AZ$400)),ABS($A251-AZ$9:AZ$400),0))</f>
        <v>100.9910712331955</v>
      </c>
      <c r="BD251" s="20">
        <f t="shared" si="126"/>
        <v>0.55327685567217988</v>
      </c>
      <c r="BE251" s="1"/>
      <c r="BF251" s="22">
        <f>$A251*BH$4/'PB_&amp;_MAR 30'!$F$1</f>
        <v>98.933396338453932</v>
      </c>
      <c r="BG251" s="1">
        <v>-547.9242630057804</v>
      </c>
      <c r="BH251" s="6">
        <f t="shared" si="120"/>
        <v>0.66004225761328095</v>
      </c>
      <c r="BI251" s="24" cm="1">
        <f t="array" ref="BI251">INDEX(BF$9:BF$400,MATCH(MIN(ABS($A251-BF$9:BF$400)),ABS($A251-BF$9:BF$400),0))</f>
        <v>100.88764162756823</v>
      </c>
      <c r="BJ251" s="20">
        <f t="shared" si="121"/>
        <v>0.66086997401461478</v>
      </c>
      <c r="BK251" s="1"/>
      <c r="BL251" s="22">
        <f>$A251*BN$4/'PB_&amp;_MAR 30'!$F$1</f>
        <v>97.539307258447408</v>
      </c>
      <c r="BM251" s="1">
        <v>-573.9122398843931</v>
      </c>
      <c r="BN251" s="6">
        <f t="shared" si="122"/>
        <v>0.63882877427601448</v>
      </c>
      <c r="BO251" s="24" cm="1">
        <f t="array" ref="BO251">INDEX(BL$9:BL$400,MATCH(MIN(ABS($A251-BL$9:BL$400)),ABS($A251-BL$9:BL$400),0))</f>
        <v>101.39299015971436</v>
      </c>
      <c r="BP251" s="20">
        <f t="shared" si="123"/>
        <v>0.6387407369530882</v>
      </c>
      <c r="BQ251" s="1"/>
      <c r="BR251" s="22">
        <f>$A251*BT$4/'PB_&amp;_MAR 30'!$F$1</f>
        <v>97.044714928223485</v>
      </c>
      <c r="BS251" s="1">
        <v>-557.09878131021196</v>
      </c>
      <c r="BT251" s="6">
        <f t="shared" si="124"/>
        <v>0.64762292797344923</v>
      </c>
      <c r="BU251" s="24" cm="1">
        <f t="array" ref="BU251">INDEX(BR$9:BR$400,MATCH(MIN(ABS($A251-BR$9:BR$400)),ABS($A251-BR$9:BR$400),0))</f>
        <v>100.87885696889124</v>
      </c>
      <c r="BV251" s="20">
        <f t="shared" si="125"/>
        <v>0.64664304642928694</v>
      </c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</row>
    <row r="252" spans="1:128" x14ac:dyDescent="0.25">
      <c r="A252" s="3">
        <v>102.24972222222222</v>
      </c>
      <c r="B252" s="3">
        <v>1</v>
      </c>
      <c r="C252" s="1"/>
      <c r="D252" s="22">
        <f>$A252*F$4/'PB_&amp;_MAR 30'!$F$1</f>
        <v>98.438204022764964</v>
      </c>
      <c r="E252" s="1">
        <v>-660.3188021836869</v>
      </c>
      <c r="F252" s="6">
        <f t="shared" si="102"/>
        <v>0.58417978229994494</v>
      </c>
      <c r="G252" s="24" cm="1">
        <f t="array" ref="G252">INDEX(D$9:D$400,MATCH(MIN(ABS($A252-D$9:D$400)),ABS($A252-D$9:D$400),0))</f>
        <v>102.28936519443846</v>
      </c>
      <c r="H252" s="20">
        <f t="shared" si="103"/>
        <v>0.58249037526360958</v>
      </c>
      <c r="I252" s="1"/>
      <c r="J252" s="22">
        <f>$A252*L$4/'PB_&amp;_MAR 30'!$F$1</f>
        <v>98.80231945901933</v>
      </c>
      <c r="K252" s="1">
        <v>-667.54373795761092</v>
      </c>
      <c r="L252" s="6">
        <f t="shared" si="104"/>
        <v>0.58117923529783166</v>
      </c>
      <c r="M252" s="24" cm="1">
        <f t="array" ref="M252">INDEX(J$9:J$400,MATCH(MIN(ABS($A252-J$9:J$400)),ABS($A252-J$9:J$400),0))</f>
        <v>102.66772578321293</v>
      </c>
      <c r="N252" s="20">
        <f t="shared" si="105"/>
        <v>0.58131481960979203</v>
      </c>
      <c r="O252" s="1"/>
      <c r="P252" s="22">
        <f>$A252*R$4/'PB_&amp;_MAR 30'!$F$1</f>
        <v>97.825953161177296</v>
      </c>
      <c r="Q252" s="1">
        <v>-683.57212427745674</v>
      </c>
      <c r="R252" s="6">
        <f t="shared" si="106"/>
        <v>0.56684246334706556</v>
      </c>
      <c r="S252" s="24" cm="1">
        <f t="array" ref="S252">INDEX(P$9:P$400,MATCH(MIN(ABS($A252-P$9:P$400)),ABS($A252-P$9:P$400),0))</f>
        <v>102.60989710792629</v>
      </c>
      <c r="T252" s="20">
        <f t="shared" si="107"/>
        <v>0.5733936722895423</v>
      </c>
      <c r="U252" s="1"/>
      <c r="V252" s="22">
        <f>$A252*X$4/'PB_&amp;_MAR 30'!$F$1</f>
        <v>98.750237532299721</v>
      </c>
      <c r="W252" s="1">
        <v>-625.78969171483629</v>
      </c>
      <c r="X252" s="6">
        <f t="shared" si="108"/>
        <v>0.60716888896873011</v>
      </c>
      <c r="Y252" s="24" cm="1">
        <f t="array" ref="Y252">INDEX(V$9:V$400,MATCH(MIN(ABS($A252-V$9:V$400)),ABS($A252-V$9:V$400),0))</f>
        <v>102.61360627468329</v>
      </c>
      <c r="Z252" s="20">
        <f t="shared" si="109"/>
        <v>0.60408662048228479</v>
      </c>
      <c r="AA252" s="1"/>
      <c r="AB252" s="22">
        <f>$A252*AD$4/'PB_&amp;_MAR 30'!$F$1</f>
        <v>99.158768367341125</v>
      </c>
      <c r="AC252" s="1">
        <v>-626.39354046242784</v>
      </c>
      <c r="AD252" s="6">
        <f t="shared" si="110"/>
        <v>0.60840984383942398</v>
      </c>
      <c r="AE252" s="24" cm="1">
        <f t="array" ref="AE252">INDEX(AB$9:AB$400,MATCH(MIN(ABS($A252-AB$9:AB$400)),ABS($A252-AB$9:AB$400),0))</f>
        <v>102.06834936901636</v>
      </c>
      <c r="AF252" s="20">
        <f t="shared" si="111"/>
        <v>0.60610290043815995</v>
      </c>
      <c r="AG252" s="1"/>
      <c r="AH252" s="22">
        <f>$A252*AJ$4/'PB_&amp;_MAR 30'!$F$1</f>
        <v>97.547070106601566</v>
      </c>
      <c r="AI252" s="1">
        <v>-640.02882466281312</v>
      </c>
      <c r="AJ252" s="6">
        <f t="shared" si="112"/>
        <v>0.59327494815479398</v>
      </c>
      <c r="AK252" s="24" cm="1">
        <f t="array" ref="AK252">INDEX(AH$9:AH$400,MATCH(MIN(ABS($A252-AH$9:AH$400)),ABS($A252-AH$9:AH$400),0))</f>
        <v>102.31737594548984</v>
      </c>
      <c r="AL252" s="20">
        <f t="shared" si="113"/>
        <v>0.58945707378379941</v>
      </c>
      <c r="AM252" s="1"/>
      <c r="AN252" s="22">
        <f>$A252*AP$4/'PB_&amp;_MAR 30'!$F$1</f>
        <v>97.413420204465794</v>
      </c>
      <c r="AO252" s="1">
        <v>-727.44464033397549</v>
      </c>
      <c r="AP252" s="6">
        <f t="shared" si="114"/>
        <v>0.53708977277033876</v>
      </c>
      <c r="AQ252" s="24" cm="1">
        <f t="array" ref="AQ252">INDEX(AN$9:AN$400,MATCH(MIN(ABS($A252-AN$9:AN$400)),ABS($A252-AN$9:AN$400),0))</f>
        <v>102.17719021498087</v>
      </c>
      <c r="AR252" s="20">
        <f t="shared" si="115"/>
        <v>0.53197200326560978</v>
      </c>
      <c r="AS252" s="1"/>
      <c r="AT252" s="22">
        <f>$A252*AV$4/'PB_&amp;_MAR 30'!$F$1</f>
        <v>98.444554625143539</v>
      </c>
      <c r="AU252" s="1">
        <v>-723.63748554913298</v>
      </c>
      <c r="AV252" s="6">
        <f t="shared" si="116"/>
        <v>0.5443357289027061</v>
      </c>
      <c r="AW252" s="24" cm="1">
        <f t="array" ref="AW252">INDEX(AT$9:AT$400,MATCH(MIN(ABS($A252-AT$9:AT$400)),ABS($A252-AT$9:AT$400),0))</f>
        <v>102.29596424906724</v>
      </c>
      <c r="AX252" s="20">
        <f t="shared" si="117"/>
        <v>0.54241964891077898</v>
      </c>
      <c r="AY252" s="1"/>
      <c r="AZ252" s="22">
        <f>$A252*BB$4/'PB_&amp;_MAR 30'!$F$1</f>
        <v>99.053587485892649</v>
      </c>
      <c r="BA252" s="1">
        <v>-708.96339113680165</v>
      </c>
      <c r="BB252" s="6">
        <f t="shared" si="118"/>
        <v>0.5563206458990928</v>
      </c>
      <c r="BC252" s="24" cm="1">
        <f t="array" ref="BC252">INDEX(AZ$9:AZ$400,MATCH(MIN(ABS($A252-AZ$9:AZ$400)),ABS($A252-AZ$9:AZ$400),0))</f>
        <v>101.96008220181182</v>
      </c>
      <c r="BD252" s="20">
        <f t="shared" si="126"/>
        <v>0.55224305644228466</v>
      </c>
      <c r="BE252" s="1"/>
      <c r="BF252" s="22">
        <f>$A252*BH$4/'PB_&amp;_MAR 30'!$F$1</f>
        <v>99.910518983011087</v>
      </c>
      <c r="BG252" s="1">
        <v>-547.30569845857428</v>
      </c>
      <c r="BH252" s="6">
        <f t="shared" si="120"/>
        <v>0.66042604387935189</v>
      </c>
      <c r="BI252" s="24" cm="1">
        <f t="array" ref="BI252">INDEX(BF$9:BF$400,MATCH(MIN(ABS($A252-BF$9:BF$400)),ABS($A252-BF$9:BF$400),0))</f>
        <v>101.86476427212537</v>
      </c>
      <c r="BJ252" s="20">
        <f t="shared" si="121"/>
        <v>0.66094037497777736</v>
      </c>
      <c r="BK252" s="1"/>
      <c r="BL252" s="22">
        <f>$A252*BN$4/'PB_&amp;_MAR 30'!$F$1</f>
        <v>98.502661084192923</v>
      </c>
      <c r="BM252" s="1">
        <v>-574.18125722543357</v>
      </c>
      <c r="BN252" s="6">
        <f t="shared" si="122"/>
        <v>0.63865947779468457</v>
      </c>
      <c r="BO252" s="24" cm="1">
        <f t="array" ref="BO252">INDEX(BL$9:BL$400,MATCH(MIN(ABS($A252-BL$9:BL$400)),ABS($A252-BL$9:BL$400),0))</f>
        <v>102.35634398545987</v>
      </c>
      <c r="BP252" s="20">
        <f t="shared" si="123"/>
        <v>0.63843910863183606</v>
      </c>
      <c r="BQ252" s="1"/>
      <c r="BR252" s="22">
        <f>$A252*BT$4/'PB_&amp;_MAR 30'!$F$1</f>
        <v>98.003183878046684</v>
      </c>
      <c r="BS252" s="1">
        <v>-558.24460982658968</v>
      </c>
      <c r="BT252" s="6">
        <f t="shared" si="124"/>
        <v>0.64689816656453691</v>
      </c>
      <c r="BU252" s="24" cm="1">
        <f t="array" ref="BU252">INDEX(BR$9:BR$400,MATCH(MIN(ABS($A252-BR$9:BR$400)),ABS($A252-BR$9:BR$400),0))</f>
        <v>101.83732591871441</v>
      </c>
      <c r="BV252" s="20">
        <f t="shared" si="125"/>
        <v>0.64578951688503905</v>
      </c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</row>
    <row r="253" spans="1:128" x14ac:dyDescent="0.25">
      <c r="A253" s="3">
        <v>103.24972222222222</v>
      </c>
      <c r="B253" s="3">
        <v>1</v>
      </c>
      <c r="C253" s="1"/>
      <c r="D253" s="22">
        <f>$A253*F$4/'PB_&amp;_MAR 30'!$F$1</f>
        <v>99.400927459889076</v>
      </c>
      <c r="E253" s="1">
        <v>-660.52355009633914</v>
      </c>
      <c r="F253" s="6">
        <f t="shared" si="102"/>
        <v>0.58405084712298017</v>
      </c>
      <c r="G253" s="24" cm="1">
        <f t="array" ref="G253">INDEX(D$9:D$400,MATCH(MIN(ABS($A253-D$9:D$400)),ABS($A253-D$9:D$400),0))</f>
        <v>103.25208863156259</v>
      </c>
      <c r="H253" s="20">
        <f t="shared" si="103"/>
        <v>0.58317626597638539</v>
      </c>
      <c r="I253" s="1"/>
      <c r="J253" s="22">
        <f>$A253*L$4/'PB_&amp;_MAR 30'!$F$1</f>
        <v>99.768603936978977</v>
      </c>
      <c r="K253" s="1">
        <v>-667.3946387283238</v>
      </c>
      <c r="L253" s="6">
        <f t="shared" si="104"/>
        <v>0.58127278100828594</v>
      </c>
      <c r="M253" s="24" cm="1">
        <f t="array" ref="M253">INDEX(J$9:J$400,MATCH(MIN(ABS($A253-J$9:J$400)),ABS($A253-J$9:J$400),0))</f>
        <v>103.63401026117258</v>
      </c>
      <c r="N253" s="20">
        <f t="shared" si="105"/>
        <v>0.58148929945024863</v>
      </c>
      <c r="O253" s="1"/>
      <c r="P253" s="22">
        <f>$A253*R$4/'PB_&amp;_MAR 30'!$F$1</f>
        <v>98.782688798547241</v>
      </c>
      <c r="Q253" s="1">
        <v>-680.18711464354533</v>
      </c>
      <c r="R253" s="6">
        <f t="shared" si="106"/>
        <v>0.56898743442253386</v>
      </c>
      <c r="S253" s="24" cm="1">
        <f t="array" ref="S253">INDEX(P$9:P$400,MATCH(MIN(ABS($A253-P$9:P$400)),ABS($A253-P$9:P$400),0))</f>
        <v>103.56636698539695</v>
      </c>
      <c r="T253" s="20">
        <f t="shared" si="107"/>
        <v>0.57414742788672235</v>
      </c>
      <c r="U253" s="1"/>
      <c r="V253" s="22">
        <f>$A253*X$4/'PB_&amp;_MAR 30'!$F$1</f>
        <v>99.71601265017911</v>
      </c>
      <c r="W253" s="1">
        <v>-626.99156551059741</v>
      </c>
      <c r="X253" s="6">
        <f t="shared" si="108"/>
        <v>0.60641442876467266</v>
      </c>
      <c r="Y253" s="24" cm="1">
        <f t="array" ref="Y253">INDEX(V$9:V$400,MATCH(MIN(ABS($A253-V$9:V$400)),ABS($A253-V$9:V$400),0))</f>
        <v>103.57938139256268</v>
      </c>
      <c r="Z253" s="20">
        <f t="shared" si="109"/>
        <v>0.60333231751476235</v>
      </c>
      <c r="AA253" s="1"/>
      <c r="AB253" s="22">
        <f>$A253*AD$4/'PB_&amp;_MAR 30'!$F$1</f>
        <v>100.12853890766432</v>
      </c>
      <c r="AC253" s="1">
        <v>-627.59472543352604</v>
      </c>
      <c r="AD253" s="6">
        <f t="shared" si="110"/>
        <v>0.6076589226053658</v>
      </c>
      <c r="AE253" s="24" cm="1">
        <f t="array" ref="AE253">INDEX(AB$9:AB$400,MATCH(MIN(ABS($A253-AB$9:AB$400)),ABS($A253-AB$9:AB$400),0))</f>
        <v>103.03811990933957</v>
      </c>
      <c r="AF253" s="20">
        <f t="shared" si="111"/>
        <v>0.60536462374370137</v>
      </c>
      <c r="AG253" s="1"/>
      <c r="AH253" s="22">
        <f>$A253*AJ$4/'PB_&amp;_MAR 30'!$F$1</f>
        <v>98.501078273925486</v>
      </c>
      <c r="AI253" s="1">
        <v>-641.25543352601164</v>
      </c>
      <c r="AJ253" s="6">
        <f t="shared" si="112"/>
        <v>0.59249546364682504</v>
      </c>
      <c r="AK253" s="24" cm="1">
        <f t="array" ref="AK253">INDEX(AH$9:AH$400,MATCH(MIN(ABS($A253-AH$9:AH$400)),ABS($A253-AH$9:AH$400),0))</f>
        <v>103.27111911054506</v>
      </c>
      <c r="AL253" s="20">
        <f t="shared" si="113"/>
        <v>0.58871045910447983</v>
      </c>
      <c r="AM253" s="1"/>
      <c r="AN253" s="22">
        <f>$A253*AP$4/'PB_&amp;_MAR 30'!$F$1</f>
        <v>98.366121278731342</v>
      </c>
      <c r="AO253" s="1">
        <v>-729.05311376043642</v>
      </c>
      <c r="AP253" s="6">
        <f t="shared" si="114"/>
        <v>0.53606621886939299</v>
      </c>
      <c r="AQ253" s="24" cm="1">
        <f t="array" ref="AQ253">INDEX(AN$9:AN$400,MATCH(MIN(ABS($A253-AN$9:AN$400)),ABS($A253-AN$9:AN$400),0))</f>
        <v>103.12962665005912</v>
      </c>
      <c r="AR253" s="20">
        <f t="shared" si="115"/>
        <v>0.5309484493646639</v>
      </c>
      <c r="AS253" s="1"/>
      <c r="AT253" s="22">
        <f>$A253*AV$4/'PB_&amp;_MAR 30'!$F$1</f>
        <v>99.407340171017111</v>
      </c>
      <c r="AU253" s="1">
        <v>-724.91187379576115</v>
      </c>
      <c r="AV253" s="6">
        <f t="shared" si="116"/>
        <v>0.54353326468119867</v>
      </c>
      <c r="AW253" s="24" cm="1">
        <f t="array" ref="AW253">INDEX(AT$9:AT$400,MATCH(MIN(ABS($A253-AT$9:AT$400)),ABS($A253-AT$9:AT$400),0))</f>
        <v>103.25874979494081</v>
      </c>
      <c r="AX253" s="20">
        <f t="shared" si="117"/>
        <v>0.5418331099055741</v>
      </c>
      <c r="AY253" s="1"/>
      <c r="AZ253" s="22">
        <f>$A253*BB$4/'PB_&amp;_MAR 30'!$F$1</f>
        <v>100.02232935954407</v>
      </c>
      <c r="BA253" s="1">
        <v>-711.94287090558782</v>
      </c>
      <c r="BB253" s="6">
        <f t="shared" si="118"/>
        <v>0.55445604516526359</v>
      </c>
      <c r="BC253" s="24" cm="1">
        <f t="array" ref="BC253">INDEX(AZ$9:AZ$400,MATCH(MIN(ABS($A253-AZ$9:AZ$400)),ABS($A253-AZ$9:AZ$400),0))</f>
        <v>102.92882407546324</v>
      </c>
      <c r="BD253" s="20">
        <f t="shared" si="126"/>
        <v>0.55109055448807742</v>
      </c>
      <c r="BE253" s="1"/>
      <c r="BF253" s="22">
        <f>$A253*BH$4/'PB_&amp;_MAR 30'!$F$1</f>
        <v>100.88764162756823</v>
      </c>
      <c r="BG253" s="1">
        <v>-546.59019749518313</v>
      </c>
      <c r="BH253" s="6">
        <f t="shared" si="120"/>
        <v>0.66086997401461478</v>
      </c>
      <c r="BI253" s="24" cm="1">
        <f t="array" ref="BI253">INDEX(BF$9:BF$400,MATCH(MIN(ABS($A253-BF$9:BF$400)),ABS($A253-BF$9:BF$400),0))</f>
        <v>102.84215833963933</v>
      </c>
      <c r="BJ253" s="20">
        <f t="shared" si="121"/>
        <v>0.66054874048071377</v>
      </c>
      <c r="BK253" s="1"/>
      <c r="BL253" s="22">
        <f>$A253*BN$4/'PB_&amp;_MAR 30'!$F$1</f>
        <v>99.466014909938423</v>
      </c>
      <c r="BM253" s="1">
        <v>-572.50353082851643</v>
      </c>
      <c r="BN253" s="6">
        <f t="shared" si="122"/>
        <v>0.63971529514286674</v>
      </c>
      <c r="BO253" s="24" cm="1">
        <f t="array" ref="BO253">INDEX(BL$9:BL$400,MATCH(MIN(ABS($A253-BL$9:BL$400)),ABS($A253-BL$9:BL$400),0))</f>
        <v>103.31969781120537</v>
      </c>
      <c r="BP253" s="20">
        <f t="shared" si="123"/>
        <v>0.63794804637535285</v>
      </c>
      <c r="BQ253" s="1"/>
      <c r="BR253" s="22">
        <f>$A253*BT$4/'PB_&amp;_MAR 30'!$F$1</f>
        <v>98.961652827869898</v>
      </c>
      <c r="BS253" s="1">
        <v>-560.03655587668607</v>
      </c>
      <c r="BT253" s="6">
        <f t="shared" si="124"/>
        <v>0.64576472179038491</v>
      </c>
      <c r="BU253" s="24" cm="1">
        <f t="array" ref="BU253">INDEX(BR$9:BR$400,MATCH(MIN(ABS($A253-BR$9:BR$400)),ABS($A253-BR$9:BR$400),0))</f>
        <v>102.79579486853763</v>
      </c>
      <c r="BV253" s="20">
        <f t="shared" si="125"/>
        <v>0.64640131406079904</v>
      </c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</row>
    <row r="254" spans="1:128" x14ac:dyDescent="0.25">
      <c r="A254" s="3">
        <v>104.24972222222222</v>
      </c>
      <c r="B254" s="3">
        <v>1</v>
      </c>
      <c r="C254" s="1"/>
      <c r="D254" s="22">
        <f>$A254*F$4/'PB_&amp;_MAR 30'!$F$1</f>
        <v>100.3636508970132</v>
      </c>
      <c r="E254" s="1">
        <v>-660.72440510597312</v>
      </c>
      <c r="F254" s="6">
        <f t="shared" si="102"/>
        <v>0.58392436341002829</v>
      </c>
      <c r="G254" s="24" cm="1">
        <f t="array" ref="G254">INDEX(D$9:D$400,MATCH(MIN(ABS($A254-D$9:D$400)),ABS($A254-D$9:D$400),0))</f>
        <v>104.21454464550973</v>
      </c>
      <c r="H254" s="20">
        <f t="shared" si="103"/>
        <v>0.58386215668916108</v>
      </c>
      <c r="I254" s="1"/>
      <c r="J254" s="22">
        <f>$A254*L$4/'PB_&amp;_MAR 30'!$F$1</f>
        <v>100.73488841493864</v>
      </c>
      <c r="K254" s="1">
        <v>-667.49921483622347</v>
      </c>
      <c r="L254" s="6">
        <f t="shared" si="104"/>
        <v>0.58120716935920635</v>
      </c>
      <c r="M254" s="24" cm="1">
        <f t="array" ref="M254">INDEX(J$9:J$400,MATCH(MIN(ABS($A254-J$9:J$400)),ABS($A254-J$9:J$400),0))</f>
        <v>104.60002632677724</v>
      </c>
      <c r="N254" s="20">
        <f t="shared" si="105"/>
        <v>0.58117507072609376</v>
      </c>
      <c r="O254" s="1"/>
      <c r="P254" s="22">
        <f>$A254*R$4/'PB_&amp;_MAR 30'!$F$1</f>
        <v>99.739424435917186</v>
      </c>
      <c r="Q254" s="1">
        <v>-676.80210500963392</v>
      </c>
      <c r="R254" s="6">
        <f t="shared" si="106"/>
        <v>0.57113240549800204</v>
      </c>
      <c r="S254" s="24" cm="1">
        <f t="array" ref="S254">INDEX(P$9:P$400,MATCH(MIN(ABS($A254-P$9:P$400)),ABS($A254-P$9:P$400),0))</f>
        <v>104.5231026227669</v>
      </c>
      <c r="T254" s="20">
        <f t="shared" si="107"/>
        <v>0.57490118348390218</v>
      </c>
      <c r="U254" s="1"/>
      <c r="V254" s="22">
        <f>$A254*X$4/'PB_&amp;_MAR 30'!$F$1</f>
        <v>100.68178776805847</v>
      </c>
      <c r="W254" s="1">
        <v>-628.29613680154148</v>
      </c>
      <c r="X254" s="6">
        <f t="shared" si="108"/>
        <v>0.60559550158126585</v>
      </c>
      <c r="Y254" s="24" cm="1">
        <f t="array" ref="Y254">INDEX(V$9:V$400,MATCH(MIN(ABS($A254-V$9:V$400)),ABS($A254-V$9:V$400),0))</f>
        <v>104.54488823957595</v>
      </c>
      <c r="Z254" s="20">
        <f t="shared" si="109"/>
        <v>0.60257545945354618</v>
      </c>
      <c r="AA254" s="1"/>
      <c r="AB254" s="22">
        <f>$A254*AD$4/'PB_&amp;_MAR 30'!$F$1</f>
        <v>101.09830944798753</v>
      </c>
      <c r="AC254" s="1">
        <v>-628.8470712909442</v>
      </c>
      <c r="AD254" s="6">
        <f t="shared" si="110"/>
        <v>0.60687601812408498</v>
      </c>
      <c r="AE254" s="24" cm="1">
        <f t="array" ref="AE254">INDEX(AB$9:AB$400,MATCH(MIN(ABS($A254-AB$9:AB$400)),ABS($A254-AB$9:AB$400),0))</f>
        <v>104.00789044966277</v>
      </c>
      <c r="AF254" s="20">
        <f t="shared" si="111"/>
        <v>0.60459667348572421</v>
      </c>
      <c r="AG254" s="1"/>
      <c r="AH254" s="22">
        <f>$A254*AJ$4/'PB_&amp;_MAR 30'!$F$1</f>
        <v>99.455086441249392</v>
      </c>
      <c r="AI254" s="1">
        <v>-642.44484585741816</v>
      </c>
      <c r="AJ254" s="6">
        <f t="shared" si="112"/>
        <v>0.59173961676381703</v>
      </c>
      <c r="AK254" s="24" cm="1">
        <f t="array" ref="AK254">INDEX(AH$9:AH$400,MATCH(MIN(ABS($A254-AH$9:AH$400)),ABS($A254-AH$9:AH$400),0))</f>
        <v>104.22512727786898</v>
      </c>
      <c r="AL254" s="20">
        <f t="shared" si="113"/>
        <v>0.58796507803858411</v>
      </c>
      <c r="AM254" s="1"/>
      <c r="AN254" s="22">
        <f>$A254*AP$4/'PB_&amp;_MAR 30'!$F$1</f>
        <v>99.318822352996889</v>
      </c>
      <c r="AO254" s="1">
        <v>-730.66158718689746</v>
      </c>
      <c r="AP254" s="6">
        <f t="shared" si="114"/>
        <v>0.53504266496844721</v>
      </c>
      <c r="AQ254" s="24" cm="1">
        <f t="array" ref="AQ254">INDEX(AN$9:AN$400,MATCH(MIN(ABS($A254-AN$9:AN$400)),ABS($A254-AN$9:AN$400),0))</f>
        <v>104.08232772432467</v>
      </c>
      <c r="AR254" s="20">
        <f t="shared" si="115"/>
        <v>0.52992489546371813</v>
      </c>
      <c r="AS254" s="1"/>
      <c r="AT254" s="22">
        <f>$A254*AV$4/'PB_&amp;_MAR 30'!$F$1</f>
        <v>100.3701257168907</v>
      </c>
      <c r="AU254" s="1">
        <v>-726.09270712909449</v>
      </c>
      <c r="AV254" s="6">
        <f t="shared" si="116"/>
        <v>0.54278971066297033</v>
      </c>
      <c r="AW254" s="24" cm="1">
        <f t="array" ref="AW254">INDEX(AT$9:AT$400,MATCH(MIN(ABS($A254-AT$9:AT$400)),ABS($A254-AT$9:AT$400),0))</f>
        <v>104.22126790038499</v>
      </c>
      <c r="AX254" s="20">
        <f t="shared" si="117"/>
        <v>0.54200609455201676</v>
      </c>
      <c r="AY254" s="1"/>
      <c r="AZ254" s="22">
        <f>$A254*BB$4/'PB_&amp;_MAR 30'!$F$1</f>
        <v>100.9910712331955</v>
      </c>
      <c r="BA254" s="1">
        <v>-713.82711946050108</v>
      </c>
      <c r="BB254" s="6">
        <f t="shared" si="118"/>
        <v>0.55327685567217988</v>
      </c>
      <c r="BC254" s="24" cm="1">
        <f t="array" ref="BC254">INDEX(AZ$9:AZ$400,MATCH(MIN(ABS($A254-AZ$9:AZ$400)),ABS($A254-AZ$9:AZ$400),0))</f>
        <v>103.89756594911465</v>
      </c>
      <c r="BD254" s="20">
        <f t="shared" si="126"/>
        <v>0.55036470045714037</v>
      </c>
      <c r="BE254" s="1"/>
      <c r="BF254" s="22">
        <f>$A254*BH$4/'PB_&amp;_MAR 30'!$F$1</f>
        <v>101.86476427212537</v>
      </c>
      <c r="BG254" s="1">
        <v>-546.47672928709062</v>
      </c>
      <c r="BH254" s="6">
        <f t="shared" si="120"/>
        <v>0.66094037497777736</v>
      </c>
      <c r="BI254" s="24" cm="1">
        <f t="array" ref="BI254">INDEX(BF$9:BF$400,MATCH(MIN(ABS($A254-BF$9:BF$400)),ABS($A254-BF$9:BF$400),0))</f>
        <v>103.81928098419647</v>
      </c>
      <c r="BJ254" s="20">
        <f t="shared" si="121"/>
        <v>0.66119256739051946</v>
      </c>
      <c r="BK254" s="1"/>
      <c r="BL254" s="22">
        <f>$A254*BN$4/'PB_&amp;_MAR 30'!$F$1</f>
        <v>100.42936873568392</v>
      </c>
      <c r="BM254" s="1">
        <v>-574.69599710982664</v>
      </c>
      <c r="BN254" s="6">
        <f t="shared" si="122"/>
        <v>0.6383355445832013</v>
      </c>
      <c r="BO254" s="24" cm="1">
        <f t="array" ref="BO254">INDEX(BL$9:BL$400,MATCH(MIN(ABS($A254-BL$9:BL$400)),ABS($A254-BL$9:BL$400),0))</f>
        <v>104.28278403866595</v>
      </c>
      <c r="BP254" s="20">
        <f t="shared" si="123"/>
        <v>0.64035338839838207</v>
      </c>
      <c r="BQ254" s="1"/>
      <c r="BR254" s="22">
        <f>$A254*BT$4/'PB_&amp;_MAR 30'!$F$1</f>
        <v>99.920121777693069</v>
      </c>
      <c r="BS254" s="1">
        <v>-557.43392581888259</v>
      </c>
      <c r="BT254" s="6">
        <f t="shared" si="124"/>
        <v>0.6474109417967906</v>
      </c>
      <c r="BU254" s="24" cm="1">
        <f t="array" ref="BU254">INDEX(BR$9:BR$400,MATCH(MIN(ABS($A254-BR$9:BR$400)),ABS($A254-BR$9:BR$400),0))</f>
        <v>104.71246652680905</v>
      </c>
      <c r="BV254" s="20">
        <f t="shared" si="125"/>
        <v>0.64594311972380614</v>
      </c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</row>
    <row r="255" spans="1:128" x14ac:dyDescent="0.25">
      <c r="A255" s="3">
        <v>105.25</v>
      </c>
      <c r="B255" s="3">
        <v>1.0002777777777823</v>
      </c>
      <c r="C255" s="1"/>
      <c r="D255" s="22">
        <f>$A255*F$4/'PB_&amp;_MAR 30'!$F$1</f>
        <v>101.32664175731432</v>
      </c>
      <c r="E255" s="1">
        <v>-660.92526011560699</v>
      </c>
      <c r="F255" s="6">
        <f t="shared" si="102"/>
        <v>0.58379787969707642</v>
      </c>
      <c r="G255" s="24" cm="1">
        <f t="array" ref="G255">INDEX(D$9:D$400,MATCH(MIN(ABS($A255-D$9:D$400)),ABS($A255-D$9:D$400),0))</f>
        <v>105.17726808263384</v>
      </c>
      <c r="H255" s="20">
        <f t="shared" si="103"/>
        <v>0.58295387941389365</v>
      </c>
      <c r="I255" s="1"/>
      <c r="J255" s="22">
        <f>$A255*L$4/'PB_&amp;_MAR 30'!$F$1</f>
        <v>101.70144130525328</v>
      </c>
      <c r="K255" s="1">
        <v>-667.38750000000005</v>
      </c>
      <c r="L255" s="6">
        <f t="shared" si="104"/>
        <v>0.58127725988732493</v>
      </c>
      <c r="M255" s="24" cm="1">
        <f t="array" ref="M255">INDEX(J$9:J$400,MATCH(MIN(ABS($A255-J$9:J$400)),ABS($A255-J$9:J$400),0))</f>
        <v>105.56631080473689</v>
      </c>
      <c r="N255" s="20">
        <f t="shared" si="105"/>
        <v>0.58124374687135782</v>
      </c>
      <c r="O255" s="1"/>
      <c r="P255" s="22">
        <f>$A255*R$4/'PB_&amp;_MAR 30'!$F$1</f>
        <v>100.6964258331864</v>
      </c>
      <c r="Q255" s="1">
        <v>-675.61259248554916</v>
      </c>
      <c r="R255" s="6">
        <f t="shared" si="106"/>
        <v>0.57188616109518209</v>
      </c>
      <c r="S255" s="24" cm="1">
        <f t="array" ref="S255">INDEX(P$9:P$400,MATCH(MIN(ABS($A255-P$9:P$400)),ABS($A255-P$9:P$400),0))</f>
        <v>105.48010402003611</v>
      </c>
      <c r="T255" s="20">
        <f t="shared" si="107"/>
        <v>0.57066524654300188</v>
      </c>
      <c r="U255" s="1"/>
      <c r="V255" s="22">
        <f>$A255*X$4/'PB_&amp;_MAR 30'!$F$1</f>
        <v>101.64783115680393</v>
      </c>
      <c r="W255" s="1">
        <v>-629.45254816955696</v>
      </c>
      <c r="X255" s="6">
        <f t="shared" si="108"/>
        <v>0.60486957980831058</v>
      </c>
      <c r="Y255" s="24" cm="1">
        <f t="array" ref="Y255">INDEX(V$9:V$400,MATCH(MIN(ABS($A255-V$9:V$400)),ABS($A255-V$9:V$400),0))</f>
        <v>105.51066335745534</v>
      </c>
      <c r="Z255" s="20">
        <f t="shared" si="109"/>
        <v>0.60187013566667591</v>
      </c>
      <c r="AA255" s="1"/>
      <c r="AB255" s="22">
        <f>$A255*AD$4/'PB_&amp;_MAR 30'!$F$1</f>
        <v>102.06834936901636</v>
      </c>
      <c r="AC255" s="1">
        <v>-630.08376204238925</v>
      </c>
      <c r="AD255" s="6">
        <f t="shared" si="110"/>
        <v>0.60610290043815995</v>
      </c>
      <c r="AE255" s="24" cm="1">
        <f t="array" ref="AE255">INDEX(AB$9:AB$400,MATCH(MIN(ABS($A255-AB$9:AB$400)),ABS($A255-AB$9:AB$400),0))</f>
        <v>104.9773916092803</v>
      </c>
      <c r="AF255" s="20">
        <f t="shared" si="111"/>
        <v>0.60381823178312555</v>
      </c>
      <c r="AG255" s="1"/>
      <c r="AH255" s="22">
        <f>$A255*AJ$4/'PB_&amp;_MAR 30'!$F$1</f>
        <v>100.40935961084202</v>
      </c>
      <c r="AI255" s="1">
        <v>-643.65642581888244</v>
      </c>
      <c r="AJ255" s="6">
        <f t="shared" si="112"/>
        <v>0.59096968281138795</v>
      </c>
      <c r="AK255" s="24" cm="1">
        <f t="array" ref="AK255">INDEX(AH$9:AH$400,MATCH(MIN(ABS($A255-AH$9:AH$400)),ABS($A255-AH$9:AH$400),0))</f>
        <v>105.17940044746159</v>
      </c>
      <c r="AL255" s="20">
        <f t="shared" si="113"/>
        <v>0.58724273768792801</v>
      </c>
      <c r="AM255" s="1"/>
      <c r="AN255" s="22">
        <f>$A255*AP$4/'PB_&amp;_MAR 30'!$F$1</f>
        <v>100.27178806644976</v>
      </c>
      <c r="AO255" s="1">
        <v>-732.27006061335862</v>
      </c>
      <c r="AP255" s="6">
        <f t="shared" si="114"/>
        <v>0.53401911106750133</v>
      </c>
      <c r="AQ255" s="24" cm="1">
        <f t="array" ref="AQ255">INDEX(AN$9:AN$400,MATCH(MIN(ABS($A255-AN$9:AN$400)),ABS($A255-AN$9:AN$400),0))</f>
        <v>105.03529343777753</v>
      </c>
      <c r="AR255" s="20">
        <f t="shared" si="115"/>
        <v>0.5289013415627718</v>
      </c>
      <c r="AS255" s="1"/>
      <c r="AT255" s="22">
        <f>$A255*AV$4/'PB_&amp;_MAR 30'!$F$1</f>
        <v>101.33317870319368</v>
      </c>
      <c r="AU255" s="1">
        <v>-726.72849229287101</v>
      </c>
      <c r="AV255" s="6">
        <f t="shared" si="116"/>
        <v>0.54238936575407326</v>
      </c>
      <c r="AW255" s="24" cm="1">
        <f t="array" ref="AW255">INDEX(AT$9:AT$400,MATCH(MIN(ABS($A255-AT$9:AT$400)),ABS($A255-AT$9:AT$400),0))</f>
        <v>105.18405344625856</v>
      </c>
      <c r="AX255" s="20">
        <f t="shared" si="117"/>
        <v>0.539256794007553</v>
      </c>
      <c r="AY255" s="1"/>
      <c r="AZ255" s="22">
        <f>$A255*BB$4/'PB_&amp;_MAR 30'!$F$1</f>
        <v>101.96008220181182</v>
      </c>
      <c r="BA255" s="1">
        <v>-715.47904624277464</v>
      </c>
      <c r="BB255" s="6">
        <f t="shared" si="118"/>
        <v>0.55224305644228466</v>
      </c>
      <c r="BC255" s="24" cm="1">
        <f t="array" ref="BC255">INDEX(AZ$9:AZ$400,MATCH(MIN(ABS($A255-AZ$9:AZ$400)),ABS($A255-AZ$9:AZ$400),0))</f>
        <v>104.86603872780115</v>
      </c>
      <c r="BD255" s="20">
        <f t="shared" si="126"/>
        <v>0.54945199446531845</v>
      </c>
      <c r="BE255" s="1"/>
      <c r="BF255" s="22">
        <f>$A255*BH$4/'PB_&amp;_MAR 30'!$F$1</f>
        <v>102.84215833963933</v>
      </c>
      <c r="BG255" s="1">
        <v>-547.10794315992291</v>
      </c>
      <c r="BH255" s="6">
        <f t="shared" si="120"/>
        <v>0.66054874048071377</v>
      </c>
      <c r="BI255" s="24" cm="1">
        <f t="array" ref="BI255">INDEX(BF$9:BF$400,MATCH(MIN(ABS($A255-BF$9:BF$400)),ABS($A255-BF$9:BF$400),0))</f>
        <v>104.79640362875361</v>
      </c>
      <c r="BJ255" s="20">
        <f t="shared" si="121"/>
        <v>0.66069583653288477</v>
      </c>
      <c r="BK255" s="1"/>
      <c r="BL255" s="22">
        <f>$A255*BN$4/'PB_&amp;_MAR 30'!$F$1</f>
        <v>101.39299015971436</v>
      </c>
      <c r="BM255" s="1">
        <v>-574.05213391136806</v>
      </c>
      <c r="BN255" s="6">
        <f t="shared" si="122"/>
        <v>0.6387407369530882</v>
      </c>
      <c r="BO255" s="24" cm="1">
        <f t="array" ref="BO255">INDEX(BL$9:BL$400,MATCH(MIN(ABS($A255-BL$9:BL$400)),ABS($A255-BL$9:BL$400),0))</f>
        <v>105.24613786441145</v>
      </c>
      <c r="BP255" s="20">
        <f t="shared" si="123"/>
        <v>0.6391332793763953</v>
      </c>
      <c r="BQ255" s="1"/>
      <c r="BR255" s="22">
        <f>$A255*BT$4/'PB_&amp;_MAR 30'!$F$1</f>
        <v>100.87885696889124</v>
      </c>
      <c r="BS255" s="1">
        <v>-558.64794797687864</v>
      </c>
      <c r="BT255" s="6">
        <f t="shared" si="124"/>
        <v>0.64664304642928694</v>
      </c>
      <c r="BU255" s="24" cm="1">
        <f t="array" ref="BU255">INDEX(BR$9:BR$400,MATCH(MIN(ABS($A255-BR$9:BR$400)),ABS($A255-BR$9:BR$400),0))</f>
        <v>105.6712017180072</v>
      </c>
      <c r="BV255" s="20">
        <f t="shared" si="125"/>
        <v>0.64485906709507523</v>
      </c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</row>
    <row r="256" spans="1:128" x14ac:dyDescent="0.25">
      <c r="A256" s="3">
        <v>106.25</v>
      </c>
      <c r="B256" s="3">
        <v>1</v>
      </c>
      <c r="C256" s="1"/>
      <c r="D256" s="22">
        <f>$A256*F$4/'PB_&amp;_MAR 30'!$F$1</f>
        <v>102.28936519443846</v>
      </c>
      <c r="E256" s="1">
        <v>-663.0015655105974</v>
      </c>
      <c r="F256" s="6">
        <f t="shared" si="102"/>
        <v>0.58249037526360958</v>
      </c>
      <c r="G256" s="24" cm="1">
        <f t="array" ref="G256">INDEX(D$9:D$400,MATCH(MIN(ABS($A256-D$9:D$400)),ABS($A256-D$9:D$400),0))</f>
        <v>106.14025894293495</v>
      </c>
      <c r="H256" s="20">
        <f t="shared" si="103"/>
        <v>0.58206744842918756</v>
      </c>
      <c r="I256" s="1"/>
      <c r="J256" s="22">
        <f>$A256*L$4/'PB_&amp;_MAR 30'!$F$1</f>
        <v>102.66772578321293</v>
      </c>
      <c r="K256" s="1">
        <v>-667.32763487475927</v>
      </c>
      <c r="L256" s="6">
        <f t="shared" si="104"/>
        <v>0.58131481960979203</v>
      </c>
      <c r="M256" s="24" cm="1">
        <f t="array" ref="M256">INDEX(J$9:J$400,MATCH(MIN(ABS($A256-J$9:J$400)),ABS($A256-J$9:J$400),0))</f>
        <v>106.53286369505153</v>
      </c>
      <c r="N256" s="20">
        <f t="shared" si="105"/>
        <v>0.5813127766123356</v>
      </c>
      <c r="O256" s="1"/>
      <c r="P256" s="22">
        <f>$A256*R$4/'PB_&amp;_MAR 30'!$F$1</f>
        <v>101.65316147055634</v>
      </c>
      <c r="Q256" s="1">
        <v>-674.42307996146428</v>
      </c>
      <c r="R256" s="6">
        <f t="shared" si="106"/>
        <v>0.57263991669236214</v>
      </c>
      <c r="S256" s="24" cm="1">
        <f t="array" ref="S256">INDEX(P$9:P$400,MATCH(MIN(ABS($A256-P$9:P$400)),ABS($A256-P$9:P$400),0))</f>
        <v>106.43683965740605</v>
      </c>
      <c r="T256" s="20">
        <f t="shared" si="107"/>
        <v>0.57097285006115028</v>
      </c>
      <c r="U256" s="1"/>
      <c r="V256" s="22">
        <f>$A256*X$4/'PB_&amp;_MAR 30'!$F$1</f>
        <v>102.61360627468329</v>
      </c>
      <c r="W256" s="1">
        <v>-630.69982177263978</v>
      </c>
      <c r="X256" s="6">
        <f t="shared" si="108"/>
        <v>0.60408662048228479</v>
      </c>
      <c r="Y256" s="24" cm="1">
        <f t="array" ref="Y256">INDEX(V$9:V$400,MATCH(MIN(ABS($A256-V$9:V$400)),ABS($A256-V$9:V$400),0))</f>
        <v>106.47670674620079</v>
      </c>
      <c r="Z256" s="20">
        <f t="shared" si="109"/>
        <v>0.60113226391706087</v>
      </c>
      <c r="AA256" s="1"/>
      <c r="AB256" s="22">
        <f>$A256*AD$4/'PB_&amp;_MAR 30'!$F$1</f>
        <v>103.03811990933957</v>
      </c>
      <c r="AC256" s="1">
        <v>-631.26472061657046</v>
      </c>
      <c r="AD256" s="6">
        <f t="shared" si="110"/>
        <v>0.60536462374370137</v>
      </c>
      <c r="AE256" s="24" cm="1">
        <f t="array" ref="AE256">INDEX(AB$9:AB$400,MATCH(MIN(ABS($A256-AB$9:AB$400)),ABS($A256-AB$9:AB$400),0))</f>
        <v>105.94716214960349</v>
      </c>
      <c r="AF256" s="20">
        <f t="shared" si="111"/>
        <v>0.60306292606474798</v>
      </c>
      <c r="AG256" s="1"/>
      <c r="AH256" s="22">
        <f>$A256*AJ$4/'PB_&amp;_MAR 30'!$F$1</f>
        <v>101.36336777816594</v>
      </c>
      <c r="AI256" s="1">
        <v>-644.89806358381497</v>
      </c>
      <c r="AJ256" s="6">
        <f t="shared" si="112"/>
        <v>0.59018064774787937</v>
      </c>
      <c r="AK256" s="24" cm="1">
        <f t="array" ref="AK256">INDEX(AH$9:AH$400,MATCH(MIN(ABS($A256-AH$9:AH$400)),ABS($A256-AH$9:AH$400),0))</f>
        <v>106.13340861478551</v>
      </c>
      <c r="AL256" s="20">
        <f t="shared" si="113"/>
        <v>0.58656759299923089</v>
      </c>
      <c r="AM256" s="1"/>
      <c r="AN256" s="22">
        <f>$A256*AP$4/'PB_&amp;_MAR 30'!$F$1</f>
        <v>101.22448914071532</v>
      </c>
      <c r="AO256" s="1">
        <v>-733.87853403981967</v>
      </c>
      <c r="AP256" s="6">
        <f t="shared" si="114"/>
        <v>0.53299555716655556</v>
      </c>
      <c r="AQ256" s="24" cm="1">
        <f t="array" ref="AQ256">INDEX(AN$9:AN$400,MATCH(MIN(ABS($A256-AN$9:AN$400)),ABS($A256-AN$9:AN$400),0))</f>
        <v>105.9879945120431</v>
      </c>
      <c r="AR256" s="20">
        <f t="shared" si="115"/>
        <v>0.52798667058110471</v>
      </c>
      <c r="AS256" s="1"/>
      <c r="AT256" s="22">
        <f>$A256*AV$4/'PB_&amp;_MAR 30'!$F$1</f>
        <v>102.29596424906724</v>
      </c>
      <c r="AU256" s="1">
        <v>-726.68039980732181</v>
      </c>
      <c r="AV256" s="6">
        <f t="shared" si="116"/>
        <v>0.54241964891077898</v>
      </c>
      <c r="AW256" s="24" cm="1">
        <f t="array" ref="AW256">INDEX(AT$9:AT$400,MATCH(MIN(ABS($A256-AT$9:AT$400)),ABS($A256-AT$9:AT$400),0))</f>
        <v>106.14710643256154</v>
      </c>
      <c r="AX256" s="20">
        <f t="shared" si="117"/>
        <v>0.53818111104540256</v>
      </c>
      <c r="AY256" s="1"/>
      <c r="AZ256" s="22">
        <f>$A256*BB$4/'PB_&amp;_MAR 30'!$F$1</f>
        <v>102.92882407546324</v>
      </c>
      <c r="BA256" s="1">
        <v>-717.32065028901741</v>
      </c>
      <c r="BB256" s="6">
        <f t="shared" si="118"/>
        <v>0.55109055448807742</v>
      </c>
      <c r="BC256" s="24" cm="1">
        <f t="array" ref="BC256">INDEX(AZ$9:AZ$400,MATCH(MIN(ABS($A256-AZ$9:AZ$400)),ABS($A256-AZ$9:AZ$400),0))</f>
        <v>105.83478060145258</v>
      </c>
      <c r="BD256" s="20">
        <f t="shared" si="126"/>
        <v>0.54820089361564428</v>
      </c>
      <c r="BE256" s="1"/>
      <c r="BF256" s="22">
        <f>$A256*BH$4/'PB_&amp;_MAR 30'!$F$1</f>
        <v>103.81928098419647</v>
      </c>
      <c r="BG256" s="1">
        <v>-546.07026011560697</v>
      </c>
      <c r="BH256" s="6">
        <f t="shared" si="120"/>
        <v>0.66119256739051946</v>
      </c>
      <c r="BI256" s="24" cm="1">
        <f t="array" ref="BI256">INDEX(BF$9:BF$400,MATCH(MIN(ABS($A256-BF$9:BF$400)),ABS($A256-BF$9:BF$400),0))</f>
        <v>105.77325485035394</v>
      </c>
      <c r="BJ256" s="20">
        <f t="shared" si="121"/>
        <v>0.65922817848461268</v>
      </c>
      <c r="BK256" s="1"/>
      <c r="BL256" s="22">
        <f>$A256*BN$4/'PB_&amp;_MAR 30'!$F$1</f>
        <v>102.35634398545987</v>
      </c>
      <c r="BM256" s="1">
        <v>-574.53143063583821</v>
      </c>
      <c r="BN256" s="6">
        <f t="shared" si="122"/>
        <v>0.63843910863183606</v>
      </c>
      <c r="BO256" s="24" cm="1">
        <f t="array" ref="BO256">INDEX(BL$9:BL$400,MATCH(MIN(ABS($A256-BL$9:BL$400)),ABS($A256-BL$9:BL$400),0))</f>
        <v>106.20975928844189</v>
      </c>
      <c r="BP256" s="20">
        <f t="shared" si="123"/>
        <v>0.639543555369674</v>
      </c>
      <c r="BQ256" s="1"/>
      <c r="BR256" s="22">
        <f>$A256*BT$4/'PB_&amp;_MAR 30'!$F$1</f>
        <v>101.83732591871441</v>
      </c>
      <c r="BS256" s="1">
        <v>-559.99735549132947</v>
      </c>
      <c r="BT256" s="6">
        <f t="shared" si="124"/>
        <v>0.64578951688503905</v>
      </c>
      <c r="BU256" s="24" cm="1">
        <f t="array" ref="BU256">INDEX(BR$9:BR$400,MATCH(MIN(ABS($A256-BR$9:BR$400)),ABS($A256-BR$9:BR$400),0))</f>
        <v>106.6296706678304</v>
      </c>
      <c r="BV256" s="20">
        <f t="shared" si="125"/>
        <v>0.64532597536309666</v>
      </c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</row>
    <row r="257" spans="1:128" x14ac:dyDescent="0.25">
      <c r="A257" s="3">
        <v>107.25</v>
      </c>
      <c r="B257" s="3">
        <v>1</v>
      </c>
      <c r="C257" s="1"/>
      <c r="D257" s="22">
        <f>$A257*F$4/'PB_&amp;_MAR 30'!$F$1</f>
        <v>103.25208863156259</v>
      </c>
      <c r="E257" s="1">
        <v>-661.9123771676301</v>
      </c>
      <c r="F257" s="6">
        <f t="shared" si="102"/>
        <v>0.58317626597638539</v>
      </c>
      <c r="G257" s="24" cm="1">
        <f t="array" ref="G257">INDEX(D$9:D$400,MATCH(MIN(ABS($A257-D$9:D$400)),ABS($A257-D$9:D$400),0))</f>
        <v>107.10298238005909</v>
      </c>
      <c r="H257" s="20">
        <f t="shared" si="103"/>
        <v>0.58418760332454434</v>
      </c>
      <c r="I257" s="1"/>
      <c r="J257" s="22">
        <f>$A257*L$4/'PB_&amp;_MAR 30'!$F$1</f>
        <v>103.63401026117258</v>
      </c>
      <c r="K257" s="1">
        <v>-667.04953757225451</v>
      </c>
      <c r="L257" s="6">
        <f t="shared" si="104"/>
        <v>0.58148929945024863</v>
      </c>
      <c r="M257" s="24" cm="1">
        <f t="array" ref="M257">INDEX(J$9:J$400,MATCH(MIN(ABS($A257-J$9:J$400)),ABS($A257-J$9:J$400),0))</f>
        <v>107.49914817301119</v>
      </c>
      <c r="N257" s="20">
        <f t="shared" si="105"/>
        <v>0.58130122581902466</v>
      </c>
      <c r="O257" s="1"/>
      <c r="P257" s="22">
        <f>$A257*R$4/'PB_&amp;_MAR 30'!$F$1</f>
        <v>102.60989710792629</v>
      </c>
      <c r="Q257" s="1">
        <v>-673.23356743737929</v>
      </c>
      <c r="R257" s="6">
        <f t="shared" si="106"/>
        <v>0.5733936722895423</v>
      </c>
      <c r="S257" s="24" cm="1">
        <f t="array" ref="S257">INDEX(P$9:P$400,MATCH(MIN(ABS($A257-P$9:P$400)),ABS($A257-P$9:P$400),0))</f>
        <v>107.393575294776</v>
      </c>
      <c r="T257" s="20">
        <f t="shared" si="107"/>
        <v>0.57128045357929857</v>
      </c>
      <c r="U257" s="1"/>
      <c r="V257" s="22">
        <f>$A257*X$4/'PB_&amp;_MAR 30'!$F$1</f>
        <v>103.57938139256268</v>
      </c>
      <c r="W257" s="1">
        <v>-631.90144508670528</v>
      </c>
      <c r="X257" s="6">
        <f t="shared" si="108"/>
        <v>0.60333231751476235</v>
      </c>
      <c r="Y257" s="24" cm="1">
        <f t="array" ref="Y257">INDEX(V$9:V$400,MATCH(MIN(ABS($A257-V$9:V$400)),ABS($A257-V$9:V$400),0))</f>
        <v>107.44248186408016</v>
      </c>
      <c r="Z257" s="20">
        <f t="shared" si="109"/>
        <v>0.60040095679278205</v>
      </c>
      <c r="AA257" s="1"/>
      <c r="AB257" s="22">
        <f>$A257*AD$4/'PB_&amp;_MAR 30'!$F$1</f>
        <v>104.00789044966277</v>
      </c>
      <c r="AC257" s="1">
        <v>-632.49314547206177</v>
      </c>
      <c r="AD257" s="6">
        <f t="shared" si="110"/>
        <v>0.60459667348572421</v>
      </c>
      <c r="AE257" s="24" cm="1">
        <f t="array" ref="AE257">INDEX(AB$9:AB$400,MATCH(MIN(ABS($A257-AB$9:AB$400)),ABS($A257-AB$9:AB$400),0))</f>
        <v>106.91720207063234</v>
      </c>
      <c r="AF257" s="20">
        <f t="shared" si="111"/>
        <v>0.60232014744442586</v>
      </c>
      <c r="AG257" s="1"/>
      <c r="AH257" s="22">
        <f>$A257*AJ$4/'PB_&amp;_MAR 30'!$F$1</f>
        <v>102.31737594548984</v>
      </c>
      <c r="AI257" s="1">
        <v>-646.03669075144512</v>
      </c>
      <c r="AJ257" s="6">
        <f t="shared" si="112"/>
        <v>0.58945707378379941</v>
      </c>
      <c r="AK257" s="24" cm="1">
        <f t="array" ref="AK257">INDEX(AH$9:AH$400,MATCH(MIN(ABS($A257-AH$9:AH$400)),ABS($A257-AH$9:AH$400),0))</f>
        <v>107.08741678210943</v>
      </c>
      <c r="AL257" s="20">
        <f t="shared" si="113"/>
        <v>0.58584636688005454</v>
      </c>
      <c r="AM257" s="1"/>
      <c r="AN257" s="22">
        <f>$A257*AP$4/'PB_&amp;_MAR 30'!$F$1</f>
        <v>102.17719021498087</v>
      </c>
      <c r="AO257" s="1">
        <v>-735.4870074662806</v>
      </c>
      <c r="AP257" s="6">
        <f t="shared" si="114"/>
        <v>0.53197200326560978</v>
      </c>
      <c r="AQ257" s="24" cm="1">
        <f t="array" ref="AQ257">INDEX(AN$9:AN$400,MATCH(MIN(ABS($A257-AN$9:AN$400)),ABS($A257-AN$9:AN$400),0))</f>
        <v>106.94069558630865</v>
      </c>
      <c r="AR257" s="20">
        <f t="shared" si="115"/>
        <v>0.52707199959943785</v>
      </c>
      <c r="AS257" s="1"/>
      <c r="AT257" s="22">
        <f>$A257*AV$4/'PB_&amp;_MAR 30'!$F$1</f>
        <v>103.25874979494081</v>
      </c>
      <c r="AU257" s="1">
        <v>-727.61187861271685</v>
      </c>
      <c r="AV257" s="6">
        <f t="shared" si="116"/>
        <v>0.5418331099055741</v>
      </c>
      <c r="AW257" s="24" cm="1">
        <f t="array" ref="AW257">INDEX(AT$9:AT$400,MATCH(MIN(ABS($A257-AT$9:AT$400)),ABS($A257-AT$9:AT$400),0))</f>
        <v>107.10989197843512</v>
      </c>
      <c r="AX257" s="20">
        <f t="shared" si="117"/>
        <v>0.53709257351412976</v>
      </c>
      <c r="AY257" s="1"/>
      <c r="AZ257" s="22">
        <f>$A257*BB$4/'PB_&amp;_MAR 30'!$F$1</f>
        <v>103.89756594911465</v>
      </c>
      <c r="BA257" s="1">
        <v>-718.4805057803469</v>
      </c>
      <c r="BB257" s="6">
        <f t="shared" si="118"/>
        <v>0.55036470045714037</v>
      </c>
      <c r="BC257" s="24" cm="1">
        <f t="array" ref="BC257">INDEX(AZ$9:AZ$400,MATCH(MIN(ABS($A257-AZ$9:AZ$400)),ABS($A257-AZ$9:AZ$400),0))</f>
        <v>106.80379157006891</v>
      </c>
      <c r="BD257" s="20">
        <f t="shared" si="126"/>
        <v>0.54694454147344518</v>
      </c>
      <c r="BE257" s="1"/>
      <c r="BF257" s="22">
        <f>$A257*BH$4/'PB_&amp;_MAR 30'!$F$1</f>
        <v>104.79640362875361</v>
      </c>
      <c r="BG257" s="1">
        <v>-546.87086223506742</v>
      </c>
      <c r="BH257" s="6">
        <f t="shared" si="120"/>
        <v>0.66069583653288477</v>
      </c>
      <c r="BI257" s="24" cm="1">
        <f t="array" ref="BI257">INDEX(BF$9:BF$400,MATCH(MIN(ABS($A257-BF$9:BF$400)),ABS($A257-BF$9:BF$400),0))</f>
        <v>107.72777156242505</v>
      </c>
      <c r="BJ257" s="20">
        <f t="shared" si="121"/>
        <v>0.66149756052563369</v>
      </c>
      <c r="BK257" s="1"/>
      <c r="BL257" s="22">
        <f>$A257*BN$4/'PB_&amp;_MAR 30'!$F$1</f>
        <v>103.31969781120537</v>
      </c>
      <c r="BM257" s="1">
        <v>-575.31174373795761</v>
      </c>
      <c r="BN257" s="6">
        <f t="shared" si="122"/>
        <v>0.63794804637535285</v>
      </c>
      <c r="BO257" s="24" cm="1">
        <f t="array" ref="BO257">INDEX(BL$9:BL$400,MATCH(MIN(ABS($A257-BL$9:BL$400)),ABS($A257-BL$9:BL$400),0))</f>
        <v>107.1731131141874</v>
      </c>
      <c r="BP257" s="20">
        <f t="shared" si="123"/>
        <v>0.64037104315248716</v>
      </c>
      <c r="BQ257" s="1"/>
      <c r="BR257" s="22">
        <f>$A257*BT$4/'PB_&amp;_MAR 30'!$F$1</f>
        <v>102.79579486853763</v>
      </c>
      <c r="BS257" s="1">
        <v>-559.03012042389219</v>
      </c>
      <c r="BT257" s="6">
        <f t="shared" si="124"/>
        <v>0.64640131406079904</v>
      </c>
      <c r="BU257" s="24" cm="1">
        <f t="array" ref="BU257">INDEX(BR$9:BR$400,MATCH(MIN(ABS($A257-BR$9:BR$400)),ABS($A257-BR$9:BR$400),0))</f>
        <v>107.5881396176536</v>
      </c>
      <c r="BV257" s="20">
        <f t="shared" si="125"/>
        <v>0.64508293590495447</v>
      </c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</row>
    <row r="258" spans="1:128" x14ac:dyDescent="0.25">
      <c r="A258" s="3">
        <v>108.24972222222222</v>
      </c>
      <c r="B258" s="3">
        <v>0.99972222222221774</v>
      </c>
      <c r="C258" s="1"/>
      <c r="D258" s="22">
        <f>$A258*F$4/'PB_&amp;_MAR 30'!$F$1</f>
        <v>104.21454464550973</v>
      </c>
      <c r="E258" s="1">
        <v>-660.82318882466291</v>
      </c>
      <c r="F258" s="6">
        <f t="shared" si="102"/>
        <v>0.58386215668916108</v>
      </c>
      <c r="G258" s="24" cm="1">
        <f t="array" ref="G258">INDEX(D$9:D$400,MATCH(MIN(ABS($A258-D$9:D$400)),ABS($A258-D$9:D$400),0))</f>
        <v>108.06570581718321</v>
      </c>
      <c r="H258" s="20">
        <f t="shared" si="103"/>
        <v>0.58418493497497515</v>
      </c>
      <c r="I258" s="1"/>
      <c r="J258" s="22">
        <f>$A258*L$4/'PB_&amp;_MAR 30'!$F$1</f>
        <v>104.60002632677724</v>
      </c>
      <c r="K258" s="1">
        <v>-667.55037572254344</v>
      </c>
      <c r="L258" s="6">
        <f t="shared" si="104"/>
        <v>0.58117507072609376</v>
      </c>
      <c r="M258" s="24" cm="1">
        <f t="array" ref="M258">INDEX(J$9:J$400,MATCH(MIN(ABS($A258-J$9:J$400)),ABS($A258-J$9:J$400),0))</f>
        <v>108.46543265097083</v>
      </c>
      <c r="N258" s="20">
        <f t="shared" si="105"/>
        <v>0.58089816599393018</v>
      </c>
      <c r="O258" s="1"/>
      <c r="P258" s="22">
        <f>$A258*R$4/'PB_&amp;_MAR 30'!$F$1</f>
        <v>103.56636698539695</v>
      </c>
      <c r="Q258" s="1">
        <v>-672.04405491329453</v>
      </c>
      <c r="R258" s="6">
        <f t="shared" si="106"/>
        <v>0.57414742788672235</v>
      </c>
      <c r="S258" s="24" cm="1">
        <f t="array" ref="S258">INDEX(P$9:P$400,MATCH(MIN(ABS($A258-P$9:P$400)),ABS($A258-P$9:P$400),0))</f>
        <v>108.35031093214594</v>
      </c>
      <c r="T258" s="20">
        <f t="shared" si="107"/>
        <v>0.57177468259622866</v>
      </c>
      <c r="U258" s="1"/>
      <c r="V258" s="22">
        <f>$A258*X$4/'PB_&amp;_MAR 30'!$F$1</f>
        <v>104.54488823957595</v>
      </c>
      <c r="W258" s="1">
        <v>-633.10713872832378</v>
      </c>
      <c r="X258" s="6">
        <f t="shared" si="108"/>
        <v>0.60257545945354618</v>
      </c>
      <c r="Y258" s="24" cm="1">
        <f t="array" ref="Y258">INDEX(V$9:V$400,MATCH(MIN(ABS($A258-V$9:V$400)),ABS($A258-V$9:V$400),0))</f>
        <v>108.40825698195952</v>
      </c>
      <c r="Z258" s="20">
        <f t="shared" si="109"/>
        <v>0.59969913151881549</v>
      </c>
      <c r="AA258" s="1"/>
      <c r="AB258" s="22">
        <f>$A258*AD$4/'PB_&amp;_MAR 30'!$F$1</f>
        <v>104.9773916092803</v>
      </c>
      <c r="AC258" s="1">
        <v>-633.73835260115618</v>
      </c>
      <c r="AD258" s="6">
        <f t="shared" si="110"/>
        <v>0.60381823178312555</v>
      </c>
      <c r="AE258" s="24" cm="1">
        <f t="array" ref="AE258">INDEX(AB$9:AB$400,MATCH(MIN(ABS($A258-AB$9:AB$400)),ABS($A258-AB$9:AB$400),0))</f>
        <v>107.88697261095555</v>
      </c>
      <c r="AF258" s="20">
        <f t="shared" si="111"/>
        <v>0.60156198398180438</v>
      </c>
      <c r="AG258" s="1"/>
      <c r="AH258" s="22">
        <f>$A258*AJ$4/'PB_&amp;_MAR 30'!$F$1</f>
        <v>103.27111911054506</v>
      </c>
      <c r="AI258" s="1">
        <v>-647.21157514450874</v>
      </c>
      <c r="AJ258" s="6">
        <f t="shared" si="112"/>
        <v>0.58871045910447983</v>
      </c>
      <c r="AK258" s="24" cm="1">
        <f t="array" ref="AK258">INDEX(AH$9:AH$400,MATCH(MIN(ABS($A258-AH$9:AH$400)),ABS($A258-AH$9:AH$400),0))</f>
        <v>108.04142494943332</v>
      </c>
      <c r="AL258" s="20">
        <f t="shared" si="113"/>
        <v>0.58515184252240793</v>
      </c>
      <c r="AM258" s="1"/>
      <c r="AN258" s="22">
        <f>$A258*AP$4/'PB_&amp;_MAR 30'!$F$1</f>
        <v>103.12962665005912</v>
      </c>
      <c r="AO258" s="1">
        <v>-737.09548089274176</v>
      </c>
      <c r="AP258" s="6">
        <f t="shared" si="114"/>
        <v>0.5309484493646639</v>
      </c>
      <c r="AQ258" s="24" cm="1">
        <f t="array" ref="AQ258">INDEX(AN$9:AN$400,MATCH(MIN(ABS($A258-AN$9:AN$400)),ABS($A258-AN$9:AN$400),0))</f>
        <v>107.8933966605742</v>
      </c>
      <c r="AR258" s="20">
        <f t="shared" si="115"/>
        <v>0.52615732861777098</v>
      </c>
      <c r="AS258" s="1"/>
      <c r="AT258" s="22">
        <f>$A258*AV$4/'PB_&amp;_MAR 30'!$F$1</f>
        <v>104.22126790038499</v>
      </c>
      <c r="AU258" s="1">
        <v>-727.33716281310217</v>
      </c>
      <c r="AV258" s="6">
        <f t="shared" si="116"/>
        <v>0.54200609455201676</v>
      </c>
      <c r="AW258" s="24" cm="1">
        <f t="array" ref="AW258">INDEX(AT$9:AT$400,MATCH(MIN(ABS($A258-AT$9:AT$400)),ABS($A258-AT$9:AT$400),0))</f>
        <v>108.07267752430867</v>
      </c>
      <c r="AX258" s="20">
        <f t="shared" si="117"/>
        <v>0.53624034712626467</v>
      </c>
      <c r="AY258" s="1"/>
      <c r="AZ258" s="22">
        <f>$A258*BB$4/'PB_&amp;_MAR 30'!$F$1</f>
        <v>104.86603872780115</v>
      </c>
      <c r="BA258" s="1">
        <v>-719.93893545279388</v>
      </c>
      <c r="BB258" s="6">
        <f t="shared" si="118"/>
        <v>0.54945199446531845</v>
      </c>
      <c r="BC258" s="24" cm="1">
        <f t="array" ref="BC258">INDEX(AZ$9:AZ$400,MATCH(MIN(ABS($A258-AZ$9:AZ$400)),ABS($A258-AZ$9:AZ$400),0))</f>
        <v>107.77253344372033</v>
      </c>
      <c r="BD258" s="20">
        <f t="shared" si="126"/>
        <v>0.54573580366272167</v>
      </c>
      <c r="BE258" s="1"/>
      <c r="BF258" s="22">
        <f>$A258*BH$4/'PB_&amp;_MAR 30'!$F$1</f>
        <v>105.77325485035394</v>
      </c>
      <c r="BG258" s="1">
        <v>-549.23634874759159</v>
      </c>
      <c r="BH258" s="6">
        <f t="shared" si="120"/>
        <v>0.65922817848461268</v>
      </c>
      <c r="BI258" s="24" cm="1">
        <f t="array" ref="BI258">INDEX(BF$9:BF$400,MATCH(MIN(ABS($A258-BF$9:BF$400)),ABS($A258-BF$9:BF$400),0))</f>
        <v>108.70489420698219</v>
      </c>
      <c r="BJ258" s="20">
        <f t="shared" si="121"/>
        <v>0.66049384171639314</v>
      </c>
      <c r="BK258" s="1"/>
      <c r="BL258" s="22">
        <f>$A258*BN$4/'PB_&amp;_MAR 30'!$F$1</f>
        <v>104.28278403866595</v>
      </c>
      <c r="BM258" s="1">
        <v>-571.48958092485555</v>
      </c>
      <c r="BN258" s="6">
        <f t="shared" si="122"/>
        <v>0.64035338839838207</v>
      </c>
      <c r="BO258" s="24" cm="1">
        <f t="array" ref="BO258">INDEX(BL$9:BL$400,MATCH(MIN(ABS($A258-BL$9:BL$400)),ABS($A258-BL$9:BL$400),0))</f>
        <v>108.1364669399329</v>
      </c>
      <c r="BP258" s="20">
        <f t="shared" si="123"/>
        <v>0.63904358692027174</v>
      </c>
      <c r="BQ258" s="1"/>
      <c r="BR258" s="22">
        <f>$A258*BT$4/'PB_&amp;_MAR 30'!$F$1</f>
        <v>103.75399757698585</v>
      </c>
      <c r="BS258" s="1">
        <v>-561.10836705202314</v>
      </c>
      <c r="BT258" s="6">
        <f t="shared" si="124"/>
        <v>0.6450867779563626</v>
      </c>
      <c r="BU258" s="24" cm="1">
        <f t="array" ref="BU258">INDEX(BR$9:BR$400,MATCH(MIN(ABS($A258-BR$9:BR$400)),ABS($A258-BR$9:BR$400),0))</f>
        <v>108.54660856747678</v>
      </c>
      <c r="BV258" s="20">
        <f t="shared" si="125"/>
        <v>0.64657709781491168</v>
      </c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</row>
    <row r="259" spans="1:128" x14ac:dyDescent="0.25">
      <c r="A259" s="3">
        <v>109.24972222222222</v>
      </c>
      <c r="B259" s="3">
        <v>1</v>
      </c>
      <c r="C259" s="1"/>
      <c r="D259" s="22">
        <f>$A259*F$4/'PB_&amp;_MAR 30'!$F$1</f>
        <v>105.17726808263384</v>
      </c>
      <c r="E259" s="1">
        <v>-662.26552504816959</v>
      </c>
      <c r="F259" s="6">
        <f t="shared" si="102"/>
        <v>0.58295387941389365</v>
      </c>
      <c r="G259" s="24" cm="1">
        <f t="array" ref="G259">INDEX(D$9:D$400,MATCH(MIN(ABS($A259-D$9:D$400)),ABS($A259-D$9:D$400),0))</f>
        <v>109.02842925430734</v>
      </c>
      <c r="H259" s="20">
        <f t="shared" si="103"/>
        <v>0.58418226662540584</v>
      </c>
      <c r="I259" s="1"/>
      <c r="J259" s="22">
        <f>$A259*L$4/'PB_&amp;_MAR 30'!$F$1</f>
        <v>105.56631080473689</v>
      </c>
      <c r="K259" s="1">
        <v>-667.4409152215801</v>
      </c>
      <c r="L259" s="6">
        <f t="shared" si="104"/>
        <v>0.58124374687135782</v>
      </c>
      <c r="M259" s="24" cm="1">
        <f t="array" ref="M259">INDEX(J$9:J$400,MATCH(MIN(ABS($A259-J$9:J$400)),ABS($A259-J$9:J$400),0))</f>
        <v>109.43171712893047</v>
      </c>
      <c r="N259" s="20">
        <f t="shared" si="105"/>
        <v>0.58169139904477896</v>
      </c>
      <c r="O259" s="1"/>
      <c r="P259" s="22">
        <f>$A259*R$4/'PB_&amp;_MAR 30'!$F$1</f>
        <v>104.5231026227669</v>
      </c>
      <c r="Q259" s="1">
        <v>-670.85454238921011</v>
      </c>
      <c r="R259" s="6">
        <f t="shared" si="106"/>
        <v>0.57490118348390218</v>
      </c>
      <c r="S259" s="24" cm="1">
        <f t="array" ref="S259">INDEX(P$9:P$400,MATCH(MIN(ABS($A259-P$9:P$400)),ABS($A259-P$9:P$400),0))</f>
        <v>109.30704656951588</v>
      </c>
      <c r="T259" s="20">
        <f t="shared" si="107"/>
        <v>0.57226891161315863</v>
      </c>
      <c r="U259" s="1"/>
      <c r="V259" s="22">
        <f>$A259*X$4/'PB_&amp;_MAR 30'!$F$1</f>
        <v>105.51066335745534</v>
      </c>
      <c r="W259" s="1">
        <v>-634.23073699421968</v>
      </c>
      <c r="X259" s="6">
        <f t="shared" si="108"/>
        <v>0.60187013566667591</v>
      </c>
      <c r="Y259" s="24" cm="1">
        <f t="array" ref="Y259">INDEX(V$9:V$400,MATCH(MIN(ABS($A259-V$9:V$400)),ABS($A259-V$9:V$400),0))</f>
        <v>109.37403209983891</v>
      </c>
      <c r="Z259" s="20">
        <f t="shared" si="109"/>
        <v>0.59896817817674031</v>
      </c>
      <c r="AA259" s="1"/>
      <c r="AB259" s="22">
        <f>$A259*AD$4/'PB_&amp;_MAR 30'!$F$1</f>
        <v>105.94716214960349</v>
      </c>
      <c r="AC259" s="1">
        <v>-634.94655105973038</v>
      </c>
      <c r="AD259" s="6">
        <f t="shared" si="110"/>
        <v>0.60306292606474798</v>
      </c>
      <c r="AE259" s="24" cm="1">
        <f t="array" ref="AE259">INDEX(AB$9:AB$400,MATCH(MIN(ABS($A259-AB$9:AB$400)),ABS($A259-AB$9:AB$400),0))</f>
        <v>108.85674315127874</v>
      </c>
      <c r="AF259" s="20">
        <f t="shared" si="111"/>
        <v>0.60085435953040023</v>
      </c>
      <c r="AG259" s="1"/>
      <c r="AH259" s="22">
        <f>$A259*AJ$4/'PB_&amp;_MAR 30'!$F$1</f>
        <v>104.22512727786898</v>
      </c>
      <c r="AI259" s="1">
        <v>-648.38451830443171</v>
      </c>
      <c r="AJ259" s="6">
        <f t="shared" si="112"/>
        <v>0.58796507803858411</v>
      </c>
      <c r="AK259" s="24" cm="1">
        <f t="array" ref="AK259">INDEX(AH$9:AH$400,MATCH(MIN(ABS($A259-AH$9:AH$400)),ABS($A259-AH$9:AH$400),0))</f>
        <v>108.99543311675724</v>
      </c>
      <c r="AL259" s="20">
        <f t="shared" si="113"/>
        <v>0.58440940621113702</v>
      </c>
      <c r="AM259" s="1"/>
      <c r="AN259" s="22">
        <f>$A259*AP$4/'PB_&amp;_MAR 30'!$F$1</f>
        <v>104.08232772432467</v>
      </c>
      <c r="AO259" s="1">
        <v>-738.70395431920281</v>
      </c>
      <c r="AP259" s="6">
        <f t="shared" si="114"/>
        <v>0.52992489546371813</v>
      </c>
      <c r="AQ259" s="24"/>
      <c r="AR259" s="20"/>
      <c r="AS259" s="1"/>
      <c r="AT259" s="22">
        <f>$A259*AV$4/'PB_&amp;_MAR 30'!$F$1</f>
        <v>105.18405344625856</v>
      </c>
      <c r="AU259" s="1">
        <v>-731.70330924855489</v>
      </c>
      <c r="AV259" s="6">
        <f t="shared" si="116"/>
        <v>0.539256794007553</v>
      </c>
      <c r="AW259" s="24" cm="1">
        <f t="array" ref="AW259">INDEX(AT$9:AT$400,MATCH(MIN(ABS($A259-AT$9:AT$400)),ABS($A259-AT$9:AT$400),0))</f>
        <v>109.03546307018226</v>
      </c>
      <c r="AX259" s="20">
        <f t="shared" si="117"/>
        <v>0.53507700862068108</v>
      </c>
      <c r="AY259" s="1"/>
      <c r="AZ259" s="22">
        <f>$A259*BB$4/'PB_&amp;_MAR 30'!$F$1</f>
        <v>105.83478060145258</v>
      </c>
      <c r="BA259" s="1">
        <v>-721.93809248554919</v>
      </c>
      <c r="BB259" s="6">
        <f t="shared" si="118"/>
        <v>0.54820089361564428</v>
      </c>
      <c r="BC259" s="24" cm="1">
        <f t="array" ref="BC259">INDEX(AZ$9:AZ$400,MATCH(MIN(ABS($A259-AZ$9:AZ$400)),ABS($A259-AZ$9:AZ$400),0))</f>
        <v>109.71001719102316</v>
      </c>
      <c r="BD259" s="20">
        <f t="shared" si="126"/>
        <v>0.54331832804127445</v>
      </c>
      <c r="BE259" s="1"/>
      <c r="BF259" s="22">
        <f>$A259*BH$4/'PB_&amp;_MAR 30'!$F$1</f>
        <v>106.75037749491108</v>
      </c>
      <c r="BG259" s="1">
        <v>-548.50318882466286</v>
      </c>
      <c r="BH259" s="6">
        <f t="shared" si="120"/>
        <v>0.65968306506116248</v>
      </c>
      <c r="BI259" s="24" cm="1">
        <f t="array" ref="BI259">INDEX(BF$9:BF$400,MATCH(MIN(ABS($A259-BF$9:BF$400)),ABS($A259-BF$9:BF$400),0))</f>
        <v>109.68201685153934</v>
      </c>
      <c r="BJ259" s="20">
        <f t="shared" si="121"/>
        <v>0.66161155413817185</v>
      </c>
      <c r="BK259" s="1"/>
      <c r="BL259" s="22">
        <f>$A259*BN$4/'PB_&amp;_MAR 30'!$F$1</f>
        <v>105.24613786441145</v>
      </c>
      <c r="BM259" s="1">
        <v>-573.42837186897884</v>
      </c>
      <c r="BN259" s="6">
        <f t="shared" si="122"/>
        <v>0.6391332793763953</v>
      </c>
      <c r="BO259" s="24" cm="1">
        <f t="array" ref="BO259">INDEX(BL$9:BL$400,MATCH(MIN(ABS($A259-BL$9:BL$400)),ABS($A259-BL$9:BL$400),0))</f>
        <v>109.09982076567842</v>
      </c>
      <c r="BP259" s="20">
        <f t="shared" si="123"/>
        <v>0.63928736439548284</v>
      </c>
      <c r="BQ259" s="1"/>
      <c r="BR259" s="22">
        <f>$A259*BT$4/'PB_&amp;_MAR 30'!$F$1</f>
        <v>104.71246652680905</v>
      </c>
      <c r="BS259" s="1">
        <v>-559.75451348747595</v>
      </c>
      <c r="BT259" s="6">
        <f t="shared" si="124"/>
        <v>0.64594311972380614</v>
      </c>
      <c r="BU259" s="24" cm="1">
        <f t="array" ref="BU259">INDEX(BR$9:BR$400,MATCH(MIN(ABS($A259-BR$9:BR$400)),ABS($A259-BR$9:BR$400),0))</f>
        <v>109.50507751729998</v>
      </c>
      <c r="BV259" s="20">
        <f t="shared" si="125"/>
        <v>0.64676860625365307</v>
      </c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</row>
    <row r="260" spans="1:128" x14ac:dyDescent="0.25">
      <c r="A260" s="3">
        <v>110.25</v>
      </c>
      <c r="B260" s="3">
        <v>1.0002777777777823</v>
      </c>
      <c r="C260" s="1"/>
      <c r="D260" s="22">
        <f>$A260*F$4/'PB_&amp;_MAR 30'!$F$1</f>
        <v>106.14025894293495</v>
      </c>
      <c r="E260" s="1">
        <v>-663.67316955684009</v>
      </c>
      <c r="F260" s="6">
        <f t="shared" si="102"/>
        <v>0.58206744842918756</v>
      </c>
      <c r="G260" s="24" cm="1">
        <f t="array" ref="G260">INDEX(D$9:D$400,MATCH(MIN(ABS($A260-D$9:D$400)),ABS($A260-D$9:D$400),0))</f>
        <v>109.99115269143145</v>
      </c>
      <c r="H260" s="20">
        <f t="shared" si="103"/>
        <v>0.58417959827583676</v>
      </c>
      <c r="I260" s="1"/>
      <c r="J260" s="22">
        <f>$A260*L$4/'PB_&amp;_MAR 30'!$F$1</f>
        <v>106.53286369505153</v>
      </c>
      <c r="K260" s="1">
        <v>-667.33089113680171</v>
      </c>
      <c r="L260" s="6">
        <f t="shared" si="104"/>
        <v>0.5813127766123356</v>
      </c>
      <c r="M260" s="24" cm="1">
        <f t="array" ref="M260">INDEX(J$9:J$400,MATCH(MIN(ABS($A260-J$9:J$400)),ABS($A260-J$9:J$400),0))</f>
        <v>110.39800160689013</v>
      </c>
      <c r="N260" s="20">
        <f t="shared" si="105"/>
        <v>0.58113590017870909</v>
      </c>
      <c r="O260" s="1"/>
      <c r="P260" s="22">
        <f>$A260*R$4/'PB_&amp;_MAR 30'!$F$1</f>
        <v>105.48010402003611</v>
      </c>
      <c r="Q260" s="1">
        <v>-677.53933526011565</v>
      </c>
      <c r="R260" s="6">
        <f t="shared" si="106"/>
        <v>0.57066524654300188</v>
      </c>
      <c r="S260" s="24" cm="1">
        <f t="array" ref="S260">INDEX(P$9:P$400,MATCH(MIN(ABS($A260-P$9:P$400)),ABS($A260-P$9:P$400),0))</f>
        <v>110.26378220688582</v>
      </c>
      <c r="T260" s="20">
        <f t="shared" si="107"/>
        <v>0.57276314063008871</v>
      </c>
      <c r="U260" s="1"/>
      <c r="V260" s="22">
        <f>$A260*X$4/'PB_&amp;_MAR 30'!$F$1</f>
        <v>106.47670674620079</v>
      </c>
      <c r="W260" s="1">
        <v>-635.40618497109836</v>
      </c>
      <c r="X260" s="6">
        <f t="shared" si="108"/>
        <v>0.60113226391706087</v>
      </c>
      <c r="Y260" s="24" cm="1">
        <f t="array" ref="Y260">INDEX(V$9:V$400,MATCH(MIN(ABS($A260-V$9:V$400)),ABS($A260-V$9:V$400),0))</f>
        <v>110.33980721771827</v>
      </c>
      <c r="Z260" s="20">
        <f t="shared" si="109"/>
        <v>0.59825353812517135</v>
      </c>
      <c r="AA260" s="1"/>
      <c r="AB260" s="22">
        <f>$A260*AD$4/'PB_&amp;_MAR 30'!$F$1</f>
        <v>106.91720207063234</v>
      </c>
      <c r="AC260" s="1">
        <v>-636.13471098265904</v>
      </c>
      <c r="AD260" s="6">
        <f t="shared" si="110"/>
        <v>0.60232014744442586</v>
      </c>
      <c r="AE260" s="24" cm="1">
        <f t="array" ref="AE260">INDEX(AB$9:AB$400,MATCH(MIN(ABS($A260-AB$9:AB$400)),ABS($A260-AB$9:AB$400),0))</f>
        <v>109.82651369160193</v>
      </c>
      <c r="AF260" s="20">
        <f t="shared" si="111"/>
        <v>0.60011980181817692</v>
      </c>
      <c r="AG260" s="1"/>
      <c r="AH260" s="22">
        <f>$A260*AJ$4/'PB_&amp;_MAR 30'!$F$1</f>
        <v>105.17940044746159</v>
      </c>
      <c r="AI260" s="1">
        <v>-649.52120423892109</v>
      </c>
      <c r="AJ260" s="6">
        <f t="shared" si="112"/>
        <v>0.58724273768792801</v>
      </c>
      <c r="AK260" s="24" cm="1">
        <f t="array" ref="AK260">INDEX(AH$9:AH$400,MATCH(MIN(ABS($A260-AH$9:AH$400)),ABS($A260-AH$9:AH$400),0))</f>
        <v>109.94944128408116</v>
      </c>
      <c r="AL260" s="20">
        <f t="shared" si="113"/>
        <v>0.58371185751090293</v>
      </c>
      <c r="AM260" s="1"/>
      <c r="AN260" s="22">
        <f>$A260*AP$4/'PB_&amp;_MAR 30'!$F$1</f>
        <v>105.03529343777753</v>
      </c>
      <c r="AO260" s="1">
        <v>-740.31242774566476</v>
      </c>
      <c r="AP260" s="6">
        <f t="shared" si="114"/>
        <v>0.5289013415627718</v>
      </c>
      <c r="AQ260" s="24"/>
      <c r="AR260" s="20"/>
      <c r="AS260" s="1"/>
      <c r="AT260" s="22">
        <f>$A260*AV$4/'PB_&amp;_MAR 30'!$F$1</f>
        <v>106.14710643256154</v>
      </c>
      <c r="AU260" s="1">
        <v>-733.41159441233151</v>
      </c>
      <c r="AV260" s="6">
        <f t="shared" si="116"/>
        <v>0.53818111104540256</v>
      </c>
      <c r="AW260" s="24" cm="1">
        <f t="array" ref="AW260">INDEX(AT$9:AT$400,MATCH(MIN(ABS($A260-AT$9:AT$400)),ABS($A260-AT$9:AT$400),0))</f>
        <v>109.99824861605583</v>
      </c>
      <c r="AX260" s="20">
        <f t="shared" si="117"/>
        <v>0.53394320407912432</v>
      </c>
      <c r="AY260" s="1"/>
      <c r="AZ260" s="22">
        <f>$A260*BB$4/'PB_&amp;_MAR 30'!$F$1</f>
        <v>106.80379157006891</v>
      </c>
      <c r="BA260" s="1">
        <v>-723.9456406551061</v>
      </c>
      <c r="BB260" s="6">
        <f t="shared" si="118"/>
        <v>0.54694454147344518</v>
      </c>
      <c r="BC260" s="24"/>
      <c r="BD260" s="20"/>
      <c r="BE260" s="1"/>
      <c r="BF260" s="22">
        <f>$A260*BH$4/'PB_&amp;_MAR 30'!$F$1</f>
        <v>107.72777156242505</v>
      </c>
      <c r="BG260" s="1">
        <v>-545.57868978805402</v>
      </c>
      <c r="BH260" s="6">
        <f t="shared" si="120"/>
        <v>0.66149756052563369</v>
      </c>
      <c r="BI260" s="24" cm="1">
        <f t="array" ref="BI260">INDEX(BF$9:BF$400,MATCH(MIN(ABS($A260-BF$9:BF$400)),ABS($A260-BF$9:BF$400),0))</f>
        <v>110.65913949609649</v>
      </c>
      <c r="BJ260" s="20">
        <f t="shared" si="121"/>
        <v>0.66057593732078757</v>
      </c>
      <c r="BK260" s="1"/>
      <c r="BL260" s="22">
        <f>$A260*BN$4/'PB_&amp;_MAR 30'!$F$1</f>
        <v>106.20975928844189</v>
      </c>
      <c r="BM260" s="1">
        <v>-572.77643063583821</v>
      </c>
      <c r="BN260" s="6">
        <f t="shared" si="122"/>
        <v>0.639543555369674</v>
      </c>
      <c r="BO260" s="24" cm="1">
        <f t="array" ref="BO260">INDEX(BL$9:BL$400,MATCH(MIN(ABS($A260-BL$9:BL$400)),ABS($A260-BL$9:BL$400),0))</f>
        <v>110.06317459142392</v>
      </c>
      <c r="BP260" s="20">
        <f t="shared" si="123"/>
        <v>0.63971159079713924</v>
      </c>
      <c r="BQ260" s="1"/>
      <c r="BR260" s="22">
        <f>$A260*BT$4/'PB_&amp;_MAR 30'!$F$1</f>
        <v>105.6712017180072</v>
      </c>
      <c r="BS260" s="1">
        <v>-561.46837186897881</v>
      </c>
      <c r="BT260" s="6">
        <f t="shared" si="124"/>
        <v>0.64485906709507523</v>
      </c>
      <c r="BU260" s="24" cm="1">
        <f t="array" ref="BU260">INDEX(BR$9:BR$400,MATCH(MIN(ABS($A260-BR$9:BR$400)),ABS($A260-BR$9:BR$400),0))</f>
        <v>110.46354646712317</v>
      </c>
      <c r="BV260" s="20">
        <f t="shared" si="125"/>
        <v>0.64669501314523914</v>
      </c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</row>
    <row r="261" spans="1:128" x14ac:dyDescent="0.25">
      <c r="A261" s="3">
        <v>111.25</v>
      </c>
      <c r="B261" s="3">
        <v>1</v>
      </c>
      <c r="C261" s="1"/>
      <c r="D261" s="22">
        <f>$A261*F$4/'PB_&amp;_MAR 30'!$F$1</f>
        <v>107.10298238005909</v>
      </c>
      <c r="E261" s="1">
        <v>-660.30638246628132</v>
      </c>
      <c r="F261" s="6">
        <f t="shared" si="102"/>
        <v>0.58418760332454434</v>
      </c>
      <c r="G261" s="24" cm="1">
        <f t="array" ref="G261">INDEX(D$9:D$400,MATCH(MIN(ABS($A261-D$9:D$400)),ABS($A261-D$9:D$400),0))</f>
        <v>110.95387612855559</v>
      </c>
      <c r="H261" s="20">
        <f t="shared" si="103"/>
        <v>0.58430004862695495</v>
      </c>
      <c r="I261" s="1"/>
      <c r="J261" s="22">
        <f>$A261*L$4/'PB_&amp;_MAR 30'!$F$1</f>
        <v>107.49914817301119</v>
      </c>
      <c r="K261" s="1">
        <v>-667.34930154142592</v>
      </c>
      <c r="L261" s="6">
        <f t="shared" si="104"/>
        <v>0.58130122581902466</v>
      </c>
      <c r="M261" s="24" cm="1">
        <f t="array" ref="M261">INDEX(J$9:J$400,MATCH(MIN(ABS($A261-J$9:J$400)),ABS($A261-J$9:J$400),0))</f>
        <v>111.36428608484978</v>
      </c>
      <c r="N261" s="20">
        <f t="shared" si="105"/>
        <v>0.5824382717687332</v>
      </c>
      <c r="O261" s="1"/>
      <c r="P261" s="22">
        <f>$A261*R$4/'PB_&amp;_MAR 30'!$F$1</f>
        <v>106.43683965740605</v>
      </c>
      <c r="Q261" s="1">
        <v>-677.0539017341041</v>
      </c>
      <c r="R261" s="6">
        <f t="shared" si="106"/>
        <v>0.57097285006115028</v>
      </c>
      <c r="S261" s="24" cm="1">
        <f t="array" ref="S261">INDEX(P$9:P$400,MATCH(MIN(ABS($A261-P$9:P$400)),ABS($A261-P$9:P$400),0))</f>
        <v>111.22051784425577</v>
      </c>
      <c r="T261" s="20">
        <f t="shared" si="107"/>
        <v>0.57325736964701879</v>
      </c>
      <c r="U261" s="1"/>
      <c r="V261" s="22">
        <f>$A261*X$4/'PB_&amp;_MAR 30'!$F$1</f>
        <v>107.44248186408016</v>
      </c>
      <c r="W261" s="1">
        <v>-636.5711753371869</v>
      </c>
      <c r="X261" s="6">
        <f t="shared" si="108"/>
        <v>0.60040095679278205</v>
      </c>
      <c r="Y261" s="24" cm="1">
        <f t="array" ref="Y261">INDEX(V$9:V$400,MATCH(MIN(ABS($A261-V$9:V$400)),ABS($A261-V$9:V$400),0))</f>
        <v>111.30558233559763</v>
      </c>
      <c r="Z261" s="20">
        <f t="shared" si="109"/>
        <v>0.59751377953713636</v>
      </c>
      <c r="AA261" s="1"/>
      <c r="AB261" s="22">
        <f>$A261*AD$4/'PB_&amp;_MAR 30'!$F$1</f>
        <v>107.88697261095555</v>
      </c>
      <c r="AC261" s="1">
        <v>-637.34748073217736</v>
      </c>
      <c r="AD261" s="6">
        <f t="shared" si="110"/>
        <v>0.60156198398180438</v>
      </c>
      <c r="AE261" s="24" cm="1">
        <f t="array" ref="AE261">INDEX(AB$9:AB$400,MATCH(MIN(ABS($A261-AB$9:AB$400)),ABS($A261-AB$9:AB$400),0))</f>
        <v>110.79628423192513</v>
      </c>
      <c r="AF261" s="20">
        <f t="shared" si="111"/>
        <v>0.59939706655474345</v>
      </c>
      <c r="AG261" s="1"/>
      <c r="AH261" s="22">
        <f>$A261*AJ$4/'PB_&amp;_MAR 30'!$F$1</f>
        <v>106.13340861478551</v>
      </c>
      <c r="AI261" s="1">
        <v>-650.58362235067443</v>
      </c>
      <c r="AJ261" s="6">
        <f t="shared" si="112"/>
        <v>0.58656759299923089</v>
      </c>
      <c r="AK261" s="24" cm="1">
        <f t="array" ref="AK261">INDEX(AH$9:AH$400,MATCH(MIN(ABS($A261-AH$9:AH$400)),ABS($A261-AH$9:AH$400),0))</f>
        <v>110.90344945140507</v>
      </c>
      <c r="AL261" s="20">
        <f t="shared" si="113"/>
        <v>0.58296834676213372</v>
      </c>
      <c r="AM261" s="1"/>
      <c r="AN261" s="22">
        <f>$A261*AP$4/'PB_&amp;_MAR 30'!$F$1</f>
        <v>105.9879945120431</v>
      </c>
      <c r="AO261" s="1">
        <v>-741.74979608220963</v>
      </c>
      <c r="AP261" s="6">
        <f t="shared" si="114"/>
        <v>0.52798667058110471</v>
      </c>
      <c r="AQ261" s="24"/>
      <c r="AR261" s="20"/>
      <c r="AS261" s="1"/>
      <c r="AT261" s="22">
        <f>$A261*AV$4/'PB_&amp;_MAR 30'!$F$1</f>
        <v>107.10989197843512</v>
      </c>
      <c r="AU261" s="1">
        <v>-735.14029383429681</v>
      </c>
      <c r="AV261" s="6">
        <f t="shared" si="116"/>
        <v>0.53709257351412976</v>
      </c>
      <c r="AW261" s="24" cm="1">
        <f t="array" ref="AW261">INDEX(AT$9:AT$400,MATCH(MIN(ABS($A261-AT$9:AT$400)),ABS($A261-AT$9:AT$400),0))</f>
        <v>110.9610341619294</v>
      </c>
      <c r="AX261" s="20">
        <f t="shared" si="117"/>
        <v>0.53442947744517377</v>
      </c>
      <c r="AY261" s="1"/>
      <c r="AZ261" s="22">
        <f>$A261*BB$4/'PB_&amp;_MAR 30'!$F$1</f>
        <v>107.77253344372033</v>
      </c>
      <c r="BA261" s="1">
        <v>-725.87710500963396</v>
      </c>
      <c r="BB261" s="6">
        <f t="shared" si="118"/>
        <v>0.54573580366272167</v>
      </c>
      <c r="BC261" s="24"/>
      <c r="BD261" s="20"/>
      <c r="BE261" s="1"/>
      <c r="BF261" s="22">
        <f>$A261*BH$4/'PB_&amp;_MAR 30'!$F$1</f>
        <v>108.70489420698219</v>
      </c>
      <c r="BG261" s="1">
        <v>-547.19642581888252</v>
      </c>
      <c r="BH261" s="6">
        <f t="shared" si="120"/>
        <v>0.66049384171639314</v>
      </c>
      <c r="BI261" s="24" cm="1">
        <f t="array" ref="BI261">INDEX(BF$9:BF$400,MATCH(MIN(ABS($A261-BF$9:BF$400)),ABS($A261-BF$9:BF$400),0))</f>
        <v>111.63626214065363</v>
      </c>
      <c r="BJ261" s="20">
        <f t="shared" si="121"/>
        <v>0.66090373694893501</v>
      </c>
      <c r="BK261" s="1"/>
      <c r="BL261" s="22">
        <f>$A261*BN$4/'PB_&amp;_MAR 30'!$F$1</f>
        <v>107.1731131141874</v>
      </c>
      <c r="BM261" s="1">
        <v>-571.46152697495188</v>
      </c>
      <c r="BN261" s="6">
        <f t="shared" si="122"/>
        <v>0.64037104315248716</v>
      </c>
      <c r="BO261" s="24" cm="1">
        <f t="array" ref="BO261">INDEX(BL$9:BL$400,MATCH(MIN(ABS($A261-BL$9:BL$400)),ABS($A261-BL$9:BL$400),0))</f>
        <v>111.02652841716942</v>
      </c>
      <c r="BP261" s="20">
        <f t="shared" si="123"/>
        <v>0.6392356611870319</v>
      </c>
      <c r="BQ261" s="1"/>
      <c r="BR261" s="22">
        <f>$A261*BT$4/'PB_&amp;_MAR 30'!$F$1</f>
        <v>106.6296706678304</v>
      </c>
      <c r="BS261" s="1">
        <v>-560.73020231213877</v>
      </c>
      <c r="BT261" s="6">
        <f t="shared" si="124"/>
        <v>0.64532597536309666</v>
      </c>
      <c r="BU261" s="24" cm="1">
        <f t="array" ref="BU261">INDEX(BR$9:BR$400,MATCH(MIN(ABS($A261-BR$9:BR$400)),ABS($A261-BR$9:BR$400),0))</f>
        <v>111.42201541694637</v>
      </c>
      <c r="BV261" s="20">
        <f t="shared" si="125"/>
        <v>0.64565266855911307</v>
      </c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</row>
    <row r="262" spans="1:128" x14ac:dyDescent="0.25">
      <c r="A262" s="3">
        <v>112.25</v>
      </c>
      <c r="B262" s="3">
        <v>1</v>
      </c>
      <c r="C262" s="1"/>
      <c r="D262" s="22">
        <f>$A262*F$4/'PB_&amp;_MAR 30'!$F$1</f>
        <v>108.06570581718321</v>
      </c>
      <c r="E262" s="1">
        <v>-660.31061978163143</v>
      </c>
      <c r="F262" s="6">
        <f t="shared" si="102"/>
        <v>0.58418493497497515</v>
      </c>
      <c r="G262" s="24" cm="1">
        <f t="array" ref="G262">INDEX(D$9:D$400,MATCH(MIN(ABS($A262-D$9:D$400)),ABS($A262-D$9:D$400),0))</f>
        <v>111.91659956567972</v>
      </c>
      <c r="H262" s="20">
        <f t="shared" si="103"/>
        <v>0.58442049897807313</v>
      </c>
      <c r="I262" s="1"/>
      <c r="J262" s="22">
        <f>$A262*L$4/'PB_&amp;_MAR 30'!$F$1</f>
        <v>108.46543265097083</v>
      </c>
      <c r="K262" s="1">
        <v>-667.99172447013495</v>
      </c>
      <c r="L262" s="6">
        <f t="shared" si="104"/>
        <v>0.58089816599393018</v>
      </c>
      <c r="M262" s="24" cm="1">
        <f t="array" ref="M262">INDEX(J$9:J$400,MATCH(MIN(ABS($A262-J$9:J$400)),ABS($A262-J$9:J$400),0))</f>
        <v>112.33057056280943</v>
      </c>
      <c r="N262" s="20">
        <f t="shared" si="105"/>
        <v>0.5817137148631486</v>
      </c>
      <c r="O262" s="1"/>
      <c r="P262" s="22">
        <f>$A262*R$4/'PB_&amp;_MAR 30'!$F$1</f>
        <v>107.393575294776</v>
      </c>
      <c r="Q262" s="1">
        <v>-676.56846820809267</v>
      </c>
      <c r="R262" s="6">
        <f t="shared" si="106"/>
        <v>0.57128045357929857</v>
      </c>
      <c r="S262" s="24" cm="1">
        <f t="array" ref="S262">INDEX(P$9:P$400,MATCH(MIN(ABS($A262-P$9:P$400)),ABS($A262-P$9:P$400),0))</f>
        <v>112.17725348162571</v>
      </c>
      <c r="T262" s="20">
        <f t="shared" si="107"/>
        <v>0.57375159866394898</v>
      </c>
      <c r="U262" s="1"/>
      <c r="V262" s="22">
        <f>$A262*X$4/'PB_&amp;_MAR 30'!$F$1</f>
        <v>108.40825698195952</v>
      </c>
      <c r="W262" s="1">
        <v>-637.68920038535646</v>
      </c>
      <c r="X262" s="6">
        <f t="shared" si="108"/>
        <v>0.59969913151881549</v>
      </c>
      <c r="Y262" s="24" cm="1">
        <f t="array" ref="Y262">INDEX(V$9:V$400,MATCH(MIN(ABS($A262-V$9:V$400)),ABS($A262-V$9:V$400),0))</f>
        <v>112.27135745347702</v>
      </c>
      <c r="Z262" s="20">
        <f t="shared" si="109"/>
        <v>0.59679395067991237</v>
      </c>
      <c r="AA262" s="1"/>
      <c r="AB262" s="22">
        <f>$A262*AD$4/'PB_&amp;_MAR 30'!$F$1</f>
        <v>108.85674315127874</v>
      </c>
      <c r="AC262" s="1">
        <v>-638.47940751445094</v>
      </c>
      <c r="AD262" s="6">
        <f t="shared" si="110"/>
        <v>0.60085435953040023</v>
      </c>
      <c r="AE262" s="24" cm="1">
        <f t="array" ref="AE262">INDEX(AB$9:AB$400,MATCH(MIN(ABS($A262-AB$9:AB$400)),ABS($A262-AB$9:AB$400),0))</f>
        <v>111.76605477224834</v>
      </c>
      <c r="AF262" s="20">
        <f t="shared" si="111"/>
        <v>0.59867574058984119</v>
      </c>
      <c r="AG262" s="1"/>
      <c r="AH262" s="22">
        <f>$A262*AJ$4/'PB_&amp;_MAR 30'!$F$1</f>
        <v>107.08741678210943</v>
      </c>
      <c r="AI262" s="1">
        <v>-651.71855491329484</v>
      </c>
      <c r="AJ262" s="6">
        <f t="shared" si="112"/>
        <v>0.58584636688005454</v>
      </c>
      <c r="AK262" s="24" cm="1">
        <f t="array" ref="AK262">INDEX(AH$9:AH$400,MATCH(MIN(ABS($A262-AH$9:AH$400)),ABS($A262-AH$9:AH$400),0))</f>
        <v>111.85745761872899</v>
      </c>
      <c r="AL262" s="20">
        <f t="shared" si="113"/>
        <v>0.5822766477771677</v>
      </c>
      <c r="AM262" s="1"/>
      <c r="AN262" s="22">
        <f>$A262*AP$4/'PB_&amp;_MAR 30'!$F$1</f>
        <v>106.94069558630865</v>
      </c>
      <c r="AO262" s="1">
        <v>-743.18716441875426</v>
      </c>
      <c r="AP262" s="6">
        <f t="shared" si="114"/>
        <v>0.52707199959943785</v>
      </c>
      <c r="AQ262" s="24"/>
      <c r="AR262" s="20"/>
      <c r="AS262" s="1"/>
      <c r="AT262" s="22">
        <f>$A262*AV$4/'PB_&amp;_MAR 30'!$F$1</f>
        <v>108.07267752430867</v>
      </c>
      <c r="AU262" s="1">
        <v>-736.49370905587682</v>
      </c>
      <c r="AV262" s="6">
        <f t="shared" si="116"/>
        <v>0.53624034712626467</v>
      </c>
      <c r="AW262" s="24" cm="1">
        <f t="array" ref="AW262">INDEX(AT$9:AT$400,MATCH(MIN(ABS($A262-AT$9:AT$400)),ABS($A262-AT$9:AT$400),0))</f>
        <v>111.92381970780299</v>
      </c>
      <c r="AX262" s="20">
        <f t="shared" si="117"/>
        <v>0.53491575081122311</v>
      </c>
      <c r="AY262" s="1"/>
      <c r="AZ262" s="22">
        <f>$A262*BB$4/'PB_&amp;_MAR 30'!$F$1</f>
        <v>108.74127531737173</v>
      </c>
      <c r="BA262" s="1">
        <v>-727.80856936416194</v>
      </c>
      <c r="BB262" s="6">
        <f t="shared" si="118"/>
        <v>0.54452706585199795</v>
      </c>
      <c r="BC262" s="24"/>
      <c r="BD262" s="20"/>
      <c r="BE262" s="1"/>
      <c r="BF262" s="22">
        <f>$A262*BH$4/'PB_&amp;_MAR 30'!$F$1</f>
        <v>109.68201685153934</v>
      </c>
      <c r="BG262" s="1">
        <v>-545.39496146435454</v>
      </c>
      <c r="BH262" s="6">
        <f t="shared" si="120"/>
        <v>0.66161155413817185</v>
      </c>
      <c r="BI262" s="24" cm="1">
        <f t="array" ref="BI262">INDEX(BF$9:BF$400,MATCH(MIN(ABS($A262-BF$9:BF$400)),ABS($A262-BF$9:BF$400),0))</f>
        <v>112.61338478521077</v>
      </c>
      <c r="BJ262" s="20">
        <f t="shared" si="121"/>
        <v>0.66244179596036967</v>
      </c>
      <c r="BK262" s="1"/>
      <c r="BL262" s="22">
        <f>$A262*BN$4/'PB_&amp;_MAR 30'!$F$1</f>
        <v>108.1364669399329</v>
      </c>
      <c r="BM262" s="1">
        <v>-573.57089595375726</v>
      </c>
      <c r="BN262" s="6">
        <f t="shared" si="122"/>
        <v>0.63904358692027174</v>
      </c>
      <c r="BO262" s="24" cm="1">
        <f t="array" ref="BO262">INDEX(BL$9:BL$400,MATCH(MIN(ABS($A262-BL$9:BL$400)),ABS($A262-BL$9:BL$400),0))</f>
        <v>111.98988224291493</v>
      </c>
      <c r="BP262" s="20">
        <f t="shared" si="123"/>
        <v>0.63969511828103232</v>
      </c>
      <c r="BQ262" s="1"/>
      <c r="BR262" s="22">
        <f>$A262*BT$4/'PB_&amp;_MAR 30'!$F$1</f>
        <v>107.5881396176536</v>
      </c>
      <c r="BS262" s="1">
        <v>-561.11444123314072</v>
      </c>
      <c r="BT262" s="6">
        <f t="shared" si="124"/>
        <v>0.64508293590495447</v>
      </c>
      <c r="BU262" s="24" cm="1">
        <f t="array" ref="BU262">INDEX(BR$9:BR$400,MATCH(MIN(ABS($A262-BR$9:BR$400)),ABS($A262-BR$9:BR$400),0))</f>
        <v>112.38048436676956</v>
      </c>
      <c r="BV262" s="20">
        <f t="shared" si="125"/>
        <v>0.64437635492487</v>
      </c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</row>
    <row r="263" spans="1:128" x14ac:dyDescent="0.25">
      <c r="A263" s="3">
        <v>113.25</v>
      </c>
      <c r="B263" s="3">
        <v>1</v>
      </c>
      <c r="C263" s="1"/>
      <c r="D263" s="22">
        <f>$A263*F$4/'PB_&amp;_MAR 30'!$F$1</f>
        <v>109.02842925430734</v>
      </c>
      <c r="E263" s="1">
        <v>-660.31485709698165</v>
      </c>
      <c r="F263" s="6">
        <f t="shared" si="102"/>
        <v>0.58418226662540584</v>
      </c>
      <c r="G263" s="24" cm="1">
        <f t="array" ref="G263">INDEX(D$9:D$400,MATCH(MIN(ABS($A263-D$9:D$400)),ABS($A263-D$9:D$400),0))</f>
        <v>112.87932300280384</v>
      </c>
      <c r="H263" s="20">
        <f t="shared" si="103"/>
        <v>0.58140614465172757</v>
      </c>
      <c r="I263" s="1"/>
      <c r="J263" s="22">
        <f>$A263*L$4/'PB_&amp;_MAR 30'!$F$1</f>
        <v>109.43171712893047</v>
      </c>
      <c r="K263" s="1">
        <v>-666.72741811175354</v>
      </c>
      <c r="L263" s="6">
        <f t="shared" si="104"/>
        <v>0.58169139904477896</v>
      </c>
      <c r="M263" s="24" cm="1">
        <f t="array" ref="M263">INDEX(J$9:J$400,MATCH(MIN(ABS($A263-J$9:J$400)),ABS($A263-J$9:J$400),0))</f>
        <v>113.29685504076909</v>
      </c>
      <c r="N263" s="20">
        <f t="shared" si="105"/>
        <v>0.58101504902148216</v>
      </c>
      <c r="O263" s="1"/>
      <c r="P263" s="22">
        <f>$A263*R$4/'PB_&amp;_MAR 30'!$F$1</f>
        <v>108.35031093214594</v>
      </c>
      <c r="Q263" s="1">
        <v>-675.78851830443182</v>
      </c>
      <c r="R263" s="6">
        <f t="shared" si="106"/>
        <v>0.57177468259622866</v>
      </c>
      <c r="S263" s="24" cm="1">
        <f t="array" ref="S263">INDEX(P$9:P$400,MATCH(MIN(ABS($A263-P$9:P$400)),ABS($A263-P$9:P$400),0))</f>
        <v>113.13398911899566</v>
      </c>
      <c r="T263" s="20">
        <f t="shared" si="107"/>
        <v>0.57482309218827321</v>
      </c>
      <c r="U263" s="1"/>
      <c r="V263" s="22">
        <f>$A263*X$4/'PB_&amp;_MAR 30'!$F$1</f>
        <v>109.37403209983891</v>
      </c>
      <c r="W263" s="1">
        <v>-638.85362716763007</v>
      </c>
      <c r="X263" s="6">
        <f t="shared" si="108"/>
        <v>0.59896817817674031</v>
      </c>
      <c r="Y263" s="24" cm="1">
        <f t="array" ref="Y263">INDEX(V$9:V$400,MATCH(MIN(ABS($A263-V$9:V$400)),ABS($A263-V$9:V$400),0))</f>
        <v>113.23713257135638</v>
      </c>
      <c r="Z263" s="20">
        <f t="shared" si="109"/>
        <v>0.59610761320464312</v>
      </c>
      <c r="AA263" s="1"/>
      <c r="AB263" s="22">
        <f>$A263*AD$4/'PB_&amp;_MAR 30'!$F$1</f>
        <v>109.82651369160193</v>
      </c>
      <c r="AC263" s="1">
        <v>-639.65441714836231</v>
      </c>
      <c r="AD263" s="6">
        <f t="shared" si="110"/>
        <v>0.60011980181817692</v>
      </c>
      <c r="AE263" s="24" cm="1">
        <f t="array" ref="AE263">INDEX(AB$9:AB$400,MATCH(MIN(ABS($A263-AB$9:AB$400)),ABS($A263-AB$9:AB$400),0))</f>
        <v>113.70559585289472</v>
      </c>
      <c r="AF263" s="20">
        <f t="shared" si="111"/>
        <v>0.59730026522335866</v>
      </c>
      <c r="AG263" s="1"/>
      <c r="AH263" s="22">
        <f>$A263*AJ$4/'PB_&amp;_MAR 30'!$F$1</f>
        <v>108.04142494943332</v>
      </c>
      <c r="AI263" s="1">
        <v>-652.81146917148374</v>
      </c>
      <c r="AJ263" s="6">
        <f t="shared" si="112"/>
        <v>0.58515184252240793</v>
      </c>
      <c r="AK263" s="24" cm="1">
        <f t="array" ref="AK263">INDEX(AH$9:AH$400,MATCH(MIN(ABS($A263-AH$9:AH$400)),ABS($A263-AH$9:AH$400),0))</f>
        <v>112.81146578605291</v>
      </c>
      <c r="AL263" s="20">
        <f t="shared" si="113"/>
        <v>0.581615430981966</v>
      </c>
      <c r="AM263" s="1"/>
      <c r="AN263" s="22">
        <f>$A263*AP$4/'PB_&amp;_MAR 30'!$F$1</f>
        <v>107.8933966605742</v>
      </c>
      <c r="AO263" s="1">
        <v>-744.62453275529879</v>
      </c>
      <c r="AP263" s="6">
        <f t="shared" si="114"/>
        <v>0.52615732861777098</v>
      </c>
      <c r="AQ263" s="24"/>
      <c r="AR263" s="20"/>
      <c r="AS263" s="1"/>
      <c r="AT263" s="22">
        <f>$A263*AV$4/'PB_&amp;_MAR 30'!$F$1</f>
        <v>109.03546307018226</v>
      </c>
      <c r="AU263" s="1">
        <v>-738.34119942196537</v>
      </c>
      <c r="AV263" s="6">
        <f t="shared" si="116"/>
        <v>0.53507700862068108</v>
      </c>
      <c r="AW263" s="24" cm="1">
        <f t="array" ref="AW263">INDEX(AT$9:AT$400,MATCH(MIN(ABS($A263-AT$9:AT$400)),ABS($A263-AT$9:AT$400),0))</f>
        <v>112.88660525367656</v>
      </c>
      <c r="AX263" s="20">
        <f t="shared" si="117"/>
        <v>0.53540202417727267</v>
      </c>
      <c r="AY263" s="1"/>
      <c r="AZ263" s="22">
        <f>$A263*BB$4/'PB_&amp;_MAR 30'!$F$1</f>
        <v>109.71001719102316</v>
      </c>
      <c r="BA263" s="1">
        <v>-729.7400337186898</v>
      </c>
      <c r="BB263" s="6">
        <f t="shared" si="118"/>
        <v>0.54331832804127445</v>
      </c>
      <c r="BC263" s="24"/>
      <c r="BD263" s="20"/>
      <c r="BE263" s="1"/>
      <c r="BF263" s="22">
        <f>$A263*BH$4/'PB_&amp;_MAR 30'!$F$1</f>
        <v>110.65913949609649</v>
      </c>
      <c r="BG263" s="1">
        <v>-547.0641088631985</v>
      </c>
      <c r="BH263" s="6">
        <f t="shared" si="120"/>
        <v>0.66057593732078757</v>
      </c>
      <c r="BI263" s="24" cm="1">
        <f t="array" ref="BI263">INDEX(BF$9:BF$400,MATCH(MIN(ABS($A263-BF$9:BF$400)),ABS($A263-BF$9:BF$400),0))</f>
        <v>113.59050742976791</v>
      </c>
      <c r="BJ263" s="20">
        <f t="shared" si="121"/>
        <v>0.66177815420993857</v>
      </c>
      <c r="BK263" s="1"/>
      <c r="BL263" s="22">
        <f>$A263*BN$4/'PB_&amp;_MAR 30'!$F$1</f>
        <v>109.09982076567842</v>
      </c>
      <c r="BM263" s="1">
        <v>-573.18352601156073</v>
      </c>
      <c r="BN263" s="6">
        <f t="shared" si="122"/>
        <v>0.63928736439548284</v>
      </c>
      <c r="BO263" s="24" cm="1">
        <f t="array" ref="BO263">INDEX(BL$9:BL$400,MATCH(MIN(ABS($A263-BL$9:BL$400)),ABS($A263-BL$9:BL$400),0))</f>
        <v>112.95323606866042</v>
      </c>
      <c r="BP263" s="20">
        <f t="shared" si="123"/>
        <v>0.63962189834101568</v>
      </c>
      <c r="BQ263" s="1"/>
      <c r="BR263" s="22">
        <f>$A263*BT$4/'PB_&amp;_MAR 30'!$F$1</f>
        <v>108.54660856747678</v>
      </c>
      <c r="BS263" s="1">
        <v>-558.75221098265899</v>
      </c>
      <c r="BT263" s="6">
        <f t="shared" si="124"/>
        <v>0.64657709781491168</v>
      </c>
      <c r="BU263" s="24" cm="1">
        <f t="array" ref="BU263">INDEX(BR$9:BR$400,MATCH(MIN(ABS($A263-BR$9:BR$400)),ABS($A263-BR$9:BR$400),0))</f>
        <v>113.33895331659275</v>
      </c>
      <c r="BV263" s="20">
        <f t="shared" si="125"/>
        <v>0.64571893404370762</v>
      </c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</row>
    <row r="264" spans="1:128" x14ac:dyDescent="0.25">
      <c r="A264" s="3">
        <v>114.25</v>
      </c>
      <c r="B264" s="3">
        <v>1</v>
      </c>
      <c r="C264" s="1"/>
      <c r="D264" s="22">
        <f>$A264*F$4/'PB_&amp;_MAR 30'!$F$1</f>
        <v>109.99115269143145</v>
      </c>
      <c r="E264" s="1">
        <v>-660.31909441233154</v>
      </c>
      <c r="F264" s="6">
        <f t="shared" si="102"/>
        <v>0.58417959827583676</v>
      </c>
      <c r="G264" s="24" cm="1">
        <f t="array" ref="G264">INDEX(D$9:D$400,MATCH(MIN(ABS($A264-D$9:D$400)),ABS($A264-D$9:D$400),0))</f>
        <v>113.84204643992797</v>
      </c>
      <c r="H264" s="20">
        <f t="shared" si="103"/>
        <v>0.58145677757064584</v>
      </c>
      <c r="I264" s="1"/>
      <c r="J264" s="22">
        <f>$A264*L$4/'PB_&amp;_MAR 30'!$F$1</f>
        <v>110.39800160689013</v>
      </c>
      <c r="K264" s="1">
        <v>-667.61280828516385</v>
      </c>
      <c r="L264" s="6">
        <f t="shared" si="104"/>
        <v>0.58113590017870909</v>
      </c>
      <c r="M264" s="24" cm="1">
        <f t="array" ref="M264">INDEX(J$9:J$400,MATCH(MIN(ABS($A264-J$9:J$400)),ABS($A264-J$9:J$400),0))</f>
        <v>114.26313951872874</v>
      </c>
      <c r="N264" s="20">
        <f t="shared" si="105"/>
        <v>0.58168802024129351</v>
      </c>
      <c r="O264" s="1"/>
      <c r="P264" s="22">
        <f>$A264*R$4/'PB_&amp;_MAR 30'!$F$1</f>
        <v>109.30704656951588</v>
      </c>
      <c r="Q264" s="1">
        <v>-675.00856840077097</v>
      </c>
      <c r="R264" s="6">
        <f t="shared" si="106"/>
        <v>0.57226891161315863</v>
      </c>
      <c r="S264" s="24" cm="1">
        <f t="array" ref="S264">INDEX(P$9:P$400,MATCH(MIN(ABS($A264-P$9:P$400)),ABS($A264-P$9:P$400),0))</f>
        <v>114.0907247563656</v>
      </c>
      <c r="T264" s="20">
        <f t="shared" si="107"/>
        <v>0.57461376413193432</v>
      </c>
      <c r="U264" s="1"/>
      <c r="V264" s="22">
        <f>$A264*X$4/'PB_&amp;_MAR 30'!$F$1</f>
        <v>110.33980721771827</v>
      </c>
      <c r="W264" s="1">
        <v>-639.99206647398853</v>
      </c>
      <c r="X264" s="6">
        <f t="shared" si="108"/>
        <v>0.59825353812517135</v>
      </c>
      <c r="Y264" s="24" cm="1">
        <f t="array" ref="Y264">INDEX(V$9:V$400,MATCH(MIN(ABS($A264-V$9:V$400)),ABS($A264-V$9:V$400),0))</f>
        <v>114.20290768923576</v>
      </c>
      <c r="Z264" s="20">
        <f t="shared" si="109"/>
        <v>0.59541494695884023</v>
      </c>
      <c r="AA264" s="1"/>
      <c r="AB264" s="22">
        <f>$A264*AD$4/'PB_&amp;_MAR 30'!$F$1</f>
        <v>110.79628423192513</v>
      </c>
      <c r="AC264" s="1">
        <v>-640.81051541425825</v>
      </c>
      <c r="AD264" s="6">
        <f t="shared" si="110"/>
        <v>0.59939706655474345</v>
      </c>
      <c r="AE264" s="24" cm="1">
        <f t="array" ref="AE264">INDEX(AB$9:AB$400,MATCH(MIN(ABS($A264-AB$9:AB$400)),ABS($A264-AB$9:AB$400),0))</f>
        <v>114.67536639321791</v>
      </c>
      <c r="AF264" s="20">
        <f t="shared" si="111"/>
        <v>0.59665562858686427</v>
      </c>
      <c r="AG264" s="1"/>
      <c r="AH264" s="22">
        <f>$A264*AJ$4/'PB_&amp;_MAR 30'!$F$1</f>
        <v>108.99543311675724</v>
      </c>
      <c r="AI264" s="1">
        <v>-653.97977842003866</v>
      </c>
      <c r="AJ264" s="6">
        <f t="shared" si="112"/>
        <v>0.58440940621113702</v>
      </c>
      <c r="AK264" s="24" cm="1">
        <f t="array" ref="AK264">INDEX(AH$9:AH$400,MATCH(MIN(ABS($A264-AH$9:AH$400)),ABS($A264-AH$9:AH$400),0))</f>
        <v>114.71948212070073</v>
      </c>
      <c r="AL264" s="20">
        <f t="shared" si="113"/>
        <v>0.58029996133831041</v>
      </c>
      <c r="AM264" s="1"/>
      <c r="AN264" s="22">
        <f>$A264*AP$4/'PB_&amp;_MAR 30'!$F$1</f>
        <v>108.84609773483976</v>
      </c>
      <c r="AO264" s="1"/>
      <c r="AP264" s="6"/>
      <c r="AQ264" s="24"/>
      <c r="AR264" s="20"/>
      <c r="AS264" s="1"/>
      <c r="AT264" s="22">
        <f>$A264*AV$4/'PB_&amp;_MAR 30'!$F$1</f>
        <v>109.99824861605583</v>
      </c>
      <c r="AU264" s="1">
        <v>-740.14178709055875</v>
      </c>
      <c r="AV264" s="6">
        <f t="shared" si="116"/>
        <v>0.53394320407912432</v>
      </c>
      <c r="AW264" s="24" cm="1">
        <f t="array" ref="AW264">INDEX(AT$9:AT$400,MATCH(MIN(ABS($A264-AT$9:AT$400)),ABS($A264-AT$9:AT$400),0))</f>
        <v>113.84939079955014</v>
      </c>
      <c r="AX264" s="20">
        <f t="shared" si="117"/>
        <v>0.53588829754332223</v>
      </c>
      <c r="AY264" s="1"/>
      <c r="AZ264" s="22">
        <f>$A264*BB$4/'PB_&amp;_MAR 30'!$F$1</f>
        <v>110.67875906467458</v>
      </c>
      <c r="BA264" s="1"/>
      <c r="BB264" s="6"/>
      <c r="BC264" s="24"/>
      <c r="BD264" s="20"/>
      <c r="BE264" s="1"/>
      <c r="BF264" s="22">
        <f>$A264*BH$4/'PB_&amp;_MAR 30'!$F$1</f>
        <v>111.63626214065363</v>
      </c>
      <c r="BG264" s="1">
        <v>-546.53578034682084</v>
      </c>
      <c r="BH264" s="6">
        <f t="shared" si="120"/>
        <v>0.66090373694893501</v>
      </c>
      <c r="BI264" s="24" cm="1">
        <f t="array" ref="BI264">INDEX(BF$9:BF$400,MATCH(MIN(ABS($A264-BF$9:BF$400)),ABS($A264-BF$9:BF$400),0))</f>
        <v>114.56763007432505</v>
      </c>
      <c r="BJ264" s="20">
        <f t="shared" si="121"/>
        <v>0.66035572062144654</v>
      </c>
      <c r="BK264" s="1"/>
      <c r="BL264" s="22">
        <f>$A264*BN$4/'PB_&amp;_MAR 30'!$F$1</f>
        <v>110.06317459142392</v>
      </c>
      <c r="BM264" s="1">
        <v>-572.50941714836233</v>
      </c>
      <c r="BN264" s="6">
        <f t="shared" si="122"/>
        <v>0.63971159079713924</v>
      </c>
      <c r="BO264" s="24" cm="1">
        <f t="array" ref="BO264">INDEX(BL$9:BL$400,MATCH(MIN(ABS($A264-BL$9:BL$400)),ABS($A264-BL$9:BL$400),0))</f>
        <v>113.91658989440593</v>
      </c>
      <c r="BP264" s="20">
        <f t="shared" si="123"/>
        <v>0.64071940928259807</v>
      </c>
      <c r="BQ264" s="1"/>
      <c r="BR264" s="22">
        <f>$A264*BT$4/'PB_&amp;_MAR 30'!$F$1</f>
        <v>109.50507751729998</v>
      </c>
      <c r="BS264" s="1">
        <v>-558.44944123314076</v>
      </c>
      <c r="BT264" s="6">
        <f t="shared" si="124"/>
        <v>0.64676860625365307</v>
      </c>
      <c r="BU264" s="24" cm="1">
        <f t="array" ref="BU264">INDEX(BR$9:BR$400,MATCH(MIN(ABS($A264-BR$9:BR$400)),ABS($A264-BR$9:BR$400),0))</f>
        <v>114.29742226641595</v>
      </c>
      <c r="BV264" s="20">
        <f t="shared" si="125"/>
        <v>0.64452179835549228</v>
      </c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</row>
    <row r="265" spans="1:128" x14ac:dyDescent="0.25">
      <c r="A265" s="3">
        <v>115.25</v>
      </c>
      <c r="B265" s="3">
        <v>1</v>
      </c>
      <c r="C265" s="1"/>
      <c r="D265" s="22">
        <f>$A265*F$4/'PB_&amp;_MAR 30'!$F$1</f>
        <v>110.95387612855559</v>
      </c>
      <c r="E265" s="1">
        <v>-660.12782032755308</v>
      </c>
      <c r="F265" s="6">
        <f t="shared" si="102"/>
        <v>0.58430004862695495</v>
      </c>
      <c r="G265" s="24" cm="1">
        <f t="array" ref="G265">INDEX(D$9:D$400,MATCH(MIN(ABS($A265-D$9:D$400)),ABS($A265-D$9:D$400),0))</f>
        <v>114.80476987705211</v>
      </c>
      <c r="H265" s="20">
        <f t="shared" si="103"/>
        <v>0.58280028500642755</v>
      </c>
      <c r="I265" s="1"/>
      <c r="J265" s="22">
        <f>$A265*L$4/'PB_&amp;_MAR 30'!$F$1</f>
        <v>111.36428608484978</v>
      </c>
      <c r="K265" s="1">
        <v>-665.53700385356467</v>
      </c>
      <c r="L265" s="6">
        <f t="shared" si="104"/>
        <v>0.5824382717687332</v>
      </c>
      <c r="M265" s="24" cm="1">
        <f t="array" ref="M265">INDEX(J$9:J$400,MATCH(MIN(ABS($A265-J$9:J$400)),ABS($A265-J$9:J$400),0))</f>
        <v>115.22942399668838</v>
      </c>
      <c r="N265" s="20">
        <f t="shared" si="105"/>
        <v>0.58131800197121453</v>
      </c>
      <c r="O265" s="1"/>
      <c r="P265" s="22">
        <f>$A265*R$4/'PB_&amp;_MAR 30'!$F$1</f>
        <v>110.26378220688582</v>
      </c>
      <c r="Q265" s="1">
        <v>-674.22861849711012</v>
      </c>
      <c r="R265" s="6">
        <f t="shared" si="106"/>
        <v>0.57276314063008871</v>
      </c>
      <c r="S265" s="24" cm="1">
        <f t="array" ref="S265">INDEX(P$9:P$400,MATCH(MIN(ABS($A265-P$9:P$400)),ABS($A265-P$9:P$400),0))</f>
        <v>115.04746039373552</v>
      </c>
      <c r="T265" s="20">
        <f t="shared" si="107"/>
        <v>0.57440443607559555</v>
      </c>
      <c r="U265" s="1"/>
      <c r="V265" s="22">
        <f>$A265*X$4/'PB_&amp;_MAR 30'!$F$1</f>
        <v>111.30558233559763</v>
      </c>
      <c r="W265" s="1">
        <v>-641.17052023121391</v>
      </c>
      <c r="X265" s="6">
        <f t="shared" si="108"/>
        <v>0.59751377953713636</v>
      </c>
      <c r="Y265" s="24" cm="1">
        <f t="array" ref="Y265">INDEX(V$9:V$400,MATCH(MIN(ABS($A265-V$9:V$400)),ABS($A265-V$9:V$400),0))</f>
        <v>115.16868280711513</v>
      </c>
      <c r="Z265" s="20">
        <f t="shared" si="109"/>
        <v>0.59469315264492872</v>
      </c>
      <c r="AA265" s="1"/>
      <c r="AB265" s="22">
        <f>$A265*AD$4/'PB_&amp;_MAR 30'!$F$1</f>
        <v>111.76605477224834</v>
      </c>
      <c r="AC265" s="1">
        <v>-641.96435934489409</v>
      </c>
      <c r="AD265" s="6">
        <f t="shared" si="110"/>
        <v>0.59867574058984119</v>
      </c>
      <c r="AE265" s="24" cm="1">
        <f t="array" ref="AE265">INDEX(AB$9:AB$400,MATCH(MIN(ABS($A265-AB$9:AB$400)),ABS($A265-AB$9:AB$400),0))</f>
        <v>115.64513693354111</v>
      </c>
      <c r="AF265" s="20">
        <f t="shared" si="111"/>
        <v>0.59594788669391585</v>
      </c>
      <c r="AG265" s="1"/>
      <c r="AH265" s="22">
        <f>$A265*AJ$4/'PB_&amp;_MAR 30'!$F$1</f>
        <v>109.94944128408116</v>
      </c>
      <c r="AI265" s="1">
        <v>-655.07745183044324</v>
      </c>
      <c r="AJ265" s="6">
        <f t="shared" si="112"/>
        <v>0.58371185751090293</v>
      </c>
      <c r="AK265" s="24" cm="1">
        <f t="array" ref="AK265">INDEX(AH$9:AH$400,MATCH(MIN(ABS($A265-AH$9:AH$400)),ABS($A265-AH$9:AH$400),0))</f>
        <v>115.67349028802465</v>
      </c>
      <c r="AL265" s="20">
        <f t="shared" si="113"/>
        <v>0.57963289482784053</v>
      </c>
      <c r="AM265" s="1"/>
      <c r="AN265" s="22">
        <f>$A265*AP$4/'PB_&amp;_MAR 30'!$F$1</f>
        <v>109.79879880910531</v>
      </c>
      <c r="AO265" s="1"/>
      <c r="AP265" s="6"/>
      <c r="AQ265" s="24"/>
      <c r="AR265" s="20"/>
      <c r="AS265" s="1"/>
      <c r="AT265" s="22">
        <f>$A265*AV$4/'PB_&amp;_MAR 30'!$F$1</f>
        <v>110.9610341619294</v>
      </c>
      <c r="AU265" s="1">
        <v>-739.3695394990367</v>
      </c>
      <c r="AV265" s="6">
        <f t="shared" si="116"/>
        <v>0.53442947744517377</v>
      </c>
      <c r="AW265" s="24" cm="1">
        <f t="array" ref="AW265">INDEX(AT$9:AT$400,MATCH(MIN(ABS($A265-AT$9:AT$400)),ABS($A265-AT$9:AT$400),0))</f>
        <v>114.81217634542369</v>
      </c>
      <c r="AX265" s="20">
        <f t="shared" si="117"/>
        <v>0.5363745709093718</v>
      </c>
      <c r="AY265" s="1"/>
      <c r="AZ265" s="22">
        <f>$A265*BB$4/'PB_&amp;_MAR 30'!$F$1</f>
        <v>111.64750093832599</v>
      </c>
      <c r="BA265" s="1"/>
      <c r="BB265" s="6"/>
      <c r="BC265" s="24"/>
      <c r="BD265" s="20"/>
      <c r="BE265" s="1"/>
      <c r="BF265" s="22">
        <f>$A265*BH$4/'PB_&amp;_MAR 30'!$F$1</f>
        <v>112.61338478521077</v>
      </c>
      <c r="BG265" s="1">
        <v>-544.05682562620427</v>
      </c>
      <c r="BH265" s="6">
        <f t="shared" si="120"/>
        <v>0.66244179596036967</v>
      </c>
      <c r="BI265" s="24" cm="1">
        <f t="array" ref="BI265">INDEX(BF$9:BF$400,MATCH(MIN(ABS($A265-BF$9:BF$400)),ABS($A265-BF$9:BF$400),0))</f>
        <v>115.54475271888219</v>
      </c>
      <c r="BJ265" s="20">
        <f t="shared" si="121"/>
        <v>0.66306596344006485</v>
      </c>
      <c r="BK265" s="1"/>
      <c r="BL265" s="22">
        <f>$A265*BN$4/'PB_&amp;_MAR 30'!$F$1</f>
        <v>111.02652841716942</v>
      </c>
      <c r="BM265" s="1">
        <v>-573.26568400770725</v>
      </c>
      <c r="BN265" s="6">
        <f t="shared" si="122"/>
        <v>0.6392356611870319</v>
      </c>
      <c r="BO265" s="24" cm="1">
        <f t="array" ref="BO265">INDEX(BL$9:BL$400,MATCH(MIN(ABS($A265-BL$9:BL$400)),ABS($A265-BL$9:BL$400),0))</f>
        <v>114.87994372015143</v>
      </c>
      <c r="BP265" s="20">
        <f t="shared" si="123"/>
        <v>0.6412442047299608</v>
      </c>
      <c r="BQ265" s="1"/>
      <c r="BR265" s="22">
        <f>$A265*BT$4/'PB_&amp;_MAR 30'!$F$1</f>
        <v>110.46354646712317</v>
      </c>
      <c r="BS265" s="1">
        <v>-558.56578998073223</v>
      </c>
      <c r="BT265" s="6">
        <f t="shared" si="124"/>
        <v>0.64669501314523914</v>
      </c>
      <c r="BU265" s="24" cm="1">
        <f t="array" ref="BU265">INDEX(BR$9:BR$400,MATCH(MIN(ABS($A265-BR$9:BR$400)),ABS($A265-BR$9:BR$400),0))</f>
        <v>115.25589121623914</v>
      </c>
      <c r="BV265" s="20">
        <f t="shared" si="125"/>
        <v>0.6455514285240721</v>
      </c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</row>
    <row r="266" spans="1:128" x14ac:dyDescent="0.25">
      <c r="A266" s="3">
        <v>116.25</v>
      </c>
      <c r="B266" s="3">
        <v>1</v>
      </c>
      <c r="C266" s="1"/>
      <c r="D266" s="22">
        <f>$A266*F$4/'PB_&amp;_MAR 30'!$F$1</f>
        <v>111.91659956567972</v>
      </c>
      <c r="E266" s="1">
        <v>-659.93654624277463</v>
      </c>
      <c r="F266" s="6">
        <f t="shared" ref="F266:F290" si="127">(F$4+E266)/F$4</f>
        <v>0.58442049897807313</v>
      </c>
      <c r="G266" s="24" cm="1">
        <f t="array" ref="G266">INDEX(D$9:D$400,MATCH(MIN(ABS($A266-D$9:D$400)),ABS($A266-D$9:D$400),0))</f>
        <v>116.73021675130035</v>
      </c>
      <c r="H266" s="20">
        <f t="shared" ref="H266:H285" si="128">VLOOKUP(G266,D$9:F$400,3)</f>
        <v>0.58332597616071014</v>
      </c>
      <c r="I266" s="1"/>
      <c r="J266" s="22">
        <f>$A266*L$4/'PB_&amp;_MAR 30'!$F$1</f>
        <v>112.33057056280943</v>
      </c>
      <c r="K266" s="1">
        <v>-666.69184971098275</v>
      </c>
      <c r="L266" s="6">
        <f t="shared" ref="L266:L290" si="129">(L$4+K266)/L$4</f>
        <v>0.5817137148631486</v>
      </c>
      <c r="M266" s="24" cm="1">
        <f t="array" ref="M266">INDEX(J$9:J$400,MATCH(MIN(ABS($A266-J$9:J$400)),ABS($A266-J$9:J$400),0))</f>
        <v>116.19570847464804</v>
      </c>
      <c r="N266" s="20">
        <f t="shared" ref="N266:N285" si="130">VLOOKUP(M266,J$9:L$400,3)</f>
        <v>0.58133862838784134</v>
      </c>
      <c r="O266" s="1"/>
      <c r="P266" s="22">
        <f>$A266*R$4/'PB_&amp;_MAR 30'!$F$1</f>
        <v>111.22051784425577</v>
      </c>
      <c r="Q266" s="1">
        <v>-673.44866859344927</v>
      </c>
      <c r="R266" s="6">
        <f t="shared" ref="R266:R290" si="131">(R$4+Q266)/R$4</f>
        <v>0.57325736964701879</v>
      </c>
      <c r="S266" s="24" cm="1">
        <f t="array" ref="S266">INDEX(P$9:P$400,MATCH(MIN(ABS($A266-P$9:P$400)),ABS($A266-P$9:P$400),0))</f>
        <v>116.00419603110547</v>
      </c>
      <c r="T266" s="20">
        <f t="shared" ref="T266:T284" si="132">VLOOKUP(S266,P$9:R$400,3)</f>
        <v>0.57419510801925666</v>
      </c>
      <c r="U266" s="1"/>
      <c r="V266" s="22">
        <f>$A266*X$4/'PB_&amp;_MAR 30'!$F$1</f>
        <v>112.27135745347702</v>
      </c>
      <c r="W266" s="1">
        <v>-642.317225433526</v>
      </c>
      <c r="X266" s="6">
        <f t="shared" ref="X266:X314" si="133">(X$4+W266)/X$4</f>
        <v>0.59679395067991237</v>
      </c>
      <c r="Y266" s="24" cm="1">
        <f t="array" ref="Y266">INDEX(V$9:V$400,MATCH(MIN(ABS($A266-V$9:V$400)),ABS($A266-V$9:V$400),0))</f>
        <v>116.13445792499451</v>
      </c>
      <c r="Z266" s="20">
        <f t="shared" ref="Z266:Z287" si="134">VLOOKUP(Y266,V$9:X$400,3)</f>
        <v>0.59405760257046414</v>
      </c>
      <c r="AA266" s="1"/>
      <c r="AB266" s="22">
        <f>$A266*AD$4/'PB_&amp;_MAR 30'!$F$1</f>
        <v>112.73582531257152</v>
      </c>
      <c r="AC266" s="1">
        <v>-642.99584296724481</v>
      </c>
      <c r="AD266" s="6">
        <f t="shared" ref="AD266:AD314" si="135">(AD$4+AC266)/AD$4</f>
        <v>0.59803090821743965</v>
      </c>
      <c r="AE266" s="24" cm="1">
        <f t="array" ref="AE266">INDEX(AB$9:AB$400,MATCH(MIN(ABS($A266-AB$9:AB$400)),ABS($A266-AB$9:AB$400),0))</f>
        <v>116.61490747386429</v>
      </c>
      <c r="AF266" s="20">
        <f t="shared" ref="AF266:AF287" si="136">VLOOKUP(AE266,AB$9:AD$400,3)</f>
        <v>0.59528218887381568</v>
      </c>
      <c r="AG266" s="1"/>
      <c r="AH266" s="22">
        <f>$A266*AJ$4/'PB_&amp;_MAR 30'!$F$1</f>
        <v>110.90344945140507</v>
      </c>
      <c r="AI266" s="1">
        <v>-656.2474518304432</v>
      </c>
      <c r="AJ266" s="6">
        <f t="shared" ref="AJ266:AJ314" si="137">(AJ$4+AI266)/AJ$4</f>
        <v>0.58296834676213372</v>
      </c>
      <c r="AK266" s="24" cm="1">
        <f t="array" ref="AK266">INDEX(AH$9:AH$400,MATCH(MIN(ABS($A266-AH$9:AH$400)),ABS($A266-AH$9:AH$400),0))</f>
        <v>116.62749845534856</v>
      </c>
      <c r="AL266" s="20">
        <f t="shared" ref="AL266:AL287" si="138">VLOOKUP(AK266,AH$9:AJ$400,3)</f>
        <v>0.57893459004195957</v>
      </c>
      <c r="AM266" s="1"/>
      <c r="AN266" s="22">
        <f>$A266*AP$4/'PB_&amp;_MAR 30'!$F$1</f>
        <v>110.75149988337085</v>
      </c>
      <c r="AO266" s="1"/>
      <c r="AP266" s="6"/>
      <c r="AQ266" s="24"/>
      <c r="AR266" s="20"/>
      <c r="AS266" s="1"/>
      <c r="AT266" s="22">
        <f>$A266*AV$4/'PB_&amp;_MAR 30'!$F$1</f>
        <v>111.92381970780299</v>
      </c>
      <c r="AU266" s="1">
        <v>-738.59729190751466</v>
      </c>
      <c r="AV266" s="6">
        <f t="shared" ref="AV266:AV291" si="139">(AV$4+AU266)/AV$4</f>
        <v>0.53491575081122311</v>
      </c>
      <c r="AW266" s="24" cm="1">
        <f t="array" ref="AW266">INDEX(AT$9:AT$400,MATCH(MIN(ABS($A266-AT$9:AT$400)),ABS($A266-AT$9:AT$400),0))</f>
        <v>115.77496189129728</v>
      </c>
      <c r="AX266" s="20">
        <f t="shared" ref="AX266:AX268" si="140">VLOOKUP(AW266,AT$9:AV$400,3)</f>
        <v>0.53473628367654835</v>
      </c>
      <c r="AY266" s="1"/>
      <c r="AZ266" s="22">
        <f>$A266*BB$4/'PB_&amp;_MAR 30'!$F$1</f>
        <v>112.61624281197741</v>
      </c>
      <c r="BA266" s="1"/>
      <c r="BB266" s="6"/>
      <c r="BC266" s="24"/>
      <c r="BD266" s="20"/>
      <c r="BE266" s="1"/>
      <c r="BF266" s="22">
        <f>$A266*BH$4/'PB_&amp;_MAR 30'!$F$1</f>
        <v>113.59050742976791</v>
      </c>
      <c r="BG266" s="1">
        <v>-545.1264450867053</v>
      </c>
      <c r="BH266" s="6">
        <f t="shared" ref="BH266:BH314" si="141">(BH$4+BG266)/BH$4</f>
        <v>0.66177815420993857</v>
      </c>
      <c r="BI266" s="24" cm="1">
        <f t="array" ref="BI266">INDEX(BF$9:BF$400,MATCH(MIN(ABS($A266-BF$9:BF$400)),ABS($A266-BF$9:BF$400),0))</f>
        <v>116.52187536343934</v>
      </c>
      <c r="BJ266" s="20">
        <f t="shared" ref="BJ266:BJ287" si="142">VLOOKUP(BI266,BF$9:BH$400,3)</f>
        <v>0.66159671243401708</v>
      </c>
      <c r="BK266" s="1"/>
      <c r="BL266" s="22">
        <f>$A266*BN$4/'PB_&amp;_MAR 30'!$F$1</f>
        <v>111.98988224291493</v>
      </c>
      <c r="BM266" s="1">
        <v>-572.53559248554916</v>
      </c>
      <c r="BN266" s="6">
        <f t="shared" ref="BN266:BN314" si="143">(BN$4+BM266)/BN$4</f>
        <v>0.63969511828103232</v>
      </c>
      <c r="BO266" s="24" cm="1">
        <f t="array" ref="BO266">INDEX(BL$9:BL$400,MATCH(MIN(ABS($A266-BL$9:BL$400)),ABS($A266-BL$9:BL$400),0))</f>
        <v>115.84329754589693</v>
      </c>
      <c r="BP266" s="20">
        <f t="shared" ref="BP266:BP287" si="144">VLOOKUP(BO266,BL$9:BN$400,3)</f>
        <v>0.64193104559893166</v>
      </c>
      <c r="BQ266" s="1"/>
      <c r="BR266" s="22">
        <f>$A266*BT$4/'PB_&amp;_MAR 30'!$F$1</f>
        <v>111.42201541694637</v>
      </c>
      <c r="BS266" s="1">
        <v>-560.21370905587673</v>
      </c>
      <c r="BT266" s="6">
        <f t="shared" ref="BT266:BT314" si="145">(BT$4+BS266)/BT$4</f>
        <v>0.64565266855911307</v>
      </c>
      <c r="BU266" s="24" cm="1">
        <f t="array" ref="BU266">INDEX(BR$9:BR$400,MATCH(MIN(ABS($A266-BR$9:BR$400)),ABS($A266-BR$9:BR$400),0))</f>
        <v>116.21436016606235</v>
      </c>
      <c r="BV266" s="20">
        <f t="shared" ref="BV266:BV286" si="146">VLOOKUP(BU266,BR$9:BT$400,3)</f>
        <v>0.64669196326937906</v>
      </c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</row>
    <row r="267" spans="1:128" x14ac:dyDescent="0.25">
      <c r="A267" s="3">
        <v>117.25</v>
      </c>
      <c r="B267" s="3">
        <v>1</v>
      </c>
      <c r="C267" s="1"/>
      <c r="D267" s="22">
        <f>$A267*F$4/'PB_&amp;_MAR 30'!$F$1</f>
        <v>112.87932300280384</v>
      </c>
      <c r="E267" s="1">
        <v>-664.72331406551064</v>
      </c>
      <c r="F267" s="6">
        <f t="shared" si="127"/>
        <v>0.58140614465172757</v>
      </c>
      <c r="G267" s="24" cm="1">
        <f t="array" ref="G267">INDEX(D$9:D$400,MATCH(MIN(ABS($A267-D$9:D$400)),ABS($A267-D$9:D$400),0))</f>
        <v>117.69294018842447</v>
      </c>
      <c r="H267" s="20">
        <f t="shared" si="128"/>
        <v>0.58299153863318254</v>
      </c>
      <c r="I267" s="1"/>
      <c r="J267" s="22">
        <f>$A267*L$4/'PB_&amp;_MAR 30'!$F$1</f>
        <v>113.29685504076909</v>
      </c>
      <c r="K267" s="1">
        <v>-667.80542870905595</v>
      </c>
      <c r="L267" s="6">
        <f t="shared" si="129"/>
        <v>0.58101504902148216</v>
      </c>
      <c r="M267" s="24" cm="1">
        <f t="array" ref="M267">INDEX(J$9:J$400,MATCH(MIN(ABS($A267-J$9:J$400)),ABS($A267-J$9:J$400),0))</f>
        <v>117.16199295260769</v>
      </c>
      <c r="N267" s="20">
        <f t="shared" si="130"/>
        <v>0.58271050117979473</v>
      </c>
      <c r="O267" s="1"/>
      <c r="P267" s="22">
        <f>$A267*R$4/'PB_&amp;_MAR 30'!$F$1</f>
        <v>112.17725348162571</v>
      </c>
      <c r="Q267" s="1">
        <v>-672.66871868978808</v>
      </c>
      <c r="R267" s="6">
        <f t="shared" si="131"/>
        <v>0.57375159866394898</v>
      </c>
      <c r="S267" s="24" cm="1">
        <f t="array" ref="S267">INDEX(P$9:P$400,MATCH(MIN(ABS($A267-P$9:P$400)),ABS($A267-P$9:P$400),0))</f>
        <v>116.96093166847541</v>
      </c>
      <c r="T267" s="20">
        <f t="shared" si="132"/>
        <v>0.57398577996291789</v>
      </c>
      <c r="U267" s="1"/>
      <c r="V267" s="22">
        <f>$A267*X$4/'PB_&amp;_MAR 30'!$F$1</f>
        <v>113.23713257135638</v>
      </c>
      <c r="W267" s="1">
        <v>-643.41057803468209</v>
      </c>
      <c r="X267" s="6">
        <f t="shared" si="133"/>
        <v>0.59610761320464312</v>
      </c>
      <c r="Y267" s="24" cm="1">
        <f t="array" ref="Y267">INDEX(V$9:V$400,MATCH(MIN(ABS($A267-V$9:V$400)),ABS($A267-V$9:V$400),0))</f>
        <v>117.1002330428739</v>
      </c>
      <c r="Z267" s="20">
        <f t="shared" si="134"/>
        <v>0.59340306618439831</v>
      </c>
      <c r="AA267" s="1"/>
      <c r="AB267" s="22">
        <f>$A267*AD$4/'PB_&amp;_MAR 30'!$F$1</f>
        <v>113.70559585289472</v>
      </c>
      <c r="AC267" s="1">
        <v>-644.16459055876692</v>
      </c>
      <c r="AD267" s="6">
        <f t="shared" si="135"/>
        <v>0.59730026522335866</v>
      </c>
      <c r="AE267" s="24" cm="1">
        <f t="array" ref="AE267">INDEX(AB$9:AB$400,MATCH(MIN(ABS($A267-AB$9:AB$400)),ABS($A267-AB$9:AB$400),0))</f>
        <v>117.5846780141875</v>
      </c>
      <c r="AF267" s="20">
        <f t="shared" si="136"/>
        <v>0.59454763116159237</v>
      </c>
      <c r="AG267" s="1"/>
      <c r="AH267" s="22">
        <f>$A267*AJ$4/'PB_&amp;_MAR 30'!$F$1</f>
        <v>111.85745761872899</v>
      </c>
      <c r="AI267" s="1">
        <v>-657.33592003853562</v>
      </c>
      <c r="AJ267" s="6">
        <f t="shared" si="137"/>
        <v>0.5822766477771677</v>
      </c>
      <c r="AK267" s="24" cm="1">
        <f t="array" ref="AK267">INDEX(AH$9:AH$400,MATCH(MIN(ABS($A267-AH$9:AH$400)),ABS($A267-AH$9:AH$400),0))</f>
        <v>117.58150662267248</v>
      </c>
      <c r="AL267" s="20">
        <f t="shared" si="138"/>
        <v>0.57825407316577138</v>
      </c>
      <c r="AM267" s="1"/>
      <c r="AN267" s="22">
        <f>$A267*AP$4/'PB_&amp;_MAR 30'!$F$1</f>
        <v>111.70420095763643</v>
      </c>
      <c r="AO267" s="1"/>
      <c r="AP267" s="6"/>
      <c r="AQ267" s="24"/>
      <c r="AR267" s="20"/>
      <c r="AS267" s="1"/>
      <c r="AT267" s="22">
        <f>$A267*AV$4/'PB_&amp;_MAR 30'!$F$1</f>
        <v>112.88660525367656</v>
      </c>
      <c r="AU267" s="1">
        <v>-737.8250443159925</v>
      </c>
      <c r="AV267" s="6">
        <f t="shared" si="139"/>
        <v>0.53540202417727267</v>
      </c>
      <c r="AW267" s="24" cm="1">
        <f t="array" ref="AW267">INDEX(AT$9:AT$400,MATCH(MIN(ABS($A267-AT$9:AT$400)),ABS($A267-AT$9:AT$400),0))</f>
        <v>117.70053298304443</v>
      </c>
      <c r="AX267" s="20">
        <f t="shared" si="140"/>
        <v>0.53507322322609285</v>
      </c>
      <c r="AY267" s="1"/>
      <c r="AZ267" s="22">
        <f>$A267*BB$4/'PB_&amp;_MAR 30'!$F$1</f>
        <v>113.58498468562884</v>
      </c>
      <c r="BA267" s="1"/>
      <c r="BB267" s="6"/>
      <c r="BC267" s="24"/>
      <c r="BD267" s="20"/>
      <c r="BE267" s="1"/>
      <c r="BF267" s="22">
        <f>$A267*BH$4/'PB_&amp;_MAR 30'!$F$1</f>
        <v>114.56763007432505</v>
      </c>
      <c r="BG267" s="1">
        <v>-547.41904142581893</v>
      </c>
      <c r="BH267" s="6">
        <f t="shared" si="141"/>
        <v>0.66035572062144654</v>
      </c>
      <c r="BI267" s="24" cm="1">
        <f t="array" ref="BI267">INDEX(BF$9:BF$400,MATCH(MIN(ABS($A267-BF$9:BF$400)),ABS($A267-BF$9:BF$400),0))</f>
        <v>117.49899800799648</v>
      </c>
      <c r="BJ267" s="20">
        <f t="shared" si="142"/>
        <v>0.66218567943213114</v>
      </c>
      <c r="BK267" s="1"/>
      <c r="BL267" s="22">
        <f>$A267*BN$4/'PB_&amp;_MAR 30'!$F$1</f>
        <v>112.95323606866042</v>
      </c>
      <c r="BM267" s="1">
        <v>-572.65194123314075</v>
      </c>
      <c r="BN267" s="6">
        <f t="shared" si="143"/>
        <v>0.63962189834101568</v>
      </c>
      <c r="BO267" s="24" cm="1">
        <f t="array" ref="BO267">INDEX(BL$9:BL$400,MATCH(MIN(ABS($A267-BL$9:BL$400)),ABS($A267-BL$9:BL$400),0))</f>
        <v>116.80665137164245</v>
      </c>
      <c r="BP267" s="20">
        <f t="shared" si="144"/>
        <v>0.64082549543896217</v>
      </c>
      <c r="BQ267" s="1"/>
      <c r="BR267" s="22">
        <f>$A267*BT$4/'PB_&amp;_MAR 30'!$F$1</f>
        <v>112.38048436676956</v>
      </c>
      <c r="BS267" s="1">
        <v>-562.23152697495186</v>
      </c>
      <c r="BT267" s="6">
        <f t="shared" si="145"/>
        <v>0.64437635492487</v>
      </c>
      <c r="BU267" s="24" cm="1">
        <f t="array" ref="BU267">INDEX(BR$9:BR$400,MATCH(MIN(ABS($A267-BR$9:BR$400)),ABS($A267-BR$9:BR$400),0))</f>
        <v>117.17282911588553</v>
      </c>
      <c r="BV267" s="20">
        <f t="shared" si="146"/>
        <v>0.64589570801725515</v>
      </c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</row>
    <row r="268" spans="1:128" x14ac:dyDescent="0.25">
      <c r="A268" s="3">
        <v>118.25</v>
      </c>
      <c r="B268" s="3">
        <v>1</v>
      </c>
      <c r="C268" s="1"/>
      <c r="D268" s="22">
        <f>$A268*F$4/'PB_&amp;_MAR 30'!$F$1</f>
        <v>113.84204643992797</v>
      </c>
      <c r="E268" s="1">
        <v>-664.6429094412332</v>
      </c>
      <c r="F268" s="6">
        <f t="shared" si="127"/>
        <v>0.58145677757064584</v>
      </c>
      <c r="G268" s="24" cm="1">
        <f t="array" ref="G268">INDEX(D$9:D$400,MATCH(MIN(ABS($A268-D$9:D$400)),ABS($A268-D$9:D$400),0))</f>
        <v>118.6556636255486</v>
      </c>
      <c r="H268" s="20">
        <f t="shared" si="128"/>
        <v>0.58265710110565494</v>
      </c>
      <c r="I268" s="1"/>
      <c r="J268" s="22">
        <f>$A268*L$4/'PB_&amp;_MAR 30'!$F$1</f>
        <v>114.26313951872874</v>
      </c>
      <c r="K268" s="1">
        <v>-666.73280346820809</v>
      </c>
      <c r="L268" s="6">
        <f t="shared" si="129"/>
        <v>0.58168802024129351</v>
      </c>
      <c r="M268" s="24" cm="1">
        <f t="array" ref="M268">INDEX(J$9:J$400,MATCH(MIN(ABS($A268-J$9:J$400)),ABS($A268-J$9:J$400),0))</f>
        <v>118.12827743056734</v>
      </c>
      <c r="N268" s="20">
        <f t="shared" si="130"/>
        <v>0.58142093761228542</v>
      </c>
      <c r="O268" s="1"/>
      <c r="P268" s="22">
        <f>$A268*R$4/'PB_&amp;_MAR 30'!$F$1</f>
        <v>113.13398911899566</v>
      </c>
      <c r="Q268" s="1">
        <v>-670.97777938342972</v>
      </c>
      <c r="R268" s="6">
        <f t="shared" si="131"/>
        <v>0.57482309218827321</v>
      </c>
      <c r="S268" s="24" cm="1">
        <f t="array" ref="S268">INDEX(P$9:P$400,MATCH(MIN(ABS($A268-P$9:P$400)),ABS($A268-P$9:P$400),0))</f>
        <v>117.91766730584536</v>
      </c>
      <c r="T268" s="20">
        <f t="shared" si="132"/>
        <v>0.57377645190657911</v>
      </c>
      <c r="U268" s="1"/>
      <c r="V268" s="22">
        <f>$A268*X$4/'PB_&amp;_MAR 30'!$F$1</f>
        <v>114.20290768923576</v>
      </c>
      <c r="W268" s="1">
        <v>-644.51401252408482</v>
      </c>
      <c r="X268" s="6">
        <f t="shared" si="133"/>
        <v>0.59541494695884023</v>
      </c>
      <c r="Y268" s="24" cm="1">
        <f t="array" ref="Y268">INDEX(V$9:V$400,MATCH(MIN(ABS($A268-V$9:V$400)),ABS($A268-V$9:V$400),0))</f>
        <v>118.06600816075326</v>
      </c>
      <c r="Z268" s="20">
        <f t="shared" si="134"/>
        <v>0.59272753872091033</v>
      </c>
      <c r="AA268" s="1"/>
      <c r="AB268" s="22">
        <f>$A268*AD$4/'PB_&amp;_MAR 30'!$F$1</f>
        <v>114.67536639321791</v>
      </c>
      <c r="AC268" s="1">
        <v>-645.19576107899809</v>
      </c>
      <c r="AD268" s="6">
        <f t="shared" si="135"/>
        <v>0.59665562858686427</v>
      </c>
      <c r="AE268" s="24" cm="1">
        <f t="array" ref="AE268">INDEX(AB$9:AB$400,MATCH(MIN(ABS($A268-AB$9:AB$400)),ABS($A268-AB$9:AB$400),0))</f>
        <v>118.5544485545107</v>
      </c>
      <c r="AF268" s="20">
        <f t="shared" si="136"/>
        <v>0.59393020181618705</v>
      </c>
      <c r="AG268" s="1"/>
      <c r="AH268" s="22">
        <f>$A268*AJ$4/'PB_&amp;_MAR 30'!$F$1</f>
        <v>112.81146578605291</v>
      </c>
      <c r="AI268" s="1">
        <v>-658.37642100192693</v>
      </c>
      <c r="AJ268" s="6">
        <f t="shared" si="137"/>
        <v>0.581615430981966</v>
      </c>
      <c r="AK268" s="24" cm="1">
        <f t="array" ref="AK268">INDEX(AH$9:AH$400,MATCH(MIN(ABS($A268-AH$9:AH$400)),ABS($A268-AH$9:AH$400),0))</f>
        <v>118.5355147899964</v>
      </c>
      <c r="AL268" s="20">
        <f t="shared" si="138"/>
        <v>0.57756309047247079</v>
      </c>
      <c r="AM268" s="1"/>
      <c r="AN268" s="22">
        <f>$A268*AP$4/'PB_&amp;_MAR 30'!$F$1</f>
        <v>112.65690203190198</v>
      </c>
      <c r="AO268" s="1"/>
      <c r="AP268" s="6"/>
      <c r="AQ268" s="24"/>
      <c r="AR268" s="20"/>
      <c r="AS268" s="1"/>
      <c r="AT268" s="22">
        <f>$A268*AV$4/'PB_&amp;_MAR 30'!$F$1</f>
        <v>113.84939079955014</v>
      </c>
      <c r="AU268" s="1">
        <v>-737.05279672447034</v>
      </c>
      <c r="AV268" s="6">
        <f t="shared" si="139"/>
        <v>0.53588829754332223</v>
      </c>
      <c r="AW268" s="24" cm="1">
        <f t="array" ref="AW268">INDEX(AT$9:AT$400,MATCH(MIN(ABS($A268-AT$9:AT$400)),ABS($A268-AT$9:AT$400),0))</f>
        <v>118.66331852891801</v>
      </c>
      <c r="AX268" s="20">
        <f t="shared" si="140"/>
        <v>0.53236497055419507</v>
      </c>
      <c r="AY268" s="1"/>
      <c r="AZ268" s="22">
        <f>$A268*BB$4/'PB_&amp;_MAR 30'!$F$1</f>
        <v>114.55372655928025</v>
      </c>
      <c r="BA268" s="1"/>
      <c r="BB268" s="6"/>
      <c r="BC268" s="24"/>
      <c r="BD268" s="20"/>
      <c r="BE268" s="1"/>
      <c r="BF268" s="22">
        <f>$A268*BH$4/'PB_&amp;_MAR 30'!$F$1</f>
        <v>115.54475271888219</v>
      </c>
      <c r="BG268" s="1">
        <v>-543.05082851637769</v>
      </c>
      <c r="BH268" s="6">
        <f t="shared" si="141"/>
        <v>0.66306596344006485</v>
      </c>
      <c r="BI268" s="24" cm="1">
        <f t="array" ref="BI268">INDEX(BF$9:BF$400,MATCH(MIN(ABS($A268-BF$9:BF$400)),ABS($A268-BF$9:BF$400),0))</f>
        <v>118.47612065255362</v>
      </c>
      <c r="BJ268" s="20">
        <f t="shared" si="142"/>
        <v>0.6621416205512114</v>
      </c>
      <c r="BK268" s="1"/>
      <c r="BL268" s="22">
        <f>$A268*BN$4/'PB_&amp;_MAR 30'!$F$1</f>
        <v>113.91658989440593</v>
      </c>
      <c r="BM268" s="1">
        <v>-570.9079624277457</v>
      </c>
      <c r="BN268" s="6">
        <f t="shared" si="143"/>
        <v>0.64071940928259807</v>
      </c>
      <c r="BO268" s="24" cm="1">
        <f t="array" ref="BO268">INDEX(BL$9:BL$400,MATCH(MIN(ABS($A268-BL$9:BL$400)),ABS($A268-BL$9:BL$400),0))</f>
        <v>117.77000519738795</v>
      </c>
      <c r="BP268" s="20">
        <f t="shared" si="144"/>
        <v>0.64169168181224689</v>
      </c>
      <c r="BQ268" s="1"/>
      <c r="BR268" s="22">
        <f>$A268*BT$4/'PB_&amp;_MAR 30'!$F$1</f>
        <v>113.33895331659275</v>
      </c>
      <c r="BS268" s="1">
        <v>-560.10894508670526</v>
      </c>
      <c r="BT268" s="6">
        <f t="shared" si="145"/>
        <v>0.64571893404370762</v>
      </c>
      <c r="BU268" s="24" cm="1">
        <f t="array" ref="BU268">INDEX(BR$9:BR$400,MATCH(MIN(ABS($A268-BR$9:BR$400)),ABS($A268-BR$9:BR$400),0))</f>
        <v>118.13129806570873</v>
      </c>
      <c r="BV268" s="20">
        <f t="shared" si="146"/>
        <v>0.64738357213160547</v>
      </c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</row>
    <row r="269" spans="1:128" x14ac:dyDescent="0.25">
      <c r="A269" s="3">
        <v>119.25</v>
      </c>
      <c r="B269" s="3">
        <v>1</v>
      </c>
      <c r="C269" s="1"/>
      <c r="D269" s="22">
        <f>$A269*F$4/'PB_&amp;_MAR 30'!$F$1</f>
        <v>114.80476987705211</v>
      </c>
      <c r="E269" s="1">
        <v>-662.50943159922929</v>
      </c>
      <c r="F269" s="6">
        <f t="shared" si="127"/>
        <v>0.58280028500642755</v>
      </c>
      <c r="G269" s="24" cm="1">
        <f t="array" ref="G269">INDEX(D$9:D$400,MATCH(MIN(ABS($A269-D$9:D$400)),ABS($A269-D$9:D$400),0))</f>
        <v>119.61838706267274</v>
      </c>
      <c r="H269" s="20">
        <f t="shared" si="128"/>
        <v>0.58213330277077113</v>
      </c>
      <c r="I269" s="1"/>
      <c r="J269" s="22">
        <f>$A269*L$4/'PB_&amp;_MAR 30'!$F$1</f>
        <v>115.22942399668838</v>
      </c>
      <c r="K269" s="1">
        <v>-667.32256262042392</v>
      </c>
      <c r="L269" s="6">
        <f t="shared" si="129"/>
        <v>0.58131800197121453</v>
      </c>
      <c r="M269" s="24" cm="1">
        <f t="array" ref="M269">INDEX(J$9:J$400,MATCH(MIN(ABS($A269-J$9:J$400)),ABS($A269-J$9:J$400),0))</f>
        <v>119.094561908527</v>
      </c>
      <c r="N269" s="20">
        <f t="shared" si="130"/>
        <v>0.58097528914790819</v>
      </c>
      <c r="O269" s="1"/>
      <c r="P269" s="22">
        <f>$A269*R$4/'PB_&amp;_MAR 30'!$F$1</f>
        <v>114.0907247563656</v>
      </c>
      <c r="Q269" s="1">
        <v>-671.30812299293507</v>
      </c>
      <c r="R269" s="6">
        <f t="shared" si="131"/>
        <v>0.57461376413193432</v>
      </c>
      <c r="S269" s="24" cm="1">
        <f t="array" ref="S269">INDEX(P$9:P$400,MATCH(MIN(ABS($A269-P$9:P$400)),ABS($A269-P$9:P$400),0))</f>
        <v>118.8744029432153</v>
      </c>
      <c r="T269" s="20">
        <f t="shared" si="132"/>
        <v>0.57356712385024033</v>
      </c>
      <c r="U269" s="1"/>
      <c r="V269" s="22">
        <f>$A269*X$4/'PB_&amp;_MAR 30'!$F$1</f>
        <v>115.16868280711513</v>
      </c>
      <c r="W269" s="1">
        <v>-645.6638487475916</v>
      </c>
      <c r="X269" s="6">
        <f t="shared" si="133"/>
        <v>0.59469315264492872</v>
      </c>
      <c r="Y269" s="24" cm="1">
        <f t="array" ref="Y269">INDEX(V$9:V$400,MATCH(MIN(ABS($A269-V$9:V$400)),ABS($A269-V$9:V$400),0))</f>
        <v>119.03178327863262</v>
      </c>
      <c r="Z269" s="20">
        <f t="shared" si="134"/>
        <v>0.5920388426976162</v>
      </c>
      <c r="AA269" s="1"/>
      <c r="AB269" s="22">
        <f>$A269*AD$4/'PB_&amp;_MAR 30'!$F$1</f>
        <v>115.64513693354111</v>
      </c>
      <c r="AC269" s="1">
        <v>-646.32787572254335</v>
      </c>
      <c r="AD269" s="6">
        <f t="shared" si="135"/>
        <v>0.59594788669391585</v>
      </c>
      <c r="AE269" s="24" cm="1">
        <f t="array" ref="AE269">INDEX(AB$9:AB$400,MATCH(MIN(ABS($A269-AB$9:AB$400)),ABS($A269-AB$9:AB$400),0))</f>
        <v>119.5242190948339</v>
      </c>
      <c r="AF269" s="20">
        <f t="shared" si="136"/>
        <v>0.59325878850759928</v>
      </c>
      <c r="AG269" s="1"/>
      <c r="AH269" s="22">
        <f>$A269*AJ$4/'PB_&amp;_MAR 30'!$F$1</f>
        <v>113.76547395337681</v>
      </c>
      <c r="AI269" s="1">
        <v>-659.41855009633912</v>
      </c>
      <c r="AJ269" s="6">
        <f t="shared" si="137"/>
        <v>0.58095317954324754</v>
      </c>
      <c r="AK269" s="24" cm="1">
        <f t="array" ref="AK269">INDEX(AH$9:AH$400,MATCH(MIN(ABS($A269-AH$9:AH$400)),ABS($A269-AH$9:AH$400),0))</f>
        <v>119.4895229573203</v>
      </c>
      <c r="AL269" s="20">
        <f t="shared" si="138"/>
        <v>0.57695002439478194</v>
      </c>
      <c r="AM269" s="1"/>
      <c r="AN269" s="22">
        <f>$A269*AP$4/'PB_&amp;_MAR 30'!$F$1</f>
        <v>113.60960310616754</v>
      </c>
      <c r="AO269" s="1"/>
      <c r="AP269" s="6"/>
      <c r="AQ269" s="24"/>
      <c r="AR269" s="20"/>
      <c r="AS269" s="1"/>
      <c r="AT269" s="22">
        <f>$A269*AV$4/'PB_&amp;_MAR 30'!$F$1</f>
        <v>114.81217634542369</v>
      </c>
      <c r="AU269" s="1">
        <v>-736.28054913294807</v>
      </c>
      <c r="AV269" s="6">
        <f t="shared" si="139"/>
        <v>0.5363745709093718</v>
      </c>
      <c r="AW269" s="24" cm="1">
        <f t="array" ref="AW269">INDEX(AT$9:AT$400,MATCH(MIN(ABS($A269-AT$9:AT$400)),ABS($A269-AT$9:AT$400),0))</f>
        <v>119.62610407479158</v>
      </c>
      <c r="AX269" s="20">
        <f t="shared" ref="AX269:AX286" si="147">VLOOKUP(AW269,AT$9:AV$400,3)</f>
        <v>0.53256370377007611</v>
      </c>
      <c r="AY269" s="1"/>
      <c r="AZ269" s="22">
        <f>$A269*BB$4/'PB_&amp;_MAR 30'!$F$1</f>
        <v>115.52246843293167</v>
      </c>
      <c r="BA269" s="1"/>
      <c r="BB269" s="6"/>
      <c r="BC269" s="24"/>
      <c r="BD269" s="20"/>
      <c r="BE269" s="1"/>
      <c r="BF269" s="22">
        <f>$A269*BH$4/'PB_&amp;_MAR 30'!$F$1</f>
        <v>116.52187536343934</v>
      </c>
      <c r="BG269" s="1">
        <v>-545.41888246628139</v>
      </c>
      <c r="BH269" s="6">
        <f t="shared" si="141"/>
        <v>0.66159671243401708</v>
      </c>
      <c r="BI269" s="24" cm="1">
        <f t="array" ref="BI269">INDEX(BF$9:BF$400,MATCH(MIN(ABS($A269-BF$9:BF$400)),ABS($A269-BF$9:BF$400),0))</f>
        <v>119.45324329711076</v>
      </c>
      <c r="BJ269" s="20">
        <f t="shared" si="142"/>
        <v>0.66104084787553596</v>
      </c>
      <c r="BK269" s="1"/>
      <c r="BL269" s="22">
        <f>$A269*BN$4/'PB_&amp;_MAR 30'!$F$1</f>
        <v>114.87994372015143</v>
      </c>
      <c r="BM269" s="1">
        <v>-570.07404624277467</v>
      </c>
      <c r="BN269" s="6">
        <f t="shared" si="143"/>
        <v>0.6412442047299608</v>
      </c>
      <c r="BO269" s="24" cm="1">
        <f t="array" ref="BO269">INDEX(BL$9:BL$400,MATCH(MIN(ABS($A269-BL$9:BL$400)),ABS($A269-BL$9:BL$400),0))</f>
        <v>119.69671284887896</v>
      </c>
      <c r="BP269" s="20">
        <f t="shared" si="144"/>
        <v>0.63972924555124444</v>
      </c>
      <c r="BQ269" s="1"/>
      <c r="BR269" s="22">
        <f>$A269*BT$4/'PB_&amp;_MAR 30'!$F$1</f>
        <v>114.29742226641595</v>
      </c>
      <c r="BS269" s="1">
        <v>-562.00158477842012</v>
      </c>
      <c r="BT269" s="6">
        <f t="shared" si="145"/>
        <v>0.64452179835549228</v>
      </c>
      <c r="BU269" s="24" cm="1">
        <f t="array" ref="BU269">INDEX(BR$9:BR$400,MATCH(MIN(ABS($A269-BR$9:BR$400)),ABS($A269-BR$9:BR$400),0))</f>
        <v>119.08976701553193</v>
      </c>
      <c r="BV269" s="20">
        <f t="shared" si="146"/>
        <v>0.64697274989238585</v>
      </c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</row>
    <row r="270" spans="1:128" x14ac:dyDescent="0.25">
      <c r="A270" s="3">
        <v>120.25</v>
      </c>
      <c r="B270" s="3">
        <v>1</v>
      </c>
      <c r="C270" s="1"/>
      <c r="D270" s="22">
        <f>$A270*F$4/'PB_&amp;_MAR 30'!$F$1</f>
        <v>115.76749331417622</v>
      </c>
      <c r="E270" s="1">
        <v>-662.09203516377659</v>
      </c>
      <c r="F270" s="6">
        <f t="shared" si="127"/>
        <v>0.58306313058356884</v>
      </c>
      <c r="G270" s="24" cm="1">
        <f t="array" ref="G270">INDEX(D$9:D$400,MATCH(MIN(ABS($A270-D$9:D$400)),ABS($A270-D$9:D$400),0))</f>
        <v>120.58111049979685</v>
      </c>
      <c r="H270" s="20">
        <f t="shared" si="128"/>
        <v>0.58249905068585417</v>
      </c>
      <c r="I270" s="1"/>
      <c r="J270" s="22">
        <f>$A270*L$4/'PB_&amp;_MAR 30'!$F$1</f>
        <v>116.19570847464804</v>
      </c>
      <c r="K270" s="1">
        <v>-667.28968689788064</v>
      </c>
      <c r="L270" s="6">
        <f t="shared" si="129"/>
        <v>0.58133862838784134</v>
      </c>
      <c r="M270" s="24" cm="1">
        <f t="array" ref="M270">INDEX(J$9:J$400,MATCH(MIN(ABS($A270-J$9:J$400)),ABS($A270-J$9:J$400),0))</f>
        <v>120.06084638648665</v>
      </c>
      <c r="N270" s="20">
        <f t="shared" si="130"/>
        <v>0.58146344767474312</v>
      </c>
      <c r="O270" s="1"/>
      <c r="P270" s="22">
        <f>$A270*R$4/'PB_&amp;_MAR 30'!$F$1</f>
        <v>115.04746039373552</v>
      </c>
      <c r="Q270" s="1">
        <v>-671.63846660244042</v>
      </c>
      <c r="R270" s="6">
        <f t="shared" si="131"/>
        <v>0.57440443607559555</v>
      </c>
      <c r="S270" s="24" cm="1">
        <f t="array" ref="S270">INDEX(P$9:P$400,MATCH(MIN(ABS($A270-P$9:P$400)),ABS($A270-P$9:P$400),0))</f>
        <v>119.83113858058523</v>
      </c>
      <c r="T270" s="20">
        <f t="shared" si="132"/>
        <v>0.57335779579390156</v>
      </c>
      <c r="U270" s="1"/>
      <c r="V270" s="22">
        <f>$A270*X$4/'PB_&amp;_MAR 30'!$F$1</f>
        <v>116.13445792499451</v>
      </c>
      <c r="W270" s="1">
        <v>-646.67629576107913</v>
      </c>
      <c r="X270" s="6">
        <f t="shared" si="133"/>
        <v>0.59405760257046414</v>
      </c>
      <c r="Y270" s="24" cm="1">
        <f t="array" ref="Y270">INDEX(V$9:V$400,MATCH(MIN(ABS($A270-V$9:V$400)),ABS($A270-V$9:V$400),0))</f>
        <v>119.99755839651201</v>
      </c>
      <c r="Z270" s="20">
        <f t="shared" si="134"/>
        <v>0.59132467435565217</v>
      </c>
      <c r="AA270" s="1"/>
      <c r="AB270" s="22">
        <f>$A270*AD$4/'PB_&amp;_MAR 30'!$F$1</f>
        <v>116.61490747386429</v>
      </c>
      <c r="AC270" s="1">
        <v>-647.3927360308287</v>
      </c>
      <c r="AD270" s="6">
        <f t="shared" si="135"/>
        <v>0.59528218887381568</v>
      </c>
      <c r="AE270" s="24" cm="1">
        <f t="array" ref="AE270">INDEX(AB$9:AB$400,MATCH(MIN(ABS($A270-AB$9:AB$400)),ABS($A270-AB$9:AB$400),0))</f>
        <v>120.49398963515708</v>
      </c>
      <c r="AF270" s="20">
        <f t="shared" si="136"/>
        <v>0.59260193795050087</v>
      </c>
      <c r="AG270" s="1"/>
      <c r="AH270" s="22">
        <f>$A270*AJ$4/'PB_&amp;_MAR 30'!$F$1</f>
        <v>114.71948212070073</v>
      </c>
      <c r="AI270" s="1">
        <v>-660.44646435452796</v>
      </c>
      <c r="AJ270" s="6">
        <f t="shared" si="137"/>
        <v>0.58029996133831041</v>
      </c>
      <c r="AK270" s="24" cm="1">
        <f t="array" ref="AK270">INDEX(AH$9:AH$400,MATCH(MIN(ABS($A270-AH$9:AH$400)),ABS($A270-AH$9:AH$400),0))</f>
        <v>120.44353112464422</v>
      </c>
      <c r="AL270" s="20">
        <f t="shared" si="138"/>
        <v>0.5762980795972501</v>
      </c>
      <c r="AM270" s="1"/>
      <c r="AN270" s="22">
        <f>$A270*AP$4/'PB_&amp;_MAR 30'!$F$1</f>
        <v>114.56230418043309</v>
      </c>
      <c r="AO270" s="1"/>
      <c r="AP270" s="6"/>
      <c r="AQ270" s="24"/>
      <c r="AR270" s="20"/>
      <c r="AS270" s="1"/>
      <c r="AT270" s="22">
        <f>$A270*AV$4/'PB_&amp;_MAR 30'!$F$1</f>
        <v>115.77496189129728</v>
      </c>
      <c r="AU270" s="1">
        <v>-738.88230250481706</v>
      </c>
      <c r="AV270" s="6">
        <f t="shared" si="139"/>
        <v>0.53473628367654835</v>
      </c>
      <c r="AW270" s="24" cm="1">
        <f t="array" ref="AW270">INDEX(AT$9:AT$400,MATCH(MIN(ABS($A270-AT$9:AT$400)),ABS($A270-AT$9:AT$400),0))</f>
        <v>120.58888962066514</v>
      </c>
      <c r="AX270" s="20">
        <f t="shared" si="147"/>
        <v>0.53234316510411916</v>
      </c>
      <c r="AY270" s="1"/>
      <c r="AZ270" s="22">
        <f>$A270*BB$4/'PB_&amp;_MAR 30'!$F$1</f>
        <v>116.4912103065831</v>
      </c>
      <c r="BA270" s="1"/>
      <c r="BB270" s="6"/>
      <c r="BC270" s="24"/>
      <c r="BD270" s="20"/>
      <c r="BE270" s="1"/>
      <c r="BF270" s="22">
        <f>$A270*BH$4/'PB_&amp;_MAR 30'!$F$1</f>
        <v>117.49899800799648</v>
      </c>
      <c r="BG270" s="1">
        <v>-544.46961946050101</v>
      </c>
      <c r="BH270" s="6">
        <f t="shared" si="141"/>
        <v>0.66218567943213114</v>
      </c>
      <c r="BI270" s="24" cm="1">
        <f t="array" ref="BI270">INDEX(BF$9:BF$400,MATCH(MIN(ABS($A270-BF$9:BF$400)),ABS($A270-BF$9:BF$400),0))</f>
        <v>120.4303659416679</v>
      </c>
      <c r="BJ270" s="20">
        <f t="shared" si="142"/>
        <v>0.66192369615696245</v>
      </c>
      <c r="BK270" s="1"/>
      <c r="BL270" s="22">
        <f>$A270*BN$4/'PB_&amp;_MAR 30'!$F$1</f>
        <v>115.84329754589693</v>
      </c>
      <c r="BM270" s="1">
        <v>-568.98263487475924</v>
      </c>
      <c r="BN270" s="6">
        <f t="shared" si="143"/>
        <v>0.64193104559893166</v>
      </c>
      <c r="BO270" s="24" cm="1">
        <f t="array" ref="BO270">INDEX(BL$9:BL$400,MATCH(MIN(ABS($A270-BL$9:BL$400)),ABS($A270-BL$9:BL$400),0))</f>
        <v>120.66006667462446</v>
      </c>
      <c r="BP270" s="20">
        <f t="shared" si="144"/>
        <v>0.63919680496482734</v>
      </c>
      <c r="BQ270" s="1"/>
      <c r="BR270" s="22">
        <f>$A270*BT$4/'PB_&amp;_MAR 30'!$F$1</f>
        <v>115.25589121623914</v>
      </c>
      <c r="BS270" s="1">
        <v>-560.37376685934498</v>
      </c>
      <c r="BT270" s="6">
        <f t="shared" si="145"/>
        <v>0.6455514285240721</v>
      </c>
      <c r="BU270" s="24" cm="1">
        <f t="array" ref="BU270">INDEX(BR$9:BR$400,MATCH(MIN(ABS($A270-BR$9:BR$400)),ABS($A270-BR$9:BR$400),0))</f>
        <v>120.04823596535512</v>
      </c>
      <c r="BV270" s="20">
        <f t="shared" si="146"/>
        <v>0.64791159674315901</v>
      </c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</row>
    <row r="271" spans="1:128" x14ac:dyDescent="0.25">
      <c r="A271" s="3">
        <v>121.25</v>
      </c>
      <c r="B271" s="3">
        <v>1</v>
      </c>
      <c r="C271" s="1"/>
      <c r="D271" s="22">
        <f>$A271*F$4/'PB_&amp;_MAR 30'!$F$1</f>
        <v>116.73021675130035</v>
      </c>
      <c r="E271" s="1">
        <v>-661.67463872832377</v>
      </c>
      <c r="F271" s="6">
        <f t="shared" si="127"/>
        <v>0.58332597616071014</v>
      </c>
      <c r="G271" s="24" cm="1">
        <f t="array" ref="G271">INDEX(D$9:D$400,MATCH(MIN(ABS($A271-D$9:D$400)),ABS($A271-D$9:D$400),0))</f>
        <v>121.54383393692098</v>
      </c>
      <c r="H271" s="20">
        <f t="shared" si="128"/>
        <v>0.58286479860093698</v>
      </c>
      <c r="I271" s="1"/>
      <c r="J271" s="22">
        <f>$A271*L$4/'PB_&amp;_MAR 30'!$F$1</f>
        <v>117.16199295260769</v>
      </c>
      <c r="K271" s="1">
        <v>-665.10310693641622</v>
      </c>
      <c r="L271" s="6">
        <f t="shared" si="129"/>
        <v>0.58271050117979473</v>
      </c>
      <c r="M271" s="24" cm="1">
        <f t="array" ref="M271">INDEX(J$9:J$400,MATCH(MIN(ABS($A271-J$9:J$400)),ABS($A271-J$9:J$400),0))</f>
        <v>121.02713086444631</v>
      </c>
      <c r="N271" s="20">
        <f t="shared" si="130"/>
        <v>0.58101823138290465</v>
      </c>
      <c r="O271" s="1"/>
      <c r="P271" s="22">
        <f>$A271*R$4/'PB_&amp;_MAR 30'!$F$1</f>
        <v>116.00419603110547</v>
      </c>
      <c r="Q271" s="1">
        <v>-671.96881021194599</v>
      </c>
      <c r="R271" s="6">
        <f t="shared" si="131"/>
        <v>0.57419510801925666</v>
      </c>
      <c r="S271" s="24" cm="1">
        <f t="array" ref="S271">INDEX(P$9:P$400,MATCH(MIN(ABS($A271-P$9:P$400)),ABS($A271-P$9:P$400),0))</f>
        <v>120.78787421795518</v>
      </c>
      <c r="T271" s="20">
        <f t="shared" si="132"/>
        <v>0.57314846773756267</v>
      </c>
      <c r="U271" s="1"/>
      <c r="V271" s="22">
        <f>$A271*X$4/'PB_&amp;_MAR 30'!$F$1</f>
        <v>117.1002330428739</v>
      </c>
      <c r="W271" s="1">
        <v>-647.71898843930649</v>
      </c>
      <c r="X271" s="6">
        <f t="shared" si="133"/>
        <v>0.59340306618439831</v>
      </c>
      <c r="Y271" s="24" cm="1">
        <f t="array" ref="Y271">INDEX(V$9:V$400,MATCH(MIN(ABS($A271-V$9:V$400)),ABS($A271-V$9:V$400),0))</f>
        <v>120.96333351439137</v>
      </c>
      <c r="Z271" s="20">
        <f t="shared" si="134"/>
        <v>0.59065390329734768</v>
      </c>
      <c r="AA271" s="1"/>
      <c r="AB271" s="22">
        <f>$A271*AD$4/'PB_&amp;_MAR 30'!$F$1</f>
        <v>117.5846780141875</v>
      </c>
      <c r="AC271" s="1">
        <v>-648.56774566473996</v>
      </c>
      <c r="AD271" s="6">
        <f t="shared" si="135"/>
        <v>0.59454763116159237</v>
      </c>
      <c r="AE271" s="24" cm="1">
        <f t="array" ref="AE271">INDEX(AB$9:AB$400,MATCH(MIN(ABS($A271-AB$9:AB$400)),ABS($A271-AB$9:AB$400),0))</f>
        <v>121.46376017548027</v>
      </c>
      <c r="AF271" s="20">
        <f t="shared" si="136"/>
        <v>0.5919752307230981</v>
      </c>
      <c r="AG271" s="1"/>
      <c r="AH271" s="22">
        <f>$A271*AJ$4/'PB_&amp;_MAR 30'!$F$1</f>
        <v>115.67349028802465</v>
      </c>
      <c r="AI271" s="1">
        <v>-661.49617052023132</v>
      </c>
      <c r="AJ271" s="6">
        <f t="shared" si="137"/>
        <v>0.57963289482784053</v>
      </c>
      <c r="AK271" s="24" cm="1">
        <f t="array" ref="AK271">INDEX(AH$9:AH$400,MATCH(MIN(ABS($A271-AH$9:AH$400)),ABS($A271-AH$9:AH$400),0))</f>
        <v>121.39753929196814</v>
      </c>
      <c r="AL271" s="20">
        <f t="shared" si="138"/>
        <v>0.57565512823951814</v>
      </c>
      <c r="AM271" s="1"/>
      <c r="AN271" s="22">
        <f>$A271*AP$4/'PB_&amp;_MAR 30'!$F$1</f>
        <v>115.51500525469864</v>
      </c>
      <c r="AO271" s="1"/>
      <c r="AP271" s="6"/>
      <c r="AQ271" s="24"/>
      <c r="AR271" s="20"/>
      <c r="AS271" s="1"/>
      <c r="AT271" s="22">
        <f>$A271*AV$4/'PB_&amp;_MAR 30'!$F$1</f>
        <v>116.73774743717085</v>
      </c>
      <c r="AU271" s="1">
        <v>-742.08608863198458</v>
      </c>
      <c r="AV271" s="6">
        <f t="shared" si="139"/>
        <v>0.53271890494819296</v>
      </c>
      <c r="AW271" s="24" cm="1">
        <f t="array" ref="AW271">INDEX(AT$9:AT$400,MATCH(MIN(ABS($A271-AT$9:AT$400)),ABS($A271-AT$9:AT$400),0))</f>
        <v>121.55167516653871</v>
      </c>
      <c r="AX271" s="20">
        <f t="shared" si="147"/>
        <v>0.53128463471119669</v>
      </c>
      <c r="AY271" s="1"/>
      <c r="AZ271" s="22">
        <f>$A271*BB$4/'PB_&amp;_MAR 30'!$F$1</f>
        <v>117.45995218023451</v>
      </c>
      <c r="BA271" s="1"/>
      <c r="BB271" s="6"/>
      <c r="BC271" s="24"/>
      <c r="BD271" s="20"/>
      <c r="BE271" s="1"/>
      <c r="BF271" s="22">
        <f>$A271*BH$4/'PB_&amp;_MAR 30'!$F$1</f>
        <v>118.47612065255362</v>
      </c>
      <c r="BG271" s="1">
        <v>-544.54063102119471</v>
      </c>
      <c r="BH271" s="6">
        <f t="shared" si="141"/>
        <v>0.6621416205512114</v>
      </c>
      <c r="BI271" s="24" cm="1">
        <f t="array" ref="BI271">INDEX(BF$9:BF$400,MATCH(MIN(ABS($A271-BF$9:BF$400)),ABS($A271-BF$9:BF$400),0))</f>
        <v>121.40748858622504</v>
      </c>
      <c r="BJ271" s="20">
        <f t="shared" si="142"/>
        <v>0.66194914462874588</v>
      </c>
      <c r="BK271" s="1"/>
      <c r="BL271" s="22">
        <f>$A271*BN$4/'PB_&amp;_MAR 30'!$F$1</f>
        <v>116.80665137164245</v>
      </c>
      <c r="BM271" s="1">
        <v>-570.73938824662821</v>
      </c>
      <c r="BN271" s="6">
        <f t="shared" si="143"/>
        <v>0.64082549543896217</v>
      </c>
      <c r="BO271" s="24" cm="1">
        <f t="array" ref="BO271">INDEX(BL$9:BL$400,MATCH(MIN(ABS($A271-BL$9:BL$400)),ABS($A271-BL$9:BL$400),0))</f>
        <v>121.62342050036997</v>
      </c>
      <c r="BP271" s="20">
        <f t="shared" si="144"/>
        <v>0.63913339760019505</v>
      </c>
      <c r="BQ271" s="1"/>
      <c r="BR271" s="22">
        <f>$A271*BT$4/'PB_&amp;_MAR 30'!$F$1</f>
        <v>116.21436016606235</v>
      </c>
      <c r="BS271" s="1">
        <v>-558.57061175337196</v>
      </c>
      <c r="BT271" s="6">
        <f t="shared" si="145"/>
        <v>0.64669196326937906</v>
      </c>
      <c r="BU271" s="24" cm="1">
        <f t="array" ref="BU271">INDEX(BR$9:BR$400,MATCH(MIN(ABS($A271-BR$9:BR$400)),ABS($A271-BR$9:BR$400),0))</f>
        <v>121.00670491517832</v>
      </c>
      <c r="BV271" s="20">
        <f t="shared" si="146"/>
        <v>0.64570720984559637</v>
      </c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</row>
    <row r="272" spans="1:128" x14ac:dyDescent="0.25">
      <c r="A272" s="3">
        <v>122.25</v>
      </c>
      <c r="B272" s="3">
        <v>1</v>
      </c>
      <c r="C272" s="1"/>
      <c r="D272" s="22">
        <f>$A272*F$4/'PB_&amp;_MAR 30'!$F$1</f>
        <v>117.69294018842447</v>
      </c>
      <c r="E272" s="1">
        <v>-662.20572254335264</v>
      </c>
      <c r="F272" s="6">
        <f t="shared" si="127"/>
        <v>0.58299153863318254</v>
      </c>
      <c r="G272" s="24" cm="1">
        <f t="array" ref="G272">INDEX(D$9:D$400,MATCH(MIN(ABS($A272-D$9:D$400)),ABS($A272-D$9:D$400),0))</f>
        <v>122.5065573740451</v>
      </c>
      <c r="H272" s="20">
        <f t="shared" si="128"/>
        <v>0.58323054651602002</v>
      </c>
      <c r="I272" s="1"/>
      <c r="J272" s="22">
        <f>$A272*L$4/'PB_&amp;_MAR 30'!$F$1</f>
        <v>118.12827743056734</v>
      </c>
      <c r="K272" s="1">
        <v>-667.15849710982673</v>
      </c>
      <c r="L272" s="6">
        <f t="shared" si="129"/>
        <v>0.58142093761228542</v>
      </c>
      <c r="M272" s="24" cm="1">
        <f t="array" ref="M272">INDEX(J$9:J$400,MATCH(MIN(ABS($A272-J$9:J$400)),ABS($A272-J$9:J$400),0))</f>
        <v>121.99341534240595</v>
      </c>
      <c r="N272" s="20">
        <f t="shared" si="130"/>
        <v>0.58129034292872817</v>
      </c>
      <c r="O272" s="1"/>
      <c r="P272" s="22">
        <f>$A272*R$4/'PB_&amp;_MAR 30'!$F$1</f>
        <v>116.96093166847541</v>
      </c>
      <c r="Q272" s="1">
        <v>-672.29915382145134</v>
      </c>
      <c r="R272" s="6">
        <f t="shared" si="131"/>
        <v>0.57398577996291789</v>
      </c>
      <c r="S272" s="24" cm="1">
        <f t="array" ref="S272">INDEX(P$9:P$400,MATCH(MIN(ABS($A272-P$9:P$400)),ABS($A272-P$9:P$400),0))</f>
        <v>122.70134549269507</v>
      </c>
      <c r="T272" s="20">
        <f t="shared" si="132"/>
        <v>0.5733662212944628</v>
      </c>
      <c r="U272" s="1"/>
      <c r="V272" s="22">
        <f>$A272*X$4/'PB_&amp;_MAR 30'!$F$1</f>
        <v>118.06600816075326</v>
      </c>
      <c r="W272" s="1">
        <v>-648.79512042389217</v>
      </c>
      <c r="X272" s="6">
        <f t="shared" si="133"/>
        <v>0.59272753872091033</v>
      </c>
      <c r="Y272" s="24" cm="1">
        <f t="array" ref="Y272">INDEX(V$9:V$400,MATCH(MIN(ABS($A272-V$9:V$400)),ABS($A272-V$9:V$400),0))</f>
        <v>121.92910863227074</v>
      </c>
      <c r="Z272" s="20">
        <f t="shared" si="134"/>
        <v>0.59000593153661818</v>
      </c>
      <c r="AA272" s="1"/>
      <c r="AB272" s="22">
        <f>$A272*AD$4/'PB_&amp;_MAR 30'!$F$1</f>
        <v>118.5544485545107</v>
      </c>
      <c r="AC272" s="1">
        <v>-649.55539499036615</v>
      </c>
      <c r="AD272" s="6">
        <f t="shared" si="135"/>
        <v>0.59393020181618705</v>
      </c>
      <c r="AE272" s="24" cm="1">
        <f t="array" ref="AE272">INDEX(AB$9:AB$400,MATCH(MIN(ABS($A272-AB$9:AB$400)),ABS($A272-AB$9:AB$400),0))</f>
        <v>122.43353071580349</v>
      </c>
      <c r="AF272" s="20">
        <f t="shared" si="136"/>
        <v>0.59131407397604319</v>
      </c>
      <c r="AG272" s="1"/>
      <c r="AH272" s="22">
        <f>$A272*AJ$4/'PB_&amp;_MAR 30'!$F$1</f>
        <v>116.62749845534856</v>
      </c>
      <c r="AI272" s="1">
        <v>-662.59503371868982</v>
      </c>
      <c r="AJ272" s="6">
        <f t="shared" si="137"/>
        <v>0.57893459004195957</v>
      </c>
      <c r="AK272" s="24" cm="1">
        <f t="array" ref="AK272">INDEX(AH$9:AH$400,MATCH(MIN(ABS($A272-AH$9:AH$400)),ABS($A272-AH$9:AH$400),0))</f>
        <v>122.35154745929205</v>
      </c>
      <c r="AL272" s="20">
        <f t="shared" si="138"/>
        <v>0.57499868672208632</v>
      </c>
      <c r="AM272" s="1"/>
      <c r="AN272" s="22">
        <f>$A272*AP$4/'PB_&amp;_MAR 30'!$F$1</f>
        <v>116.46770632896421</v>
      </c>
      <c r="AO272" s="1"/>
      <c r="AP272" s="6"/>
      <c r="AQ272" s="24"/>
      <c r="AR272" s="20"/>
      <c r="AS272" s="1"/>
      <c r="AT272" s="22">
        <f>$A272*AV$4/'PB_&amp;_MAR 30'!$F$1</f>
        <v>117.70053298304443</v>
      </c>
      <c r="AU272" s="1">
        <v>-738.34721098265913</v>
      </c>
      <c r="AV272" s="6">
        <f t="shared" si="139"/>
        <v>0.53507322322609285</v>
      </c>
      <c r="AW272" s="24" cm="1">
        <f t="array" ref="AW272">INDEX(AT$9:AT$400,MATCH(MIN(ABS($A272-AT$9:AT$400)),ABS($A272-AT$9:AT$400),0))</f>
        <v>122.5144607124123</v>
      </c>
      <c r="AX272" s="20">
        <f t="shared" si="147"/>
        <v>0.53006321405740009</v>
      </c>
      <c r="AY272" s="1"/>
      <c r="AZ272" s="22">
        <f>$A272*BB$4/'PB_&amp;_MAR 30'!$F$1</f>
        <v>118.42869405388593</v>
      </c>
      <c r="BA272" s="1"/>
      <c r="BB272" s="6"/>
      <c r="BC272" s="24"/>
      <c r="BD272" s="20"/>
      <c r="BE272" s="1"/>
      <c r="BF272" s="22">
        <f>$A272*BH$4/'PB_&amp;_MAR 30'!$F$1</f>
        <v>119.45324329711076</v>
      </c>
      <c r="BG272" s="1">
        <v>-546.31479287090565</v>
      </c>
      <c r="BH272" s="6">
        <f t="shared" si="141"/>
        <v>0.66104084787553596</v>
      </c>
      <c r="BI272" s="24" cm="1">
        <f t="array" ref="BI272">INDEX(BF$9:BF$400,MATCH(MIN(ABS($A272-BF$9:BF$400)),ABS($A272-BF$9:BF$400),0))</f>
        <v>122.3846112307822</v>
      </c>
      <c r="BJ272" s="20">
        <f t="shared" si="142"/>
        <v>0.66063604233735085</v>
      </c>
      <c r="BK272" s="1"/>
      <c r="BL272" s="22">
        <f>$A272*BN$4/'PB_&amp;_MAR 30'!$F$1</f>
        <v>117.77000519738795</v>
      </c>
      <c r="BM272" s="1">
        <v>-569.36299132947988</v>
      </c>
      <c r="BN272" s="6">
        <f t="shared" si="143"/>
        <v>0.64169168181224689</v>
      </c>
      <c r="BO272" s="24" cm="1">
        <f t="array" ref="BO272">INDEX(BL$9:BL$400,MATCH(MIN(ABS($A272-BL$9:BL$400)),ABS($A272-BL$9:BL$400),0))</f>
        <v>122.58677432611547</v>
      </c>
      <c r="BP272" s="20">
        <f t="shared" si="144"/>
        <v>0.64170693268242263</v>
      </c>
      <c r="BQ272" s="1"/>
      <c r="BR272" s="22">
        <f>$A272*BT$4/'PB_&amp;_MAR 30'!$F$1</f>
        <v>117.17282911588553</v>
      </c>
      <c r="BS272" s="1">
        <v>-559.8294701348749</v>
      </c>
      <c r="BT272" s="6">
        <f t="shared" si="145"/>
        <v>0.64589570801725515</v>
      </c>
      <c r="BU272" s="24" cm="1">
        <f t="array" ref="BU272">INDEX(BR$9:BR$400,MATCH(MIN(ABS($A272-BR$9:BR$400)),ABS($A272-BR$9:BR$400),0))</f>
        <v>121.9651738650015</v>
      </c>
      <c r="BV272" s="20">
        <f t="shared" si="146"/>
        <v>0.64609414799204212</v>
      </c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</row>
    <row r="273" spans="1:128" x14ac:dyDescent="0.25">
      <c r="A273" s="3">
        <v>123.25</v>
      </c>
      <c r="B273" s="3">
        <v>1</v>
      </c>
      <c r="C273" s="1"/>
      <c r="D273" s="22">
        <f>$A273*F$4/'PB_&amp;_MAR 30'!$F$1</f>
        <v>118.6556636255486</v>
      </c>
      <c r="E273" s="1">
        <v>-662.7368063583815</v>
      </c>
      <c r="F273" s="6">
        <f t="shared" si="127"/>
        <v>0.58265710110565494</v>
      </c>
      <c r="G273" s="24" cm="1">
        <f t="array" ref="G273">INDEX(D$9:D$400,MATCH(MIN(ABS($A273-D$9:D$400)),ABS($A273-D$9:D$400),0))</f>
        <v>123.46928081116924</v>
      </c>
      <c r="H273" s="20">
        <f t="shared" si="128"/>
        <v>0.5827138068201444</v>
      </c>
      <c r="I273" s="1"/>
      <c r="J273" s="22">
        <f>$A273*L$4/'PB_&amp;_MAR 30'!$F$1</f>
        <v>119.094561908527</v>
      </c>
      <c r="K273" s="1">
        <v>-667.86880057803478</v>
      </c>
      <c r="L273" s="6">
        <f t="shared" si="129"/>
        <v>0.58097528914790819</v>
      </c>
      <c r="M273" s="24" cm="1">
        <f t="array" ref="M273">INDEX(J$9:J$400,MATCH(MIN(ABS($A273-J$9:J$400)),ABS($A273-J$9:J$400),0))</f>
        <v>122.9596998203656</v>
      </c>
      <c r="N273" s="20">
        <f t="shared" si="130"/>
        <v>0.58091262412977518</v>
      </c>
      <c r="O273" s="1"/>
      <c r="P273" s="22">
        <f>$A273*R$4/'PB_&amp;_MAR 30'!$F$1</f>
        <v>117.91766730584536</v>
      </c>
      <c r="Q273" s="1">
        <v>-672.62949743095669</v>
      </c>
      <c r="R273" s="6">
        <f t="shared" si="131"/>
        <v>0.57377645190657911</v>
      </c>
      <c r="S273" s="24" cm="1">
        <f t="array" ref="S273">INDEX(P$9:P$400,MATCH(MIN(ABS($A273-P$9:P$400)),ABS($A273-P$9:P$400),0))</f>
        <v>123.65808113006501</v>
      </c>
      <c r="T273" s="20">
        <f t="shared" si="132"/>
        <v>0.57379330290770214</v>
      </c>
      <c r="U273" s="1"/>
      <c r="V273" s="22">
        <f>$A273*X$4/'PB_&amp;_MAR 30'!$F$1</f>
        <v>119.03178327863262</v>
      </c>
      <c r="W273" s="1">
        <v>-649.8922302504817</v>
      </c>
      <c r="X273" s="6">
        <f t="shared" si="133"/>
        <v>0.5920388426976162</v>
      </c>
      <c r="Y273" s="24" cm="1">
        <f t="array" ref="Y273">INDEX(V$9:V$400,MATCH(MIN(ABS($A273-V$9:V$400)),ABS($A273-V$9:V$400),0))</f>
        <v>122.89488375015011</v>
      </c>
      <c r="Z273" s="20">
        <f t="shared" si="134"/>
        <v>0.58937863638024102</v>
      </c>
      <c r="AA273" s="1"/>
      <c r="AB273" s="22">
        <f>$A273*AD$4/'PB_&amp;_MAR 30'!$F$1</f>
        <v>119.5242190948339</v>
      </c>
      <c r="AC273" s="1">
        <v>-650.62939788053961</v>
      </c>
      <c r="AD273" s="6">
        <f t="shared" si="135"/>
        <v>0.59325878850759928</v>
      </c>
      <c r="AE273" s="24" cm="1">
        <f t="array" ref="AE273">INDEX(AB$9:AB$400,MATCH(MIN(ABS($A273-AB$9:AB$400)),ABS($A273-AB$9:AB$400),0))</f>
        <v>123.40330125612668</v>
      </c>
      <c r="AF273" s="20">
        <f t="shared" si="136"/>
        <v>0.59065902418929028</v>
      </c>
      <c r="AG273" s="1"/>
      <c r="AH273" s="22">
        <f>$A273*AJ$4/'PB_&amp;_MAR 30'!$F$1</f>
        <v>117.58150662267248</v>
      </c>
      <c r="AI273" s="1">
        <v>-663.66590558766859</v>
      </c>
      <c r="AJ273" s="6">
        <f t="shared" si="137"/>
        <v>0.57825407316577138</v>
      </c>
      <c r="AK273" s="24" cm="1">
        <f t="array" ref="AK273">INDEX(AH$9:AH$400,MATCH(MIN(ABS($A273-AH$9:AH$400)),ABS($A273-AH$9:AH$400),0))</f>
        <v>123.30555562661597</v>
      </c>
      <c r="AL273" s="20">
        <f t="shared" si="138"/>
        <v>0.57432835710514052</v>
      </c>
      <c r="AM273" s="1"/>
      <c r="AN273" s="22">
        <f>$A273*AP$4/'PB_&amp;_MAR 30'!$F$1</f>
        <v>117.42040740322976</v>
      </c>
      <c r="AO273" s="1"/>
      <c r="AP273" s="6"/>
      <c r="AQ273" s="24"/>
      <c r="AR273" s="20"/>
      <c r="AS273" s="1"/>
      <c r="AT273" s="22">
        <f>$A273*AV$4/'PB_&amp;_MAR 30'!$F$1</f>
        <v>118.66331852891801</v>
      </c>
      <c r="AU273" s="1">
        <v>-742.64816955684012</v>
      </c>
      <c r="AV273" s="6">
        <f t="shared" si="139"/>
        <v>0.53236497055419507</v>
      </c>
      <c r="AW273" s="24" cm="1">
        <f t="array" ref="AW273">INDEX(AT$9:AT$400,MATCH(MIN(ABS($A273-AT$9:AT$400)),ABS($A273-AT$9:AT$400),0))</f>
        <v>123.47724625828587</v>
      </c>
      <c r="AX273" s="20">
        <f t="shared" si="147"/>
        <v>0.53162776495814068</v>
      </c>
      <c r="AY273" s="1"/>
      <c r="AZ273" s="22">
        <f>$A273*BB$4/'PB_&amp;_MAR 30'!$F$1</f>
        <v>119.39743592753734</v>
      </c>
      <c r="BA273" s="1"/>
      <c r="BB273" s="6"/>
      <c r="BC273" s="24"/>
      <c r="BD273" s="20"/>
      <c r="BE273" s="1"/>
      <c r="BF273" s="22">
        <f>$A273*BH$4/'PB_&amp;_MAR 30'!$F$1</f>
        <v>120.4303659416679</v>
      </c>
      <c r="BG273" s="1">
        <v>-544.89186897880541</v>
      </c>
      <c r="BH273" s="6">
        <f t="shared" si="141"/>
        <v>0.66192369615696245</v>
      </c>
      <c r="BI273" s="24" cm="1">
        <f t="array" ref="BI273">INDEX(BF$9:BF$400,MATCH(MIN(ABS($A273-BF$9:BF$400)),ABS($A273-BF$9:BF$400),0))</f>
        <v>123.36173387533934</v>
      </c>
      <c r="BJ273" s="20">
        <f t="shared" si="142"/>
        <v>0.66068909560180911</v>
      </c>
      <c r="BK273" s="1"/>
      <c r="BL273" s="22">
        <f>$A273*BN$4/'PB_&amp;_MAR 30'!$F$1</f>
        <v>118.73335902313346</v>
      </c>
      <c r="BM273" s="1">
        <v>-572.94287572254336</v>
      </c>
      <c r="BN273" s="6">
        <f t="shared" si="143"/>
        <v>0.63943880908304118</v>
      </c>
      <c r="BO273" s="24" cm="1">
        <f t="array" ref="BO273">INDEX(BL$9:BL$400,MATCH(MIN(ABS($A273-BL$9:BL$400)),ABS($A273-BL$9:BL$400),0))</f>
        <v>123.55012815186099</v>
      </c>
      <c r="BP273" s="20">
        <f t="shared" si="144"/>
        <v>0.64066995232634372</v>
      </c>
      <c r="BQ273" s="1"/>
      <c r="BR273" s="22">
        <f>$A273*BT$4/'PB_&amp;_MAR 30'!$F$1</f>
        <v>118.13129806570873</v>
      </c>
      <c r="BS273" s="1">
        <v>-557.47719653179195</v>
      </c>
      <c r="BT273" s="6">
        <f t="shared" si="145"/>
        <v>0.64738357213160547</v>
      </c>
      <c r="BU273" s="24" cm="1">
        <f t="array" ref="BU273">INDEX(BR$9:BR$400,MATCH(MIN(ABS($A273-BR$9:BR$400)),ABS($A273-BR$9:BR$400),0))</f>
        <v>122.9236428148247</v>
      </c>
      <c r="BV273" s="20">
        <f t="shared" si="146"/>
        <v>0.64745047135663847</v>
      </c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</row>
    <row r="274" spans="1:128" x14ac:dyDescent="0.25">
      <c r="A274" s="3">
        <v>124.25</v>
      </c>
      <c r="B274" s="3">
        <v>1</v>
      </c>
      <c r="C274" s="1"/>
      <c r="D274" s="22">
        <f>$A274*F$4/'PB_&amp;_MAR 30'!$F$1</f>
        <v>119.61838706267274</v>
      </c>
      <c r="E274" s="1">
        <v>-663.56859344894042</v>
      </c>
      <c r="F274" s="6">
        <f t="shared" si="127"/>
        <v>0.58213330277077113</v>
      </c>
      <c r="G274" s="24" cm="1">
        <f t="array" ref="G274">INDEX(D$9:D$400,MATCH(MIN(ABS($A274-D$9:D$400)),ABS($A274-D$9:D$400),0))</f>
        <v>124.43200424829337</v>
      </c>
      <c r="H274" s="20">
        <f t="shared" si="128"/>
        <v>0.58029900303837245</v>
      </c>
      <c r="I274" s="1"/>
      <c r="J274" s="22">
        <f>$A274*L$4/'PB_&amp;_MAR 30'!$F$1</f>
        <v>120.06084638648665</v>
      </c>
      <c r="K274" s="1">
        <v>-667.09074181117535</v>
      </c>
      <c r="L274" s="6">
        <f t="shared" si="129"/>
        <v>0.58146344767474312</v>
      </c>
      <c r="M274" s="24" cm="1">
        <f t="array" ref="M274">INDEX(J$9:J$400,MATCH(MIN(ABS($A274-J$9:J$400)),ABS($A274-J$9:J$400),0))</f>
        <v>123.92598429832526</v>
      </c>
      <c r="N274" s="20">
        <f t="shared" si="130"/>
        <v>0.58104699050094433</v>
      </c>
      <c r="O274" s="1"/>
      <c r="P274" s="22">
        <f>$A274*R$4/'PB_&amp;_MAR 30'!$F$1</f>
        <v>118.8744029432153</v>
      </c>
      <c r="Q274" s="1">
        <v>-672.95984104046204</v>
      </c>
      <c r="R274" s="6">
        <f t="shared" si="131"/>
        <v>0.57356712385024033</v>
      </c>
      <c r="S274" s="24" cm="1">
        <f t="array" ref="S274">INDEX(P$9:P$400,MATCH(MIN(ABS($A274-P$9:P$400)),ABS($A274-P$9:P$400),0))</f>
        <v>124.61481676743496</v>
      </c>
      <c r="T274" s="20">
        <f t="shared" si="132"/>
        <v>0.57422038452094137</v>
      </c>
      <c r="U274" s="1"/>
      <c r="V274" s="22">
        <f>$A274*X$4/'PB_&amp;_MAR 30'!$F$1</f>
        <v>119.99755839651201</v>
      </c>
      <c r="W274" s="1">
        <v>-651.02991811175343</v>
      </c>
      <c r="X274" s="6">
        <f t="shared" si="133"/>
        <v>0.59132467435565217</v>
      </c>
      <c r="Y274" s="24" cm="1">
        <f t="array" ref="Y274">INDEX(V$9:V$400,MATCH(MIN(ABS($A274-V$9:V$400)),ABS($A274-V$9:V$400),0))</f>
        <v>123.86065886802949</v>
      </c>
      <c r="Z274" s="20">
        <f t="shared" si="134"/>
        <v>0.58873420244154895</v>
      </c>
      <c r="AA274" s="1"/>
      <c r="AB274" s="22">
        <f>$A274*AD$4/'PB_&amp;_MAR 30'!$F$1</f>
        <v>120.49398963515708</v>
      </c>
      <c r="AC274" s="1">
        <v>-651.68010597302509</v>
      </c>
      <c r="AD274" s="6">
        <f t="shared" si="135"/>
        <v>0.59260193795050087</v>
      </c>
      <c r="AE274" s="24" cm="1">
        <f t="array" ref="AE274">INDEX(AB$9:AB$400,MATCH(MIN(ABS($A274-AB$9:AB$400)),ABS($A274-AB$9:AB$400),0))</f>
        <v>124.37307179644986</v>
      </c>
      <c r="AF274" s="20">
        <f t="shared" si="136"/>
        <v>0.58996541442883554</v>
      </c>
      <c r="AG274" s="1"/>
      <c r="AH274" s="22">
        <f>$A274*AJ$4/'PB_&amp;_MAR 30'!$F$1</f>
        <v>118.5355147899964</v>
      </c>
      <c r="AI274" s="1">
        <v>-664.75324662813102</v>
      </c>
      <c r="AJ274" s="6">
        <f t="shared" si="137"/>
        <v>0.57756309047247079</v>
      </c>
      <c r="AK274" s="24" cm="1">
        <f t="array" ref="AK274">INDEX(AH$9:AH$400,MATCH(MIN(ABS($A274-AH$9:AH$400)),ABS($A274-AH$9:AH$400),0))</f>
        <v>124.25956379393988</v>
      </c>
      <c r="AL274" s="20">
        <f t="shared" si="138"/>
        <v>0.57365842542800882</v>
      </c>
      <c r="AM274" s="1"/>
      <c r="AN274" s="22">
        <f>$A274*AP$4/'PB_&amp;_MAR 30'!$F$1</f>
        <v>118.37310847749532</v>
      </c>
      <c r="AO274" s="1"/>
      <c r="AP274" s="6"/>
      <c r="AQ274" s="24"/>
      <c r="AR274" s="20"/>
      <c r="AS274" s="1"/>
      <c r="AT274" s="22">
        <f>$A274*AV$4/'PB_&amp;_MAR 30'!$F$1</f>
        <v>119.62610407479158</v>
      </c>
      <c r="AU274" s="1">
        <v>-742.33256262042403</v>
      </c>
      <c r="AV274" s="6">
        <f t="shared" si="139"/>
        <v>0.53256370377007611</v>
      </c>
      <c r="AW274" s="24" cm="1">
        <f t="array" ref="AW274">INDEX(AT$9:AT$400,MATCH(MIN(ABS($A274-AT$9:AT$400)),ABS($A274-AT$9:AT$400),0))</f>
        <v>124.44003180415945</v>
      </c>
      <c r="AX274" s="20">
        <f t="shared" si="147"/>
        <v>0.53015004154576717</v>
      </c>
      <c r="AY274" s="1"/>
      <c r="AZ274" s="22">
        <f>$A274*BB$4/'PB_&amp;_MAR 30'!$F$1</f>
        <v>120.36617780118877</v>
      </c>
      <c r="BA274" s="1"/>
      <c r="BB274" s="6"/>
      <c r="BC274" s="24"/>
      <c r="BD274" s="20"/>
      <c r="BE274" s="1"/>
      <c r="BF274" s="22">
        <f>$A274*BH$4/'PB_&amp;_MAR 30'!$F$1</f>
        <v>121.40748858622504</v>
      </c>
      <c r="BG274" s="1">
        <v>-544.85085260115613</v>
      </c>
      <c r="BH274" s="6">
        <f t="shared" si="141"/>
        <v>0.66194914462874588</v>
      </c>
      <c r="BI274" s="24" cm="1">
        <f t="array" ref="BI274">INDEX(BF$9:BF$400,MATCH(MIN(ABS($A274-BF$9:BF$400)),ABS($A274-BF$9:BF$400),0))</f>
        <v>124.33885651989648</v>
      </c>
      <c r="BJ274" s="20">
        <f t="shared" si="142"/>
        <v>0.66074214886626759</v>
      </c>
      <c r="BK274" s="1"/>
      <c r="BL274" s="22">
        <f>$A274*BN$4/'PB_&amp;_MAR 30'!$F$1</f>
        <v>119.69671284887896</v>
      </c>
      <c r="BM274" s="1">
        <v>-572.48136319845867</v>
      </c>
      <c r="BN274" s="6">
        <f t="shared" si="143"/>
        <v>0.63972924555124444</v>
      </c>
      <c r="BO274" s="24" cm="1">
        <f t="array" ref="BO274">INDEX(BL$9:BL$400,MATCH(MIN(ABS($A274-BL$9:BL$400)),ABS($A274-BL$9:BL$400),0))</f>
        <v>124.51348197760647</v>
      </c>
      <c r="BP274" s="20">
        <f t="shared" si="144"/>
        <v>0.63859851372191512</v>
      </c>
      <c r="BQ274" s="1"/>
      <c r="BR274" s="22">
        <f>$A274*BT$4/'PB_&amp;_MAR 30'!$F$1</f>
        <v>119.08976701553193</v>
      </c>
      <c r="BS274" s="1">
        <v>-558.12669556840092</v>
      </c>
      <c r="BT274" s="6">
        <f t="shared" si="145"/>
        <v>0.64697274989238585</v>
      </c>
      <c r="BU274" s="24" cm="1">
        <f t="array" ref="BU274">INDEX(BR$9:BR$400,MATCH(MIN(ABS($A274-BR$9:BR$400)),ABS($A274-BR$9:BR$400),0))</f>
        <v>123.88211176464789</v>
      </c>
      <c r="BV274" s="20">
        <f t="shared" si="146"/>
        <v>0.64763180033958734</v>
      </c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</row>
    <row r="275" spans="1:128" x14ac:dyDescent="0.25">
      <c r="A275" s="3">
        <v>125.25</v>
      </c>
      <c r="B275" s="3">
        <v>1</v>
      </c>
      <c r="C275" s="1"/>
      <c r="D275" s="22">
        <f>$A275*F$4/'PB_&amp;_MAR 30'!$F$1</f>
        <v>120.58111049979685</v>
      </c>
      <c r="E275" s="1">
        <v>-662.98778901734113</v>
      </c>
      <c r="F275" s="6">
        <f t="shared" si="127"/>
        <v>0.58249905068585417</v>
      </c>
      <c r="G275" s="24" cm="1">
        <f t="array" ref="G275">INDEX(D$9:D$400,MATCH(MIN(ABS($A275-D$9:D$400)),ABS($A275-D$9:D$400),0))</f>
        <v>125.39472768541749</v>
      </c>
      <c r="H275" s="20">
        <f t="shared" si="128"/>
        <v>0.58416039404568632</v>
      </c>
      <c r="I275" s="1"/>
      <c r="J275" s="22">
        <f>$A275*L$4/'PB_&amp;_MAR 30'!$F$1</f>
        <v>121.02713086444631</v>
      </c>
      <c r="K275" s="1">
        <v>-667.8003564547206</v>
      </c>
      <c r="L275" s="6">
        <f t="shared" si="129"/>
        <v>0.58101823138290465</v>
      </c>
      <c r="M275" s="24" cm="1">
        <f t="array" ref="M275">INDEX(J$9:J$400,MATCH(MIN(ABS($A275-J$9:J$400)),ABS($A275-J$9:J$400),0))</f>
        <v>124.89226877628491</v>
      </c>
      <c r="N275" s="20">
        <f t="shared" si="130"/>
        <v>0.58083495093802051</v>
      </c>
      <c r="O275" s="1"/>
      <c r="P275" s="22">
        <f>$A275*R$4/'PB_&amp;_MAR 30'!$F$1</f>
        <v>119.83113858058523</v>
      </c>
      <c r="Q275" s="1">
        <v>-673.29018464996739</v>
      </c>
      <c r="R275" s="6">
        <f t="shared" si="131"/>
        <v>0.57335779579390156</v>
      </c>
      <c r="S275" s="24" cm="1">
        <f t="array" ref="S275">INDEX(P$9:P$400,MATCH(MIN(ABS($A275-P$9:P$400)),ABS($A275-P$9:P$400),0))</f>
        <v>125.57155240480489</v>
      </c>
      <c r="T275" s="20">
        <f t="shared" si="132"/>
        <v>0.57464746613418072</v>
      </c>
      <c r="U275" s="1"/>
      <c r="V275" s="22">
        <f>$A275*X$4/'PB_&amp;_MAR 30'!$F$1</f>
        <v>120.96333351439137</v>
      </c>
      <c r="W275" s="1">
        <v>-652.09847302504829</v>
      </c>
      <c r="X275" s="6">
        <f t="shared" si="133"/>
        <v>0.59065390329734768</v>
      </c>
      <c r="Y275" s="24" cm="1">
        <f t="array" ref="Y275">INDEX(V$9:V$400,MATCH(MIN(ABS($A275-V$9:V$400)),ABS($A275-V$9:V$400),0))</f>
        <v>124.82643398590885</v>
      </c>
      <c r="Z275" s="20">
        <f t="shared" si="134"/>
        <v>0.58808387213279434</v>
      </c>
      <c r="AA275" s="1"/>
      <c r="AB275" s="22">
        <f>$A275*AD$4/'PB_&amp;_MAR 30'!$F$1</f>
        <v>121.46376017548027</v>
      </c>
      <c r="AC275" s="1">
        <v>-652.68259633911384</v>
      </c>
      <c r="AD275" s="6">
        <f t="shared" si="135"/>
        <v>0.5919752307230981</v>
      </c>
      <c r="AE275" s="24" cm="1">
        <f t="array" ref="AE275">INDEX(AB$9:AB$400,MATCH(MIN(ABS($A275-AB$9:AB$400)),ABS($A275-AB$9:AB$400),0))</f>
        <v>125.34284233677306</v>
      </c>
      <c r="AF275" s="20">
        <f t="shared" si="136"/>
        <v>0.58938235630871971</v>
      </c>
      <c r="AG275" s="1"/>
      <c r="AH275" s="22">
        <f>$A275*AJ$4/'PB_&amp;_MAR 30'!$F$1</f>
        <v>119.4895229573203</v>
      </c>
      <c r="AI275" s="1">
        <v>-665.71797687861283</v>
      </c>
      <c r="AJ275" s="6">
        <f t="shared" si="137"/>
        <v>0.57695002439478194</v>
      </c>
      <c r="AK275" s="24" cm="1">
        <f t="array" ref="AK275">INDEX(AH$9:AH$400,MATCH(MIN(ABS($A275-AH$9:AH$400)),ABS($A275-AH$9:AH$400),0))</f>
        <v>125.2135719612638</v>
      </c>
      <c r="AL275" s="20">
        <f t="shared" si="138"/>
        <v>0.5730942661534798</v>
      </c>
      <c r="AM275" s="1"/>
      <c r="AN275" s="22">
        <f>$A275*AP$4/'PB_&amp;_MAR 30'!$F$1</f>
        <v>119.32580955176087</v>
      </c>
      <c r="AO275" s="1"/>
      <c r="AP275" s="6"/>
      <c r="AQ275" s="24"/>
      <c r="AR275" s="20"/>
      <c r="AS275" s="1"/>
      <c r="AT275" s="22">
        <f>$A275*AV$4/'PB_&amp;_MAR 30'!$F$1</f>
        <v>120.58888962066514</v>
      </c>
      <c r="AU275" s="1">
        <v>-742.68279865125248</v>
      </c>
      <c r="AV275" s="6">
        <f t="shared" si="139"/>
        <v>0.53234316510411916</v>
      </c>
      <c r="AW275" s="24" cm="1">
        <f t="array" ref="AW275">INDEX(AT$9:AT$400,MATCH(MIN(ABS($A275-AT$9:AT$400)),ABS($A275-AT$9:AT$400),0))</f>
        <v>125.40281735003303</v>
      </c>
      <c r="AX275" s="20">
        <f t="shared" si="147"/>
        <v>0.53021608879509274</v>
      </c>
      <c r="AY275" s="1"/>
      <c r="AZ275" s="22">
        <f>$A275*BB$4/'PB_&amp;_MAR 30'!$F$1</f>
        <v>121.33491967484019</v>
      </c>
      <c r="BA275" s="1"/>
      <c r="BB275" s="6"/>
      <c r="BC275" s="24"/>
      <c r="BD275" s="20"/>
      <c r="BE275" s="1"/>
      <c r="BF275" s="22">
        <f>$A275*BH$4/'PB_&amp;_MAR 30'!$F$1</f>
        <v>122.3846112307822</v>
      </c>
      <c r="BG275" s="1">
        <v>-546.9672350674374</v>
      </c>
      <c r="BH275" s="6">
        <f t="shared" si="141"/>
        <v>0.66063604233735085</v>
      </c>
      <c r="BI275" s="24" cm="1">
        <f t="array" ref="BI275">INDEX(BF$9:BF$400,MATCH(MIN(ABS($A275-BF$9:BF$400)),ABS($A275-BF$9:BF$400),0))</f>
        <v>125.31597916445364</v>
      </c>
      <c r="BJ275" s="20">
        <f t="shared" si="142"/>
        <v>0.66284454230923495</v>
      </c>
      <c r="BK275" s="1"/>
      <c r="BL275" s="22">
        <f>$A275*BN$4/'PB_&amp;_MAR 30'!$F$1</f>
        <v>120.66006667462446</v>
      </c>
      <c r="BM275" s="1">
        <v>-573.32742774566475</v>
      </c>
      <c r="BN275" s="6">
        <f t="shared" si="143"/>
        <v>0.63919680496482734</v>
      </c>
      <c r="BO275" s="24" cm="1">
        <f t="array" ref="BO275">INDEX(BL$9:BL$400,MATCH(MIN(ABS($A275-BL$9:BL$400)),ABS($A275-BL$9:BL$400),0))</f>
        <v>125.47683580335197</v>
      </c>
      <c r="BP275" s="20">
        <f t="shared" si="144"/>
        <v>0.64197163577020033</v>
      </c>
      <c r="BQ275" s="1"/>
      <c r="BR275" s="22">
        <f>$A275*BT$4/'PB_&amp;_MAR 30'!$F$1</f>
        <v>120.04823596535512</v>
      </c>
      <c r="BS275" s="1">
        <v>-556.64240366088643</v>
      </c>
      <c r="BT275" s="6">
        <f t="shared" si="145"/>
        <v>0.64791159674315901</v>
      </c>
      <c r="BU275" s="24" cm="1">
        <f t="array" ref="BU275">INDEX(BR$9:BR$400,MATCH(MIN(ABS($A275-BR$9:BR$400)),ABS($A275-BR$9:BR$400),0))</f>
        <v>124.84058071447109</v>
      </c>
      <c r="BV275" s="20">
        <f t="shared" si="146"/>
        <v>0.64781312932253643</v>
      </c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</row>
    <row r="276" spans="1:128" x14ac:dyDescent="0.25">
      <c r="A276" s="3">
        <v>126.25</v>
      </c>
      <c r="B276" s="3">
        <v>1</v>
      </c>
      <c r="C276" s="1"/>
      <c r="D276" s="22">
        <f>$A276*F$4/'PB_&amp;_MAR 30'!$F$1</f>
        <v>121.54383393692098</v>
      </c>
      <c r="E276" s="1">
        <v>-662.40698458574195</v>
      </c>
      <c r="F276" s="6">
        <f t="shared" si="127"/>
        <v>0.58286479860093698</v>
      </c>
      <c r="G276" s="24" cm="1">
        <f t="array" ref="G276">INDEX(D$9:D$400,MATCH(MIN(ABS($A276-D$9:D$400)),ABS($A276-D$9:D$400),0))</f>
        <v>126.3574511225416</v>
      </c>
      <c r="H276" s="20">
        <f t="shared" si="128"/>
        <v>0.584505281513645</v>
      </c>
      <c r="I276" s="1"/>
      <c r="J276" s="22">
        <f>$A276*L$4/'PB_&amp;_MAR 30'!$F$1</f>
        <v>121.99341534240595</v>
      </c>
      <c r="K276" s="1">
        <v>-667.36664739884407</v>
      </c>
      <c r="L276" s="6">
        <f t="shared" si="129"/>
        <v>0.58129034292872817</v>
      </c>
      <c r="M276" s="24" cm="1">
        <f t="array" ref="M276">INDEX(J$9:J$400,MATCH(MIN(ABS($A276-J$9:J$400)),ABS($A276-J$9:J$400),0))</f>
        <v>125.85855325424455</v>
      </c>
      <c r="N276" s="20">
        <f t="shared" si="130"/>
        <v>0.58051746127561787</v>
      </c>
      <c r="O276" s="1"/>
      <c r="P276" s="22">
        <f>$A276*R$4/'PB_&amp;_MAR 30'!$F$1</f>
        <v>120.78787421795518</v>
      </c>
      <c r="Q276" s="1">
        <v>-673.62052825947285</v>
      </c>
      <c r="R276" s="6">
        <f t="shared" si="131"/>
        <v>0.57314846773756267</v>
      </c>
      <c r="S276" s="24" cm="1">
        <f t="array" ref="S276">INDEX(P$9:P$400,MATCH(MIN(ABS($A276-P$9:P$400)),ABS($A276-P$9:P$400),0))</f>
        <v>126.52828804217484</v>
      </c>
      <c r="T276" s="20">
        <f t="shared" si="132"/>
        <v>0.57507454774741995</v>
      </c>
      <c r="U276" s="1"/>
      <c r="V276" s="22">
        <f>$A276*X$4/'PB_&amp;_MAR 30'!$F$1</f>
        <v>121.92910863227074</v>
      </c>
      <c r="W276" s="1">
        <v>-653.13070809248563</v>
      </c>
      <c r="X276" s="6">
        <f t="shared" si="133"/>
        <v>0.59000593153661818</v>
      </c>
      <c r="Y276" s="24" cm="1">
        <f t="array" ref="Y276">INDEX(V$9:V$400,MATCH(MIN(ABS($A276-V$9:V$400)),ABS($A276-V$9:V$400),0))</f>
        <v>125.79220910378824</v>
      </c>
      <c r="Z276" s="20">
        <f t="shared" si="134"/>
        <v>0.58741302245622251</v>
      </c>
      <c r="AA276" s="1"/>
      <c r="AB276" s="22">
        <f>$A276*AD$4/'PB_&amp;_MAR 30'!$F$1</f>
        <v>122.43353071580349</v>
      </c>
      <c r="AC276" s="1">
        <v>-653.74019267822746</v>
      </c>
      <c r="AD276" s="6">
        <f t="shared" si="135"/>
        <v>0.59131407397604319</v>
      </c>
      <c r="AE276" s="24" cm="1">
        <f t="array" ref="AE276">INDEX(AB$9:AB$400,MATCH(MIN(ABS($A276-AB$9:AB$400)),ABS($A276-AB$9:AB$400),0))</f>
        <v>126.31261287709626</v>
      </c>
      <c r="AF276" s="20">
        <f t="shared" si="136"/>
        <v>0.58877471375867008</v>
      </c>
      <c r="AG276" s="1"/>
      <c r="AH276" s="22">
        <f>$A276*AJ$4/'PB_&amp;_MAR 30'!$F$1</f>
        <v>120.44353112464422</v>
      </c>
      <c r="AI276" s="1">
        <v>-666.74388728323709</v>
      </c>
      <c r="AJ276" s="6">
        <f t="shared" si="137"/>
        <v>0.5762980795972501</v>
      </c>
      <c r="AK276" s="24" cm="1">
        <f t="array" ref="AK276">INDEX(AH$9:AH$400,MATCH(MIN(ABS($A276-AH$9:AH$400)),ABS($A276-AH$9:AH$400),0))</f>
        <v>126.16758012858772</v>
      </c>
      <c r="AL276" s="20">
        <f t="shared" si="138"/>
        <v>0.57247630541607686</v>
      </c>
      <c r="AM276" s="1"/>
      <c r="AN276" s="22">
        <f>$A276*AP$4/'PB_&amp;_MAR 30'!$F$1</f>
        <v>120.27851062602642</v>
      </c>
      <c r="AO276" s="1"/>
      <c r="AP276" s="6"/>
      <c r="AQ276" s="24"/>
      <c r="AR276" s="20"/>
      <c r="AS276" s="1"/>
      <c r="AT276" s="22">
        <f>$A276*AV$4/'PB_&amp;_MAR 30'!$F$1</f>
        <v>121.55167516653871</v>
      </c>
      <c r="AU276" s="1">
        <v>-744.36384393063588</v>
      </c>
      <c r="AV276" s="6">
        <f t="shared" si="139"/>
        <v>0.53128463471119669</v>
      </c>
      <c r="AW276" s="24" cm="1">
        <f t="array" ref="AW276">INDEX(AT$9:AT$400,MATCH(MIN(ABS($A276-AT$9:AT$400)),ABS($A276-AT$9:AT$400),0))</f>
        <v>126.36560289590659</v>
      </c>
      <c r="AX276" s="20">
        <f t="shared" si="147"/>
        <v>0.5301763815831102</v>
      </c>
      <c r="AY276" s="1"/>
      <c r="AZ276" s="22">
        <f>$A276*BB$4/'PB_&amp;_MAR 30'!$F$1</f>
        <v>122.30366154849159</v>
      </c>
      <c r="BA276" s="1"/>
      <c r="BB276" s="6"/>
      <c r="BC276" s="24"/>
      <c r="BD276" s="20"/>
      <c r="BE276" s="1"/>
      <c r="BF276" s="22">
        <f>$A276*BH$4/'PB_&amp;_MAR 30'!$F$1</f>
        <v>123.36173387533934</v>
      </c>
      <c r="BG276" s="1">
        <v>-546.88172687861277</v>
      </c>
      <c r="BH276" s="6">
        <f t="shared" si="141"/>
        <v>0.66068909560180911</v>
      </c>
      <c r="BI276" s="24" cm="1">
        <f t="array" ref="BI276">INDEX(BF$9:BF$400,MATCH(MIN(ABS($A276-BF$9:BF$400)),ABS($A276-BF$9:BF$400),0))</f>
        <v>126.29310180901078</v>
      </c>
      <c r="BJ276" s="20">
        <f t="shared" si="142"/>
        <v>0.66250732091863329</v>
      </c>
      <c r="BK276" s="1"/>
      <c r="BL276" s="22">
        <f>$A276*BN$4/'PB_&amp;_MAR 30'!$F$1</f>
        <v>121.62342050036997</v>
      </c>
      <c r="BM276" s="1">
        <v>-573.42818400770716</v>
      </c>
      <c r="BN276" s="6">
        <f t="shared" si="143"/>
        <v>0.63913339760019505</v>
      </c>
      <c r="BO276" s="24" cm="1">
        <f t="array" ref="BO276">INDEX(BL$9:BL$400,MATCH(MIN(ABS($A276-BL$9:BL$400)),ABS($A276-BL$9:BL$400),0))</f>
        <v>126.44018962909749</v>
      </c>
      <c r="BP276" s="20">
        <f t="shared" si="144"/>
        <v>0.64083944584733987</v>
      </c>
      <c r="BQ276" s="1"/>
      <c r="BR276" s="22">
        <f>$A276*BT$4/'PB_&amp;_MAR 30'!$F$1</f>
        <v>121.00670491517832</v>
      </c>
      <c r="BS276" s="1">
        <v>-560.12748073217733</v>
      </c>
      <c r="BT276" s="6">
        <f t="shared" si="145"/>
        <v>0.64570720984559637</v>
      </c>
      <c r="BU276" s="24" cm="1">
        <f t="array" ref="BU276">INDEX(BR$9:BR$400,MATCH(MIN(ABS($A276-BR$9:BR$400)),ABS($A276-BR$9:BR$400),0))</f>
        <v>125.79904966429429</v>
      </c>
      <c r="BV276" s="20">
        <f t="shared" si="146"/>
        <v>0.64524806489794584</v>
      </c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</row>
    <row r="277" spans="1:128" x14ac:dyDescent="0.25">
      <c r="A277" s="3">
        <v>127.25</v>
      </c>
      <c r="B277" s="3">
        <v>1</v>
      </c>
      <c r="C277" s="1"/>
      <c r="D277" s="22">
        <f>$A277*F$4/'PB_&amp;_MAR 30'!$F$1</f>
        <v>122.5065573740451</v>
      </c>
      <c r="E277" s="1">
        <v>-661.82618015414266</v>
      </c>
      <c r="F277" s="6">
        <f t="shared" si="127"/>
        <v>0.58323054651602002</v>
      </c>
      <c r="G277" s="24" cm="1">
        <f t="array" ref="G277">INDEX(D$9:D$400,MATCH(MIN(ABS($A277-D$9:D$400)),ABS($A277-D$9:D$400),0))</f>
        <v>127.32017455966573</v>
      </c>
      <c r="H277" s="20">
        <f t="shared" si="128"/>
        <v>0.58427862953521625</v>
      </c>
      <c r="I277" s="1"/>
      <c r="J277" s="22">
        <f>$A277*L$4/'PB_&amp;_MAR 30'!$F$1</f>
        <v>122.9596998203656</v>
      </c>
      <c r="K277" s="1">
        <v>-667.9686801541427</v>
      </c>
      <c r="L277" s="6">
        <f t="shared" si="129"/>
        <v>0.58091262412977518</v>
      </c>
      <c r="M277" s="24" cm="1">
        <f t="array" ref="M277">INDEX(J$9:J$400,MATCH(MIN(ABS($A277-J$9:J$400)),ABS($A277-J$9:J$400),0))</f>
        <v>126.82483773220422</v>
      </c>
      <c r="N277" s="20">
        <f t="shared" si="130"/>
        <v>0.58167238345306971</v>
      </c>
      <c r="O277" s="1"/>
      <c r="P277" s="22">
        <f>$A277*R$4/'PB_&amp;_MAR 30'!$F$1</f>
        <v>121.74460985532512</v>
      </c>
      <c r="Q277" s="1">
        <v>-673.95087186897888</v>
      </c>
      <c r="R277" s="6">
        <f t="shared" si="131"/>
        <v>0.57293913968122345</v>
      </c>
      <c r="S277" s="24" cm="1">
        <f t="array" ref="S277">INDEX(P$9:P$400,MATCH(MIN(ABS($A277-P$9:P$400)),ABS($A277-P$9:P$400),0))</f>
        <v>127.48502367954478</v>
      </c>
      <c r="T277" s="20">
        <f t="shared" si="132"/>
        <v>0.57237752341380488</v>
      </c>
      <c r="U277" s="1"/>
      <c r="V277" s="22">
        <f>$A277*X$4/'PB_&amp;_MAR 30'!$F$1</f>
        <v>122.89488375015011</v>
      </c>
      <c r="W277" s="1">
        <v>-654.13000481695565</v>
      </c>
      <c r="X277" s="6">
        <f t="shared" si="133"/>
        <v>0.58937863638024102</v>
      </c>
      <c r="Y277" s="24" cm="1">
        <f t="array" ref="Y277">INDEX(V$9:V$400,MATCH(MIN(ABS($A277-V$9:V$400)),ABS($A277-V$9:V$400),0))</f>
        <v>127.72375933954699</v>
      </c>
      <c r="Z277" s="20">
        <f t="shared" si="134"/>
        <v>0.58617274066815295</v>
      </c>
      <c r="AA277" s="1"/>
      <c r="AB277" s="22">
        <f>$A277*AD$4/'PB_&amp;_MAR 30'!$F$1</f>
        <v>123.40330125612668</v>
      </c>
      <c r="AC277" s="1">
        <v>-654.78802023121398</v>
      </c>
      <c r="AD277" s="6">
        <f t="shared" si="135"/>
        <v>0.59065902418929028</v>
      </c>
      <c r="AE277" s="24" cm="1">
        <f t="array" ref="AE277">INDEX(AB$9:AB$400,MATCH(MIN(ABS($A277-AB$9:AB$400)),ABS($A277-AB$9:AB$400),0))</f>
        <v>127.28238341741947</v>
      </c>
      <c r="AF277" s="20">
        <f t="shared" si="136"/>
        <v>0.58813618408247781</v>
      </c>
      <c r="AG277" s="1"/>
      <c r="AH277" s="22">
        <f>$A277*AJ$4/'PB_&amp;_MAR 30'!$F$1</f>
        <v>121.39753929196814</v>
      </c>
      <c r="AI277" s="1">
        <v>-667.7556454720617</v>
      </c>
      <c r="AJ277" s="6">
        <f t="shared" si="137"/>
        <v>0.57565512823951814</v>
      </c>
      <c r="AK277" s="24" cm="1">
        <f t="array" ref="AK277">INDEX(AH$9:AH$400,MATCH(MIN(ABS($A277-AH$9:AH$400)),ABS($A277-AH$9:AH$400),0))</f>
        <v>127.12158829591161</v>
      </c>
      <c r="AL277" s="20">
        <f t="shared" si="138"/>
        <v>0.57184031800509261</v>
      </c>
      <c r="AM277" s="1"/>
      <c r="AN277" s="22">
        <f>$A277*AP$4/'PB_&amp;_MAR 30'!$F$1</f>
        <v>121.23121170029198</v>
      </c>
      <c r="AO277" s="1"/>
      <c r="AP277" s="6"/>
      <c r="AQ277" s="24"/>
      <c r="AR277" s="20"/>
      <c r="AS277" s="1"/>
      <c r="AT277" s="22">
        <f>$A277*AV$4/'PB_&amp;_MAR 30'!$F$1</f>
        <v>122.5144607124123</v>
      </c>
      <c r="AU277" s="1">
        <v>-746.3035741811176</v>
      </c>
      <c r="AV277" s="6">
        <f t="shared" si="139"/>
        <v>0.53006321405740009</v>
      </c>
      <c r="AW277" s="24" cm="1">
        <f t="array" ref="AW277">INDEX(AT$9:AT$400,MATCH(MIN(ABS($A277-AT$9:AT$400)),ABS($A277-AT$9:AT$400),0))</f>
        <v>127.32838844178016</v>
      </c>
      <c r="AX277" s="20">
        <f t="shared" si="147"/>
        <v>0.52912301667655282</v>
      </c>
      <c r="AY277" s="1"/>
      <c r="AZ277" s="22"/>
      <c r="BA277" s="1"/>
      <c r="BB277" s="6"/>
      <c r="BC277" s="24"/>
      <c r="BD277" s="20"/>
      <c r="BE277" s="1"/>
      <c r="BF277" s="22">
        <f>$A277*BH$4/'PB_&amp;_MAR 30'!$F$1</f>
        <v>124.33885651989648</v>
      </c>
      <c r="BG277" s="1">
        <v>-546.79621868978813</v>
      </c>
      <c r="BH277" s="6">
        <f t="shared" si="141"/>
        <v>0.66074214886626759</v>
      </c>
      <c r="BI277" s="24" cm="1">
        <f t="array" ref="BI277">INDEX(BF$9:BF$400,MATCH(MIN(ABS($A277-BF$9:BF$400)),ABS($A277-BF$9:BF$400),0))</f>
        <v>127.27022445356792</v>
      </c>
      <c r="BJ277" s="20">
        <f t="shared" si="142"/>
        <v>0.66217009952803163</v>
      </c>
      <c r="BK277" s="1"/>
      <c r="BL277" s="22">
        <f>$A277*BN$4/'PB_&amp;_MAR 30'!$F$1</f>
        <v>122.58677432611547</v>
      </c>
      <c r="BM277" s="1">
        <v>-569.3387572254336</v>
      </c>
      <c r="BN277" s="6">
        <f t="shared" si="143"/>
        <v>0.64170693268242263</v>
      </c>
      <c r="BO277" s="24" cm="1">
        <f t="array" ref="BO277">INDEX(BL$9:BL$400,MATCH(MIN(ABS($A277-BL$9:BL$400)),ABS($A277-BL$9:BL$400),0))</f>
        <v>127.40354345484299</v>
      </c>
      <c r="BP277" s="20">
        <f t="shared" si="144"/>
        <v>0.64161326002503871</v>
      </c>
      <c r="BQ277" s="1"/>
      <c r="BR277" s="22">
        <f>$A277*BT$4/'PB_&amp;_MAR 30'!$F$1</f>
        <v>121.9651738650015</v>
      </c>
      <c r="BS277" s="1">
        <v>-559.51574181117542</v>
      </c>
      <c r="BT277" s="6">
        <f t="shared" si="145"/>
        <v>0.64609414799204212</v>
      </c>
      <c r="BU277" s="24" cm="1">
        <f t="array" ref="BU277">INDEX(BR$9:BR$400,MATCH(MIN(ABS($A277-BR$9:BR$400)),ABS($A277-BR$9:BR$400),0))</f>
        <v>127.71598756394067</v>
      </c>
      <c r="BV277" s="20">
        <f t="shared" si="146"/>
        <v>0.6456394392274607</v>
      </c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</row>
    <row r="278" spans="1:128" x14ac:dyDescent="0.25">
      <c r="A278" s="3">
        <v>128.25</v>
      </c>
      <c r="B278" s="3">
        <v>1</v>
      </c>
      <c r="C278" s="1"/>
      <c r="D278" s="22">
        <f>$A278*F$4/'PB_&amp;_MAR 30'!$F$1</f>
        <v>123.46928081116924</v>
      </c>
      <c r="E278" s="1">
        <v>-662.64675818882472</v>
      </c>
      <c r="F278" s="6">
        <f t="shared" si="127"/>
        <v>0.5827138068201444</v>
      </c>
      <c r="G278" s="24" cm="1">
        <f t="array" ref="G278">INDEX(D$9:D$400,MATCH(MIN(ABS($A278-D$9:D$400)),ABS($A278-D$9:D$400),0))</f>
        <v>128.28289799678987</v>
      </c>
      <c r="H278" s="20">
        <f t="shared" si="128"/>
        <v>0.58405197755678762</v>
      </c>
      <c r="I278" s="1"/>
      <c r="J278" s="22">
        <f>$A278*L$4/'PB_&amp;_MAR 30'!$F$1</f>
        <v>123.92598429832526</v>
      </c>
      <c r="K278" s="1">
        <v>-667.7545183044316</v>
      </c>
      <c r="L278" s="6">
        <f t="shared" si="129"/>
        <v>0.58104699050094433</v>
      </c>
      <c r="M278" s="24" cm="1">
        <f t="array" ref="M278">INDEX(J$9:J$400,MATCH(MIN(ABS($A278-J$9:J$400)),ABS($A278-J$9:J$400),0))</f>
        <v>127.79112221016386</v>
      </c>
      <c r="N278" s="20">
        <f t="shared" si="130"/>
        <v>0.58029662110826663</v>
      </c>
      <c r="O278" s="1"/>
      <c r="P278" s="22">
        <f>$A278*R$4/'PB_&amp;_MAR 30'!$F$1</f>
        <v>122.70134549269507</v>
      </c>
      <c r="Q278" s="1">
        <v>-673.27688824662812</v>
      </c>
      <c r="R278" s="6">
        <f t="shared" si="131"/>
        <v>0.5733662212944628</v>
      </c>
      <c r="S278" s="24" cm="1">
        <f t="array" ref="S278">INDEX(P$9:P$400,MATCH(MIN(ABS($A278-P$9:P$400)),ABS($A278-P$9:P$400),0))</f>
        <v>128.44175931691473</v>
      </c>
      <c r="T278" s="20">
        <f t="shared" si="132"/>
        <v>0.5696804990801897</v>
      </c>
      <c r="U278" s="1"/>
      <c r="V278" s="22">
        <f>$A278*X$4/'PB_&amp;_MAR 30'!$F$1</f>
        <v>123.86065886802949</v>
      </c>
      <c r="W278" s="1">
        <v>-655.15660404624282</v>
      </c>
      <c r="X278" s="6">
        <f t="shared" si="133"/>
        <v>0.58873420244154895</v>
      </c>
      <c r="Y278" s="24" cm="1">
        <f t="array" ref="Y278">INDEX(V$9:V$400,MATCH(MIN(ABS($A278-V$9:V$400)),ABS($A278-V$9:V$400),0))</f>
        <v>128.68953445742636</v>
      </c>
      <c r="Z278" s="20">
        <f t="shared" si="134"/>
        <v>0.58556392080463815</v>
      </c>
      <c r="AA278" s="1"/>
      <c r="AB278" s="22">
        <f>$A278*AD$4/'PB_&amp;_MAR 30'!$F$1</f>
        <v>124.37307179644986</v>
      </c>
      <c r="AC278" s="1">
        <v>-655.89752890173429</v>
      </c>
      <c r="AD278" s="6">
        <f t="shared" si="135"/>
        <v>0.58996541442883554</v>
      </c>
      <c r="AE278" s="24" cm="1">
        <f t="array" ref="AE278">INDEX(AB$9:AB$400,MATCH(MIN(ABS($A278-AB$9:AB$400)),ABS($A278-AB$9:AB$400),0))</f>
        <v>128.25215395774265</v>
      </c>
      <c r="AF278" s="20">
        <f t="shared" si="136"/>
        <v>0.58751127762542055</v>
      </c>
      <c r="AG278" s="1"/>
      <c r="AH278" s="22">
        <f>$A278*AJ$4/'PB_&amp;_MAR 30'!$F$1</f>
        <v>122.35154745929205</v>
      </c>
      <c r="AI278" s="1">
        <v>-668.78863198458589</v>
      </c>
      <c r="AJ278" s="6">
        <f t="shared" si="137"/>
        <v>0.57499868672208632</v>
      </c>
      <c r="AK278" s="24" cm="1">
        <f t="array" ref="AK278">INDEX(AH$9:AH$400,MATCH(MIN(ABS($A278-AH$9:AH$400)),ABS($A278-AH$9:AH$400),0))</f>
        <v>128.07559646323554</v>
      </c>
      <c r="AL278" s="20">
        <f t="shared" si="138"/>
        <v>0.5711927107515351</v>
      </c>
      <c r="AM278" s="1"/>
      <c r="AN278" s="22">
        <f>$A278*AP$4/'PB_&amp;_MAR 30'!$F$1</f>
        <v>122.18391277455754</v>
      </c>
      <c r="AO278" s="1"/>
      <c r="AP278" s="6"/>
      <c r="AQ278" s="24"/>
      <c r="AR278" s="20"/>
      <c r="AS278" s="1"/>
      <c r="AT278" s="22">
        <f>$A278*AV$4/'PB_&amp;_MAR 30'!$F$1</f>
        <v>123.47724625828587</v>
      </c>
      <c r="AU278" s="1">
        <v>-743.81892100192681</v>
      </c>
      <c r="AV278" s="6">
        <f t="shared" si="139"/>
        <v>0.53162776495814068</v>
      </c>
      <c r="AW278" s="24" cm="1">
        <f t="array" ref="AW278">INDEX(AT$9:AT$400,MATCH(MIN(ABS($A278-AT$9:AT$400)),ABS($A278-AT$9:AT$400),0))</f>
        <v>128.29117398765374</v>
      </c>
      <c r="AX278" s="20">
        <f t="shared" si="147"/>
        <v>0.52964090597365265</v>
      </c>
      <c r="AY278" s="1"/>
      <c r="AZ278" s="22"/>
      <c r="BA278" s="1"/>
      <c r="BB278" s="6"/>
      <c r="BC278" s="24"/>
      <c r="BD278" s="20"/>
      <c r="BE278" s="1"/>
      <c r="BF278" s="22">
        <f>$A278*BH$4/'PB_&amp;_MAR 30'!$F$1</f>
        <v>125.31597916445364</v>
      </c>
      <c r="BG278" s="1">
        <v>-543.40770231213878</v>
      </c>
      <c r="BH278" s="6">
        <f t="shared" si="141"/>
        <v>0.66284454230923495</v>
      </c>
      <c r="BI278" s="24" cm="1">
        <f t="array" ref="BI278">INDEX(BF$9:BF$400,MATCH(MIN(ABS($A278-BF$9:BF$400)),ABS($A278-BF$9:BF$400),0))</f>
        <v>128.24734709812506</v>
      </c>
      <c r="BJ278" s="20">
        <f t="shared" si="142"/>
        <v>0.66238110815437623</v>
      </c>
      <c r="BK278" s="1"/>
      <c r="BL278" s="22">
        <f>$A278*BN$4/'PB_&amp;_MAR 30'!$F$1</f>
        <v>123.55012815186099</v>
      </c>
      <c r="BM278" s="1">
        <v>-570.98655105973023</v>
      </c>
      <c r="BN278" s="6">
        <f t="shared" si="143"/>
        <v>0.64066995232634372</v>
      </c>
      <c r="BO278" s="24" cm="1">
        <f t="array" ref="BO278">INDEX(BL$9:BL$400,MATCH(MIN(ABS($A278-BL$9:BL$400)),ABS($A278-BL$9:BL$400),0))</f>
        <v>128.36689728058852</v>
      </c>
      <c r="BP278" s="20">
        <f t="shared" si="144"/>
        <v>0.64028166595982983</v>
      </c>
      <c r="BQ278" s="1"/>
      <c r="BR278" s="22">
        <f>$A278*BT$4/'PB_&amp;_MAR 30'!$F$1</f>
        <v>122.9236428148247</v>
      </c>
      <c r="BS278" s="1">
        <v>-557.37143063583812</v>
      </c>
      <c r="BT278" s="6">
        <f t="shared" si="145"/>
        <v>0.64745047135663847</v>
      </c>
      <c r="BU278" s="24" cm="1">
        <f t="array" ref="BU278">INDEX(BR$9:BR$400,MATCH(MIN(ABS($A278-BR$9:BR$400)),ABS($A278-BR$9:BR$400),0))</f>
        <v>128.67445651376386</v>
      </c>
      <c r="BV278" s="20">
        <f t="shared" si="146"/>
        <v>0.64750073489516224</v>
      </c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</row>
    <row r="279" spans="1:128" x14ac:dyDescent="0.25">
      <c r="A279" s="3">
        <v>129.25</v>
      </c>
      <c r="B279" s="3">
        <v>1</v>
      </c>
      <c r="C279" s="1"/>
      <c r="D279" s="22">
        <f>$A279*F$4/'PB_&amp;_MAR 30'!$F$1</f>
        <v>124.43200424829337</v>
      </c>
      <c r="E279" s="1">
        <v>-666.48144508670532</v>
      </c>
      <c r="F279" s="6">
        <f t="shared" si="127"/>
        <v>0.58029900303837245</v>
      </c>
      <c r="G279" s="24" cm="1">
        <f t="array" ref="G279">INDEX(D$9:D$400,MATCH(MIN(ABS($A279-D$9:D$400)),ABS($A279-D$9:D$400),0))</f>
        <v>129.24562143391398</v>
      </c>
      <c r="H279" s="20">
        <f t="shared" si="128"/>
        <v>0.5838253255783592</v>
      </c>
      <c r="I279" s="1"/>
      <c r="J279" s="22">
        <f>$A279*L$4/'PB_&amp;_MAR 30'!$F$1</f>
        <v>124.89226877628491</v>
      </c>
      <c r="K279" s="1">
        <v>-668.09248073217725</v>
      </c>
      <c r="L279" s="6">
        <f t="shared" si="129"/>
        <v>0.58083495093802051</v>
      </c>
      <c r="M279" s="24" cm="1">
        <f t="array" ref="M279">INDEX(J$9:J$400,MATCH(MIN(ABS($A279-J$9:J$400)),ABS($A279-J$9:J$400),0))</f>
        <v>129.72369116608314</v>
      </c>
      <c r="N279" s="20">
        <f t="shared" si="130"/>
        <v>0.58122469199123605</v>
      </c>
      <c r="O279" s="1"/>
      <c r="P279" s="22">
        <f>$A279*R$4/'PB_&amp;_MAR 30'!$F$1</f>
        <v>123.65808113006501</v>
      </c>
      <c r="Q279" s="1">
        <v>-672.60290462427747</v>
      </c>
      <c r="R279" s="6">
        <f t="shared" si="131"/>
        <v>0.57379330290770214</v>
      </c>
      <c r="S279" s="24" cm="1">
        <f t="array" ref="S279">INDEX(P$9:P$400,MATCH(MIN(ABS($A279-P$9:P$400)),ABS($A279-P$9:P$400),0))</f>
        <v>129.39849495428467</v>
      </c>
      <c r="T279" s="20">
        <f t="shared" si="132"/>
        <v>0.56698347474657462</v>
      </c>
      <c r="U279" s="1"/>
      <c r="V279" s="22">
        <f>$A279*X$4/'PB_&amp;_MAR 30'!$F$1</f>
        <v>124.82643398590885</v>
      </c>
      <c r="W279" s="1">
        <v>-656.19259633911383</v>
      </c>
      <c r="X279" s="6">
        <f t="shared" si="133"/>
        <v>0.58808387213279434</v>
      </c>
      <c r="Y279" s="24" cm="1">
        <f t="array" ref="Y279">INDEX(V$9:V$400,MATCH(MIN(ABS($A279-V$9:V$400)),ABS($A279-V$9:V$400),0))</f>
        <v>129.65530957530572</v>
      </c>
      <c r="Z279" s="20">
        <f t="shared" si="134"/>
        <v>0.58496119385685441</v>
      </c>
      <c r="AA279" s="1"/>
      <c r="AB279" s="22">
        <f>$A279*AD$4/'PB_&amp;_MAR 30'!$F$1</f>
        <v>125.34284233677306</v>
      </c>
      <c r="AC279" s="1">
        <v>-656.83019749518314</v>
      </c>
      <c r="AD279" s="6">
        <f t="shared" si="135"/>
        <v>0.58938235630871971</v>
      </c>
      <c r="AE279" s="24" cm="1">
        <f t="array" ref="AE279">INDEX(AB$9:AB$400,MATCH(MIN(ABS($A279-AB$9:AB$400)),ABS($A279-AB$9:AB$400),0))</f>
        <v>129.22192449806585</v>
      </c>
      <c r="AF279" s="20">
        <f t="shared" si="136"/>
        <v>0.58685000343682137</v>
      </c>
      <c r="AG279" s="1"/>
      <c r="AH279" s="22">
        <f>$A279*AJ$4/'PB_&amp;_MAR 30'!$F$1</f>
        <v>123.30555562661597</v>
      </c>
      <c r="AI279" s="1">
        <v>-669.84347302504818</v>
      </c>
      <c r="AJ279" s="6">
        <f t="shared" si="137"/>
        <v>0.57432835710514052</v>
      </c>
      <c r="AK279" s="24" cm="1">
        <f t="array" ref="AK279">INDEX(AH$9:AH$400,MATCH(MIN(ABS($A279-AH$9:AH$400)),ABS($A279-AH$9:AH$400),0))</f>
        <v>129.02960463055945</v>
      </c>
      <c r="AL279" s="20">
        <f t="shared" si="138"/>
        <v>0.57062512919460429</v>
      </c>
      <c r="AM279" s="1"/>
      <c r="AN279" s="22">
        <f>$A279*AP$4/'PB_&amp;_MAR 30'!$F$1</f>
        <v>123.1366138488231</v>
      </c>
      <c r="AO279" s="1"/>
      <c r="AP279" s="6"/>
      <c r="AQ279" s="24"/>
      <c r="AR279" s="20"/>
      <c r="AS279" s="1"/>
      <c r="AT279" s="22">
        <f>$A279*AV$4/'PB_&amp;_MAR 30'!$F$1</f>
        <v>124.44003180415945</v>
      </c>
      <c r="AU279" s="1">
        <v>-746.16568400770723</v>
      </c>
      <c r="AV279" s="6">
        <f t="shared" si="139"/>
        <v>0.53015004154576717</v>
      </c>
      <c r="AW279" s="24" cm="1">
        <f t="array" ref="AW279">INDEX(AT$9:AT$400,MATCH(MIN(ABS($A279-AT$9:AT$400)),ABS($A279-AT$9:AT$400),0))</f>
        <v>129.25395953352731</v>
      </c>
      <c r="AX279" s="20">
        <f t="shared" si="147"/>
        <v>0.53053926685806141</v>
      </c>
      <c r="AY279" s="1"/>
      <c r="AZ279" s="22"/>
      <c r="BA279" s="1"/>
      <c r="BB279" s="6"/>
      <c r="BC279" s="24"/>
      <c r="BD279" s="20"/>
      <c r="BE279" s="1"/>
      <c r="BF279" s="22">
        <f>$A279*BH$4/'PB_&amp;_MAR 30'!$F$1</f>
        <v>126.29310180901078</v>
      </c>
      <c r="BG279" s="1">
        <v>-543.95121628131028</v>
      </c>
      <c r="BH279" s="6">
        <f t="shared" si="141"/>
        <v>0.66250732091863329</v>
      </c>
      <c r="BI279" s="24" cm="1">
        <f t="array" ref="BI279">INDEX(BF$9:BF$400,MATCH(MIN(ABS($A279-BF$9:BF$400)),ABS($A279-BF$9:BF$400),0))</f>
        <v>129.2244697426822</v>
      </c>
      <c r="BJ279" s="20">
        <f t="shared" si="142"/>
        <v>0.66259211678072072</v>
      </c>
      <c r="BK279" s="1"/>
      <c r="BL279" s="22">
        <f>$A279*BN$4/'PB_&amp;_MAR 30'!$F$1</f>
        <v>124.51348197760647</v>
      </c>
      <c r="BM279" s="1">
        <v>-574.27813102119467</v>
      </c>
      <c r="BN279" s="6">
        <f t="shared" si="143"/>
        <v>0.63859851372191512</v>
      </c>
      <c r="BO279" s="24" cm="1">
        <f t="array" ref="BO279">INDEX(BL$9:BL$400,MATCH(MIN(ABS($A279-BL$9:BL$400)),ABS($A279-BL$9:BL$400),0))</f>
        <v>129.330251106334</v>
      </c>
      <c r="BP279" s="20">
        <f t="shared" si="144"/>
        <v>0.63891425008327807</v>
      </c>
      <c r="BQ279" s="1"/>
      <c r="BR279" s="22">
        <f>$A279*BT$4/'PB_&amp;_MAR 30'!$F$1</f>
        <v>123.88211176464789</v>
      </c>
      <c r="BS279" s="1">
        <v>-557.08475433526019</v>
      </c>
      <c r="BT279" s="6">
        <f t="shared" si="145"/>
        <v>0.64763180033958734</v>
      </c>
      <c r="BU279" s="24" cm="1">
        <f t="array" ref="BU279">INDEX(BR$9:BR$400,MATCH(MIN(ABS($A279-BR$9:BR$400)),ABS($A279-BR$9:BR$400),0))</f>
        <v>129.63292546358707</v>
      </c>
      <c r="BV279" s="20">
        <f t="shared" si="146"/>
        <v>0.64701326967166872</v>
      </c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</row>
    <row r="280" spans="1:128" x14ac:dyDescent="0.25">
      <c r="A280" s="3">
        <v>130.25</v>
      </c>
      <c r="B280" s="3">
        <v>1</v>
      </c>
      <c r="C280" s="1"/>
      <c r="D280" s="22">
        <f>$A280*F$4/'PB_&amp;_MAR 30'!$F$1</f>
        <v>125.39472768541749</v>
      </c>
      <c r="E280" s="1">
        <v>-660.34959055876698</v>
      </c>
      <c r="F280" s="6">
        <f t="shared" si="127"/>
        <v>0.58416039404568632</v>
      </c>
      <c r="G280" s="24" cm="1">
        <f t="array" ref="G280">INDEX(D$9:D$400,MATCH(MIN(ABS($A280-D$9:D$400)),ABS($A280-D$9:D$400),0))</f>
        <v>130.20834487103812</v>
      </c>
      <c r="H280" s="20">
        <f t="shared" si="128"/>
        <v>0.58421185507309159</v>
      </c>
      <c r="I280" s="1"/>
      <c r="J280" s="22">
        <f>$A280*L$4/'PB_&amp;_MAR 30'!$F$1</f>
        <v>125.85855325424455</v>
      </c>
      <c r="K280" s="1">
        <v>-668.59851637764939</v>
      </c>
      <c r="L280" s="6">
        <f t="shared" si="129"/>
        <v>0.58051746127561787</v>
      </c>
      <c r="M280" s="24" cm="1">
        <f t="array" ref="M280">INDEX(J$9:J$400,MATCH(MIN(ABS($A280-J$9:J$400)),ABS($A280-J$9:J$400),0))</f>
        <v>130.68997564404279</v>
      </c>
      <c r="N280" s="20">
        <f t="shared" si="130"/>
        <v>0.58180781061137943</v>
      </c>
      <c r="O280" s="1"/>
      <c r="P280" s="22">
        <f>$A280*R$4/'PB_&amp;_MAR 30'!$F$1</f>
        <v>124.61481676743496</v>
      </c>
      <c r="Q280" s="1">
        <v>-671.92892100192682</v>
      </c>
      <c r="R280" s="6">
        <f t="shared" si="131"/>
        <v>0.57422038452094137</v>
      </c>
      <c r="S280" s="24" cm="1">
        <f t="array" ref="S280">INDEX(P$9:P$400,MATCH(MIN(ABS($A280-P$9:P$400)),ABS($A280-P$9:P$400),0))</f>
        <v>130.35523059165462</v>
      </c>
      <c r="T280" s="20">
        <f t="shared" si="132"/>
        <v>0.56428645041295944</v>
      </c>
      <c r="U280" s="1"/>
      <c r="V280" s="22">
        <f>$A280*X$4/'PB_&amp;_MAR 30'!$F$1</f>
        <v>125.79220910378824</v>
      </c>
      <c r="W280" s="1">
        <v>-657.26127649325633</v>
      </c>
      <c r="X280" s="6">
        <f t="shared" si="133"/>
        <v>0.58741302245622251</v>
      </c>
      <c r="Y280" s="24" cm="1">
        <f t="array" ref="Y280">INDEX(V$9:V$400,MATCH(MIN(ABS($A280-V$9:V$400)),ABS($A280-V$9:V$400),0))</f>
        <v>130.62108469318511</v>
      </c>
      <c r="Z280" s="20">
        <f t="shared" si="134"/>
        <v>0.58429380338405257</v>
      </c>
      <c r="AA280" s="1"/>
      <c r="AB280" s="22">
        <f>$A280*AD$4/'PB_&amp;_MAR 30'!$F$1</f>
        <v>126.31261287709626</v>
      </c>
      <c r="AC280" s="1">
        <v>-657.80219171483634</v>
      </c>
      <c r="AD280" s="6">
        <f t="shared" si="135"/>
        <v>0.58877471375867008</v>
      </c>
      <c r="AE280" s="24" cm="1">
        <f t="array" ref="AE280">INDEX(AB$9:AB$400,MATCH(MIN(ABS($A280-AB$9:AB$400)),ABS($A280-AB$9:AB$400),0))</f>
        <v>130.19169503838904</v>
      </c>
      <c r="AF280" s="20">
        <f t="shared" si="136"/>
        <v>0.58629978980191944</v>
      </c>
      <c r="AG280" s="1"/>
      <c r="AH280" s="22">
        <f>$A280*AJ$4/'PB_&amp;_MAR 30'!$F$1</f>
        <v>124.25956379393988</v>
      </c>
      <c r="AI280" s="1">
        <v>-670.89768786127172</v>
      </c>
      <c r="AJ280" s="6">
        <f t="shared" si="137"/>
        <v>0.57365842542800882</v>
      </c>
      <c r="AK280" s="24" cm="1">
        <f t="array" ref="AK280">INDEX(AH$9:AH$400,MATCH(MIN(ABS($A280-AH$9:AH$400)),ABS($A280-AH$9:AH$400),0))</f>
        <v>129.98361279788335</v>
      </c>
      <c r="AL280" s="20">
        <f t="shared" si="138"/>
        <v>0.57002615018633662</v>
      </c>
      <c r="AM280" s="1"/>
      <c r="AN280" s="22">
        <f>$A280*AP$4/'PB_&amp;_MAR 30'!$F$1</f>
        <v>124.08931492308865</v>
      </c>
      <c r="AO280" s="1"/>
      <c r="AP280" s="6"/>
      <c r="AQ280" s="24"/>
      <c r="AR280" s="20"/>
      <c r="AS280" s="1"/>
      <c r="AT280" s="22">
        <f>$A280*AV$4/'PB_&amp;_MAR 30'!$F$1</f>
        <v>125.40281735003303</v>
      </c>
      <c r="AU280" s="1">
        <v>-746.060794797688</v>
      </c>
      <c r="AV280" s="6">
        <f t="shared" si="139"/>
        <v>0.53021608879509274</v>
      </c>
      <c r="AW280" s="24" cm="1">
        <f t="array" ref="AW280">INDEX(AT$9:AT$400,MATCH(MIN(ABS($A280-AT$9:AT$400)),ABS($A280-AT$9:AT$400),0))</f>
        <v>130.21674507940091</v>
      </c>
      <c r="AX280" s="20">
        <f t="shared" si="147"/>
        <v>0.53143762774247016</v>
      </c>
      <c r="AY280" s="1"/>
      <c r="AZ280" s="22"/>
      <c r="BA280" s="1"/>
      <c r="BB280" s="6"/>
      <c r="BC280" s="24"/>
      <c r="BD280" s="20"/>
      <c r="BE280" s="1"/>
      <c r="BF280" s="22">
        <f>$A280*BH$4/'PB_&amp;_MAR 30'!$F$1</f>
        <v>127.27022445356792</v>
      </c>
      <c r="BG280" s="1">
        <v>-544.49473025048178</v>
      </c>
      <c r="BH280" s="6">
        <f t="shared" si="141"/>
        <v>0.66217009952803163</v>
      </c>
      <c r="BI280" s="24" cm="1">
        <f t="array" ref="BI280">INDEX(BF$9:BF$400,MATCH(MIN(ABS($A280-BF$9:BF$400)),ABS($A280-BF$9:BF$400),0))</f>
        <v>130.20159238723934</v>
      </c>
      <c r="BJ280" s="20">
        <f t="shared" si="142"/>
        <v>0.66125613029103492</v>
      </c>
      <c r="BK280" s="1"/>
      <c r="BL280" s="22">
        <f>$A280*BN$4/'PB_&amp;_MAR 30'!$F$1</f>
        <v>125.47683580335197</v>
      </c>
      <c r="BM280" s="1">
        <v>-568.91813583815031</v>
      </c>
      <c r="BN280" s="6">
        <f t="shared" si="143"/>
        <v>0.64197163577020033</v>
      </c>
      <c r="BO280" s="24" cm="1">
        <f t="array" ref="BO280">INDEX(BL$9:BL$400,MATCH(MIN(ABS($A280-BL$9:BL$400)),ABS($A280-BL$9:BL$400),0))</f>
        <v>130.29360493207949</v>
      </c>
      <c r="BP280" s="20">
        <f t="shared" si="144"/>
        <v>0.64068520319651934</v>
      </c>
      <c r="BQ280" s="1"/>
      <c r="BR280" s="22">
        <f>$A280*BT$4/'PB_&amp;_MAR 30'!$F$1</f>
        <v>124.84058071447109</v>
      </c>
      <c r="BS280" s="1">
        <v>-556.79807803468213</v>
      </c>
      <c r="BT280" s="6">
        <f t="shared" si="145"/>
        <v>0.64781312932253643</v>
      </c>
      <c r="BU280" s="24" cm="1">
        <f t="array" ref="BU280">INDEX(BR$9:BR$400,MATCH(MIN(ABS($A280-BR$9:BR$400)),ABS($A280-BR$9:BR$400),0))</f>
        <v>130.59139441341026</v>
      </c>
      <c r="BV280" s="20">
        <f t="shared" si="146"/>
        <v>0.64744068798861998</v>
      </c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</row>
    <row r="281" spans="1:128" x14ac:dyDescent="0.25">
      <c r="A281" s="3">
        <v>131.25</v>
      </c>
      <c r="B281" s="3">
        <v>1</v>
      </c>
      <c r="C281" s="1"/>
      <c r="D281" s="22">
        <f>$A281*F$4/'PB_&amp;_MAR 30'!$F$1</f>
        <v>126.3574511225416</v>
      </c>
      <c r="E281" s="1">
        <v>-659.80191233140658</v>
      </c>
      <c r="F281" s="6">
        <f t="shared" si="127"/>
        <v>0.584505281513645</v>
      </c>
      <c r="G281" s="24" cm="1">
        <f t="array" ref="G281">INDEX(D$9:D$400,MATCH(MIN(ABS($A281-D$9:D$400)),ABS($A281-D$9:D$400),0))</f>
        <v>131.17106830816226</v>
      </c>
      <c r="H281" s="20">
        <f t="shared" si="128"/>
        <v>0.58392509293417161</v>
      </c>
      <c r="I281" s="1"/>
      <c r="J281" s="22">
        <f>$A281*L$4/'PB_&amp;_MAR 30'!$F$1</f>
        <v>126.82483773220422</v>
      </c>
      <c r="K281" s="1">
        <v>-666.75772639691718</v>
      </c>
      <c r="L281" s="6">
        <f t="shared" si="129"/>
        <v>0.58167238345306971</v>
      </c>
      <c r="M281" s="24" cm="1">
        <f t="array" ref="M281">INDEX(J$9:J$400,MATCH(MIN(ABS($A281-J$9:J$400)),ABS($A281-J$9:J$400),0))</f>
        <v>131.65626012200246</v>
      </c>
      <c r="N281" s="20">
        <f t="shared" si="130"/>
        <v>0.5820005988521183</v>
      </c>
      <c r="O281" s="1"/>
      <c r="P281" s="22">
        <f>$A281*R$4/'PB_&amp;_MAR 30'!$F$1</f>
        <v>125.57155240480489</v>
      </c>
      <c r="Q281" s="1">
        <v>-671.25493737957618</v>
      </c>
      <c r="R281" s="6">
        <f t="shared" si="131"/>
        <v>0.57464746613418072</v>
      </c>
      <c r="S281" s="24" cm="1">
        <f t="array" ref="S281">INDEX(P$9:P$400,MATCH(MIN(ABS($A281-P$9:P$400)),ABS($A281-P$9:P$400),0))</f>
        <v>131.31196622902453</v>
      </c>
      <c r="T281" s="20">
        <f t="shared" si="132"/>
        <v>0.56158942607934426</v>
      </c>
      <c r="U281" s="1"/>
      <c r="V281" s="22">
        <f>$A281*X$4/'PB_&amp;_MAR 30'!$F$1</f>
        <v>126.7579842216676</v>
      </c>
      <c r="W281" s="1">
        <v>-658.25913294797692</v>
      </c>
      <c r="X281" s="6">
        <f t="shared" si="133"/>
        <v>0.5867866314099216</v>
      </c>
      <c r="Y281" s="24" cm="1">
        <f t="array" ref="Y281">INDEX(V$9:V$400,MATCH(MIN(ABS($A281-V$9:V$400)),ABS($A281-V$9:V$400),0))</f>
        <v>131.58685981106447</v>
      </c>
      <c r="Z281" s="20">
        <f t="shared" si="134"/>
        <v>0.58362071308685692</v>
      </c>
      <c r="AA281" s="1"/>
      <c r="AB281" s="22">
        <f>$A281*AD$4/'PB_&amp;_MAR 30'!$F$1</f>
        <v>127.28238341741947</v>
      </c>
      <c r="AC281" s="1">
        <v>-658.8235934489403</v>
      </c>
      <c r="AD281" s="6">
        <f t="shared" si="135"/>
        <v>0.58813618408247781</v>
      </c>
      <c r="AE281" s="24" cm="1">
        <f t="array" ref="AE281">INDEX(AB$9:AB$400,MATCH(MIN(ABS($A281-AB$9:AB$400)),ABS($A281-AB$9:AB$400),0))</f>
        <v>131.16146557871224</v>
      </c>
      <c r="AF281" s="20">
        <f t="shared" si="136"/>
        <v>0.58568756703164337</v>
      </c>
      <c r="AG281" s="1"/>
      <c r="AH281" s="22">
        <f>$A281*AJ$4/'PB_&amp;_MAR 30'!$F$1</f>
        <v>125.2135719612638</v>
      </c>
      <c r="AI281" s="1">
        <v>-671.78545761078999</v>
      </c>
      <c r="AJ281" s="6">
        <f t="shared" si="137"/>
        <v>0.5730942661534798</v>
      </c>
      <c r="AK281" s="24" cm="1">
        <f t="array" ref="AK281">INDEX(AH$9:AH$400,MATCH(MIN(ABS($A281-AH$9:AH$400)),ABS($A281-AH$9:AH$400),0))</f>
        <v>130.93762096520729</v>
      </c>
      <c r="AL281" s="20">
        <f t="shared" si="138"/>
        <v>0.56940050921052043</v>
      </c>
      <c r="AM281" s="1"/>
      <c r="AN281" s="22">
        <f>$A281*AP$4/'PB_&amp;_MAR 30'!$F$1</f>
        <v>125.04201599735421</v>
      </c>
      <c r="AO281" s="1"/>
      <c r="AP281" s="6"/>
      <c r="AQ281" s="24"/>
      <c r="AR281" s="20"/>
      <c r="AS281" s="1"/>
      <c r="AT281" s="22">
        <f>$A281*AV$4/'PB_&amp;_MAR 30'!$F$1</f>
        <v>126.36560289590659</v>
      </c>
      <c r="AU281" s="1">
        <v>-746.12385356454729</v>
      </c>
      <c r="AV281" s="6">
        <f t="shared" si="139"/>
        <v>0.5301763815831102</v>
      </c>
      <c r="AW281" s="24" cm="1">
        <f t="array" ref="AW281">INDEX(AT$9:AT$400,MATCH(MIN(ABS($A281-AT$9:AT$400)),ABS($A281-AT$9:AT$400),0))</f>
        <v>131.17953062527448</v>
      </c>
      <c r="AX281" s="20">
        <f t="shared" si="147"/>
        <v>0.53076319660667037</v>
      </c>
      <c r="AY281" s="1"/>
      <c r="AZ281" s="22"/>
      <c r="BA281" s="1"/>
      <c r="BB281" s="6"/>
      <c r="BC281" s="24"/>
      <c r="BD281" s="20"/>
      <c r="BE281" s="1"/>
      <c r="BF281" s="22">
        <f>$A281*BH$4/'PB_&amp;_MAR 30'!$F$1</f>
        <v>128.24734709812506</v>
      </c>
      <c r="BG281" s="1">
        <v>-544.15463872832379</v>
      </c>
      <c r="BH281" s="6">
        <f t="shared" si="141"/>
        <v>0.66238110815437623</v>
      </c>
      <c r="BI281" s="24" cm="1">
        <f t="array" ref="BI281">INDEX(BF$9:BF$400,MATCH(MIN(ABS($A281-BF$9:BF$400)),ABS($A281-BF$9:BF$400),0))</f>
        <v>131.17871503179649</v>
      </c>
      <c r="BJ281" s="20">
        <f t="shared" si="142"/>
        <v>0.66139017185997051</v>
      </c>
      <c r="BK281" s="1"/>
      <c r="BL281" s="22">
        <f>$A281*BN$4/'PB_&amp;_MAR 30'!$F$1</f>
        <v>126.44018962909749</v>
      </c>
      <c r="BM281" s="1">
        <v>-570.71722061657044</v>
      </c>
      <c r="BN281" s="6">
        <f t="shared" si="143"/>
        <v>0.64083944584733987</v>
      </c>
      <c r="BO281" s="24" cm="1">
        <f t="array" ref="BO281">INDEX(BL$9:BL$400,MATCH(MIN(ABS($A281-BL$9:BL$400)),ABS($A281-BL$9:BL$400),0))</f>
        <v>131.256958757825</v>
      </c>
      <c r="BP281" s="20">
        <f t="shared" si="144"/>
        <v>0.64013447732906459</v>
      </c>
      <c r="BQ281" s="1"/>
      <c r="BR281" s="22">
        <f>$A281*BT$4/'PB_&amp;_MAR 30'!$F$1</f>
        <v>125.79904966429429</v>
      </c>
      <c r="BS281" s="1">
        <v>-560.85337668593456</v>
      </c>
      <c r="BT281" s="6">
        <f t="shared" si="145"/>
        <v>0.64524806489794584</v>
      </c>
      <c r="BU281" s="24" cm="1">
        <f t="array" ref="BU281">INDEX(BR$9:BR$400,MATCH(MIN(ABS($A281-BR$9:BR$400)),ABS($A281-BR$9:BR$400),0))</f>
        <v>131.54986336323344</v>
      </c>
      <c r="BV281" s="20">
        <f t="shared" si="146"/>
        <v>0.6490248410408358</v>
      </c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</row>
    <row r="282" spans="1:128" x14ac:dyDescent="0.25">
      <c r="A282" s="3">
        <v>132.25</v>
      </c>
      <c r="B282" s="3">
        <v>1</v>
      </c>
      <c r="C282" s="1"/>
      <c r="D282" s="22">
        <f>$A282*F$4/'PB_&amp;_MAR 30'!$F$1</f>
        <v>127.32017455966573</v>
      </c>
      <c r="E282" s="1">
        <v>-660.16183365446386</v>
      </c>
      <c r="F282" s="6">
        <f t="shared" si="127"/>
        <v>0.58427862953521625</v>
      </c>
      <c r="G282" s="24" cm="1">
        <f t="array" ref="G282">INDEX(D$9:D$400,MATCH(MIN(ABS($A282-D$9:D$400)),ABS($A282-D$9:D$400),0))</f>
        <v>132.13379174528637</v>
      </c>
      <c r="H282" s="20">
        <f t="shared" si="128"/>
        <v>0.58363833079525151</v>
      </c>
      <c r="I282" s="1"/>
      <c r="J282" s="22">
        <f>$A282*L$4/'PB_&amp;_MAR 30'!$F$1</f>
        <v>127.79112221016386</v>
      </c>
      <c r="K282" s="1">
        <v>-668.95050578034693</v>
      </c>
      <c r="L282" s="6">
        <f t="shared" si="129"/>
        <v>0.58029662110826663</v>
      </c>
      <c r="M282" s="24" cm="1">
        <f t="array" ref="M282">INDEX(J$9:J$400,MATCH(MIN(ABS($A282-J$9:J$400)),ABS($A282-J$9:J$400),0))</f>
        <v>132.62254459996211</v>
      </c>
      <c r="N282" s="20">
        <f t="shared" si="130"/>
        <v>0.5809615774919028</v>
      </c>
      <c r="O282" s="1"/>
      <c r="P282" s="22">
        <f>$A282*R$4/'PB_&amp;_MAR 30'!$F$1</f>
        <v>126.52828804217484</v>
      </c>
      <c r="Q282" s="1">
        <v>-670.58095375722553</v>
      </c>
      <c r="R282" s="6">
        <f t="shared" si="131"/>
        <v>0.57507454774741995</v>
      </c>
      <c r="S282" s="24" cm="1">
        <f t="array" ref="S282">INDEX(P$9:P$400,MATCH(MIN(ABS($A282-P$9:P$400)),ABS($A282-P$9:P$400),0))</f>
        <v>132.26870186639448</v>
      </c>
      <c r="T282" s="20">
        <f t="shared" si="132"/>
        <v>0.55889240174572918</v>
      </c>
      <c r="U282" s="1"/>
      <c r="V282" s="22">
        <f>$A282*X$4/'PB_&amp;_MAR 30'!$F$1</f>
        <v>127.72375933954699</v>
      </c>
      <c r="W282" s="1">
        <v>-659.23707610789984</v>
      </c>
      <c r="X282" s="6">
        <f t="shared" si="133"/>
        <v>0.58617274066815295</v>
      </c>
      <c r="Y282" s="24" cm="1">
        <f t="array" ref="Y282">INDEX(V$9:V$400,MATCH(MIN(ABS($A282-V$9:V$400)),ABS($A282-V$9:V$400),0))</f>
        <v>132.55263492894383</v>
      </c>
      <c r="Z282" s="20">
        <f t="shared" si="134"/>
        <v>0.58309440309508265</v>
      </c>
      <c r="AA282" s="1"/>
      <c r="AB282" s="22">
        <f>$A282*AD$4/'PB_&amp;_MAR 30'!$F$1</f>
        <v>128.25215395774265</v>
      </c>
      <c r="AC282" s="1">
        <v>-659.82320327552998</v>
      </c>
      <c r="AD282" s="6">
        <f t="shared" si="135"/>
        <v>0.58751127762542055</v>
      </c>
      <c r="AE282" s="24" cm="1">
        <f t="array" ref="AE282">INDEX(AB$9:AB$400,MATCH(MIN(ABS($A282-AB$9:AB$400)),ABS($A282-AB$9:AB$400),0))</f>
        <v>132.13123611903544</v>
      </c>
      <c r="AF282" s="20">
        <f t="shared" si="136"/>
        <v>0.58508387834691755</v>
      </c>
      <c r="AG282" s="1"/>
      <c r="AH282" s="22">
        <f>$A282*AJ$4/'PB_&amp;_MAR 30'!$F$1</f>
        <v>126.16758012858772</v>
      </c>
      <c r="AI282" s="1">
        <v>-672.75789017341037</v>
      </c>
      <c r="AJ282" s="6">
        <f t="shared" si="137"/>
        <v>0.57247630541607686</v>
      </c>
      <c r="AK282" s="24" cm="1">
        <f t="array" ref="AK282">INDEX(AH$9:AH$400,MATCH(MIN(ABS($A282-AH$9:AH$400)),ABS($A282-AH$9:AH$400),0))</f>
        <v>131.89162913253119</v>
      </c>
      <c r="AL282" s="20">
        <f t="shared" si="138"/>
        <v>0.56877486823470447</v>
      </c>
      <c r="AM282" s="1"/>
      <c r="AN282" s="22">
        <f>$A282*AP$4/'PB_&amp;_MAR 30'!$F$1</f>
        <v>125.99471707161976</v>
      </c>
      <c r="AO282" s="1"/>
      <c r="AP282" s="6"/>
      <c r="AQ282" s="24"/>
      <c r="AR282" s="20"/>
      <c r="AS282" s="1"/>
      <c r="AT282" s="22">
        <f>$A282*AV$4/'PB_&amp;_MAR 30'!$F$1</f>
        <v>127.32838844178016</v>
      </c>
      <c r="AU282" s="1">
        <v>-747.79669556840088</v>
      </c>
      <c r="AV282" s="6">
        <f t="shared" si="139"/>
        <v>0.52912301667655282</v>
      </c>
      <c r="AW282" s="24" cm="1">
        <f t="array" ref="AW282">INDEX(AT$9:AT$400,MATCH(MIN(ABS($A282-AT$9:AT$400)),ABS($A282-AT$9:AT$400),0))</f>
        <v>132.14231617114805</v>
      </c>
      <c r="AX282" s="20">
        <f t="shared" si="147"/>
        <v>0.53045180847059625</v>
      </c>
      <c r="AY282" s="1"/>
      <c r="AZ282" s="22"/>
      <c r="BA282" s="1"/>
      <c r="BB282" s="6"/>
      <c r="BC282" s="24"/>
      <c r="BD282" s="20"/>
      <c r="BE282" s="1"/>
      <c r="BF282" s="22">
        <f>$A282*BH$4/'PB_&amp;_MAR 30'!$F$1</f>
        <v>129.2244697426822</v>
      </c>
      <c r="BG282" s="1">
        <v>-543.8145472061658</v>
      </c>
      <c r="BH282" s="6">
        <f t="shared" si="141"/>
        <v>0.66259211678072072</v>
      </c>
      <c r="BI282" s="24" cm="1">
        <f t="array" ref="BI282">INDEX(BF$9:BF$400,MATCH(MIN(ABS($A282-BF$9:BF$400)),ABS($A282-BF$9:BF$400),0))</f>
        <v>132.15583767635363</v>
      </c>
      <c r="BJ282" s="20">
        <f t="shared" si="142"/>
        <v>0.66166447141842977</v>
      </c>
      <c r="BK282" s="1"/>
      <c r="BL282" s="22">
        <f>$A282*BN$4/'PB_&amp;_MAR 30'!$F$1</f>
        <v>127.40354345484299</v>
      </c>
      <c r="BM282" s="1">
        <v>-569.4876059730251</v>
      </c>
      <c r="BN282" s="6">
        <f t="shared" si="143"/>
        <v>0.64161326002503871</v>
      </c>
      <c r="BO282" s="24" cm="1">
        <f t="array" ref="BO282">INDEX(BL$9:BL$400,MATCH(MIN(ABS($A282-BL$9:BL$400)),ABS($A282-BL$9:BL$400),0))</f>
        <v>132.22031258357052</v>
      </c>
      <c r="BP282" s="20">
        <f t="shared" si="144"/>
        <v>0.64149680958222444</v>
      </c>
      <c r="BQ282" s="1"/>
      <c r="BR282" s="22">
        <f>$A282*BT$4/'PB_&amp;_MAR 30'!$F$1</f>
        <v>126.75751861411747</v>
      </c>
      <c r="BS282" s="1">
        <v>-558.7263487475916</v>
      </c>
      <c r="BT282" s="6">
        <f t="shared" si="145"/>
        <v>0.64659345623997888</v>
      </c>
      <c r="BU282" s="24" cm="1">
        <f t="array" ref="BU282">INDEX(BR$9:BR$400,MATCH(MIN(ABS($A282-BR$9:BR$400)),ABS($A282-BR$9:BR$400),0))</f>
        <v>132.50833231305666</v>
      </c>
      <c r="BV282" s="20">
        <f t="shared" si="146"/>
        <v>0.64633766275551319</v>
      </c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</row>
    <row r="283" spans="1:128" x14ac:dyDescent="0.25">
      <c r="A283" s="3">
        <v>133.25</v>
      </c>
      <c r="B283" s="3">
        <v>1</v>
      </c>
      <c r="C283" s="1"/>
      <c r="D283" s="22">
        <f>$A283*F$4/'PB_&amp;_MAR 30'!$F$1</f>
        <v>128.28289799678987</v>
      </c>
      <c r="E283" s="1">
        <v>-660.52175497752114</v>
      </c>
      <c r="F283" s="6">
        <f t="shared" si="127"/>
        <v>0.58405197755678762</v>
      </c>
      <c r="G283" s="24" cm="1">
        <f t="array" ref="G283">INDEX(D$9:D$400,MATCH(MIN(ABS($A283-D$9:D$400)),ABS($A283-D$9:D$400),0))</f>
        <v>133.09651518241049</v>
      </c>
      <c r="H283" s="20">
        <f t="shared" si="128"/>
        <v>0.58387672745515817</v>
      </c>
      <c r="I283" s="1"/>
      <c r="J283" s="22">
        <f>$A283*L$4/'PB_&amp;_MAR 30'!$F$1</f>
        <v>128.75740668812352</v>
      </c>
      <c r="K283" s="1">
        <v>-668.16981695568415</v>
      </c>
      <c r="L283" s="6">
        <f t="shared" si="129"/>
        <v>0.58078642974843164</v>
      </c>
      <c r="M283" s="24" cm="1">
        <f t="array" ref="M283">INDEX(J$9:J$400,MATCH(MIN(ABS($A283-J$9:J$400)),ABS($A283-J$9:J$400),0))</f>
        <v>133.58882907792176</v>
      </c>
      <c r="N283" s="20">
        <f t="shared" si="130"/>
        <v>0.58082045351376277</v>
      </c>
      <c r="O283" s="1"/>
      <c r="P283" s="22">
        <f>$A283*R$4/'PB_&amp;_MAR 30'!$F$1</f>
        <v>127.48502367954478</v>
      </c>
      <c r="Q283" s="1">
        <v>-674.83716655962326</v>
      </c>
      <c r="R283" s="6">
        <f t="shared" si="131"/>
        <v>0.57237752341380488</v>
      </c>
      <c r="S283" s="24" cm="1">
        <f t="array" ref="S283">INDEX(P$9:P$400,MATCH(MIN(ABS($A283-P$9:P$400)),ABS($A283-P$9:P$400),0))</f>
        <v>133.22543750376443</v>
      </c>
      <c r="T283" s="20">
        <f t="shared" si="132"/>
        <v>0.556195377412114</v>
      </c>
      <c r="U283" s="1"/>
      <c r="V283" s="22">
        <f>$A283*X$4/'PB_&amp;_MAR 30'!$F$1</f>
        <v>128.68953445742636</v>
      </c>
      <c r="W283" s="1">
        <v>-660.2069412331407</v>
      </c>
      <c r="X283" s="6">
        <f t="shared" si="133"/>
        <v>0.58556392080463815</v>
      </c>
      <c r="Y283" s="24" cm="1">
        <f t="array" ref="Y283">INDEX(V$9:V$400,MATCH(MIN(ABS($A283-V$9:V$400)),ABS($A283-V$9:V$400),0))</f>
        <v>133.51841004682322</v>
      </c>
      <c r="Z283" s="20">
        <f t="shared" si="134"/>
        <v>0.58253314728340488</v>
      </c>
      <c r="AA283" s="1"/>
      <c r="AB283" s="22">
        <f>$A283*AD$4/'PB_&amp;_MAR 30'!$F$1</f>
        <v>129.22192449806585</v>
      </c>
      <c r="AC283" s="1">
        <v>-660.88098747591528</v>
      </c>
      <c r="AD283" s="6">
        <f t="shared" si="135"/>
        <v>0.58685000343682137</v>
      </c>
      <c r="AE283" s="24" cm="1">
        <f t="array" ref="AE283">INDEX(AB$9:AB$400,MATCH(MIN(ABS($A283-AB$9:AB$400)),ABS($A283-AB$9:AB$400),0))</f>
        <v>133.10100665935863</v>
      </c>
      <c r="AF283" s="20">
        <f t="shared" si="136"/>
        <v>0.58448856715901631</v>
      </c>
      <c r="AG283" s="1"/>
      <c r="AH283" s="22">
        <f>$A283*AJ$4/'PB_&amp;_MAR 30'!$F$1</f>
        <v>127.12158829591161</v>
      </c>
      <c r="AI283" s="1">
        <v>-673.75868978805408</v>
      </c>
      <c r="AJ283" s="6">
        <f t="shared" si="137"/>
        <v>0.57184031800509261</v>
      </c>
      <c r="AK283" s="24" cm="1">
        <f t="array" ref="AK283">INDEX(AH$9:AH$400,MATCH(MIN(ABS($A283-AH$9:AH$400)),ABS($A283-AH$9:AH$400),0))</f>
        <v>132.8456372998551</v>
      </c>
      <c r="AL283" s="20">
        <f t="shared" si="138"/>
        <v>0.5682266265527417</v>
      </c>
      <c r="AM283" s="1"/>
      <c r="AN283" s="22">
        <f>$A283*AP$4/'PB_&amp;_MAR 30'!$F$1</f>
        <v>126.94741814588531</v>
      </c>
      <c r="AO283" s="1"/>
      <c r="AP283" s="6"/>
      <c r="AQ283" s="24"/>
      <c r="AR283" s="20"/>
      <c r="AS283" s="1"/>
      <c r="AT283" s="22">
        <f>$A283*AV$4/'PB_&amp;_MAR 30'!$F$1</f>
        <v>128.29117398765374</v>
      </c>
      <c r="AU283" s="1">
        <v>-746.97423892100198</v>
      </c>
      <c r="AV283" s="6">
        <f t="shared" si="139"/>
        <v>0.52964090597365265</v>
      </c>
      <c r="AW283" s="24" cm="1">
        <f t="array" ref="AW283">INDEX(AT$9:AT$400,MATCH(MIN(ABS($A283-AT$9:AT$400)),ABS($A283-AT$9:AT$400),0))</f>
        <v>133.1051017170216</v>
      </c>
      <c r="AX283" s="20">
        <f t="shared" si="147"/>
        <v>0.53251457250281664</v>
      </c>
      <c r="AY283" s="1"/>
      <c r="AZ283" s="22"/>
      <c r="BA283" s="1"/>
      <c r="BB283" s="6"/>
      <c r="BC283" s="24"/>
      <c r="BD283" s="20"/>
      <c r="BE283" s="1"/>
      <c r="BF283" s="22">
        <f>$A283*BH$4/'PB_&amp;_MAR 30'!$F$1</f>
        <v>130.20159238723934</v>
      </c>
      <c r="BG283" s="1">
        <v>-545.96781310211952</v>
      </c>
      <c r="BH283" s="6">
        <f t="shared" si="141"/>
        <v>0.66125613029103492</v>
      </c>
      <c r="BI283" s="24" cm="1">
        <f t="array" ref="BI283">INDEX(BF$9:BF$400,MATCH(MIN(ABS($A283-BF$9:BF$400)),ABS($A283-BF$9:BF$400),0))</f>
        <v>133.13296032091077</v>
      </c>
      <c r="BJ283" s="20">
        <f t="shared" si="142"/>
        <v>0.65973574922564837</v>
      </c>
      <c r="BK283" s="1"/>
      <c r="BL283" s="22">
        <f>$A283*BN$4/'PB_&amp;_MAR 30'!$F$1</f>
        <v>128.36689728058852</v>
      </c>
      <c r="BM283" s="1">
        <v>-571.60355009633918</v>
      </c>
      <c r="BN283" s="6">
        <f t="shared" si="143"/>
        <v>0.64028166595982983</v>
      </c>
      <c r="BO283" s="24" cm="1">
        <f t="array" ref="BO283">INDEX(BL$9:BL$400,MATCH(MIN(ABS($A283-BL$9:BL$400)),ABS($A283-BL$9:BL$400),0))</f>
        <v>133.18366640931603</v>
      </c>
      <c r="BP283" s="20">
        <f t="shared" si="144"/>
        <v>0.64146130303434779</v>
      </c>
      <c r="BQ283" s="1"/>
      <c r="BR283" s="22">
        <f>$A283*BT$4/'PB_&amp;_MAR 30'!$F$1</f>
        <v>127.71598756394067</v>
      </c>
      <c r="BS283" s="1">
        <v>-560.23462427745665</v>
      </c>
      <c r="BT283" s="6">
        <f t="shared" si="145"/>
        <v>0.6456394392274607</v>
      </c>
      <c r="BU283" s="24" cm="1">
        <f t="array" ref="BU283">INDEX(BR$9:BR$400,MATCH(MIN(ABS($A283-BR$9:BR$400)),ABS($A283-BR$9:BR$400),0))</f>
        <v>133.46680126287984</v>
      </c>
      <c r="BV283" s="20">
        <f t="shared" si="146"/>
        <v>0.64760668837471413</v>
      </c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</row>
    <row r="284" spans="1:128" x14ac:dyDescent="0.25">
      <c r="A284" s="3">
        <v>134.25</v>
      </c>
      <c r="B284" s="3">
        <v>1</v>
      </c>
      <c r="C284" s="1"/>
      <c r="D284" s="22">
        <f>$A284*F$4/'PB_&amp;_MAR 30'!$F$1</f>
        <v>129.24562143391398</v>
      </c>
      <c r="E284" s="1">
        <v>-660.88167630057819</v>
      </c>
      <c r="F284" s="6">
        <f t="shared" si="127"/>
        <v>0.5838253255783592</v>
      </c>
      <c r="G284" s="24" cm="1">
        <f t="array" ref="G284">INDEX(D$9:D$400,MATCH(MIN(ABS($A284-D$9:D$400)),ABS($A284-D$9:D$400),0))</f>
        <v>134.05923861953463</v>
      </c>
      <c r="H284" s="20">
        <f t="shared" si="128"/>
        <v>0.58411512411506483</v>
      </c>
      <c r="I284" s="1"/>
      <c r="J284" s="22">
        <f>$A284*L$4/'PB_&amp;_MAR 30'!$F$1</f>
        <v>129.72369116608314</v>
      </c>
      <c r="K284" s="1">
        <v>-667.47128612716767</v>
      </c>
      <c r="L284" s="6">
        <f t="shared" si="129"/>
        <v>0.58122469199123605</v>
      </c>
      <c r="M284" s="24" cm="1">
        <f t="array" ref="M284">INDEX(J$9:J$400,MATCH(MIN(ABS($A284-J$9:J$400)),ABS($A284-J$9:J$400),0))</f>
        <v>134.55511355588141</v>
      </c>
      <c r="N284" s="20">
        <f t="shared" si="130"/>
        <v>0.58219951608522613</v>
      </c>
      <c r="O284" s="1"/>
      <c r="P284" s="22">
        <f>$A284*R$4/'PB_&amp;_MAR 30'!$F$1</f>
        <v>128.44175931691473</v>
      </c>
      <c r="Q284" s="1">
        <v>-679.09337936202098</v>
      </c>
      <c r="R284" s="6">
        <f t="shared" si="131"/>
        <v>0.5696804990801897</v>
      </c>
      <c r="S284" s="24" cm="1">
        <f t="array" ref="S284">INDEX(P$9:P$400,MATCH(MIN(ABS($A284-P$9:P$400)),ABS($A284-P$9:P$400),0))</f>
        <v>134.18217314113437</v>
      </c>
      <c r="T284" s="20">
        <f t="shared" si="132"/>
        <v>0.55349835307849893</v>
      </c>
      <c r="U284" s="1"/>
      <c r="V284" s="22">
        <f>$A284*X$4/'PB_&amp;_MAR 30'!$F$1</f>
        <v>129.65530957530572</v>
      </c>
      <c r="W284" s="1">
        <v>-661.16710019267828</v>
      </c>
      <c r="X284" s="6">
        <f t="shared" si="133"/>
        <v>0.58496119385685441</v>
      </c>
      <c r="Y284" s="24" cm="1">
        <f t="array" ref="Y284">INDEX(V$9:V$400,MATCH(MIN(ABS($A284-V$9:V$400)),ABS($A284-V$9:V$400),0))</f>
        <v>134.48418516470258</v>
      </c>
      <c r="Z284" s="20">
        <f t="shared" si="134"/>
        <v>0.58185486818055432</v>
      </c>
      <c r="AA284" s="1"/>
      <c r="AB284" s="22">
        <f>$A284*AD$4/'PB_&amp;_MAR 30'!$F$1</f>
        <v>130.19169503838904</v>
      </c>
      <c r="AC284" s="1">
        <v>-661.76111753371879</v>
      </c>
      <c r="AD284" s="6">
        <f t="shared" si="135"/>
        <v>0.58629978980191944</v>
      </c>
      <c r="AE284" s="24" cm="1">
        <f t="array" ref="AE284">INDEX(AB$9:AB$400,MATCH(MIN(ABS($A284-AB$9:AB$400)),ABS($A284-AB$9:AB$400),0))</f>
        <v>134.07077719968183</v>
      </c>
      <c r="AF284" s="20">
        <f t="shared" si="136"/>
        <v>0.5839061745409847</v>
      </c>
      <c r="AG284" s="1"/>
      <c r="AH284" s="22">
        <f>$A284*AJ$4/'PB_&amp;_MAR 30'!$F$1</f>
        <v>128.07559646323554</v>
      </c>
      <c r="AI284" s="1">
        <v>-674.77777456647414</v>
      </c>
      <c r="AJ284" s="6">
        <f t="shared" si="137"/>
        <v>0.5711927107515351</v>
      </c>
      <c r="AK284" s="24" cm="1">
        <f t="array" ref="AK284">INDEX(AH$9:AH$400,MATCH(MIN(ABS($A284-AH$9:AH$400)),ABS($A284-AH$9:AH$400),0))</f>
        <v>133.79964546717903</v>
      </c>
      <c r="AL284" s="20">
        <f t="shared" si="138"/>
        <v>0.56766234789626835</v>
      </c>
      <c r="AM284" s="1"/>
      <c r="AN284" s="22">
        <f>$A284*AP$4/'PB_&amp;_MAR 30'!$F$1</f>
        <v>127.90011922015088</v>
      </c>
      <c r="AO284" s="1"/>
      <c r="AP284" s="6"/>
      <c r="AQ284" s="24"/>
      <c r="AR284" s="20"/>
      <c r="AS284" s="1"/>
      <c r="AT284" s="22">
        <f>$A284*AV$4/'PB_&amp;_MAR 30'!$F$1</f>
        <v>129.25395953352731</v>
      </c>
      <c r="AU284" s="1">
        <v>-745.54755780346829</v>
      </c>
      <c r="AV284" s="6">
        <f t="shared" si="139"/>
        <v>0.53053926685806141</v>
      </c>
      <c r="AW284" s="24" cm="1">
        <f t="array" ref="AW284">INDEX(AT$9:AT$400,MATCH(MIN(ABS($A284-AT$9:AT$400)),ABS($A284-AT$9:AT$400),0))</f>
        <v>134.0678872628952</v>
      </c>
      <c r="AX284" s="20">
        <f t="shared" si="147"/>
        <v>0.53047369278305945</v>
      </c>
      <c r="AY284" s="1"/>
      <c r="AZ284" s="22"/>
      <c r="BA284" s="1"/>
      <c r="BB284" s="6"/>
      <c r="BC284" s="24"/>
      <c r="BD284" s="20"/>
      <c r="BE284" s="1"/>
      <c r="BF284" s="22">
        <f>$A284*BH$4/'PB_&amp;_MAR 30'!$F$1</f>
        <v>131.17871503179649</v>
      </c>
      <c r="BG284" s="1">
        <v>-545.75177263969169</v>
      </c>
      <c r="BH284" s="6">
        <f t="shared" si="141"/>
        <v>0.66139017185997051</v>
      </c>
      <c r="BI284" s="24" cm="1">
        <f t="array" ref="BI284">INDEX(BF$9:BF$400,MATCH(MIN(ABS($A284-BF$9:BF$400)),ABS($A284-BF$9:BF$400),0))</f>
        <v>134.11008296546791</v>
      </c>
      <c r="BJ284" s="20">
        <f t="shared" si="142"/>
        <v>0.66152992476532158</v>
      </c>
      <c r="BK284" s="1"/>
      <c r="BL284" s="22">
        <f>$A284*BN$4/'PB_&amp;_MAR 30'!$F$1</f>
        <v>129.330251106334</v>
      </c>
      <c r="BM284" s="1">
        <v>-573.77641618497114</v>
      </c>
      <c r="BN284" s="6">
        <f t="shared" si="143"/>
        <v>0.63891425008327807</v>
      </c>
      <c r="BO284" s="24" cm="1">
        <f t="array" ref="BO284">INDEX(BL$9:BL$400,MATCH(MIN(ABS($A284-BL$9:BL$400)),ABS($A284-BL$9:BL$400),0))</f>
        <v>134.14702023506152</v>
      </c>
      <c r="BP284" s="20">
        <f t="shared" si="144"/>
        <v>0.63992344784640132</v>
      </c>
      <c r="BQ284" s="1"/>
      <c r="BR284" s="22">
        <f>$A284*BT$4/'PB_&amp;_MAR 30'!$F$1</f>
        <v>128.67445651376386</v>
      </c>
      <c r="BS284" s="1">
        <v>-557.29196531791911</v>
      </c>
      <c r="BT284" s="6">
        <f t="shared" si="145"/>
        <v>0.64750073489516224</v>
      </c>
      <c r="BU284" s="24" cm="1">
        <f t="array" ref="BU284">INDEX(BR$9:BR$400,MATCH(MIN(ABS($A284-BR$9:BR$400)),ABS($A284-BR$9:BR$400),0))</f>
        <v>134.42527021270303</v>
      </c>
      <c r="BV284" s="20">
        <f t="shared" si="146"/>
        <v>0.64685087368431826</v>
      </c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</row>
    <row r="285" spans="1:128" x14ac:dyDescent="0.25">
      <c r="A285" s="3">
        <v>135.25</v>
      </c>
      <c r="B285" s="3">
        <v>1</v>
      </c>
      <c r="C285" s="1"/>
      <c r="D285" s="22">
        <f>$A285*F$4/'PB_&amp;_MAR 30'!$F$1</f>
        <v>130.20834487103812</v>
      </c>
      <c r="E285" s="1">
        <v>-660.26787090558776</v>
      </c>
      <c r="F285" s="6">
        <f t="shared" si="127"/>
        <v>0.58421185507309159</v>
      </c>
      <c r="G285" s="24" cm="1">
        <f t="array" ref="G285">INDEX(D$9:D$400,MATCH(MIN(ABS($A285-D$9:D$400)),ABS($A285-D$9:D$400),0))</f>
        <v>135.02196205665877</v>
      </c>
      <c r="H285" s="20">
        <f t="shared" si="128"/>
        <v>0.58309394804940573</v>
      </c>
      <c r="I285" s="1"/>
      <c r="J285" s="22">
        <f>$A285*L$4/'PB_&amp;_MAR 30'!$F$1</f>
        <v>130.68997564404279</v>
      </c>
      <c r="K285" s="1">
        <v>-666.54187379576126</v>
      </c>
      <c r="L285" s="6">
        <f t="shared" si="129"/>
        <v>0.58180781061137943</v>
      </c>
      <c r="M285" s="24" cm="1">
        <f t="array" ref="M285">INDEX(J$9:J$400,MATCH(MIN(ABS($A285-J$9:J$400)),ABS($A285-J$9:J$400),0))</f>
        <v>135.52139803384105</v>
      </c>
      <c r="N285" s="20">
        <f t="shared" si="130"/>
        <v>0.58066954672087967</v>
      </c>
      <c r="O285" s="1"/>
      <c r="P285" s="22">
        <f>$A285*R$4/'PB_&amp;_MAR 30'!$F$1</f>
        <v>129.39849495428467</v>
      </c>
      <c r="Q285" s="1">
        <v>-683.34959216441871</v>
      </c>
      <c r="R285" s="6">
        <f t="shared" si="131"/>
        <v>0.56698347474657462</v>
      </c>
      <c r="S285" s="24"/>
      <c r="T285" s="20"/>
      <c r="U285" s="1"/>
      <c r="V285" s="22">
        <f>$A285*X$4/'PB_&amp;_MAR 30'!$F$1</f>
        <v>130.62108469318511</v>
      </c>
      <c r="W285" s="1">
        <v>-662.23026974951836</v>
      </c>
      <c r="X285" s="6">
        <f t="shared" si="133"/>
        <v>0.58429380338405257</v>
      </c>
      <c r="Y285" s="24" cm="1">
        <f t="array" ref="Y285">INDEX(V$9:V$400,MATCH(MIN(ABS($A285-V$9:V$400)),ABS($A285-V$9:V$400),0))</f>
        <v>135.44996028258194</v>
      </c>
      <c r="Z285" s="20">
        <f t="shared" si="134"/>
        <v>0.58121035562359469</v>
      </c>
      <c r="AA285" s="1"/>
      <c r="AB285" s="22">
        <f>$A285*AD$4/'PB_&amp;_MAR 30'!$F$1</f>
        <v>131.16146557871224</v>
      </c>
      <c r="AC285" s="1">
        <v>-662.74043834296742</v>
      </c>
      <c r="AD285" s="6">
        <f t="shared" si="135"/>
        <v>0.58568756703164337</v>
      </c>
      <c r="AE285" s="24" cm="1">
        <f t="array" ref="AE285">INDEX(AB$9:AB$400,MATCH(MIN(ABS($A285-AB$9:AB$400)),ABS($A285-AB$9:AB$400),0))</f>
        <v>135.04054774000502</v>
      </c>
      <c r="AF285" s="20">
        <f t="shared" si="136"/>
        <v>0.58335157642176338</v>
      </c>
      <c r="AG285" s="1"/>
      <c r="AH285" s="22">
        <f>$A285*AJ$4/'PB_&amp;_MAR 30'!$F$1</f>
        <v>129.02960463055945</v>
      </c>
      <c r="AI285" s="1">
        <v>-675.67092967244707</v>
      </c>
      <c r="AJ285" s="6">
        <f t="shared" si="137"/>
        <v>0.57062512919460429</v>
      </c>
      <c r="AK285" s="24" cm="1">
        <f t="array" ref="AK285">INDEX(AH$9:AH$400,MATCH(MIN(ABS($A285-AH$9:AH$400)),ABS($A285-AH$9:AH$400),0))</f>
        <v>135.70766180182684</v>
      </c>
      <c r="AL285" s="20">
        <f t="shared" si="138"/>
        <v>0.56645523726400737</v>
      </c>
      <c r="AM285" s="1"/>
      <c r="AN285" s="22">
        <f>$A285*AP$4/'PB_&amp;_MAR 30'!$F$1</f>
        <v>128.85282029441643</v>
      </c>
      <c r="AO285" s="1"/>
      <c r="AP285" s="6"/>
      <c r="AQ285" s="24"/>
      <c r="AR285" s="20"/>
      <c r="AS285" s="1"/>
      <c r="AT285" s="22">
        <f>$A285*AV$4/'PB_&amp;_MAR 30'!$F$1</f>
        <v>130.21674507940091</v>
      </c>
      <c r="AU285" s="1">
        <v>-744.1208766859346</v>
      </c>
      <c r="AV285" s="6">
        <f t="shared" si="139"/>
        <v>0.53143762774247016</v>
      </c>
      <c r="AW285" s="24" cm="1">
        <f t="array" ref="AW285">INDEX(AT$9:AT$400,MATCH(MIN(ABS($A285-AT$9:AT$400)),ABS($A285-AT$9:AT$400),0))</f>
        <v>135.03067280876877</v>
      </c>
      <c r="AX285" s="20">
        <f t="shared" si="147"/>
        <v>0.53024720000686465</v>
      </c>
      <c r="AY285" s="1"/>
      <c r="AZ285" s="22"/>
      <c r="BA285" s="1"/>
      <c r="BB285" s="6"/>
      <c r="BC285" s="24"/>
      <c r="BD285" s="20"/>
      <c r="BE285" s="1"/>
      <c r="BF285" s="22">
        <f>$A285*BH$4/'PB_&amp;_MAR 30'!$F$1</f>
        <v>132.15583767635363</v>
      </c>
      <c r="BG285" s="1">
        <v>-545.30967244701355</v>
      </c>
      <c r="BH285" s="6">
        <f t="shared" si="141"/>
        <v>0.66166447141842977</v>
      </c>
      <c r="BI285" s="24" cm="1">
        <f t="array" ref="BI285">INDEX(BF$9:BF$400,MATCH(MIN(ABS($A285-BF$9:BF$400)),ABS($A285-BF$9:BF$400),0))</f>
        <v>135.08720561002505</v>
      </c>
      <c r="BJ285" s="20">
        <f t="shared" si="142"/>
        <v>0.65745261335407579</v>
      </c>
      <c r="BK285" s="1"/>
      <c r="BL285" s="22">
        <f>$A285*BN$4/'PB_&amp;_MAR 30'!$F$1</f>
        <v>130.29360493207949</v>
      </c>
      <c r="BM285" s="1">
        <v>-570.96231695568406</v>
      </c>
      <c r="BN285" s="6">
        <f t="shared" si="143"/>
        <v>0.64068520319651934</v>
      </c>
      <c r="BO285" s="24" cm="1">
        <f t="array" ref="BO285">INDEX(BL$9:BL$400,MATCH(MIN(ABS($A285-BL$9:BL$400)),ABS($A285-BL$9:BL$400),0))</f>
        <v>135.11037406080703</v>
      </c>
      <c r="BP285" s="20">
        <f t="shared" si="144"/>
        <v>0.64032927074322055</v>
      </c>
      <c r="BQ285" s="1"/>
      <c r="BR285" s="22">
        <f>$A285*BT$4/'PB_&amp;_MAR 30'!$F$1</f>
        <v>129.63292546358707</v>
      </c>
      <c r="BS285" s="1">
        <v>-558.06263487475928</v>
      </c>
      <c r="BT285" s="6">
        <f t="shared" si="145"/>
        <v>0.64701326967166872</v>
      </c>
      <c r="BU285" s="24" cm="1">
        <f t="array" ref="BU285">INDEX(BR$9:BR$400,MATCH(MIN(ABS($A285-BR$9:BR$400)),ABS($A285-BR$9:BR$400),0))</f>
        <v>135.38373916252621</v>
      </c>
      <c r="BV285" s="20">
        <f t="shared" si="146"/>
        <v>0.64653432033531688</v>
      </c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</row>
    <row r="286" spans="1:128" x14ac:dyDescent="0.25">
      <c r="A286" s="3">
        <v>136.25</v>
      </c>
      <c r="B286" s="3">
        <v>1</v>
      </c>
      <c r="C286" s="1"/>
      <c r="D286" s="22">
        <f>$A286*F$4/'PB_&amp;_MAR 30'!$F$1</f>
        <v>131.17106830816226</v>
      </c>
      <c r="E286" s="1">
        <v>-660.72324662813105</v>
      </c>
      <c r="F286" s="6">
        <f t="shared" si="127"/>
        <v>0.58392509293417161</v>
      </c>
      <c r="G286" s="24"/>
      <c r="H286" s="20"/>
      <c r="I286" s="1"/>
      <c r="J286" s="22">
        <f>$A286*L$4/'PB_&amp;_MAR 30'!$F$1</f>
        <v>131.65626012200246</v>
      </c>
      <c r="K286" s="1">
        <v>-666.23459537572262</v>
      </c>
      <c r="L286" s="6">
        <f t="shared" si="129"/>
        <v>0.5820005988521183</v>
      </c>
      <c r="M286" s="24"/>
      <c r="N286" s="20"/>
      <c r="O286" s="1"/>
      <c r="P286" s="22">
        <f>$A286*R$4/'PB_&amp;_MAR 30'!$F$1</f>
        <v>130.35523059165462</v>
      </c>
      <c r="Q286" s="1">
        <v>-687.60580496681655</v>
      </c>
      <c r="R286" s="6">
        <f t="shared" si="131"/>
        <v>0.56428645041295944</v>
      </c>
      <c r="S286" s="24"/>
      <c r="T286" s="20"/>
      <c r="U286" s="1"/>
      <c r="V286" s="22">
        <f>$A286*X$4/'PB_&amp;_MAR 30'!$F$1</f>
        <v>131.58685981106447</v>
      </c>
      <c r="W286" s="1">
        <v>-663.30251926782284</v>
      </c>
      <c r="X286" s="6">
        <f t="shared" si="133"/>
        <v>0.58362071308685692</v>
      </c>
      <c r="Y286" s="24" cm="1">
        <f t="array" ref="Y286">INDEX(V$9:V$400,MATCH(MIN(ABS($A286-V$9:V$400)),ABS($A286-V$9:V$400),0))</f>
        <v>136.41573540046133</v>
      </c>
      <c r="Z286" s="20">
        <f t="shared" si="134"/>
        <v>0.58070751318466896</v>
      </c>
      <c r="AA286" s="1"/>
      <c r="AB286" s="22">
        <f>$A286*AD$4/'PB_&amp;_MAR 30'!$F$1</f>
        <v>132.13123611903544</v>
      </c>
      <c r="AC286" s="1">
        <v>-663.70610789980742</v>
      </c>
      <c r="AD286" s="6">
        <f t="shared" si="135"/>
        <v>0.58508387834691755</v>
      </c>
      <c r="AE286" s="24" cm="1">
        <f t="array" ref="AE286">INDEX(AB$9:AB$400,MATCH(MIN(ABS($A286-AB$9:AB$400)),ABS($A286-AB$9:AB$400),0))</f>
        <v>136.01031828032822</v>
      </c>
      <c r="AF286" s="20">
        <f t="shared" si="136"/>
        <v>0.58275501252405659</v>
      </c>
      <c r="AG286" s="1"/>
      <c r="AH286" s="22">
        <f>$A286*AJ$4/'PB_&amp;_MAR 30'!$F$1</f>
        <v>129.98361279788335</v>
      </c>
      <c r="AI286" s="1">
        <v>-676.613492292871</v>
      </c>
      <c r="AJ286" s="6">
        <f t="shared" si="137"/>
        <v>0.57002615018633662</v>
      </c>
      <c r="AK286" s="24" cm="1">
        <f t="array" ref="AK286">INDEX(AH$9:AH$400,MATCH(MIN(ABS($A286-AH$9:AH$400)),ABS($A286-AH$9:AH$400),0))</f>
        <v>136.66166996915078</v>
      </c>
      <c r="AL286" s="20">
        <f t="shared" si="138"/>
        <v>0.56590170298251641</v>
      </c>
      <c r="AM286" s="1"/>
      <c r="AN286" s="22">
        <f>$A286*AP$4/'PB_&amp;_MAR 30'!$F$1</f>
        <v>129.80552136868198</v>
      </c>
      <c r="AO286" s="1"/>
      <c r="AP286" s="6"/>
      <c r="AQ286" s="24"/>
      <c r="AR286" s="20"/>
      <c r="AS286" s="1"/>
      <c r="AT286" s="22">
        <f>$A286*AV$4/'PB_&amp;_MAR 30'!$F$1</f>
        <v>131.17953062527448</v>
      </c>
      <c r="AU286" s="1">
        <v>-745.19193641618506</v>
      </c>
      <c r="AV286" s="6">
        <f t="shared" si="139"/>
        <v>0.53076319660667037</v>
      </c>
      <c r="AW286" s="24" cm="1">
        <f t="array" ref="AW286">INDEX(AT$9:AT$400,MATCH(MIN(ABS($A286-AT$9:AT$400)),ABS($A286-AT$9:AT$400),0))</f>
        <v>135.99345835464234</v>
      </c>
      <c r="AX286" s="20">
        <f t="shared" si="147"/>
        <v>0.52918098053118479</v>
      </c>
      <c r="AY286" s="1"/>
      <c r="AZ286" s="22"/>
      <c r="BA286" s="1"/>
      <c r="BB286" s="6"/>
      <c r="BC286" s="24"/>
      <c r="BD286" s="20"/>
      <c r="BE286" s="1"/>
      <c r="BF286" s="22">
        <f>$A286*BH$4/'PB_&amp;_MAR 30'!$F$1</f>
        <v>133.13296032091077</v>
      </c>
      <c r="BG286" s="1">
        <v>-548.41827552986524</v>
      </c>
      <c r="BH286" s="6">
        <f t="shared" si="141"/>
        <v>0.65973574922564837</v>
      </c>
      <c r="BI286" s="24" cm="1">
        <f t="array" ref="BI286">INDEX(BF$9:BF$400,MATCH(MIN(ABS($A286-BF$9:BF$400)),ABS($A286-BF$9:BF$400),0))</f>
        <v>136.06432825458219</v>
      </c>
      <c r="BJ286" s="20">
        <f t="shared" si="142"/>
        <v>0.66147397698002663</v>
      </c>
      <c r="BK286" s="1"/>
      <c r="BL286" s="22">
        <f>$A286*BN$4/'PB_&amp;_MAR 30'!$F$1</f>
        <v>131.256958757825</v>
      </c>
      <c r="BM286" s="1">
        <v>-571.83743737957616</v>
      </c>
      <c r="BN286" s="6">
        <f t="shared" si="143"/>
        <v>0.64013447732906459</v>
      </c>
      <c r="BO286" s="24" cm="1">
        <f t="array" ref="BO286">INDEX(BL$9:BL$400,MATCH(MIN(ABS($A286-BL$9:BL$400)),ABS($A286-BL$9:BL$400),0))</f>
        <v>136.07372788655255</v>
      </c>
      <c r="BP286" s="20">
        <f t="shared" si="144"/>
        <v>0.642359606873248</v>
      </c>
      <c r="BQ286" s="1"/>
      <c r="BR286" s="22">
        <f>$A286*BT$4/'PB_&amp;_MAR 30'!$F$1</f>
        <v>130.59139441341026</v>
      </c>
      <c r="BS286" s="1">
        <v>-557.38689788053955</v>
      </c>
      <c r="BT286" s="6">
        <f t="shared" si="145"/>
        <v>0.64744068798861998</v>
      </c>
      <c r="BU286" s="24" cm="1">
        <f t="array" ref="BU286">INDEX(BR$9:BR$400,MATCH(MIN(ABS($A286-BR$9:BR$400)),ABS($A286-BR$9:BR$400),0))</f>
        <v>136.34220811234943</v>
      </c>
      <c r="BV286" s="20">
        <f t="shared" si="146"/>
        <v>0.64696942275508418</v>
      </c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</row>
    <row r="287" spans="1:128" x14ac:dyDescent="0.25">
      <c r="A287" s="3">
        <v>137.25</v>
      </c>
      <c r="B287" s="3">
        <v>1</v>
      </c>
      <c r="C287" s="1"/>
      <c r="D287" s="22">
        <f>$A287*F$4/'PB_&amp;_MAR 30'!$F$1</f>
        <v>132.13379174528637</v>
      </c>
      <c r="E287" s="1">
        <v>-661.17862235067446</v>
      </c>
      <c r="F287" s="6">
        <f t="shared" si="127"/>
        <v>0.58363833079525151</v>
      </c>
      <c r="G287" s="24"/>
      <c r="H287" s="20"/>
      <c r="I287" s="1"/>
      <c r="J287" s="22">
        <f>$A287*L$4/'PB_&amp;_MAR 30'!$F$1</f>
        <v>132.62254459996211</v>
      </c>
      <c r="K287" s="1">
        <v>-667.89065510597322</v>
      </c>
      <c r="L287" s="6">
        <f t="shared" si="129"/>
        <v>0.5809615774919028</v>
      </c>
      <c r="M287" s="24"/>
      <c r="N287" s="20"/>
      <c r="O287" s="1"/>
      <c r="P287" s="22">
        <f>$A287*R$4/'PB_&amp;_MAR 30'!$F$1</f>
        <v>131.31196622902453</v>
      </c>
      <c r="Q287" s="1">
        <v>-691.86201776921428</v>
      </c>
      <c r="R287" s="6">
        <f t="shared" si="131"/>
        <v>0.56158942607934426</v>
      </c>
      <c r="S287" s="24"/>
      <c r="T287" s="20"/>
      <c r="U287" s="1"/>
      <c r="V287" s="22">
        <f>$A287*X$4/'PB_&amp;_MAR 30'!$F$1</f>
        <v>132.55263492894383</v>
      </c>
      <c r="W287" s="1">
        <v>-664.14094412331417</v>
      </c>
      <c r="X287" s="6">
        <f t="shared" si="133"/>
        <v>0.58309440309508265</v>
      </c>
      <c r="Y287" s="24" cm="1">
        <f t="array" ref="Y287">INDEX(V$9:V$400,MATCH(MIN(ABS($A287-V$9:V$400)),ABS($A287-V$9:V$400),0))</f>
        <v>137.38151051834069</v>
      </c>
      <c r="Z287" s="20">
        <f t="shared" si="134"/>
        <v>0.58013403223239501</v>
      </c>
      <c r="AA287" s="1"/>
      <c r="AB287" s="22">
        <f>$A287*AD$4/'PB_&amp;_MAR 30'!$F$1</f>
        <v>133.10100665935863</v>
      </c>
      <c r="AC287" s="1">
        <v>-664.65837668593451</v>
      </c>
      <c r="AD287" s="6">
        <f t="shared" si="135"/>
        <v>0.58448856715901631</v>
      </c>
      <c r="AE287" s="24" cm="1">
        <f t="array" ref="AE287">INDEX(AB$9:AB$400,MATCH(MIN(ABS($A287-AB$9:AB$400)),ABS($A287-AB$9:AB$400),0))</f>
        <v>136.98008882065142</v>
      </c>
      <c r="AF287" s="20">
        <f t="shared" si="136"/>
        <v>0.58215660870882291</v>
      </c>
      <c r="AG287" s="1"/>
      <c r="AH287" s="22">
        <f>$A287*AJ$4/'PB_&amp;_MAR 30'!$F$1</f>
        <v>130.93762096520729</v>
      </c>
      <c r="AI287" s="1">
        <v>-677.59801059730262</v>
      </c>
      <c r="AJ287" s="6">
        <f t="shared" si="137"/>
        <v>0.56940050921052043</v>
      </c>
      <c r="AK287" s="24" cm="1">
        <f t="array" ref="AK287">INDEX(AH$9:AH$400,MATCH(MIN(ABS($A287-AH$9:AH$400)),ABS($A287-AH$9:AH$400),0))</f>
        <v>136.66166996915078</v>
      </c>
      <c r="AL287" s="20">
        <f t="shared" si="138"/>
        <v>0.56590170298251641</v>
      </c>
      <c r="AM287" s="1"/>
      <c r="AN287" s="22">
        <f>$A287*AP$4/'PB_&amp;_MAR 30'!$F$1</f>
        <v>130.75822244294753</v>
      </c>
      <c r="AO287" s="1"/>
      <c r="AP287" s="6"/>
      <c r="AQ287" s="24"/>
      <c r="AR287" s="20"/>
      <c r="AS287" s="1"/>
      <c r="AT287" s="22">
        <f>$A287*AV$4/'PB_&amp;_MAR 30'!$F$1</f>
        <v>132.14231617114805</v>
      </c>
      <c r="AU287" s="1">
        <v>-745.68644990366101</v>
      </c>
      <c r="AV287" s="6">
        <f t="shared" si="139"/>
        <v>0.53045180847059625</v>
      </c>
      <c r="AW287" s="24"/>
      <c r="AX287" s="20"/>
      <c r="AY287" s="1"/>
      <c r="AZ287" s="22"/>
      <c r="BA287" s="1"/>
      <c r="BB287" s="6"/>
      <c r="BC287" s="24"/>
      <c r="BD287" s="20"/>
      <c r="BE287" s="1"/>
      <c r="BF287" s="22">
        <f>$A287*BH$4/'PB_&amp;_MAR 30'!$F$1</f>
        <v>134.11008296546791</v>
      </c>
      <c r="BG287" s="1">
        <v>-545.52652697495182</v>
      </c>
      <c r="BH287" s="6">
        <f t="shared" si="141"/>
        <v>0.66152992476532158</v>
      </c>
      <c r="BI287" s="24" cm="1">
        <f t="array" ref="BI287">INDEX(BF$9:BF$400,MATCH(MIN(ABS($A287-BF$9:BF$400)),ABS($A287-BF$9:BF$400),0))</f>
        <v>137.04145089913933</v>
      </c>
      <c r="BJ287" s="20">
        <f t="shared" si="142"/>
        <v>0.66066999953481442</v>
      </c>
      <c r="BK287" s="1"/>
      <c r="BL287" s="22">
        <f>$A287*BN$4/'PB_&amp;_MAR 30'!$F$1</f>
        <v>132.22031258357052</v>
      </c>
      <c r="BM287" s="1">
        <v>-569.67264932562625</v>
      </c>
      <c r="BN287" s="6">
        <f t="shared" si="143"/>
        <v>0.64149680958222444</v>
      </c>
      <c r="BO287" s="24" cm="1">
        <f t="array" ref="BO287">INDEX(BL$9:BL$400,MATCH(MIN(ABS($A287-BL$9:BL$400)),ABS($A287-BL$9:BL$400),0))</f>
        <v>137.03708171229803</v>
      </c>
      <c r="BP287" s="20">
        <f t="shared" si="144"/>
        <v>0.6431141505715775</v>
      </c>
      <c r="BQ287" s="1"/>
      <c r="BR287" s="22">
        <f>$A287*BT$4/'PB_&amp;_MAR 30'!$F$1</f>
        <v>131.54986336323344</v>
      </c>
      <c r="BS287" s="1">
        <v>-554.88239402697502</v>
      </c>
      <c r="BT287" s="6">
        <f t="shared" si="145"/>
        <v>0.6490248410408358</v>
      </c>
      <c r="BU287" s="24" cm="1">
        <f t="array" ref="BU287">INDEX(BR$9:BR$400,MATCH(MIN(ABS($A287-BR$9:BR$400)),ABS($A287-BR$9:BR$400),0))</f>
        <v>137.30067706217264</v>
      </c>
      <c r="BV287" s="20">
        <f t="shared" ref="BV287:BV307" si="148">VLOOKUP(BU287,BR$9:BT$400,3)</f>
        <v>0.64746845374157913</v>
      </c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</row>
    <row r="288" spans="1:128" x14ac:dyDescent="0.25">
      <c r="A288" s="3">
        <v>138.25</v>
      </c>
      <c r="B288" s="3">
        <v>1</v>
      </c>
      <c r="C288" s="1"/>
      <c r="D288" s="22">
        <f>$A288*F$4/'PB_&amp;_MAR 30'!$F$1</f>
        <v>133.09651518241049</v>
      </c>
      <c r="E288" s="1">
        <v>-660.80005057803476</v>
      </c>
      <c r="F288" s="6">
        <f t="shared" si="127"/>
        <v>0.58387672745515817</v>
      </c>
      <c r="G288" s="24"/>
      <c r="H288" s="20"/>
      <c r="I288" s="1"/>
      <c r="J288" s="22">
        <f>$A288*L$4/'PB_&amp;_MAR 30'!$F$1</f>
        <v>133.58882907792176</v>
      </c>
      <c r="K288" s="1">
        <v>-668.11558766859355</v>
      </c>
      <c r="L288" s="6">
        <f t="shared" si="129"/>
        <v>0.58082045351376277</v>
      </c>
      <c r="M288" s="20"/>
      <c r="N288" s="20"/>
      <c r="O288" s="1"/>
      <c r="P288" s="22">
        <f>$A288*R$4/'PB_&amp;_MAR 30'!$F$1</f>
        <v>132.26870186639448</v>
      </c>
      <c r="Q288" s="1">
        <v>-696.11823057161189</v>
      </c>
      <c r="R288" s="6">
        <f t="shared" si="131"/>
        <v>0.55889240174572918</v>
      </c>
      <c r="S288" s="20"/>
      <c r="T288" s="20"/>
      <c r="U288" s="1"/>
      <c r="V288" s="22">
        <f>$A288*X$4/'PB_&amp;_MAR 30'!$F$1</f>
        <v>133.51841004682322</v>
      </c>
      <c r="W288" s="1">
        <v>-665.03503853564553</v>
      </c>
      <c r="X288" s="6">
        <f t="shared" si="133"/>
        <v>0.58253314728340488</v>
      </c>
      <c r="Y288" s="24" cm="1">
        <f t="array" ref="Y288">INDEX(V$9:V$400,MATCH(MIN(ABS($A288-V$9:V$400)),ABS($A288-V$9:V$400),0))</f>
        <v>138.34728563622005</v>
      </c>
      <c r="Z288" s="20">
        <f t="shared" ref="Z288:Z308" si="149">VLOOKUP(Y288,V$9:X$400,3)</f>
        <v>0.57954636068283749</v>
      </c>
      <c r="AA288" s="1"/>
      <c r="AB288" s="22">
        <f>$A288*AD$4/'PB_&amp;_MAR 30'!$F$1</f>
        <v>134.07077719968183</v>
      </c>
      <c r="AC288" s="1">
        <v>-665.58998073217731</v>
      </c>
      <c r="AD288" s="6">
        <f t="shared" si="135"/>
        <v>0.5839061745409847</v>
      </c>
      <c r="AE288" s="24" cm="1">
        <f t="array" ref="AE288">INDEX(AB$9:AB$400,MATCH(MIN(ABS($A288-AB$9:AB$400)),ABS($A288-AB$9:AB$400),0))</f>
        <v>137.94985936097461</v>
      </c>
      <c r="AF288" s="20">
        <f t="shared" ref="AF288:AF309" si="150">VLOOKUP(AE288,AB$9:AD$400,3)</f>
        <v>0.58160212803114586</v>
      </c>
      <c r="AG288" s="1"/>
      <c r="AH288" s="22">
        <f>$A288*AJ$4/'PB_&amp;_MAR 30'!$F$1</f>
        <v>131.89162913253119</v>
      </c>
      <c r="AI288" s="1">
        <v>-678.58252890173412</v>
      </c>
      <c r="AJ288" s="6">
        <f t="shared" si="137"/>
        <v>0.56877486823470447</v>
      </c>
      <c r="AK288" s="24" cm="1">
        <f t="array" ref="AK288">INDEX(AH$9:AH$400,MATCH(MIN(ABS($A288-AH$9:AH$400)),ABS($A288-AH$9:AH$400),0))</f>
        <v>137.85391517603696</v>
      </c>
      <c r="AL288" s="20">
        <f t="shared" ref="AL288:AL306" si="151">VLOOKUP(AK288,AH$9:AJ$400,3)</f>
        <v>0.5653196364163503</v>
      </c>
      <c r="AM288" s="1"/>
      <c r="AN288" s="22">
        <f>$A288*AP$4/'PB_&amp;_MAR 30'!$F$1</f>
        <v>131.7109235172131</v>
      </c>
      <c r="AO288" s="1"/>
      <c r="AP288" s="6"/>
      <c r="AQ288" s="20"/>
      <c r="AR288" s="20"/>
      <c r="AS288" s="1"/>
      <c r="AT288" s="22">
        <f>$A288*AV$4/'PB_&amp;_MAR 30'!$F$1</f>
        <v>133.1051017170216</v>
      </c>
      <c r="AU288" s="1">
        <v>-742.41058766859351</v>
      </c>
      <c r="AV288" s="6">
        <f t="shared" si="139"/>
        <v>0.53251457250281664</v>
      </c>
      <c r="AW288" s="24"/>
      <c r="AX288" s="20"/>
      <c r="AY288" s="1"/>
      <c r="AZ288" s="22"/>
      <c r="BA288" s="1"/>
      <c r="BB288" s="6"/>
      <c r="BC288" s="20"/>
      <c r="BD288" s="20"/>
      <c r="BE288" s="1"/>
      <c r="BF288" s="22">
        <f>$A288*BH$4/'PB_&amp;_MAR 30'!$F$1</f>
        <v>135.08720561002505</v>
      </c>
      <c r="BG288" s="1">
        <v>-552.09810211946058</v>
      </c>
      <c r="BH288" s="6">
        <f t="shared" si="141"/>
        <v>0.65745261335407579</v>
      </c>
      <c r="BI288" s="24" cm="1">
        <f t="array" ref="BI288">INDEX(BF$9:BF$400,MATCH(MIN(ABS($A288-BF$9:BF$400)),ABS($A288-BF$9:BF$400),0))</f>
        <v>138.01857354369648</v>
      </c>
      <c r="BJ288" s="20">
        <f t="shared" ref="BJ288:BJ310" si="152">VLOOKUP(BI288,BF$9:BH$400,3)</f>
        <v>0.66065018469418912</v>
      </c>
      <c r="BK288" s="1"/>
      <c r="BL288" s="22">
        <f>$A288*BN$4/'PB_&amp;_MAR 30'!$F$1</f>
        <v>133.18366640931603</v>
      </c>
      <c r="BM288" s="1">
        <v>-569.72907032755313</v>
      </c>
      <c r="BN288" s="6">
        <f t="shared" si="143"/>
        <v>0.64146130303434779</v>
      </c>
      <c r="BO288" s="24" cm="1">
        <f t="array" ref="BO288">INDEX(BL$9:BL$400,MATCH(MIN(ABS($A288-BL$9:BL$400)),ABS($A288-BL$9:BL$400),0))</f>
        <v>138.00043553804355</v>
      </c>
      <c r="BP288" s="20">
        <f t="shared" ref="BP288:BP308" si="153">VLOOKUP(BO288,BL$9:BN$400,3)</f>
        <v>0.64203311214610226</v>
      </c>
      <c r="BQ288" s="1"/>
      <c r="BR288" s="22">
        <f>$A288*BT$4/'PB_&amp;_MAR 30'!$F$1</f>
        <v>132.50833231305666</v>
      </c>
      <c r="BS288" s="1">
        <v>-559.13075144508673</v>
      </c>
      <c r="BT288" s="6">
        <f t="shared" si="145"/>
        <v>0.64633766275551319</v>
      </c>
      <c r="BU288" s="24" cm="1">
        <f t="array" ref="BU288">INDEX(BR$9:BR$400,MATCH(MIN(ABS($A288-BR$9:BR$400)),ABS($A288-BR$9:BR$400),0))</f>
        <v>138.49849700807667</v>
      </c>
      <c r="BV288" s="20">
        <f t="shared" si="148"/>
        <v>0.64704511512870044</v>
      </c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</row>
    <row r="289" spans="1:128" x14ac:dyDescent="0.25">
      <c r="A289" s="3">
        <v>139.25</v>
      </c>
      <c r="B289" s="3">
        <v>1</v>
      </c>
      <c r="C289" s="1"/>
      <c r="D289" s="22">
        <f>$A289*F$4/'PB_&amp;_MAR 30'!$F$1</f>
        <v>134.05923861953463</v>
      </c>
      <c r="E289" s="1">
        <v>-660.42147880539505</v>
      </c>
      <c r="F289" s="6">
        <f t="shared" si="127"/>
        <v>0.58411512411506483</v>
      </c>
      <c r="G289" s="24"/>
      <c r="H289" s="20"/>
      <c r="I289" s="1"/>
      <c r="J289" s="22">
        <f>$A289*L$4/'PB_&amp;_MAR 30'!$F$1</f>
        <v>134.55511355588141</v>
      </c>
      <c r="K289" s="1">
        <v>-665.91754816955688</v>
      </c>
      <c r="L289" s="6">
        <f t="shared" si="129"/>
        <v>0.58219951608522613</v>
      </c>
      <c r="M289" s="20"/>
      <c r="N289" s="20"/>
      <c r="O289" s="1"/>
      <c r="P289" s="22">
        <f>$A289*R$4/'PB_&amp;_MAR 30'!$F$1</f>
        <v>133.22543750376443</v>
      </c>
      <c r="Q289" s="1">
        <v>-700.37444337400973</v>
      </c>
      <c r="R289" s="6">
        <f t="shared" si="131"/>
        <v>0.556195377412114</v>
      </c>
      <c r="S289" s="20"/>
      <c r="T289" s="20"/>
      <c r="U289" s="1"/>
      <c r="V289" s="22">
        <f>$A289*X$4/'PB_&amp;_MAR 30'!$F$1</f>
        <v>134.48418516470258</v>
      </c>
      <c r="W289" s="1">
        <v>-666.11555394990376</v>
      </c>
      <c r="X289" s="6">
        <f t="shared" si="133"/>
        <v>0.58185486818055432</v>
      </c>
      <c r="Y289" s="24" cm="1">
        <f t="array" ref="Y289">INDEX(V$9:V$400,MATCH(MIN(ABS($A289-V$9:V$400)),ABS($A289-V$9:V$400),0))</f>
        <v>139.55423626270323</v>
      </c>
      <c r="Z289" s="20">
        <f t="shared" si="149"/>
        <v>0.57897185769308601</v>
      </c>
      <c r="AA289" s="1"/>
      <c r="AB289" s="22">
        <f>$A289*AD$4/'PB_&amp;_MAR 30'!$F$1</f>
        <v>135.04054774000502</v>
      </c>
      <c r="AC289" s="1">
        <v>-666.47712427745671</v>
      </c>
      <c r="AD289" s="6">
        <f t="shared" si="135"/>
        <v>0.58335157642176338</v>
      </c>
      <c r="AE289" s="24" cm="1">
        <f t="array" ref="AE289">INDEX(AB$9:AB$400,MATCH(MIN(ABS($A289-AB$9:AB$400)),ABS($A289-AB$9:AB$400),0))</f>
        <v>138.91962990129781</v>
      </c>
      <c r="AF289" s="20">
        <f t="shared" si="150"/>
        <v>0.58102425691256865</v>
      </c>
      <c r="AG289" s="1"/>
      <c r="AH289" s="22">
        <f>$A289*AJ$4/'PB_&amp;_MAR 30'!$F$1</f>
        <v>132.8456372998551</v>
      </c>
      <c r="AI289" s="1">
        <v>-679.44525048169555</v>
      </c>
      <c r="AJ289" s="6">
        <f t="shared" si="137"/>
        <v>0.5682266265527417</v>
      </c>
      <c r="AK289" s="24" cm="1">
        <f t="array" ref="AK289">INDEX(AH$9:AH$400,MATCH(MIN(ABS($A289-AH$9:AH$400)),ABS($A289-AH$9:AH$400),0))</f>
        <v>138.80818834562959</v>
      </c>
      <c r="AL289" s="20">
        <f t="shared" si="151"/>
        <v>0.56472953146593829</v>
      </c>
      <c r="AM289" s="1"/>
      <c r="AN289" s="22">
        <f>$A289*AP$4/'PB_&amp;_MAR 30'!$F$1</f>
        <v>132.66362459147865</v>
      </c>
      <c r="AO289" s="1"/>
      <c r="AP289" s="6"/>
      <c r="AQ289" s="20"/>
      <c r="AR289" s="20"/>
      <c r="AS289" s="1"/>
      <c r="AT289" s="22">
        <f>$A289*AV$4/'PB_&amp;_MAR 30'!$F$1</f>
        <v>134.0678872628952</v>
      </c>
      <c r="AU289" s="1">
        <v>-745.65169556840078</v>
      </c>
      <c r="AV289" s="6">
        <f t="shared" si="139"/>
        <v>0.53047369278305945</v>
      </c>
      <c r="AW289" s="24"/>
      <c r="AX289" s="20"/>
      <c r="AY289" s="1"/>
      <c r="AZ289" s="22"/>
      <c r="BA289" s="1"/>
      <c r="BB289" s="6"/>
      <c r="BC289" s="20"/>
      <c r="BD289" s="20"/>
      <c r="BE289" s="1"/>
      <c r="BF289" s="22">
        <f>$A289*BH$4/'PB_&amp;_MAR 30'!$F$1</f>
        <v>136.06432825458219</v>
      </c>
      <c r="BG289" s="1">
        <v>-545.61670038535647</v>
      </c>
      <c r="BH289" s="6">
        <f t="shared" si="141"/>
        <v>0.66147397698002663</v>
      </c>
      <c r="BI289" s="24" cm="1">
        <f t="array" ref="BI289">INDEX(BF$9:BF$400,MATCH(MIN(ABS($A289-BF$9:BF$400)),ABS($A289-BF$9:BF$400),0))</f>
        <v>138.99569618825362</v>
      </c>
      <c r="BJ289" s="20">
        <f t="shared" si="152"/>
        <v>0.66153089608103843</v>
      </c>
      <c r="BK289" s="1"/>
      <c r="BL289" s="22">
        <f>$A289*BN$4/'PB_&amp;_MAR 30'!$F$1</f>
        <v>134.14702023506152</v>
      </c>
      <c r="BM289" s="1">
        <v>-572.17276974951835</v>
      </c>
      <c r="BN289" s="6">
        <f t="shared" si="143"/>
        <v>0.63992344784640132</v>
      </c>
      <c r="BO289" s="24" cm="1">
        <f t="array" ref="BO289">INDEX(BL$9:BL$400,MATCH(MIN(ABS($A289-BL$9:BL$400)),ABS($A289-BL$9:BL$400),0))</f>
        <v>139.2043602219405</v>
      </c>
      <c r="BP289" s="20">
        <f t="shared" si="153"/>
        <v>0.64207843126936315</v>
      </c>
      <c r="BQ289" s="1"/>
      <c r="BR289" s="22">
        <f>$A289*BT$4/'PB_&amp;_MAR 30'!$F$1</f>
        <v>133.46680126287984</v>
      </c>
      <c r="BS289" s="1">
        <v>-557.12445568400778</v>
      </c>
      <c r="BT289" s="6">
        <f t="shared" si="145"/>
        <v>0.64760668837471413</v>
      </c>
      <c r="BU289" s="24" cm="1">
        <f t="array" ref="BU289">INDEX(BR$9:BR$400,MATCH(MIN(ABS($A289-BR$9:BR$400)),ABS($A289-BR$9:BR$400),0))</f>
        <v>139.45723219927481</v>
      </c>
      <c r="BV289" s="20">
        <f t="shared" si="148"/>
        <v>0.64786042220275508</v>
      </c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</row>
    <row r="290" spans="1:128" x14ac:dyDescent="0.25">
      <c r="A290" s="3">
        <v>140.25</v>
      </c>
      <c r="B290" s="3">
        <v>1</v>
      </c>
      <c r="C290" s="1"/>
      <c r="D290" s="22">
        <f>$A290*F$4/'PB_&amp;_MAR 30'!$F$1</f>
        <v>135.02196205665877</v>
      </c>
      <c r="E290" s="1">
        <v>-662.04309730250486</v>
      </c>
      <c r="F290" s="6">
        <f t="shared" si="127"/>
        <v>0.58309394804940573</v>
      </c>
      <c r="G290" s="24"/>
      <c r="H290" s="20"/>
      <c r="I290" s="1"/>
      <c r="J290" s="22">
        <f>$A290*L$4/'PB_&amp;_MAR 30'!$F$1</f>
        <v>135.52139803384105</v>
      </c>
      <c r="K290" s="1">
        <v>-668.35611271676305</v>
      </c>
      <c r="L290" s="6">
        <f t="shared" si="129"/>
        <v>0.58066954672087967</v>
      </c>
      <c r="M290" s="20"/>
      <c r="N290" s="20"/>
      <c r="O290" s="1"/>
      <c r="P290" s="22">
        <f>$A290*R$4/'PB_&amp;_MAR 30'!$F$1</f>
        <v>134.18217314113437</v>
      </c>
      <c r="Q290" s="1">
        <v>-704.63065617640746</v>
      </c>
      <c r="R290" s="6">
        <f t="shared" si="131"/>
        <v>0.55349835307849893</v>
      </c>
      <c r="S290" s="20"/>
      <c r="T290" s="20"/>
      <c r="U290" s="1"/>
      <c r="V290" s="22">
        <f>$A290*X$4/'PB_&amp;_MAR 30'!$F$1</f>
        <v>135.44996028258194</v>
      </c>
      <c r="W290" s="1">
        <v>-667.14227842003856</v>
      </c>
      <c r="X290" s="6">
        <f t="shared" si="133"/>
        <v>0.58121035562359469</v>
      </c>
      <c r="Y290" s="24" cm="1">
        <f t="array" ref="Y290">INDEX(V$9:V$400,MATCH(MIN(ABS($A290-V$9:V$400)),ABS($A290-V$9:V$400),0))</f>
        <v>140.52027965144865</v>
      </c>
      <c r="Z290" s="20">
        <f t="shared" si="149"/>
        <v>0.57844774901280172</v>
      </c>
      <c r="AA290" s="1"/>
      <c r="AB290" s="22">
        <f>$A290*AD$4/'PB_&amp;_MAR 30'!$F$1</f>
        <v>136.01031828032822</v>
      </c>
      <c r="AC290" s="1">
        <v>-667.4313969171485</v>
      </c>
      <c r="AD290" s="6">
        <f t="shared" si="135"/>
        <v>0.58275501252405659</v>
      </c>
      <c r="AE290" s="24" cm="1">
        <f t="array" ref="AE290">INDEX(AB$9:AB$400,MATCH(MIN(ABS($A290-AB$9:AB$400)),ABS($A290-AB$9:AB$400),0))</f>
        <v>140.13157369599617</v>
      </c>
      <c r="AF290" s="20">
        <f t="shared" si="150"/>
        <v>0.58044638579399133</v>
      </c>
      <c r="AG290" s="1"/>
      <c r="AH290" s="22">
        <f>$A290*AJ$4/'PB_&amp;_MAR 30'!$F$1</f>
        <v>133.79964546717903</v>
      </c>
      <c r="AI290" s="1">
        <v>-680.33320809248562</v>
      </c>
      <c r="AJ290" s="6">
        <f t="shared" si="137"/>
        <v>0.56766234789626835</v>
      </c>
      <c r="AK290" s="24" cm="1">
        <f t="array" ref="AK290">INDEX(AH$9:AH$400,MATCH(MIN(ABS($A290-AH$9:AH$400)),ABS($A290-AH$9:AH$400),0))</f>
        <v>140.7162046802774</v>
      </c>
      <c r="AL290" s="20">
        <f t="shared" si="151"/>
        <v>0.56363742543996842</v>
      </c>
      <c r="AM290" s="1"/>
      <c r="AN290" s="22">
        <f>$A290*AP$4/'PB_&amp;_MAR 30'!$F$1</f>
        <v>133.61632566574423</v>
      </c>
      <c r="AO290" s="1"/>
      <c r="AP290" s="6"/>
      <c r="AQ290" s="20"/>
      <c r="AR290" s="20"/>
      <c r="AS290" s="1"/>
      <c r="AT290" s="22">
        <f>$A290*AV$4/'PB_&amp;_MAR 30'!$F$1</f>
        <v>135.03067280876877</v>
      </c>
      <c r="AU290" s="1">
        <v>-746.01138728323713</v>
      </c>
      <c r="AV290" s="6">
        <f t="shared" si="139"/>
        <v>0.53024720000686465</v>
      </c>
      <c r="AW290" s="24"/>
      <c r="AX290" s="20"/>
      <c r="AY290" s="1"/>
      <c r="AZ290" s="22"/>
      <c r="BA290" s="1"/>
      <c r="BB290" s="6"/>
      <c r="BC290" s="20"/>
      <c r="BD290" s="20"/>
      <c r="BE290" s="1"/>
      <c r="BF290" s="22">
        <f>$A290*BH$4/'PB_&amp;_MAR 30'!$F$1</f>
        <v>137.04145089913933</v>
      </c>
      <c r="BG290" s="1">
        <v>-546.91250481695567</v>
      </c>
      <c r="BH290" s="6">
        <f t="shared" si="141"/>
        <v>0.66066999953481442</v>
      </c>
      <c r="BI290" s="24" cm="1">
        <f t="array" ref="BI290">INDEX(BF$9:BF$400,MATCH(MIN(ABS($A290-BF$9:BF$400)),ABS($A290-BF$9:BF$400),0))</f>
        <v>139.97281883281076</v>
      </c>
      <c r="BJ290" s="20">
        <f t="shared" si="152"/>
        <v>0.656112780454151</v>
      </c>
      <c r="BK290" s="1"/>
      <c r="BL290" s="22">
        <f>$A290*BN$4/'PB_&amp;_MAR 30'!$F$1</f>
        <v>135.11037406080703</v>
      </c>
      <c r="BM290" s="1">
        <v>-571.52790462427754</v>
      </c>
      <c r="BN290" s="6">
        <f t="shared" si="143"/>
        <v>0.64032927074322055</v>
      </c>
      <c r="BO290" s="24" cm="1">
        <f t="array" ref="BO290">INDEX(BL$9:BL$400,MATCH(MIN(ABS($A290-BL$9:BL$400)),ABS($A290-BL$9:BL$400),0))</f>
        <v>140.16798164597094</v>
      </c>
      <c r="BP290" s="20">
        <f t="shared" si="153"/>
        <v>0.64080092459256799</v>
      </c>
      <c r="BQ290" s="1"/>
      <c r="BR290" s="22">
        <f>$A290*BT$4/'PB_&amp;_MAR 30'!$F$1</f>
        <v>134.42527021270303</v>
      </c>
      <c r="BS290" s="1">
        <v>-558.31937861271683</v>
      </c>
      <c r="BT290" s="6">
        <f t="shared" si="145"/>
        <v>0.64685087368431826</v>
      </c>
      <c r="BU290" s="24" cm="1">
        <f t="array" ref="BU290">INDEX(BR$9:BR$400,MATCH(MIN(ABS($A290-BR$9:BR$400)),ABS($A290-BR$9:BR$400),0))</f>
        <v>140.415701149098</v>
      </c>
      <c r="BV290" s="20">
        <f t="shared" si="148"/>
        <v>0.64756026688759827</v>
      </c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</row>
    <row r="291" spans="1:128" x14ac:dyDescent="0.25">
      <c r="A291" s="3">
        <v>141.25</v>
      </c>
      <c r="B291" s="3">
        <v>1</v>
      </c>
      <c r="C291" s="1"/>
      <c r="D291" s="22">
        <f>$A291*F$4/'PB_&amp;_MAR 30'!$F$1</f>
        <v>135.98468549378288</v>
      </c>
      <c r="E291" s="1"/>
      <c r="F291" s="6"/>
      <c r="G291" s="24"/>
      <c r="H291" s="20"/>
      <c r="I291" s="1"/>
      <c r="J291" s="22">
        <f>$A291*L$4/'PB_&amp;_MAR 30'!$F$1</f>
        <v>136.4876825118007</v>
      </c>
      <c r="K291" s="1"/>
      <c r="L291" s="6"/>
      <c r="M291" s="20"/>
      <c r="N291" s="20"/>
      <c r="O291" s="1"/>
      <c r="P291" s="22">
        <f>$A291*R$4/'PB_&amp;_MAR 30'!$F$1</f>
        <v>135.13890877850432</v>
      </c>
      <c r="Q291" s="1"/>
      <c r="R291" s="6"/>
      <c r="S291" s="20"/>
      <c r="T291" s="20"/>
      <c r="U291" s="1"/>
      <c r="V291" s="22">
        <f>$A291*X$4/'PB_&amp;_MAR 30'!$F$1</f>
        <v>136.41573540046133</v>
      </c>
      <c r="W291" s="1">
        <v>-667.94331888246631</v>
      </c>
      <c r="X291" s="6">
        <f t="shared" si="133"/>
        <v>0.58070751318466896</v>
      </c>
      <c r="Y291" s="24" cm="1">
        <f t="array" ref="Y291">INDEX(V$9:V$400,MATCH(MIN(ABS($A291-V$9:V$400)),ABS($A291-V$9:V$400),0))</f>
        <v>141.48605476932804</v>
      </c>
      <c r="Z291" s="20">
        <f t="shared" si="149"/>
        <v>0.57785736513301544</v>
      </c>
      <c r="AA291" s="1"/>
      <c r="AB291" s="22">
        <f>$A291*AD$4/'PB_&amp;_MAR 30'!$F$1</f>
        <v>136.98008882065142</v>
      </c>
      <c r="AC291" s="1">
        <v>-668.38861271676308</v>
      </c>
      <c r="AD291" s="6">
        <f t="shared" si="135"/>
        <v>0.58215660870882291</v>
      </c>
      <c r="AE291" s="24" cm="1">
        <f t="array" ref="AE291">INDEX(AB$9:AB$400,MATCH(MIN(ABS($A291-AB$9:AB$400)),ABS($A291-AB$9:AB$400),0))</f>
        <v>141.10161361702501</v>
      </c>
      <c r="AF291" s="20">
        <f t="shared" si="150"/>
        <v>0.57988846016434914</v>
      </c>
      <c r="AG291" s="1"/>
      <c r="AH291" s="22">
        <f>$A291*AJ$4/'PB_&amp;_MAR 30'!$F$1</f>
        <v>134.75365363450294</v>
      </c>
      <c r="AI291" s="1">
        <v>-681.29286608863208</v>
      </c>
      <c r="AJ291" s="6">
        <f t="shared" si="137"/>
        <v>0.56705250513107419</v>
      </c>
      <c r="AK291" s="24" cm="1">
        <f t="array" ref="AK291">INDEX(AH$9:AH$400,MATCH(MIN(ABS($A291-AH$9:AH$400)),ABS($A291-AH$9:AH$400),0))</f>
        <v>141.67021284760133</v>
      </c>
      <c r="AL291" s="20">
        <f t="shared" si="151"/>
        <v>0.56305118050575376</v>
      </c>
      <c r="AM291" s="1"/>
      <c r="AN291" s="22">
        <f>$A291*AP$4/'PB_&amp;_MAR 30'!$F$1</f>
        <v>134.56902674000978</v>
      </c>
      <c r="AO291" s="1"/>
      <c r="AP291" s="6"/>
      <c r="AQ291" s="20"/>
      <c r="AR291" s="20"/>
      <c r="AS291" s="1"/>
      <c r="AT291" s="22">
        <f>$A291*AV$4/'PB_&amp;_MAR 30'!$F$1</f>
        <v>135.99345835464234</v>
      </c>
      <c r="AU291" s="1">
        <v>-747.70464354527951</v>
      </c>
      <c r="AV291" s="6">
        <f t="shared" si="139"/>
        <v>0.52918098053118479</v>
      </c>
      <c r="AW291" s="24"/>
      <c r="AX291" s="20"/>
      <c r="AY291" s="1"/>
      <c r="AZ291" s="22"/>
      <c r="BA291" s="1"/>
      <c r="BB291" s="6"/>
      <c r="BC291" s="20"/>
      <c r="BD291" s="20"/>
      <c r="BE291" s="1"/>
      <c r="BF291" s="22">
        <f>$A291*BH$4/'PB_&amp;_MAR 30'!$F$1</f>
        <v>138.01857354369648</v>
      </c>
      <c r="BG291" s="1">
        <v>-546.94444123314076</v>
      </c>
      <c r="BH291" s="6">
        <f t="shared" si="141"/>
        <v>0.66065018469418912</v>
      </c>
      <c r="BI291" s="24" cm="1">
        <f t="array" ref="BI291">INDEX(BF$9:BF$400,MATCH(MIN(ABS($A291-BF$9:BF$400)),ABS($A291-BF$9:BF$400),0))</f>
        <v>141.19395071555039</v>
      </c>
      <c r="BJ291" s="20">
        <f t="shared" si="152"/>
        <v>0.66131973204417915</v>
      </c>
      <c r="BK291" s="1"/>
      <c r="BL291" s="22">
        <f>$A291*BN$4/'PB_&amp;_MAR 30'!$F$1</f>
        <v>136.07372788655255</v>
      </c>
      <c r="BM291" s="1">
        <v>-568.30163776493259</v>
      </c>
      <c r="BN291" s="6">
        <f t="shared" si="143"/>
        <v>0.642359606873248</v>
      </c>
      <c r="BO291" s="24" cm="1">
        <f t="array" ref="BO291">INDEX(BL$9:BL$400,MATCH(MIN(ABS($A291-BL$9:BL$400)),ABS($A291-BL$9:BL$400),0))</f>
        <v>141.13133547171645</v>
      </c>
      <c r="BP291" s="20">
        <f t="shared" si="153"/>
        <v>0.63952341791577294</v>
      </c>
      <c r="BQ291" s="1"/>
      <c r="BR291" s="22">
        <f>$A291*BT$4/'PB_&amp;_MAR 30'!$F$1</f>
        <v>135.38373916252621</v>
      </c>
      <c r="BS291" s="1">
        <v>-558.81984104046251</v>
      </c>
      <c r="BT291" s="6">
        <f t="shared" si="145"/>
        <v>0.64653432033531688</v>
      </c>
      <c r="BU291" s="24" cm="1">
        <f t="array" ref="BU291">INDEX(BR$9:BR$400,MATCH(MIN(ABS($A291-BR$9:BR$400)),ABS($A291-BR$9:BR$400),0))</f>
        <v>141.37417009892121</v>
      </c>
      <c r="BV291" s="20">
        <f t="shared" si="148"/>
        <v>0.64634316837557204</v>
      </c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</row>
    <row r="292" spans="1:128" x14ac:dyDescent="0.25">
      <c r="A292" s="3">
        <v>142.25</v>
      </c>
      <c r="B292" s="3">
        <v>1</v>
      </c>
      <c r="C292" s="1"/>
      <c r="D292" s="22">
        <f>$A292*F$4/'PB_&amp;_MAR 30'!$F$1</f>
        <v>136.94740893090702</v>
      </c>
      <c r="E292" s="1"/>
      <c r="F292" s="6"/>
      <c r="G292" s="24"/>
      <c r="H292" s="20"/>
      <c r="I292" s="1"/>
      <c r="J292" s="22">
        <f>$A292*L$4/'PB_&amp;_MAR 30'!$F$1</f>
        <v>137.45396698976037</v>
      </c>
      <c r="K292" s="1"/>
      <c r="L292" s="6"/>
      <c r="M292" s="20"/>
      <c r="N292" s="20"/>
      <c r="O292" s="1"/>
      <c r="P292" s="22">
        <f>$A292*R$4/'PB_&amp;_MAR 30'!$F$1</f>
        <v>136.09564441587426</v>
      </c>
      <c r="Q292" s="1"/>
      <c r="R292" s="6"/>
      <c r="S292" s="20"/>
      <c r="T292" s="20"/>
      <c r="U292" s="1"/>
      <c r="V292" s="22">
        <f>$A292*X$4/'PB_&amp;_MAR 30'!$F$1</f>
        <v>137.38151051834069</v>
      </c>
      <c r="W292" s="1">
        <v>-668.85688824662816</v>
      </c>
      <c r="X292" s="6">
        <f t="shared" si="133"/>
        <v>0.58013403223239501</v>
      </c>
      <c r="Y292" s="24" cm="1">
        <f t="array" ref="Y292">INDEX(V$9:V$400,MATCH(MIN(ABS($A292-V$9:V$400)),ABS($A292-V$9:V$400),0))</f>
        <v>142.4518298872074</v>
      </c>
      <c r="Z292" s="20">
        <f t="shared" si="149"/>
        <v>0.57722775073774701</v>
      </c>
      <c r="AA292" s="1"/>
      <c r="AB292" s="22">
        <f>$A292*AD$4/'PB_&amp;_MAR 30'!$F$1</f>
        <v>137.94985936097461</v>
      </c>
      <c r="AC292" s="1">
        <v>-669.27556840077079</v>
      </c>
      <c r="AD292" s="6">
        <f t="shared" si="135"/>
        <v>0.58160212803114586</v>
      </c>
      <c r="AE292" s="24" cm="1">
        <f t="array" ref="AE292">INDEX(AB$9:AB$400,MATCH(MIN(ABS($A292-AB$9:AB$400)),ABS($A292-AB$9:AB$400),0))</f>
        <v>142.07138415734821</v>
      </c>
      <c r="AF292" s="20">
        <f t="shared" si="150"/>
        <v>0.57937179566392683</v>
      </c>
      <c r="AG292" s="1"/>
      <c r="AH292" s="22">
        <f>$A292*AJ$4/'PB_&amp;_MAR 30'!$F$1</f>
        <v>135.70766180182684</v>
      </c>
      <c r="AI292" s="1">
        <v>-682.23273603082862</v>
      </c>
      <c r="AJ292" s="6">
        <f t="shared" si="137"/>
        <v>0.56645523726400737</v>
      </c>
      <c r="AK292" s="24" cm="1">
        <f t="array" ref="AK292">INDEX(AH$9:AH$400,MATCH(MIN(ABS($A292-AH$9:AH$400)),ABS($A292-AH$9:AH$400),0))</f>
        <v>142.62422101492524</v>
      </c>
      <c r="AL292" s="20">
        <f t="shared" si="151"/>
        <v>0.56245530542803646</v>
      </c>
      <c r="AM292" s="1"/>
      <c r="AN292" s="22">
        <f>$A292*AP$4/'PB_&amp;_MAR 30'!$F$1</f>
        <v>135.52172781427532</v>
      </c>
      <c r="AO292" s="1"/>
      <c r="AP292" s="6"/>
      <c r="AQ292" s="20"/>
      <c r="AR292" s="20"/>
      <c r="AS292" s="1"/>
      <c r="AT292" s="22">
        <f>$A292*AV$4/'PB_&amp;_MAR 30'!$F$1</f>
        <v>136.95624390051591</v>
      </c>
      <c r="AU292" s="1"/>
      <c r="AV292" s="6"/>
      <c r="AW292" s="24"/>
      <c r="AX292" s="20"/>
      <c r="AY292" s="1"/>
      <c r="AZ292" s="22"/>
      <c r="BA292" s="1"/>
      <c r="BB292" s="6"/>
      <c r="BC292" s="20"/>
      <c r="BD292" s="20"/>
      <c r="BE292" s="1"/>
      <c r="BF292" s="22">
        <f>$A292*BH$4/'PB_&amp;_MAR 30'!$F$1</f>
        <v>138.99569618825362</v>
      </c>
      <c r="BG292" s="1">
        <v>-545.52496146435465</v>
      </c>
      <c r="BH292" s="6">
        <f t="shared" si="141"/>
        <v>0.66153089608103843</v>
      </c>
      <c r="BI292" s="24" cm="1">
        <f t="array" ref="BI292">INDEX(BF$9:BF$400,MATCH(MIN(ABS($A292-BF$9:BF$400)),ABS($A292-BF$9:BF$400),0))</f>
        <v>142.17134478306434</v>
      </c>
      <c r="BJ292" s="20">
        <f t="shared" si="152"/>
        <v>0.66148042651638694</v>
      </c>
      <c r="BK292" s="1"/>
      <c r="BL292" s="22">
        <f>$A292*BN$4/'PB_&amp;_MAR 30'!$F$1</f>
        <v>137.03708171229803</v>
      </c>
      <c r="BM292" s="1">
        <v>-567.10264450867055</v>
      </c>
      <c r="BN292" s="6">
        <f t="shared" si="143"/>
        <v>0.6431141505715775</v>
      </c>
      <c r="BO292" s="24" cm="1">
        <f t="array" ref="BO292">INDEX(BL$9:BL$400,MATCH(MIN(ABS($A292-BL$9:BL$400)),ABS($A292-BL$9:BL$400),0))</f>
        <v>142.09468929746194</v>
      </c>
      <c r="BP292" s="20">
        <f t="shared" si="153"/>
        <v>0.64170953360601835</v>
      </c>
      <c r="BQ292" s="1"/>
      <c r="BR292" s="22">
        <f>$A292*BT$4/'PB_&amp;_MAR 30'!$F$1</f>
        <v>136.34220811234943</v>
      </c>
      <c r="BS292" s="1">
        <v>-558.13195568400772</v>
      </c>
      <c r="BT292" s="6">
        <f t="shared" si="145"/>
        <v>0.64696942275508418</v>
      </c>
      <c r="BU292" s="24" cm="1">
        <f t="array" ref="BU292">INDEX(BR$9:BR$400,MATCH(MIN(ABS($A292-BR$9:BR$400)),ABS($A292-BR$9:BR$400),0))</f>
        <v>142.3326390487444</v>
      </c>
      <c r="BV292" s="20">
        <f t="shared" si="148"/>
        <v>0.64497821029750213</v>
      </c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</row>
    <row r="293" spans="1:128" x14ac:dyDescent="0.25">
      <c r="A293" s="3">
        <v>143.25</v>
      </c>
      <c r="B293" s="3">
        <v>1</v>
      </c>
      <c r="C293" s="1"/>
      <c r="D293" s="22">
        <f>$A293*F$4/'PB_&amp;_MAR 30'!$F$1</f>
        <v>137.91013236803113</v>
      </c>
      <c r="E293" s="1"/>
      <c r="F293" s="6"/>
      <c r="G293" s="20"/>
      <c r="H293" s="20"/>
      <c r="I293" s="1"/>
      <c r="J293" s="1"/>
      <c r="K293" s="1"/>
      <c r="L293" s="6"/>
      <c r="M293" s="20"/>
      <c r="N293" s="20"/>
      <c r="O293" s="1"/>
      <c r="P293" s="1"/>
      <c r="Q293" s="1"/>
      <c r="R293" s="6"/>
      <c r="S293" s="20"/>
      <c r="T293" s="20"/>
      <c r="U293" s="1"/>
      <c r="V293" s="22">
        <f>$A293*X$4/'PB_&amp;_MAR 30'!$F$1</f>
        <v>138.34728563622005</v>
      </c>
      <c r="W293" s="1">
        <v>-669.79306358381507</v>
      </c>
      <c r="X293" s="6">
        <f t="shared" si="133"/>
        <v>0.57954636068283749</v>
      </c>
      <c r="Y293" s="24" cm="1">
        <f t="array" ref="Y293">INDEX(V$9:V$400,MATCH(MIN(ABS($A293-V$9:V$400)),ABS($A293-V$9:V$400),0))</f>
        <v>143.41760500508676</v>
      </c>
      <c r="Z293" s="20">
        <f t="shared" si="149"/>
        <v>0.5766828868348427</v>
      </c>
      <c r="AA293" s="1"/>
      <c r="AB293" s="22">
        <f>$A293*AD$4/'PB_&amp;_MAR 30'!$F$1</f>
        <v>138.91962990129781</v>
      </c>
      <c r="AC293" s="1">
        <v>-670.19993978805394</v>
      </c>
      <c r="AD293" s="6">
        <f t="shared" si="135"/>
        <v>0.58102425691256865</v>
      </c>
      <c r="AE293" s="24" cm="1">
        <f t="array" ref="AE293">INDEX(AB$9:AB$400,MATCH(MIN(ABS($A293-AB$9:AB$400)),ABS($A293-AB$9:AB$400),0))</f>
        <v>143.04115469767137</v>
      </c>
      <c r="AF293" s="20">
        <f t="shared" si="150"/>
        <v>0.57882561418871159</v>
      </c>
      <c r="AG293" s="1"/>
      <c r="AH293" s="22">
        <f>$A293*AJ$4/'PB_&amp;_MAR 30'!$F$1</f>
        <v>136.66166996915078</v>
      </c>
      <c r="AI293" s="1">
        <v>-683.10378612716761</v>
      </c>
      <c r="AJ293" s="6">
        <f t="shared" si="137"/>
        <v>0.56590170298251641</v>
      </c>
      <c r="AK293" s="24" cm="1">
        <f t="array" ref="AK293">INDEX(AH$9:AH$400,MATCH(MIN(ABS($A293-AH$9:AH$400)),ABS($A293-AH$9:AH$400),0))</f>
        <v>143.57796417998046</v>
      </c>
      <c r="AL293" s="20">
        <f t="shared" si="151"/>
        <v>0.56193022384325764</v>
      </c>
      <c r="AM293" s="1"/>
      <c r="AN293" s="22">
        <f>$A293*AP$4/'PB_&amp;_MAR 30'!$F$1</f>
        <v>136.47442888854087</v>
      </c>
      <c r="AO293" s="1"/>
      <c r="AP293" s="6"/>
      <c r="AQ293" s="20"/>
      <c r="AR293" s="20"/>
      <c r="AS293" s="1"/>
      <c r="AT293" s="22">
        <f>$A293*AV$4/'PB_&amp;_MAR 30'!$F$1</f>
        <v>137.91902944638949</v>
      </c>
      <c r="AU293" s="1"/>
      <c r="AV293" s="6"/>
      <c r="AW293" s="24"/>
      <c r="AX293" s="20"/>
      <c r="AY293" s="1"/>
      <c r="AZ293" s="22"/>
      <c r="BA293" s="1"/>
      <c r="BB293" s="6"/>
      <c r="BC293" s="20"/>
      <c r="BD293" s="20"/>
      <c r="BE293" s="1"/>
      <c r="BF293" s="22">
        <f>$A293*BH$4/'PB_&amp;_MAR 30'!$F$1</f>
        <v>139.97281883281076</v>
      </c>
      <c r="BG293" s="1">
        <v>-554.25756743737963</v>
      </c>
      <c r="BH293" s="6">
        <f t="shared" si="141"/>
        <v>0.656112780454151</v>
      </c>
      <c r="BI293" s="24" cm="1">
        <f t="array" ref="BI293">INDEX(BF$9:BF$400,MATCH(MIN(ABS($A293-BF$9:BF$400)),ABS($A293-BF$9:BF$400),0))</f>
        <v>143.14846742762148</v>
      </c>
      <c r="BJ293" s="20">
        <f t="shared" si="152"/>
        <v>0.66046435257122726</v>
      </c>
      <c r="BK293" s="1"/>
      <c r="BL293" s="22">
        <f>$A293*BN$4/'PB_&amp;_MAR 30'!$F$1</f>
        <v>138.00043553804355</v>
      </c>
      <c r="BM293" s="1">
        <v>-568.82044797687865</v>
      </c>
      <c r="BN293" s="6">
        <f t="shared" si="143"/>
        <v>0.64203311214610226</v>
      </c>
      <c r="BO293" s="24" cm="1">
        <f t="array" ref="BO293">INDEX(BL$9:BL$400,MATCH(MIN(ABS($A293-BL$9:BL$400)),ABS($A293-BL$9:BL$400),0))</f>
        <v>143.05804312320745</v>
      </c>
      <c r="BP293" s="20">
        <f t="shared" si="153"/>
        <v>0.64012702922967646</v>
      </c>
      <c r="BQ293" s="1"/>
      <c r="BR293" s="22">
        <f>$A293*BT$4/'PB_&amp;_MAR 30'!$F$1</f>
        <v>137.30067706217264</v>
      </c>
      <c r="BS293" s="1">
        <v>-557.34300096339121</v>
      </c>
      <c r="BT293" s="6">
        <f t="shared" si="145"/>
        <v>0.64746845374157913</v>
      </c>
      <c r="BU293" s="24" cm="1">
        <f t="array" ref="BU293">INDEX(BR$9:BR$400,MATCH(MIN(ABS($A293-BR$9:BR$400)),ABS($A293-BR$9:BR$400),0))</f>
        <v>143.29110799856758</v>
      </c>
      <c r="BV293" s="20">
        <f t="shared" si="148"/>
        <v>0.6467206202198299</v>
      </c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</row>
    <row r="294" spans="1:128" x14ac:dyDescent="0.25">
      <c r="A294" s="3">
        <v>144.49972222222223</v>
      </c>
      <c r="B294" s="3">
        <v>1.2497222222222319</v>
      </c>
      <c r="C294" s="1"/>
      <c r="D294" s="22">
        <f>$A294*F$4/'PB_&amp;_MAR 30'!$F$1</f>
        <v>139.11326924125933</v>
      </c>
      <c r="E294" s="1"/>
      <c r="F294" s="6"/>
      <c r="G294" s="20"/>
      <c r="H294" s="20"/>
      <c r="I294" s="1"/>
      <c r="J294" s="1"/>
      <c r="K294" s="1"/>
      <c r="L294" s="6"/>
      <c r="M294" s="20"/>
      <c r="N294" s="20"/>
      <c r="O294" s="1"/>
      <c r="P294" s="1"/>
      <c r="Q294" s="1"/>
      <c r="R294" s="6"/>
      <c r="S294" s="20"/>
      <c r="T294" s="20"/>
      <c r="U294" s="1"/>
      <c r="V294" s="22">
        <f>$A294*X$4/'PB_&amp;_MAR 30'!$F$1</f>
        <v>139.55423626270323</v>
      </c>
      <c r="W294" s="1">
        <v>-670.70826107899813</v>
      </c>
      <c r="X294" s="6">
        <f t="shared" si="133"/>
        <v>0.57897185769308601</v>
      </c>
      <c r="Y294" s="24" cm="1">
        <f t="array" ref="Y294">INDEX(V$9:V$400,MATCH(MIN(ABS($A294-V$9:V$400)),ABS($A294-V$9:V$400),0))</f>
        <v>144.38338012296614</v>
      </c>
      <c r="Z294" s="20">
        <f t="shared" si="149"/>
        <v>0.57616270906793343</v>
      </c>
      <c r="AA294" s="1"/>
      <c r="AB294" s="22">
        <f>$A294*AD$4/'PB_&amp;_MAR 30'!$F$1</f>
        <v>140.13157369599617</v>
      </c>
      <c r="AC294" s="1">
        <v>-671.1243111753372</v>
      </c>
      <c r="AD294" s="6">
        <f t="shared" si="135"/>
        <v>0.58044638579399133</v>
      </c>
      <c r="AE294" s="24" cm="1">
        <f t="array" ref="AE294">INDEX(AB$9:AB$400,MATCH(MIN(ABS($A294-AB$9:AB$400)),ABS($A294-AB$9:AB$400),0))</f>
        <v>144.98069577831779</v>
      </c>
      <c r="AF294" s="20">
        <f t="shared" si="150"/>
        <v>0.57767676185548744</v>
      </c>
      <c r="AG294" s="1"/>
      <c r="AH294" s="22">
        <f>$A294*AJ$4/'PB_&amp;_MAR 30'!$F$1</f>
        <v>137.85391517603696</v>
      </c>
      <c r="AI294" s="1">
        <v>-684.01973506743741</v>
      </c>
      <c r="AJ294" s="6">
        <f t="shared" si="137"/>
        <v>0.5653196364163503</v>
      </c>
      <c r="AK294" s="24" cm="1">
        <f t="array" ref="AK294">INDEX(AH$9:AH$400,MATCH(MIN(ABS($A294-AH$9:AH$400)),ABS($A294-AH$9:AH$400),0))</f>
        <v>144.53197234730436</v>
      </c>
      <c r="AL294" s="20">
        <f t="shared" si="151"/>
        <v>0.5613705612886285</v>
      </c>
      <c r="AM294" s="1"/>
      <c r="AN294" s="22">
        <f>$A294*AP$4/'PB_&amp;_MAR 30'!$F$1</f>
        <v>137.66504059218553</v>
      </c>
      <c r="AO294" s="1"/>
      <c r="AP294" s="6"/>
      <c r="AQ294" s="20"/>
      <c r="AR294" s="20"/>
      <c r="AS294" s="1"/>
      <c r="AT294" s="22">
        <f>$A294*AV$4/'PB_&amp;_MAR 30'!$F$1</f>
        <v>139.12224393830206</v>
      </c>
      <c r="AU294" s="1"/>
      <c r="AV294" s="6"/>
      <c r="AW294" s="20"/>
      <c r="AX294" s="20"/>
      <c r="AY294" s="1"/>
      <c r="AZ294" s="22"/>
      <c r="BA294" s="1"/>
      <c r="BB294" s="6"/>
      <c r="BC294" s="20"/>
      <c r="BD294" s="20"/>
      <c r="BE294" s="1"/>
      <c r="BF294" s="22">
        <f>$A294*BH$4/'PB_&amp;_MAR 30'!$F$1</f>
        <v>141.19395071555039</v>
      </c>
      <c r="BG294" s="1">
        <v>-545.86530346820814</v>
      </c>
      <c r="BH294" s="6">
        <f t="shared" si="141"/>
        <v>0.66131973204417915</v>
      </c>
      <c r="BI294" s="24" cm="1">
        <f t="array" ref="BI294">INDEX(BF$9:BF$400,MATCH(MIN(ABS($A294-BF$9:BF$400)),ABS($A294-BF$9:BF$400),0))</f>
        <v>144.12559007217862</v>
      </c>
      <c r="BJ294" s="20">
        <f t="shared" si="152"/>
        <v>0.65573369535615011</v>
      </c>
      <c r="BK294" s="1"/>
      <c r="BL294" s="22">
        <f>$A294*BN$4/'PB_&amp;_MAR 30'!$F$1</f>
        <v>139.2043602219405</v>
      </c>
      <c r="BM294" s="1">
        <v>-568.74843448940283</v>
      </c>
      <c r="BN294" s="6">
        <f t="shared" si="143"/>
        <v>0.64207843126936315</v>
      </c>
      <c r="BO294" s="24" cm="1">
        <f t="array" ref="BO294">INDEX(BL$9:BL$400,MATCH(MIN(ABS($A294-BL$9:BL$400)),ABS($A294-BL$9:BL$400),0))</f>
        <v>144.02139694895297</v>
      </c>
      <c r="BP294" s="20">
        <f t="shared" si="153"/>
        <v>0.64185534295911917</v>
      </c>
      <c r="BQ294" s="1"/>
      <c r="BR294" s="22">
        <f>$A294*BT$4/'PB_&amp;_MAR 30'!$F$1</f>
        <v>138.49849700807667</v>
      </c>
      <c r="BS294" s="1">
        <v>-558.01228805394999</v>
      </c>
      <c r="BT294" s="6">
        <f t="shared" si="145"/>
        <v>0.64704511512870044</v>
      </c>
      <c r="BU294" s="24" cm="1">
        <f t="array" ref="BU294">INDEX(BR$9:BR$400,MATCH(MIN(ABS($A294-BR$9:BR$400)),ABS($A294-BR$9:BR$400),0))</f>
        <v>144.24931070701584</v>
      </c>
      <c r="BV294" s="20">
        <f t="shared" si="148"/>
        <v>0.64846303014215767</v>
      </c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</row>
    <row r="295" spans="1:128" x14ac:dyDescent="0.25">
      <c r="A295" s="3">
        <v>145.5</v>
      </c>
      <c r="B295" s="3">
        <v>1.0002777777777681</v>
      </c>
      <c r="C295" s="1"/>
      <c r="D295" s="22">
        <f>$A295*F$4/'PB_&amp;_MAR 30'!$F$1</f>
        <v>140.07626010156042</v>
      </c>
      <c r="E295" s="1"/>
      <c r="F295" s="6"/>
      <c r="G295" s="20"/>
      <c r="H295" s="20"/>
      <c r="I295" s="1"/>
      <c r="J295" s="1"/>
      <c r="K295" s="1"/>
      <c r="L295" s="6"/>
      <c r="M295" s="20"/>
      <c r="N295" s="20"/>
      <c r="O295" s="1"/>
      <c r="P295" s="1"/>
      <c r="Q295" s="1"/>
      <c r="R295" s="6"/>
      <c r="S295" s="20"/>
      <c r="T295" s="20"/>
      <c r="U295" s="1"/>
      <c r="V295" s="22">
        <f>$A295*X$4/'PB_&amp;_MAR 30'!$F$1</f>
        <v>140.52027965144865</v>
      </c>
      <c r="W295" s="1">
        <v>-671.54317919075152</v>
      </c>
      <c r="X295" s="6">
        <f t="shared" si="133"/>
        <v>0.57844774901280172</v>
      </c>
      <c r="Y295" s="24" cm="1">
        <f t="array" ref="Y295">INDEX(V$9:V$400,MATCH(MIN(ABS($A295-V$9:V$400)),ABS($A295-V$9:V$400),0))</f>
        <v>145.34888696997945</v>
      </c>
      <c r="Z295" s="20">
        <f t="shared" si="149"/>
        <v>0.57555805597259602</v>
      </c>
      <c r="AA295" s="1"/>
      <c r="AB295" s="22">
        <f>$A295*AD$4/'PB_&amp;_MAR 30'!$F$1</f>
        <v>141.10161361702501</v>
      </c>
      <c r="AC295" s="1">
        <v>-672.01677745664745</v>
      </c>
      <c r="AD295" s="6">
        <f t="shared" si="135"/>
        <v>0.57988846016434914</v>
      </c>
      <c r="AE295" s="24" cm="1">
        <f t="array" ref="AE295">INDEX(AB$9:AB$400,MATCH(MIN(ABS($A295-AB$9:AB$400)),ABS($A295-AB$9:AB$400),0))</f>
        <v>145.95019693793535</v>
      </c>
      <c r="AF295" s="20">
        <f t="shared" si="150"/>
        <v>0.57716906205961105</v>
      </c>
      <c r="AG295" s="1"/>
      <c r="AH295" s="22">
        <f>$A295*AJ$4/'PB_&amp;_MAR 30'!$F$1</f>
        <v>138.80818834562959</v>
      </c>
      <c r="AI295" s="1">
        <v>-684.94833333333338</v>
      </c>
      <c r="AJ295" s="6">
        <f t="shared" si="137"/>
        <v>0.56472953146593829</v>
      </c>
      <c r="AK295" s="24" cm="1">
        <f t="array" ref="AK295">INDEX(AH$9:AH$400,MATCH(MIN(ABS($A295-AH$9:AH$400)),ABS($A295-AH$9:AH$400),0))</f>
        <v>145.48624551689699</v>
      </c>
      <c r="AL295" s="20">
        <f t="shared" si="151"/>
        <v>0.56074583557438495</v>
      </c>
      <c r="AM295" s="1"/>
      <c r="AN295" s="22">
        <f>$A295*AP$4/'PB_&amp;_MAR 30'!$F$1</f>
        <v>138.61800630563837</v>
      </c>
      <c r="AO295" s="1"/>
      <c r="AP295" s="6"/>
      <c r="AQ295" s="20"/>
      <c r="AR295" s="20"/>
      <c r="AS295" s="1"/>
      <c r="AT295" s="22">
        <f>$A295*AV$4/'PB_&amp;_MAR 30'!$F$1</f>
        <v>140.08529692460502</v>
      </c>
      <c r="AU295" s="1"/>
      <c r="AV295" s="6"/>
      <c r="AW295" s="20"/>
      <c r="AX295" s="20"/>
      <c r="AY295" s="1"/>
      <c r="AZ295" s="22"/>
      <c r="BA295" s="1"/>
      <c r="BB295" s="6"/>
      <c r="BC295" s="20"/>
      <c r="BD295" s="20"/>
      <c r="BE295" s="1"/>
      <c r="BF295" s="22">
        <f>$A295*BH$4/'PB_&amp;_MAR 30'!$F$1</f>
        <v>142.17134478306434</v>
      </c>
      <c r="BG295" s="1">
        <v>-545.6063053949905</v>
      </c>
      <c r="BH295" s="6">
        <f t="shared" si="141"/>
        <v>0.66148042651638694</v>
      </c>
      <c r="BI295" s="24" cm="1">
        <f t="array" ref="BI295">INDEX(BF$9:BF$400,MATCH(MIN(ABS($A295-BF$9:BF$400)),ABS($A295-BF$9:BF$400),0))</f>
        <v>145.10271271673577</v>
      </c>
      <c r="BJ295" s="20">
        <f t="shared" si="152"/>
        <v>0.66290624028357392</v>
      </c>
      <c r="BK295" s="1"/>
      <c r="BL295" s="22">
        <f>$A295*BN$4/'PB_&amp;_MAR 30'!$F$1</f>
        <v>140.16798164597094</v>
      </c>
      <c r="BM295" s="1">
        <v>-570.77843208092497</v>
      </c>
      <c r="BN295" s="6">
        <f t="shared" si="143"/>
        <v>0.64080092459256799</v>
      </c>
      <c r="BO295" s="24" cm="1">
        <f t="array" ref="BO295">INDEX(BL$9:BL$400,MATCH(MIN(ABS($A295-BL$9:BL$400)),ABS($A295-BL$9:BL$400),0))</f>
        <v>145.94783700215905</v>
      </c>
      <c r="BP295" s="20">
        <f t="shared" si="153"/>
        <v>0.64185510651151945</v>
      </c>
      <c r="BQ295" s="1"/>
      <c r="BR295" s="22">
        <f>$A295*BT$4/'PB_&amp;_MAR 30'!$F$1</f>
        <v>139.45723219927481</v>
      </c>
      <c r="BS295" s="1">
        <v>-556.72330924855498</v>
      </c>
      <c r="BT295" s="6">
        <f t="shared" si="145"/>
        <v>0.64786042220275508</v>
      </c>
      <c r="BU295" s="24" cm="1">
        <f t="array" ref="BU295">INDEX(BR$9:BR$400,MATCH(MIN(ABS($A295-BR$9:BR$400)),ABS($A295-BR$9:BR$400),0))</f>
        <v>145.20777965683902</v>
      </c>
      <c r="BV295" s="20">
        <f t="shared" si="148"/>
        <v>0.64747201853154535</v>
      </c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</row>
    <row r="296" spans="1:128" x14ac:dyDescent="0.25">
      <c r="A296" s="3">
        <v>146.5</v>
      </c>
      <c r="B296" s="3">
        <v>1</v>
      </c>
      <c r="C296" s="1"/>
      <c r="D296" s="22">
        <f>$A296*F$4/'PB_&amp;_MAR 30'!$F$1</f>
        <v>141.03898353868456</v>
      </c>
      <c r="E296" s="1"/>
      <c r="F296" s="6"/>
      <c r="G296" s="20"/>
      <c r="H296" s="20"/>
      <c r="I296" s="1"/>
      <c r="J296" s="1"/>
      <c r="K296" s="1"/>
      <c r="L296" s="6"/>
      <c r="M296" s="20"/>
      <c r="N296" s="20"/>
      <c r="O296" s="1"/>
      <c r="P296" s="1"/>
      <c r="Q296" s="1"/>
      <c r="R296" s="6"/>
      <c r="S296" s="20"/>
      <c r="T296" s="20"/>
      <c r="U296" s="1"/>
      <c r="V296" s="22">
        <f>$A296*X$4/'PB_&amp;_MAR 30'!$F$1</f>
        <v>141.48605476932804</v>
      </c>
      <c r="W296" s="1">
        <v>-672.48367533718692</v>
      </c>
      <c r="X296" s="6">
        <f t="shared" si="133"/>
        <v>0.57785736513301544</v>
      </c>
      <c r="Y296" s="24" cm="1">
        <f t="array" ref="Y296">INDEX(V$9:V$400,MATCH(MIN(ABS($A296-V$9:V$400)),ABS($A296-V$9:V$400),0))</f>
        <v>146.31466208785884</v>
      </c>
      <c r="Z296" s="20">
        <f t="shared" si="149"/>
        <v>0.57499298717494451</v>
      </c>
      <c r="AA296" s="1"/>
      <c r="AB296" s="22">
        <f>$A296*AD$4/'PB_&amp;_MAR 30'!$F$1</f>
        <v>142.07138415734821</v>
      </c>
      <c r="AC296" s="1">
        <v>-672.8432418111754</v>
      </c>
      <c r="AD296" s="6">
        <f t="shared" si="135"/>
        <v>0.57937179566392683</v>
      </c>
      <c r="AE296" s="24" cm="1">
        <f t="array" ref="AE296">INDEX(AB$9:AB$400,MATCH(MIN(ABS($A296-AB$9:AB$400)),ABS($A296-AB$9:AB$400),0))</f>
        <v>146.91996747825854</v>
      </c>
      <c r="AF296" s="20">
        <f t="shared" si="150"/>
        <v>0.57662072748941762</v>
      </c>
      <c r="AG296" s="1"/>
      <c r="AH296" s="22">
        <f>$A296*AJ$4/'PB_&amp;_MAR 30'!$F$1</f>
        <v>139.76219651295349</v>
      </c>
      <c r="AI296" s="1">
        <v>-685.82201348747606</v>
      </c>
      <c r="AJ296" s="6">
        <f t="shared" si="137"/>
        <v>0.56417432583722771</v>
      </c>
      <c r="AK296" s="24" cm="1">
        <f t="array" ref="AK296">INDEX(AH$9:AH$400,MATCH(MIN(ABS($A296-AH$9:AH$400)),ABS($A296-AH$9:AH$400),0))</f>
        <v>146.4399886819522</v>
      </c>
      <c r="AL296" s="20">
        <f t="shared" si="151"/>
        <v>0.56025947353352346</v>
      </c>
      <c r="AN296" s="22">
        <f>$A296*AP$4/'PB_&amp;_MAR 30'!$F$1</f>
        <v>139.57070737990392</v>
      </c>
      <c r="AP296" s="6"/>
      <c r="AQ296" s="20"/>
      <c r="AR296" s="20"/>
      <c r="AT296" s="22">
        <f>$A296*AV$4/'PB_&amp;_MAR 30'!$F$1</f>
        <v>141.04808247047859</v>
      </c>
      <c r="AV296" s="6"/>
      <c r="AW296" s="20"/>
      <c r="AX296" s="20"/>
      <c r="AZ296" s="22"/>
      <c r="BB296" s="6"/>
      <c r="BC296" s="20"/>
      <c r="BD296" s="20"/>
      <c r="BF296" s="22">
        <f>$A296*BH$4/'PB_&amp;_MAR 30'!$F$1</f>
        <v>143.14846742762148</v>
      </c>
      <c r="BG296">
        <v>-547.24395472061667</v>
      </c>
      <c r="BH296" s="6">
        <f t="shared" si="141"/>
        <v>0.66046435257122726</v>
      </c>
      <c r="BI296" s="24" cm="1">
        <f t="array" ref="BI296">INDEX(BF$9:BF$400,MATCH(MIN(ABS($A296-BF$9:BF$400)),ABS($A296-BF$9:BF$400),0))</f>
        <v>146.07983536129291</v>
      </c>
      <c r="BJ296" s="20">
        <f t="shared" si="152"/>
        <v>0.65867709279945863</v>
      </c>
      <c r="BL296" s="22">
        <f>$A296*BN$4/'PB_&amp;_MAR 30'!$F$1</f>
        <v>141.13133547171645</v>
      </c>
      <c r="BM296">
        <v>-572.80842967244701</v>
      </c>
      <c r="BN296" s="6">
        <f t="shared" si="143"/>
        <v>0.63952341791577294</v>
      </c>
      <c r="BO296" s="24" cm="1">
        <f t="array" ref="BO296">INDEX(BL$9:BL$400,MATCH(MIN(ABS($A296-BL$9:BL$400)),ABS($A296-BL$9:BL$400),0))</f>
        <v>146.91145842618945</v>
      </c>
      <c r="BP296" s="20">
        <f t="shared" si="153"/>
        <v>0.64078293487103011</v>
      </c>
      <c r="BR296" s="22">
        <f>$A296*BT$4/'PB_&amp;_MAR 30'!$F$1</f>
        <v>140.415701149098</v>
      </c>
      <c r="BS296">
        <v>-557.19784682080933</v>
      </c>
      <c r="BT296" s="6">
        <f t="shared" si="145"/>
        <v>0.64756026688759827</v>
      </c>
      <c r="BU296" s="24" cm="1">
        <f t="array" ref="BU296">INDEX(BR$9:BR$400,MATCH(MIN(ABS($A296-BR$9:BR$400)),ABS($A296-BR$9:BR$400),0))</f>
        <v>146.16651484803717</v>
      </c>
      <c r="BV296" s="20">
        <f t="shared" si="148"/>
        <v>0.6484696051992066</v>
      </c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</row>
    <row r="297" spans="1:128" x14ac:dyDescent="0.25">
      <c r="A297" s="3">
        <v>147.5</v>
      </c>
      <c r="B297" s="3">
        <v>1</v>
      </c>
      <c r="C297" s="1"/>
      <c r="D297" s="22">
        <f>$A297*F$4/'PB_&amp;_MAR 30'!$F$1</f>
        <v>142.00170697580867</v>
      </c>
      <c r="E297" s="1"/>
      <c r="F297" s="6"/>
      <c r="G297" s="20"/>
      <c r="H297" s="20"/>
      <c r="I297" s="1"/>
      <c r="J297" s="1"/>
      <c r="K297" s="1"/>
      <c r="L297" s="6"/>
      <c r="M297" s="20"/>
      <c r="N297" s="20"/>
      <c r="O297" s="1"/>
      <c r="P297" s="1"/>
      <c r="Q297" s="1"/>
      <c r="R297" s="6"/>
      <c r="S297" s="20"/>
      <c r="T297" s="20"/>
      <c r="U297" s="1"/>
      <c r="V297" s="22">
        <f>$A297*X$4/'PB_&amp;_MAR 30'!$F$1</f>
        <v>142.4518298872074</v>
      </c>
      <c r="W297" s="1">
        <v>-673.48666666666668</v>
      </c>
      <c r="X297" s="6">
        <f t="shared" si="133"/>
        <v>0.57722775073774701</v>
      </c>
      <c r="Y297" s="24" cm="1">
        <f t="array" ref="Y297">INDEX(V$9:V$400,MATCH(MIN(ABS($A297-V$9:V$400)),ABS($A297-V$9:V$400),0))</f>
        <v>147.28070547660425</v>
      </c>
      <c r="Z297" s="20">
        <f t="shared" si="149"/>
        <v>0.57444273792071665</v>
      </c>
      <c r="AA297" s="1"/>
      <c r="AB297" s="22">
        <f>$A297*AD$4/'PB_&amp;_MAR 30'!$F$1</f>
        <v>143.04115469767137</v>
      </c>
      <c r="AC297" s="1">
        <v>-673.71692196531797</v>
      </c>
      <c r="AD297" s="6">
        <f t="shared" si="135"/>
        <v>0.57882561418871159</v>
      </c>
      <c r="AE297" s="24" cm="1">
        <f t="array" ref="AE297">INDEX(AB$9:AB$400,MATCH(MIN(ABS($A297-AB$9:AB$400)),ABS($A297-AB$9:AB$400),0))</f>
        <v>147.89000739928736</v>
      </c>
      <c r="AF297" s="20">
        <f t="shared" si="150"/>
        <v>0.57605309335878241</v>
      </c>
      <c r="AG297" s="1"/>
      <c r="AH297" s="22">
        <f>$A297*AJ$4/'PB_&amp;_MAR 30'!$F$1</f>
        <v>140.7162046802774</v>
      </c>
      <c r="AI297" s="1">
        <v>-686.66688824662822</v>
      </c>
      <c r="AJ297" s="6">
        <f t="shared" si="137"/>
        <v>0.56363742543996842</v>
      </c>
      <c r="AK297" s="24" cm="1">
        <f t="array" ref="AK297">INDEX(AH$9:AH$400,MATCH(MIN(ABS($A297-AH$9:AH$400)),ABS($A297-AH$9:AH$400),0))</f>
        <v>147.39426185154483</v>
      </c>
      <c r="AL297" s="20">
        <f t="shared" si="151"/>
        <v>0.55971023700202527</v>
      </c>
      <c r="AM297" s="1"/>
      <c r="AN297" s="22">
        <f>$A297*AP$4/'PB_&amp;_MAR 30'!$F$1</f>
        <v>140.52340845416947</v>
      </c>
      <c r="AO297" s="1"/>
      <c r="AP297" s="6"/>
      <c r="AQ297" s="20"/>
      <c r="AR297" s="20"/>
      <c r="AS297" s="1"/>
      <c r="AT297" s="22">
        <f>$A297*AV$4/'PB_&amp;_MAR 30'!$F$1</f>
        <v>142.01086801635216</v>
      </c>
      <c r="AU297" s="1"/>
      <c r="AV297" s="6"/>
      <c r="AW297" s="20"/>
      <c r="AX297" s="20"/>
      <c r="AY297" s="1"/>
      <c r="AZ297" s="22"/>
      <c r="BA297" s="1"/>
      <c r="BB297" s="6"/>
      <c r="BC297" s="20"/>
      <c r="BD297" s="20"/>
      <c r="BE297" s="1"/>
      <c r="BF297" s="22">
        <f>$A297*BH$4/'PB_&amp;_MAR 30'!$F$1</f>
        <v>144.12559007217862</v>
      </c>
      <c r="BG297" s="1">
        <v>-554.86855491329482</v>
      </c>
      <c r="BH297" s="6">
        <f t="shared" si="141"/>
        <v>0.65573369535615011</v>
      </c>
      <c r="BI297" s="24" cm="1">
        <f t="array" ref="BI297">INDEX(BF$9:BF$400,MATCH(MIN(ABS($A297-BF$9:BF$400)),ABS($A297-BF$9:BF$400),0))</f>
        <v>147.05668658289326</v>
      </c>
      <c r="BJ297" s="20">
        <f t="shared" si="152"/>
        <v>0.6629235685559639</v>
      </c>
      <c r="BK297" s="1"/>
      <c r="BL297" s="22">
        <f>$A297*BN$4/'PB_&amp;_MAR 30'!$F$1</f>
        <v>142.09468929746194</v>
      </c>
      <c r="BM297" s="1">
        <v>-569.33462427745678</v>
      </c>
      <c r="BN297" s="6">
        <f t="shared" si="143"/>
        <v>0.64170953360601835</v>
      </c>
      <c r="BO297" s="24" cm="1">
        <f t="array" ref="BO297">INDEX(BL$9:BL$400,MATCH(MIN(ABS($A297-BL$9:BL$400)),ABS($A297-BL$9:BL$400),0))</f>
        <v>147.87454465365005</v>
      </c>
      <c r="BP297" s="20">
        <f t="shared" si="153"/>
        <v>0.64193967593631795</v>
      </c>
      <c r="BQ297" s="1"/>
      <c r="BR297" s="22">
        <f>$A297*BT$4/'PB_&amp;_MAR 30'!$F$1</f>
        <v>141.37417009892121</v>
      </c>
      <c r="BS297" s="1">
        <v>-559.1220472061658</v>
      </c>
      <c r="BT297" s="6">
        <f t="shared" si="145"/>
        <v>0.64634316837557204</v>
      </c>
      <c r="BU297" s="24" cm="1">
        <f t="array" ref="BU297">INDEX(BR$9:BR$400,MATCH(MIN(ABS($A297-BR$9:BR$400)),ABS($A297-BR$9:BR$400),0))</f>
        <v>147.12471755648542</v>
      </c>
      <c r="BV297" s="20">
        <f t="shared" si="148"/>
        <v>0.64784212294759502</v>
      </c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</row>
    <row r="298" spans="1:128" x14ac:dyDescent="0.25">
      <c r="A298" s="3">
        <v>148.5</v>
      </c>
      <c r="B298" s="3">
        <v>1</v>
      </c>
      <c r="C298" s="1"/>
      <c r="D298" s="22">
        <f>$A298*F$4/'PB_&amp;_MAR 30'!$F$1</f>
        <v>142.96443041293278</v>
      </c>
      <c r="E298" s="1"/>
      <c r="F298" s="6"/>
      <c r="G298" s="20"/>
      <c r="H298" s="20"/>
      <c r="I298" s="1"/>
      <c r="J298" s="1"/>
      <c r="K298" s="1"/>
      <c r="L298" s="6"/>
      <c r="M298" s="20"/>
      <c r="N298" s="20"/>
      <c r="O298" s="1"/>
      <c r="P298" s="1"/>
      <c r="Q298" s="1"/>
      <c r="R298" s="6"/>
      <c r="S298" s="20"/>
      <c r="T298" s="20"/>
      <c r="U298" s="1"/>
      <c r="V298" s="22">
        <f>$A298*X$4/'PB_&amp;_MAR 30'!$F$1</f>
        <v>143.41760500508676</v>
      </c>
      <c r="W298" s="1">
        <v>-674.35464836223525</v>
      </c>
      <c r="X298" s="6">
        <f t="shared" si="133"/>
        <v>0.5766828868348427</v>
      </c>
      <c r="Y298" s="24" cm="1">
        <f t="array" ref="Y298">INDEX(V$9:V$400,MATCH(MIN(ABS($A298-V$9:V$400)),ABS($A298-V$9:V$400),0))</f>
        <v>148.24621232361756</v>
      </c>
      <c r="Z298" s="20">
        <f t="shared" si="149"/>
        <v>0.57388199312777766</v>
      </c>
      <c r="AA298" s="1"/>
      <c r="AB298" s="22">
        <f>$A298*AD$4/'PB_&amp;_MAR 30'!$F$1</f>
        <v>144.0109252379946</v>
      </c>
      <c r="AC298" s="1">
        <v>-674.66618497109835</v>
      </c>
      <c r="AD298" s="6">
        <f t="shared" si="135"/>
        <v>0.57823218206551863</v>
      </c>
      <c r="AE298" s="24" cm="1">
        <f t="array" ref="AE298">INDEX(AB$9:AB$400,MATCH(MIN(ABS($A298-AB$9:AB$400)),ABS($A298-AB$9:AB$400),0))</f>
        <v>148.85950855890493</v>
      </c>
      <c r="AF298" s="20">
        <f t="shared" si="150"/>
        <v>0.57553783815689141</v>
      </c>
      <c r="AG298" s="1"/>
      <c r="AH298" s="22">
        <f>$A298*AJ$4/'PB_&amp;_MAR 30'!$F$1</f>
        <v>141.67021284760133</v>
      </c>
      <c r="AI298" s="1">
        <v>-687.58941233140661</v>
      </c>
      <c r="AJ298" s="6">
        <f t="shared" si="137"/>
        <v>0.56305118050575376</v>
      </c>
      <c r="AK298" s="24" cm="1">
        <f t="array" ref="AK298">INDEX(AH$9:AH$400,MATCH(MIN(ABS($A298-AH$9:AH$400)),ABS($A298-AH$9:AH$400),0))</f>
        <v>148.34827001886873</v>
      </c>
      <c r="AL298" s="20">
        <f t="shared" si="151"/>
        <v>0.55914524205388638</v>
      </c>
      <c r="AM298" s="1"/>
      <c r="AN298" s="22">
        <f>$A298*AP$4/'PB_&amp;_MAR 30'!$F$1</f>
        <v>141.47610952843505</v>
      </c>
      <c r="AO298" s="1"/>
      <c r="AP298" s="6"/>
      <c r="AQ298" s="20"/>
      <c r="AR298" s="20"/>
      <c r="AS298" s="1"/>
      <c r="AT298" s="22">
        <f>$A298*AV$4/'PB_&amp;_MAR 30'!$F$1</f>
        <v>142.97365356222576</v>
      </c>
      <c r="AU298" s="1"/>
      <c r="AV298" s="6"/>
      <c r="AW298" s="20"/>
      <c r="AX298" s="20"/>
      <c r="AY298" s="1"/>
      <c r="AZ298" s="22"/>
      <c r="BA298" s="1"/>
      <c r="BB298" s="6"/>
      <c r="BC298" s="20"/>
      <c r="BD298" s="20"/>
      <c r="BE298" s="1"/>
      <c r="BF298" s="22">
        <f>$A298*BH$4/'PB_&amp;_MAR 30'!$F$1</f>
        <v>145.10271271673577</v>
      </c>
      <c r="BG298" s="1">
        <v>-543.30826107899816</v>
      </c>
      <c r="BH298" s="6">
        <f t="shared" si="141"/>
        <v>0.66290624028357392</v>
      </c>
      <c r="BI298" s="24" cm="1">
        <f t="array" ref="BI298">INDEX(BF$9:BF$400,MATCH(MIN(ABS($A298-BF$9:BF$400)),ABS($A298-BF$9:BF$400),0))</f>
        <v>148.0338092274504</v>
      </c>
      <c r="BJ298" s="20">
        <f t="shared" si="152"/>
        <v>0.66173751436034245</v>
      </c>
      <c r="BK298" s="1"/>
      <c r="BL298" s="22">
        <f>$A298*BN$4/'PB_&amp;_MAR 30'!$F$1</f>
        <v>143.05804312320745</v>
      </c>
      <c r="BM298" s="1">
        <v>-571.84927263969178</v>
      </c>
      <c r="BN298" s="6">
        <f t="shared" si="143"/>
        <v>0.64012702922967646</v>
      </c>
      <c r="BO298" s="24" cm="1">
        <f t="array" ref="BO298">INDEX(BL$9:BL$400,MATCH(MIN(ABS($A298-BL$9:BL$400)),ABS($A298-BL$9:BL$400),0))</f>
        <v>148.83816607768048</v>
      </c>
      <c r="BP298" s="20">
        <f t="shared" si="153"/>
        <v>0.64408070895090208</v>
      </c>
      <c r="BQ298" s="1"/>
      <c r="BR298" s="22">
        <f>$A298*BT$4/'PB_&amp;_MAR 30'!$F$1</f>
        <v>142.3326390487444</v>
      </c>
      <c r="BS298" s="1">
        <v>-561.28000963391139</v>
      </c>
      <c r="BT298" s="6">
        <f t="shared" si="145"/>
        <v>0.64497821029750213</v>
      </c>
      <c r="BU298" s="24" cm="1">
        <f t="array" ref="BU298">INDEX(BR$9:BR$400,MATCH(MIN(ABS($A298-BR$9:BR$400)),ABS($A298-BR$9:BR$400),0))</f>
        <v>148.08345274768357</v>
      </c>
      <c r="BV298" s="20">
        <f t="shared" si="148"/>
        <v>0.64856668631262027</v>
      </c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</row>
    <row r="299" spans="1:128" x14ac:dyDescent="0.25">
      <c r="A299" s="3">
        <v>149.5</v>
      </c>
      <c r="B299" s="3">
        <v>1</v>
      </c>
      <c r="C299" s="1"/>
      <c r="D299" s="22">
        <f>$A299*F$4/'PB_&amp;_MAR 30'!$F$1</f>
        <v>143.92715385005692</v>
      </c>
      <c r="E299" s="1"/>
      <c r="F299" s="6"/>
      <c r="G299" s="20"/>
      <c r="H299" s="20"/>
      <c r="I299" s="1"/>
      <c r="J299" s="1"/>
      <c r="K299" s="1"/>
      <c r="L299" s="6"/>
      <c r="M299" s="20"/>
      <c r="N299" s="20"/>
      <c r="O299" s="1"/>
      <c r="P299" s="1"/>
      <c r="Q299" s="1"/>
      <c r="R299" s="6"/>
      <c r="S299" s="20"/>
      <c r="T299" s="20"/>
      <c r="U299" s="1"/>
      <c r="V299" s="22">
        <f>$A299*X$4/'PB_&amp;_MAR 30'!$F$1</f>
        <v>144.38338012296614</v>
      </c>
      <c r="W299" s="1">
        <v>-675.18330443159925</v>
      </c>
      <c r="X299" s="6">
        <f t="shared" si="133"/>
        <v>0.57616270906793343</v>
      </c>
      <c r="Y299" s="24" cm="1">
        <f t="array" ref="Y299">INDEX(V$9:V$400,MATCH(MIN(ABS($A299-V$9:V$400)),ABS($A299-V$9:V$400),0))</f>
        <v>149.212255712363</v>
      </c>
      <c r="Z299" s="20">
        <f t="shared" si="149"/>
        <v>0.57327234777245406</v>
      </c>
      <c r="AA299" s="1"/>
      <c r="AB299" s="22">
        <f>$A299*AD$4/'PB_&amp;_MAR 30'!$F$1</f>
        <v>144.98069577831779</v>
      </c>
      <c r="AC299" s="1">
        <v>-675.55464354527942</v>
      </c>
      <c r="AD299" s="6">
        <f t="shared" si="135"/>
        <v>0.57767676185548744</v>
      </c>
      <c r="AE299" s="24" cm="1">
        <f t="array" ref="AE299">INDEX(AB$9:AB$400,MATCH(MIN(ABS($A299-AB$9:AB$400)),ABS($A299-AB$9:AB$400),0))</f>
        <v>149.82954847993378</v>
      </c>
      <c r="AF299" s="20">
        <f t="shared" si="150"/>
        <v>0.57494659827585803</v>
      </c>
      <c r="AG299" s="1"/>
      <c r="AH299" s="22">
        <f>$A299*AJ$4/'PB_&amp;_MAR 30'!$F$1</f>
        <v>142.62422101492524</v>
      </c>
      <c r="AI299" s="1">
        <v>-688.52709055876699</v>
      </c>
      <c r="AJ299" s="6">
        <f t="shared" si="137"/>
        <v>0.56245530542803646</v>
      </c>
      <c r="AK299" s="24" cm="1">
        <f t="array" ref="AK299">INDEX(AH$9:AH$400,MATCH(MIN(ABS($A299-AH$9:AH$400)),ABS($A299-AH$9:AH$400),0))</f>
        <v>149.30201318392395</v>
      </c>
      <c r="AL299" s="20">
        <f t="shared" si="151"/>
        <v>0.55859711975386794</v>
      </c>
      <c r="AM299" s="1"/>
      <c r="AN299" s="22">
        <f>$A299*AP$4/'PB_&amp;_MAR 30'!$F$1</f>
        <v>142.42881060270059</v>
      </c>
      <c r="AO299" s="1"/>
      <c r="AP299" s="6"/>
      <c r="AQ299" s="20"/>
      <c r="AR299" s="20"/>
      <c r="AS299" s="1"/>
      <c r="AT299" s="22">
        <f>$A299*AV$4/'PB_&amp;_MAR 30'!$F$1</f>
        <v>143.93643910809934</v>
      </c>
      <c r="AU299" s="1"/>
      <c r="AV299" s="6"/>
      <c r="AW299" s="20"/>
      <c r="AX299" s="20"/>
      <c r="AY299" s="1"/>
      <c r="AZ299" s="22"/>
      <c r="BA299" s="1"/>
      <c r="BB299" s="6"/>
      <c r="BC299" s="20"/>
      <c r="BD299" s="20"/>
      <c r="BE299" s="1"/>
      <c r="BF299" s="22">
        <f>$A299*BH$4/'PB_&amp;_MAR 30'!$F$1</f>
        <v>146.07983536129291</v>
      </c>
      <c r="BG299" s="1">
        <v>-550.12455684007716</v>
      </c>
      <c r="BH299" s="6">
        <f t="shared" si="141"/>
        <v>0.65867709279945863</v>
      </c>
      <c r="BI299" s="24" cm="1">
        <f t="array" ref="BI299">INDEX(BF$9:BF$400,MATCH(MIN(ABS($A299-BF$9:BF$400)),ABS($A299-BF$9:BF$400),0))</f>
        <v>149.98805451656469</v>
      </c>
      <c r="BJ299" s="20">
        <f t="shared" si="152"/>
        <v>0.6622720876783087</v>
      </c>
      <c r="BK299" s="1"/>
      <c r="BL299" s="22">
        <f>$A299*BN$4/'PB_&amp;_MAR 30'!$F$1</f>
        <v>144.02139694895297</v>
      </c>
      <c r="BM299" s="1">
        <v>-569.10292870905596</v>
      </c>
      <c r="BN299" s="6">
        <f t="shared" si="143"/>
        <v>0.64185534295911917</v>
      </c>
      <c r="BO299" s="24" cm="1">
        <f t="array" ref="BO299">INDEX(BL$9:BL$400,MATCH(MIN(ABS($A299-BL$9:BL$400)),ABS($A299-BL$9:BL$400),0))</f>
        <v>149.80151990342597</v>
      </c>
      <c r="BP299" s="20">
        <f t="shared" si="153"/>
        <v>0.64167323889947636</v>
      </c>
      <c r="BQ299" s="1"/>
      <c r="BR299" s="22">
        <f>$A299*BT$4/'PB_&amp;_MAR 30'!$F$1</f>
        <v>143.29110799856758</v>
      </c>
      <c r="BS299" s="1">
        <v>-558.52530587668605</v>
      </c>
      <c r="BT299" s="6">
        <f t="shared" si="145"/>
        <v>0.6467206202198299</v>
      </c>
      <c r="BU299" s="24" cm="1">
        <f t="array" ref="BU299">INDEX(BR$9:BR$400,MATCH(MIN(ABS($A299-BR$9:BR$400)),ABS($A299-BR$9:BR$400),0))</f>
        <v>149.04192169750675</v>
      </c>
      <c r="BV299" s="20">
        <f t="shared" si="148"/>
        <v>0.64846659493212389</v>
      </c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</row>
    <row r="300" spans="1:128" x14ac:dyDescent="0.25">
      <c r="A300" s="3">
        <v>150.49972222222223</v>
      </c>
      <c r="B300" s="3">
        <v>0.99972222222223195</v>
      </c>
      <c r="C300" s="1"/>
      <c r="D300" s="22">
        <f>$A300*F$4/'PB_&amp;_MAR 30'!$F$1</f>
        <v>144.88960986400409</v>
      </c>
      <c r="E300" s="1"/>
      <c r="F300" s="6"/>
      <c r="G300" s="20"/>
      <c r="H300" s="20"/>
      <c r="I300" s="1"/>
      <c r="J300" s="1"/>
      <c r="K300" s="1"/>
      <c r="L300" s="6"/>
      <c r="M300" s="20"/>
      <c r="N300" s="20"/>
      <c r="O300" s="1"/>
      <c r="P300" s="1"/>
      <c r="Q300" s="1"/>
      <c r="R300" s="6"/>
      <c r="S300" s="20"/>
      <c r="T300" s="20"/>
      <c r="U300" s="1"/>
      <c r="V300" s="22">
        <f>$A300*X$4/'PB_&amp;_MAR 30'!$F$1</f>
        <v>145.34888696997945</v>
      </c>
      <c r="W300" s="1">
        <v>-676.14653179190759</v>
      </c>
      <c r="X300" s="6">
        <f t="shared" si="133"/>
        <v>0.57555805597259602</v>
      </c>
      <c r="Y300" s="24" cm="1">
        <f t="array" ref="Y300">INDEX(V$9:V$400,MATCH(MIN(ABS($A300-V$9:V$400)),ABS($A300-V$9:V$400),0))</f>
        <v>150.17803083024239</v>
      </c>
      <c r="Z300" s="20">
        <f t="shared" si="149"/>
        <v>0.57273404849488607</v>
      </c>
      <c r="AA300" s="1"/>
      <c r="AB300" s="22">
        <f>$A300*AD$4/'PB_&amp;_MAR 30'!$F$1</f>
        <v>145.95019693793535</v>
      </c>
      <c r="AC300" s="1">
        <v>-676.36676782273616</v>
      </c>
      <c r="AD300" s="6">
        <f t="shared" si="135"/>
        <v>0.57716906205961105</v>
      </c>
      <c r="AE300" s="24" cm="1">
        <f t="array" ref="AE300">INDEX(AB$9:AB$400,MATCH(MIN(ABS($A300-AB$9:AB$400)),ABS($A300-AB$9:AB$400),0))</f>
        <v>150.79931902025695</v>
      </c>
      <c r="AF300" s="20">
        <f t="shared" si="150"/>
        <v>0.57443048183597578</v>
      </c>
      <c r="AG300" s="1"/>
      <c r="AH300" s="22">
        <f>$A300*AJ$4/'PB_&amp;_MAR 30'!$F$1</f>
        <v>143.57796417998046</v>
      </c>
      <c r="AI300" s="1">
        <v>-689.35336705202315</v>
      </c>
      <c r="AJ300" s="6">
        <f t="shared" si="137"/>
        <v>0.56193022384325764</v>
      </c>
      <c r="AK300" s="24" cm="1">
        <f t="array" ref="AK300">INDEX(AH$9:AH$400,MATCH(MIN(ABS($A300-AH$9:AH$400)),ABS($A300-AH$9:AH$400),0))</f>
        <v>150.25628635351657</v>
      </c>
      <c r="AL300" s="20">
        <f t="shared" si="151"/>
        <v>0.55808413553943936</v>
      </c>
      <c r="AM300" s="1"/>
      <c r="AN300" s="22">
        <f>$A300*AP$4/'PB_&amp;_MAR 30'!$F$1</f>
        <v>143.38124703777885</v>
      </c>
      <c r="AO300" s="1"/>
      <c r="AP300" s="6"/>
      <c r="AQ300" s="20"/>
      <c r="AR300" s="20"/>
      <c r="AS300" s="1"/>
      <c r="AT300" s="22"/>
      <c r="AU300" s="1"/>
      <c r="AV300" s="6"/>
      <c r="AW300" s="20"/>
      <c r="AX300" s="20"/>
      <c r="AY300" s="1"/>
      <c r="AZ300" s="22"/>
      <c r="BA300" s="1"/>
      <c r="BB300" s="6"/>
      <c r="BC300" s="20"/>
      <c r="BD300" s="20"/>
      <c r="BE300" s="1"/>
      <c r="BF300" s="22">
        <f>$A300*BH$4/'PB_&amp;_MAR 30'!$F$1</f>
        <v>147.05668658289326</v>
      </c>
      <c r="BG300" s="1">
        <v>-543.28033236994224</v>
      </c>
      <c r="BH300" s="6">
        <f t="shared" si="141"/>
        <v>0.6629235685559639</v>
      </c>
      <c r="BI300" s="24" cm="1">
        <f t="array" ref="BI300">INDEX(BF$9:BF$400,MATCH(MIN(ABS($A300-BF$9:BF$400)),ABS($A300-BF$9:BF$400),0))</f>
        <v>150.96544858407864</v>
      </c>
      <c r="BJ300" s="20">
        <f t="shared" si="152"/>
        <v>0.66295286343798632</v>
      </c>
      <c r="BK300" s="1"/>
      <c r="BL300" s="22">
        <f>$A300*BN$4/'PB_&amp;_MAR 30'!$F$1</f>
        <v>144.98448317641353</v>
      </c>
      <c r="BM300" s="1">
        <v>-570.60963872832372</v>
      </c>
      <c r="BN300" s="6">
        <f t="shared" si="143"/>
        <v>0.64090714867669862</v>
      </c>
      <c r="BO300" s="24" cm="1">
        <f t="array" ref="BO300">INDEX(BL$9:BL$400,MATCH(MIN(ABS($A300-BL$9:BL$400)),ABS($A300-BL$9:BL$400),0))</f>
        <v>150.76460613088656</v>
      </c>
      <c r="BP300" s="20">
        <f t="shared" si="153"/>
        <v>0.64116649228555156</v>
      </c>
      <c r="BQ300" s="1"/>
      <c r="BR300" s="22">
        <f>$A300*BT$4/'PB_&amp;_MAR 30'!$F$1</f>
        <v>144.24931070701584</v>
      </c>
      <c r="BS300" s="1">
        <v>-555.77060211946059</v>
      </c>
      <c r="BT300" s="6">
        <f t="shared" si="145"/>
        <v>0.64846303014215767</v>
      </c>
      <c r="BU300" s="24" cm="1">
        <f t="array" ref="BU300">INDEX(BR$9:BR$400,MATCH(MIN(ABS($A300-BR$9:BR$400)),ABS($A300-BR$9:BR$400),0))</f>
        <v>150.95885959715315</v>
      </c>
      <c r="BV300" s="20">
        <f t="shared" si="148"/>
        <v>0.64808852915181636</v>
      </c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</row>
    <row r="301" spans="1:128" x14ac:dyDescent="0.25">
      <c r="A301" s="3">
        <v>151.49972222222223</v>
      </c>
      <c r="B301" s="3">
        <v>1</v>
      </c>
      <c r="C301" s="1"/>
      <c r="D301" s="22">
        <f>$A301*F$4/'PB_&amp;_MAR 30'!$F$1</f>
        <v>145.8523333011282</v>
      </c>
      <c r="E301" s="1"/>
      <c r="F301" s="6"/>
      <c r="G301" s="20"/>
      <c r="H301" s="20"/>
      <c r="I301" s="1"/>
      <c r="J301" s="1"/>
      <c r="K301" s="1"/>
      <c r="L301" s="6"/>
      <c r="M301" s="20"/>
      <c r="N301" s="20"/>
      <c r="O301" s="1"/>
      <c r="P301" s="1"/>
      <c r="Q301" s="1"/>
      <c r="R301" s="6"/>
      <c r="S301" s="20"/>
      <c r="T301" s="20"/>
      <c r="U301" s="1"/>
      <c r="V301" s="22">
        <f>$A301*X$4/'PB_&amp;_MAR 30'!$F$1</f>
        <v>146.31466208785884</v>
      </c>
      <c r="W301" s="1">
        <v>-677.04670038535653</v>
      </c>
      <c r="X301" s="6">
        <f t="shared" si="133"/>
        <v>0.57499298717494451</v>
      </c>
      <c r="Y301" s="24" cm="1">
        <f t="array" ref="Y301">INDEX(V$9:V$400,MATCH(MIN(ABS($A301-V$9:V$400)),ABS($A301-V$9:V$400),0))</f>
        <v>151.14353767725567</v>
      </c>
      <c r="Z301" s="20">
        <f t="shared" si="149"/>
        <v>0.57222983023627905</v>
      </c>
      <c r="AA301" s="1"/>
      <c r="AB301" s="22">
        <f>$A301*AD$4/'PB_&amp;_MAR 30'!$F$1</f>
        <v>146.91996747825854</v>
      </c>
      <c r="AC301" s="1">
        <v>-677.24389210019274</v>
      </c>
      <c r="AD301" s="6">
        <f t="shared" si="135"/>
        <v>0.57662072748941762</v>
      </c>
      <c r="AE301" s="24" cm="1">
        <f t="array" ref="AE301">INDEX(AB$9:AB$400,MATCH(MIN(ABS($A301-AB$9:AB$400)),ABS($A301-AB$9:AB$400),0))</f>
        <v>151.76882017987452</v>
      </c>
      <c r="AF301" s="20">
        <f t="shared" si="150"/>
        <v>0.573945135080692</v>
      </c>
      <c r="AG301" s="1"/>
      <c r="AH301" s="22">
        <f>$A301*AJ$4/'PB_&amp;_MAR 30'!$F$1</f>
        <v>144.53197234730436</v>
      </c>
      <c r="AI301" s="1">
        <v>-690.23406069364171</v>
      </c>
      <c r="AJ301" s="6">
        <f t="shared" si="137"/>
        <v>0.5613705612886285</v>
      </c>
      <c r="AK301" s="24" cm="1">
        <f t="array" ref="AK301">INDEX(AH$9:AH$400,MATCH(MIN(ABS($A301-AH$9:AH$400)),ABS($A301-AH$9:AH$400),0))</f>
        <v>151.21002951857179</v>
      </c>
      <c r="AL301" s="20">
        <f t="shared" si="151"/>
        <v>0.55753700808895634</v>
      </c>
      <c r="AM301" s="1"/>
      <c r="AN301" s="22">
        <f>$A301*AP$4/'PB_&amp;_MAR 30'!$F$1</f>
        <v>144.33394811204442</v>
      </c>
      <c r="AO301" s="1"/>
      <c r="AP301" s="6"/>
      <c r="AQ301" s="20"/>
      <c r="AR301" s="20"/>
      <c r="AS301" s="1"/>
      <c r="AT301" s="22"/>
      <c r="AU301" s="1"/>
      <c r="AV301" s="6"/>
      <c r="AW301" s="20"/>
      <c r="AX301" s="20"/>
      <c r="AY301" s="1"/>
      <c r="AZ301" s="22"/>
      <c r="BA301" s="1"/>
      <c r="BB301" s="6"/>
      <c r="BC301" s="20"/>
      <c r="BD301" s="20"/>
      <c r="BE301" s="1"/>
      <c r="BF301" s="22">
        <f>$A301*BH$4/'PB_&amp;_MAR 30'!$F$1</f>
        <v>148.0338092274504</v>
      </c>
      <c r="BG301" s="1">
        <v>-545.19194605009648</v>
      </c>
      <c r="BH301" s="6">
        <f t="shared" si="141"/>
        <v>0.66173751436034245</v>
      </c>
      <c r="BI301" s="24" cm="1">
        <f t="array" ref="BI301">INDEX(BF$9:BF$400,MATCH(MIN(ABS($A301-BF$9:BF$400)),ABS($A301-BF$9:BF$400),0))</f>
        <v>151.94257122863579</v>
      </c>
      <c r="BJ301" s="20">
        <f t="shared" si="152"/>
        <v>0.66205878674687213</v>
      </c>
      <c r="BK301" s="1"/>
      <c r="BL301" s="22">
        <f>$A301*BN$4/'PB_&amp;_MAR 30'!$F$1</f>
        <v>145.94783700215905</v>
      </c>
      <c r="BM301" s="1">
        <v>-569.10330443159933</v>
      </c>
      <c r="BN301" s="6">
        <f t="shared" si="143"/>
        <v>0.64185510651151945</v>
      </c>
      <c r="BO301" s="24" cm="1">
        <f t="array" ref="BO301">INDEX(BL$9:BL$400,MATCH(MIN(ABS($A301-BL$9:BL$400)),ABS($A301-BL$9:BL$400),0))</f>
        <v>151.728227554917</v>
      </c>
      <c r="BP301" s="20">
        <f t="shared" si="153"/>
        <v>0.64065974567162653</v>
      </c>
      <c r="BQ301" s="1"/>
      <c r="BR301" s="22">
        <f>$A301*BT$4/'PB_&amp;_MAR 30'!$F$1</f>
        <v>145.20777965683902</v>
      </c>
      <c r="BS301" s="1">
        <v>-557.33736512524092</v>
      </c>
      <c r="BT301" s="6">
        <f t="shared" si="145"/>
        <v>0.64747201853154535</v>
      </c>
      <c r="BU301" s="24" cm="1">
        <f t="array" ref="BU301">INDEX(BR$9:BR$400,MATCH(MIN(ABS($A301-BR$9:BR$400)),ABS($A301-BR$9:BR$400),0))</f>
        <v>151.91706230560141</v>
      </c>
      <c r="BV301" s="20">
        <f t="shared" si="148"/>
        <v>0.64868028428621072</v>
      </c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</row>
    <row r="302" spans="1:128" x14ac:dyDescent="0.25">
      <c r="A302" s="3">
        <v>152.5</v>
      </c>
      <c r="B302" s="3">
        <v>1.0002777777777681</v>
      </c>
      <c r="C302" s="1"/>
      <c r="D302" s="22"/>
      <c r="E302" s="1"/>
      <c r="F302" s="6"/>
      <c r="G302" s="20"/>
      <c r="H302" s="20"/>
      <c r="I302" s="1"/>
      <c r="J302" s="1"/>
      <c r="K302" s="1"/>
      <c r="L302" s="6"/>
      <c r="M302" s="20"/>
      <c r="N302" s="20"/>
      <c r="O302" s="1"/>
      <c r="P302" s="1"/>
      <c r="Q302" s="1"/>
      <c r="R302" s="6"/>
      <c r="S302" s="20"/>
      <c r="T302" s="20"/>
      <c r="U302" s="1"/>
      <c r="V302" s="22">
        <f>$A302*X$4/'PB_&amp;_MAR 30'!$F$1</f>
        <v>147.28070547660425</v>
      </c>
      <c r="W302" s="1">
        <v>-677.92326107899817</v>
      </c>
      <c r="X302" s="6">
        <f t="shared" si="133"/>
        <v>0.57444273792071665</v>
      </c>
      <c r="Y302" s="24" cm="1">
        <f t="array" ref="Y302">INDEX(V$9:V$400,MATCH(MIN(ABS($A302-V$9:V$400)),ABS($A302-V$9:V$400),0))</f>
        <v>152.10958106600114</v>
      </c>
      <c r="Z302" s="20">
        <f t="shared" si="149"/>
        <v>0.57166987162601501</v>
      </c>
      <c r="AA302" s="1"/>
      <c r="AB302" s="22">
        <f>$A302*AD$4/'PB_&amp;_MAR 30'!$F$1</f>
        <v>147.89000739928736</v>
      </c>
      <c r="AC302" s="1">
        <v>-678.15188824662823</v>
      </c>
      <c r="AD302" s="6">
        <f t="shared" si="135"/>
        <v>0.57605309335878241</v>
      </c>
      <c r="AE302" s="24" cm="1">
        <f t="array" ref="AE302">INDEX(AB$9:AB$400,MATCH(MIN(ABS($A302-AB$9:AB$400)),ABS($A302-AB$9:AB$400),0))</f>
        <v>152.73886010090337</v>
      </c>
      <c r="AF302" s="20">
        <f t="shared" si="150"/>
        <v>0.57337162887284343</v>
      </c>
      <c r="AG302" s="1"/>
      <c r="AH302" s="22">
        <f>$A302*AJ$4/'PB_&amp;_MAR 30'!$F$1</f>
        <v>145.48624551689699</v>
      </c>
      <c r="AI302" s="1">
        <v>-691.21713872832379</v>
      </c>
      <c r="AJ302" s="6">
        <f t="shared" si="137"/>
        <v>0.56074583557438495</v>
      </c>
      <c r="AK302" s="24" cm="1">
        <f t="array" ref="AK302">INDEX(AH$9:AH$400,MATCH(MIN(ABS($A302-AH$9:AH$400)),ABS($A302-AH$9:AH$400),0))</f>
        <v>152.16403768589569</v>
      </c>
      <c r="AL302" s="20">
        <f t="shared" si="151"/>
        <v>0.5569745997496095</v>
      </c>
      <c r="AM302" s="1"/>
      <c r="AN302" s="22">
        <f>$A302*AP$4/'PB_&amp;_MAR 30'!$F$1</f>
        <v>145.28691382549727</v>
      </c>
      <c r="AO302" s="1"/>
      <c r="AP302" s="6"/>
      <c r="AQ302" s="20"/>
      <c r="AR302" s="20"/>
      <c r="AS302" s="1"/>
      <c r="AT302" s="22"/>
      <c r="AU302" s="1"/>
      <c r="AV302" s="6"/>
      <c r="AW302" s="20"/>
      <c r="AX302" s="20"/>
      <c r="AY302" s="1"/>
      <c r="AZ302" s="22"/>
      <c r="BA302" s="1"/>
      <c r="BB302" s="6"/>
      <c r="BC302" s="20"/>
      <c r="BD302" s="20"/>
      <c r="BE302" s="1"/>
      <c r="BF302" s="22">
        <f>$A302*BH$4/'PB_&amp;_MAR 30'!$F$1</f>
        <v>149.01120329496436</v>
      </c>
      <c r="BG302" s="1">
        <v>-543.46850674373809</v>
      </c>
      <c r="BH302" s="6">
        <f t="shared" si="141"/>
        <v>0.66280681640678962</v>
      </c>
      <c r="BI302" s="24" cm="1">
        <f t="array" ref="BI302">INDEX(BF$9:BF$400,MATCH(MIN(ABS($A302-BF$9:BF$400)),ABS($A302-BF$9:BF$400),0))</f>
        <v>152.91942245023611</v>
      </c>
      <c r="BJ302" s="20">
        <f t="shared" si="152"/>
        <v>0.66359719543196483</v>
      </c>
      <c r="BK302" s="1"/>
      <c r="BL302" s="22">
        <f>$A302*BN$4/'PB_&amp;_MAR 30'!$F$1</f>
        <v>146.91145842618945</v>
      </c>
      <c r="BM302" s="1">
        <v>-570.80701830443161</v>
      </c>
      <c r="BN302" s="6">
        <f t="shared" si="143"/>
        <v>0.64078293487103011</v>
      </c>
      <c r="BO302" s="24" cm="1">
        <f t="array" ref="BO302">INDEX(BL$9:BL$400,MATCH(MIN(ABS($A302-BL$9:BL$400)),ABS($A302-BL$9:BL$400),0))</f>
        <v>152.69131378237759</v>
      </c>
      <c r="BP302" s="20">
        <f t="shared" si="153"/>
        <v>0.64242557575354264</v>
      </c>
      <c r="BQ302" s="1"/>
      <c r="BR302" s="22">
        <f>$A302*BT$4/'PB_&amp;_MAR 30'!$F$1</f>
        <v>146.16651484803717</v>
      </c>
      <c r="BS302" s="1">
        <v>-555.7602071290944</v>
      </c>
      <c r="BT302" s="6">
        <f t="shared" si="145"/>
        <v>0.6484696051992066</v>
      </c>
      <c r="BU302" s="24" cm="1">
        <f t="array" ref="BU302">INDEX(BR$9:BR$400,MATCH(MIN(ABS($A302-BR$9:BR$400)),ABS($A302-BR$9:BR$400),0))</f>
        <v>152.87553125542459</v>
      </c>
      <c r="BV302" s="20">
        <f t="shared" si="148"/>
        <v>0.64595496274824948</v>
      </c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</row>
    <row r="303" spans="1:128" x14ac:dyDescent="0.25">
      <c r="A303" s="3">
        <v>153.49972222222223</v>
      </c>
      <c r="B303" s="3">
        <v>0.99972222222223195</v>
      </c>
      <c r="C303" s="1"/>
      <c r="D303" s="22"/>
      <c r="E303" s="1"/>
      <c r="F303" s="6"/>
      <c r="G303" s="20"/>
      <c r="H303" s="20"/>
      <c r="I303" s="1"/>
      <c r="J303" s="1"/>
      <c r="K303" s="1"/>
      <c r="L303" s="6"/>
      <c r="M303" s="20"/>
      <c r="N303" s="20"/>
      <c r="O303" s="1"/>
      <c r="P303" s="1"/>
      <c r="Q303" s="1"/>
      <c r="R303" s="6"/>
      <c r="S303" s="20"/>
      <c r="T303" s="20"/>
      <c r="U303" s="1"/>
      <c r="V303" s="22">
        <f>$A303*X$4/'PB_&amp;_MAR 30'!$F$1</f>
        <v>148.24621232361756</v>
      </c>
      <c r="W303" s="1">
        <v>-678.81654142581897</v>
      </c>
      <c r="X303" s="6">
        <f t="shared" si="133"/>
        <v>0.57388199312777766</v>
      </c>
      <c r="Y303" s="24" cm="1">
        <f t="array" ref="Y303">INDEX(V$9:V$400,MATCH(MIN(ABS($A303-V$9:V$400)),ABS($A303-V$9:V$400),0))</f>
        <v>153.07508791301441</v>
      </c>
      <c r="Z303" s="20">
        <f t="shared" si="149"/>
        <v>0.57113605358969444</v>
      </c>
      <c r="AA303" s="1"/>
      <c r="AB303" s="22">
        <f>$A303*AD$4/'PB_&amp;_MAR 30'!$F$1</f>
        <v>148.85950855890493</v>
      </c>
      <c r="AC303" s="1">
        <v>-678.97609826589598</v>
      </c>
      <c r="AD303" s="6">
        <f t="shared" si="135"/>
        <v>0.57553783815689141</v>
      </c>
      <c r="AE303" s="24" cm="1">
        <f t="array" ref="AE303">INDEX(AB$9:AB$400,MATCH(MIN(ABS($A303-AB$9:AB$400)),ABS($A303-AB$9:AB$400),0))</f>
        <v>153.70836126052092</v>
      </c>
      <c r="AF303" s="20">
        <f t="shared" si="150"/>
        <v>0.57286228489534718</v>
      </c>
      <c r="AG303" s="1"/>
      <c r="AH303" s="22">
        <f>$A303*AJ$4/'PB_&amp;_MAR 30'!$F$1</f>
        <v>146.4399886819522</v>
      </c>
      <c r="AI303" s="1">
        <v>-691.982485549133</v>
      </c>
      <c r="AJ303" s="6">
        <f t="shared" si="137"/>
        <v>0.56025947353352346</v>
      </c>
      <c r="AK303" s="24" cm="1">
        <f t="array" ref="AK303">INDEX(AH$9:AH$400,MATCH(MIN(ABS($A303-AH$9:AH$400)),ABS($A303-AH$9:AH$400),0))</f>
        <v>153.11831085548829</v>
      </c>
      <c r="AL303" s="20">
        <f t="shared" si="151"/>
        <v>0.55646746525044899</v>
      </c>
      <c r="AM303" s="1"/>
      <c r="AN303" s="22">
        <f>$A303*AP$4/'PB_&amp;_MAR 30'!$F$1</f>
        <v>146.23935026057555</v>
      </c>
      <c r="AO303" s="1"/>
      <c r="AP303" s="6"/>
      <c r="AQ303" s="20"/>
      <c r="AR303" s="20"/>
      <c r="AS303" s="1"/>
      <c r="AT303" s="22"/>
      <c r="AU303" s="1"/>
      <c r="AV303" s="6"/>
      <c r="AW303" s="20"/>
      <c r="AX303" s="20"/>
      <c r="AY303" s="1"/>
      <c r="AZ303" s="22"/>
      <c r="BA303" s="1"/>
      <c r="BB303" s="6"/>
      <c r="BC303" s="20"/>
      <c r="BD303" s="20"/>
      <c r="BE303" s="1"/>
      <c r="BF303" s="22">
        <f>$A303*BH$4/'PB_&amp;_MAR 30'!$F$1</f>
        <v>149.98805451656469</v>
      </c>
      <c r="BG303" s="1">
        <v>-544.33035163776503</v>
      </c>
      <c r="BH303" s="6">
        <f t="shared" si="141"/>
        <v>0.6622720876783087</v>
      </c>
      <c r="BI303" s="24" cm="1">
        <f t="array" ref="BI303">INDEX(BF$9:BF$400,MATCH(MIN(ABS($A303-BF$9:BF$400)),ABS($A303-BF$9:BF$400),0))</f>
        <v>153.89681651775007</v>
      </c>
      <c r="BJ303" s="20">
        <f t="shared" si="152"/>
        <v>0.66166668601826439</v>
      </c>
      <c r="BK303" s="1"/>
      <c r="BL303" s="22">
        <f>$A303*BN$4/'PB_&amp;_MAR 30'!$F$1</f>
        <v>147.87454465365005</v>
      </c>
      <c r="BM303" s="1">
        <v>-568.96892100192679</v>
      </c>
      <c r="BN303" s="6">
        <f t="shared" si="143"/>
        <v>0.64193967593631795</v>
      </c>
      <c r="BO303" s="24" cm="1">
        <f t="array" ref="BO303">INDEX(BL$9:BL$400,MATCH(MIN(ABS($A303-BL$9:BL$400)),ABS($A303-BL$9:BL$400),0))</f>
        <v>153.65466760812308</v>
      </c>
      <c r="BP303" s="20">
        <f t="shared" si="153"/>
        <v>0.64302579798518511</v>
      </c>
      <c r="BQ303" s="1"/>
      <c r="BR303" s="22">
        <f>$A303*BT$4/'PB_&amp;_MAR 30'!$F$1</f>
        <v>147.12471755648542</v>
      </c>
      <c r="BS303" s="1">
        <v>-556.75223988439313</v>
      </c>
      <c r="BT303" s="6">
        <f t="shared" si="145"/>
        <v>0.64784212294759502</v>
      </c>
      <c r="BU303" s="24" cm="1">
        <f t="array" ref="BU303">INDEX(BR$9:BR$400,MATCH(MIN(ABS($A303-BR$9:BR$400)),ABS($A303-BR$9:BR$400),0))</f>
        <v>153.83426644662273</v>
      </c>
      <c r="BV303" s="20">
        <f t="shared" si="148"/>
        <v>0.64743977698673971</v>
      </c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</row>
    <row r="304" spans="1:128" x14ac:dyDescent="0.25">
      <c r="A304" s="3">
        <v>154.5</v>
      </c>
      <c r="B304" s="3">
        <v>1.0002777777777681</v>
      </c>
      <c r="C304" s="1"/>
      <c r="D304" s="22"/>
      <c r="E304" s="1"/>
      <c r="F304" s="6"/>
      <c r="G304" s="20"/>
      <c r="H304" s="20"/>
      <c r="I304" s="1"/>
      <c r="J304" s="1"/>
      <c r="K304" s="1"/>
      <c r="L304" s="6"/>
      <c r="M304" s="20"/>
      <c r="N304" s="20"/>
      <c r="O304" s="1"/>
      <c r="P304" s="1"/>
      <c r="Q304" s="1"/>
      <c r="R304" s="6"/>
      <c r="S304" s="20"/>
      <c r="T304" s="20"/>
      <c r="U304" s="1"/>
      <c r="V304" s="22">
        <f>$A304*X$4/'PB_&amp;_MAR 30'!$F$1</f>
        <v>149.212255712363</v>
      </c>
      <c r="W304" s="1">
        <v>-679.7877215799615</v>
      </c>
      <c r="X304" s="6">
        <f t="shared" si="133"/>
        <v>0.57327234777245406</v>
      </c>
      <c r="Y304" s="24" cm="1">
        <f t="array" ref="Y304">INDEX(V$9:V$400,MATCH(MIN(ABS($A304-V$9:V$400)),ABS($A304-V$9:V$400),0))</f>
        <v>154.0408630308938</v>
      </c>
      <c r="Z304" s="20">
        <f t="shared" si="149"/>
        <v>0.57060962567051887</v>
      </c>
      <c r="AA304" s="1"/>
      <c r="AB304" s="22">
        <f>$A304*AD$4/'PB_&amp;_MAR 30'!$F$1</f>
        <v>149.82954847993378</v>
      </c>
      <c r="AC304" s="1">
        <v>-679.92185452793854</v>
      </c>
      <c r="AD304" s="6">
        <f t="shared" si="135"/>
        <v>0.57494659827585803</v>
      </c>
      <c r="AE304" s="24" cm="1">
        <f t="array" ref="AE304">INDEX(AB$9:AB$400,MATCH(MIN(ABS($A304-AB$9:AB$400)),ABS($A304-AB$9:AB$400),0))</f>
        <v>154.67813180084411</v>
      </c>
      <c r="AF304" s="20">
        <f t="shared" si="150"/>
        <v>0.57234139249933136</v>
      </c>
      <c r="AG304" s="1"/>
      <c r="AH304" s="22">
        <f>$A304*AJ$4/'PB_&amp;_MAR 30'!$F$1</f>
        <v>147.39426185154483</v>
      </c>
      <c r="AI304" s="1">
        <v>-692.84677263969172</v>
      </c>
      <c r="AJ304" s="6">
        <f t="shared" si="137"/>
        <v>0.55971023700202527</v>
      </c>
      <c r="AK304" s="24" cm="1">
        <f t="array" ref="AK304">INDEX(AH$9:AH$400,MATCH(MIN(ABS($A304-AH$9:AH$400)),ABS($A304-AH$9:AH$400),0))</f>
        <v>154.0723190228122</v>
      </c>
      <c r="AL304" s="20">
        <f t="shared" si="151"/>
        <v>0.55592391925829321</v>
      </c>
      <c r="AM304" s="1"/>
      <c r="AN304" s="22">
        <f>$A304*AP$4/'PB_&amp;_MAR 30'!$F$1</f>
        <v>147.19231597402839</v>
      </c>
      <c r="AO304" s="1"/>
      <c r="AP304" s="6"/>
      <c r="AQ304" s="20"/>
      <c r="AR304" s="20"/>
      <c r="AS304" s="1"/>
      <c r="AT304" s="22"/>
      <c r="AU304" s="1"/>
      <c r="AV304" s="6"/>
      <c r="AW304" s="20"/>
      <c r="AX304" s="20"/>
      <c r="AY304" s="1"/>
      <c r="AZ304" s="22"/>
      <c r="BA304" s="1"/>
      <c r="BB304" s="6"/>
      <c r="BC304" s="20"/>
      <c r="BD304" s="20"/>
      <c r="BE304" s="1"/>
      <c r="BF304" s="22">
        <f>$A304*BH$4/'PB_&amp;_MAR 30'!$F$1</f>
        <v>150.96544858407864</v>
      </c>
      <c r="BG304" s="1">
        <v>-543.23311657032764</v>
      </c>
      <c r="BH304" s="6">
        <f t="shared" si="141"/>
        <v>0.66295286343798632</v>
      </c>
      <c r="BI304" s="24" cm="1">
        <f t="array" ref="BI304">INDEX(BF$9:BF$400,MATCH(MIN(ABS($A304-BF$9:BF$400)),ABS($A304-BF$9:BF$400),0))</f>
        <v>154.8736677393504</v>
      </c>
      <c r="BJ304" s="20">
        <f t="shared" si="152"/>
        <v>0.66178470087787056</v>
      </c>
      <c r="BK304" s="1"/>
      <c r="BL304" s="22">
        <f>$A304*BN$4/'PB_&amp;_MAR 30'!$F$1</f>
        <v>148.83816607768048</v>
      </c>
      <c r="BM304" s="1">
        <v>-565.56675337186903</v>
      </c>
      <c r="BN304" s="6">
        <f t="shared" si="143"/>
        <v>0.64408070895090208</v>
      </c>
      <c r="BO304" s="24" cm="1">
        <f t="array" ref="BO304">INDEX(BL$9:BL$400,MATCH(MIN(ABS($A304-BL$9:BL$400)),ABS($A304-BL$9:BL$400),0))</f>
        <v>154.61828903215351</v>
      </c>
      <c r="BP304" s="20">
        <f t="shared" si="153"/>
        <v>0.64159103395067418</v>
      </c>
      <c r="BQ304" s="1"/>
      <c r="BR304" s="22">
        <f>$A304*BT$4/'PB_&amp;_MAR 30'!$F$1</f>
        <v>148.08345274768357</v>
      </c>
      <c r="BS304" s="1">
        <v>-555.60672447013496</v>
      </c>
      <c r="BT304" s="6">
        <f t="shared" si="145"/>
        <v>0.64856668631262027</v>
      </c>
      <c r="BU304" s="24" cm="1">
        <f t="array" ref="BU304">INDEX(BR$9:BR$400,MATCH(MIN(ABS($A304-BR$9:BR$400)),ABS($A304-BR$9:BR$400),0))</f>
        <v>154.79273539644592</v>
      </c>
      <c r="BV304" s="20">
        <f t="shared" si="148"/>
        <v>0.64897295354243834</v>
      </c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</row>
    <row r="305" spans="1:128" x14ac:dyDescent="0.25">
      <c r="A305" s="3">
        <v>155.5</v>
      </c>
      <c r="B305" s="3">
        <v>1</v>
      </c>
      <c r="C305" s="1"/>
      <c r="D305" s="22"/>
      <c r="E305" s="1"/>
      <c r="F305" s="6"/>
      <c r="G305" s="20"/>
      <c r="H305" s="20"/>
      <c r="I305" s="1"/>
      <c r="J305" s="1"/>
      <c r="K305" s="1"/>
      <c r="L305" s="6"/>
      <c r="M305" s="20"/>
      <c r="N305" s="20"/>
      <c r="O305" s="1"/>
      <c r="P305" s="1"/>
      <c r="Q305" s="1"/>
      <c r="R305" s="6"/>
      <c r="S305" s="20"/>
      <c r="T305" s="20"/>
      <c r="U305" s="1"/>
      <c r="V305" s="22">
        <f>$A305*X$4/'PB_&amp;_MAR 30'!$F$1</f>
        <v>150.17803083024239</v>
      </c>
      <c r="W305" s="1">
        <v>-680.64524566473995</v>
      </c>
      <c r="X305" s="6">
        <f t="shared" si="133"/>
        <v>0.57273404849488607</v>
      </c>
      <c r="Y305" s="24" cm="1">
        <f t="array" ref="Y305">INDEX(V$9:V$400,MATCH(MIN(ABS($A305-V$9:V$400)),ABS($A305-V$9:V$400),0))</f>
        <v>155.97268153751861</v>
      </c>
      <c r="Z305" s="20">
        <f t="shared" si="149"/>
        <v>0.56950983472647065</v>
      </c>
      <c r="AA305" s="1"/>
      <c r="AB305" s="22">
        <f>$A305*AD$4/'PB_&amp;_MAR 30'!$F$1</f>
        <v>150.79931902025695</v>
      </c>
      <c r="AC305" s="1">
        <v>-680.74744219653189</v>
      </c>
      <c r="AD305" s="6">
        <f t="shared" si="135"/>
        <v>0.57443048183597578</v>
      </c>
      <c r="AE305" s="24" cm="1">
        <f t="array" ref="AE305">INDEX(AB$9:AB$400,MATCH(MIN(ABS($A305-AB$9:AB$400)),ABS($A305-AB$9:AB$400),0))</f>
        <v>155.64817172187293</v>
      </c>
      <c r="AF305" s="20">
        <f t="shared" si="150"/>
        <v>0.57181051757205248</v>
      </c>
      <c r="AG305" s="1"/>
      <c r="AH305" s="22">
        <f>$A305*AJ$4/'PB_&amp;_MAR 30'!$F$1</f>
        <v>148.34827001886873</v>
      </c>
      <c r="AI305" s="1">
        <v>-693.73585741811189</v>
      </c>
      <c r="AJ305" s="6">
        <f t="shared" si="137"/>
        <v>0.55914524205388638</v>
      </c>
      <c r="AK305" s="24" cm="1">
        <f t="array" ref="AK305">INDEX(AH$9:AH$400,MATCH(MIN(ABS($A305-AH$9:AH$400)),ABS($A305-AH$9:AH$400),0))</f>
        <v>155.02632719013613</v>
      </c>
      <c r="AL305" s="20">
        <f t="shared" si="151"/>
        <v>0.555430871828554</v>
      </c>
      <c r="AM305" s="1"/>
      <c r="AN305" s="22">
        <f>$A305*AP$4/'PB_&amp;_MAR 30'!$F$1</f>
        <v>148.14501704829394</v>
      </c>
      <c r="AO305" s="1"/>
      <c r="AP305" s="6"/>
      <c r="AQ305" s="20"/>
      <c r="AR305" s="20"/>
      <c r="AS305" s="1"/>
      <c r="AT305" s="22"/>
      <c r="AU305" s="1"/>
      <c r="AV305" s="6"/>
      <c r="AW305" s="20"/>
      <c r="AX305" s="20"/>
      <c r="AY305" s="1"/>
      <c r="AZ305" s="22"/>
      <c r="BA305" s="1"/>
      <c r="BB305" s="6"/>
      <c r="BC305" s="20"/>
      <c r="BD305" s="20"/>
      <c r="BE305" s="1"/>
      <c r="BF305" s="22">
        <f>$A305*BH$4/'PB_&amp;_MAR 30'!$F$1</f>
        <v>151.94257122863579</v>
      </c>
      <c r="BG305" s="1">
        <v>-544.67413776493265</v>
      </c>
      <c r="BH305" s="6">
        <f t="shared" si="141"/>
        <v>0.66205878674687213</v>
      </c>
      <c r="BI305" s="24" cm="1">
        <f t="array" ref="BI305">INDEX(BF$9:BF$400,MATCH(MIN(ABS($A305-BF$9:BF$400)),ABS($A305-BF$9:BF$400),0))</f>
        <v>155.85079038390754</v>
      </c>
      <c r="BJ305" s="20">
        <f t="shared" si="152"/>
        <v>0.66190271573747683</v>
      </c>
      <c r="BK305" s="1"/>
      <c r="BL305" s="22">
        <f>$A305*BN$4/'PB_&amp;_MAR 30'!$F$1</f>
        <v>149.80151990342597</v>
      </c>
      <c r="BM305" s="1">
        <v>-569.39229768786129</v>
      </c>
      <c r="BN305" s="6">
        <f t="shared" si="143"/>
        <v>0.64167323889947636</v>
      </c>
      <c r="BO305" s="24" cm="1">
        <f t="array" ref="BO305">INDEX(BL$9:BL$400,MATCH(MIN(ABS($A305-BL$9:BL$400)),ABS($A305-BL$9:BL$400),0))</f>
        <v>155.58164285789903</v>
      </c>
      <c r="BP305" s="20">
        <f t="shared" si="153"/>
        <v>0.6425426961312225</v>
      </c>
      <c r="BQ305" s="1"/>
      <c r="BR305" s="22">
        <f>$A305*BT$4/'PB_&amp;_MAR 30'!$F$1</f>
        <v>149.04192169750675</v>
      </c>
      <c r="BS305" s="1">
        <v>-555.76496628131031</v>
      </c>
      <c r="BT305" s="6">
        <f t="shared" si="145"/>
        <v>0.64846659493212389</v>
      </c>
      <c r="BU305" s="24" cm="1">
        <f t="array" ref="BU305">INDEX(BR$9:BR$400,MATCH(MIN(ABS($A305-BR$9:BR$400)),ABS($A305-BR$9:BR$400),0))</f>
        <v>155.75120434626911</v>
      </c>
      <c r="BV305" s="20">
        <f t="shared" si="148"/>
        <v>0.64640543337364886</v>
      </c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</row>
    <row r="306" spans="1:128" x14ac:dyDescent="0.25">
      <c r="A306" s="3">
        <v>156.49972222222223</v>
      </c>
      <c r="B306" s="3">
        <v>0.99972222222223195</v>
      </c>
      <c r="C306" s="1"/>
      <c r="D306" s="22"/>
      <c r="E306" s="1"/>
      <c r="F306" s="6"/>
      <c r="G306" s="20"/>
      <c r="H306" s="20"/>
      <c r="I306" s="1"/>
      <c r="J306" s="1"/>
      <c r="K306" s="1"/>
      <c r="L306" s="6"/>
      <c r="M306" s="20"/>
      <c r="N306" s="20"/>
      <c r="O306" s="1"/>
      <c r="P306" s="1"/>
      <c r="Q306" s="1"/>
      <c r="R306" s="6"/>
      <c r="S306" s="20"/>
      <c r="T306" s="20"/>
      <c r="U306" s="1"/>
      <c r="V306" s="22">
        <f>$A306*X$4/'PB_&amp;_MAR 30'!$F$1</f>
        <v>151.14353767725567</v>
      </c>
      <c r="W306" s="1">
        <v>-681.44847784200397</v>
      </c>
      <c r="X306" s="6">
        <f t="shared" si="133"/>
        <v>0.57222983023627905</v>
      </c>
      <c r="Y306" s="24" cm="1">
        <f t="array" ref="Y306">INDEX(V$9:V$400,MATCH(MIN(ABS($A306-V$9:V$400)),ABS($A306-V$9:V$400),0))</f>
        <v>156.93845665539797</v>
      </c>
      <c r="Z306" s="20">
        <f t="shared" si="149"/>
        <v>0.56902715787315838</v>
      </c>
      <c r="AA306" s="1"/>
      <c r="AB306" s="22">
        <f>$A306*AD$4/'PB_&amp;_MAR 30'!$F$1</f>
        <v>151.76882017987452</v>
      </c>
      <c r="AC306" s="1">
        <v>-681.52381021194617</v>
      </c>
      <c r="AD306" s="6">
        <f t="shared" si="135"/>
        <v>0.573945135080692</v>
      </c>
      <c r="AE306" s="24" cm="1">
        <f t="array" ref="AE306">INDEX(AB$9:AB$400,MATCH(MIN(ABS($A306-AB$9:AB$400)),ABS($A306-AB$9:AB$400),0))</f>
        <v>156.61794226219612</v>
      </c>
      <c r="AF306" s="20">
        <f t="shared" si="150"/>
        <v>0.5712836356572788</v>
      </c>
      <c r="AG306" s="1"/>
      <c r="AH306" s="22">
        <f>$A306*AJ$4/'PB_&amp;_MAR 30'!$F$1</f>
        <v>149.30201318392395</v>
      </c>
      <c r="AI306" s="1">
        <v>-694.59839113680152</v>
      </c>
      <c r="AJ306" s="6">
        <f t="shared" si="137"/>
        <v>0.55859711975386794</v>
      </c>
      <c r="AK306" s="24" cm="1">
        <f t="array" ref="AK306">INDEX(AH$9:AH$400,MATCH(MIN(ABS($A306-AH$9:AH$400)),ABS($A306-AH$9:AH$400),0))</f>
        <v>156.93434352478394</v>
      </c>
      <c r="AL306" s="20">
        <f t="shared" si="151"/>
        <v>0.55437056119373518</v>
      </c>
      <c r="AM306" s="1"/>
      <c r="AN306" s="22">
        <f>$A306*AP$4/'PB_&amp;_MAR 30'!$F$1</f>
        <v>149.09745348337219</v>
      </c>
      <c r="AO306" s="1"/>
      <c r="AP306" s="6"/>
      <c r="AQ306" s="20"/>
      <c r="AR306" s="20"/>
      <c r="AS306" s="1"/>
      <c r="AT306" s="22"/>
      <c r="AU306" s="1"/>
      <c r="AV306" s="6"/>
      <c r="AW306" s="20"/>
      <c r="AX306" s="20"/>
      <c r="AY306" s="1"/>
      <c r="AZ306" s="22"/>
      <c r="BA306" s="1"/>
      <c r="BB306" s="6"/>
      <c r="BC306" s="20"/>
      <c r="BD306" s="20"/>
      <c r="BE306" s="1"/>
      <c r="BF306" s="22">
        <f>$A306*BH$4/'PB_&amp;_MAR 30'!$F$1</f>
        <v>152.91942245023611</v>
      </c>
      <c r="BG306" s="1">
        <v>-542.19461946050103</v>
      </c>
      <c r="BH306" s="6">
        <f t="shared" si="141"/>
        <v>0.66359719543196483</v>
      </c>
      <c r="BI306" s="24" cm="1">
        <f t="array" ref="BI306">INDEX(BF$9:BF$400,MATCH(MIN(ABS($A306-BF$9:BF$400)),ABS($A306-BF$9:BF$400),0))</f>
        <v>156.82818445142149</v>
      </c>
      <c r="BJ306" s="20">
        <f t="shared" si="152"/>
        <v>0.66102958061321959</v>
      </c>
      <c r="BK306" s="1"/>
      <c r="BL306" s="22">
        <f>$A306*BN$4/'PB_&amp;_MAR 30'!$F$1</f>
        <v>150.76460613088656</v>
      </c>
      <c r="BM306" s="1">
        <v>-570.19753371868978</v>
      </c>
      <c r="BN306" s="6">
        <f t="shared" si="143"/>
        <v>0.64116649228555156</v>
      </c>
      <c r="BO306" s="24" cm="1">
        <f t="array" ref="BO306">INDEX(BL$9:BL$400,MATCH(MIN(ABS($A306-BL$9:BL$400)),ABS($A306-BL$9:BL$400),0))</f>
        <v>156.54499668364451</v>
      </c>
      <c r="BP306" s="20">
        <f t="shared" si="153"/>
        <v>0.6416503822981795</v>
      </c>
      <c r="BQ306" s="1"/>
      <c r="BR306" s="22">
        <f>$A306*BT$4/'PB_&amp;_MAR 30'!$F$1</f>
        <v>150.00012440595501</v>
      </c>
      <c r="BS306" s="1">
        <v>-557.94165221579965</v>
      </c>
      <c r="BT306" s="6">
        <f t="shared" si="145"/>
        <v>0.64708979382961052</v>
      </c>
      <c r="BU306" s="24" cm="1">
        <f t="array" ref="BU306">INDEX(BR$9:BR$400,MATCH(MIN(ABS($A306-BR$9:BR$400)),ABS($A306-BR$9:BR$400),0))</f>
        <v>156.70967329609232</v>
      </c>
      <c r="BV306" s="20">
        <f t="shared" si="148"/>
        <v>0.64814948706023889</v>
      </c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</row>
    <row r="307" spans="1:128" x14ac:dyDescent="0.25">
      <c r="A307" s="3">
        <v>157.5</v>
      </c>
      <c r="B307" s="3">
        <v>1.0002777777777681</v>
      </c>
      <c r="C307" s="1"/>
      <c r="D307" s="22"/>
      <c r="E307" s="1"/>
      <c r="F307" s="6"/>
      <c r="G307" s="20"/>
      <c r="H307" s="20"/>
      <c r="I307" s="1"/>
      <c r="J307" s="1"/>
      <c r="K307" s="1"/>
      <c r="L307" s="6"/>
      <c r="M307" s="20"/>
      <c r="N307" s="20"/>
      <c r="O307" s="1"/>
      <c r="P307" s="1"/>
      <c r="Q307" s="1"/>
      <c r="R307" s="6"/>
      <c r="S307" s="20"/>
      <c r="T307" s="20"/>
      <c r="U307" s="1"/>
      <c r="V307" s="22">
        <f>$A307*X$4/'PB_&amp;_MAR 30'!$F$1</f>
        <v>152.10958106600114</v>
      </c>
      <c r="W307" s="1">
        <v>-682.34050578034692</v>
      </c>
      <c r="X307" s="6">
        <f t="shared" si="133"/>
        <v>0.57166987162601501</v>
      </c>
      <c r="Y307" s="24" cm="1">
        <f t="array" ref="Y307">INDEX(V$9:V$400,MATCH(MIN(ABS($A307-V$9:V$400)),ABS($A307-V$9:V$400),0))</f>
        <v>157.90423177327736</v>
      </c>
      <c r="Z307" s="20">
        <f t="shared" si="149"/>
        <v>0.56843186035165338</v>
      </c>
      <c r="AA307" s="1"/>
      <c r="AB307" s="22">
        <f>$A307*AD$4/'PB_&amp;_MAR 30'!$F$1</f>
        <v>152.73886010090337</v>
      </c>
      <c r="AC307" s="1">
        <v>-682.44119942196539</v>
      </c>
      <c r="AD307" s="6">
        <f t="shared" si="135"/>
        <v>0.57337162887284343</v>
      </c>
      <c r="AE307" s="24" cm="1">
        <f t="array" ref="AE307">INDEX(AB$9:AB$400,MATCH(MIN(ABS($A307-AB$9:AB$400)),ABS($A307-AB$9:AB$400),0))</f>
        <v>157.58771280251935</v>
      </c>
      <c r="AF307" s="20">
        <f t="shared" si="150"/>
        <v>0.57084029382766199</v>
      </c>
      <c r="AG307" s="1"/>
      <c r="AH307" s="22">
        <f>$A307*AJ$4/'PB_&amp;_MAR 30'!$F$1</f>
        <v>150.25628635351657</v>
      </c>
      <c r="AI307" s="1">
        <v>-695.40563102119472</v>
      </c>
      <c r="AJ307" s="6">
        <f t="shared" si="137"/>
        <v>0.55808413553943936</v>
      </c>
      <c r="AK307" s="24"/>
      <c r="AL307" s="20"/>
      <c r="AM307" s="1"/>
      <c r="AN307" s="22">
        <f>$A307*AP$4/'PB_&amp;_MAR 30'!$F$1</f>
        <v>150.05041919682506</v>
      </c>
      <c r="AO307" s="1"/>
      <c r="AP307" s="6"/>
      <c r="AQ307" s="20"/>
      <c r="AR307" s="20"/>
      <c r="AS307" s="1"/>
      <c r="AT307" s="22"/>
      <c r="AU307" s="1"/>
      <c r="AV307" s="6"/>
      <c r="AW307" s="20"/>
      <c r="AX307" s="20"/>
      <c r="AY307" s="1"/>
      <c r="AZ307" s="22"/>
      <c r="BA307" s="1"/>
      <c r="BB307" s="6"/>
      <c r="BC307" s="20"/>
      <c r="BD307" s="20"/>
      <c r="BE307" s="1"/>
      <c r="BF307" s="22">
        <f>$A307*BH$4/'PB_&amp;_MAR 30'!$F$1</f>
        <v>153.89681651775007</v>
      </c>
      <c r="BG307" s="1">
        <v>-545.30610308285168</v>
      </c>
      <c r="BH307" s="6">
        <f t="shared" si="141"/>
        <v>0.66166668601826439</v>
      </c>
      <c r="BI307" s="24" cm="1">
        <f t="array" ref="BI307">INDEX(BF$9:BF$400,MATCH(MIN(ABS($A307-BF$9:BF$400)),ABS($A307-BF$9:BF$400),0))</f>
        <v>157.80530709597863</v>
      </c>
      <c r="BJ307" s="20">
        <f t="shared" si="152"/>
        <v>0.66214418482470405</v>
      </c>
      <c r="BK307" s="1"/>
      <c r="BL307" s="22">
        <f>$A307*BN$4/'PB_&amp;_MAR 30'!$F$1</f>
        <v>151.728227554917</v>
      </c>
      <c r="BM307" s="1">
        <v>-571.00276974951839</v>
      </c>
      <c r="BN307" s="6">
        <f t="shared" si="143"/>
        <v>0.64065974567162653</v>
      </c>
      <c r="BO307" s="24" cm="1">
        <f t="array" ref="BO307">INDEX(BL$9:BL$400,MATCH(MIN(ABS($A307-BL$9:BL$400)),ABS($A307-BL$9:BL$400),0))</f>
        <v>157.50835050939</v>
      </c>
      <c r="BP307" s="20">
        <f t="shared" si="153"/>
        <v>0.64215764121523689</v>
      </c>
      <c r="BQ307" s="1"/>
      <c r="BR307" s="22">
        <f>$A307*BT$4/'PB_&amp;_MAR 30'!$F$1</f>
        <v>150.95885959715315</v>
      </c>
      <c r="BS307" s="1">
        <v>-556.36267822736045</v>
      </c>
      <c r="BT307" s="6">
        <f t="shared" si="145"/>
        <v>0.64808852915181636</v>
      </c>
      <c r="BU307" s="24" cm="1">
        <f t="array" ref="BU307">INDEX(BR$9:BR$400,MATCH(MIN(ABS($A307-BR$9:BR$400)),ABS($A307-BR$9:BR$400),0))</f>
        <v>157.6681422459155</v>
      </c>
      <c r="BV307" s="20">
        <f t="shared" si="148"/>
        <v>0.64885638491054265</v>
      </c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</row>
    <row r="308" spans="1:128" x14ac:dyDescent="0.25">
      <c r="A308" s="3">
        <v>158.49972222222223</v>
      </c>
      <c r="B308" s="3">
        <v>0.99972222222223195</v>
      </c>
      <c r="C308" s="1"/>
      <c r="D308" s="22"/>
      <c r="E308" s="1"/>
      <c r="F308" s="6"/>
      <c r="G308" s="20"/>
      <c r="H308" s="20"/>
      <c r="I308" s="1"/>
      <c r="J308" s="1"/>
      <c r="K308" s="1"/>
      <c r="L308" s="6"/>
      <c r="M308" s="20"/>
      <c r="N308" s="20"/>
      <c r="O308" s="1"/>
      <c r="P308" s="1"/>
      <c r="Q308" s="1"/>
      <c r="R308" s="6"/>
      <c r="S308" s="20"/>
      <c r="T308" s="20"/>
      <c r="U308" s="1"/>
      <c r="V308" s="22">
        <f>$A308*X$4/'PB_&amp;_MAR 30'!$F$1</f>
        <v>153.07508791301441</v>
      </c>
      <c r="W308" s="1">
        <v>-683.19089113680161</v>
      </c>
      <c r="X308" s="6">
        <f t="shared" si="133"/>
        <v>0.57113605358969444</v>
      </c>
      <c r="Y308" s="24" cm="1">
        <f t="array" ref="Y308">INDEX(V$9:V$400,MATCH(MIN(ABS($A308-V$9:V$400)),ABS($A308-V$9:V$400),0))</f>
        <v>158.87000689115672</v>
      </c>
      <c r="Z308" s="20">
        <f t="shared" si="149"/>
        <v>0.56792410427100903</v>
      </c>
      <c r="AA308" s="1"/>
      <c r="AB308" s="22">
        <f>$A308*AD$4/'PB_&amp;_MAR 30'!$F$1</f>
        <v>153.70836126052092</v>
      </c>
      <c r="AC308" s="1">
        <v>-683.2559537572256</v>
      </c>
      <c r="AD308" s="6">
        <f t="shared" si="135"/>
        <v>0.57286228489534718</v>
      </c>
      <c r="AE308" s="24" cm="1">
        <f t="array" ref="AE308">INDEX(AB$9:AB$400,MATCH(MIN(ABS($A308-AB$9:AB$400)),ABS($A308-AB$9:AB$400),0))</f>
        <v>158.55748334284252</v>
      </c>
      <c r="AF308" s="20">
        <f t="shared" si="150"/>
        <v>0.57027594806026649</v>
      </c>
      <c r="AG308" s="1"/>
      <c r="AH308" s="22">
        <f>$A308*AJ$4/'PB_&amp;_MAR 30'!$F$1</f>
        <v>151.21002951857179</v>
      </c>
      <c r="AI308" s="1">
        <v>-696.26659922928707</v>
      </c>
      <c r="AJ308" s="6">
        <f t="shared" si="137"/>
        <v>0.55753700808895634</v>
      </c>
      <c r="AK308" s="24"/>
      <c r="AL308" s="20"/>
      <c r="AM308" s="1"/>
      <c r="AN308" s="22">
        <f>$A308*AP$4/'PB_&amp;_MAR 30'!$F$1</f>
        <v>151.00285563190332</v>
      </c>
      <c r="AO308" s="1"/>
      <c r="AP308" s="6"/>
      <c r="AQ308" s="20"/>
      <c r="AR308" s="20"/>
      <c r="AS308" s="1"/>
      <c r="AT308" s="22"/>
      <c r="AU308" s="1"/>
      <c r="AV308" s="6"/>
      <c r="AW308" s="20"/>
      <c r="AX308" s="20"/>
      <c r="AY308" s="1"/>
      <c r="AZ308" s="22"/>
      <c r="BA308" s="1"/>
      <c r="BB308" s="6"/>
      <c r="BC308" s="20"/>
      <c r="BD308" s="20"/>
      <c r="BE308" s="1"/>
      <c r="BF308" s="22">
        <f>$A308*BH$4/'PB_&amp;_MAR 30'!$F$1</f>
        <v>154.8736677393504</v>
      </c>
      <c r="BG308" s="1">
        <v>-545.11589354527939</v>
      </c>
      <c r="BH308" s="6">
        <f t="shared" si="141"/>
        <v>0.66178470087787056</v>
      </c>
      <c r="BI308" s="24" cm="1">
        <f t="array" ref="BI308">INDEX(BF$9:BF$400,MATCH(MIN(ABS($A308-BF$9:BF$400)),ABS($A308-BF$9:BF$400),0))</f>
        <v>158.78242974053578</v>
      </c>
      <c r="BJ308" s="20">
        <f t="shared" si="152"/>
        <v>0.66325878903618851</v>
      </c>
      <c r="BK308" s="1"/>
      <c r="BL308" s="22">
        <f>$A308*BN$4/'PB_&amp;_MAR 30'!$F$1</f>
        <v>152.69131378237759</v>
      </c>
      <c r="BM308" s="1">
        <v>-568.1968111753373</v>
      </c>
      <c r="BN308" s="6">
        <f t="shared" si="143"/>
        <v>0.64242557575354264</v>
      </c>
      <c r="BO308" s="24" cm="1">
        <f t="array" ref="BO308">INDEX(BL$9:BL$400,MATCH(MIN(ABS($A308-BL$9:BL$400)),ABS($A308-BL$9:BL$400),0))</f>
        <v>158.47170433513551</v>
      </c>
      <c r="BP308" s="20">
        <f t="shared" si="153"/>
        <v>0.64241272876729649</v>
      </c>
      <c r="BQ308" s="1"/>
      <c r="BR308" s="22">
        <f>$A308*BT$4/'PB_&amp;_MAR 30'!$F$1</f>
        <v>151.91706230560141</v>
      </c>
      <c r="BS308" s="1">
        <v>-555.42712909441241</v>
      </c>
      <c r="BT308" s="6">
        <f t="shared" si="145"/>
        <v>0.64868028428621072</v>
      </c>
      <c r="BU308" s="24"/>
      <c r="BV308" s="20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</row>
    <row r="309" spans="1:128" x14ac:dyDescent="0.25">
      <c r="A309" s="3">
        <v>159.49972222222223</v>
      </c>
      <c r="B309" s="3">
        <v>1</v>
      </c>
      <c r="C309" s="1"/>
      <c r="D309" s="22"/>
      <c r="E309" s="1"/>
      <c r="F309" s="6"/>
      <c r="G309" s="20"/>
      <c r="H309" s="20"/>
      <c r="I309" s="1"/>
      <c r="J309" s="1"/>
      <c r="K309" s="1"/>
      <c r="L309" s="6"/>
      <c r="M309" s="20"/>
      <c r="N309" s="20"/>
      <c r="O309" s="1"/>
      <c r="P309" s="1"/>
      <c r="Q309" s="1"/>
      <c r="R309" s="6"/>
      <c r="S309" s="20"/>
      <c r="T309" s="20"/>
      <c r="U309" s="1"/>
      <c r="V309" s="22">
        <f>$A309*X$4/'PB_&amp;_MAR 30'!$F$1</f>
        <v>154.0408630308938</v>
      </c>
      <c r="W309" s="1">
        <v>-684.02950385356462</v>
      </c>
      <c r="X309" s="6">
        <f t="shared" si="133"/>
        <v>0.57060962567051887</v>
      </c>
      <c r="Y309" s="24"/>
      <c r="Z309" s="20"/>
      <c r="AA309" s="1"/>
      <c r="AB309" s="22">
        <f>$A309*AD$4/'PB_&amp;_MAR 30'!$F$1</f>
        <v>154.67813180084411</v>
      </c>
      <c r="AC309" s="1">
        <v>-684.08918111753383</v>
      </c>
      <c r="AD309" s="6">
        <f t="shared" si="135"/>
        <v>0.57234139249933136</v>
      </c>
      <c r="AE309" s="24" cm="1">
        <f t="array" ref="AE309">INDEX(AB$9:AB$400,MATCH(MIN(ABS($A309-AB$9:AB$400)),ABS($A309-AB$9:AB$400),0))</f>
        <v>159.52725388316574</v>
      </c>
      <c r="AF309" s="20">
        <f t="shared" si="150"/>
        <v>0.56979024898034991</v>
      </c>
      <c r="AG309" s="1"/>
      <c r="AH309" s="22">
        <f>$A309*AJ$4/'PB_&amp;_MAR 30'!$F$1</f>
        <v>152.16403768589569</v>
      </c>
      <c r="AI309" s="1">
        <v>-697.15161368015424</v>
      </c>
      <c r="AJ309" s="6">
        <f t="shared" si="137"/>
        <v>0.5569745997496095</v>
      </c>
      <c r="AK309" s="24"/>
      <c r="AL309" s="20"/>
      <c r="AM309" s="1"/>
      <c r="AN309" s="22">
        <f>$A309*AP$4/'PB_&amp;_MAR 30'!$F$1</f>
        <v>151.95555670616886</v>
      </c>
      <c r="AO309" s="1"/>
      <c r="AP309" s="6"/>
      <c r="AQ309" s="20"/>
      <c r="AR309" s="20"/>
      <c r="AS309" s="1"/>
      <c r="AT309" s="22"/>
      <c r="AU309" s="1"/>
      <c r="AV309" s="6"/>
      <c r="AW309" s="20"/>
      <c r="AX309" s="20"/>
      <c r="AY309" s="1"/>
      <c r="AZ309" s="22"/>
      <c r="BA309" s="1"/>
      <c r="BB309" s="6"/>
      <c r="BC309" s="20"/>
      <c r="BD309" s="20"/>
      <c r="BE309" s="1"/>
      <c r="BF309" s="22">
        <f>$A309*BH$4/'PB_&amp;_MAR 30'!$F$1</f>
        <v>155.85079038390754</v>
      </c>
      <c r="BG309" s="1">
        <v>-544.92568400770722</v>
      </c>
      <c r="BH309" s="6">
        <f t="shared" si="141"/>
        <v>0.66190271573747683</v>
      </c>
      <c r="BI309" s="24" cm="1">
        <f t="array" ref="BI309">INDEX(BF$9:BF$400,MATCH(MIN(ABS($A309-BF$9:BF$400)),ABS($A309-BF$9:BF$400),0))</f>
        <v>159.75955238509295</v>
      </c>
      <c r="BJ309" s="20">
        <f t="shared" si="152"/>
        <v>0.66286031647647781</v>
      </c>
      <c r="BK309" s="1"/>
      <c r="BL309" s="22">
        <f>$A309*BN$4/'PB_&amp;_MAR 30'!$F$1</f>
        <v>153.65466760812308</v>
      </c>
      <c r="BM309" s="1">
        <v>-567.24303949903663</v>
      </c>
      <c r="BN309" s="6">
        <f t="shared" si="143"/>
        <v>0.64302579798518511</v>
      </c>
      <c r="BO309" s="24"/>
      <c r="BP309" s="20"/>
      <c r="BQ309" s="1"/>
      <c r="BR309" s="22">
        <f>$A309*BT$4/'PB_&amp;_MAR 30'!$F$1</f>
        <v>152.87553125542459</v>
      </c>
      <c r="BS309" s="1">
        <v>-559.73578998073219</v>
      </c>
      <c r="BT309" s="6">
        <f t="shared" si="145"/>
        <v>0.64595496274824948</v>
      </c>
      <c r="BU309" s="24"/>
      <c r="BV309" s="20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</row>
    <row r="310" spans="1:128" x14ac:dyDescent="0.25">
      <c r="A310" s="3">
        <v>160.5</v>
      </c>
      <c r="B310" s="3">
        <v>1.0002777777777681</v>
      </c>
      <c r="C310" s="1"/>
      <c r="D310" s="22"/>
      <c r="E310" s="1"/>
      <c r="F310" s="6"/>
      <c r="G310" s="20"/>
      <c r="H310" s="20"/>
      <c r="I310" s="1"/>
      <c r="J310" s="1"/>
      <c r="K310" s="1"/>
      <c r="L310" s="6"/>
      <c r="M310" s="20"/>
      <c r="N310" s="20"/>
      <c r="O310" s="1"/>
      <c r="P310" s="1"/>
      <c r="Q310" s="1"/>
      <c r="R310" s="6"/>
      <c r="S310" s="20"/>
      <c r="T310" s="20"/>
      <c r="U310" s="1"/>
      <c r="V310" s="22">
        <f>$A310*X$4/'PB_&amp;_MAR 30'!$F$1</f>
        <v>155.00690641963925</v>
      </c>
      <c r="W310" s="1">
        <v>-684.95215317919087</v>
      </c>
      <c r="X310" s="6">
        <f t="shared" si="133"/>
        <v>0.57003044489385124</v>
      </c>
      <c r="Y310" s="24"/>
      <c r="Z310" s="20"/>
      <c r="AA310" s="1"/>
      <c r="AB310" s="22">
        <f>$A310*AD$4/'PB_&amp;_MAR 30'!$F$1</f>
        <v>155.64817172187293</v>
      </c>
      <c r="AC310" s="1">
        <v>-684.9383766859346</v>
      </c>
      <c r="AD310" s="6">
        <f t="shared" si="135"/>
        <v>0.57181051757205248</v>
      </c>
      <c r="AE310" s="24"/>
      <c r="AF310" s="20"/>
      <c r="AG310" s="1"/>
      <c r="AH310" s="22">
        <f>$A310*AJ$4/'PB_&amp;_MAR 30'!$F$1</f>
        <v>153.11831085548829</v>
      </c>
      <c r="AI310" s="1">
        <v>-697.94964836223517</v>
      </c>
      <c r="AJ310" s="6">
        <f t="shared" si="137"/>
        <v>0.55646746525044899</v>
      </c>
      <c r="AK310" s="24"/>
      <c r="AL310" s="20"/>
      <c r="AM310" s="1"/>
      <c r="AN310" s="22">
        <f>$A310*AP$4/'PB_&amp;_MAR 30'!$F$1</f>
        <v>152.90852241962173</v>
      </c>
      <c r="AO310" s="1"/>
      <c r="AP310" s="6"/>
      <c r="AQ310" s="20"/>
      <c r="AR310" s="20"/>
      <c r="AS310" s="1"/>
      <c r="AT310" s="22"/>
      <c r="AU310" s="1"/>
      <c r="AV310" s="6"/>
      <c r="AW310" s="20"/>
      <c r="AX310" s="20"/>
      <c r="AY310" s="1"/>
      <c r="AZ310" s="22"/>
      <c r="BA310" s="1"/>
      <c r="BB310" s="6"/>
      <c r="BC310" s="20"/>
      <c r="BD310" s="20"/>
      <c r="BE310" s="1"/>
      <c r="BF310" s="22">
        <f>$A310*BH$4/'PB_&amp;_MAR 30'!$F$1</f>
        <v>156.82818445142149</v>
      </c>
      <c r="BG310" s="1">
        <v>-546.33295279383435</v>
      </c>
      <c r="BH310" s="6">
        <f t="shared" si="141"/>
        <v>0.66102958061321959</v>
      </c>
      <c r="BI310" s="24" cm="1">
        <f t="array" ref="BI310">INDEX(BF$9:BF$400,MATCH(MIN(ABS($A310-BF$9:BF$400)),ABS($A310-BF$9:BF$400),0))</f>
        <v>160.73667502965009</v>
      </c>
      <c r="BJ310" s="20">
        <f t="shared" si="152"/>
        <v>0.66246184391676699</v>
      </c>
      <c r="BK310" s="1"/>
      <c r="BL310" s="22">
        <f>$A310*BN$4/'PB_&amp;_MAR 30'!$F$1</f>
        <v>154.61828903215351</v>
      </c>
      <c r="BM310" s="1">
        <v>-569.52292389210027</v>
      </c>
      <c r="BN310" s="6">
        <f t="shared" si="143"/>
        <v>0.64159103395067418</v>
      </c>
      <c r="BO310" s="24"/>
      <c r="BP310" s="20"/>
      <c r="BQ310" s="1"/>
      <c r="BR310" s="22">
        <f>$A310*BT$4/'PB_&amp;_MAR 30'!$F$1</f>
        <v>153.83426644662273</v>
      </c>
      <c r="BS310" s="1">
        <v>-557.38833815028909</v>
      </c>
      <c r="BT310" s="6">
        <f t="shared" si="145"/>
        <v>0.64743977698673971</v>
      </c>
      <c r="BU310" s="24"/>
      <c r="BV310" s="20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</row>
    <row r="311" spans="1:128" x14ac:dyDescent="0.25">
      <c r="A311" s="3">
        <v>161.5</v>
      </c>
      <c r="B311" s="3">
        <v>1</v>
      </c>
      <c r="C311" s="1"/>
      <c r="D311" s="22"/>
      <c r="E311" s="1"/>
      <c r="F311" s="6"/>
      <c r="G311" s="20"/>
      <c r="H311" s="20"/>
      <c r="I311" s="1"/>
      <c r="J311" s="1"/>
      <c r="K311" s="1"/>
      <c r="L311" s="6"/>
      <c r="M311" s="20"/>
      <c r="N311" s="20"/>
      <c r="O311" s="1"/>
      <c r="P311" s="1"/>
      <c r="Q311" s="1"/>
      <c r="R311" s="6"/>
      <c r="S311" s="20"/>
      <c r="T311" s="20"/>
      <c r="U311" s="1"/>
      <c r="V311" s="22">
        <f>$A311*X$4/'PB_&amp;_MAR 30'!$F$1</f>
        <v>155.97268153751861</v>
      </c>
      <c r="W311" s="1">
        <v>-685.78149807321779</v>
      </c>
      <c r="X311" s="6">
        <f t="shared" si="133"/>
        <v>0.56950983472647065</v>
      </c>
      <c r="Y311" s="24"/>
      <c r="Z311" s="20"/>
      <c r="AA311" s="1"/>
      <c r="AB311" s="22">
        <f>$A311*AD$4/'PB_&amp;_MAR 30'!$F$1</f>
        <v>156.61794226219612</v>
      </c>
      <c r="AC311" s="1">
        <v>-685.78118497109836</v>
      </c>
      <c r="AD311" s="6">
        <f t="shared" si="135"/>
        <v>0.5712836356572788</v>
      </c>
      <c r="AE311" s="24"/>
      <c r="AF311" s="20"/>
      <c r="AG311" s="1"/>
      <c r="AH311" s="22">
        <f>$A311*AJ$4/'PB_&amp;_MAR 30'!$F$1</f>
        <v>154.0723190228122</v>
      </c>
      <c r="AI311" s="1">
        <v>-698.80498073217746</v>
      </c>
      <c r="AJ311" s="6">
        <f t="shared" si="137"/>
        <v>0.55592391925829321</v>
      </c>
      <c r="AK311" s="24"/>
      <c r="AL311" s="20"/>
      <c r="AM311" s="1"/>
      <c r="AN311" s="22">
        <f>$A311*AP$4/'PB_&amp;_MAR 30'!$F$1</f>
        <v>153.86122349388728</v>
      </c>
      <c r="AO311" s="1"/>
      <c r="AP311" s="6"/>
      <c r="AQ311" s="20"/>
      <c r="AR311" s="20"/>
      <c r="AS311" s="1"/>
      <c r="AT311" s="22"/>
      <c r="AU311" s="1"/>
      <c r="AV311" s="6"/>
      <c r="AW311" s="20"/>
      <c r="AX311" s="20"/>
      <c r="AY311" s="1"/>
      <c r="AZ311" s="22"/>
      <c r="BA311" s="1"/>
      <c r="BB311" s="6"/>
      <c r="BC311" s="20"/>
      <c r="BD311" s="20"/>
      <c r="BE311" s="1"/>
      <c r="BF311" s="22">
        <f>$A311*BH$4/'PB_&amp;_MAR 30'!$F$1</f>
        <v>157.80530709597863</v>
      </c>
      <c r="BG311" s="1">
        <v>-544.53649807321779</v>
      </c>
      <c r="BH311" s="6">
        <f t="shared" si="141"/>
        <v>0.66214418482470405</v>
      </c>
      <c r="BI311" s="24"/>
      <c r="BJ311" s="20"/>
      <c r="BK311" s="1"/>
      <c r="BL311" s="22">
        <f>$A311*BN$4/'PB_&amp;_MAR 30'!$F$1</f>
        <v>155.58164285789903</v>
      </c>
      <c r="BM311" s="1">
        <v>-568.01070327552998</v>
      </c>
      <c r="BN311" s="6">
        <f t="shared" si="143"/>
        <v>0.6425426961312225</v>
      </c>
      <c r="BO311" s="24"/>
      <c r="BP311" s="20"/>
      <c r="BQ311" s="1"/>
      <c r="BR311" s="22">
        <f>$A311*BT$4/'PB_&amp;_MAR 30'!$F$1</f>
        <v>154.79273539644592</v>
      </c>
      <c r="BS311" s="1">
        <v>-554.96442678227368</v>
      </c>
      <c r="BT311" s="6">
        <f t="shared" si="145"/>
        <v>0.64897295354243834</v>
      </c>
      <c r="BU311" s="24"/>
      <c r="BV311" s="20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</row>
    <row r="312" spans="1:128" x14ac:dyDescent="0.25">
      <c r="A312" s="3">
        <v>162.5</v>
      </c>
      <c r="B312" s="3">
        <v>1</v>
      </c>
      <c r="C312" s="1"/>
      <c r="D312" s="22"/>
      <c r="E312" s="1"/>
      <c r="F312" s="6"/>
      <c r="G312" s="20"/>
      <c r="H312" s="20"/>
      <c r="I312" s="1"/>
      <c r="J312" s="1"/>
      <c r="K312" s="1"/>
      <c r="L312" s="6"/>
      <c r="M312" s="20"/>
      <c r="N312" s="20"/>
      <c r="O312" s="1"/>
      <c r="P312" s="1"/>
      <c r="Q312" s="1"/>
      <c r="R312" s="6"/>
      <c r="S312" s="20"/>
      <c r="T312" s="20"/>
      <c r="U312" s="1"/>
      <c r="V312" s="22">
        <f>$A312*X$4/'PB_&amp;_MAR 30'!$F$1</f>
        <v>156.93845665539797</v>
      </c>
      <c r="W312" s="1">
        <v>-686.55041425818899</v>
      </c>
      <c r="X312" s="6">
        <f t="shared" si="133"/>
        <v>0.56902715787315838</v>
      </c>
      <c r="Y312" s="24"/>
      <c r="Z312" s="20"/>
      <c r="AA312" s="1"/>
      <c r="AB312" s="22">
        <f>$A312*AD$4/'PB_&amp;_MAR 30'!$F$1</f>
        <v>157.58771280251935</v>
      </c>
      <c r="AC312" s="1">
        <v>-686.49036127167642</v>
      </c>
      <c r="AD312" s="6">
        <f t="shared" si="135"/>
        <v>0.57084029382766199</v>
      </c>
      <c r="AE312" s="24"/>
      <c r="AF312" s="20"/>
      <c r="AG312" s="1"/>
      <c r="AH312" s="22">
        <f>$A312*AJ$4/'PB_&amp;_MAR 30'!$F$1</f>
        <v>155.02632719013613</v>
      </c>
      <c r="AI312" s="1">
        <v>-699.58084778420039</v>
      </c>
      <c r="AJ312" s="6">
        <f t="shared" si="137"/>
        <v>0.555430871828554</v>
      </c>
      <c r="AK312" s="24"/>
      <c r="AL312" s="20"/>
      <c r="AM312" s="1"/>
      <c r="AN312" s="22">
        <f>$A312*AP$4/'PB_&amp;_MAR 30'!$F$1</f>
        <v>154.81392456815283</v>
      </c>
      <c r="AO312" s="1"/>
      <c r="AP312" s="6"/>
      <c r="AQ312" s="20"/>
      <c r="AR312" s="20"/>
      <c r="AS312" s="1"/>
      <c r="AT312" s="22"/>
      <c r="AU312" s="1"/>
      <c r="AV312" s="6"/>
      <c r="AW312" s="20"/>
      <c r="AX312" s="20"/>
      <c r="AY312" s="1"/>
      <c r="AZ312" s="22"/>
      <c r="BA312" s="1"/>
      <c r="BB312" s="6"/>
      <c r="BC312" s="20"/>
      <c r="BD312" s="20"/>
      <c r="BE312" s="1"/>
      <c r="BF312" s="22">
        <f>$A312*BH$4/'PB_&amp;_MAR 30'!$F$1</f>
        <v>158.78242974053578</v>
      </c>
      <c r="BG312" s="1">
        <v>-542.74004335260122</v>
      </c>
      <c r="BH312" s="6">
        <f t="shared" si="141"/>
        <v>0.66325878903618851</v>
      </c>
      <c r="BI312" s="24"/>
      <c r="BJ312" s="20"/>
      <c r="BK312" s="1"/>
      <c r="BL312" s="22">
        <f>$A312*BN$4/'PB_&amp;_MAR 30'!$F$1</f>
        <v>156.54499668364451</v>
      </c>
      <c r="BM312" s="1">
        <v>-569.42861753371869</v>
      </c>
      <c r="BN312" s="6">
        <f t="shared" si="143"/>
        <v>0.6416503822981795</v>
      </c>
      <c r="BO312" s="24"/>
      <c r="BP312" s="20"/>
      <c r="BQ312" s="1"/>
      <c r="BR312" s="22">
        <f>$A312*BT$4/'PB_&amp;_MAR 30'!$F$1</f>
        <v>155.75120434626911</v>
      </c>
      <c r="BS312" s="1">
        <v>-559.02360789980742</v>
      </c>
      <c r="BT312" s="6">
        <f t="shared" si="145"/>
        <v>0.64640543337364886</v>
      </c>
      <c r="BU312" s="24"/>
      <c r="BV312" s="20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</row>
    <row r="313" spans="1:128" x14ac:dyDescent="0.25">
      <c r="A313" s="3">
        <v>163.5</v>
      </c>
      <c r="B313" s="3">
        <v>1</v>
      </c>
      <c r="C313" s="1"/>
      <c r="D313" s="22"/>
      <c r="E313" s="1"/>
      <c r="F313" s="6"/>
      <c r="G313" s="20"/>
      <c r="H313" s="20"/>
      <c r="I313" s="1"/>
      <c r="J313" s="1"/>
      <c r="K313" s="1"/>
      <c r="L313" s="6"/>
      <c r="M313" s="20"/>
      <c r="N313" s="20"/>
      <c r="O313" s="1"/>
      <c r="P313" s="1"/>
      <c r="Q313" s="1"/>
      <c r="R313" s="6"/>
      <c r="S313" s="20"/>
      <c r="T313" s="20"/>
      <c r="U313" s="1"/>
      <c r="V313" s="22">
        <f>$A313*X$4/'PB_&amp;_MAR 30'!$F$1</f>
        <v>157.90423177327736</v>
      </c>
      <c r="W313" s="1">
        <v>-687.49873795761096</v>
      </c>
      <c r="X313" s="6">
        <f t="shared" si="133"/>
        <v>0.56843186035165338</v>
      </c>
      <c r="Y313" s="24"/>
      <c r="Z313" s="20"/>
      <c r="AA313" s="1"/>
      <c r="AB313" s="22">
        <f>$A313*AD$4/'PB_&amp;_MAR 30'!$F$1</f>
        <v>158.55748334284252</v>
      </c>
      <c r="AC313" s="1">
        <v>-687.39309730250488</v>
      </c>
      <c r="AD313" s="6">
        <f t="shared" si="135"/>
        <v>0.57027594806026649</v>
      </c>
      <c r="AE313" s="24"/>
      <c r="AF313" s="20"/>
      <c r="AG313" s="1"/>
      <c r="AH313" s="22">
        <f>$A313*AJ$4/'PB_&amp;_MAR 30'!$F$1</f>
        <v>155.98033535746004</v>
      </c>
      <c r="AI313" s="1">
        <v>-700.35020231213889</v>
      </c>
      <c r="AJ313" s="6">
        <f t="shared" si="137"/>
        <v>0.55494196297288179</v>
      </c>
      <c r="AK313" s="24"/>
      <c r="AL313" s="20"/>
      <c r="AM313" s="1"/>
      <c r="AN313" s="22">
        <f>$A313*AP$4/'PB_&amp;_MAR 30'!$F$1</f>
        <v>155.76662564241838</v>
      </c>
      <c r="AO313" s="1"/>
      <c r="AP313" s="6"/>
      <c r="AQ313" s="20"/>
      <c r="AR313" s="20"/>
      <c r="AS313" s="1"/>
      <c r="AT313" s="22"/>
      <c r="AU313" s="1"/>
      <c r="AV313" s="6"/>
      <c r="AW313" s="20"/>
      <c r="AX313" s="20"/>
      <c r="AY313" s="1"/>
      <c r="AZ313" s="22"/>
      <c r="BA313" s="1"/>
      <c r="BB313" s="6"/>
      <c r="BC313" s="20"/>
      <c r="BD313" s="20"/>
      <c r="BE313" s="1"/>
      <c r="BF313" s="22">
        <f>$A313*BH$4/'PB_&amp;_MAR 30'!$F$1</f>
        <v>159.75955238509295</v>
      </c>
      <c r="BG313" s="1">
        <v>-543.38227842003857</v>
      </c>
      <c r="BH313" s="6">
        <f t="shared" si="141"/>
        <v>0.66286031647647781</v>
      </c>
      <c r="BI313" s="24"/>
      <c r="BJ313" s="20"/>
      <c r="BK313" s="1"/>
      <c r="BL313" s="22">
        <f>$A313*BN$4/'PB_&amp;_MAR 30'!$F$1</f>
        <v>157.50835050939</v>
      </c>
      <c r="BM313" s="1">
        <v>-568.62256743737964</v>
      </c>
      <c r="BN313" s="6">
        <f t="shared" si="143"/>
        <v>0.64215764121523689</v>
      </c>
      <c r="BO313" s="24"/>
      <c r="BP313" s="20"/>
      <c r="BQ313" s="1"/>
      <c r="BR313" s="22">
        <f>$A313*BT$4/'PB_&amp;_MAR 30'!$F$1</f>
        <v>156.70967329609232</v>
      </c>
      <c r="BS313" s="1">
        <v>-556.26630539499047</v>
      </c>
      <c r="BT313" s="6">
        <f t="shared" si="145"/>
        <v>0.64814948706023889</v>
      </c>
      <c r="BU313" s="24"/>
      <c r="BV313" s="20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</row>
    <row r="314" spans="1:128" x14ac:dyDescent="0.25">
      <c r="A314" s="3">
        <v>164.5</v>
      </c>
      <c r="B314" s="3">
        <v>1</v>
      </c>
      <c r="C314" s="1"/>
      <c r="D314" s="22"/>
      <c r="E314" s="1"/>
      <c r="F314" s="6"/>
      <c r="G314" s="20"/>
      <c r="H314" s="20"/>
      <c r="I314" s="1"/>
      <c r="J314" s="1"/>
      <c r="K314" s="1"/>
      <c r="L314" s="6"/>
      <c r="M314" s="20"/>
      <c r="N314" s="20"/>
      <c r="O314" s="1"/>
      <c r="P314" s="1"/>
      <c r="Q314" s="1"/>
      <c r="R314" s="6"/>
      <c r="S314" s="20"/>
      <c r="T314" s="20"/>
      <c r="U314" s="1"/>
      <c r="V314" s="22">
        <f>$A314*X$4/'PB_&amp;_MAR 30'!$F$1</f>
        <v>158.87000689115672</v>
      </c>
      <c r="W314" s="1">
        <v>-688.30760597302515</v>
      </c>
      <c r="X314" s="6">
        <f t="shared" si="133"/>
        <v>0.56792410427100903</v>
      </c>
      <c r="Y314" s="24"/>
      <c r="Z314" s="20"/>
      <c r="AA314" s="1"/>
      <c r="AB314" s="22">
        <f>$A314*AD$4/'PB_&amp;_MAR 30'!$F$1</f>
        <v>159.52725388316574</v>
      </c>
      <c r="AC314" s="1">
        <v>-688.17002890173421</v>
      </c>
      <c r="AD314" s="6">
        <f t="shared" si="135"/>
        <v>0.56979024898034991</v>
      </c>
      <c r="AE314" s="24"/>
      <c r="AF314" s="20"/>
      <c r="AG314" s="1"/>
      <c r="AH314" s="22">
        <f>$A314*AJ$4/'PB_&amp;_MAR 30'!$F$1</f>
        <v>156.93434352478394</v>
      </c>
      <c r="AI314" s="1">
        <v>-701.24936897880548</v>
      </c>
      <c r="AJ314" s="6">
        <f t="shared" si="137"/>
        <v>0.55437056119373518</v>
      </c>
      <c r="AK314" s="24"/>
      <c r="AL314" s="20"/>
      <c r="AM314" s="1"/>
      <c r="AN314" s="22">
        <f>$A314*AP$4/'PB_&amp;_MAR 30'!$F$1</f>
        <v>156.71932671668392</v>
      </c>
      <c r="AO314" s="1"/>
      <c r="AP314" s="6"/>
      <c r="AQ314" s="20"/>
      <c r="AR314" s="20"/>
      <c r="AS314" s="1"/>
      <c r="AT314" s="22"/>
      <c r="AU314" s="1"/>
      <c r="AV314" s="6"/>
      <c r="AW314" s="20"/>
      <c r="AX314" s="20"/>
      <c r="AY314" s="1"/>
      <c r="AZ314" s="22"/>
      <c r="BA314" s="1"/>
      <c r="BB314" s="6"/>
      <c r="BC314" s="20"/>
      <c r="BD314" s="20"/>
      <c r="BE314" s="1"/>
      <c r="BF314" s="22">
        <f>$A314*BH$4/'PB_&amp;_MAR 30'!$F$1</f>
        <v>160.73667502965009</v>
      </c>
      <c r="BG314" s="1">
        <v>-544.02451348747593</v>
      </c>
      <c r="BH314" s="6">
        <f t="shared" si="141"/>
        <v>0.66246184391676699</v>
      </c>
      <c r="BI314" s="24"/>
      <c r="BJ314" s="20"/>
      <c r="BK314" s="1"/>
      <c r="BL314" s="22">
        <f>$A314*BN$4/'PB_&amp;_MAR 30'!$F$1</f>
        <v>158.47170433513551</v>
      </c>
      <c r="BM314" s="1">
        <v>-568.2172254335261</v>
      </c>
      <c r="BN314" s="6">
        <f t="shared" si="143"/>
        <v>0.64241272876729649</v>
      </c>
      <c r="BO314" s="24"/>
      <c r="BP314" s="20"/>
      <c r="BQ314" s="1"/>
      <c r="BR314" s="22">
        <f>$A314*BT$4/'PB_&amp;_MAR 30'!$F$1</f>
        <v>157.6681422459155</v>
      </c>
      <c r="BS314" s="1">
        <v>-555.1487186897881</v>
      </c>
      <c r="BT314" s="6">
        <f t="shared" si="145"/>
        <v>0.64885638491054265</v>
      </c>
      <c r="BU314" s="24"/>
      <c r="BV314" s="20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</row>
    <row r="315" spans="1:128" x14ac:dyDescent="0.25">
      <c r="A315" s="3">
        <v>165.49972222222223</v>
      </c>
      <c r="B315" s="3">
        <v>0.99972222222223195</v>
      </c>
      <c r="C315" s="1"/>
      <c r="D315" s="22"/>
      <c r="E315" s="1"/>
      <c r="F315" s="1"/>
      <c r="G315" s="21"/>
      <c r="H315" s="21"/>
      <c r="I315" s="1"/>
      <c r="J315" s="1"/>
      <c r="K315" s="1"/>
      <c r="L315" s="1"/>
      <c r="M315" s="21"/>
      <c r="N315" s="21"/>
      <c r="O315" s="1"/>
      <c r="P315" s="1"/>
      <c r="Q315" s="1"/>
      <c r="R315" s="1"/>
      <c r="S315" s="21"/>
      <c r="T315" s="21"/>
      <c r="U315" s="1"/>
      <c r="V315" s="22">
        <f>$A315*X$4/'PB_&amp;_MAR 30'!$F$1</f>
        <v>159.83551373817005</v>
      </c>
      <c r="W315" s="1"/>
      <c r="X315" s="1"/>
      <c r="Y315" s="24"/>
      <c r="Z315" s="20"/>
      <c r="AA315" s="1"/>
      <c r="AB315" s="22">
        <f>$A315*AD$4/'PB_&amp;_MAR 30'!$F$1</f>
        <v>160.49675504278329</v>
      </c>
      <c r="AC315" s="1"/>
      <c r="AD315" s="1"/>
      <c r="AE315" s="24"/>
      <c r="AF315" s="20"/>
      <c r="AG315" s="1"/>
      <c r="AH315" s="22">
        <f>$A315*AJ$4/'PB_&amp;_MAR 30'!$F$1</f>
        <v>157.88808668983918</v>
      </c>
      <c r="AI315" s="1"/>
      <c r="AJ315" s="1"/>
      <c r="AK315" s="24"/>
      <c r="AL315" s="20"/>
      <c r="AM315" s="1"/>
      <c r="AN315" s="22">
        <f>$A315*AP$4/'PB_&amp;_MAR 30'!$F$1</f>
        <v>157.67176315176221</v>
      </c>
      <c r="AO315" s="1"/>
      <c r="AP315" s="1"/>
      <c r="AQ315" s="21"/>
      <c r="AR315" s="21"/>
      <c r="AS315" s="1"/>
      <c r="AT315" s="22"/>
      <c r="AU315" s="1"/>
      <c r="AV315" s="1"/>
      <c r="AW315" s="21"/>
      <c r="AX315" s="21"/>
      <c r="AY315" s="1"/>
      <c r="AZ315" s="22"/>
      <c r="BA315" s="1"/>
      <c r="BB315" s="1"/>
      <c r="BC315" s="21"/>
      <c r="BD315" s="21"/>
      <c r="BE315" s="1"/>
      <c r="BF315" s="22">
        <f>$A315*BH$4/'PB_&amp;_MAR 30'!$F$1</f>
        <v>161.71352625125039</v>
      </c>
      <c r="BG315" s="1"/>
      <c r="BH315" s="1"/>
      <c r="BI315" s="24"/>
      <c r="BJ315" s="20"/>
      <c r="BK315" s="1"/>
      <c r="BL315" s="22">
        <f>$A315*BN$4/'PB_&amp;_MAR 30'!$F$1</f>
        <v>159.43479056259611</v>
      </c>
      <c r="BM315" s="1"/>
      <c r="BN315" s="1"/>
      <c r="BO315" s="24"/>
      <c r="BP315" s="20"/>
      <c r="BQ315" s="1"/>
      <c r="BR315" s="22">
        <f>$A315*BT$4/'PB_&amp;_MAR 30'!$F$1</f>
        <v>158.62634495436376</v>
      </c>
      <c r="BS315" s="1"/>
      <c r="BU315" s="24"/>
      <c r="BV315" s="20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</row>
    <row r="316" spans="1:128" x14ac:dyDescent="0.25">
      <c r="A316" s="3">
        <v>166.5</v>
      </c>
      <c r="B316" s="3">
        <v>1.0002777777777681</v>
      </c>
      <c r="C316" s="1"/>
      <c r="D316" s="1"/>
      <c r="E316" s="1"/>
      <c r="F316" s="1"/>
      <c r="G316" s="21"/>
      <c r="H316" s="21"/>
      <c r="I316" s="1"/>
      <c r="J316" s="1"/>
      <c r="K316" s="1"/>
      <c r="L316" s="1"/>
      <c r="M316" s="21"/>
      <c r="N316" s="21"/>
      <c r="O316" s="1"/>
      <c r="P316" s="1"/>
      <c r="Q316" s="1"/>
      <c r="R316" s="1"/>
      <c r="S316" s="21"/>
      <c r="T316" s="21"/>
      <c r="U316" s="1"/>
      <c r="V316" s="1"/>
      <c r="W316" s="1"/>
      <c r="X316" s="1"/>
      <c r="Y316" s="24"/>
      <c r="Z316" s="20"/>
      <c r="AA316" s="1"/>
      <c r="AB316" s="1"/>
      <c r="AC316" s="1"/>
      <c r="AD316" s="1"/>
      <c r="AE316" s="21"/>
      <c r="AF316" s="21"/>
      <c r="AG316" s="1"/>
      <c r="AH316" s="1"/>
      <c r="AI316" s="1"/>
      <c r="AJ316" s="1"/>
      <c r="AK316" s="21"/>
      <c r="AL316" s="21"/>
      <c r="AM316" s="1"/>
      <c r="AN316" s="22">
        <f>$A316*AP$4/'PB_&amp;_MAR 30'!$F$1</f>
        <v>158.62472886521505</v>
      </c>
      <c r="AO316" s="1"/>
      <c r="AP316" s="1"/>
      <c r="AQ316" s="21"/>
      <c r="AR316" s="21"/>
      <c r="AS316" s="1"/>
      <c r="AT316" s="1"/>
      <c r="AU316" s="1"/>
      <c r="AV316" s="1"/>
      <c r="AW316" s="21"/>
      <c r="AX316" s="21"/>
      <c r="AY316" s="1"/>
      <c r="AZ316" s="1"/>
      <c r="BA316" s="1"/>
      <c r="BB316" s="1"/>
      <c r="BC316" s="21"/>
      <c r="BD316" s="21"/>
      <c r="BE316" s="1"/>
      <c r="BF316" s="1"/>
      <c r="BG316" s="1"/>
      <c r="BH316" s="1"/>
      <c r="BI316" s="21"/>
      <c r="BJ316" s="21"/>
      <c r="BK316" s="1"/>
      <c r="BL316" s="1"/>
      <c r="BM316" s="1"/>
      <c r="BN316" s="1"/>
      <c r="BO316" s="21"/>
      <c r="BP316" s="21"/>
      <c r="BQ316" s="1"/>
      <c r="BR316" s="1"/>
      <c r="BS316" s="1"/>
      <c r="BV316" s="2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</row>
    <row r="317" spans="1:128" x14ac:dyDescent="0.25">
      <c r="A317" s="3">
        <v>167.5</v>
      </c>
      <c r="B317" s="3">
        <v>1</v>
      </c>
      <c r="C317" s="1"/>
      <c r="D317" s="1"/>
      <c r="E317" s="1"/>
      <c r="F317" s="1"/>
      <c r="G317" s="21"/>
      <c r="H317" s="21"/>
      <c r="I317" s="1"/>
      <c r="J317" s="1"/>
      <c r="K317" s="1"/>
      <c r="L317" s="1"/>
      <c r="M317" s="21"/>
      <c r="N317" s="21"/>
      <c r="O317" s="1"/>
      <c r="P317" s="1"/>
      <c r="Q317" s="1"/>
      <c r="R317" s="1"/>
      <c r="S317" s="21"/>
      <c r="T317" s="21"/>
      <c r="U317" s="1"/>
      <c r="V317" s="1"/>
      <c r="W317" s="1"/>
      <c r="X317" s="1"/>
      <c r="Y317" s="24"/>
      <c r="Z317" s="20"/>
      <c r="AA317" s="1"/>
      <c r="AB317" s="1"/>
      <c r="AC317" s="1"/>
      <c r="AD317" s="1"/>
      <c r="AE317" s="21"/>
      <c r="AF317" s="21"/>
      <c r="AG317" s="1"/>
      <c r="AH317" s="1"/>
      <c r="AI317" s="1"/>
      <c r="AJ317" s="1"/>
      <c r="AK317" s="21"/>
      <c r="AL317" s="21"/>
      <c r="AM317" s="1"/>
      <c r="AN317" s="1"/>
      <c r="AO317" s="1"/>
      <c r="AP317" s="1"/>
      <c r="AQ317" s="21"/>
      <c r="AR317" s="21"/>
      <c r="AS317" s="1"/>
      <c r="AT317" s="1"/>
      <c r="AU317" s="1"/>
      <c r="AV317" s="1"/>
      <c r="AW317" s="21"/>
      <c r="AX317" s="21"/>
      <c r="AY317" s="1"/>
      <c r="AZ317" s="1"/>
      <c r="BA317" s="1"/>
      <c r="BB317" s="1"/>
      <c r="BC317" s="21"/>
      <c r="BD317" s="21"/>
      <c r="BE317" s="1"/>
      <c r="BF317" s="1"/>
      <c r="BG317" s="1"/>
      <c r="BH317" s="1"/>
      <c r="BI317" s="21"/>
      <c r="BJ317" s="21"/>
      <c r="BK317" s="1"/>
      <c r="BL317" s="1"/>
      <c r="BM317" s="1"/>
      <c r="BN317" s="1"/>
      <c r="BO317" s="21"/>
      <c r="BP317" s="21"/>
      <c r="BQ317" s="1"/>
      <c r="BR317" s="1"/>
      <c r="BS317" s="1"/>
      <c r="BV317" s="2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</row>
    <row r="318" spans="1:128" x14ac:dyDescent="0.25">
      <c r="A318" s="3">
        <v>168.49972222222223</v>
      </c>
      <c r="B318" s="3">
        <v>0.99972222222223195</v>
      </c>
      <c r="C318" s="1"/>
      <c r="D318" s="1"/>
      <c r="E318" s="1"/>
      <c r="F318" s="1"/>
      <c r="G318" s="21"/>
      <c r="H318" s="21"/>
      <c r="I318" s="1"/>
      <c r="J318" s="1"/>
      <c r="K318" s="1"/>
      <c r="L318" s="1"/>
      <c r="M318" s="21"/>
      <c r="N318" s="21"/>
      <c r="O318" s="1"/>
      <c r="P318" s="1"/>
      <c r="Q318" s="1"/>
      <c r="R318" s="1"/>
      <c r="S318" s="21"/>
      <c r="T318" s="21"/>
      <c r="U318" s="1"/>
      <c r="V318" s="1"/>
      <c r="W318" s="1"/>
      <c r="X318" s="1"/>
      <c r="Y318" s="21"/>
      <c r="Z318" s="21"/>
      <c r="AA318" s="1"/>
      <c r="AB318" s="1"/>
      <c r="AC318" s="1"/>
      <c r="AD318" s="1"/>
      <c r="AE318" s="21"/>
      <c r="AF318" s="21"/>
      <c r="AG318" s="1"/>
      <c r="AH318" s="1"/>
      <c r="AI318" s="1"/>
      <c r="AJ318" s="1"/>
      <c r="AK318" s="21"/>
      <c r="AL318" s="21"/>
      <c r="AM318" s="1"/>
      <c r="AN318" s="1"/>
      <c r="AO318" s="1"/>
      <c r="AP318" s="1"/>
      <c r="AQ318" s="21"/>
      <c r="AR318" s="21"/>
      <c r="AS318" s="1"/>
      <c r="AT318" s="1"/>
      <c r="AU318" s="1"/>
      <c r="AV318" s="1"/>
      <c r="AW318" s="21"/>
      <c r="AX318" s="21"/>
      <c r="AY318" s="1"/>
      <c r="AZ318" s="1"/>
      <c r="BA318" s="1"/>
      <c r="BB318" s="1"/>
      <c r="BC318" s="21"/>
      <c r="BD318" s="21"/>
      <c r="BE318" s="1"/>
      <c r="BF318" s="1"/>
      <c r="BG318" s="1"/>
      <c r="BH318" s="1"/>
      <c r="BI318" s="21"/>
      <c r="BJ318" s="21"/>
      <c r="BK318" s="1"/>
      <c r="BL318" s="1"/>
      <c r="BM318" s="1"/>
      <c r="BN318" s="1"/>
      <c r="BO318" s="21"/>
      <c r="BP318" s="21"/>
      <c r="BQ318" s="1"/>
      <c r="BR318" s="1"/>
      <c r="BS318" s="1"/>
      <c r="BV318" s="2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</row>
    <row r="319" spans="1:128" x14ac:dyDescent="0.25">
      <c r="A319" s="3">
        <v>169.49972222222223</v>
      </c>
      <c r="B319" s="3">
        <v>1</v>
      </c>
      <c r="C319" s="1"/>
      <c r="D319" s="1"/>
      <c r="E319" s="1"/>
      <c r="F319" s="1"/>
      <c r="G319" s="21"/>
      <c r="H319" s="21"/>
      <c r="I319" s="1"/>
      <c r="J319" s="1"/>
      <c r="K319" s="1"/>
      <c r="L319" s="1"/>
      <c r="M319" s="21"/>
      <c r="N319" s="21"/>
      <c r="O319" s="1"/>
      <c r="P319" s="1"/>
      <c r="Q319" s="1"/>
      <c r="R319" s="1"/>
      <c r="S319" s="21"/>
      <c r="T319" s="21"/>
      <c r="U319" s="1"/>
      <c r="V319" s="1"/>
      <c r="W319" s="1"/>
      <c r="X319" s="1"/>
      <c r="Y319" s="21"/>
      <c r="Z319" s="21"/>
      <c r="AA319" s="1"/>
      <c r="AB319" s="1"/>
      <c r="AC319" s="1"/>
      <c r="AD319" s="1"/>
      <c r="AE319" s="21"/>
      <c r="AF319" s="21"/>
      <c r="AG319" s="1"/>
      <c r="AH319" s="1"/>
      <c r="AI319" s="1"/>
      <c r="AJ319" s="1"/>
      <c r="AK319" s="21"/>
      <c r="AL319" s="21"/>
      <c r="AM319" s="1"/>
      <c r="AN319" s="1"/>
      <c r="AO319" s="1"/>
      <c r="AP319" s="1"/>
      <c r="AQ319" s="21"/>
      <c r="AR319" s="21"/>
      <c r="AS319" s="1"/>
      <c r="AT319" s="1"/>
      <c r="AU319" s="1"/>
      <c r="AV319" s="1"/>
      <c r="AW319" s="21"/>
      <c r="AX319" s="21"/>
      <c r="AY319" s="1"/>
      <c r="AZ319" s="1"/>
      <c r="BA319" s="1"/>
      <c r="BB319" s="1"/>
      <c r="BC319" s="21"/>
      <c r="BD319" s="21"/>
      <c r="BE319" s="1"/>
      <c r="BF319" s="1"/>
      <c r="BG319" s="1"/>
      <c r="BH319" s="1"/>
      <c r="BI319" s="21"/>
      <c r="BJ319" s="21"/>
      <c r="BK319" s="1"/>
      <c r="BL319" s="1"/>
      <c r="BM319" s="1"/>
      <c r="BN319" s="1"/>
      <c r="BO319" s="21"/>
      <c r="BP319" s="21"/>
      <c r="BQ319" s="1"/>
      <c r="BR319" s="1"/>
      <c r="BS319" s="1"/>
      <c r="BV319" s="2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</row>
    <row r="320" spans="1:128" x14ac:dyDescent="0.25">
      <c r="A320" s="3">
        <v>170.49972222222223</v>
      </c>
      <c r="B320" s="3">
        <v>1</v>
      </c>
      <c r="C320" s="1"/>
      <c r="D320" s="1"/>
      <c r="E320" s="1"/>
      <c r="F320" s="1"/>
      <c r="G320" s="21"/>
      <c r="H320" s="21"/>
      <c r="I320" s="1"/>
      <c r="J320" s="1"/>
      <c r="K320" s="1"/>
      <c r="L320" s="1"/>
      <c r="M320" s="21"/>
      <c r="N320" s="21"/>
      <c r="O320" s="1"/>
      <c r="P320" s="1"/>
      <c r="Q320" s="1"/>
      <c r="R320" s="1"/>
      <c r="S320" s="21"/>
      <c r="T320" s="21"/>
      <c r="U320" s="1"/>
      <c r="V320" s="1"/>
      <c r="W320" s="1"/>
      <c r="X320" s="1"/>
      <c r="Y320" s="21"/>
      <c r="Z320" s="21"/>
      <c r="AA320" s="1"/>
      <c r="AB320" s="1"/>
      <c r="AC320" s="1"/>
      <c r="AD320" s="1"/>
      <c r="AE320" s="21"/>
      <c r="AF320" s="21"/>
      <c r="AG320" s="1"/>
      <c r="AH320" s="1"/>
      <c r="AI320" s="1"/>
      <c r="AJ320" s="1"/>
      <c r="AK320" s="21"/>
      <c r="AL320" s="21"/>
      <c r="AM320" s="1"/>
      <c r="AN320" s="1"/>
      <c r="AO320" s="1"/>
      <c r="AP320" s="1"/>
      <c r="AQ320" s="21"/>
      <c r="AR320" s="21"/>
      <c r="AS320" s="1"/>
      <c r="AT320" s="1"/>
      <c r="AU320" s="1"/>
      <c r="AV320" s="1"/>
      <c r="AW320" s="21"/>
      <c r="AX320" s="21"/>
      <c r="AY320" s="1"/>
      <c r="AZ320" s="1"/>
      <c r="BA320" s="1"/>
      <c r="BB320" s="1"/>
      <c r="BC320" s="21"/>
      <c r="BD320" s="21"/>
      <c r="BE320" s="1"/>
      <c r="BF320" s="1"/>
      <c r="BG320" s="1"/>
      <c r="BH320" s="1"/>
      <c r="BI320" s="21"/>
      <c r="BJ320" s="21"/>
      <c r="BK320" s="1"/>
      <c r="BL320" s="1"/>
      <c r="BM320" s="1"/>
      <c r="BN320" s="1"/>
      <c r="BO320" s="21"/>
      <c r="BP320" s="21"/>
      <c r="BQ320" s="1"/>
      <c r="BR320" s="1"/>
      <c r="BS320" s="1"/>
      <c r="BV320" s="2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</row>
    <row r="321" spans="1:128" x14ac:dyDescent="0.25">
      <c r="A321" s="3">
        <v>171.5</v>
      </c>
      <c r="B321" s="3">
        <v>1.0002777777777681</v>
      </c>
      <c r="C321" s="1"/>
      <c r="D321" s="1"/>
      <c r="E321" s="1"/>
      <c r="F321" s="1"/>
      <c r="G321" s="21"/>
      <c r="H321" s="21"/>
      <c r="I321" s="1"/>
      <c r="J321" s="1"/>
      <c r="K321" s="1"/>
      <c r="L321" s="1"/>
      <c r="M321" s="21"/>
      <c r="N321" s="21"/>
      <c r="O321" s="1"/>
      <c r="P321" s="1"/>
      <c r="Q321" s="1"/>
      <c r="R321" s="1"/>
      <c r="S321" s="21"/>
      <c r="T321" s="21"/>
      <c r="U321" s="1"/>
      <c r="V321" s="1"/>
      <c r="W321" s="1"/>
      <c r="X321" s="1"/>
      <c r="Y321" s="21"/>
      <c r="Z321" s="21"/>
      <c r="AA321" s="1"/>
      <c r="AB321" s="1"/>
      <c r="AC321" s="1"/>
      <c r="AD321" s="1"/>
      <c r="AE321" s="21"/>
      <c r="AF321" s="21"/>
      <c r="AG321" s="1"/>
      <c r="AH321" s="1"/>
      <c r="AI321" s="1"/>
      <c r="AJ321" s="1"/>
      <c r="AK321" s="21"/>
      <c r="AL321" s="21"/>
      <c r="AM321" s="1"/>
      <c r="AN321" s="1"/>
      <c r="AO321" s="1"/>
      <c r="AP321" s="1"/>
      <c r="AQ321" s="21"/>
      <c r="AR321" s="21"/>
      <c r="AS321" s="1"/>
      <c r="AT321" s="1"/>
      <c r="AU321" s="1"/>
      <c r="AV321" s="1"/>
      <c r="AW321" s="21"/>
      <c r="AX321" s="21"/>
      <c r="AY321" s="1"/>
      <c r="AZ321" s="1"/>
      <c r="BA321" s="1"/>
      <c r="BB321" s="1"/>
      <c r="BC321" s="21"/>
      <c r="BD321" s="21"/>
      <c r="BE321" s="1"/>
      <c r="BF321" s="1"/>
      <c r="BG321" s="1"/>
      <c r="BH321" s="1"/>
      <c r="BI321" s="21"/>
      <c r="BJ321" s="21"/>
      <c r="BK321" s="1"/>
      <c r="BL321" s="1"/>
      <c r="BM321" s="1"/>
      <c r="BN321" s="1"/>
      <c r="BO321" s="21"/>
      <c r="BP321" s="21"/>
      <c r="BQ321" s="1"/>
      <c r="BR321" s="1"/>
      <c r="BS321" s="1"/>
      <c r="BV321" s="2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</row>
    <row r="322" spans="1:128" x14ac:dyDescent="0.25">
      <c r="A322" s="3">
        <v>172.5</v>
      </c>
      <c r="B322" s="3">
        <v>1</v>
      </c>
      <c r="C322" s="1"/>
      <c r="D322" s="1"/>
      <c r="E322" s="1"/>
      <c r="F322" s="1"/>
      <c r="G322" s="21"/>
      <c r="H322" s="21"/>
      <c r="I322" s="1"/>
      <c r="J322" s="1"/>
      <c r="K322" s="1"/>
      <c r="L322" s="1"/>
      <c r="M322" s="21"/>
      <c r="N322" s="21"/>
      <c r="O322" s="1"/>
      <c r="P322" s="1"/>
      <c r="Q322" s="1"/>
      <c r="R322" s="1"/>
      <c r="S322" s="21"/>
      <c r="T322" s="21"/>
      <c r="U322" s="1"/>
      <c r="V322" s="1"/>
      <c r="W322" s="1"/>
      <c r="X322" s="1"/>
      <c r="Y322" s="21"/>
      <c r="Z322" s="21"/>
      <c r="AA322" s="1"/>
      <c r="AB322" s="1"/>
      <c r="AC322" s="1"/>
      <c r="AD322" s="1"/>
      <c r="AE322" s="21"/>
      <c r="AF322" s="21"/>
      <c r="AG322" s="1"/>
      <c r="AH322" s="1"/>
      <c r="AI322" s="1"/>
      <c r="AJ322" s="1"/>
      <c r="AK322" s="21"/>
      <c r="AL322" s="21"/>
      <c r="AM322" s="1"/>
      <c r="AN322" s="1"/>
      <c r="AO322" s="1"/>
      <c r="AP322" s="1"/>
      <c r="AQ322" s="21"/>
      <c r="AR322" s="21"/>
      <c r="AS322" s="1"/>
      <c r="AT322" s="1"/>
      <c r="AU322" s="1"/>
      <c r="AV322" s="1"/>
      <c r="AW322" s="21"/>
      <c r="AX322" s="21"/>
      <c r="AY322" s="1"/>
      <c r="AZ322" s="1"/>
      <c r="BA322" s="1"/>
      <c r="BB322" s="1"/>
      <c r="BC322" s="21"/>
      <c r="BD322" s="21"/>
      <c r="BE322" s="1"/>
      <c r="BF322" s="1"/>
      <c r="BG322" s="1"/>
      <c r="BH322" s="1"/>
      <c r="BI322" s="21"/>
      <c r="BJ322" s="21"/>
      <c r="BK322" s="1"/>
      <c r="BL322" s="1"/>
      <c r="BM322" s="1"/>
      <c r="BN322" s="1"/>
      <c r="BO322" s="21"/>
      <c r="BP322" s="21"/>
      <c r="BQ322" s="1"/>
      <c r="BR322" s="1"/>
      <c r="BS322" s="1"/>
      <c r="BV322" s="2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</row>
    <row r="323" spans="1:128" x14ac:dyDescent="0.25">
      <c r="A323" s="3">
        <v>173.5</v>
      </c>
      <c r="B323" s="3">
        <v>1</v>
      </c>
      <c r="C323" s="1"/>
      <c r="D323" s="1"/>
      <c r="E323" s="1"/>
      <c r="F323" s="1"/>
      <c r="G323" s="21"/>
      <c r="H323" s="21"/>
      <c r="I323" s="1"/>
      <c r="J323" s="1"/>
      <c r="K323" s="1"/>
      <c r="L323" s="1"/>
      <c r="M323" s="21"/>
      <c r="N323" s="21"/>
      <c r="O323" s="1"/>
      <c r="P323" s="1"/>
      <c r="Q323" s="1"/>
      <c r="R323" s="1"/>
      <c r="S323" s="21"/>
      <c r="T323" s="21"/>
      <c r="U323" s="1"/>
      <c r="V323" s="1"/>
      <c r="W323" s="1"/>
      <c r="X323" s="1"/>
      <c r="Y323" s="21"/>
      <c r="Z323" s="21"/>
      <c r="AA323" s="1"/>
      <c r="AB323" s="1"/>
      <c r="AC323" s="1"/>
      <c r="AD323" s="1"/>
      <c r="AE323" s="21"/>
      <c r="AF323" s="21"/>
      <c r="AG323" s="1"/>
      <c r="AH323" s="1"/>
      <c r="AI323" s="1"/>
      <c r="AJ323" s="1"/>
      <c r="AK323" s="21"/>
      <c r="AL323" s="21"/>
      <c r="AM323" s="1"/>
      <c r="AN323" s="1"/>
      <c r="AO323" s="1"/>
      <c r="AP323" s="1"/>
      <c r="AQ323" s="21"/>
      <c r="AR323" s="21"/>
      <c r="AS323" s="1"/>
      <c r="AT323" s="1"/>
      <c r="AU323" s="1"/>
      <c r="AV323" s="1"/>
      <c r="AW323" s="21"/>
      <c r="AX323" s="21"/>
      <c r="AY323" s="1"/>
      <c r="AZ323" s="1"/>
      <c r="BA323" s="1"/>
      <c r="BB323" s="1"/>
      <c r="BC323" s="21"/>
      <c r="BD323" s="21"/>
      <c r="BE323" s="1"/>
      <c r="BF323" s="1"/>
      <c r="BG323" s="1"/>
      <c r="BH323" s="1"/>
      <c r="BI323" s="21"/>
      <c r="BJ323" s="21"/>
      <c r="BK323" s="1"/>
      <c r="BL323" s="1"/>
      <c r="BM323" s="1"/>
      <c r="BN323" s="1"/>
      <c r="BO323" s="21"/>
      <c r="BP323" s="21"/>
      <c r="BQ323" s="1"/>
      <c r="BR323" s="1"/>
      <c r="BS323" s="1"/>
      <c r="BV323" s="2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</row>
    <row r="324" spans="1:128" x14ac:dyDescent="0.25">
      <c r="A324" s="3">
        <v>174.5</v>
      </c>
      <c r="B324" s="3">
        <v>1</v>
      </c>
      <c r="C324" s="1"/>
      <c r="D324" s="1"/>
      <c r="E324" s="1"/>
      <c r="F324" s="1"/>
      <c r="G324" s="21"/>
      <c r="H324" s="21"/>
      <c r="I324" s="1"/>
      <c r="J324" s="1"/>
      <c r="K324" s="1"/>
      <c r="L324" s="1"/>
      <c r="M324" s="21"/>
      <c r="N324" s="21"/>
      <c r="O324" s="1"/>
      <c r="P324" s="1"/>
      <c r="Q324" s="1"/>
      <c r="R324" s="1"/>
      <c r="S324" s="21"/>
      <c r="T324" s="21"/>
      <c r="U324" s="1"/>
      <c r="V324" s="1"/>
      <c r="W324" s="1"/>
      <c r="X324" s="1"/>
      <c r="Y324" s="21"/>
      <c r="Z324" s="21"/>
      <c r="AA324" s="1"/>
      <c r="AB324" s="1"/>
      <c r="AC324" s="1"/>
      <c r="AD324" s="1"/>
      <c r="AE324" s="21"/>
      <c r="AF324" s="21"/>
      <c r="AG324" s="1"/>
      <c r="AH324" s="1"/>
      <c r="AI324" s="1"/>
      <c r="AJ324" s="1"/>
      <c r="AK324" s="21"/>
      <c r="AL324" s="21"/>
      <c r="AM324" s="1"/>
      <c r="AN324" s="1"/>
      <c r="AO324" s="1"/>
      <c r="AP324" s="1"/>
      <c r="AQ324" s="21"/>
      <c r="AR324" s="21"/>
      <c r="AS324" s="1"/>
      <c r="AT324" s="1"/>
      <c r="AU324" s="1"/>
      <c r="AV324" s="1"/>
      <c r="AW324" s="21"/>
      <c r="AX324" s="21"/>
      <c r="AY324" s="1"/>
      <c r="AZ324" s="1"/>
      <c r="BA324" s="1"/>
      <c r="BB324" s="1"/>
      <c r="BC324" s="21"/>
      <c r="BD324" s="21"/>
      <c r="BE324" s="1"/>
      <c r="BF324" s="1"/>
      <c r="BG324" s="1"/>
      <c r="BH324" s="1"/>
      <c r="BI324" s="21"/>
      <c r="BJ324" s="21"/>
      <c r="BK324" s="1"/>
      <c r="BL324" s="1"/>
      <c r="BM324" s="1"/>
      <c r="BN324" s="1"/>
      <c r="BO324" s="21"/>
      <c r="BP324" s="21"/>
      <c r="BQ324" s="1"/>
      <c r="BR324" s="1"/>
      <c r="BS324" s="1"/>
      <c r="BV324" s="2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</row>
    <row r="325" spans="1:128" x14ac:dyDescent="0.25">
      <c r="A325" s="3">
        <v>175.5</v>
      </c>
      <c r="B325" s="3">
        <v>1</v>
      </c>
      <c r="C325" s="1"/>
      <c r="D325" s="1"/>
      <c r="E325" s="1"/>
      <c r="F325" s="1"/>
      <c r="G325" s="21"/>
      <c r="H325" s="21"/>
      <c r="I325" s="1"/>
      <c r="J325" s="1"/>
      <c r="K325" s="1"/>
      <c r="L325" s="1"/>
      <c r="M325" s="21"/>
      <c r="N325" s="21"/>
      <c r="O325" s="1"/>
      <c r="P325" s="1"/>
      <c r="Q325" s="1"/>
      <c r="R325" s="1"/>
      <c r="S325" s="21"/>
      <c r="T325" s="21"/>
      <c r="U325" s="1"/>
      <c r="V325" s="1"/>
      <c r="W325" s="1"/>
      <c r="X325" s="1"/>
      <c r="Y325" s="21"/>
      <c r="Z325" s="21"/>
      <c r="AA325" s="1"/>
      <c r="AB325" s="1"/>
      <c r="AC325" s="1"/>
      <c r="AD325" s="1"/>
      <c r="AE325" s="21"/>
      <c r="AF325" s="21"/>
      <c r="AG325" s="1"/>
      <c r="AH325" s="1"/>
      <c r="AI325" s="1"/>
      <c r="AJ325" s="1"/>
      <c r="AK325" s="21"/>
      <c r="AL325" s="21"/>
      <c r="AM325" s="1"/>
      <c r="AN325" s="1"/>
      <c r="AO325" s="1"/>
      <c r="AP325" s="1"/>
      <c r="AQ325" s="21"/>
      <c r="AR325" s="21"/>
      <c r="AS325" s="1"/>
      <c r="AT325" s="1"/>
      <c r="AU325" s="1"/>
      <c r="AV325" s="1"/>
      <c r="AW325" s="21"/>
      <c r="AX325" s="21"/>
      <c r="AY325" s="1"/>
      <c r="AZ325" s="1"/>
      <c r="BA325" s="1"/>
      <c r="BB325" s="1"/>
      <c r="BC325" s="21"/>
      <c r="BD325" s="21"/>
      <c r="BE325" s="1"/>
      <c r="BF325" s="1"/>
      <c r="BG325" s="1"/>
      <c r="BH325" s="1"/>
      <c r="BI325" s="21"/>
      <c r="BJ325" s="21"/>
      <c r="BK325" s="1"/>
      <c r="BL325" s="1"/>
      <c r="BM325" s="1"/>
      <c r="BN325" s="1"/>
      <c r="BO325" s="21"/>
      <c r="BP325" s="21"/>
      <c r="BQ325" s="1"/>
      <c r="BR325" s="1"/>
      <c r="BS325" s="1"/>
      <c r="BV325" s="2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</row>
    <row r="326" spans="1:128" x14ac:dyDescent="0.25">
      <c r="A326" s="3">
        <v>176.5</v>
      </c>
      <c r="B326" s="3">
        <v>1</v>
      </c>
      <c r="C326" s="1"/>
      <c r="D326" s="1"/>
      <c r="E326" s="1"/>
      <c r="F326" s="1"/>
      <c r="G326" s="21"/>
      <c r="H326" s="21"/>
      <c r="I326" s="1"/>
      <c r="J326" s="1"/>
      <c r="K326" s="1"/>
      <c r="L326" s="1"/>
      <c r="M326" s="21"/>
      <c r="N326" s="21"/>
      <c r="O326" s="1"/>
      <c r="P326" s="1"/>
      <c r="Q326" s="1"/>
      <c r="R326" s="1"/>
      <c r="S326" s="21"/>
      <c r="T326" s="21"/>
      <c r="U326" s="1"/>
      <c r="V326" s="1"/>
      <c r="W326" s="1"/>
      <c r="X326" s="1"/>
      <c r="Y326" s="21"/>
      <c r="Z326" s="21"/>
      <c r="AA326" s="1"/>
      <c r="AB326" s="1"/>
      <c r="AC326" s="1"/>
      <c r="AD326" s="1"/>
      <c r="AE326" s="21"/>
      <c r="AF326" s="21"/>
      <c r="AG326" s="1"/>
      <c r="AH326" s="1"/>
      <c r="AI326" s="1"/>
      <c r="AJ326" s="1"/>
      <c r="AK326" s="21"/>
      <c r="AL326" s="21"/>
      <c r="AM326" s="1"/>
      <c r="AN326" s="1"/>
      <c r="AO326" s="1"/>
      <c r="AP326" s="1"/>
      <c r="AQ326" s="21"/>
      <c r="AR326" s="21"/>
      <c r="AS326" s="1"/>
      <c r="AT326" s="1"/>
      <c r="AU326" s="1"/>
      <c r="AV326" s="1"/>
      <c r="AW326" s="21"/>
      <c r="AX326" s="21"/>
      <c r="AY326" s="1"/>
      <c r="AZ326" s="1"/>
      <c r="BA326" s="1"/>
      <c r="BB326" s="1"/>
      <c r="BC326" s="21"/>
      <c r="BD326" s="21"/>
      <c r="BE326" s="1"/>
      <c r="BF326" s="1"/>
      <c r="BG326" s="1"/>
      <c r="BH326" s="1"/>
      <c r="BI326" s="21"/>
      <c r="BJ326" s="21"/>
      <c r="BK326" s="1"/>
      <c r="BL326" s="1"/>
      <c r="BM326" s="1"/>
      <c r="BN326" s="1"/>
      <c r="BO326" s="21"/>
      <c r="BP326" s="21"/>
      <c r="BQ326" s="1"/>
      <c r="BR326" s="1"/>
      <c r="BS326" s="1"/>
      <c r="BV326" s="2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</row>
    <row r="327" spans="1:128" x14ac:dyDescent="0.25">
      <c r="A327" s="3">
        <v>177.5</v>
      </c>
      <c r="B327" s="3">
        <v>1</v>
      </c>
      <c r="C327" s="1"/>
      <c r="D327" s="1"/>
      <c r="E327" s="1"/>
      <c r="F327" s="1"/>
      <c r="G327" s="21"/>
      <c r="H327" s="21"/>
      <c r="I327" s="1"/>
      <c r="J327" s="1"/>
      <c r="K327" s="1"/>
      <c r="L327" s="1"/>
      <c r="M327" s="21"/>
      <c r="N327" s="21"/>
      <c r="O327" s="1"/>
      <c r="P327" s="1"/>
      <c r="Q327" s="1"/>
      <c r="R327" s="1"/>
      <c r="S327" s="21"/>
      <c r="T327" s="21"/>
      <c r="U327" s="1"/>
      <c r="V327" s="1"/>
      <c r="W327" s="1"/>
      <c r="X327" s="1"/>
      <c r="Y327" s="21"/>
      <c r="Z327" s="21"/>
      <c r="AA327" s="1"/>
      <c r="AB327" s="1"/>
      <c r="AC327" s="1"/>
      <c r="AD327" s="1"/>
      <c r="AE327" s="21"/>
      <c r="AF327" s="21"/>
      <c r="AG327" s="1"/>
      <c r="AH327" s="1"/>
      <c r="AI327" s="1"/>
      <c r="AJ327" s="1"/>
      <c r="AK327" s="21"/>
      <c r="AL327" s="21"/>
      <c r="AM327" s="1"/>
      <c r="AN327" s="1"/>
      <c r="AO327" s="1"/>
      <c r="AP327" s="1"/>
      <c r="AQ327" s="21"/>
      <c r="AR327" s="21"/>
      <c r="AS327" s="1"/>
      <c r="AT327" s="1"/>
      <c r="AU327" s="1"/>
      <c r="AV327" s="1"/>
      <c r="AW327" s="21"/>
      <c r="AX327" s="21"/>
      <c r="AY327" s="1"/>
      <c r="AZ327" s="1"/>
      <c r="BA327" s="1"/>
      <c r="BB327" s="1"/>
      <c r="BC327" s="21"/>
      <c r="BD327" s="21"/>
      <c r="BE327" s="1"/>
      <c r="BF327" s="1"/>
      <c r="BG327" s="1"/>
      <c r="BH327" s="1"/>
      <c r="BI327" s="21"/>
      <c r="BJ327" s="21"/>
      <c r="BK327" s="1"/>
      <c r="BL327" s="1"/>
      <c r="BM327" s="1"/>
      <c r="BN327" s="1"/>
      <c r="BO327" s="21"/>
      <c r="BP327" s="21"/>
      <c r="BQ327" s="1"/>
      <c r="BR327" s="1"/>
      <c r="BS327" s="1"/>
      <c r="BV327" s="2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</row>
    <row r="328" spans="1:128" x14ac:dyDescent="0.25">
      <c r="A328" s="3">
        <v>178.5</v>
      </c>
      <c r="B328" s="3">
        <v>1</v>
      </c>
      <c r="C328" s="1"/>
      <c r="D328" s="1"/>
      <c r="E328" s="1"/>
      <c r="F328" s="1"/>
      <c r="G328" s="21"/>
      <c r="H328" s="21"/>
      <c r="I328" s="1"/>
      <c r="J328" s="1"/>
      <c r="K328" s="1"/>
      <c r="L328" s="1"/>
      <c r="M328" s="21"/>
      <c r="N328" s="21"/>
      <c r="O328" s="1"/>
      <c r="P328" s="1"/>
      <c r="Q328" s="1"/>
      <c r="R328" s="1"/>
      <c r="S328" s="21"/>
      <c r="T328" s="21"/>
      <c r="U328" s="1"/>
      <c r="V328" s="1"/>
      <c r="W328" s="1"/>
      <c r="X328" s="1"/>
      <c r="Y328" s="21"/>
      <c r="Z328" s="21"/>
      <c r="AA328" s="1"/>
      <c r="AB328" s="1"/>
      <c r="AC328" s="1"/>
      <c r="AD328" s="1"/>
      <c r="AE328" s="21"/>
      <c r="AF328" s="21"/>
      <c r="AG328" s="1"/>
      <c r="AH328" s="1"/>
      <c r="AI328" s="1"/>
      <c r="AJ328" s="1"/>
      <c r="AK328" s="21"/>
      <c r="AL328" s="21"/>
      <c r="AM328" s="1"/>
      <c r="AN328" s="1"/>
      <c r="AO328" s="1"/>
      <c r="AP328" s="1"/>
      <c r="AQ328" s="21"/>
      <c r="AR328" s="21"/>
      <c r="AS328" s="1"/>
      <c r="AT328" s="1"/>
      <c r="AU328" s="1"/>
      <c r="AV328" s="1"/>
      <c r="AW328" s="21"/>
      <c r="AX328" s="21"/>
      <c r="AY328" s="1"/>
      <c r="AZ328" s="1"/>
      <c r="BA328" s="1"/>
      <c r="BB328" s="1"/>
      <c r="BC328" s="21"/>
      <c r="BD328" s="21"/>
      <c r="BE328" s="1"/>
      <c r="BF328" s="1"/>
      <c r="BG328" s="1"/>
      <c r="BH328" s="1"/>
      <c r="BI328" s="21"/>
      <c r="BJ328" s="21"/>
      <c r="BK328" s="1"/>
      <c r="BL328" s="1"/>
      <c r="BM328" s="1"/>
      <c r="BN328" s="1"/>
      <c r="BO328" s="21"/>
      <c r="BP328" s="21"/>
      <c r="BQ328" s="1"/>
      <c r="BR328" s="1"/>
      <c r="BS328" s="1"/>
      <c r="BV328" s="2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</row>
    <row r="329" spans="1:128" x14ac:dyDescent="0.25">
      <c r="A329" s="3">
        <v>179.5</v>
      </c>
      <c r="B329" s="3">
        <v>1</v>
      </c>
      <c r="C329" s="1"/>
      <c r="D329" s="1"/>
      <c r="E329" s="1"/>
      <c r="F329" s="1"/>
      <c r="G329" s="21"/>
      <c r="H329" s="21"/>
      <c r="I329" s="1"/>
      <c r="J329" s="1"/>
      <c r="K329" s="1"/>
      <c r="L329" s="1"/>
      <c r="M329" s="21"/>
      <c r="N329" s="21"/>
      <c r="O329" s="1"/>
      <c r="P329" s="1"/>
      <c r="Q329" s="1"/>
      <c r="R329" s="1"/>
      <c r="S329" s="21"/>
      <c r="T329" s="21"/>
      <c r="U329" s="1"/>
      <c r="V329" s="1"/>
      <c r="W329" s="1"/>
      <c r="X329" s="1"/>
      <c r="Y329" s="21"/>
      <c r="Z329" s="21"/>
      <c r="AA329" s="1"/>
      <c r="AB329" s="1"/>
      <c r="AC329" s="1"/>
      <c r="AD329" s="1"/>
      <c r="AE329" s="21"/>
      <c r="AF329" s="21"/>
      <c r="AG329" s="1"/>
      <c r="AH329" s="1"/>
      <c r="AI329" s="1"/>
      <c r="AJ329" s="1"/>
      <c r="AK329" s="21"/>
      <c r="AL329" s="21"/>
      <c r="AM329" s="1"/>
      <c r="AN329" s="1"/>
      <c r="AO329" s="1"/>
      <c r="AP329" s="1"/>
      <c r="AQ329" s="21"/>
      <c r="AR329" s="21"/>
      <c r="AS329" s="1"/>
      <c r="AT329" s="1"/>
      <c r="AU329" s="1"/>
      <c r="AV329" s="1"/>
      <c r="AW329" s="21"/>
      <c r="AX329" s="21"/>
      <c r="AY329" s="1"/>
      <c r="AZ329" s="1"/>
      <c r="BA329" s="1"/>
      <c r="BB329" s="1"/>
      <c r="BC329" s="21"/>
      <c r="BD329" s="21"/>
      <c r="BE329" s="1"/>
      <c r="BF329" s="1"/>
      <c r="BG329" s="1"/>
      <c r="BH329" s="1"/>
      <c r="BI329" s="21"/>
      <c r="BJ329" s="21"/>
      <c r="BK329" s="1"/>
      <c r="BL329" s="1"/>
      <c r="BM329" s="1"/>
      <c r="BN329" s="1"/>
      <c r="BO329" s="21"/>
      <c r="BP329" s="21"/>
      <c r="BQ329" s="1"/>
      <c r="BR329" s="1"/>
      <c r="BS329" s="1"/>
      <c r="BV329" s="2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</row>
    <row r="330" spans="1:128" x14ac:dyDescent="0.25">
      <c r="A330" s="3">
        <v>180.5</v>
      </c>
      <c r="B330" s="3">
        <v>1</v>
      </c>
      <c r="C330" s="1"/>
      <c r="D330" s="1"/>
      <c r="E330" s="1"/>
      <c r="F330" s="1"/>
      <c r="G330" s="21"/>
      <c r="H330" s="21"/>
      <c r="I330" s="1"/>
      <c r="J330" s="1"/>
      <c r="K330" s="1"/>
      <c r="L330" s="1"/>
      <c r="M330" s="21"/>
      <c r="N330" s="21"/>
      <c r="O330" s="1"/>
      <c r="P330" s="1"/>
      <c r="Q330" s="1"/>
      <c r="R330" s="1"/>
      <c r="S330" s="21"/>
      <c r="T330" s="21"/>
      <c r="U330" s="1"/>
      <c r="V330" s="1"/>
      <c r="W330" s="1"/>
      <c r="X330" s="1"/>
      <c r="Y330" s="21"/>
      <c r="Z330" s="21"/>
      <c r="AA330" s="1"/>
      <c r="AB330" s="1"/>
      <c r="AC330" s="1"/>
      <c r="AD330" s="1"/>
      <c r="AE330" s="21"/>
      <c r="AF330" s="21"/>
      <c r="AG330" s="1"/>
      <c r="AH330" s="1"/>
      <c r="AI330" s="1"/>
      <c r="AJ330" s="1"/>
      <c r="AK330" s="21"/>
      <c r="AL330" s="21"/>
      <c r="AM330" s="1"/>
      <c r="AN330" s="1"/>
      <c r="AO330" s="1"/>
      <c r="AP330" s="1"/>
      <c r="AQ330" s="21"/>
      <c r="AR330" s="21"/>
      <c r="AS330" s="1"/>
      <c r="AT330" s="1"/>
      <c r="AU330" s="1"/>
      <c r="AV330" s="1"/>
      <c r="AW330" s="21"/>
      <c r="AX330" s="21"/>
      <c r="AY330" s="1"/>
      <c r="AZ330" s="1"/>
      <c r="BA330" s="1"/>
      <c r="BB330" s="1"/>
      <c r="BC330" s="21"/>
      <c r="BD330" s="21"/>
      <c r="BE330" s="1"/>
      <c r="BF330" s="1"/>
      <c r="BG330" s="1"/>
      <c r="BH330" s="1"/>
      <c r="BI330" s="21"/>
      <c r="BJ330" s="21"/>
      <c r="BK330" s="1"/>
      <c r="BL330" s="1"/>
      <c r="BM330" s="1"/>
      <c r="BN330" s="1"/>
      <c r="BO330" s="21"/>
      <c r="BP330" s="21"/>
      <c r="BQ330" s="1"/>
      <c r="BR330" s="1"/>
      <c r="BS330" s="1"/>
      <c r="BV330" s="2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</row>
    <row r="331" spans="1:128" x14ac:dyDescent="0.25">
      <c r="A331" s="3">
        <v>181.5</v>
      </c>
      <c r="B331" s="3">
        <v>1</v>
      </c>
      <c r="C331" s="1"/>
      <c r="D331" s="1"/>
      <c r="E331" s="1"/>
      <c r="F331" s="1"/>
      <c r="G331" s="21"/>
      <c r="H331" s="21"/>
      <c r="I331" s="1"/>
      <c r="J331" s="1"/>
      <c r="K331" s="1"/>
      <c r="L331" s="1"/>
      <c r="M331" s="21"/>
      <c r="N331" s="21"/>
      <c r="O331" s="1"/>
      <c r="P331" s="1"/>
      <c r="Q331" s="1"/>
      <c r="R331" s="1"/>
      <c r="S331" s="21"/>
      <c r="T331" s="21"/>
      <c r="U331" s="1"/>
      <c r="V331" s="1"/>
      <c r="W331" s="1"/>
      <c r="X331" s="1"/>
      <c r="Y331" s="21"/>
      <c r="Z331" s="21"/>
      <c r="AA331" s="1"/>
      <c r="AB331" s="1"/>
      <c r="AC331" s="1"/>
      <c r="AD331" s="1"/>
      <c r="AE331" s="21"/>
      <c r="AF331" s="21"/>
      <c r="AG331" s="1"/>
      <c r="AH331" s="1"/>
      <c r="AI331" s="1"/>
      <c r="AJ331" s="1"/>
      <c r="AK331" s="21"/>
      <c r="AL331" s="21"/>
      <c r="AM331" s="1"/>
      <c r="AN331" s="1"/>
      <c r="AO331" s="1"/>
      <c r="AP331" s="1"/>
      <c r="AQ331" s="21"/>
      <c r="AR331" s="21"/>
      <c r="AS331" s="1"/>
      <c r="AT331" s="1"/>
      <c r="AU331" s="1"/>
      <c r="AV331" s="1"/>
      <c r="AW331" s="21"/>
      <c r="AX331" s="21"/>
      <c r="AY331" s="1"/>
      <c r="AZ331" s="1"/>
      <c r="BA331" s="1"/>
      <c r="BB331" s="1"/>
      <c r="BC331" s="21"/>
      <c r="BD331" s="21"/>
      <c r="BE331" s="1"/>
      <c r="BF331" s="1"/>
      <c r="BG331" s="1"/>
      <c r="BH331" s="1"/>
      <c r="BI331" s="21"/>
      <c r="BJ331" s="21"/>
      <c r="BK331" s="1"/>
      <c r="BL331" s="1"/>
      <c r="BM331" s="1"/>
      <c r="BN331" s="1"/>
      <c r="BO331" s="21"/>
      <c r="BP331" s="21"/>
      <c r="BQ331" s="1"/>
      <c r="BR331" s="1"/>
      <c r="BS331" s="1"/>
      <c r="BV331" s="2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</row>
    <row r="332" spans="1:128" x14ac:dyDescent="0.25">
      <c r="A332" s="3">
        <v>182.5</v>
      </c>
      <c r="B332" s="3">
        <v>1</v>
      </c>
      <c r="C332" s="1"/>
      <c r="D332" s="1"/>
      <c r="E332" s="1"/>
      <c r="F332" s="1"/>
      <c r="G332" s="21"/>
      <c r="H332" s="21"/>
      <c r="I332" s="1"/>
      <c r="J332" s="1"/>
      <c r="K332" s="1"/>
      <c r="L332" s="1"/>
      <c r="M332" s="21"/>
      <c r="N332" s="21"/>
      <c r="O332" s="1"/>
      <c r="P332" s="1"/>
      <c r="Q332" s="1"/>
      <c r="R332" s="1"/>
      <c r="S332" s="21"/>
      <c r="T332" s="21"/>
      <c r="U332" s="1"/>
      <c r="V332" s="1"/>
      <c r="W332" s="1"/>
      <c r="X332" s="1"/>
      <c r="Y332" s="21"/>
      <c r="Z332" s="21"/>
      <c r="AA332" s="1"/>
      <c r="AB332" s="1"/>
      <c r="AC332" s="1"/>
      <c r="AD332" s="1"/>
      <c r="AE332" s="21"/>
      <c r="AF332" s="21"/>
      <c r="AG332" s="1"/>
      <c r="AH332" s="1"/>
      <c r="AI332" s="1"/>
      <c r="AJ332" s="1"/>
      <c r="AK332" s="21"/>
      <c r="AL332" s="21"/>
      <c r="AM332" s="1"/>
      <c r="AN332" s="1"/>
      <c r="AO332" s="1"/>
      <c r="AP332" s="1"/>
      <c r="AQ332" s="21"/>
      <c r="AR332" s="21"/>
      <c r="AS332" s="1"/>
      <c r="AT332" s="1"/>
      <c r="AU332" s="1"/>
      <c r="AV332" s="1"/>
      <c r="AW332" s="21"/>
      <c r="AX332" s="21"/>
      <c r="AY332" s="1"/>
      <c r="AZ332" s="1"/>
      <c r="BA332" s="1"/>
      <c r="BB332" s="1"/>
      <c r="BC332" s="21"/>
      <c r="BD332" s="21"/>
      <c r="BE332" s="1"/>
      <c r="BF332" s="1"/>
      <c r="BG332" s="1"/>
      <c r="BH332" s="1"/>
      <c r="BI332" s="21"/>
      <c r="BJ332" s="21"/>
      <c r="BK332" s="1"/>
      <c r="BL332" s="1"/>
      <c r="BM332" s="1"/>
      <c r="BN332" s="1"/>
      <c r="BO332" s="21"/>
      <c r="BP332" s="21"/>
      <c r="BQ332" s="1"/>
      <c r="BR332" s="1"/>
      <c r="BS332" s="1"/>
      <c r="BV332" s="2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</row>
    <row r="333" spans="1:128" x14ac:dyDescent="0.25">
      <c r="A333" s="3">
        <v>183.5</v>
      </c>
      <c r="B333" s="3">
        <v>1</v>
      </c>
      <c r="C333" s="1"/>
      <c r="D333" s="1"/>
      <c r="E333" s="1"/>
      <c r="F333" s="1"/>
      <c r="G333" s="21"/>
      <c r="H333" s="21"/>
      <c r="I333" s="1"/>
      <c r="J333" s="1"/>
      <c r="K333" s="1"/>
      <c r="L333" s="1"/>
      <c r="M333" s="21"/>
      <c r="N333" s="21"/>
      <c r="O333" s="1"/>
      <c r="P333" s="1"/>
      <c r="Q333" s="1"/>
      <c r="R333" s="1"/>
      <c r="S333" s="21"/>
      <c r="T333" s="21"/>
      <c r="U333" s="1"/>
      <c r="V333" s="1"/>
      <c r="W333" s="1"/>
      <c r="X333" s="1"/>
      <c r="Y333" s="21"/>
      <c r="Z333" s="21"/>
      <c r="AA333" s="1"/>
      <c r="AB333" s="1"/>
      <c r="AC333" s="1"/>
      <c r="AD333" s="1"/>
      <c r="AE333" s="21"/>
      <c r="AF333" s="21"/>
      <c r="AG333" s="1"/>
      <c r="AH333" s="1"/>
      <c r="AI333" s="1"/>
      <c r="AJ333" s="1"/>
      <c r="AK333" s="21"/>
      <c r="AL333" s="21"/>
      <c r="AM333" s="1"/>
      <c r="AN333" s="1"/>
      <c r="AO333" s="1"/>
      <c r="AP333" s="1"/>
      <c r="AQ333" s="21"/>
      <c r="AR333" s="21"/>
      <c r="AS333" s="1"/>
      <c r="AT333" s="1"/>
      <c r="AU333" s="1"/>
      <c r="AV333" s="1"/>
      <c r="AW333" s="21"/>
      <c r="AX333" s="21"/>
      <c r="AY333" s="1"/>
      <c r="AZ333" s="1"/>
      <c r="BA333" s="1"/>
      <c r="BB333" s="1"/>
      <c r="BC333" s="21"/>
      <c r="BD333" s="21"/>
      <c r="BE333" s="1"/>
      <c r="BF333" s="1"/>
      <c r="BG333" s="1"/>
      <c r="BH333" s="1"/>
      <c r="BI333" s="21"/>
      <c r="BJ333" s="21"/>
      <c r="BK333" s="1"/>
      <c r="BL333" s="1"/>
      <c r="BM333" s="1"/>
      <c r="BN333" s="1"/>
      <c r="BO333" s="21"/>
      <c r="BP333" s="21"/>
      <c r="BQ333" s="1"/>
      <c r="BR333" s="1"/>
      <c r="BS333" s="1"/>
      <c r="BV333" s="2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</row>
    <row r="334" spans="1:128" x14ac:dyDescent="0.25">
      <c r="A334" s="3">
        <v>184.5</v>
      </c>
      <c r="B334" s="3">
        <v>1</v>
      </c>
      <c r="C334" s="1"/>
      <c r="D334" s="1"/>
      <c r="E334" s="1"/>
      <c r="F334" s="1"/>
      <c r="G334" s="21"/>
      <c r="H334" s="21"/>
      <c r="I334" s="1"/>
      <c r="J334" s="1"/>
      <c r="K334" s="1"/>
      <c r="L334" s="1"/>
      <c r="M334" s="21"/>
      <c r="N334" s="21"/>
      <c r="O334" s="1"/>
      <c r="P334" s="1"/>
      <c r="Q334" s="1"/>
      <c r="R334" s="1"/>
      <c r="S334" s="21"/>
      <c r="T334" s="21"/>
      <c r="U334" s="1"/>
      <c r="V334" s="1"/>
      <c r="W334" s="1"/>
      <c r="X334" s="1"/>
      <c r="Y334" s="21"/>
      <c r="Z334" s="21"/>
      <c r="AA334" s="1"/>
      <c r="AB334" s="1"/>
      <c r="AC334" s="1"/>
      <c r="AD334" s="1"/>
      <c r="AE334" s="21"/>
      <c r="AF334" s="21"/>
      <c r="AG334" s="1"/>
      <c r="AH334" s="1"/>
      <c r="AI334" s="1"/>
      <c r="AJ334" s="1"/>
      <c r="AK334" s="21"/>
      <c r="AL334" s="21"/>
      <c r="AM334" s="1"/>
      <c r="AN334" s="1"/>
      <c r="AO334" s="1"/>
      <c r="AP334" s="1"/>
      <c r="AQ334" s="21"/>
      <c r="AR334" s="21"/>
      <c r="AS334" s="1"/>
      <c r="AT334" s="1"/>
      <c r="AU334" s="1"/>
      <c r="AV334" s="1"/>
      <c r="AW334" s="21"/>
      <c r="AX334" s="21"/>
      <c r="AY334" s="1"/>
      <c r="AZ334" s="1"/>
      <c r="BA334" s="1"/>
      <c r="BB334" s="1"/>
      <c r="BC334" s="21"/>
      <c r="BD334" s="21"/>
      <c r="BE334" s="1"/>
      <c r="BF334" s="1"/>
      <c r="BG334" s="1"/>
      <c r="BH334" s="1"/>
      <c r="BI334" s="21"/>
      <c r="BJ334" s="21"/>
      <c r="BK334" s="1"/>
      <c r="BL334" s="1"/>
      <c r="BM334" s="1"/>
      <c r="BN334" s="1"/>
      <c r="BO334" s="21"/>
      <c r="BP334" s="21"/>
      <c r="BQ334" s="1"/>
      <c r="BR334" s="1"/>
      <c r="BS334" s="1"/>
      <c r="BV334" s="2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</row>
    <row r="335" spans="1:128" x14ac:dyDescent="0.25">
      <c r="A335" s="3">
        <v>185.5</v>
      </c>
      <c r="B335" s="3">
        <v>1</v>
      </c>
      <c r="C335" s="1"/>
      <c r="D335" s="1"/>
      <c r="E335" s="1"/>
      <c r="F335" s="1"/>
      <c r="G335" s="21"/>
      <c r="H335" s="21"/>
      <c r="I335" s="1"/>
      <c r="J335" s="1"/>
      <c r="K335" s="1"/>
      <c r="L335" s="1"/>
      <c r="M335" s="21"/>
      <c r="N335" s="21"/>
      <c r="O335" s="1"/>
      <c r="P335" s="1"/>
      <c r="Q335" s="1"/>
      <c r="R335" s="1"/>
      <c r="S335" s="21"/>
      <c r="T335" s="21"/>
      <c r="U335" s="1"/>
      <c r="V335" s="1"/>
      <c r="W335" s="1"/>
      <c r="X335" s="1"/>
      <c r="Y335" s="21"/>
      <c r="Z335" s="21"/>
      <c r="AA335" s="1"/>
      <c r="AB335" s="1"/>
      <c r="AC335" s="1"/>
      <c r="AD335" s="1"/>
      <c r="AE335" s="21"/>
      <c r="AF335" s="21"/>
      <c r="AG335" s="1"/>
      <c r="AH335" s="1"/>
      <c r="AI335" s="1"/>
      <c r="AJ335" s="1"/>
      <c r="AK335" s="21"/>
      <c r="AL335" s="21"/>
      <c r="AM335" s="1"/>
      <c r="AN335" s="1"/>
      <c r="AO335" s="1"/>
      <c r="AP335" s="1"/>
      <c r="AQ335" s="21"/>
      <c r="AR335" s="21"/>
      <c r="AS335" s="1"/>
      <c r="AT335" s="1"/>
      <c r="AU335" s="1"/>
      <c r="AV335" s="1"/>
      <c r="AW335" s="21"/>
      <c r="AX335" s="21"/>
      <c r="AY335" s="1"/>
      <c r="AZ335" s="1"/>
      <c r="BA335" s="1"/>
      <c r="BB335" s="1"/>
      <c r="BC335" s="21"/>
      <c r="BD335" s="21"/>
      <c r="BE335" s="1"/>
      <c r="BF335" s="1"/>
      <c r="BG335" s="1"/>
      <c r="BH335" s="1"/>
      <c r="BI335" s="21"/>
      <c r="BJ335" s="21"/>
      <c r="BK335" s="1"/>
      <c r="BL335" s="1"/>
      <c r="BM335" s="1"/>
      <c r="BN335" s="1"/>
      <c r="BO335" s="21"/>
      <c r="BP335" s="21"/>
      <c r="BQ335" s="1"/>
      <c r="BR335" s="1"/>
      <c r="BS335" s="1"/>
      <c r="BV335" s="2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</row>
    <row r="336" spans="1:128" x14ac:dyDescent="0.25">
      <c r="A336" s="3">
        <v>186.5</v>
      </c>
      <c r="B336" s="3">
        <v>1</v>
      </c>
      <c r="C336" s="1"/>
      <c r="D336" s="1"/>
      <c r="E336" s="1"/>
      <c r="F336" s="1"/>
      <c r="G336" s="21"/>
      <c r="H336" s="21"/>
      <c r="I336" s="1"/>
      <c r="J336" s="1"/>
      <c r="K336" s="1"/>
      <c r="L336" s="1"/>
      <c r="M336" s="21"/>
      <c r="N336" s="21"/>
      <c r="O336" s="1"/>
      <c r="P336" s="1"/>
      <c r="Q336" s="1"/>
      <c r="R336" s="1"/>
      <c r="S336" s="21"/>
      <c r="T336" s="21"/>
      <c r="U336" s="1"/>
      <c r="V336" s="1"/>
      <c r="W336" s="1"/>
      <c r="X336" s="1"/>
      <c r="Y336" s="21"/>
      <c r="Z336" s="21"/>
      <c r="AA336" s="1"/>
      <c r="AB336" s="1"/>
      <c r="AC336" s="1"/>
      <c r="AD336" s="1"/>
      <c r="AE336" s="21"/>
      <c r="AF336" s="21"/>
      <c r="AG336" s="1"/>
      <c r="AH336" s="1"/>
      <c r="AI336" s="1"/>
      <c r="AJ336" s="1"/>
      <c r="AK336" s="21"/>
      <c r="AL336" s="21"/>
      <c r="AM336" s="1"/>
      <c r="AN336" s="1"/>
      <c r="AO336" s="1"/>
      <c r="AP336" s="1"/>
      <c r="AQ336" s="21"/>
      <c r="AR336" s="21"/>
      <c r="AS336" s="1"/>
      <c r="AT336" s="1"/>
      <c r="AU336" s="1"/>
      <c r="AV336" s="1"/>
      <c r="AW336" s="21"/>
      <c r="AX336" s="21"/>
      <c r="AY336" s="1"/>
      <c r="AZ336" s="1"/>
      <c r="BA336" s="1"/>
      <c r="BB336" s="1"/>
      <c r="BC336" s="21"/>
      <c r="BD336" s="21"/>
      <c r="BE336" s="1"/>
      <c r="BF336" s="1"/>
      <c r="BG336" s="1"/>
      <c r="BH336" s="1"/>
      <c r="BI336" s="21"/>
      <c r="BJ336" s="21"/>
      <c r="BK336" s="1"/>
      <c r="BL336" s="1"/>
      <c r="BM336" s="1"/>
      <c r="BN336" s="1"/>
      <c r="BO336" s="21"/>
      <c r="BP336" s="21"/>
      <c r="BQ336" s="1"/>
      <c r="BR336" s="1"/>
      <c r="BS336" s="1"/>
      <c r="BV336" s="2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</row>
    <row r="337" spans="1:128" x14ac:dyDescent="0.25">
      <c r="A337" s="3">
        <v>187.5</v>
      </c>
      <c r="B337" s="3">
        <v>1</v>
      </c>
      <c r="C337" s="1"/>
      <c r="D337" s="1"/>
      <c r="E337" s="1"/>
      <c r="F337" s="1"/>
      <c r="G337" s="21"/>
      <c r="H337" s="21"/>
      <c r="I337" s="1"/>
      <c r="J337" s="1"/>
      <c r="K337" s="1"/>
      <c r="L337" s="1"/>
      <c r="M337" s="21"/>
      <c r="N337" s="21"/>
      <c r="O337" s="1"/>
      <c r="P337" s="1"/>
      <c r="Q337" s="1"/>
      <c r="R337" s="1"/>
      <c r="S337" s="21"/>
      <c r="T337" s="21"/>
      <c r="U337" s="1"/>
      <c r="V337" s="1"/>
      <c r="W337" s="1"/>
      <c r="X337" s="1"/>
      <c r="Y337" s="21"/>
      <c r="Z337" s="21"/>
      <c r="AA337" s="1"/>
      <c r="AB337" s="1"/>
      <c r="AC337" s="1"/>
      <c r="AD337" s="1"/>
      <c r="AE337" s="21"/>
      <c r="AF337" s="21"/>
      <c r="AG337" s="1"/>
      <c r="AH337" s="1"/>
      <c r="AI337" s="1"/>
      <c r="AJ337" s="1"/>
      <c r="AK337" s="21"/>
      <c r="AL337" s="21"/>
      <c r="AM337" s="1"/>
      <c r="AN337" s="1"/>
      <c r="AO337" s="1"/>
      <c r="AP337" s="1"/>
      <c r="AQ337" s="21"/>
      <c r="AR337" s="21"/>
      <c r="AS337" s="1"/>
      <c r="AT337" s="1"/>
      <c r="AU337" s="1"/>
      <c r="AV337" s="1"/>
      <c r="AW337" s="21"/>
      <c r="AX337" s="21"/>
      <c r="AY337" s="1"/>
      <c r="AZ337" s="1"/>
      <c r="BA337" s="1"/>
      <c r="BB337" s="1"/>
      <c r="BC337" s="21"/>
      <c r="BD337" s="21"/>
      <c r="BE337" s="1"/>
      <c r="BF337" s="1"/>
      <c r="BG337" s="1"/>
      <c r="BH337" s="1"/>
      <c r="BI337" s="21"/>
      <c r="BJ337" s="21"/>
      <c r="BK337" s="1"/>
      <c r="BL337" s="1"/>
      <c r="BM337" s="1"/>
      <c r="BN337" s="1"/>
      <c r="BO337" s="21"/>
      <c r="BP337" s="21"/>
      <c r="BQ337" s="1"/>
      <c r="BR337" s="1"/>
      <c r="BS337" s="1"/>
      <c r="BV337" s="2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</row>
    <row r="338" spans="1:128" x14ac:dyDescent="0.25">
      <c r="A338" s="3">
        <v>188.5</v>
      </c>
      <c r="B338" s="3">
        <v>1</v>
      </c>
      <c r="C338" s="1"/>
      <c r="D338" s="1"/>
      <c r="E338" s="1"/>
      <c r="F338" s="1"/>
      <c r="G338" s="21"/>
      <c r="H338" s="21"/>
      <c r="I338" s="1"/>
      <c r="J338" s="1"/>
      <c r="K338" s="1"/>
      <c r="L338" s="1"/>
      <c r="M338" s="21"/>
      <c r="N338" s="21"/>
      <c r="O338" s="1"/>
      <c r="P338" s="1"/>
      <c r="Q338" s="1"/>
      <c r="R338" s="1"/>
      <c r="S338" s="21"/>
      <c r="T338" s="21"/>
      <c r="U338" s="1"/>
      <c r="V338" s="1"/>
      <c r="W338" s="1"/>
      <c r="X338" s="1"/>
      <c r="Y338" s="21"/>
      <c r="Z338" s="21"/>
      <c r="AA338" s="1"/>
      <c r="AB338" s="1"/>
      <c r="AC338" s="1"/>
      <c r="AD338" s="1"/>
      <c r="AE338" s="21"/>
      <c r="AF338" s="21"/>
      <c r="AG338" s="1"/>
      <c r="AH338" s="1"/>
      <c r="AI338" s="1"/>
      <c r="AJ338" s="1"/>
      <c r="AK338" s="21"/>
      <c r="AL338" s="21"/>
      <c r="AM338" s="1"/>
      <c r="AN338" s="1"/>
      <c r="AO338" s="1"/>
      <c r="AP338" s="1"/>
      <c r="AQ338" s="21"/>
      <c r="AR338" s="21"/>
      <c r="AS338" s="1"/>
      <c r="AT338" s="1"/>
      <c r="AU338" s="1"/>
      <c r="AV338" s="1"/>
      <c r="AW338" s="21"/>
      <c r="AX338" s="21"/>
      <c r="AY338" s="1"/>
      <c r="AZ338" s="1"/>
      <c r="BA338" s="1"/>
      <c r="BB338" s="1"/>
      <c r="BC338" s="21"/>
      <c r="BD338" s="21"/>
      <c r="BE338" s="1"/>
      <c r="BF338" s="1"/>
      <c r="BG338" s="1"/>
      <c r="BH338" s="1"/>
      <c r="BI338" s="21"/>
      <c r="BJ338" s="21"/>
      <c r="BK338" s="1"/>
      <c r="BL338" s="1"/>
      <c r="BM338" s="1"/>
      <c r="BN338" s="1"/>
      <c r="BO338" s="21"/>
      <c r="BP338" s="21"/>
      <c r="BQ338" s="1"/>
      <c r="BR338" s="1"/>
      <c r="BS338" s="1"/>
      <c r="BV338" s="2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</row>
    <row r="339" spans="1:128" x14ac:dyDescent="0.25">
      <c r="A339" s="3">
        <v>189.5</v>
      </c>
      <c r="B339" s="3">
        <v>1</v>
      </c>
      <c r="C339" s="1"/>
      <c r="D339" s="1"/>
      <c r="E339" s="1"/>
      <c r="F339" s="1"/>
      <c r="G339" s="21"/>
      <c r="H339" s="21"/>
      <c r="I339" s="1"/>
      <c r="J339" s="1"/>
      <c r="K339" s="1"/>
      <c r="L339" s="1"/>
      <c r="M339" s="21"/>
      <c r="N339" s="21"/>
      <c r="O339" s="1"/>
      <c r="P339" s="1"/>
      <c r="Q339" s="1"/>
      <c r="R339" s="1"/>
      <c r="S339" s="21"/>
      <c r="T339" s="21"/>
      <c r="U339" s="1"/>
      <c r="V339" s="1"/>
      <c r="W339" s="1"/>
      <c r="X339" s="1"/>
      <c r="Y339" s="21"/>
      <c r="Z339" s="21"/>
      <c r="AA339" s="1"/>
      <c r="AB339" s="1"/>
      <c r="AC339" s="1"/>
      <c r="AD339" s="1"/>
      <c r="AE339" s="21"/>
      <c r="AF339" s="21"/>
      <c r="AG339" s="1"/>
      <c r="AH339" s="1"/>
      <c r="AI339" s="1"/>
      <c r="AJ339" s="1"/>
      <c r="AK339" s="21"/>
      <c r="AL339" s="21"/>
      <c r="AM339" s="1"/>
      <c r="AN339" s="1"/>
      <c r="AO339" s="1"/>
      <c r="AP339" s="1"/>
      <c r="AQ339" s="21"/>
      <c r="AR339" s="21"/>
      <c r="AS339" s="1"/>
      <c r="AT339" s="1"/>
      <c r="AU339" s="1"/>
      <c r="AV339" s="1"/>
      <c r="AW339" s="21"/>
      <c r="AX339" s="21"/>
      <c r="AY339" s="1"/>
      <c r="AZ339" s="1"/>
      <c r="BA339" s="1"/>
      <c r="BB339" s="1"/>
      <c r="BC339" s="21"/>
      <c r="BD339" s="21"/>
      <c r="BE339" s="1"/>
      <c r="BF339" s="1"/>
      <c r="BG339" s="1"/>
      <c r="BH339" s="1"/>
      <c r="BI339" s="21"/>
      <c r="BJ339" s="21"/>
      <c r="BK339" s="1"/>
      <c r="BL339" s="1"/>
      <c r="BM339" s="1"/>
      <c r="BN339" s="1"/>
      <c r="BO339" s="21"/>
      <c r="BP339" s="21"/>
      <c r="BQ339" s="1"/>
      <c r="BR339" s="1"/>
      <c r="BS339" s="1"/>
      <c r="BV339" s="2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</row>
    <row r="340" spans="1:128" x14ac:dyDescent="0.25">
      <c r="A340" s="3">
        <v>190.5</v>
      </c>
      <c r="B340" s="3">
        <v>1</v>
      </c>
      <c r="C340" s="1"/>
      <c r="D340" s="1"/>
      <c r="E340" s="1"/>
      <c r="F340" s="1"/>
      <c r="G340" s="21"/>
      <c r="H340" s="21"/>
      <c r="I340" s="1"/>
      <c r="J340" s="1"/>
      <c r="K340" s="1"/>
      <c r="L340" s="1"/>
      <c r="M340" s="21"/>
      <c r="N340" s="21"/>
      <c r="O340" s="1"/>
      <c r="P340" s="1"/>
      <c r="Q340" s="1"/>
      <c r="R340" s="1"/>
      <c r="S340" s="21"/>
      <c r="T340" s="21"/>
      <c r="U340" s="1"/>
      <c r="V340" s="1"/>
      <c r="W340" s="1"/>
      <c r="X340" s="1"/>
      <c r="Y340" s="21"/>
      <c r="Z340" s="21"/>
      <c r="AA340" s="1"/>
      <c r="AB340" s="1"/>
      <c r="AC340" s="1"/>
      <c r="AD340" s="1"/>
      <c r="AE340" s="21"/>
      <c r="AF340" s="21"/>
      <c r="AG340" s="1"/>
      <c r="AH340" s="1"/>
      <c r="AI340" s="1"/>
      <c r="AJ340" s="1"/>
      <c r="AK340" s="21"/>
      <c r="AL340" s="21"/>
      <c r="AM340" s="1"/>
      <c r="AN340" s="1"/>
      <c r="AO340" s="1"/>
      <c r="AP340" s="1"/>
      <c r="AQ340" s="21"/>
      <c r="AR340" s="21"/>
      <c r="AS340" s="1"/>
      <c r="AT340" s="1"/>
      <c r="AU340" s="1"/>
      <c r="AV340" s="1"/>
      <c r="AW340" s="21"/>
      <c r="AX340" s="21"/>
      <c r="AY340" s="1"/>
      <c r="AZ340" s="1"/>
      <c r="BA340" s="1"/>
      <c r="BB340" s="1"/>
      <c r="BC340" s="21"/>
      <c r="BD340" s="21"/>
      <c r="BE340" s="1"/>
      <c r="BF340" s="1"/>
      <c r="BG340" s="1"/>
      <c r="BH340" s="1"/>
      <c r="BI340" s="21"/>
      <c r="BJ340" s="21"/>
      <c r="BK340" s="1"/>
      <c r="BL340" s="1"/>
      <c r="BM340" s="1"/>
      <c r="BN340" s="1"/>
      <c r="BO340" s="21"/>
      <c r="BP340" s="21"/>
      <c r="BQ340" s="1"/>
      <c r="BR340" s="1"/>
      <c r="BS340" s="1"/>
      <c r="BV340" s="2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</row>
    <row r="341" spans="1:128" x14ac:dyDescent="0.25">
      <c r="A341" s="3">
        <v>191.5</v>
      </c>
      <c r="B341" s="3">
        <v>1</v>
      </c>
      <c r="C341" s="1"/>
      <c r="D341" s="1"/>
      <c r="E341" s="1"/>
      <c r="F341" s="1"/>
      <c r="G341" s="21"/>
      <c r="H341" s="21"/>
      <c r="I341" s="1"/>
      <c r="J341" s="1"/>
      <c r="K341" s="1"/>
      <c r="L341" s="1"/>
      <c r="M341" s="21"/>
      <c r="N341" s="21"/>
      <c r="O341" s="1"/>
      <c r="P341" s="1"/>
      <c r="Q341" s="1"/>
      <c r="R341" s="1"/>
      <c r="S341" s="21"/>
      <c r="T341" s="21"/>
      <c r="U341" s="1"/>
      <c r="V341" s="1"/>
      <c r="W341" s="1"/>
      <c r="X341" s="1"/>
      <c r="Y341" s="21"/>
      <c r="Z341" s="21"/>
      <c r="AA341" s="1"/>
      <c r="AB341" s="1"/>
      <c r="AC341" s="1"/>
      <c r="AD341" s="1"/>
      <c r="AE341" s="21"/>
      <c r="AF341" s="21"/>
      <c r="AG341" s="1"/>
      <c r="AH341" s="1"/>
      <c r="AI341" s="1"/>
      <c r="AJ341" s="1"/>
      <c r="AK341" s="21"/>
      <c r="AL341" s="21"/>
      <c r="AM341" s="1"/>
      <c r="AN341" s="1"/>
      <c r="AO341" s="1"/>
      <c r="AP341" s="1"/>
      <c r="AQ341" s="21"/>
      <c r="AR341" s="21"/>
      <c r="AS341" s="1"/>
      <c r="AT341" s="1"/>
      <c r="AU341" s="1"/>
      <c r="AV341" s="1"/>
      <c r="AW341" s="21"/>
      <c r="AX341" s="21"/>
      <c r="AY341" s="1"/>
      <c r="AZ341" s="1"/>
      <c r="BA341" s="1"/>
      <c r="BB341" s="1"/>
      <c r="BC341" s="21"/>
      <c r="BD341" s="21"/>
      <c r="BE341" s="1"/>
      <c r="BF341" s="1"/>
      <c r="BG341" s="1"/>
      <c r="BH341" s="1"/>
      <c r="BI341" s="21"/>
      <c r="BJ341" s="21"/>
      <c r="BK341" s="1"/>
      <c r="BL341" s="1"/>
      <c r="BM341" s="1"/>
      <c r="BN341" s="1"/>
      <c r="BO341" s="21"/>
      <c r="BP341" s="21"/>
      <c r="BQ341" s="1"/>
      <c r="BR341" s="1"/>
      <c r="BS341" s="1"/>
      <c r="BV341" s="2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</row>
    <row r="342" spans="1:128" x14ac:dyDescent="0.25">
      <c r="A342" s="3">
        <v>192.5</v>
      </c>
      <c r="B342" s="3">
        <v>1</v>
      </c>
      <c r="C342" s="1"/>
      <c r="D342" s="1"/>
      <c r="E342" s="1"/>
      <c r="F342" s="1"/>
      <c r="G342" s="21"/>
      <c r="H342" s="21"/>
      <c r="I342" s="1"/>
      <c r="J342" s="1"/>
      <c r="K342" s="1"/>
      <c r="L342" s="1"/>
      <c r="M342" s="21"/>
      <c r="N342" s="21"/>
      <c r="O342" s="1"/>
      <c r="P342" s="1"/>
      <c r="Q342" s="1"/>
      <c r="R342" s="1"/>
      <c r="S342" s="21"/>
      <c r="T342" s="21"/>
      <c r="U342" s="1"/>
      <c r="V342" s="1"/>
      <c r="W342" s="1"/>
      <c r="X342" s="1"/>
      <c r="Y342" s="21"/>
      <c r="Z342" s="21"/>
      <c r="AA342" s="1"/>
      <c r="AB342" s="1"/>
      <c r="AC342" s="1"/>
      <c r="AD342" s="1"/>
      <c r="AE342" s="21"/>
      <c r="AF342" s="21"/>
      <c r="AG342" s="1"/>
      <c r="AH342" s="1"/>
      <c r="AI342" s="1"/>
      <c r="AJ342" s="1"/>
      <c r="AK342" s="21"/>
      <c r="AL342" s="21"/>
      <c r="AM342" s="1"/>
      <c r="AN342" s="1"/>
      <c r="AO342" s="1"/>
      <c r="AP342" s="1"/>
      <c r="AQ342" s="21"/>
      <c r="AR342" s="21"/>
      <c r="AS342" s="1"/>
      <c r="AT342" s="1"/>
      <c r="AU342" s="1"/>
      <c r="AV342" s="1"/>
      <c r="AW342" s="21"/>
      <c r="AX342" s="21"/>
      <c r="AY342" s="1"/>
      <c r="AZ342" s="1"/>
      <c r="BA342" s="1"/>
      <c r="BB342" s="1"/>
      <c r="BC342" s="21"/>
      <c r="BD342" s="21"/>
      <c r="BE342" s="1"/>
      <c r="BF342" s="1"/>
      <c r="BG342" s="1"/>
      <c r="BH342" s="1"/>
      <c r="BI342" s="21"/>
      <c r="BJ342" s="21"/>
      <c r="BK342" s="1"/>
      <c r="BL342" s="1"/>
      <c r="BM342" s="1"/>
      <c r="BN342" s="1"/>
      <c r="BO342" s="21"/>
      <c r="BP342" s="21"/>
      <c r="BQ342" s="1"/>
      <c r="BR342" s="1"/>
      <c r="BS342" s="1"/>
      <c r="BV342" s="2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</row>
    <row r="343" spans="1:128" x14ac:dyDescent="0.25">
      <c r="A343" s="3">
        <v>193.5</v>
      </c>
      <c r="B343" s="3">
        <v>1</v>
      </c>
      <c r="C343" s="1"/>
      <c r="D343" s="1"/>
      <c r="E343" s="1"/>
      <c r="F343" s="1"/>
      <c r="G343" s="21"/>
      <c r="H343" s="21"/>
      <c r="I343" s="1"/>
      <c r="J343" s="1"/>
      <c r="K343" s="1"/>
      <c r="L343" s="1"/>
      <c r="M343" s="21"/>
      <c r="N343" s="21"/>
      <c r="O343" s="1"/>
      <c r="P343" s="1"/>
      <c r="Q343" s="1"/>
      <c r="R343" s="1"/>
      <c r="S343" s="21"/>
      <c r="T343" s="21"/>
      <c r="U343" s="1"/>
      <c r="V343" s="1"/>
      <c r="W343" s="1"/>
      <c r="X343" s="1"/>
      <c r="Y343" s="21"/>
      <c r="Z343" s="21"/>
      <c r="AA343" s="1"/>
      <c r="AB343" s="1"/>
      <c r="AC343" s="1"/>
      <c r="AD343" s="1"/>
      <c r="AE343" s="21"/>
      <c r="AF343" s="21"/>
      <c r="AG343" s="1"/>
      <c r="AH343" s="1"/>
      <c r="AI343" s="1"/>
      <c r="AJ343" s="1"/>
      <c r="AK343" s="21"/>
      <c r="AL343" s="21"/>
      <c r="AM343" s="1"/>
      <c r="AN343" s="1"/>
      <c r="AO343" s="1"/>
      <c r="AP343" s="1"/>
      <c r="AQ343" s="21"/>
      <c r="AR343" s="21"/>
      <c r="AS343" s="1"/>
      <c r="AT343" s="1"/>
      <c r="AU343" s="1"/>
      <c r="AV343" s="1"/>
      <c r="AW343" s="21"/>
      <c r="AX343" s="21"/>
      <c r="AY343" s="1"/>
      <c r="AZ343" s="1"/>
      <c r="BA343" s="1"/>
      <c r="BB343" s="1"/>
      <c r="BC343" s="21"/>
      <c r="BD343" s="21"/>
      <c r="BE343" s="1"/>
      <c r="BF343" s="1"/>
      <c r="BG343" s="1"/>
      <c r="BH343" s="1"/>
      <c r="BI343" s="21"/>
      <c r="BJ343" s="21"/>
      <c r="BK343" s="1"/>
      <c r="BL343" s="1"/>
      <c r="BM343" s="1"/>
      <c r="BN343" s="1"/>
      <c r="BO343" s="21"/>
      <c r="BP343" s="21"/>
      <c r="BQ343" s="1"/>
      <c r="BR343" s="1"/>
      <c r="BS343" s="1"/>
      <c r="BV343" s="2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</row>
    <row r="344" spans="1:128" x14ac:dyDescent="0.25">
      <c r="A344" s="3">
        <v>194.5</v>
      </c>
      <c r="B344" s="3">
        <v>1</v>
      </c>
      <c r="C344" s="1"/>
      <c r="D344" s="1"/>
      <c r="E344" s="1"/>
      <c r="F344" s="1"/>
      <c r="G344" s="21"/>
      <c r="H344" s="21"/>
      <c r="I344" s="1"/>
      <c r="J344" s="1"/>
      <c r="K344" s="1"/>
      <c r="L344" s="1"/>
      <c r="M344" s="21"/>
      <c r="N344" s="21"/>
      <c r="O344" s="1"/>
      <c r="P344" s="1"/>
      <c r="Q344" s="1"/>
      <c r="R344" s="1"/>
      <c r="S344" s="21"/>
      <c r="T344" s="21"/>
      <c r="U344" s="1"/>
      <c r="V344" s="1"/>
      <c r="W344" s="1"/>
      <c r="X344" s="1"/>
      <c r="Y344" s="21"/>
      <c r="Z344" s="21"/>
      <c r="AA344" s="1"/>
      <c r="AB344" s="1"/>
      <c r="AC344" s="1"/>
      <c r="AD344" s="1"/>
      <c r="AE344" s="21"/>
      <c r="AF344" s="21"/>
      <c r="AG344" s="1"/>
      <c r="AH344" s="1"/>
      <c r="AI344" s="1"/>
      <c r="AJ344" s="1"/>
      <c r="AK344" s="21"/>
      <c r="AL344" s="21"/>
      <c r="AM344" s="1"/>
      <c r="AN344" s="1"/>
      <c r="AO344" s="1"/>
      <c r="AP344" s="1"/>
      <c r="AQ344" s="21"/>
      <c r="AR344" s="21"/>
      <c r="AS344" s="1"/>
      <c r="AT344" s="1"/>
      <c r="AU344" s="1"/>
      <c r="AV344" s="1"/>
      <c r="AW344" s="21"/>
      <c r="AX344" s="21"/>
      <c r="AY344" s="1"/>
      <c r="AZ344" s="1"/>
      <c r="BA344" s="1"/>
      <c r="BB344" s="1"/>
      <c r="BC344" s="21"/>
      <c r="BD344" s="21"/>
      <c r="BE344" s="1"/>
      <c r="BF344" s="1"/>
      <c r="BG344" s="1"/>
      <c r="BH344" s="1"/>
      <c r="BI344" s="21"/>
      <c r="BJ344" s="21"/>
      <c r="BK344" s="1"/>
      <c r="BL344" s="1"/>
      <c r="BM344" s="1"/>
      <c r="BN344" s="1"/>
      <c r="BO344" s="21"/>
      <c r="BP344" s="21"/>
      <c r="BQ344" s="1"/>
      <c r="BR344" s="1"/>
      <c r="BS344" s="1"/>
      <c r="BT344" s="1"/>
      <c r="BU344" s="21"/>
      <c r="BV344" s="2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</row>
    <row r="345" spans="1:128" x14ac:dyDescent="0.25">
      <c r="A345" s="3">
        <v>195.5</v>
      </c>
      <c r="B345" s="3">
        <v>1</v>
      </c>
      <c r="C345" s="1"/>
      <c r="D345" s="1"/>
      <c r="E345" s="1"/>
      <c r="F345" s="1"/>
      <c r="G345" s="21"/>
      <c r="H345" s="21"/>
      <c r="I345" s="1"/>
      <c r="J345" s="1"/>
      <c r="K345" s="1"/>
      <c r="L345" s="1"/>
      <c r="M345" s="21"/>
      <c r="N345" s="21"/>
      <c r="O345" s="1"/>
      <c r="P345" s="1"/>
      <c r="Q345" s="1"/>
      <c r="R345" s="1"/>
      <c r="S345" s="21"/>
      <c r="T345" s="21"/>
      <c r="U345" s="1"/>
      <c r="V345" s="1"/>
      <c r="W345" s="1"/>
      <c r="X345" s="1"/>
      <c r="Y345" s="21"/>
      <c r="Z345" s="21"/>
      <c r="AA345" s="1"/>
      <c r="AB345" s="1"/>
      <c r="AC345" s="1"/>
      <c r="AD345" s="1"/>
      <c r="AE345" s="21"/>
      <c r="AF345" s="21"/>
      <c r="AG345" s="1"/>
      <c r="AH345" s="1"/>
      <c r="AI345" s="1"/>
      <c r="AJ345" s="1"/>
      <c r="AK345" s="21"/>
      <c r="AL345" s="21"/>
      <c r="AM345" s="1"/>
      <c r="AN345" s="1"/>
      <c r="AO345" s="1"/>
      <c r="AP345" s="1"/>
      <c r="AQ345" s="21"/>
      <c r="AR345" s="21"/>
      <c r="AS345" s="1"/>
      <c r="AT345" s="1"/>
      <c r="AU345" s="1"/>
      <c r="AV345" s="1"/>
      <c r="AW345" s="21"/>
      <c r="AX345" s="21"/>
      <c r="AY345" s="1"/>
      <c r="AZ345" s="1"/>
      <c r="BA345" s="1"/>
      <c r="BB345" s="1"/>
      <c r="BC345" s="21"/>
      <c r="BD345" s="21"/>
      <c r="BE345" s="1"/>
      <c r="BF345" s="1"/>
      <c r="BG345" s="1"/>
      <c r="BH345" s="1"/>
      <c r="BI345" s="21"/>
      <c r="BJ345" s="21"/>
      <c r="BK345" s="1"/>
      <c r="BL345" s="1"/>
      <c r="BM345" s="1"/>
      <c r="BN345" s="1"/>
      <c r="BO345" s="21"/>
      <c r="BP345" s="21"/>
      <c r="BQ345" s="1"/>
      <c r="BR345" s="1"/>
      <c r="BS345" s="1"/>
      <c r="BT345" s="1"/>
      <c r="BU345" s="21"/>
      <c r="BV345" s="2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</row>
    <row r="346" spans="1:128" x14ac:dyDescent="0.25">
      <c r="A346" s="3">
        <v>196.5</v>
      </c>
      <c r="B346" s="3">
        <v>1</v>
      </c>
      <c r="C346" s="1"/>
      <c r="D346" s="1"/>
      <c r="E346" s="1"/>
      <c r="F346" s="1"/>
      <c r="G346" s="21"/>
      <c r="H346" s="21"/>
      <c r="I346" s="1"/>
      <c r="J346" s="1"/>
      <c r="K346" s="1"/>
      <c r="L346" s="1"/>
      <c r="M346" s="21"/>
      <c r="N346" s="21"/>
      <c r="O346" s="1"/>
      <c r="P346" s="1"/>
      <c r="Q346" s="1"/>
      <c r="R346" s="1"/>
      <c r="S346" s="21"/>
      <c r="T346" s="21"/>
      <c r="U346" s="1"/>
      <c r="V346" s="1"/>
      <c r="W346" s="1"/>
      <c r="X346" s="1"/>
      <c r="Y346" s="21"/>
      <c r="Z346" s="21"/>
      <c r="AA346" s="1"/>
      <c r="AB346" s="1"/>
      <c r="AC346" s="1"/>
      <c r="AD346" s="1"/>
      <c r="AE346" s="21"/>
      <c r="AF346" s="21"/>
      <c r="AG346" s="1"/>
      <c r="AH346" s="1"/>
      <c r="AI346" s="1"/>
      <c r="AJ346" s="1"/>
      <c r="AK346" s="21"/>
      <c r="AL346" s="21"/>
      <c r="AM346" s="1"/>
      <c r="AN346" s="1"/>
      <c r="AO346" s="1"/>
      <c r="AP346" s="1"/>
      <c r="AQ346" s="21"/>
      <c r="AR346" s="21"/>
      <c r="AS346" s="1"/>
      <c r="AT346" s="1"/>
      <c r="AU346" s="1"/>
      <c r="AV346" s="1"/>
      <c r="AW346" s="21"/>
      <c r="AX346" s="21"/>
      <c r="AY346" s="1"/>
      <c r="AZ346" s="1"/>
      <c r="BA346" s="1"/>
      <c r="BB346" s="1"/>
      <c r="BC346" s="21"/>
      <c r="BD346" s="21"/>
      <c r="BE346" s="1"/>
      <c r="BF346" s="1"/>
      <c r="BG346" s="1"/>
      <c r="BH346" s="1"/>
      <c r="BI346" s="21"/>
      <c r="BJ346" s="21"/>
      <c r="BK346" s="1"/>
      <c r="BL346" s="1"/>
      <c r="BM346" s="1"/>
      <c r="BN346" s="1"/>
      <c r="BO346" s="21"/>
      <c r="BP346" s="21"/>
      <c r="BQ346" s="1"/>
      <c r="BR346" s="1"/>
      <c r="BS346" s="1"/>
      <c r="BT346" s="1"/>
      <c r="BU346" s="21"/>
      <c r="BV346" s="2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</row>
    <row r="347" spans="1:128" x14ac:dyDescent="0.25">
      <c r="A347" s="3">
        <v>197.5</v>
      </c>
      <c r="B347" s="3">
        <v>1</v>
      </c>
      <c r="C347" s="1"/>
      <c r="D347" s="1"/>
      <c r="E347" s="1"/>
      <c r="F347" s="1"/>
      <c r="G347" s="21"/>
      <c r="H347" s="21"/>
      <c r="I347" s="1"/>
      <c r="J347" s="1"/>
      <c r="K347" s="1"/>
      <c r="L347" s="1"/>
      <c r="M347" s="21"/>
      <c r="N347" s="21"/>
      <c r="O347" s="1"/>
      <c r="P347" s="1"/>
      <c r="Q347" s="1"/>
      <c r="R347" s="1"/>
      <c r="S347" s="21"/>
      <c r="T347" s="21"/>
      <c r="U347" s="1"/>
      <c r="V347" s="1"/>
      <c r="W347" s="1"/>
      <c r="X347" s="1"/>
      <c r="Y347" s="21"/>
      <c r="Z347" s="21"/>
      <c r="AA347" s="1"/>
      <c r="AB347" s="1"/>
      <c r="AC347" s="1"/>
      <c r="AD347" s="1"/>
      <c r="AE347" s="21"/>
      <c r="AF347" s="21"/>
      <c r="AG347" s="1"/>
      <c r="AH347" s="1"/>
      <c r="AI347" s="1"/>
      <c r="AJ347" s="1"/>
      <c r="AK347" s="21"/>
      <c r="AL347" s="21"/>
      <c r="AM347" s="1"/>
      <c r="AN347" s="1"/>
      <c r="AO347" s="1"/>
      <c r="AP347" s="1"/>
      <c r="AQ347" s="21"/>
      <c r="AR347" s="21"/>
      <c r="AS347" s="1"/>
      <c r="AT347" s="1"/>
      <c r="AU347" s="1"/>
      <c r="AV347" s="1"/>
      <c r="AW347" s="21"/>
      <c r="AX347" s="21"/>
      <c r="AY347" s="1"/>
      <c r="AZ347" s="1"/>
      <c r="BA347" s="1"/>
      <c r="BB347" s="1"/>
      <c r="BC347" s="21"/>
      <c r="BD347" s="21"/>
      <c r="BE347" s="1"/>
      <c r="BF347" s="1"/>
      <c r="BG347" s="1"/>
      <c r="BH347" s="1"/>
      <c r="BI347" s="21"/>
      <c r="BJ347" s="21"/>
      <c r="BK347" s="1"/>
      <c r="BL347" s="1"/>
      <c r="BM347" s="1"/>
      <c r="BN347" s="1"/>
      <c r="BO347" s="21"/>
      <c r="BP347" s="21"/>
      <c r="BQ347" s="1"/>
      <c r="BR347" s="1"/>
      <c r="BS347" s="1"/>
      <c r="BT347" s="1"/>
      <c r="BU347" s="21"/>
      <c r="BV347" s="2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</row>
    <row r="348" spans="1:128" x14ac:dyDescent="0.25">
      <c r="A348" s="3">
        <v>198.5</v>
      </c>
      <c r="B348" s="3">
        <v>1</v>
      </c>
      <c r="C348" s="1"/>
      <c r="D348" s="1"/>
      <c r="E348" s="1"/>
      <c r="F348" s="1"/>
      <c r="G348" s="21"/>
      <c r="H348" s="21"/>
      <c r="I348" s="1"/>
      <c r="J348" s="1"/>
      <c r="K348" s="1"/>
      <c r="L348" s="1"/>
      <c r="M348" s="21"/>
      <c r="N348" s="21"/>
      <c r="O348" s="1"/>
      <c r="P348" s="1"/>
      <c r="Q348" s="1"/>
      <c r="R348" s="1"/>
      <c r="S348" s="21"/>
      <c r="T348" s="21"/>
      <c r="U348" s="1"/>
      <c r="V348" s="1"/>
      <c r="W348" s="1"/>
      <c r="X348" s="1"/>
      <c r="Y348" s="21"/>
      <c r="Z348" s="21"/>
      <c r="AA348" s="1"/>
      <c r="AB348" s="1"/>
      <c r="AC348" s="1"/>
      <c r="AD348" s="1"/>
      <c r="AE348" s="21"/>
      <c r="AF348" s="21"/>
      <c r="AG348" s="1"/>
      <c r="AH348" s="1"/>
      <c r="AI348" s="1"/>
      <c r="AJ348" s="1"/>
      <c r="AK348" s="21"/>
      <c r="AL348" s="21"/>
      <c r="AM348" s="1"/>
      <c r="AN348" s="1"/>
      <c r="AO348" s="1"/>
      <c r="AP348" s="1"/>
      <c r="AQ348" s="21"/>
      <c r="AR348" s="21"/>
      <c r="AS348" s="1"/>
      <c r="AT348" s="1"/>
      <c r="AU348" s="1"/>
      <c r="AV348" s="1"/>
      <c r="AW348" s="21"/>
      <c r="AX348" s="21"/>
      <c r="AY348" s="1"/>
      <c r="AZ348" s="1"/>
      <c r="BA348" s="1"/>
      <c r="BB348" s="1"/>
      <c r="BC348" s="21"/>
      <c r="BD348" s="21"/>
      <c r="BE348" s="1"/>
      <c r="BF348" s="1"/>
      <c r="BG348" s="1"/>
      <c r="BH348" s="1"/>
      <c r="BI348" s="21"/>
      <c r="BJ348" s="21"/>
      <c r="BK348" s="1"/>
      <c r="BL348" s="1"/>
      <c r="BM348" s="1"/>
      <c r="BN348" s="1"/>
      <c r="BO348" s="21"/>
      <c r="BP348" s="21"/>
      <c r="BQ348" s="1"/>
      <c r="BR348" s="1"/>
      <c r="BS348" s="1"/>
      <c r="BT348" s="1"/>
      <c r="BU348" s="21"/>
      <c r="BV348" s="2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</row>
    <row r="349" spans="1:128" x14ac:dyDescent="0.25">
      <c r="A349" s="3">
        <v>199.5</v>
      </c>
      <c r="B349" s="3">
        <v>1</v>
      </c>
      <c r="C349" s="1"/>
      <c r="D349" s="1"/>
      <c r="E349" s="1"/>
      <c r="F349" s="1"/>
      <c r="G349" s="21"/>
      <c r="H349" s="21"/>
      <c r="I349" s="1"/>
      <c r="J349" s="1"/>
      <c r="K349" s="1"/>
      <c r="L349" s="1"/>
      <c r="M349" s="21"/>
      <c r="N349" s="21"/>
      <c r="O349" s="1"/>
      <c r="P349" s="1"/>
      <c r="Q349" s="1"/>
      <c r="R349" s="1"/>
      <c r="S349" s="21"/>
      <c r="T349" s="21"/>
      <c r="U349" s="1"/>
      <c r="V349" s="1"/>
      <c r="W349" s="1"/>
      <c r="X349" s="1"/>
      <c r="Y349" s="21"/>
      <c r="Z349" s="21"/>
      <c r="AA349" s="1"/>
      <c r="AB349" s="1"/>
      <c r="AC349" s="1"/>
      <c r="AD349" s="1"/>
      <c r="AE349" s="21"/>
      <c r="AF349" s="21"/>
      <c r="AG349" s="1"/>
      <c r="AH349" s="1"/>
      <c r="AI349" s="1"/>
      <c r="AJ349" s="1"/>
      <c r="AK349" s="21"/>
      <c r="AL349" s="21"/>
      <c r="AM349" s="1"/>
      <c r="AN349" s="1"/>
      <c r="AO349" s="1"/>
      <c r="AP349" s="1"/>
      <c r="AQ349" s="21"/>
      <c r="AR349" s="21"/>
      <c r="AS349" s="1"/>
      <c r="AT349" s="1"/>
      <c r="AU349" s="1"/>
      <c r="AV349" s="1"/>
      <c r="AW349" s="21"/>
      <c r="AX349" s="21"/>
      <c r="AY349" s="1"/>
      <c r="AZ349" s="1"/>
      <c r="BA349" s="1"/>
      <c r="BB349" s="1"/>
      <c r="BC349" s="21"/>
      <c r="BD349" s="21"/>
      <c r="BE349" s="1"/>
      <c r="BF349" s="1"/>
      <c r="BG349" s="1"/>
      <c r="BH349" s="1"/>
      <c r="BI349" s="21"/>
      <c r="BJ349" s="21"/>
      <c r="BK349" s="1"/>
      <c r="BL349" s="1"/>
      <c r="BM349" s="1"/>
      <c r="BN349" s="1"/>
      <c r="BO349" s="21"/>
      <c r="BP349" s="21"/>
      <c r="BQ349" s="1"/>
      <c r="BR349" s="1"/>
      <c r="BS349" s="1"/>
      <c r="BT349" s="1"/>
      <c r="BU349" s="21"/>
      <c r="BV349" s="2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</row>
    <row r="350" spans="1:128" x14ac:dyDescent="0.25">
      <c r="A350" s="3">
        <v>200.5</v>
      </c>
      <c r="B350" s="3">
        <v>1</v>
      </c>
      <c r="C350" s="1"/>
      <c r="D350" s="1"/>
      <c r="E350" s="1"/>
      <c r="F350" s="1"/>
      <c r="G350" s="21"/>
      <c r="H350" s="21"/>
      <c r="I350" s="1"/>
      <c r="J350" s="1"/>
      <c r="K350" s="1"/>
      <c r="L350" s="1"/>
      <c r="M350" s="21"/>
      <c r="N350" s="21"/>
      <c r="O350" s="1"/>
      <c r="P350" s="1"/>
      <c r="Q350" s="1"/>
      <c r="R350" s="1"/>
      <c r="S350" s="21"/>
      <c r="T350" s="21"/>
      <c r="U350" s="1"/>
      <c r="V350" s="1"/>
      <c r="W350" s="1"/>
      <c r="X350" s="1"/>
      <c r="Y350" s="21"/>
      <c r="Z350" s="21"/>
      <c r="AA350" s="1"/>
      <c r="AB350" s="1"/>
      <c r="AC350" s="1"/>
      <c r="AD350" s="1"/>
      <c r="AE350" s="21"/>
      <c r="AF350" s="21"/>
      <c r="AG350" s="1"/>
      <c r="AH350" s="1"/>
      <c r="AI350" s="1"/>
      <c r="AJ350" s="1"/>
      <c r="AK350" s="21"/>
      <c r="AL350" s="21"/>
      <c r="AM350" s="1"/>
      <c r="AN350" s="1"/>
      <c r="AO350" s="1"/>
      <c r="AP350" s="1"/>
      <c r="AQ350" s="21"/>
      <c r="AR350" s="21"/>
      <c r="AS350" s="1"/>
      <c r="AT350" s="1"/>
      <c r="AU350" s="1"/>
      <c r="AV350" s="1"/>
      <c r="AW350" s="21"/>
      <c r="AX350" s="21"/>
      <c r="AY350" s="1"/>
      <c r="AZ350" s="1"/>
      <c r="BA350" s="1"/>
      <c r="BB350" s="1"/>
      <c r="BC350" s="21"/>
      <c r="BD350" s="21"/>
      <c r="BE350" s="1"/>
      <c r="BF350" s="1"/>
      <c r="BG350" s="1"/>
      <c r="BH350" s="1"/>
      <c r="BI350" s="21"/>
      <c r="BJ350" s="21"/>
      <c r="BK350" s="1"/>
      <c r="BL350" s="1"/>
      <c r="BM350" s="1"/>
      <c r="BN350" s="1"/>
      <c r="BO350" s="21"/>
      <c r="BP350" s="21"/>
      <c r="BQ350" s="1"/>
      <c r="BR350" s="1"/>
      <c r="BS350" s="1"/>
      <c r="BT350" s="1"/>
      <c r="BU350" s="21"/>
      <c r="BV350" s="2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</row>
    <row r="351" spans="1:128" x14ac:dyDescent="0.25">
      <c r="A351" s="3">
        <v>201.5</v>
      </c>
      <c r="B351" s="3">
        <v>1</v>
      </c>
      <c r="C351" s="1"/>
      <c r="D351" s="1"/>
      <c r="E351" s="1"/>
      <c r="F351" s="1"/>
      <c r="G351" s="21"/>
      <c r="H351" s="21"/>
      <c r="I351" s="1"/>
      <c r="J351" s="1"/>
      <c r="K351" s="1"/>
      <c r="L351" s="1"/>
      <c r="M351" s="21"/>
      <c r="N351" s="21"/>
      <c r="O351" s="1"/>
      <c r="P351" s="1"/>
      <c r="Q351" s="1"/>
      <c r="R351" s="1"/>
      <c r="S351" s="21"/>
      <c r="T351" s="21"/>
      <c r="U351" s="1"/>
      <c r="V351" s="1"/>
      <c r="W351" s="1"/>
      <c r="X351" s="1"/>
      <c r="Y351" s="21"/>
      <c r="Z351" s="21"/>
      <c r="AA351" s="1"/>
      <c r="AB351" s="1"/>
      <c r="AC351" s="1"/>
      <c r="AD351" s="1"/>
      <c r="AE351" s="21"/>
      <c r="AF351" s="21"/>
      <c r="AG351" s="1"/>
      <c r="AH351" s="1"/>
      <c r="AI351" s="1"/>
      <c r="AJ351" s="1"/>
      <c r="AK351" s="21"/>
      <c r="AL351" s="21"/>
      <c r="AM351" s="1"/>
      <c r="AN351" s="1"/>
      <c r="AO351" s="1"/>
      <c r="AP351" s="1"/>
      <c r="AQ351" s="21"/>
      <c r="AR351" s="21"/>
      <c r="AS351" s="1"/>
      <c r="AT351" s="1"/>
      <c r="AU351" s="1"/>
      <c r="AV351" s="1"/>
      <c r="AW351" s="21"/>
      <c r="AX351" s="21"/>
      <c r="AY351" s="1"/>
      <c r="AZ351" s="1"/>
      <c r="BA351" s="1"/>
      <c r="BB351" s="1"/>
      <c r="BC351" s="21"/>
      <c r="BD351" s="21"/>
      <c r="BE351" s="1"/>
      <c r="BF351" s="1"/>
      <c r="BG351" s="1"/>
      <c r="BH351" s="1"/>
      <c r="BI351" s="21"/>
      <c r="BJ351" s="21"/>
      <c r="BK351" s="1"/>
      <c r="BL351" s="1"/>
      <c r="BM351" s="1"/>
      <c r="BN351" s="1"/>
      <c r="BO351" s="21"/>
      <c r="BP351" s="21"/>
      <c r="BQ351" s="1"/>
      <c r="BR351" s="1"/>
      <c r="BS351" s="1"/>
      <c r="BT351" s="1"/>
      <c r="BU351" s="21"/>
      <c r="BV351" s="2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</row>
    <row r="352" spans="1:128" x14ac:dyDescent="0.25">
      <c r="A352" s="3">
        <v>202.5</v>
      </c>
      <c r="B352" s="3">
        <v>1</v>
      </c>
      <c r="C352" s="1"/>
      <c r="D352" s="1"/>
      <c r="E352" s="1"/>
      <c r="F352" s="1"/>
      <c r="G352" s="21"/>
      <c r="H352" s="21"/>
      <c r="I352" s="1"/>
      <c r="J352" s="1"/>
      <c r="K352" s="1"/>
      <c r="L352" s="1"/>
      <c r="M352" s="21"/>
      <c r="N352" s="21"/>
      <c r="O352" s="1"/>
      <c r="P352" s="1"/>
      <c r="Q352" s="1"/>
      <c r="R352" s="1"/>
      <c r="S352" s="21"/>
      <c r="T352" s="21"/>
      <c r="U352" s="1"/>
      <c r="V352" s="1"/>
      <c r="W352" s="1"/>
      <c r="X352" s="1"/>
      <c r="Y352" s="21"/>
      <c r="Z352" s="21"/>
      <c r="AA352" s="1"/>
      <c r="AB352" s="1"/>
      <c r="AC352" s="1"/>
      <c r="AD352" s="1"/>
      <c r="AE352" s="21"/>
      <c r="AF352" s="21"/>
      <c r="AG352" s="1"/>
      <c r="AH352" s="1"/>
      <c r="AI352" s="1"/>
      <c r="AJ352" s="1"/>
      <c r="AK352" s="21"/>
      <c r="AL352" s="21"/>
      <c r="AM352" s="1"/>
      <c r="AN352" s="1"/>
      <c r="AO352" s="1"/>
      <c r="AP352" s="1"/>
      <c r="AQ352" s="21"/>
      <c r="AR352" s="21"/>
      <c r="AS352" s="1"/>
      <c r="AT352" s="1"/>
      <c r="AU352" s="1"/>
      <c r="AV352" s="1"/>
      <c r="AW352" s="21"/>
      <c r="AX352" s="21"/>
      <c r="AY352" s="1"/>
      <c r="AZ352" s="1"/>
      <c r="BA352" s="1"/>
      <c r="BB352" s="1"/>
      <c r="BC352" s="21"/>
      <c r="BD352" s="21"/>
      <c r="BE352" s="1"/>
      <c r="BF352" s="1"/>
      <c r="BG352" s="1"/>
      <c r="BH352" s="1"/>
      <c r="BI352" s="21"/>
      <c r="BJ352" s="21"/>
      <c r="BK352" s="1"/>
      <c r="BL352" s="1"/>
      <c r="BM352" s="1"/>
      <c r="BN352" s="1"/>
      <c r="BO352" s="21"/>
      <c r="BP352" s="21"/>
      <c r="BQ352" s="1"/>
      <c r="BR352" s="1"/>
      <c r="BS352" s="1"/>
      <c r="BT352" s="1"/>
      <c r="BU352" s="21"/>
      <c r="BV352" s="2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</row>
    <row r="353" spans="1:128" x14ac:dyDescent="0.25">
      <c r="A353" s="3">
        <v>203.5</v>
      </c>
      <c r="B353" s="3">
        <v>1</v>
      </c>
      <c r="C353" s="1"/>
      <c r="D353" s="1"/>
      <c r="E353" s="1"/>
      <c r="F353" s="1"/>
      <c r="G353" s="21"/>
      <c r="H353" s="21"/>
      <c r="I353" s="1"/>
      <c r="J353" s="1"/>
      <c r="K353" s="1"/>
      <c r="L353" s="1"/>
      <c r="M353" s="21"/>
      <c r="N353" s="21"/>
      <c r="O353" s="1"/>
      <c r="P353" s="1"/>
      <c r="Q353" s="1"/>
      <c r="R353" s="1"/>
      <c r="S353" s="21"/>
      <c r="T353" s="21"/>
      <c r="U353" s="1"/>
      <c r="V353" s="1"/>
      <c r="W353" s="1"/>
      <c r="X353" s="1"/>
      <c r="Y353" s="21"/>
      <c r="Z353" s="21"/>
      <c r="AA353" s="1"/>
      <c r="AB353" s="1"/>
      <c r="AC353" s="1"/>
      <c r="AD353" s="1"/>
      <c r="AE353" s="21"/>
      <c r="AF353" s="21"/>
      <c r="AG353" s="1"/>
      <c r="AH353" s="1"/>
      <c r="AI353" s="1"/>
      <c r="AJ353" s="1"/>
      <c r="AK353" s="21"/>
      <c r="AL353" s="21"/>
      <c r="AM353" s="1"/>
      <c r="AN353" s="1"/>
      <c r="AO353" s="1"/>
      <c r="AP353" s="1"/>
      <c r="AQ353" s="21"/>
      <c r="AR353" s="21"/>
      <c r="AS353" s="1"/>
      <c r="AT353" s="1"/>
      <c r="AU353" s="1"/>
      <c r="AV353" s="1"/>
      <c r="AW353" s="21"/>
      <c r="AX353" s="21"/>
      <c r="AY353" s="1"/>
      <c r="AZ353" s="1"/>
      <c r="BA353" s="1"/>
      <c r="BB353" s="1"/>
      <c r="BC353" s="21"/>
      <c r="BD353" s="21"/>
      <c r="BE353" s="1"/>
      <c r="BF353" s="1"/>
      <c r="BG353" s="1"/>
      <c r="BH353" s="1"/>
      <c r="BI353" s="21"/>
      <c r="BJ353" s="21"/>
      <c r="BK353" s="1"/>
      <c r="BL353" s="1"/>
      <c r="BM353" s="1"/>
      <c r="BN353" s="1"/>
      <c r="BO353" s="21"/>
      <c r="BP353" s="21"/>
      <c r="BQ353" s="1"/>
      <c r="BR353" s="1"/>
      <c r="BS353" s="1"/>
      <c r="BT353" s="1"/>
      <c r="BU353" s="21"/>
      <c r="BV353" s="2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</row>
    <row r="354" spans="1:128" x14ac:dyDescent="0.25">
      <c r="A354" s="3">
        <v>204.5</v>
      </c>
      <c r="B354" s="3">
        <v>1</v>
      </c>
      <c r="C354" s="1"/>
      <c r="D354" s="1"/>
      <c r="E354" s="1"/>
      <c r="F354" s="1"/>
      <c r="G354" s="21"/>
      <c r="H354" s="21"/>
      <c r="I354" s="1"/>
      <c r="J354" s="1"/>
      <c r="K354" s="1"/>
      <c r="L354" s="1"/>
      <c r="M354" s="21"/>
      <c r="N354" s="21"/>
      <c r="O354" s="1"/>
      <c r="P354" s="1"/>
      <c r="Q354" s="1"/>
      <c r="R354" s="1"/>
      <c r="S354" s="21"/>
      <c r="T354" s="21"/>
      <c r="U354" s="1"/>
      <c r="V354" s="1"/>
      <c r="W354" s="1"/>
      <c r="X354" s="1"/>
      <c r="Y354" s="21"/>
      <c r="Z354" s="21"/>
      <c r="AA354" s="1"/>
      <c r="AB354" s="1"/>
      <c r="AC354" s="1"/>
      <c r="AD354" s="1"/>
      <c r="AE354" s="21"/>
      <c r="AF354" s="21"/>
      <c r="AG354" s="1"/>
      <c r="AH354" s="1"/>
      <c r="AI354" s="1"/>
      <c r="AJ354" s="1"/>
      <c r="AK354" s="21"/>
      <c r="AL354" s="21"/>
      <c r="AM354" s="1"/>
      <c r="AN354" s="1"/>
      <c r="AO354" s="1"/>
      <c r="AP354" s="1"/>
      <c r="AQ354" s="21"/>
      <c r="AR354" s="21"/>
      <c r="AS354" s="1"/>
      <c r="AT354" s="1"/>
      <c r="AU354" s="1"/>
      <c r="AV354" s="1"/>
      <c r="AW354" s="21"/>
      <c r="AX354" s="21"/>
      <c r="AY354" s="1"/>
      <c r="AZ354" s="1"/>
      <c r="BA354" s="1"/>
      <c r="BB354" s="1"/>
      <c r="BC354" s="21"/>
      <c r="BD354" s="21"/>
      <c r="BE354" s="1"/>
      <c r="BF354" s="1"/>
      <c r="BG354" s="1"/>
      <c r="BH354" s="1"/>
      <c r="BI354" s="21"/>
      <c r="BJ354" s="21"/>
      <c r="BK354" s="1"/>
      <c r="BL354" s="1"/>
      <c r="BM354" s="1"/>
      <c r="BN354" s="1"/>
      <c r="BO354" s="21"/>
      <c r="BP354" s="21"/>
      <c r="BQ354" s="1"/>
      <c r="BR354" s="1"/>
      <c r="BS354" s="1"/>
      <c r="BT354" s="1"/>
      <c r="BU354" s="21"/>
      <c r="BV354" s="2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</row>
    <row r="355" spans="1:128" x14ac:dyDescent="0.25">
      <c r="A355" s="3">
        <v>205.5</v>
      </c>
      <c r="B355" s="3">
        <v>1</v>
      </c>
      <c r="C355" s="1"/>
      <c r="D355" s="1"/>
      <c r="E355" s="1"/>
      <c r="F355" s="1"/>
      <c r="G355" s="21"/>
      <c r="H355" s="21"/>
      <c r="I355" s="1"/>
      <c r="J355" s="1"/>
      <c r="K355" s="1"/>
      <c r="L355" s="1"/>
      <c r="M355" s="21"/>
      <c r="N355" s="21"/>
      <c r="O355" s="1"/>
      <c r="P355" s="1"/>
      <c r="Q355" s="1"/>
      <c r="R355" s="1"/>
      <c r="S355" s="21"/>
      <c r="T355" s="21"/>
      <c r="U355" s="1"/>
      <c r="V355" s="1"/>
      <c r="W355" s="1"/>
      <c r="X355" s="1"/>
      <c r="Y355" s="21"/>
      <c r="Z355" s="21"/>
      <c r="AA355" s="1"/>
      <c r="AB355" s="1"/>
      <c r="AC355" s="1"/>
      <c r="AD355" s="1"/>
      <c r="AE355" s="21"/>
      <c r="AF355" s="21"/>
      <c r="AG355" s="1"/>
      <c r="AH355" s="1"/>
      <c r="AI355" s="1"/>
      <c r="AJ355" s="1"/>
      <c r="AK355" s="21"/>
      <c r="AL355" s="21"/>
      <c r="AM355" s="1"/>
      <c r="AN355" s="1"/>
      <c r="AO355" s="1"/>
      <c r="AP355" s="1"/>
      <c r="AQ355" s="21"/>
      <c r="AR355" s="21"/>
      <c r="AS355" s="1"/>
      <c r="AT355" s="1"/>
      <c r="AU355" s="1"/>
      <c r="AV355" s="1"/>
      <c r="AW355" s="21"/>
      <c r="AX355" s="21"/>
      <c r="AY355" s="1"/>
      <c r="AZ355" s="1"/>
      <c r="BA355" s="1"/>
      <c r="BB355" s="1"/>
      <c r="BC355" s="21"/>
      <c r="BD355" s="21"/>
      <c r="BE355" s="1"/>
      <c r="BF355" s="1"/>
      <c r="BG355" s="1"/>
      <c r="BH355" s="1"/>
      <c r="BI355" s="21"/>
      <c r="BJ355" s="21"/>
      <c r="BK355" s="1"/>
      <c r="BL355" s="1"/>
      <c r="BM355" s="1"/>
      <c r="BN355" s="1"/>
      <c r="BO355" s="21"/>
      <c r="BP355" s="21"/>
      <c r="BQ355" s="1"/>
      <c r="BR355" s="1"/>
      <c r="BS355" s="1"/>
      <c r="BT355" s="1"/>
      <c r="BU355" s="21"/>
      <c r="BV355" s="2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</row>
    <row r="356" spans="1:128" x14ac:dyDescent="0.25">
      <c r="A356" s="3">
        <v>206.5</v>
      </c>
      <c r="B356" s="3">
        <v>1</v>
      </c>
      <c r="C356" s="1"/>
      <c r="D356" s="1"/>
      <c r="E356" s="1"/>
      <c r="F356" s="1"/>
      <c r="G356" s="21"/>
      <c r="H356" s="21"/>
      <c r="I356" s="1"/>
      <c r="J356" s="1"/>
      <c r="K356" s="1"/>
      <c r="L356" s="1"/>
      <c r="M356" s="21"/>
      <c r="N356" s="21"/>
      <c r="O356" s="1"/>
      <c r="P356" s="1"/>
      <c r="Q356" s="1"/>
      <c r="R356" s="1"/>
      <c r="S356" s="21"/>
      <c r="T356" s="21"/>
      <c r="U356" s="1"/>
      <c r="V356" s="1"/>
      <c r="W356" s="1"/>
      <c r="X356" s="1"/>
      <c r="Y356" s="21"/>
      <c r="Z356" s="21"/>
      <c r="AA356" s="1"/>
      <c r="AB356" s="1"/>
      <c r="AC356" s="1"/>
      <c r="AD356" s="1"/>
      <c r="AE356" s="21"/>
      <c r="AF356" s="21"/>
      <c r="AG356" s="1"/>
      <c r="AH356" s="1"/>
      <c r="AI356" s="1"/>
      <c r="AJ356" s="1"/>
      <c r="AK356" s="21"/>
      <c r="AL356" s="21"/>
      <c r="AM356" s="1"/>
      <c r="AN356" s="1"/>
      <c r="AO356" s="1"/>
      <c r="AP356" s="1"/>
      <c r="AQ356" s="21"/>
      <c r="AR356" s="21"/>
      <c r="AS356" s="1"/>
      <c r="AT356" s="1"/>
      <c r="AU356" s="1"/>
      <c r="AV356" s="1"/>
      <c r="AW356" s="21"/>
      <c r="AX356" s="21"/>
      <c r="AY356" s="1"/>
      <c r="AZ356" s="1"/>
      <c r="BA356" s="1"/>
      <c r="BB356" s="1"/>
      <c r="BC356" s="21"/>
      <c r="BD356" s="21"/>
      <c r="BE356" s="1"/>
      <c r="BF356" s="1"/>
      <c r="BG356" s="1"/>
      <c r="BH356" s="1"/>
      <c r="BI356" s="21"/>
      <c r="BJ356" s="21"/>
      <c r="BK356" s="1"/>
      <c r="BL356" s="1"/>
      <c r="BM356" s="1"/>
      <c r="BN356" s="1"/>
      <c r="BO356" s="21"/>
      <c r="BP356" s="21"/>
      <c r="BQ356" s="1"/>
      <c r="BR356" s="1"/>
      <c r="BS356" s="1"/>
      <c r="BT356" s="1"/>
      <c r="BU356" s="21"/>
      <c r="BV356" s="2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</row>
    <row r="357" spans="1:128" x14ac:dyDescent="0.25">
      <c r="A357" s="3">
        <v>207.5</v>
      </c>
      <c r="B357" s="3">
        <v>1</v>
      </c>
      <c r="C357" s="1"/>
      <c r="D357" s="1"/>
      <c r="E357" s="1"/>
      <c r="F357" s="1"/>
      <c r="G357" s="21"/>
      <c r="H357" s="21"/>
      <c r="I357" s="1"/>
      <c r="J357" s="1"/>
      <c r="K357" s="1"/>
      <c r="L357" s="1"/>
      <c r="M357" s="21"/>
      <c r="N357" s="21"/>
      <c r="O357" s="1"/>
      <c r="P357" s="1"/>
      <c r="Q357" s="1"/>
      <c r="R357" s="1"/>
      <c r="S357" s="21"/>
      <c r="T357" s="21"/>
      <c r="U357" s="1"/>
      <c r="V357" s="1"/>
      <c r="W357" s="1"/>
      <c r="X357" s="1"/>
      <c r="Y357" s="21"/>
      <c r="Z357" s="21"/>
      <c r="AA357" s="1"/>
      <c r="AB357" s="1"/>
      <c r="AC357" s="1"/>
      <c r="AD357" s="1"/>
      <c r="AE357" s="21"/>
      <c r="AF357" s="21"/>
      <c r="AG357" s="1"/>
      <c r="AH357" s="1"/>
      <c r="AI357" s="1"/>
      <c r="AJ357" s="1"/>
      <c r="AK357" s="21"/>
      <c r="AL357" s="21"/>
      <c r="AM357" s="1"/>
      <c r="AN357" s="1"/>
      <c r="AO357" s="1"/>
      <c r="AP357" s="1"/>
      <c r="AQ357" s="21"/>
      <c r="AR357" s="21"/>
      <c r="AS357" s="1"/>
      <c r="AT357" s="1"/>
      <c r="AU357" s="1"/>
      <c r="AV357" s="1"/>
      <c r="AW357" s="21"/>
      <c r="AX357" s="21"/>
      <c r="AY357" s="1"/>
      <c r="AZ357" s="1"/>
      <c r="BA357" s="1"/>
      <c r="BB357" s="1"/>
      <c r="BC357" s="21"/>
      <c r="BD357" s="21"/>
      <c r="BE357" s="1"/>
      <c r="BF357" s="1"/>
      <c r="BG357" s="1"/>
      <c r="BH357" s="1"/>
      <c r="BI357" s="21"/>
      <c r="BJ357" s="21"/>
      <c r="BK357" s="1"/>
      <c r="BL357" s="1"/>
      <c r="BM357" s="1"/>
      <c r="BN357" s="1"/>
      <c r="BO357" s="21"/>
      <c r="BP357" s="21"/>
      <c r="BQ357" s="1"/>
      <c r="BR357" s="1"/>
      <c r="BS357" s="1"/>
      <c r="BT357" s="1"/>
      <c r="BU357" s="21"/>
      <c r="BV357" s="2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</row>
    <row r="358" spans="1:128" x14ac:dyDescent="0.25">
      <c r="A358" s="3">
        <v>208.5</v>
      </c>
      <c r="B358" s="3">
        <v>1</v>
      </c>
      <c r="C358" s="1"/>
      <c r="D358" s="1"/>
      <c r="E358" s="1"/>
      <c r="F358" s="1"/>
      <c r="G358" s="21"/>
      <c r="H358" s="21"/>
      <c r="I358" s="1"/>
      <c r="J358" s="1"/>
      <c r="K358" s="1"/>
      <c r="L358" s="1"/>
      <c r="M358" s="21"/>
      <c r="N358" s="21"/>
      <c r="O358" s="1"/>
      <c r="P358" s="1"/>
      <c r="Q358" s="1"/>
      <c r="R358" s="1"/>
      <c r="S358" s="21"/>
      <c r="T358" s="21"/>
      <c r="U358" s="1"/>
      <c r="V358" s="1"/>
      <c r="W358" s="1"/>
      <c r="X358" s="1"/>
      <c r="Y358" s="21"/>
      <c r="Z358" s="21"/>
      <c r="AA358" s="1"/>
      <c r="AB358" s="1"/>
      <c r="AC358" s="1"/>
      <c r="AD358" s="1"/>
      <c r="AE358" s="21"/>
      <c r="AF358" s="21"/>
      <c r="AG358" s="1"/>
      <c r="AH358" s="1"/>
      <c r="AI358" s="1"/>
      <c r="AJ358" s="1"/>
      <c r="AK358" s="21"/>
      <c r="AL358" s="21"/>
      <c r="AM358" s="1"/>
      <c r="AN358" s="1"/>
      <c r="AO358" s="1"/>
      <c r="AP358" s="1"/>
      <c r="AQ358" s="21"/>
      <c r="AR358" s="21"/>
      <c r="AS358" s="1"/>
      <c r="AT358" s="1"/>
      <c r="AU358" s="1"/>
      <c r="AV358" s="1"/>
      <c r="AW358" s="21"/>
      <c r="AX358" s="21"/>
      <c r="AY358" s="1"/>
      <c r="AZ358" s="1"/>
      <c r="BA358" s="1"/>
      <c r="BB358" s="1"/>
      <c r="BC358" s="21"/>
      <c r="BD358" s="21"/>
      <c r="BE358" s="1"/>
      <c r="BF358" s="1"/>
      <c r="BG358" s="1"/>
      <c r="BH358" s="1"/>
      <c r="BI358" s="21"/>
      <c r="BJ358" s="21"/>
      <c r="BK358" s="1"/>
      <c r="BL358" s="1"/>
      <c r="BM358" s="1"/>
      <c r="BN358" s="1"/>
      <c r="BO358" s="21"/>
      <c r="BP358" s="21"/>
      <c r="BQ358" s="1"/>
      <c r="BR358" s="1"/>
      <c r="BS358" s="1"/>
      <c r="BT358" s="1"/>
      <c r="BU358" s="21"/>
      <c r="BV358" s="2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</row>
    <row r="359" spans="1:128" x14ac:dyDescent="0.25">
      <c r="A359" s="3">
        <v>209.5</v>
      </c>
      <c r="B359" s="3">
        <v>1</v>
      </c>
      <c r="C359" s="1"/>
      <c r="D359" s="1"/>
      <c r="E359" s="1"/>
      <c r="F359" s="1"/>
      <c r="G359" s="21"/>
      <c r="H359" s="21"/>
      <c r="I359" s="1"/>
      <c r="J359" s="1"/>
      <c r="K359" s="1"/>
      <c r="L359" s="1"/>
      <c r="M359" s="21"/>
      <c r="N359" s="21"/>
      <c r="O359" s="1"/>
      <c r="P359" s="1"/>
      <c r="Q359" s="1"/>
      <c r="R359" s="1"/>
      <c r="S359" s="21"/>
      <c r="T359" s="21"/>
      <c r="U359" s="1"/>
      <c r="V359" s="1"/>
      <c r="W359" s="1"/>
      <c r="X359" s="1"/>
      <c r="Y359" s="21"/>
      <c r="Z359" s="21"/>
      <c r="AA359" s="1"/>
      <c r="AB359" s="1"/>
      <c r="AC359" s="1"/>
      <c r="AD359" s="1"/>
      <c r="AE359" s="21"/>
      <c r="AF359" s="21"/>
      <c r="AG359" s="1"/>
      <c r="AH359" s="1"/>
      <c r="AI359" s="1"/>
      <c r="AJ359" s="1"/>
      <c r="AK359" s="21"/>
      <c r="AL359" s="21"/>
      <c r="AM359" s="1"/>
      <c r="AN359" s="1"/>
      <c r="AO359" s="1"/>
      <c r="AP359" s="1"/>
      <c r="AQ359" s="21"/>
      <c r="AR359" s="21"/>
      <c r="AS359" s="1"/>
      <c r="AT359" s="1"/>
      <c r="AU359" s="1"/>
      <c r="AV359" s="1"/>
      <c r="AW359" s="21"/>
      <c r="AX359" s="21"/>
      <c r="AY359" s="1"/>
      <c r="AZ359" s="1"/>
      <c r="BA359" s="1"/>
      <c r="BB359" s="1"/>
      <c r="BC359" s="21"/>
      <c r="BD359" s="21"/>
      <c r="BE359" s="1"/>
      <c r="BF359" s="1"/>
      <c r="BG359" s="1"/>
      <c r="BH359" s="1"/>
      <c r="BI359" s="21"/>
      <c r="BJ359" s="21"/>
      <c r="BK359" s="1"/>
      <c r="BL359" s="1"/>
      <c r="BM359" s="1"/>
      <c r="BN359" s="1"/>
      <c r="BO359" s="21"/>
      <c r="BP359" s="21"/>
      <c r="BQ359" s="1"/>
      <c r="BR359" s="1"/>
      <c r="BS359" s="1"/>
      <c r="BT359" s="1"/>
      <c r="BU359" s="21"/>
      <c r="BV359" s="2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</row>
    <row r="360" spans="1:128" x14ac:dyDescent="0.25">
      <c r="A360" s="3">
        <v>210.5</v>
      </c>
      <c r="B360" s="3">
        <v>1</v>
      </c>
      <c r="C360" s="1"/>
      <c r="D360" s="1"/>
      <c r="E360" s="1"/>
      <c r="F360" s="1"/>
      <c r="G360" s="21"/>
      <c r="H360" s="21"/>
      <c r="I360" s="1"/>
      <c r="J360" s="1"/>
      <c r="K360" s="1"/>
      <c r="L360" s="1"/>
      <c r="M360" s="21"/>
      <c r="N360" s="21"/>
      <c r="O360" s="1"/>
      <c r="P360" s="1"/>
      <c r="Q360" s="1"/>
      <c r="R360" s="1"/>
      <c r="S360" s="21"/>
      <c r="T360" s="21"/>
      <c r="U360" s="1"/>
      <c r="V360" s="1"/>
      <c r="W360" s="1"/>
      <c r="X360" s="1"/>
      <c r="Y360" s="21"/>
      <c r="Z360" s="21"/>
      <c r="AA360" s="1"/>
      <c r="AB360" s="1"/>
      <c r="AC360" s="1"/>
      <c r="AD360" s="1"/>
      <c r="AE360" s="21"/>
      <c r="AF360" s="21"/>
      <c r="AG360" s="1"/>
      <c r="AH360" s="1"/>
      <c r="AI360" s="1"/>
      <c r="AJ360" s="1"/>
      <c r="AK360" s="21"/>
      <c r="AL360" s="21"/>
      <c r="AM360" s="1"/>
      <c r="AN360" s="1"/>
      <c r="AO360" s="1"/>
      <c r="AP360" s="1"/>
      <c r="AQ360" s="21"/>
      <c r="AR360" s="21"/>
      <c r="AS360" s="1"/>
      <c r="AT360" s="1"/>
      <c r="AU360" s="1"/>
      <c r="AV360" s="1"/>
      <c r="AW360" s="21"/>
      <c r="AX360" s="21"/>
      <c r="AY360" s="1"/>
      <c r="AZ360" s="1"/>
      <c r="BA360" s="1"/>
      <c r="BB360" s="1"/>
      <c r="BC360" s="21"/>
      <c r="BD360" s="21"/>
      <c r="BE360" s="1"/>
      <c r="BF360" s="1"/>
      <c r="BG360" s="1"/>
      <c r="BH360" s="1"/>
      <c r="BI360" s="21"/>
      <c r="BJ360" s="21"/>
      <c r="BK360" s="1"/>
      <c r="BL360" s="1"/>
      <c r="BM360" s="1"/>
      <c r="BN360" s="1"/>
      <c r="BO360" s="21"/>
      <c r="BP360" s="21"/>
      <c r="BQ360" s="1"/>
      <c r="BR360" s="1"/>
      <c r="BS360" s="1"/>
      <c r="BT360" s="1"/>
      <c r="BU360" s="21"/>
      <c r="BV360" s="2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</row>
    <row r="361" spans="1:128" x14ac:dyDescent="0.25">
      <c r="A361" s="3">
        <v>211.5</v>
      </c>
      <c r="B361" s="3">
        <v>1</v>
      </c>
      <c r="C361" s="1"/>
      <c r="D361" s="1"/>
      <c r="E361" s="1"/>
      <c r="F361" s="1"/>
      <c r="G361" s="21"/>
      <c r="H361" s="21"/>
      <c r="I361" s="1"/>
      <c r="J361" s="1"/>
      <c r="K361" s="1"/>
      <c r="L361" s="1"/>
      <c r="M361" s="21"/>
      <c r="N361" s="21"/>
      <c r="O361" s="1"/>
      <c r="P361" s="1"/>
      <c r="Q361" s="1"/>
      <c r="R361" s="1"/>
      <c r="S361" s="21"/>
      <c r="T361" s="21"/>
      <c r="U361" s="1"/>
      <c r="V361" s="1"/>
      <c r="W361" s="1"/>
      <c r="X361" s="1"/>
      <c r="Y361" s="21"/>
      <c r="Z361" s="21"/>
      <c r="AA361" s="1"/>
      <c r="AB361" s="1"/>
      <c r="AC361" s="1"/>
      <c r="AD361" s="1"/>
      <c r="AE361" s="21"/>
      <c r="AF361" s="21"/>
      <c r="AG361" s="1"/>
      <c r="AH361" s="1"/>
      <c r="AI361" s="1"/>
      <c r="AJ361" s="1"/>
      <c r="AK361" s="21"/>
      <c r="AL361" s="21"/>
      <c r="AM361" s="1"/>
      <c r="AN361" s="1"/>
      <c r="AO361" s="1"/>
      <c r="AP361" s="1"/>
      <c r="AQ361" s="21"/>
      <c r="AR361" s="21"/>
      <c r="AS361" s="1"/>
      <c r="AT361" s="1"/>
      <c r="AU361" s="1"/>
      <c r="AV361" s="1"/>
      <c r="AW361" s="21"/>
      <c r="AX361" s="21"/>
      <c r="AY361" s="1"/>
      <c r="AZ361" s="1"/>
      <c r="BA361" s="1"/>
      <c r="BB361" s="1"/>
      <c r="BC361" s="21"/>
      <c r="BD361" s="21"/>
      <c r="BE361" s="1"/>
      <c r="BF361" s="1"/>
      <c r="BG361" s="1"/>
      <c r="BH361" s="1"/>
      <c r="BI361" s="21"/>
      <c r="BJ361" s="21"/>
      <c r="BK361" s="1"/>
      <c r="BL361" s="1"/>
      <c r="BM361" s="1"/>
      <c r="BN361" s="1"/>
      <c r="BO361" s="21"/>
      <c r="BP361" s="21"/>
      <c r="BQ361" s="1"/>
      <c r="BR361" s="1"/>
      <c r="BS361" s="1"/>
      <c r="BT361" s="1"/>
      <c r="BU361" s="21"/>
      <c r="BV361" s="2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</row>
    <row r="362" spans="1:128" x14ac:dyDescent="0.25">
      <c r="A362" s="3">
        <v>212.5</v>
      </c>
      <c r="B362" s="3">
        <v>1</v>
      </c>
      <c r="C362" s="1"/>
      <c r="D362" s="1"/>
      <c r="E362" s="1"/>
      <c r="F362" s="1"/>
      <c r="G362" s="21"/>
      <c r="H362" s="21"/>
      <c r="I362" s="1"/>
      <c r="J362" s="1"/>
      <c r="K362" s="1"/>
      <c r="L362" s="1"/>
      <c r="M362" s="21"/>
      <c r="N362" s="21"/>
      <c r="O362" s="1"/>
      <c r="P362" s="1"/>
      <c r="Q362" s="1"/>
      <c r="R362" s="1"/>
      <c r="S362" s="21"/>
      <c r="T362" s="21"/>
      <c r="U362" s="1"/>
      <c r="V362" s="1"/>
      <c r="W362" s="1"/>
      <c r="X362" s="1"/>
      <c r="Y362" s="21"/>
      <c r="Z362" s="21"/>
      <c r="AA362" s="1"/>
      <c r="AB362" s="1"/>
      <c r="AC362" s="1"/>
      <c r="AD362" s="1"/>
      <c r="AE362" s="21"/>
      <c r="AF362" s="21"/>
      <c r="AG362" s="1"/>
      <c r="AH362" s="1"/>
      <c r="AI362" s="1"/>
      <c r="AJ362" s="1"/>
      <c r="AK362" s="21"/>
      <c r="AL362" s="21"/>
      <c r="AM362" s="1"/>
      <c r="AN362" s="1"/>
      <c r="AO362" s="1"/>
      <c r="AP362" s="1"/>
      <c r="AQ362" s="21"/>
      <c r="AR362" s="21"/>
      <c r="AS362" s="1"/>
      <c r="AT362" s="1"/>
      <c r="AU362" s="1"/>
      <c r="AV362" s="1"/>
      <c r="AW362" s="21"/>
      <c r="AX362" s="21"/>
      <c r="AY362" s="1"/>
      <c r="AZ362" s="1"/>
      <c r="BA362" s="1"/>
      <c r="BB362" s="1"/>
      <c r="BC362" s="21"/>
      <c r="BD362" s="21"/>
      <c r="BE362" s="1"/>
      <c r="BF362" s="1"/>
      <c r="BG362" s="1"/>
      <c r="BH362" s="1"/>
      <c r="BI362" s="21"/>
      <c r="BJ362" s="21"/>
      <c r="BK362" s="1"/>
      <c r="BL362" s="1"/>
      <c r="BM362" s="1"/>
      <c r="BN362" s="1"/>
      <c r="BO362" s="21"/>
      <c r="BP362" s="21"/>
      <c r="BQ362" s="1"/>
      <c r="BR362" s="1"/>
      <c r="BS362" s="1"/>
      <c r="BT362" s="1"/>
      <c r="BU362" s="21"/>
      <c r="BV362" s="2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</row>
    <row r="363" spans="1:128" x14ac:dyDescent="0.25">
      <c r="A363" s="3">
        <v>213.5</v>
      </c>
      <c r="B363" s="3">
        <v>1</v>
      </c>
      <c r="C363" s="1"/>
      <c r="D363" s="1"/>
      <c r="E363" s="1"/>
      <c r="F363" s="1"/>
      <c r="G363" s="21"/>
      <c r="H363" s="21"/>
      <c r="I363" s="1"/>
      <c r="J363" s="1"/>
      <c r="K363" s="1"/>
      <c r="L363" s="1"/>
      <c r="M363" s="21"/>
      <c r="N363" s="21"/>
      <c r="O363" s="1"/>
      <c r="P363" s="1"/>
      <c r="Q363" s="1"/>
      <c r="R363" s="1"/>
      <c r="S363" s="21"/>
      <c r="T363" s="21"/>
      <c r="U363" s="1"/>
      <c r="V363" s="1"/>
      <c r="W363" s="1"/>
      <c r="X363" s="1"/>
      <c r="Y363" s="21"/>
      <c r="Z363" s="21"/>
      <c r="AA363" s="1"/>
      <c r="AB363" s="1"/>
      <c r="AC363" s="1"/>
      <c r="AD363" s="1"/>
      <c r="AE363" s="21"/>
      <c r="AF363" s="21"/>
      <c r="AG363" s="1"/>
      <c r="AH363" s="1"/>
      <c r="AI363" s="1"/>
      <c r="AJ363" s="1"/>
      <c r="AK363" s="21"/>
      <c r="AL363" s="21"/>
      <c r="AM363" s="1"/>
      <c r="AN363" s="1"/>
      <c r="AO363" s="1"/>
      <c r="AP363" s="1"/>
      <c r="AQ363" s="21"/>
      <c r="AR363" s="21"/>
      <c r="AS363" s="1"/>
      <c r="AT363" s="1"/>
      <c r="AU363" s="1"/>
      <c r="AV363" s="1"/>
      <c r="AW363" s="21"/>
      <c r="AX363" s="21"/>
      <c r="AY363" s="1"/>
      <c r="AZ363" s="1"/>
      <c r="BA363" s="1"/>
      <c r="BB363" s="1"/>
      <c r="BC363" s="21"/>
      <c r="BD363" s="21"/>
      <c r="BE363" s="1"/>
      <c r="BF363" s="1"/>
      <c r="BG363" s="1"/>
      <c r="BH363" s="1"/>
      <c r="BI363" s="21"/>
      <c r="BJ363" s="21"/>
      <c r="BK363" s="1"/>
      <c r="BL363" s="1"/>
      <c r="BM363" s="1"/>
      <c r="BN363" s="1"/>
      <c r="BO363" s="21"/>
      <c r="BP363" s="21"/>
      <c r="BQ363" s="1"/>
      <c r="BR363" s="1"/>
      <c r="BS363" s="1"/>
      <c r="BT363" s="1"/>
      <c r="BU363" s="21"/>
      <c r="BV363" s="2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</row>
    <row r="364" spans="1:128" x14ac:dyDescent="0.25">
      <c r="A364" s="3">
        <v>214.5</v>
      </c>
      <c r="B364" s="3">
        <v>1</v>
      </c>
      <c r="C364" s="1"/>
      <c r="D364" s="1"/>
      <c r="E364" s="1"/>
      <c r="F364" s="1"/>
      <c r="G364" s="21"/>
      <c r="H364" s="21"/>
      <c r="I364" s="1"/>
      <c r="J364" s="1"/>
      <c r="K364" s="1"/>
      <c r="L364" s="1"/>
      <c r="M364" s="21"/>
      <c r="N364" s="21"/>
      <c r="O364" s="1"/>
      <c r="P364" s="1"/>
      <c r="Q364" s="1"/>
      <c r="R364" s="1"/>
      <c r="S364" s="21"/>
      <c r="T364" s="21"/>
      <c r="U364" s="1"/>
      <c r="V364" s="1"/>
      <c r="W364" s="1"/>
      <c r="X364" s="1"/>
      <c r="Y364" s="21"/>
      <c r="Z364" s="21"/>
      <c r="AA364" s="1"/>
      <c r="AB364" s="1"/>
      <c r="AC364" s="1"/>
      <c r="AD364" s="1"/>
      <c r="AE364" s="21"/>
      <c r="AF364" s="21"/>
      <c r="AG364" s="1"/>
      <c r="AH364" s="1"/>
      <c r="AI364" s="1"/>
      <c r="AJ364" s="1"/>
      <c r="AK364" s="21"/>
      <c r="AL364" s="21"/>
      <c r="AM364" s="1"/>
      <c r="AN364" s="1"/>
      <c r="AO364" s="1"/>
      <c r="AP364" s="1"/>
      <c r="AQ364" s="21"/>
      <c r="AR364" s="21"/>
      <c r="AS364" s="1"/>
      <c r="AT364" s="1"/>
      <c r="AU364" s="1"/>
      <c r="AV364" s="1"/>
      <c r="AW364" s="21"/>
      <c r="AX364" s="21"/>
      <c r="AY364" s="1"/>
      <c r="AZ364" s="1"/>
      <c r="BA364" s="1"/>
      <c r="BB364" s="1"/>
      <c r="BC364" s="21"/>
      <c r="BD364" s="21"/>
      <c r="BE364" s="1"/>
      <c r="BF364" s="1"/>
      <c r="BG364" s="1"/>
      <c r="BH364" s="1"/>
      <c r="BI364" s="21"/>
      <c r="BJ364" s="21"/>
      <c r="BK364" s="1"/>
      <c r="BL364" s="1"/>
      <c r="BM364" s="1"/>
      <c r="BN364" s="1"/>
      <c r="BO364" s="21"/>
      <c r="BP364" s="21"/>
      <c r="BQ364" s="1"/>
      <c r="BR364" s="1"/>
      <c r="BS364" s="1"/>
      <c r="BT364" s="1"/>
      <c r="BU364" s="21"/>
      <c r="BV364" s="2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</row>
    <row r="365" spans="1:128" x14ac:dyDescent="0.25">
      <c r="A365" s="3">
        <v>215.5</v>
      </c>
      <c r="B365" s="3">
        <v>1</v>
      </c>
      <c r="C365" s="1"/>
      <c r="D365" s="1"/>
      <c r="E365" s="1"/>
      <c r="F365" s="1"/>
      <c r="G365" s="21"/>
      <c r="H365" s="21"/>
      <c r="I365" s="1"/>
      <c r="J365" s="1"/>
      <c r="K365" s="1"/>
      <c r="L365" s="1"/>
      <c r="M365" s="21"/>
      <c r="N365" s="21"/>
      <c r="O365" s="1"/>
      <c r="P365" s="1"/>
      <c r="Q365" s="1"/>
      <c r="R365" s="1"/>
      <c r="S365" s="21"/>
      <c r="T365" s="21"/>
      <c r="U365" s="1"/>
      <c r="V365" s="1"/>
      <c r="W365" s="1"/>
      <c r="X365" s="1"/>
      <c r="Y365" s="21"/>
      <c r="Z365" s="21"/>
      <c r="AA365" s="1"/>
      <c r="AB365" s="1"/>
      <c r="AC365" s="1"/>
      <c r="AD365" s="1"/>
      <c r="AE365" s="21"/>
      <c r="AF365" s="21"/>
      <c r="AG365" s="1"/>
      <c r="AH365" s="1"/>
      <c r="AI365" s="1"/>
      <c r="AJ365" s="1"/>
      <c r="AK365" s="21"/>
      <c r="AL365" s="21"/>
      <c r="AM365" s="1"/>
      <c r="AN365" s="1"/>
      <c r="AO365" s="1"/>
      <c r="AP365" s="1"/>
      <c r="AQ365" s="21"/>
      <c r="AR365" s="21"/>
      <c r="AS365" s="1"/>
      <c r="AT365" s="1"/>
      <c r="AU365" s="1"/>
      <c r="AV365" s="1"/>
      <c r="AW365" s="21"/>
      <c r="AX365" s="21"/>
      <c r="AY365" s="1"/>
      <c r="AZ365" s="1"/>
      <c r="BA365" s="1"/>
      <c r="BB365" s="1"/>
      <c r="BC365" s="21"/>
      <c r="BD365" s="21"/>
      <c r="BE365" s="1"/>
      <c r="BF365" s="1"/>
      <c r="BG365" s="1"/>
      <c r="BH365" s="1"/>
      <c r="BI365" s="21"/>
      <c r="BJ365" s="21"/>
      <c r="BK365" s="1"/>
      <c r="BL365" s="1"/>
      <c r="BM365" s="1"/>
      <c r="BN365" s="1"/>
      <c r="BO365" s="21"/>
      <c r="BP365" s="21"/>
      <c r="BQ365" s="1"/>
      <c r="BR365" s="1"/>
      <c r="BS365" s="1"/>
      <c r="BT365" s="1"/>
      <c r="BU365" s="21"/>
      <c r="BV365" s="2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</row>
    <row r="366" spans="1:128" x14ac:dyDescent="0.25">
      <c r="E366" s="1"/>
      <c r="F366" s="1"/>
      <c r="G366" s="21"/>
      <c r="H366" s="21"/>
      <c r="I366" s="1"/>
      <c r="J366" s="1"/>
      <c r="K366" s="1"/>
      <c r="L366" s="1"/>
      <c r="M366" s="21"/>
      <c r="N366" s="21"/>
      <c r="O366" s="1"/>
      <c r="P366" s="1"/>
      <c r="Q366" s="1"/>
      <c r="R366" s="1"/>
      <c r="S366" s="21"/>
      <c r="T366" s="21"/>
      <c r="U366" s="1"/>
      <c r="V366" s="1"/>
      <c r="W366" s="1"/>
      <c r="X366" s="1"/>
      <c r="Y366" s="21"/>
      <c r="Z366" s="21"/>
      <c r="AA366" s="1"/>
      <c r="AB366" s="1"/>
      <c r="AC366" s="1"/>
      <c r="AD366" s="1"/>
      <c r="AE366" s="21"/>
      <c r="AF366" s="21"/>
      <c r="AG366" s="1"/>
      <c r="AH366" s="1"/>
      <c r="AI366" s="1"/>
      <c r="AJ366" s="1"/>
      <c r="AK366" s="21"/>
      <c r="AL366" s="21"/>
      <c r="AM366" s="1"/>
      <c r="AN366" s="1"/>
      <c r="AO366" s="1"/>
      <c r="AP366" s="1"/>
      <c r="AQ366" s="21"/>
      <c r="AR366" s="21"/>
      <c r="AS366" s="1"/>
      <c r="AT366" s="1"/>
      <c r="AU366" s="1"/>
      <c r="AV366" s="1"/>
      <c r="AW366" s="21"/>
      <c r="AX366" s="21"/>
      <c r="AY366" s="1"/>
      <c r="AZ366" s="1"/>
      <c r="BA366" s="1"/>
      <c r="BB366" s="1"/>
      <c r="BC366" s="21"/>
      <c r="BD366" s="21"/>
      <c r="BE366" s="1"/>
      <c r="BF366" s="1"/>
      <c r="BG366" s="1"/>
      <c r="BH366" s="1"/>
      <c r="BI366" s="21"/>
      <c r="BJ366" s="21"/>
      <c r="BK366" s="1"/>
      <c r="BL366" s="1"/>
      <c r="BM366" s="1"/>
      <c r="BN366" s="1"/>
      <c r="BO366" s="21"/>
      <c r="BP366" s="21"/>
      <c r="BQ366" s="1"/>
      <c r="BR366" s="1"/>
      <c r="BS366" s="1"/>
      <c r="BT366" s="1"/>
      <c r="BU366" s="21"/>
      <c r="BV366" s="2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</row>
    <row r="367" spans="1:128" x14ac:dyDescent="0.25">
      <c r="E367" s="1"/>
      <c r="F367" s="1"/>
      <c r="G367" s="21"/>
      <c r="H367" s="21"/>
      <c r="I367" s="1"/>
      <c r="J367" s="1"/>
      <c r="K367" s="1"/>
      <c r="L367" s="1"/>
      <c r="M367" s="21"/>
      <c r="N367" s="21"/>
      <c r="O367" s="1"/>
      <c r="P367" s="1"/>
      <c r="Q367" s="1"/>
      <c r="R367" s="1"/>
      <c r="S367" s="21"/>
      <c r="T367" s="21"/>
      <c r="U367" s="1"/>
      <c r="V367" s="1"/>
      <c r="W367" s="1"/>
      <c r="X367" s="1"/>
      <c r="Y367" s="21"/>
      <c r="Z367" s="21"/>
      <c r="AA367" s="1"/>
      <c r="AB367" s="1"/>
      <c r="AC367" s="1"/>
      <c r="AD367" s="1"/>
      <c r="AE367" s="21"/>
      <c r="AF367" s="21"/>
      <c r="AG367" s="1"/>
      <c r="AH367" s="1"/>
      <c r="AI367" s="1"/>
      <c r="AJ367" s="1"/>
      <c r="AK367" s="21"/>
      <c r="AL367" s="21"/>
      <c r="AM367" s="1"/>
      <c r="AN367" s="1"/>
      <c r="AO367" s="1"/>
      <c r="AP367" s="1"/>
      <c r="AQ367" s="21"/>
      <c r="AR367" s="21"/>
      <c r="AS367" s="1"/>
      <c r="AT367" s="1"/>
      <c r="AU367" s="1"/>
      <c r="AV367" s="1"/>
      <c r="AW367" s="21"/>
      <c r="AX367" s="21"/>
      <c r="AY367" s="1"/>
      <c r="AZ367" s="1"/>
      <c r="BA367" s="1"/>
      <c r="BB367" s="1"/>
      <c r="BC367" s="21"/>
      <c r="BD367" s="21"/>
      <c r="BE367" s="1"/>
      <c r="BF367" s="1"/>
      <c r="BG367" s="1"/>
      <c r="BH367" s="1"/>
      <c r="BI367" s="21"/>
      <c r="BJ367" s="21"/>
      <c r="BK367" s="1"/>
      <c r="BL367" s="1"/>
      <c r="BM367" s="1"/>
      <c r="BN367" s="1"/>
      <c r="BO367" s="21"/>
      <c r="BP367" s="21"/>
      <c r="BQ367" s="1"/>
      <c r="BR367" s="1"/>
      <c r="BS367" s="1"/>
      <c r="BT367" s="1"/>
      <c r="BU367" s="21"/>
      <c r="BV367" s="2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</row>
    <row r="368" spans="1:128" x14ac:dyDescent="0.25">
      <c r="E368" s="1"/>
      <c r="F368" s="1"/>
      <c r="G368" s="21"/>
      <c r="H368" s="21"/>
      <c r="I368" s="1"/>
      <c r="J368" s="1"/>
      <c r="K368" s="1"/>
      <c r="L368" s="1"/>
      <c r="M368" s="21"/>
      <c r="N368" s="21"/>
      <c r="O368" s="1"/>
      <c r="P368" s="1"/>
      <c r="Q368" s="1"/>
      <c r="R368" s="1"/>
      <c r="S368" s="21"/>
      <c r="T368" s="21"/>
      <c r="U368" s="1"/>
      <c r="V368" s="1"/>
      <c r="W368" s="1"/>
      <c r="X368" s="1"/>
      <c r="Y368" s="21"/>
      <c r="Z368" s="21"/>
      <c r="AA368" s="1"/>
      <c r="AB368" s="1"/>
      <c r="AC368" s="1"/>
      <c r="AD368" s="1"/>
      <c r="AE368" s="21"/>
      <c r="AF368" s="21"/>
      <c r="AG368" s="1"/>
      <c r="AH368" s="1"/>
      <c r="AI368" s="1"/>
      <c r="AJ368" s="1"/>
      <c r="AK368" s="21"/>
      <c r="AL368" s="21"/>
      <c r="AM368" s="1"/>
      <c r="AN368" s="1"/>
      <c r="AO368" s="1"/>
      <c r="AP368" s="1"/>
      <c r="AQ368" s="21"/>
      <c r="AR368" s="21"/>
      <c r="AS368" s="1"/>
      <c r="AT368" s="1"/>
      <c r="AU368" s="1"/>
      <c r="AV368" s="1"/>
      <c r="AW368" s="21"/>
      <c r="AX368" s="21"/>
      <c r="AY368" s="1"/>
      <c r="AZ368" s="1"/>
      <c r="BA368" s="1"/>
      <c r="BB368" s="1"/>
      <c r="BC368" s="21"/>
      <c r="BD368" s="21"/>
      <c r="BE368" s="1"/>
      <c r="BF368" s="1"/>
      <c r="BG368" s="1"/>
      <c r="BH368" s="1"/>
      <c r="BI368" s="21"/>
      <c r="BJ368" s="21"/>
      <c r="BK368" s="1"/>
      <c r="BL368" s="1"/>
      <c r="BM368" s="1"/>
      <c r="BN368" s="1"/>
      <c r="BO368" s="21"/>
      <c r="BP368" s="21"/>
      <c r="BQ368" s="1"/>
      <c r="BR368" s="1"/>
      <c r="BS368" s="1"/>
      <c r="BT368" s="1"/>
      <c r="BU368" s="21"/>
      <c r="BV368" s="2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</row>
    <row r="369" spans="5:128" x14ac:dyDescent="0.25">
      <c r="E369" s="1"/>
      <c r="F369" s="1"/>
      <c r="G369" s="21"/>
      <c r="H369" s="21"/>
      <c r="I369" s="1"/>
      <c r="J369" s="1"/>
      <c r="K369" s="1"/>
      <c r="L369" s="1"/>
      <c r="M369" s="21"/>
      <c r="N369" s="21"/>
      <c r="O369" s="1"/>
      <c r="P369" s="1"/>
      <c r="Q369" s="1"/>
      <c r="R369" s="1"/>
      <c r="S369" s="21"/>
      <c r="T369" s="21"/>
      <c r="U369" s="1"/>
      <c r="V369" s="1"/>
      <c r="W369" s="1"/>
      <c r="X369" s="1"/>
      <c r="Y369" s="21"/>
      <c r="Z369" s="21"/>
      <c r="AA369" s="1"/>
      <c r="AB369" s="1"/>
      <c r="AC369" s="1"/>
      <c r="AD369" s="1"/>
      <c r="AE369" s="21"/>
      <c r="AF369" s="21"/>
      <c r="AG369" s="1"/>
      <c r="AH369" s="1"/>
      <c r="AI369" s="1"/>
      <c r="AJ369" s="1"/>
      <c r="AK369" s="21"/>
      <c r="AL369" s="21"/>
      <c r="AM369" s="1"/>
      <c r="AN369" s="1"/>
      <c r="AO369" s="1"/>
      <c r="AP369" s="1"/>
      <c r="AQ369" s="21"/>
      <c r="AR369" s="21"/>
      <c r="AS369" s="1"/>
      <c r="AT369" s="1"/>
      <c r="AU369" s="1"/>
      <c r="AV369" s="1"/>
      <c r="AW369" s="21"/>
      <c r="AX369" s="21"/>
      <c r="AY369" s="1"/>
      <c r="AZ369" s="1"/>
      <c r="BA369" s="1"/>
      <c r="BB369" s="1"/>
      <c r="BC369" s="21"/>
      <c r="BD369" s="21"/>
      <c r="BE369" s="1"/>
      <c r="BF369" s="1"/>
      <c r="BG369" s="1"/>
      <c r="BH369" s="1"/>
      <c r="BI369" s="21"/>
      <c r="BJ369" s="21"/>
      <c r="BK369" s="1"/>
      <c r="BL369" s="1"/>
      <c r="BM369" s="1"/>
      <c r="BN369" s="1"/>
      <c r="BO369" s="21"/>
      <c r="BP369" s="21"/>
      <c r="BQ369" s="1"/>
      <c r="BR369" s="1"/>
      <c r="BS369" s="1"/>
      <c r="BT369" s="1"/>
      <c r="BU369" s="21"/>
      <c r="BV369" s="2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</row>
    <row r="370" spans="5:128" x14ac:dyDescent="0.25">
      <c r="E370" s="1"/>
      <c r="F370" s="1"/>
      <c r="G370" s="21"/>
      <c r="H370" s="21"/>
      <c r="I370" s="1"/>
      <c r="J370" s="1"/>
      <c r="K370" s="1"/>
      <c r="L370" s="1"/>
      <c r="M370" s="21"/>
      <c r="N370" s="21"/>
      <c r="O370" s="1"/>
      <c r="P370" s="1"/>
      <c r="Q370" s="1"/>
      <c r="R370" s="1"/>
      <c r="S370" s="21"/>
      <c r="T370" s="21"/>
      <c r="U370" s="1"/>
      <c r="V370" s="1"/>
      <c r="W370" s="1"/>
      <c r="X370" s="1"/>
      <c r="Y370" s="21"/>
      <c r="Z370" s="21"/>
      <c r="AA370" s="1"/>
      <c r="AB370" s="1"/>
      <c r="AC370" s="1"/>
      <c r="AD370" s="1"/>
      <c r="AE370" s="21"/>
      <c r="AF370" s="21"/>
      <c r="AG370" s="1"/>
      <c r="AH370" s="1"/>
      <c r="AI370" s="1"/>
      <c r="AJ370" s="1"/>
      <c r="AK370" s="21"/>
      <c r="AL370" s="21"/>
      <c r="AM370" s="1"/>
      <c r="AN370" s="1"/>
      <c r="AO370" s="1"/>
      <c r="AP370" s="1"/>
      <c r="AQ370" s="21"/>
      <c r="AR370" s="21"/>
      <c r="AS370" s="1"/>
      <c r="AT370" s="1"/>
      <c r="AU370" s="1"/>
      <c r="AV370" s="1"/>
      <c r="AW370" s="21"/>
      <c r="AX370" s="21"/>
      <c r="AY370" s="1"/>
      <c r="AZ370" s="1"/>
      <c r="BA370" s="1"/>
      <c r="BB370" s="1"/>
      <c r="BC370" s="21"/>
      <c r="BD370" s="21"/>
      <c r="BE370" s="1"/>
      <c r="BF370" s="1"/>
      <c r="BG370" s="1"/>
      <c r="BH370" s="1"/>
      <c r="BI370" s="21"/>
      <c r="BJ370" s="21"/>
      <c r="BK370" s="1"/>
      <c r="BL370" s="1"/>
      <c r="BM370" s="1"/>
      <c r="BN370" s="1"/>
      <c r="BO370" s="21"/>
      <c r="BP370" s="21"/>
      <c r="BQ370" s="1"/>
      <c r="BR370" s="1"/>
      <c r="BS370" s="1"/>
      <c r="BT370" s="1"/>
      <c r="BU370" s="21"/>
      <c r="BV370" s="2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</row>
    <row r="371" spans="5:128" x14ac:dyDescent="0.25">
      <c r="E371" s="1"/>
      <c r="F371" s="1"/>
      <c r="G371" s="21"/>
      <c r="H371" s="21"/>
      <c r="I371" s="1"/>
      <c r="J371" s="1"/>
      <c r="K371" s="1"/>
      <c r="L371" s="1"/>
      <c r="M371" s="21"/>
      <c r="N371" s="21"/>
      <c r="O371" s="1"/>
      <c r="P371" s="1"/>
      <c r="Q371" s="1"/>
      <c r="R371" s="1"/>
      <c r="S371" s="21"/>
      <c r="T371" s="21"/>
      <c r="U371" s="1"/>
      <c r="V371" s="1"/>
      <c r="W371" s="1"/>
      <c r="X371" s="1"/>
      <c r="Y371" s="21"/>
      <c r="Z371" s="21"/>
      <c r="AA371" s="1"/>
      <c r="AB371" s="1"/>
      <c r="AC371" s="1"/>
      <c r="AD371" s="1"/>
      <c r="AE371" s="21"/>
      <c r="AF371" s="21"/>
      <c r="AG371" s="1"/>
      <c r="AH371" s="1"/>
      <c r="AI371" s="1"/>
      <c r="AJ371" s="1"/>
      <c r="AK371" s="21"/>
      <c r="AL371" s="21"/>
      <c r="AM371" s="1"/>
      <c r="AN371" s="1"/>
      <c r="AO371" s="1"/>
      <c r="AP371" s="1"/>
      <c r="AQ371" s="21"/>
      <c r="AR371" s="21"/>
      <c r="AS371" s="1"/>
      <c r="AT371" s="1"/>
      <c r="AU371" s="1"/>
      <c r="AV371" s="1"/>
      <c r="AW371" s="21"/>
      <c r="AX371" s="21"/>
      <c r="AY371" s="1"/>
      <c r="AZ371" s="1"/>
      <c r="BA371" s="1"/>
      <c r="BB371" s="1"/>
      <c r="BC371" s="21"/>
      <c r="BD371" s="21"/>
      <c r="BE371" s="1"/>
      <c r="BF371" s="1"/>
      <c r="BG371" s="1"/>
      <c r="BH371" s="1"/>
      <c r="BI371" s="21"/>
      <c r="BJ371" s="21"/>
      <c r="BK371" s="1"/>
      <c r="BL371" s="1"/>
      <c r="BM371" s="1"/>
      <c r="BN371" s="1"/>
      <c r="BO371" s="21"/>
      <c r="BP371" s="21"/>
      <c r="BQ371" s="1"/>
      <c r="BR371" s="1"/>
      <c r="BS371" s="1"/>
      <c r="BT371" s="1"/>
      <c r="BU371" s="21"/>
      <c r="BV371" s="2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</row>
    <row r="372" spans="5:128" x14ac:dyDescent="0.25">
      <c r="E372" s="1"/>
      <c r="F372" s="1"/>
      <c r="G372" s="21"/>
      <c r="H372" s="21"/>
      <c r="I372" s="1"/>
      <c r="J372" s="1"/>
      <c r="K372" s="1"/>
      <c r="L372" s="1"/>
      <c r="M372" s="21"/>
      <c r="N372" s="21"/>
      <c r="O372" s="1"/>
      <c r="P372" s="1"/>
      <c r="Q372" s="1"/>
      <c r="R372" s="1"/>
      <c r="S372" s="21"/>
      <c r="T372" s="21"/>
      <c r="U372" s="1"/>
      <c r="V372" s="1"/>
      <c r="W372" s="1"/>
      <c r="X372" s="1"/>
      <c r="Y372" s="21"/>
      <c r="Z372" s="21"/>
      <c r="AA372" s="1"/>
      <c r="AB372" s="1"/>
      <c r="AC372" s="1"/>
      <c r="AD372" s="1"/>
      <c r="AE372" s="21"/>
      <c r="AF372" s="21"/>
      <c r="AG372" s="1"/>
      <c r="AH372" s="1"/>
      <c r="AI372" s="1"/>
      <c r="AJ372" s="1"/>
      <c r="AK372" s="21"/>
      <c r="AL372" s="21"/>
      <c r="AM372" s="1"/>
      <c r="AN372" s="1"/>
      <c r="AO372" s="1"/>
      <c r="AP372" s="1"/>
      <c r="AQ372" s="21"/>
      <c r="AR372" s="21"/>
      <c r="AS372" s="1"/>
      <c r="AT372" s="1"/>
      <c r="AU372" s="1"/>
      <c r="AV372" s="1"/>
      <c r="AW372" s="21"/>
      <c r="AX372" s="21"/>
      <c r="AY372" s="1"/>
      <c r="AZ372" s="1"/>
      <c r="BA372" s="1"/>
      <c r="BB372" s="1"/>
      <c r="BC372" s="21"/>
      <c r="BD372" s="21"/>
      <c r="BE372" s="1"/>
      <c r="BF372" s="1"/>
      <c r="BG372" s="1"/>
      <c r="BH372" s="1"/>
      <c r="BI372" s="21"/>
      <c r="BJ372" s="21"/>
      <c r="BK372" s="1"/>
      <c r="BL372" s="1"/>
      <c r="BM372" s="1"/>
      <c r="BN372" s="1"/>
      <c r="BO372" s="21"/>
      <c r="BP372" s="21"/>
      <c r="BQ372" s="1"/>
      <c r="BR372" s="1"/>
      <c r="BS372" s="1"/>
      <c r="BT372" s="1"/>
      <c r="BU372" s="21"/>
      <c r="BV372" s="2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</row>
    <row r="373" spans="5:128" x14ac:dyDescent="0.25">
      <c r="E373" s="1"/>
      <c r="F373" s="1"/>
      <c r="G373" s="21"/>
      <c r="H373" s="21"/>
      <c r="I373" s="1"/>
      <c r="J373" s="1"/>
      <c r="K373" s="1"/>
      <c r="L373" s="1"/>
      <c r="M373" s="21"/>
      <c r="N373" s="21"/>
      <c r="O373" s="1"/>
      <c r="P373" s="1"/>
      <c r="Q373" s="1"/>
      <c r="R373" s="1"/>
      <c r="S373" s="21"/>
      <c r="T373" s="21"/>
      <c r="U373" s="1"/>
      <c r="V373" s="1"/>
      <c r="W373" s="1"/>
      <c r="X373" s="1"/>
      <c r="Y373" s="21"/>
      <c r="Z373" s="21"/>
      <c r="AA373" s="1"/>
      <c r="AB373" s="1"/>
      <c r="AC373" s="1"/>
      <c r="AD373" s="1"/>
      <c r="AE373" s="21"/>
      <c r="AF373" s="21"/>
      <c r="AG373" s="1"/>
      <c r="AH373" s="1"/>
      <c r="AI373" s="1"/>
      <c r="AJ373" s="1"/>
      <c r="AK373" s="21"/>
      <c r="AL373" s="21"/>
      <c r="AM373" s="1"/>
      <c r="AN373" s="1"/>
      <c r="AO373" s="1"/>
      <c r="AP373" s="1"/>
      <c r="AQ373" s="21"/>
      <c r="AR373" s="21"/>
      <c r="AS373" s="1"/>
      <c r="AT373" s="1"/>
      <c r="AU373" s="1"/>
      <c r="AV373" s="1"/>
      <c r="AW373" s="21"/>
      <c r="AX373" s="21"/>
      <c r="AY373" s="1"/>
      <c r="AZ373" s="1"/>
      <c r="BA373" s="1"/>
      <c r="BB373" s="1"/>
      <c r="BC373" s="21"/>
      <c r="BD373" s="21"/>
      <c r="BE373" s="1"/>
      <c r="BF373" s="1"/>
      <c r="BG373" s="1"/>
      <c r="BH373" s="1"/>
      <c r="BI373" s="21"/>
      <c r="BJ373" s="21"/>
      <c r="BK373" s="1"/>
      <c r="BL373" s="1"/>
      <c r="BM373" s="1"/>
      <c r="BN373" s="1"/>
      <c r="BO373" s="21"/>
      <c r="BP373" s="21"/>
      <c r="BQ373" s="1"/>
      <c r="BR373" s="1"/>
      <c r="BS373" s="1"/>
      <c r="BT373" s="1"/>
      <c r="BU373" s="21"/>
      <c r="BV373" s="2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</row>
    <row r="374" spans="5:128" x14ac:dyDescent="0.25">
      <c r="E374" s="1"/>
      <c r="F374" s="1"/>
      <c r="G374" s="21"/>
      <c r="H374" s="21"/>
      <c r="I374" s="1"/>
      <c r="J374" s="1"/>
      <c r="K374" s="1"/>
      <c r="L374" s="1"/>
      <c r="M374" s="21"/>
      <c r="N374" s="21"/>
      <c r="O374" s="1"/>
      <c r="P374" s="1"/>
      <c r="Q374" s="1"/>
      <c r="R374" s="1"/>
      <c r="S374" s="21"/>
      <c r="T374" s="21"/>
      <c r="U374" s="1"/>
      <c r="V374" s="1"/>
      <c r="W374" s="1"/>
      <c r="X374" s="1"/>
      <c r="Y374" s="21"/>
      <c r="Z374" s="21"/>
      <c r="AA374" s="1"/>
      <c r="AB374" s="1"/>
      <c r="AC374" s="1"/>
      <c r="AD374" s="1"/>
      <c r="AE374" s="21"/>
      <c r="AF374" s="21"/>
      <c r="AG374" s="1"/>
      <c r="AH374" s="1"/>
      <c r="AI374" s="1"/>
      <c r="AJ374" s="1"/>
      <c r="AK374" s="21"/>
      <c r="AL374" s="21"/>
      <c r="AM374" s="1"/>
      <c r="AN374" s="1"/>
      <c r="AO374" s="1"/>
      <c r="AP374" s="1"/>
      <c r="AQ374" s="21"/>
      <c r="AR374" s="21"/>
      <c r="AS374" s="1"/>
      <c r="AT374" s="1"/>
      <c r="AU374" s="1"/>
      <c r="AV374" s="1"/>
      <c r="AW374" s="21"/>
      <c r="AX374" s="21"/>
      <c r="AY374" s="1"/>
      <c r="AZ374" s="1"/>
      <c r="BA374" s="1"/>
      <c r="BB374" s="1"/>
      <c r="BC374" s="21"/>
      <c r="BD374" s="21"/>
      <c r="BE374" s="1"/>
      <c r="BF374" s="1"/>
      <c r="BG374" s="1"/>
      <c r="BH374" s="1"/>
      <c r="BI374" s="21"/>
      <c r="BJ374" s="21"/>
      <c r="BK374" s="1"/>
      <c r="BL374" s="1"/>
      <c r="BM374" s="1"/>
      <c r="BN374" s="1"/>
      <c r="BO374" s="21"/>
      <c r="BP374" s="21"/>
      <c r="BQ374" s="1"/>
      <c r="BR374" s="1"/>
      <c r="BS374" s="1"/>
      <c r="BT374" s="1"/>
      <c r="BU374" s="21"/>
      <c r="BV374" s="2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</row>
    <row r="375" spans="5:128" x14ac:dyDescent="0.25">
      <c r="E375" s="1"/>
      <c r="F375" s="1"/>
      <c r="G375" s="21"/>
      <c r="H375" s="21"/>
      <c r="I375" s="1"/>
      <c r="J375" s="1"/>
      <c r="K375" s="1"/>
      <c r="L375" s="1"/>
      <c r="M375" s="21"/>
      <c r="N375" s="21"/>
      <c r="O375" s="1"/>
      <c r="P375" s="1"/>
      <c r="Q375" s="1"/>
      <c r="R375" s="1"/>
      <c r="S375" s="21"/>
      <c r="T375" s="21"/>
      <c r="U375" s="1"/>
      <c r="V375" s="1"/>
      <c r="W375" s="1"/>
      <c r="X375" s="1"/>
      <c r="Y375" s="21"/>
      <c r="Z375" s="21"/>
      <c r="AA375" s="1"/>
      <c r="AB375" s="1"/>
      <c r="AC375" s="1"/>
      <c r="AD375" s="1"/>
      <c r="AE375" s="21"/>
      <c r="AF375" s="21"/>
      <c r="AG375" s="1"/>
      <c r="AH375" s="1"/>
      <c r="AI375" s="1"/>
      <c r="AJ375" s="1"/>
      <c r="AK375" s="21"/>
      <c r="AL375" s="21"/>
      <c r="AM375" s="1"/>
      <c r="AN375" s="1"/>
      <c r="AO375" s="1"/>
      <c r="AP375" s="1"/>
      <c r="AQ375" s="21"/>
      <c r="AR375" s="21"/>
      <c r="AS375" s="1"/>
      <c r="AT375" s="1"/>
      <c r="AU375" s="1"/>
      <c r="AV375" s="1"/>
      <c r="AW375" s="21"/>
      <c r="AX375" s="21"/>
      <c r="AY375" s="1"/>
      <c r="AZ375" s="1"/>
      <c r="BA375" s="1"/>
      <c r="BB375" s="1"/>
      <c r="BC375" s="21"/>
      <c r="BD375" s="21"/>
      <c r="BE375" s="1"/>
      <c r="BF375" s="1"/>
      <c r="BG375" s="1"/>
      <c r="BH375" s="1"/>
      <c r="BI375" s="21"/>
      <c r="BJ375" s="21"/>
      <c r="BK375" s="1"/>
      <c r="BL375" s="1"/>
      <c r="BM375" s="1"/>
      <c r="BN375" s="1"/>
      <c r="BO375" s="21"/>
      <c r="BP375" s="21"/>
      <c r="BQ375" s="1"/>
      <c r="BR375" s="1"/>
      <c r="BS375" s="1"/>
      <c r="BT375" s="1"/>
      <c r="BU375" s="21"/>
      <c r="BV375" s="2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</row>
    <row r="376" spans="5:128" x14ac:dyDescent="0.25">
      <c r="E376" s="1"/>
      <c r="F376" s="1"/>
      <c r="G376" s="21"/>
      <c r="H376" s="21"/>
      <c r="I376" s="1"/>
      <c r="J376" s="1"/>
      <c r="K376" s="1"/>
      <c r="L376" s="1"/>
      <c r="M376" s="21"/>
      <c r="N376" s="21"/>
      <c r="O376" s="1"/>
      <c r="P376" s="1"/>
      <c r="Q376" s="1"/>
      <c r="R376" s="1"/>
      <c r="S376" s="21"/>
      <c r="T376" s="21"/>
      <c r="U376" s="1"/>
      <c r="V376" s="1"/>
      <c r="W376" s="1"/>
      <c r="X376" s="1"/>
      <c r="Y376" s="21"/>
      <c r="Z376" s="21"/>
      <c r="AA376" s="1"/>
      <c r="AB376" s="1"/>
      <c r="AC376" s="1"/>
      <c r="AD376" s="1"/>
      <c r="AE376" s="21"/>
      <c r="AF376" s="21"/>
      <c r="AG376" s="1"/>
      <c r="AH376" s="1"/>
      <c r="AI376" s="1"/>
      <c r="AJ376" s="1"/>
      <c r="AK376" s="21"/>
      <c r="AL376" s="21"/>
      <c r="AM376" s="1"/>
      <c r="AN376" s="1"/>
      <c r="AO376" s="1"/>
      <c r="AP376" s="1"/>
      <c r="AQ376" s="21"/>
      <c r="AR376" s="21"/>
      <c r="AS376" s="1"/>
      <c r="AT376" s="1"/>
      <c r="AU376" s="1"/>
      <c r="AV376" s="1"/>
      <c r="AW376" s="21"/>
      <c r="AX376" s="21"/>
      <c r="AY376" s="1"/>
      <c r="AZ376" s="1"/>
      <c r="BA376" s="1"/>
      <c r="BB376" s="1"/>
      <c r="BC376" s="21"/>
      <c r="BD376" s="21"/>
      <c r="BE376" s="1"/>
      <c r="BF376" s="1"/>
      <c r="BG376" s="1"/>
      <c r="BH376" s="1"/>
      <c r="BI376" s="21"/>
      <c r="BJ376" s="21"/>
      <c r="BK376" s="1"/>
      <c r="BL376" s="1"/>
      <c r="BM376" s="1"/>
      <c r="BN376" s="1"/>
      <c r="BO376" s="21"/>
      <c r="BP376" s="21"/>
      <c r="BQ376" s="1"/>
      <c r="BR376" s="1"/>
      <c r="BS376" s="1"/>
      <c r="BT376" s="1"/>
      <c r="BU376" s="21"/>
      <c r="BV376" s="2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</row>
    <row r="377" spans="5:128" x14ac:dyDescent="0.25">
      <c r="E377" s="1"/>
      <c r="F377" s="1"/>
      <c r="G377" s="21"/>
      <c r="H377" s="21"/>
      <c r="I377" s="1"/>
      <c r="J377" s="1"/>
      <c r="K377" s="1"/>
      <c r="L377" s="1"/>
      <c r="M377" s="21"/>
      <c r="N377" s="21"/>
      <c r="O377" s="1"/>
      <c r="P377" s="1"/>
      <c r="Q377" s="1"/>
      <c r="R377" s="1"/>
      <c r="S377" s="21"/>
      <c r="T377" s="21"/>
      <c r="U377" s="1"/>
      <c r="V377" s="1"/>
      <c r="W377" s="1"/>
      <c r="X377" s="1"/>
      <c r="Y377" s="21"/>
      <c r="Z377" s="21"/>
      <c r="AA377" s="1"/>
      <c r="AB377" s="1"/>
      <c r="AC377" s="1"/>
      <c r="AD377" s="1"/>
      <c r="AE377" s="21"/>
      <c r="AF377" s="21"/>
      <c r="AG377" s="1"/>
      <c r="AH377" s="1"/>
      <c r="AI377" s="1"/>
      <c r="AJ377" s="1"/>
      <c r="AK377" s="21"/>
      <c r="AL377" s="21"/>
      <c r="AM377" s="1"/>
      <c r="AN377" s="1"/>
      <c r="AO377" s="1"/>
      <c r="AP377" s="1"/>
      <c r="AQ377" s="21"/>
      <c r="AR377" s="21"/>
      <c r="AS377" s="1"/>
      <c r="AT377" s="1"/>
      <c r="AU377" s="1"/>
      <c r="AV377" s="1"/>
      <c r="AW377" s="21"/>
      <c r="AX377" s="21"/>
      <c r="AY377" s="1"/>
      <c r="AZ377" s="1"/>
      <c r="BA377" s="1"/>
      <c r="BB377" s="1"/>
      <c r="BC377" s="21"/>
      <c r="BD377" s="21"/>
      <c r="BE377" s="1"/>
      <c r="BF377" s="1"/>
      <c r="BG377" s="1"/>
      <c r="BH377" s="1"/>
      <c r="BI377" s="21"/>
      <c r="BJ377" s="21"/>
      <c r="BK377" s="1"/>
      <c r="BL377" s="1"/>
      <c r="BM377" s="1"/>
      <c r="BN377" s="1"/>
      <c r="BO377" s="21"/>
      <c r="BP377" s="21"/>
      <c r="BQ377" s="1"/>
      <c r="BR377" s="1"/>
      <c r="BS377" s="1"/>
      <c r="BT377" s="1"/>
      <c r="BU377" s="21"/>
      <c r="BV377" s="2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</row>
    <row r="378" spans="5:128" x14ac:dyDescent="0.25">
      <c r="E378" s="1"/>
      <c r="F378" s="1"/>
      <c r="G378" s="21"/>
      <c r="H378" s="21"/>
      <c r="I378" s="1"/>
      <c r="J378" s="1"/>
      <c r="K378" s="1"/>
      <c r="L378" s="1"/>
      <c r="M378" s="21"/>
      <c r="N378" s="21"/>
      <c r="O378" s="1"/>
      <c r="P378" s="1"/>
      <c r="Q378" s="1"/>
      <c r="R378" s="1"/>
      <c r="S378" s="21"/>
      <c r="T378" s="21"/>
      <c r="U378" s="1"/>
      <c r="V378" s="1"/>
      <c r="W378" s="1"/>
      <c r="X378" s="1"/>
      <c r="Y378" s="21"/>
      <c r="Z378" s="21"/>
      <c r="AA378" s="1"/>
      <c r="AB378" s="1"/>
      <c r="AC378" s="1"/>
      <c r="AD378" s="1"/>
      <c r="AE378" s="21"/>
      <c r="AF378" s="21"/>
      <c r="AG378" s="1"/>
      <c r="AH378" s="1"/>
      <c r="AI378" s="1"/>
      <c r="AJ378" s="1"/>
      <c r="AK378" s="21"/>
      <c r="AL378" s="21"/>
      <c r="AM378" s="1"/>
      <c r="AN378" s="1"/>
      <c r="AO378" s="1"/>
      <c r="AP378" s="1"/>
      <c r="AQ378" s="21"/>
      <c r="AR378" s="21"/>
      <c r="AS378" s="1"/>
      <c r="AT378" s="1"/>
      <c r="AU378" s="1"/>
      <c r="AV378" s="1"/>
      <c r="AW378" s="21"/>
      <c r="AX378" s="21"/>
      <c r="AY378" s="1"/>
      <c r="AZ378" s="1"/>
      <c r="BA378" s="1"/>
      <c r="BB378" s="1"/>
      <c r="BC378" s="21"/>
      <c r="BD378" s="21"/>
      <c r="BE378" s="1"/>
      <c r="BF378" s="1"/>
      <c r="BG378" s="1"/>
      <c r="BH378" s="1"/>
      <c r="BI378" s="21"/>
      <c r="BJ378" s="21"/>
      <c r="BK378" s="1"/>
      <c r="BL378" s="1"/>
      <c r="BM378" s="1"/>
      <c r="BN378" s="1"/>
      <c r="BO378" s="21"/>
      <c r="BP378" s="21"/>
      <c r="BQ378" s="1"/>
      <c r="BR378" s="1"/>
      <c r="BS378" s="1"/>
      <c r="BT378" s="1"/>
      <c r="BU378" s="21"/>
      <c r="BV378" s="2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</row>
    <row r="379" spans="5:128" x14ac:dyDescent="0.25">
      <c r="E379" s="1"/>
      <c r="F379" s="1"/>
      <c r="G379" s="21"/>
      <c r="H379" s="21"/>
      <c r="I379" s="1"/>
      <c r="J379" s="1"/>
      <c r="K379" s="1"/>
      <c r="L379" s="1"/>
      <c r="M379" s="21"/>
      <c r="N379" s="21"/>
      <c r="O379" s="1"/>
      <c r="P379" s="1"/>
      <c r="Q379" s="1"/>
      <c r="R379" s="1"/>
      <c r="S379" s="21"/>
      <c r="T379" s="21"/>
      <c r="U379" s="1"/>
      <c r="V379" s="1"/>
      <c r="W379" s="1"/>
      <c r="X379" s="1"/>
      <c r="Y379" s="21"/>
      <c r="Z379" s="21"/>
      <c r="AA379" s="1"/>
      <c r="AB379" s="1"/>
      <c r="AC379" s="1"/>
      <c r="AD379" s="1"/>
      <c r="AE379" s="21"/>
      <c r="AF379" s="21"/>
      <c r="AG379" s="1"/>
      <c r="AH379" s="1"/>
      <c r="AI379" s="1"/>
      <c r="AJ379" s="1"/>
      <c r="AK379" s="21"/>
      <c r="AL379" s="21"/>
      <c r="AM379" s="1"/>
      <c r="AN379" s="1"/>
      <c r="AO379" s="1"/>
      <c r="AP379" s="1"/>
      <c r="AQ379" s="21"/>
      <c r="AR379" s="21"/>
      <c r="AS379" s="1"/>
      <c r="AT379" s="1"/>
      <c r="AU379" s="1"/>
      <c r="AV379" s="1"/>
      <c r="AW379" s="21"/>
      <c r="AX379" s="21"/>
      <c r="AY379" s="1"/>
      <c r="AZ379" s="1"/>
      <c r="BA379" s="1"/>
      <c r="BB379" s="1"/>
      <c r="BC379" s="21"/>
      <c r="BD379" s="21"/>
      <c r="BE379" s="1"/>
      <c r="BF379" s="1"/>
      <c r="BG379" s="1"/>
      <c r="BH379" s="1"/>
      <c r="BI379" s="21"/>
      <c r="BJ379" s="21"/>
      <c r="BK379" s="1"/>
      <c r="BL379" s="1"/>
      <c r="BM379" s="1"/>
      <c r="BN379" s="1"/>
      <c r="BO379" s="21"/>
      <c r="BP379" s="21"/>
      <c r="BQ379" s="1"/>
      <c r="BR379" s="1"/>
      <c r="BS379" s="1"/>
      <c r="BT379" s="1"/>
      <c r="BU379" s="21"/>
      <c r="BV379" s="2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</row>
    <row r="380" spans="5:128" x14ac:dyDescent="0.25">
      <c r="E380" s="1"/>
      <c r="F380" s="1"/>
      <c r="G380" s="21"/>
      <c r="H380" s="21"/>
      <c r="I380" s="1"/>
      <c r="J380" s="1"/>
      <c r="K380" s="1"/>
      <c r="L380" s="1"/>
      <c r="M380" s="21"/>
      <c r="N380" s="21"/>
      <c r="O380" s="1"/>
      <c r="P380" s="1"/>
      <c r="Q380" s="1"/>
      <c r="R380" s="1"/>
      <c r="S380" s="21"/>
      <c r="T380" s="21"/>
      <c r="U380" s="1"/>
      <c r="V380" s="1"/>
      <c r="W380" s="1"/>
      <c r="X380" s="1"/>
      <c r="Y380" s="21"/>
      <c r="Z380" s="21"/>
      <c r="AA380" s="1"/>
      <c r="AB380" s="1"/>
      <c r="AC380" s="1"/>
      <c r="AD380" s="1"/>
      <c r="AE380" s="21"/>
      <c r="AF380" s="21"/>
      <c r="AG380" s="1"/>
      <c r="AH380" s="1"/>
      <c r="AI380" s="1"/>
      <c r="AJ380" s="1"/>
      <c r="AK380" s="21"/>
      <c r="AL380" s="21"/>
      <c r="AM380" s="1"/>
      <c r="AN380" s="1"/>
      <c r="AO380" s="1"/>
      <c r="AP380" s="1"/>
      <c r="AQ380" s="21"/>
      <c r="AR380" s="21"/>
      <c r="AS380" s="1"/>
      <c r="AT380" s="1"/>
      <c r="AU380" s="1"/>
      <c r="AV380" s="1"/>
      <c r="AW380" s="21"/>
      <c r="AX380" s="21"/>
      <c r="AY380" s="1"/>
      <c r="AZ380" s="1"/>
      <c r="BA380" s="1"/>
      <c r="BB380" s="1"/>
      <c r="BC380" s="21"/>
      <c r="BD380" s="21"/>
      <c r="BE380" s="1"/>
      <c r="BF380" s="1"/>
      <c r="BG380" s="1"/>
      <c r="BH380" s="1"/>
      <c r="BI380" s="21"/>
      <c r="BJ380" s="21"/>
      <c r="BK380" s="1"/>
      <c r="BL380" s="1"/>
      <c r="BM380" s="1"/>
      <c r="BN380" s="1"/>
      <c r="BO380" s="21"/>
      <c r="BP380" s="21"/>
      <c r="BQ380" s="1"/>
      <c r="BR380" s="1"/>
      <c r="BS380" s="1"/>
      <c r="BT380" s="1"/>
      <c r="BU380" s="21"/>
      <c r="BV380" s="2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</row>
    <row r="381" spans="5:128" x14ac:dyDescent="0.25">
      <c r="E381" s="1"/>
      <c r="F381" s="1"/>
      <c r="G381" s="21"/>
      <c r="H381" s="21"/>
      <c r="I381" s="1"/>
      <c r="J381" s="1"/>
      <c r="K381" s="1"/>
      <c r="L381" s="1"/>
      <c r="M381" s="21"/>
      <c r="N381" s="21"/>
      <c r="O381" s="1"/>
      <c r="P381" s="1"/>
      <c r="Q381" s="1"/>
      <c r="R381" s="1"/>
      <c r="S381" s="21"/>
      <c r="T381" s="21"/>
      <c r="U381" s="1"/>
      <c r="V381" s="1"/>
      <c r="W381" s="1"/>
      <c r="X381" s="1"/>
      <c r="Y381" s="21"/>
      <c r="Z381" s="21"/>
      <c r="AA381" s="1"/>
      <c r="AB381" s="1"/>
      <c r="AC381" s="1"/>
      <c r="AD381" s="1"/>
      <c r="AE381" s="21"/>
      <c r="AF381" s="21"/>
      <c r="AG381" s="1"/>
      <c r="AH381" s="1"/>
      <c r="AI381" s="1"/>
      <c r="AJ381" s="1"/>
      <c r="AK381" s="21"/>
      <c r="AL381" s="21"/>
      <c r="AM381" s="1"/>
      <c r="AN381" s="1"/>
      <c r="AO381" s="1"/>
      <c r="AP381" s="1"/>
      <c r="AQ381" s="21"/>
      <c r="AR381" s="21"/>
      <c r="AS381" s="1"/>
      <c r="AT381" s="1"/>
      <c r="AU381" s="1"/>
      <c r="AV381" s="1"/>
      <c r="AW381" s="21"/>
      <c r="AX381" s="21"/>
      <c r="AY381" s="1"/>
      <c r="AZ381" s="1"/>
      <c r="BA381" s="1"/>
      <c r="BB381" s="1"/>
      <c r="BC381" s="21"/>
      <c r="BD381" s="21"/>
      <c r="BE381" s="1"/>
      <c r="BF381" s="1"/>
      <c r="BG381" s="1"/>
      <c r="BH381" s="1"/>
      <c r="BI381" s="21"/>
      <c r="BJ381" s="21"/>
      <c r="BK381" s="1"/>
      <c r="BL381" s="1"/>
      <c r="BM381" s="1"/>
      <c r="BN381" s="1"/>
      <c r="BO381" s="21"/>
      <c r="BP381" s="21"/>
      <c r="BQ381" s="1"/>
      <c r="BR381" s="1"/>
      <c r="BS381" s="1"/>
      <c r="BT381" s="1"/>
      <c r="BU381" s="21"/>
      <c r="BV381" s="2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</row>
    <row r="382" spans="5:128" x14ac:dyDescent="0.25">
      <c r="E382" s="1"/>
      <c r="F382" s="1"/>
      <c r="G382" s="21"/>
      <c r="H382" s="21"/>
      <c r="I382" s="1"/>
      <c r="J382" s="1"/>
      <c r="K382" s="1"/>
      <c r="L382" s="1"/>
      <c r="M382" s="21"/>
      <c r="N382" s="21"/>
      <c r="O382" s="1"/>
      <c r="P382" s="1"/>
      <c r="Q382" s="1"/>
      <c r="R382" s="1"/>
      <c r="S382" s="21"/>
      <c r="T382" s="21"/>
      <c r="U382" s="1"/>
      <c r="V382" s="1"/>
      <c r="W382" s="1"/>
      <c r="X382" s="1"/>
      <c r="Y382" s="21"/>
      <c r="Z382" s="21"/>
      <c r="AA382" s="1"/>
      <c r="AB382" s="1"/>
      <c r="AC382" s="1"/>
      <c r="AD382" s="1"/>
      <c r="AE382" s="21"/>
      <c r="AF382" s="21"/>
      <c r="AG382" s="1"/>
      <c r="AH382" s="1"/>
      <c r="AI382" s="1"/>
      <c r="AJ382" s="1"/>
      <c r="AK382" s="21"/>
      <c r="AL382" s="21"/>
      <c r="AM382" s="1"/>
      <c r="AN382" s="1"/>
      <c r="AO382" s="1"/>
      <c r="AP382" s="1"/>
      <c r="AQ382" s="21"/>
      <c r="AR382" s="21"/>
      <c r="AS382" s="1"/>
      <c r="AT382" s="1"/>
      <c r="AU382" s="1"/>
      <c r="AV382" s="1"/>
      <c r="AW382" s="21"/>
      <c r="AX382" s="21"/>
      <c r="AY382" s="1"/>
      <c r="AZ382" s="1"/>
      <c r="BA382" s="1"/>
      <c r="BB382" s="1"/>
      <c r="BC382" s="21"/>
      <c r="BD382" s="21"/>
      <c r="BE382" s="1"/>
      <c r="BF382" s="1"/>
      <c r="BG382" s="1"/>
      <c r="BH382" s="1"/>
      <c r="BI382" s="21"/>
      <c r="BJ382" s="21"/>
      <c r="BK382" s="1"/>
      <c r="BL382" s="1"/>
      <c r="BM382" s="1"/>
      <c r="BN382" s="1"/>
      <c r="BO382" s="21"/>
      <c r="BP382" s="21"/>
      <c r="BQ382" s="1"/>
      <c r="BR382" s="1"/>
      <c r="BS382" s="1"/>
      <c r="BT382" s="1"/>
      <c r="BU382" s="21"/>
      <c r="BV382" s="2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</row>
    <row r="383" spans="5:128" x14ac:dyDescent="0.25">
      <c r="E383" s="1"/>
      <c r="F383" s="1"/>
      <c r="G383" s="21"/>
      <c r="H383" s="21"/>
      <c r="I383" s="1"/>
      <c r="J383" s="1"/>
      <c r="K383" s="1"/>
      <c r="L383" s="1"/>
      <c r="M383" s="21"/>
      <c r="N383" s="21"/>
      <c r="O383" s="1"/>
      <c r="P383" s="1"/>
      <c r="Q383" s="1"/>
      <c r="R383" s="1"/>
      <c r="S383" s="21"/>
      <c r="T383" s="21"/>
      <c r="U383" s="1"/>
      <c r="V383" s="1"/>
      <c r="W383" s="1"/>
      <c r="X383" s="1"/>
      <c r="Y383" s="21"/>
      <c r="Z383" s="21"/>
      <c r="AA383" s="1"/>
      <c r="AB383" s="1"/>
      <c r="AC383" s="1"/>
      <c r="AD383" s="1"/>
      <c r="AE383" s="21"/>
      <c r="AF383" s="21"/>
      <c r="AG383" s="1"/>
      <c r="AH383" s="1"/>
      <c r="AI383" s="1"/>
      <c r="AJ383" s="1"/>
      <c r="AK383" s="21"/>
      <c r="AL383" s="21"/>
      <c r="AM383" s="1"/>
      <c r="AN383" s="1"/>
      <c r="AO383" s="1"/>
      <c r="AP383" s="1"/>
      <c r="AQ383" s="21"/>
      <c r="AR383" s="21"/>
      <c r="AS383" s="1"/>
      <c r="AT383" s="1"/>
      <c r="AU383" s="1"/>
      <c r="AV383" s="1"/>
      <c r="AW383" s="21"/>
      <c r="AX383" s="21"/>
      <c r="AY383" s="1"/>
      <c r="AZ383" s="1"/>
      <c r="BA383" s="1"/>
      <c r="BB383" s="1"/>
      <c r="BC383" s="21"/>
      <c r="BD383" s="21"/>
      <c r="BE383" s="1"/>
      <c r="BF383" s="1"/>
      <c r="BG383" s="1"/>
      <c r="BH383" s="1"/>
      <c r="BI383" s="21"/>
      <c r="BJ383" s="21"/>
      <c r="BK383" s="1"/>
      <c r="BL383" s="1"/>
      <c r="BM383" s="1"/>
      <c r="BN383" s="1"/>
      <c r="BO383" s="21"/>
      <c r="BP383" s="21"/>
      <c r="BQ383" s="1"/>
      <c r="BR383" s="1"/>
      <c r="BS383" s="1"/>
      <c r="BT383" s="1"/>
      <c r="BU383" s="21"/>
      <c r="BV383" s="2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</row>
    <row r="384" spans="5:128" x14ac:dyDescent="0.25">
      <c r="E384" s="1"/>
      <c r="F384" s="1"/>
      <c r="G384" s="21"/>
      <c r="H384" s="21"/>
      <c r="I384" s="1"/>
      <c r="J384" s="1"/>
      <c r="K384" s="1"/>
      <c r="L384" s="1"/>
      <c r="M384" s="21"/>
      <c r="N384" s="21"/>
      <c r="O384" s="1"/>
      <c r="P384" s="1"/>
      <c r="Q384" s="1"/>
      <c r="R384" s="1"/>
      <c r="S384" s="21"/>
      <c r="T384" s="21"/>
      <c r="U384" s="1"/>
      <c r="V384" s="1"/>
      <c r="W384" s="1"/>
      <c r="X384" s="1"/>
      <c r="Y384" s="21"/>
      <c r="Z384" s="21"/>
      <c r="AA384" s="1"/>
      <c r="AB384" s="1"/>
      <c r="AC384" s="1"/>
      <c r="AD384" s="1"/>
      <c r="AE384" s="21"/>
      <c r="AF384" s="21"/>
      <c r="AG384" s="1"/>
      <c r="AH384" s="1"/>
      <c r="AI384" s="1"/>
      <c r="AJ384" s="1"/>
      <c r="AK384" s="21"/>
      <c r="AL384" s="21"/>
      <c r="AM384" s="1"/>
      <c r="AN384" s="1"/>
      <c r="AO384" s="1"/>
      <c r="AP384" s="1"/>
      <c r="AQ384" s="21"/>
      <c r="AR384" s="21"/>
      <c r="AS384" s="1"/>
      <c r="AT384" s="1"/>
      <c r="AU384" s="1"/>
      <c r="AV384" s="1"/>
      <c r="AW384" s="21"/>
      <c r="AX384" s="21"/>
      <c r="AY384" s="1"/>
      <c r="AZ384" s="1"/>
      <c r="BA384" s="1"/>
      <c r="BB384" s="1"/>
      <c r="BC384" s="21"/>
      <c r="BD384" s="21"/>
      <c r="BE384" s="1"/>
      <c r="BF384" s="1"/>
      <c r="BG384" s="1"/>
      <c r="BH384" s="1"/>
      <c r="BI384" s="21"/>
      <c r="BJ384" s="21"/>
      <c r="BK384" s="1"/>
      <c r="BL384" s="1"/>
      <c r="BM384" s="1"/>
      <c r="BN384" s="1"/>
      <c r="BO384" s="21"/>
      <c r="BP384" s="21"/>
      <c r="BQ384" s="1"/>
      <c r="BR384" s="1"/>
      <c r="BS384" s="1"/>
      <c r="BT384" s="1"/>
      <c r="BU384" s="21"/>
      <c r="BV384" s="2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</row>
    <row r="385" spans="5:128" x14ac:dyDescent="0.25">
      <c r="E385" s="1"/>
      <c r="F385" s="1"/>
      <c r="G385" s="21"/>
      <c r="H385" s="21"/>
      <c r="I385" s="1"/>
      <c r="J385" s="1"/>
      <c r="K385" s="1"/>
      <c r="L385" s="1"/>
      <c r="M385" s="21"/>
      <c r="N385" s="21"/>
      <c r="O385" s="1"/>
      <c r="P385" s="1"/>
      <c r="Q385" s="1"/>
      <c r="R385" s="1"/>
      <c r="S385" s="21"/>
      <c r="T385" s="21"/>
      <c r="U385" s="1"/>
      <c r="V385" s="1"/>
      <c r="W385" s="1"/>
      <c r="X385" s="1"/>
      <c r="Y385" s="21"/>
      <c r="Z385" s="21"/>
      <c r="AA385" s="1"/>
      <c r="AB385" s="1"/>
      <c r="AC385" s="1"/>
      <c r="AD385" s="1"/>
      <c r="AE385" s="21"/>
      <c r="AF385" s="21"/>
      <c r="AG385" s="1"/>
      <c r="AH385" s="1"/>
      <c r="AI385" s="1"/>
      <c r="AJ385" s="1"/>
      <c r="AK385" s="21"/>
      <c r="AL385" s="21"/>
      <c r="AM385" s="1"/>
      <c r="AN385" s="1"/>
      <c r="AO385" s="1"/>
      <c r="AP385" s="1"/>
      <c r="AQ385" s="21"/>
      <c r="AR385" s="21"/>
      <c r="AS385" s="1"/>
      <c r="AT385" s="1"/>
      <c r="AU385" s="1"/>
      <c r="AV385" s="1"/>
      <c r="AW385" s="21"/>
      <c r="AX385" s="21"/>
      <c r="AY385" s="1"/>
      <c r="AZ385" s="1"/>
      <c r="BA385" s="1"/>
      <c r="BB385" s="1"/>
      <c r="BC385" s="21"/>
      <c r="BD385" s="21"/>
      <c r="BE385" s="1"/>
      <c r="BF385" s="1"/>
      <c r="BG385" s="1"/>
      <c r="BH385" s="1"/>
      <c r="BI385" s="21"/>
      <c r="BJ385" s="21"/>
      <c r="BK385" s="1"/>
      <c r="BL385" s="1"/>
      <c r="BM385" s="1"/>
      <c r="BN385" s="1"/>
      <c r="BO385" s="21"/>
      <c r="BP385" s="21"/>
      <c r="BQ385" s="1"/>
      <c r="BR385" s="1"/>
      <c r="BS385" s="1"/>
      <c r="BT385" s="1"/>
      <c r="BU385" s="21"/>
      <c r="BV385" s="2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</row>
    <row r="386" spans="5:128" x14ac:dyDescent="0.25">
      <c r="E386" s="1"/>
      <c r="F386" s="1"/>
      <c r="G386" s="21"/>
      <c r="H386" s="21"/>
      <c r="I386" s="1"/>
      <c r="J386" s="1"/>
      <c r="K386" s="1"/>
      <c r="L386" s="1"/>
      <c r="M386" s="21"/>
      <c r="N386" s="21"/>
      <c r="O386" s="1"/>
      <c r="P386" s="1"/>
      <c r="Q386" s="1"/>
      <c r="R386" s="1"/>
      <c r="S386" s="21"/>
      <c r="T386" s="21"/>
      <c r="U386" s="1"/>
      <c r="V386" s="1"/>
      <c r="W386" s="1"/>
      <c r="X386" s="1"/>
      <c r="Y386" s="21"/>
      <c r="Z386" s="21"/>
      <c r="AA386" s="1"/>
      <c r="AB386" s="1"/>
      <c r="AC386" s="1"/>
      <c r="AD386" s="1"/>
      <c r="AE386" s="21"/>
      <c r="AF386" s="21"/>
      <c r="AG386" s="1"/>
      <c r="AH386" s="1"/>
      <c r="AI386" s="1"/>
      <c r="AJ386" s="1"/>
      <c r="AK386" s="21"/>
      <c r="AL386" s="21"/>
      <c r="AM386" s="1"/>
      <c r="AN386" s="1"/>
      <c r="AO386" s="1"/>
      <c r="AP386" s="1"/>
      <c r="AQ386" s="21"/>
      <c r="AR386" s="21"/>
      <c r="AS386" s="1"/>
      <c r="AT386" s="1"/>
      <c r="AU386" s="1"/>
      <c r="AV386" s="1"/>
      <c r="AW386" s="21"/>
      <c r="AX386" s="21"/>
      <c r="AY386" s="1"/>
      <c r="AZ386" s="1"/>
      <c r="BA386" s="1"/>
      <c r="BB386" s="1"/>
      <c r="BC386" s="21"/>
      <c r="BD386" s="21"/>
      <c r="BE386" s="1"/>
      <c r="BF386" s="1"/>
      <c r="BG386" s="1"/>
      <c r="BH386" s="1"/>
      <c r="BI386" s="21"/>
      <c r="BJ386" s="21"/>
      <c r="BK386" s="1"/>
      <c r="BL386" s="1"/>
      <c r="BM386" s="1"/>
      <c r="BN386" s="1"/>
      <c r="BO386" s="21"/>
      <c r="BP386" s="21"/>
      <c r="BQ386" s="1"/>
      <c r="BR386" s="1"/>
      <c r="BS386" s="1"/>
      <c r="BT386" s="1"/>
      <c r="BU386" s="21"/>
      <c r="BV386" s="2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</row>
    <row r="387" spans="5:128" x14ac:dyDescent="0.25">
      <c r="E387" s="1"/>
      <c r="F387" s="1"/>
      <c r="G387" s="21"/>
      <c r="H387" s="21"/>
      <c r="I387" s="1"/>
      <c r="J387" s="1"/>
      <c r="K387" s="1"/>
      <c r="L387" s="1"/>
      <c r="M387" s="21"/>
      <c r="N387" s="21"/>
      <c r="O387" s="1"/>
      <c r="P387" s="1"/>
      <c r="Q387" s="1"/>
      <c r="R387" s="1"/>
      <c r="S387" s="21"/>
      <c r="T387" s="21"/>
      <c r="U387" s="1"/>
      <c r="V387" s="1"/>
      <c r="W387" s="1"/>
      <c r="X387" s="1"/>
      <c r="Y387" s="21"/>
      <c r="Z387" s="21"/>
      <c r="AA387" s="1"/>
      <c r="AB387" s="1"/>
      <c r="AC387" s="1"/>
      <c r="AD387" s="1"/>
      <c r="AE387" s="21"/>
      <c r="AF387" s="21"/>
      <c r="AG387" s="1"/>
      <c r="AH387" s="1"/>
      <c r="AI387" s="1"/>
      <c r="AJ387" s="1"/>
      <c r="AK387" s="21"/>
      <c r="AL387" s="21"/>
      <c r="AM387" s="1"/>
      <c r="AN387" s="1"/>
      <c r="AO387" s="1"/>
      <c r="AP387" s="1"/>
      <c r="AQ387" s="21"/>
      <c r="AR387" s="21"/>
      <c r="AS387" s="1"/>
      <c r="AT387" s="1"/>
      <c r="AU387" s="1"/>
      <c r="AV387" s="1"/>
      <c r="AW387" s="21"/>
      <c r="AX387" s="21"/>
      <c r="AY387" s="1"/>
      <c r="AZ387" s="1"/>
      <c r="BA387" s="1"/>
      <c r="BB387" s="1"/>
      <c r="BC387" s="21"/>
      <c r="BD387" s="21"/>
      <c r="BE387" s="1"/>
      <c r="BF387" s="1"/>
      <c r="BG387" s="1"/>
      <c r="BH387" s="1"/>
      <c r="BI387" s="21"/>
      <c r="BJ387" s="21"/>
      <c r="BK387" s="1"/>
      <c r="BL387" s="1"/>
      <c r="BM387" s="1"/>
      <c r="BN387" s="1"/>
      <c r="BO387" s="21"/>
      <c r="BP387" s="21"/>
      <c r="BQ387" s="1"/>
      <c r="BR387" s="1"/>
      <c r="BS387" s="1"/>
      <c r="BT387" s="1"/>
      <c r="BU387" s="21"/>
      <c r="BV387" s="2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</row>
    <row r="388" spans="5:128" x14ac:dyDescent="0.25">
      <c r="E388" s="1"/>
      <c r="F388" s="1"/>
      <c r="G388" s="21"/>
      <c r="H388" s="21"/>
      <c r="I388" s="1"/>
      <c r="J388" s="1"/>
      <c r="K388" s="1"/>
      <c r="L388" s="1"/>
      <c r="M388" s="21"/>
      <c r="N388" s="21"/>
      <c r="O388" s="1"/>
      <c r="P388" s="1"/>
      <c r="Q388" s="1"/>
      <c r="R388" s="1"/>
      <c r="S388" s="21"/>
      <c r="T388" s="21"/>
      <c r="U388" s="1"/>
      <c r="V388" s="1"/>
      <c r="W388" s="1"/>
      <c r="X388" s="1"/>
      <c r="Y388" s="21"/>
      <c r="Z388" s="21"/>
      <c r="AA388" s="1"/>
      <c r="AB388" s="1"/>
      <c r="AC388" s="1"/>
      <c r="AD388" s="1"/>
      <c r="AE388" s="21"/>
      <c r="AF388" s="21"/>
      <c r="AG388" s="1"/>
      <c r="AH388" s="1"/>
      <c r="AI388" s="1"/>
      <c r="AJ388" s="1"/>
      <c r="AK388" s="21"/>
      <c r="AL388" s="21"/>
      <c r="AM388" s="1"/>
      <c r="AN388" s="1"/>
      <c r="AO388" s="1"/>
      <c r="AP388" s="1"/>
      <c r="AQ388" s="21"/>
      <c r="AR388" s="21"/>
      <c r="AS388" s="1"/>
      <c r="AT388" s="1"/>
      <c r="AU388" s="1"/>
      <c r="AV388" s="1"/>
      <c r="AW388" s="21"/>
      <c r="AX388" s="21"/>
      <c r="AY388" s="1"/>
      <c r="AZ388" s="1"/>
      <c r="BA388" s="1"/>
      <c r="BB388" s="1"/>
      <c r="BC388" s="21"/>
      <c r="BD388" s="21"/>
      <c r="BE388" s="1"/>
      <c r="BF388" s="1"/>
      <c r="BG388" s="1"/>
      <c r="BH388" s="1"/>
      <c r="BI388" s="21"/>
      <c r="BJ388" s="21"/>
      <c r="BK388" s="1"/>
      <c r="BL388" s="1"/>
      <c r="BM388" s="1"/>
      <c r="BN388" s="1"/>
      <c r="BO388" s="21"/>
      <c r="BP388" s="21"/>
      <c r="BQ388" s="1"/>
      <c r="BR388" s="1"/>
      <c r="BS388" s="1"/>
      <c r="BT388" s="1"/>
      <c r="BU388" s="21"/>
      <c r="BV388" s="2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</row>
    <row r="389" spans="5:128" x14ac:dyDescent="0.25">
      <c r="E389" s="1"/>
      <c r="F389" s="1"/>
      <c r="G389" s="21"/>
      <c r="H389" s="21"/>
      <c r="I389" s="1"/>
      <c r="J389" s="1"/>
      <c r="K389" s="1"/>
      <c r="L389" s="1"/>
      <c r="M389" s="21"/>
      <c r="N389" s="21"/>
      <c r="O389" s="1"/>
      <c r="P389" s="1"/>
      <c r="Q389" s="1"/>
      <c r="R389" s="1"/>
      <c r="S389" s="21"/>
      <c r="T389" s="21"/>
      <c r="U389" s="1"/>
      <c r="V389" s="1"/>
      <c r="W389" s="1"/>
      <c r="X389" s="1"/>
      <c r="Y389" s="21"/>
      <c r="Z389" s="21"/>
      <c r="AA389" s="1"/>
      <c r="AB389" s="1"/>
      <c r="AC389" s="1"/>
      <c r="AD389" s="1"/>
      <c r="AE389" s="21"/>
      <c r="AF389" s="21"/>
      <c r="AG389" s="1"/>
      <c r="AH389" s="1"/>
      <c r="AI389" s="1"/>
      <c r="AJ389" s="1"/>
      <c r="AK389" s="21"/>
      <c r="AL389" s="21"/>
      <c r="AM389" s="1"/>
      <c r="AN389" s="1"/>
      <c r="AO389" s="1"/>
      <c r="AP389" s="1"/>
      <c r="AQ389" s="21"/>
      <c r="AR389" s="21"/>
      <c r="AS389" s="1"/>
      <c r="AT389" s="1"/>
      <c r="AU389" s="1"/>
      <c r="AV389" s="1"/>
      <c r="AW389" s="21"/>
      <c r="AX389" s="21"/>
      <c r="AY389" s="1"/>
      <c r="AZ389" s="1"/>
      <c r="BA389" s="1"/>
      <c r="BB389" s="1"/>
      <c r="BC389" s="21"/>
      <c r="BD389" s="21"/>
      <c r="BE389" s="1"/>
      <c r="BF389" s="1"/>
      <c r="BG389" s="1"/>
      <c r="BH389" s="1"/>
      <c r="BI389" s="21"/>
      <c r="BJ389" s="21"/>
      <c r="BK389" s="1"/>
      <c r="BL389" s="1"/>
      <c r="BM389" s="1"/>
      <c r="BN389" s="1"/>
      <c r="BO389" s="21"/>
      <c r="BP389" s="21"/>
      <c r="BQ389" s="1"/>
      <c r="BR389" s="1"/>
      <c r="BS389" s="1"/>
      <c r="BT389" s="1"/>
      <c r="BU389" s="21"/>
      <c r="BV389" s="2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</row>
    <row r="390" spans="5:128" x14ac:dyDescent="0.25">
      <c r="E390" s="1"/>
      <c r="F390" s="1"/>
      <c r="G390" s="21"/>
      <c r="H390" s="21"/>
      <c r="I390" s="1"/>
      <c r="J390" s="1"/>
      <c r="K390" s="1"/>
      <c r="L390" s="1"/>
      <c r="M390" s="21"/>
      <c r="N390" s="21"/>
      <c r="O390" s="1"/>
      <c r="P390" s="1"/>
      <c r="Q390" s="1"/>
      <c r="R390" s="1"/>
      <c r="S390" s="21"/>
      <c r="T390" s="21"/>
      <c r="U390" s="1"/>
      <c r="V390" s="1"/>
      <c r="W390" s="1"/>
      <c r="X390" s="1"/>
      <c r="Y390" s="21"/>
      <c r="Z390" s="21"/>
      <c r="AA390" s="1"/>
      <c r="AB390" s="1"/>
      <c r="AC390" s="1"/>
      <c r="AD390" s="1"/>
      <c r="AE390" s="21"/>
      <c r="AF390" s="21"/>
      <c r="AG390" s="1"/>
      <c r="AH390" s="1"/>
      <c r="AI390" s="1"/>
      <c r="AJ390" s="1"/>
      <c r="AK390" s="21"/>
      <c r="AL390" s="21"/>
      <c r="AM390" s="1"/>
      <c r="AN390" s="1"/>
      <c r="AO390" s="1"/>
      <c r="AP390" s="1"/>
      <c r="AQ390" s="21"/>
      <c r="AR390" s="21"/>
      <c r="AS390" s="1"/>
      <c r="AT390" s="1"/>
      <c r="AU390" s="1"/>
      <c r="AV390" s="1"/>
      <c r="AW390" s="21"/>
      <c r="AX390" s="21"/>
      <c r="AY390" s="1"/>
      <c r="AZ390" s="1"/>
      <c r="BA390" s="1"/>
      <c r="BB390" s="1"/>
      <c r="BC390" s="21"/>
      <c r="BD390" s="21"/>
      <c r="BE390" s="1"/>
      <c r="BF390" s="1"/>
      <c r="BG390" s="1"/>
      <c r="BH390" s="1"/>
      <c r="BI390" s="21"/>
      <c r="BJ390" s="21"/>
      <c r="BK390" s="1"/>
      <c r="BL390" s="1"/>
      <c r="BM390" s="1"/>
      <c r="BN390" s="1"/>
      <c r="BO390" s="21"/>
      <c r="BP390" s="21"/>
      <c r="BQ390" s="1"/>
      <c r="BR390" s="1"/>
      <c r="BS390" s="1"/>
      <c r="BT390" s="1"/>
      <c r="BU390" s="21"/>
      <c r="BV390" s="2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</row>
    <row r="391" spans="5:128" x14ac:dyDescent="0.25">
      <c r="E391" s="1"/>
      <c r="F391" s="1"/>
      <c r="G391" s="21"/>
      <c r="H391" s="21"/>
      <c r="I391" s="1"/>
      <c r="J391" s="1"/>
      <c r="K391" s="1"/>
      <c r="L391" s="1"/>
      <c r="M391" s="21"/>
      <c r="N391" s="21"/>
      <c r="O391" s="1"/>
      <c r="P391" s="1"/>
      <c r="Q391" s="1"/>
      <c r="R391" s="1"/>
      <c r="S391" s="21"/>
      <c r="T391" s="21"/>
      <c r="U391" s="1"/>
      <c r="V391" s="1"/>
      <c r="W391" s="1"/>
      <c r="X391" s="1"/>
      <c r="Y391" s="21"/>
      <c r="Z391" s="21"/>
      <c r="AA391" s="1"/>
      <c r="AB391" s="1"/>
      <c r="AC391" s="1"/>
      <c r="AD391" s="1"/>
      <c r="AE391" s="21"/>
      <c r="AF391" s="21"/>
      <c r="AG391" s="1"/>
      <c r="AH391" s="1"/>
      <c r="AI391" s="1"/>
      <c r="AJ391" s="1"/>
      <c r="AK391" s="21"/>
      <c r="AL391" s="21"/>
      <c r="AM391" s="1"/>
      <c r="AN391" s="1"/>
      <c r="AO391" s="1"/>
      <c r="AP391" s="1"/>
      <c r="AQ391" s="21"/>
      <c r="AR391" s="21"/>
      <c r="AS391" s="1"/>
      <c r="AT391" s="1"/>
      <c r="AU391" s="1"/>
      <c r="AV391" s="1"/>
      <c r="AW391" s="21"/>
      <c r="AX391" s="21"/>
      <c r="AY391" s="1"/>
      <c r="AZ391" s="1"/>
      <c r="BA391" s="1"/>
      <c r="BB391" s="1"/>
      <c r="BC391" s="21"/>
      <c r="BD391" s="21"/>
      <c r="BE391" s="1"/>
      <c r="BF391" s="1"/>
      <c r="BG391" s="1"/>
      <c r="BH391" s="1"/>
      <c r="BI391" s="21"/>
      <c r="BJ391" s="21"/>
      <c r="BK391" s="1"/>
      <c r="BL391" s="1"/>
      <c r="BM391" s="1"/>
      <c r="BN391" s="1"/>
      <c r="BO391" s="21"/>
      <c r="BP391" s="21"/>
      <c r="BQ391" s="1"/>
      <c r="BR391" s="1"/>
      <c r="BS391" s="1"/>
      <c r="BT391" s="1"/>
      <c r="BU391" s="21"/>
      <c r="BV391" s="2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</row>
    <row r="392" spans="5:128" x14ac:dyDescent="0.25">
      <c r="E392" s="1"/>
      <c r="F392" s="1"/>
      <c r="G392" s="21"/>
      <c r="H392" s="21"/>
      <c r="I392" s="1"/>
      <c r="J392" s="1"/>
      <c r="K392" s="1"/>
      <c r="L392" s="1"/>
      <c r="M392" s="21"/>
      <c r="N392" s="21"/>
      <c r="O392" s="1"/>
      <c r="P392" s="1"/>
      <c r="Q392" s="1"/>
      <c r="R392" s="1"/>
      <c r="S392" s="21"/>
      <c r="T392" s="21"/>
      <c r="U392" s="1"/>
      <c r="V392" s="1"/>
      <c r="W392" s="1"/>
      <c r="X392" s="1"/>
      <c r="Y392" s="21"/>
      <c r="Z392" s="21"/>
      <c r="AA392" s="1"/>
      <c r="AB392" s="1"/>
      <c r="AC392" s="1"/>
      <c r="AD392" s="1"/>
      <c r="AE392" s="21"/>
      <c r="AF392" s="21"/>
      <c r="AG392" s="1"/>
      <c r="AH392" s="1"/>
      <c r="AI392" s="1"/>
      <c r="AJ392" s="1"/>
      <c r="AK392" s="21"/>
      <c r="AL392" s="21"/>
      <c r="AM392" s="1"/>
      <c r="AN392" s="1"/>
      <c r="AO392" s="1"/>
      <c r="AP392" s="1"/>
      <c r="AQ392" s="21"/>
      <c r="AR392" s="21"/>
      <c r="AS392" s="1"/>
      <c r="AT392" s="1"/>
      <c r="AU392" s="1"/>
      <c r="AV392" s="1"/>
      <c r="AW392" s="21"/>
      <c r="AX392" s="21"/>
      <c r="AY392" s="1"/>
      <c r="AZ392" s="1"/>
      <c r="BA392" s="1"/>
      <c r="BB392" s="1"/>
      <c r="BC392" s="21"/>
      <c r="BD392" s="21"/>
      <c r="BE392" s="1"/>
      <c r="BF392" s="1"/>
      <c r="BG392" s="1"/>
      <c r="BH392" s="1"/>
      <c r="BI392" s="21"/>
      <c r="BJ392" s="21"/>
      <c r="BK392" s="1"/>
      <c r="BL392" s="1"/>
      <c r="BM392" s="1"/>
      <c r="BN392" s="1"/>
      <c r="BO392" s="21"/>
      <c r="BP392" s="21"/>
      <c r="BQ392" s="1"/>
      <c r="BR392" s="1"/>
      <c r="BS392" s="1"/>
      <c r="BT392" s="1"/>
      <c r="BU392" s="21"/>
      <c r="BV392" s="2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</row>
    <row r="393" spans="5:128" x14ac:dyDescent="0.25">
      <c r="E393" s="1"/>
      <c r="F393" s="1"/>
      <c r="G393" s="21"/>
      <c r="H393" s="21"/>
      <c r="I393" s="1"/>
      <c r="J393" s="1"/>
      <c r="K393" s="1"/>
      <c r="L393" s="1"/>
      <c r="M393" s="21"/>
      <c r="N393" s="21"/>
      <c r="O393" s="1"/>
      <c r="P393" s="1"/>
      <c r="Q393" s="1"/>
      <c r="R393" s="1"/>
      <c r="S393" s="21"/>
      <c r="T393" s="21"/>
      <c r="U393" s="1"/>
      <c r="V393" s="1"/>
      <c r="W393" s="1"/>
      <c r="X393" s="1"/>
      <c r="Y393" s="21"/>
      <c r="Z393" s="21"/>
      <c r="AA393" s="1"/>
      <c r="AB393" s="1"/>
      <c r="AC393" s="1"/>
      <c r="AD393" s="1"/>
      <c r="AE393" s="21"/>
      <c r="AF393" s="21"/>
      <c r="AG393" s="1"/>
      <c r="AH393" s="1"/>
      <c r="AI393" s="1"/>
      <c r="AJ393" s="1"/>
      <c r="AK393" s="21"/>
      <c r="AL393" s="21"/>
      <c r="AM393" s="1"/>
      <c r="AN393" s="1"/>
      <c r="AO393" s="1"/>
      <c r="AP393" s="1"/>
      <c r="AQ393" s="21"/>
      <c r="AR393" s="21"/>
      <c r="AS393" s="1"/>
      <c r="AT393" s="1"/>
      <c r="AU393" s="1"/>
      <c r="AV393" s="1"/>
      <c r="AW393" s="21"/>
      <c r="AX393" s="21"/>
      <c r="AY393" s="1"/>
      <c r="AZ393" s="1"/>
      <c r="BA393" s="1"/>
      <c r="BB393" s="1"/>
      <c r="BC393" s="21"/>
      <c r="BD393" s="21"/>
      <c r="BE393" s="1"/>
      <c r="BF393" s="1"/>
      <c r="BG393" s="1"/>
      <c r="BH393" s="1"/>
      <c r="BI393" s="21"/>
      <c r="BJ393" s="21"/>
      <c r="BK393" s="1"/>
      <c r="BL393" s="1"/>
      <c r="BM393" s="1"/>
      <c r="BN393" s="1"/>
      <c r="BO393" s="21"/>
      <c r="BP393" s="21"/>
      <c r="BQ393" s="1"/>
      <c r="BR393" s="1"/>
      <c r="BS393" s="1"/>
      <c r="BT393" s="1"/>
      <c r="BU393" s="21"/>
      <c r="BV393" s="2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</row>
    <row r="394" spans="5:128" x14ac:dyDescent="0.25">
      <c r="E394" s="1"/>
      <c r="F394" s="1"/>
      <c r="G394" s="21"/>
      <c r="H394" s="21"/>
      <c r="I394" s="1"/>
      <c r="J394" s="1"/>
      <c r="K394" s="1"/>
      <c r="L394" s="1"/>
      <c r="M394" s="21"/>
      <c r="N394" s="21"/>
      <c r="O394" s="1"/>
      <c r="P394" s="1"/>
      <c r="Q394" s="1"/>
      <c r="R394" s="1"/>
      <c r="S394" s="21"/>
      <c r="T394" s="21"/>
      <c r="U394" s="1"/>
      <c r="V394" s="1"/>
      <c r="W394" s="1"/>
      <c r="X394" s="1"/>
      <c r="Y394" s="21"/>
      <c r="Z394" s="21"/>
      <c r="AA394" s="1"/>
      <c r="AB394" s="1"/>
      <c r="AC394" s="1"/>
      <c r="AD394" s="1"/>
      <c r="AE394" s="21"/>
      <c r="AF394" s="21"/>
      <c r="AG394" s="1"/>
      <c r="AH394" s="1"/>
      <c r="AI394" s="1"/>
      <c r="AJ394" s="1"/>
      <c r="AK394" s="21"/>
      <c r="AL394" s="21"/>
      <c r="AM394" s="1"/>
      <c r="AN394" s="1"/>
      <c r="AO394" s="1"/>
      <c r="AP394" s="1"/>
      <c r="AQ394" s="21"/>
      <c r="AR394" s="21"/>
      <c r="AS394" s="1"/>
      <c r="AT394" s="1"/>
      <c r="AU394" s="1"/>
      <c r="AV394" s="1"/>
      <c r="AW394" s="21"/>
      <c r="AX394" s="21"/>
      <c r="AY394" s="1"/>
      <c r="AZ394" s="1"/>
      <c r="BA394" s="1"/>
      <c r="BB394" s="1"/>
      <c r="BC394" s="21"/>
      <c r="BD394" s="21"/>
      <c r="BE394" s="1"/>
      <c r="BF394" s="1"/>
      <c r="BG394" s="1"/>
      <c r="BH394" s="1"/>
      <c r="BI394" s="21"/>
      <c r="BJ394" s="21"/>
      <c r="BK394" s="1"/>
      <c r="BL394" s="1"/>
      <c r="BM394" s="1"/>
      <c r="BN394" s="1"/>
      <c r="BO394" s="21"/>
      <c r="BP394" s="21"/>
      <c r="BQ394" s="1"/>
      <c r="BR394" s="1"/>
      <c r="BS394" s="1"/>
      <c r="BT394" s="1"/>
      <c r="BU394" s="21"/>
      <c r="BV394" s="2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</row>
    <row r="395" spans="5:128" x14ac:dyDescent="0.25">
      <c r="E395" s="1"/>
      <c r="F395" s="1"/>
      <c r="G395" s="21"/>
      <c r="H395" s="21"/>
      <c r="I395" s="1"/>
      <c r="J395" s="1"/>
      <c r="K395" s="1"/>
      <c r="L395" s="1"/>
      <c r="M395" s="21"/>
      <c r="N395" s="21"/>
      <c r="O395" s="1"/>
      <c r="P395" s="1"/>
      <c r="Q395" s="1"/>
      <c r="R395" s="1"/>
      <c r="S395" s="21"/>
      <c r="T395" s="21"/>
      <c r="U395" s="1"/>
      <c r="V395" s="1"/>
      <c r="W395" s="1"/>
      <c r="X395" s="1"/>
      <c r="Y395" s="21"/>
      <c r="Z395" s="21"/>
      <c r="AA395" s="1"/>
      <c r="AB395" s="1"/>
      <c r="AC395" s="1"/>
      <c r="AD395" s="1"/>
      <c r="AE395" s="21"/>
      <c r="AF395" s="21"/>
      <c r="AG395" s="1"/>
      <c r="AH395" s="1"/>
      <c r="AI395" s="1"/>
      <c r="AJ395" s="1"/>
      <c r="AK395" s="21"/>
      <c r="AL395" s="21"/>
      <c r="AM395" s="1"/>
      <c r="AN395" s="1"/>
      <c r="AO395" s="1"/>
      <c r="AP395" s="1"/>
      <c r="AQ395" s="21"/>
      <c r="AR395" s="21"/>
      <c r="AS395" s="1"/>
      <c r="AT395" s="1"/>
      <c r="AU395" s="1"/>
      <c r="AV395" s="1"/>
      <c r="AW395" s="21"/>
      <c r="AX395" s="21"/>
      <c r="AY395" s="1"/>
      <c r="AZ395" s="1"/>
      <c r="BA395" s="1"/>
      <c r="BB395" s="1"/>
      <c r="BC395" s="21"/>
      <c r="BD395" s="21"/>
      <c r="BE395" s="1"/>
      <c r="BF395" s="1"/>
      <c r="BG395" s="1"/>
      <c r="BH395" s="1"/>
      <c r="BI395" s="21"/>
      <c r="BJ395" s="21"/>
      <c r="BK395" s="1"/>
      <c r="BL395" s="1"/>
      <c r="BM395" s="1"/>
      <c r="BN395" s="1"/>
      <c r="BO395" s="21"/>
      <c r="BP395" s="21"/>
      <c r="BQ395" s="1"/>
      <c r="BR395" s="1"/>
      <c r="BS395" s="1"/>
      <c r="BT395" s="1"/>
      <c r="BU395" s="21"/>
      <c r="BV395" s="2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</row>
    <row r="396" spans="5:128" x14ac:dyDescent="0.25">
      <c r="E396" s="1"/>
      <c r="F396" s="1"/>
      <c r="G396" s="21"/>
      <c r="H396" s="21"/>
      <c r="I396" s="1"/>
      <c r="J396" s="1"/>
      <c r="K396" s="1"/>
      <c r="L396" s="1"/>
      <c r="M396" s="21"/>
      <c r="N396" s="21"/>
      <c r="O396" s="1"/>
      <c r="P396" s="1"/>
      <c r="Q396" s="1"/>
      <c r="R396" s="1"/>
      <c r="S396" s="21"/>
      <c r="T396" s="21"/>
      <c r="U396" s="1"/>
      <c r="V396" s="1"/>
      <c r="W396" s="1"/>
      <c r="X396" s="1"/>
      <c r="Y396" s="21"/>
      <c r="Z396" s="21"/>
      <c r="AA396" s="1"/>
      <c r="AB396" s="1"/>
      <c r="AC396" s="1"/>
      <c r="AD396" s="1"/>
      <c r="AE396" s="21"/>
      <c r="AF396" s="21"/>
      <c r="AG396" s="1"/>
      <c r="AH396" s="1"/>
      <c r="AI396" s="1"/>
      <c r="AJ396" s="1"/>
      <c r="AK396" s="21"/>
      <c r="AL396" s="21"/>
      <c r="AM396" s="1"/>
      <c r="AN396" s="1"/>
      <c r="AO396" s="1"/>
      <c r="AP396" s="1"/>
      <c r="AQ396" s="21"/>
      <c r="AR396" s="21"/>
      <c r="AS396" s="1"/>
      <c r="AT396" s="1"/>
      <c r="AU396" s="1"/>
      <c r="AV396" s="1"/>
      <c r="AW396" s="21"/>
      <c r="AX396" s="21"/>
      <c r="AY396" s="1"/>
      <c r="AZ396" s="1"/>
      <c r="BA396" s="1"/>
      <c r="BB396" s="1"/>
      <c r="BC396" s="21"/>
      <c r="BD396" s="21"/>
      <c r="BE396" s="1"/>
      <c r="BF396" s="1"/>
      <c r="BG396" s="1"/>
      <c r="BH396" s="1"/>
      <c r="BI396" s="21"/>
      <c r="BJ396" s="21"/>
      <c r="BK396" s="1"/>
      <c r="BL396" s="1"/>
      <c r="BM396" s="1"/>
      <c r="BN396" s="1"/>
      <c r="BO396" s="21"/>
      <c r="BP396" s="21"/>
      <c r="BQ396" s="1"/>
      <c r="BR396" s="1"/>
      <c r="BS396" s="1"/>
      <c r="BT396" s="1"/>
      <c r="BU396" s="21"/>
      <c r="BV396" s="2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</row>
    <row r="397" spans="5:128" x14ac:dyDescent="0.25">
      <c r="E397" s="1"/>
      <c r="F397" s="1"/>
      <c r="G397" s="21"/>
      <c r="H397" s="21"/>
      <c r="I397" s="1"/>
      <c r="J397" s="1"/>
      <c r="K397" s="1"/>
      <c r="L397" s="1"/>
      <c r="M397" s="21"/>
      <c r="N397" s="21"/>
      <c r="O397" s="1"/>
      <c r="P397" s="1"/>
      <c r="Q397" s="1"/>
      <c r="R397" s="1"/>
      <c r="S397" s="21"/>
      <c r="T397" s="21"/>
      <c r="U397" s="1"/>
      <c r="V397" s="1"/>
      <c r="W397" s="1"/>
      <c r="X397" s="1"/>
      <c r="Y397" s="21"/>
      <c r="Z397" s="21"/>
      <c r="AA397" s="1"/>
      <c r="AB397" s="1"/>
      <c r="AC397" s="1"/>
      <c r="AD397" s="1"/>
      <c r="AE397" s="21"/>
      <c r="AF397" s="21"/>
      <c r="AG397" s="1"/>
      <c r="AH397" s="1"/>
      <c r="AI397" s="1"/>
      <c r="AJ397" s="1"/>
      <c r="AK397" s="21"/>
      <c r="AL397" s="21"/>
      <c r="AM397" s="1"/>
      <c r="AN397" s="1"/>
      <c r="AO397" s="1"/>
      <c r="AP397" s="1"/>
      <c r="AQ397" s="21"/>
      <c r="AR397" s="21"/>
      <c r="AS397" s="1"/>
      <c r="AT397" s="1"/>
      <c r="AU397" s="1"/>
      <c r="AV397" s="1"/>
      <c r="AW397" s="21"/>
      <c r="AX397" s="21"/>
      <c r="AY397" s="1"/>
      <c r="AZ397" s="1"/>
      <c r="BA397" s="1"/>
      <c r="BB397" s="1"/>
      <c r="BC397" s="21"/>
      <c r="BD397" s="21"/>
      <c r="BE397" s="1"/>
      <c r="BF397" s="1"/>
      <c r="BG397" s="1"/>
      <c r="BH397" s="1"/>
      <c r="BI397" s="21"/>
      <c r="BJ397" s="21"/>
      <c r="BK397" s="1"/>
      <c r="BL397" s="1"/>
      <c r="BM397" s="1"/>
      <c r="BN397" s="1"/>
      <c r="BO397" s="21"/>
      <c r="BP397" s="21"/>
      <c r="BQ397" s="1"/>
      <c r="BR397" s="1"/>
      <c r="BS397" s="1"/>
      <c r="BT397" s="1"/>
      <c r="BU397" s="21"/>
      <c r="BV397" s="2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</row>
    <row r="398" spans="5:128" x14ac:dyDescent="0.25">
      <c r="E398" s="1"/>
      <c r="F398" s="1"/>
      <c r="G398" s="21"/>
      <c r="H398" s="21"/>
      <c r="I398" s="1"/>
      <c r="J398" s="1"/>
      <c r="K398" s="1"/>
      <c r="L398" s="1"/>
      <c r="M398" s="21"/>
      <c r="N398" s="21"/>
      <c r="O398" s="1"/>
      <c r="P398" s="1"/>
      <c r="Q398" s="1"/>
      <c r="R398" s="1"/>
      <c r="S398" s="21"/>
      <c r="T398" s="21"/>
      <c r="U398" s="1"/>
      <c r="V398" s="1"/>
      <c r="W398" s="1"/>
      <c r="X398" s="1"/>
      <c r="Y398" s="21"/>
      <c r="Z398" s="21"/>
      <c r="AA398" s="1"/>
      <c r="AB398" s="1"/>
      <c r="AC398" s="1"/>
      <c r="AD398" s="1"/>
      <c r="AE398" s="21"/>
      <c r="AF398" s="21"/>
      <c r="AG398" s="1"/>
      <c r="AH398" s="1"/>
      <c r="AI398" s="1"/>
      <c r="AJ398" s="1"/>
      <c r="AK398" s="21"/>
      <c r="AL398" s="21"/>
      <c r="AM398" s="1"/>
      <c r="AN398" s="1"/>
      <c r="AO398" s="1"/>
      <c r="AP398" s="1"/>
      <c r="AQ398" s="21"/>
      <c r="AR398" s="21"/>
      <c r="AS398" s="1"/>
      <c r="AT398" s="1"/>
      <c r="AU398" s="1"/>
      <c r="AV398" s="1"/>
      <c r="AW398" s="21"/>
      <c r="AX398" s="21"/>
      <c r="AY398" s="1"/>
      <c r="AZ398" s="1"/>
      <c r="BA398" s="1"/>
      <c r="BB398" s="1"/>
      <c r="BC398" s="21"/>
      <c r="BD398" s="21"/>
      <c r="BE398" s="1"/>
      <c r="BF398" s="1"/>
      <c r="BG398" s="1"/>
      <c r="BH398" s="1"/>
      <c r="BI398" s="21"/>
      <c r="BJ398" s="21"/>
      <c r="BK398" s="1"/>
      <c r="BL398" s="1"/>
      <c r="BM398" s="1"/>
      <c r="BN398" s="1"/>
      <c r="BO398" s="21"/>
      <c r="BP398" s="21"/>
      <c r="BQ398" s="1"/>
      <c r="BR398" s="1"/>
      <c r="BS398" s="1"/>
      <c r="BT398" s="1"/>
      <c r="BU398" s="21"/>
      <c r="BV398" s="2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</row>
    <row r="399" spans="5:128" x14ac:dyDescent="0.25">
      <c r="E399" s="1"/>
      <c r="F399" s="1"/>
      <c r="G399" s="21"/>
      <c r="H399" s="21"/>
      <c r="I399" s="1"/>
      <c r="J399" s="1"/>
      <c r="K399" s="1"/>
      <c r="L399" s="1"/>
      <c r="M399" s="21"/>
      <c r="N399" s="21"/>
      <c r="O399" s="1"/>
      <c r="P399" s="1"/>
      <c r="Q399" s="1"/>
      <c r="R399" s="1"/>
      <c r="S399" s="21"/>
      <c r="T399" s="21"/>
      <c r="U399" s="1"/>
      <c r="V399" s="1"/>
      <c r="W399" s="1"/>
      <c r="X399" s="1"/>
      <c r="Y399" s="21"/>
      <c r="Z399" s="21"/>
      <c r="AA399" s="1"/>
      <c r="AB399" s="1"/>
      <c r="AC399" s="1"/>
      <c r="AD399" s="1"/>
      <c r="AE399" s="21"/>
      <c r="AF399" s="21"/>
      <c r="AG399" s="1"/>
      <c r="AH399" s="1"/>
      <c r="AI399" s="1"/>
      <c r="AJ399" s="1"/>
      <c r="AK399" s="21"/>
      <c r="AL399" s="21"/>
      <c r="AM399" s="1"/>
      <c r="AN399" s="1"/>
      <c r="AO399" s="1"/>
      <c r="AP399" s="1"/>
      <c r="AQ399" s="21"/>
      <c r="AR399" s="21"/>
      <c r="AS399" s="1"/>
      <c r="AT399" s="1"/>
      <c r="AU399" s="1"/>
      <c r="AV399" s="1"/>
      <c r="AW399" s="21"/>
      <c r="AX399" s="21"/>
      <c r="AY399" s="1"/>
      <c r="AZ399" s="1"/>
      <c r="BA399" s="1"/>
      <c r="BB399" s="1"/>
      <c r="BC399" s="21"/>
      <c r="BD399" s="21"/>
      <c r="BE399" s="1"/>
      <c r="BF399" s="1"/>
      <c r="BG399" s="1"/>
      <c r="BH399" s="1"/>
      <c r="BI399" s="21"/>
      <c r="BJ399" s="21"/>
      <c r="BK399" s="1"/>
      <c r="BL399" s="1"/>
      <c r="BM399" s="1"/>
      <c r="BN399" s="1"/>
      <c r="BO399" s="21"/>
      <c r="BP399" s="21"/>
      <c r="BQ399" s="1"/>
      <c r="BR399" s="1"/>
      <c r="BS399" s="1"/>
      <c r="BT399" s="1"/>
      <c r="BU399" s="21"/>
      <c r="BV399" s="2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</row>
    <row r="400" spans="5:128" x14ac:dyDescent="0.25">
      <c r="E400" s="1"/>
      <c r="F400" s="1"/>
      <c r="G400" s="21"/>
      <c r="H400" s="21"/>
      <c r="I400" s="1"/>
      <c r="J400" s="1"/>
      <c r="K400" s="1"/>
      <c r="L400" s="1"/>
      <c r="M400" s="21"/>
      <c r="N400" s="21"/>
      <c r="O400" s="1"/>
      <c r="P400" s="1"/>
      <c r="Q400" s="1"/>
      <c r="R400" s="1"/>
      <c r="S400" s="21"/>
      <c r="T400" s="21"/>
      <c r="U400" s="1"/>
      <c r="V400" s="1"/>
      <c r="W400" s="1"/>
      <c r="X400" s="1"/>
      <c r="Y400" s="21"/>
      <c r="Z400" s="21"/>
      <c r="AA400" s="1"/>
      <c r="AB400" s="1"/>
      <c r="AC400" s="1"/>
      <c r="AD400" s="1"/>
      <c r="AE400" s="21"/>
      <c r="AF400" s="21"/>
      <c r="AG400" s="1"/>
      <c r="AH400" s="1"/>
      <c r="AI400" s="1"/>
      <c r="AJ400" s="1"/>
      <c r="AK400" s="21"/>
      <c r="AL400" s="21"/>
      <c r="AM400" s="1"/>
      <c r="AN400" s="1"/>
      <c r="AO400" s="1"/>
      <c r="AP400" s="1"/>
      <c r="AQ400" s="21"/>
      <c r="AR400" s="21"/>
      <c r="AS400" s="1"/>
      <c r="AT400" s="1"/>
      <c r="AU400" s="1"/>
      <c r="AV400" s="1"/>
      <c r="AW400" s="21"/>
      <c r="AX400" s="21"/>
      <c r="AY400" s="1"/>
      <c r="AZ400" s="1"/>
      <c r="BA400" s="1"/>
      <c r="BB400" s="1"/>
      <c r="BC400" s="21"/>
      <c r="BD400" s="21"/>
      <c r="BE400" s="1"/>
      <c r="BF400" s="1"/>
      <c r="BG400" s="1"/>
      <c r="BH400" s="1"/>
      <c r="BI400" s="21"/>
      <c r="BJ400" s="21"/>
      <c r="BK400" s="1"/>
      <c r="BL400" s="1"/>
      <c r="BM400" s="1"/>
      <c r="BN400" s="1"/>
      <c r="BO400" s="21"/>
      <c r="BP400" s="21"/>
      <c r="BQ400" s="1"/>
      <c r="BR400" s="1"/>
      <c r="BS400" s="1"/>
      <c r="BT400" s="1"/>
      <c r="BU400" s="21"/>
      <c r="BV400" s="2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</row>
    <row r="401" spans="5:128" x14ac:dyDescent="0.25">
      <c r="E401" s="1"/>
      <c r="F401" s="1"/>
      <c r="G401" s="21"/>
      <c r="H401" s="21"/>
      <c r="I401" s="1"/>
      <c r="J401" s="1"/>
      <c r="K401" s="1"/>
      <c r="L401" s="1"/>
      <c r="M401" s="21"/>
      <c r="N401" s="21"/>
      <c r="O401" s="1"/>
      <c r="P401" s="1"/>
      <c r="Q401" s="1"/>
      <c r="R401" s="1"/>
      <c r="S401" s="21"/>
      <c r="T401" s="21"/>
      <c r="U401" s="1"/>
      <c r="V401" s="1"/>
      <c r="W401" s="1"/>
      <c r="X401" s="1"/>
      <c r="Y401" s="21"/>
      <c r="Z401" s="21"/>
      <c r="AA401" s="1"/>
      <c r="AB401" s="1"/>
      <c r="AC401" s="1"/>
      <c r="AD401" s="1"/>
      <c r="AE401" s="21"/>
      <c r="AF401" s="21"/>
      <c r="AG401" s="1"/>
      <c r="AH401" s="1"/>
      <c r="AI401" s="1"/>
      <c r="AJ401" s="1"/>
      <c r="AK401" s="21"/>
      <c r="AL401" s="21"/>
      <c r="AM401" s="1"/>
      <c r="AN401" s="1"/>
      <c r="AO401" s="1"/>
      <c r="AP401" s="1"/>
      <c r="AQ401" s="21"/>
      <c r="AR401" s="21"/>
      <c r="AS401" s="1"/>
      <c r="AT401" s="1"/>
      <c r="AU401" s="1"/>
      <c r="AV401" s="1"/>
      <c r="AW401" s="21"/>
      <c r="AX401" s="21"/>
      <c r="AY401" s="1"/>
      <c r="AZ401" s="1"/>
      <c r="BA401" s="1"/>
      <c r="BB401" s="1"/>
      <c r="BC401" s="21"/>
      <c r="BD401" s="21"/>
      <c r="BE401" s="1"/>
      <c r="BF401" s="1"/>
      <c r="BG401" s="1"/>
      <c r="BH401" s="1"/>
      <c r="BI401" s="21"/>
      <c r="BJ401" s="21"/>
      <c r="BK401" s="1"/>
      <c r="BL401" s="1"/>
      <c r="BM401" s="1"/>
      <c r="BN401" s="1"/>
      <c r="BO401" s="21"/>
      <c r="BP401" s="21"/>
      <c r="BQ401" s="1"/>
      <c r="BR401" s="1"/>
      <c r="BS401" s="1"/>
      <c r="BT401" s="1"/>
      <c r="BU401" s="21"/>
      <c r="BV401" s="2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</row>
    <row r="402" spans="5:128" x14ac:dyDescent="0.25">
      <c r="E402" s="1"/>
      <c r="F402" s="1"/>
      <c r="G402" s="21"/>
      <c r="H402" s="21"/>
      <c r="I402" s="1"/>
      <c r="J402" s="1"/>
      <c r="K402" s="1"/>
      <c r="L402" s="1"/>
      <c r="M402" s="21"/>
      <c r="N402" s="21"/>
      <c r="O402" s="1"/>
      <c r="P402" s="1"/>
      <c r="Q402" s="1"/>
      <c r="R402" s="1"/>
      <c r="S402" s="21"/>
      <c r="T402" s="21"/>
      <c r="U402" s="1"/>
      <c r="V402" s="1"/>
      <c r="W402" s="1"/>
      <c r="X402" s="1"/>
      <c r="Y402" s="21"/>
      <c r="Z402" s="21"/>
      <c r="AA402" s="1"/>
      <c r="AB402" s="1"/>
      <c r="AC402" s="1"/>
      <c r="AD402" s="1"/>
      <c r="AE402" s="21"/>
      <c r="AF402" s="21"/>
      <c r="AG402" s="1"/>
      <c r="AH402" s="1"/>
      <c r="AI402" s="1"/>
      <c r="AJ402" s="1"/>
      <c r="AK402" s="21"/>
      <c r="AL402" s="21"/>
      <c r="AM402" s="1"/>
      <c r="AN402" s="1"/>
      <c r="AO402" s="1"/>
      <c r="AP402" s="1"/>
      <c r="AQ402" s="21"/>
      <c r="AR402" s="21"/>
      <c r="AS402" s="1"/>
      <c r="AT402" s="1"/>
      <c r="AU402" s="1"/>
      <c r="AV402" s="1"/>
      <c r="AW402" s="21"/>
      <c r="AX402" s="21"/>
      <c r="AY402" s="1"/>
      <c r="AZ402" s="1"/>
      <c r="BA402" s="1"/>
      <c r="BB402" s="1"/>
      <c r="BC402" s="21"/>
      <c r="BD402" s="21"/>
      <c r="BE402" s="1"/>
      <c r="BF402" s="1"/>
      <c r="BG402" s="1"/>
      <c r="BH402" s="1"/>
      <c r="BI402" s="21"/>
      <c r="BJ402" s="21"/>
      <c r="BK402" s="1"/>
      <c r="BL402" s="1"/>
      <c r="BM402" s="1"/>
      <c r="BN402" s="1"/>
      <c r="BO402" s="21"/>
      <c r="BP402" s="21"/>
      <c r="BQ402" s="1"/>
      <c r="BR402" s="1"/>
      <c r="BS402" s="1"/>
      <c r="BT402" s="1"/>
      <c r="BU402" s="21"/>
      <c r="BV402" s="2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</row>
    <row r="403" spans="5:128" x14ac:dyDescent="0.25">
      <c r="E403" s="1"/>
      <c r="F403" s="1"/>
      <c r="G403" s="21"/>
      <c r="H403" s="21"/>
      <c r="I403" s="1"/>
      <c r="J403" s="1"/>
      <c r="K403" s="1"/>
      <c r="L403" s="1"/>
      <c r="M403" s="21"/>
      <c r="N403" s="21"/>
      <c r="O403" s="1"/>
      <c r="P403" s="1"/>
      <c r="Q403" s="1"/>
      <c r="R403" s="1"/>
      <c r="S403" s="21"/>
      <c r="T403" s="21"/>
      <c r="U403" s="1"/>
      <c r="V403" s="1"/>
      <c r="W403" s="1"/>
      <c r="X403" s="1"/>
      <c r="Y403" s="21"/>
      <c r="Z403" s="21"/>
      <c r="AA403" s="1"/>
      <c r="AB403" s="1"/>
      <c r="AC403" s="1"/>
      <c r="AD403" s="1"/>
      <c r="AE403" s="21"/>
      <c r="AF403" s="21"/>
      <c r="AG403" s="1"/>
      <c r="AH403" s="1"/>
      <c r="AI403" s="1"/>
      <c r="AJ403" s="1"/>
      <c r="AK403" s="21"/>
      <c r="AL403" s="21"/>
      <c r="AM403" s="1"/>
      <c r="AN403" s="1"/>
      <c r="AO403" s="1"/>
      <c r="AP403" s="1"/>
      <c r="AQ403" s="21"/>
      <c r="AR403" s="21"/>
      <c r="AS403" s="1"/>
      <c r="AT403" s="1"/>
      <c r="AU403" s="1"/>
      <c r="AV403" s="1"/>
      <c r="AW403" s="21"/>
      <c r="AX403" s="21"/>
      <c r="AY403" s="1"/>
      <c r="AZ403" s="1"/>
      <c r="BA403" s="1"/>
      <c r="BB403" s="1"/>
      <c r="BC403" s="21"/>
      <c r="BD403" s="21"/>
      <c r="BE403" s="1"/>
      <c r="BF403" s="1"/>
      <c r="BG403" s="1"/>
      <c r="BH403" s="1"/>
      <c r="BI403" s="21"/>
      <c r="BJ403" s="21"/>
      <c r="BK403" s="1"/>
      <c r="BL403" s="1"/>
      <c r="BM403" s="1"/>
      <c r="BN403" s="1"/>
      <c r="BO403" s="21"/>
      <c r="BP403" s="21"/>
      <c r="BQ403" s="1"/>
      <c r="BR403" s="1"/>
      <c r="BS403" s="1"/>
      <c r="BT403" s="1"/>
      <c r="BU403" s="21"/>
      <c r="BV403" s="2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</row>
    <row r="404" spans="5:128" x14ac:dyDescent="0.25">
      <c r="E404" s="1"/>
      <c r="F404" s="1"/>
      <c r="G404" s="21"/>
      <c r="H404" s="21"/>
      <c r="I404" s="1"/>
      <c r="J404" s="1"/>
      <c r="K404" s="1"/>
      <c r="L404" s="1"/>
      <c r="M404" s="21"/>
      <c r="N404" s="21"/>
      <c r="O404" s="1"/>
      <c r="P404" s="1"/>
      <c r="Q404" s="1"/>
      <c r="R404" s="1"/>
      <c r="S404" s="21"/>
      <c r="T404" s="21"/>
      <c r="U404" s="1"/>
      <c r="V404" s="1"/>
      <c r="W404" s="1"/>
      <c r="X404" s="1"/>
      <c r="Y404" s="21"/>
      <c r="Z404" s="21"/>
      <c r="AA404" s="1"/>
      <c r="AB404" s="1"/>
      <c r="AC404" s="1"/>
      <c r="AD404" s="1"/>
      <c r="AE404" s="21"/>
      <c r="AF404" s="21"/>
      <c r="AG404" s="1"/>
      <c r="AH404" s="1"/>
      <c r="AI404" s="1"/>
      <c r="AJ404" s="1"/>
      <c r="AK404" s="21"/>
      <c r="AL404" s="21"/>
      <c r="AM404" s="1"/>
      <c r="AN404" s="1"/>
      <c r="AO404" s="1"/>
      <c r="AP404" s="1"/>
      <c r="AQ404" s="21"/>
      <c r="AR404" s="21"/>
      <c r="AS404" s="1"/>
      <c r="AT404" s="1"/>
      <c r="AU404" s="1"/>
      <c r="AV404" s="1"/>
      <c r="AW404" s="21"/>
      <c r="AX404" s="21"/>
      <c r="AY404" s="1"/>
      <c r="AZ404" s="1"/>
      <c r="BA404" s="1"/>
      <c r="BB404" s="1"/>
      <c r="BC404" s="21"/>
      <c r="BD404" s="21"/>
      <c r="BE404" s="1"/>
      <c r="BF404" s="1"/>
      <c r="BG404" s="1"/>
      <c r="BH404" s="1"/>
      <c r="BI404" s="21"/>
      <c r="BJ404" s="21"/>
      <c r="BK404" s="1"/>
      <c r="BL404" s="1"/>
      <c r="BM404" s="1"/>
      <c r="BN404" s="1"/>
      <c r="BO404" s="21"/>
      <c r="BP404" s="21"/>
      <c r="BQ404" s="1"/>
      <c r="BR404" s="1"/>
      <c r="BS404" s="1"/>
      <c r="BT404" s="1"/>
      <c r="BU404" s="21"/>
      <c r="BV404" s="2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</row>
    <row r="405" spans="5:128" x14ac:dyDescent="0.25">
      <c r="E405" s="1"/>
      <c r="F405" s="1"/>
      <c r="G405" s="21"/>
      <c r="H405" s="21"/>
      <c r="I405" s="1"/>
      <c r="J405" s="1"/>
      <c r="K405" s="1"/>
      <c r="L405" s="1"/>
      <c r="M405" s="21"/>
      <c r="N405" s="21"/>
      <c r="O405" s="1"/>
      <c r="P405" s="1"/>
      <c r="Q405" s="1"/>
      <c r="R405" s="1"/>
      <c r="S405" s="21"/>
      <c r="T405" s="21"/>
      <c r="U405" s="1"/>
      <c r="V405" s="1"/>
      <c r="W405" s="1"/>
      <c r="X405" s="1"/>
      <c r="Y405" s="21"/>
      <c r="Z405" s="21"/>
      <c r="AA405" s="1"/>
      <c r="AB405" s="1"/>
      <c r="AC405" s="1"/>
      <c r="AD405" s="1"/>
      <c r="AE405" s="21"/>
      <c r="AF405" s="21"/>
      <c r="AG405" s="1"/>
      <c r="AH405" s="1"/>
      <c r="AI405" s="1"/>
      <c r="AJ405" s="1"/>
      <c r="AK405" s="21"/>
      <c r="AL405" s="21"/>
      <c r="AM405" s="1"/>
      <c r="AN405" s="1"/>
      <c r="AO405" s="1"/>
      <c r="AP405" s="1"/>
      <c r="AQ405" s="21"/>
      <c r="AR405" s="21"/>
      <c r="AS405" s="1"/>
      <c r="AT405" s="1"/>
      <c r="AU405" s="1"/>
      <c r="AV405" s="1"/>
      <c r="AW405" s="21"/>
      <c r="AX405" s="21"/>
      <c r="AY405" s="1"/>
      <c r="AZ405" s="1"/>
      <c r="BA405" s="1"/>
      <c r="BB405" s="1"/>
      <c r="BC405" s="21"/>
      <c r="BD405" s="21"/>
      <c r="BE405" s="1"/>
      <c r="BF405" s="1"/>
      <c r="BG405" s="1"/>
      <c r="BH405" s="1"/>
      <c r="BI405" s="21"/>
      <c r="BJ405" s="21"/>
      <c r="BK405" s="1"/>
      <c r="BL405" s="1"/>
      <c r="BM405" s="1"/>
      <c r="BN405" s="1"/>
      <c r="BO405" s="21"/>
      <c r="BP405" s="21"/>
      <c r="BQ405" s="1"/>
      <c r="BR405" s="1"/>
      <c r="BS405" s="1"/>
      <c r="BT405" s="1"/>
      <c r="BU405" s="21"/>
      <c r="BV405" s="2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</row>
    <row r="406" spans="5:128" x14ac:dyDescent="0.25">
      <c r="E406" s="1"/>
      <c r="F406" s="1"/>
      <c r="G406" s="21"/>
      <c r="H406" s="21"/>
      <c r="I406" s="1"/>
      <c r="J406" s="1"/>
      <c r="K406" s="1"/>
      <c r="L406" s="1"/>
      <c r="M406" s="21"/>
      <c r="N406" s="21"/>
      <c r="O406" s="1"/>
      <c r="P406" s="1"/>
      <c r="Q406" s="1"/>
      <c r="R406" s="1"/>
      <c r="S406" s="21"/>
      <c r="T406" s="21"/>
      <c r="U406" s="1"/>
      <c r="V406" s="1"/>
      <c r="W406" s="1"/>
      <c r="X406" s="1"/>
      <c r="Y406" s="21"/>
      <c r="Z406" s="21"/>
      <c r="AA406" s="1"/>
      <c r="AB406" s="1"/>
      <c r="AC406" s="1"/>
      <c r="AD406" s="1"/>
      <c r="AE406" s="21"/>
      <c r="AF406" s="21"/>
      <c r="AG406" s="1"/>
      <c r="AH406" s="1"/>
      <c r="AI406" s="1"/>
      <c r="AJ406" s="1"/>
      <c r="AK406" s="21"/>
      <c r="AL406" s="21"/>
      <c r="AM406" s="1"/>
      <c r="AN406" s="1"/>
      <c r="AO406" s="1"/>
      <c r="AP406" s="1"/>
      <c r="AQ406" s="21"/>
      <c r="AR406" s="21"/>
      <c r="AS406" s="1"/>
      <c r="AT406" s="1"/>
      <c r="AU406" s="1"/>
      <c r="AV406" s="1"/>
      <c r="AW406" s="21"/>
      <c r="AX406" s="21"/>
      <c r="AY406" s="1"/>
      <c r="AZ406" s="1"/>
      <c r="BA406" s="1"/>
      <c r="BB406" s="1"/>
      <c r="BC406" s="21"/>
      <c r="BD406" s="21"/>
      <c r="BE406" s="1"/>
      <c r="BF406" s="1"/>
      <c r="BG406" s="1"/>
      <c r="BH406" s="1"/>
      <c r="BI406" s="21"/>
      <c r="BJ406" s="21"/>
      <c r="BK406" s="1"/>
      <c r="BL406" s="1"/>
      <c r="BM406" s="1"/>
      <c r="BN406" s="1"/>
      <c r="BO406" s="21"/>
      <c r="BP406" s="21"/>
      <c r="BQ406" s="1"/>
      <c r="BR406" s="1"/>
      <c r="BS406" s="1"/>
      <c r="BT406" s="1"/>
      <c r="BU406" s="21"/>
      <c r="BV406" s="2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</row>
    <row r="407" spans="5:128" x14ac:dyDescent="0.25">
      <c r="E407" s="1"/>
      <c r="F407" s="1"/>
      <c r="G407" s="21"/>
      <c r="H407" s="21"/>
      <c r="I407" s="1"/>
      <c r="J407" s="1"/>
      <c r="K407" s="1"/>
      <c r="L407" s="1"/>
      <c r="M407" s="21"/>
      <c r="N407" s="21"/>
      <c r="O407" s="1"/>
      <c r="P407" s="1"/>
      <c r="Q407" s="1"/>
      <c r="R407" s="1"/>
      <c r="S407" s="21"/>
      <c r="T407" s="21"/>
      <c r="U407" s="1"/>
      <c r="V407" s="1"/>
      <c r="W407" s="1"/>
      <c r="X407" s="1"/>
      <c r="Y407" s="21"/>
      <c r="Z407" s="21"/>
      <c r="AA407" s="1"/>
      <c r="AB407" s="1"/>
      <c r="AC407" s="1"/>
      <c r="AD407" s="1"/>
      <c r="AE407" s="21"/>
      <c r="AF407" s="21"/>
      <c r="AG407" s="1"/>
      <c r="AH407" s="1"/>
      <c r="AI407" s="1"/>
      <c r="AJ407" s="1"/>
      <c r="AK407" s="21"/>
      <c r="AL407" s="21"/>
      <c r="AM407" s="1"/>
      <c r="AN407" s="1"/>
      <c r="AO407" s="1"/>
      <c r="AP407" s="1"/>
      <c r="AQ407" s="21"/>
      <c r="AR407" s="21"/>
      <c r="AS407" s="1"/>
      <c r="AT407" s="1"/>
      <c r="AU407" s="1"/>
      <c r="AV407" s="1"/>
      <c r="AW407" s="21"/>
      <c r="AX407" s="21"/>
      <c r="AY407" s="1"/>
      <c r="AZ407" s="1"/>
      <c r="BA407" s="1"/>
      <c r="BB407" s="1"/>
      <c r="BC407" s="21"/>
      <c r="BD407" s="21"/>
      <c r="BE407" s="1"/>
      <c r="BF407" s="1"/>
      <c r="BG407" s="1"/>
      <c r="BH407" s="1"/>
      <c r="BI407" s="21"/>
      <c r="BJ407" s="21"/>
      <c r="BK407" s="1"/>
      <c r="BL407" s="1"/>
      <c r="BM407" s="1"/>
      <c r="BN407" s="1"/>
      <c r="BO407" s="21"/>
      <c r="BP407" s="21"/>
      <c r="BQ407" s="1"/>
      <c r="BR407" s="1"/>
      <c r="BS407" s="1"/>
      <c r="BT407" s="1"/>
      <c r="BU407" s="21"/>
      <c r="BV407" s="2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</row>
    <row r="408" spans="5:128" x14ac:dyDescent="0.25">
      <c r="E408" s="1"/>
      <c r="F408" s="1"/>
      <c r="G408" s="21"/>
      <c r="H408" s="21"/>
      <c r="I408" s="1"/>
      <c r="J408" s="1"/>
      <c r="K408" s="1"/>
      <c r="L408" s="1"/>
      <c r="M408" s="21"/>
      <c r="N408" s="21"/>
      <c r="O408" s="1"/>
      <c r="P408" s="1"/>
      <c r="Q408" s="1"/>
      <c r="R408" s="1"/>
      <c r="S408" s="21"/>
      <c r="T408" s="21"/>
      <c r="U408" s="1"/>
      <c r="V408" s="1"/>
      <c r="W408" s="1"/>
      <c r="X408" s="1"/>
      <c r="Y408" s="21"/>
      <c r="Z408" s="21"/>
      <c r="AA408" s="1"/>
      <c r="AB408" s="1"/>
      <c r="AC408" s="1"/>
      <c r="AD408" s="1"/>
      <c r="AE408" s="21"/>
      <c r="AF408" s="21"/>
      <c r="AG408" s="1"/>
      <c r="AH408" s="1"/>
      <c r="AI408" s="1"/>
      <c r="AJ408" s="1"/>
      <c r="AK408" s="21"/>
      <c r="AL408" s="21"/>
      <c r="AM408" s="1"/>
      <c r="AN408" s="1"/>
      <c r="AO408" s="1"/>
      <c r="AP408" s="1"/>
      <c r="AQ408" s="21"/>
      <c r="AR408" s="21"/>
      <c r="AS408" s="1"/>
      <c r="AT408" s="1"/>
      <c r="AU408" s="1"/>
      <c r="AV408" s="1"/>
      <c r="AW408" s="21"/>
      <c r="AX408" s="21"/>
      <c r="AY408" s="1"/>
      <c r="AZ408" s="1"/>
      <c r="BA408" s="1"/>
      <c r="BB408" s="1"/>
      <c r="BC408" s="21"/>
      <c r="BD408" s="21"/>
      <c r="BE408" s="1"/>
      <c r="BF408" s="1"/>
      <c r="BG408" s="1"/>
      <c r="BH408" s="1"/>
      <c r="BI408" s="21"/>
      <c r="BJ408" s="21"/>
      <c r="BK408" s="1"/>
      <c r="BL408" s="1"/>
      <c r="BM408" s="1"/>
      <c r="BN408" s="1"/>
      <c r="BO408" s="21"/>
      <c r="BP408" s="21"/>
      <c r="BQ408" s="1"/>
      <c r="BR408" s="1"/>
      <c r="BS408" s="1"/>
      <c r="BT408" s="1"/>
      <c r="BU408" s="21"/>
      <c r="BV408" s="2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</row>
    <row r="409" spans="5:128" x14ac:dyDescent="0.25">
      <c r="E409" s="1"/>
      <c r="F409" s="1"/>
      <c r="G409" s="21"/>
      <c r="H409" s="21"/>
      <c r="I409" s="1"/>
      <c r="J409" s="1"/>
      <c r="K409" s="1"/>
      <c r="L409" s="1"/>
      <c r="M409" s="21"/>
      <c r="N409" s="21"/>
      <c r="O409" s="1"/>
      <c r="P409" s="1"/>
      <c r="Q409" s="1"/>
      <c r="R409" s="1"/>
      <c r="S409" s="21"/>
      <c r="T409" s="21"/>
      <c r="U409" s="1"/>
      <c r="V409" s="1"/>
      <c r="W409" s="1"/>
      <c r="X409" s="1"/>
      <c r="Y409" s="21"/>
      <c r="Z409" s="21"/>
      <c r="AA409" s="1"/>
      <c r="AB409" s="1"/>
      <c r="AC409" s="1"/>
      <c r="AD409" s="1"/>
      <c r="AE409" s="21"/>
      <c r="AF409" s="21"/>
      <c r="AG409" s="1"/>
      <c r="AH409" s="1"/>
      <c r="AI409" s="1"/>
      <c r="AJ409" s="1"/>
      <c r="AK409" s="21"/>
      <c r="AL409" s="21"/>
      <c r="AM409" s="1"/>
      <c r="AN409" s="1"/>
      <c r="AO409" s="1"/>
      <c r="AP409" s="1"/>
      <c r="AQ409" s="21"/>
      <c r="AR409" s="21"/>
      <c r="AS409" s="1"/>
      <c r="AT409" s="1"/>
      <c r="AU409" s="1"/>
      <c r="AV409" s="1"/>
      <c r="AW409" s="21"/>
      <c r="AX409" s="21"/>
      <c r="AY409" s="1"/>
      <c r="AZ409" s="1"/>
      <c r="BA409" s="1"/>
      <c r="BB409" s="1"/>
      <c r="BC409" s="21"/>
      <c r="BD409" s="21"/>
      <c r="BE409" s="1"/>
      <c r="BF409" s="1"/>
      <c r="BG409" s="1"/>
      <c r="BH409" s="1"/>
      <c r="BI409" s="21"/>
      <c r="BJ409" s="21"/>
      <c r="BK409" s="1"/>
      <c r="BL409" s="1"/>
      <c r="BM409" s="1"/>
      <c r="BN409" s="1"/>
      <c r="BO409" s="21"/>
      <c r="BP409" s="21"/>
      <c r="BQ409" s="1"/>
      <c r="BR409" s="1"/>
      <c r="BS409" s="1"/>
      <c r="BT409" s="1"/>
      <c r="BU409" s="21"/>
      <c r="BV409" s="2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</row>
    <row r="410" spans="5:128" x14ac:dyDescent="0.25">
      <c r="E410" s="1"/>
      <c r="F410" s="1"/>
      <c r="G410" s="21"/>
      <c r="H410" s="21"/>
      <c r="I410" s="1"/>
      <c r="J410" s="1"/>
      <c r="K410" s="1"/>
      <c r="L410" s="1"/>
      <c r="M410" s="21"/>
      <c r="N410" s="21"/>
      <c r="O410" s="1"/>
      <c r="P410" s="1"/>
      <c r="Q410" s="1"/>
      <c r="R410" s="1"/>
      <c r="S410" s="21"/>
      <c r="T410" s="21"/>
      <c r="U410" s="1"/>
      <c r="V410" s="1"/>
      <c r="W410" s="1"/>
      <c r="X410" s="1"/>
      <c r="Y410" s="21"/>
      <c r="Z410" s="21"/>
      <c r="AA410" s="1"/>
      <c r="AB410" s="1"/>
      <c r="AC410" s="1"/>
      <c r="AD410" s="1"/>
      <c r="AE410" s="21"/>
      <c r="AF410" s="21"/>
      <c r="AG410" s="1"/>
      <c r="AH410" s="1"/>
      <c r="AI410" s="1"/>
      <c r="AJ410" s="1"/>
      <c r="AK410" s="21"/>
      <c r="AL410" s="21"/>
      <c r="AM410" s="1"/>
      <c r="AN410" s="1"/>
      <c r="AO410" s="1"/>
      <c r="AP410" s="1"/>
      <c r="AQ410" s="21"/>
      <c r="AR410" s="21"/>
      <c r="AS410" s="1"/>
      <c r="AT410" s="1"/>
      <c r="AU410" s="1"/>
      <c r="AV410" s="1"/>
      <c r="AW410" s="21"/>
      <c r="AX410" s="21"/>
      <c r="AY410" s="1"/>
      <c r="AZ410" s="1"/>
      <c r="BA410" s="1"/>
      <c r="BB410" s="1"/>
      <c r="BC410" s="21"/>
      <c r="BD410" s="21"/>
      <c r="BE410" s="1"/>
      <c r="BF410" s="1"/>
      <c r="BG410" s="1"/>
      <c r="BH410" s="1"/>
      <c r="BI410" s="21"/>
      <c r="BJ410" s="21"/>
      <c r="BK410" s="1"/>
      <c r="BL410" s="1"/>
      <c r="BM410" s="1"/>
      <c r="BN410" s="1"/>
      <c r="BO410" s="21"/>
      <c r="BP410" s="21"/>
      <c r="BQ410" s="1"/>
      <c r="BR410" s="1"/>
      <c r="BS410" s="1"/>
      <c r="BT410" s="1"/>
      <c r="BU410" s="21"/>
      <c r="BV410" s="2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</row>
    <row r="411" spans="5:128" x14ac:dyDescent="0.25">
      <c r="E411" s="1"/>
      <c r="F411" s="1"/>
      <c r="G411" s="21"/>
      <c r="H411" s="21"/>
      <c r="I411" s="1"/>
      <c r="J411" s="1"/>
      <c r="K411" s="1"/>
      <c r="L411" s="1"/>
      <c r="M411" s="21"/>
      <c r="N411" s="21"/>
      <c r="O411" s="1"/>
      <c r="P411" s="1"/>
      <c r="Q411" s="1"/>
      <c r="R411" s="1"/>
      <c r="S411" s="21"/>
      <c r="T411" s="21"/>
      <c r="U411" s="1"/>
      <c r="V411" s="1"/>
      <c r="W411" s="1"/>
      <c r="X411" s="1"/>
      <c r="Y411" s="21"/>
      <c r="Z411" s="21"/>
      <c r="AA411" s="1"/>
      <c r="AB411" s="1"/>
      <c r="AC411" s="1"/>
      <c r="AD411" s="1"/>
      <c r="AE411" s="21"/>
      <c r="AF411" s="21"/>
      <c r="AG411" s="1"/>
      <c r="AH411" s="1"/>
      <c r="AI411" s="1"/>
      <c r="AJ411" s="1"/>
      <c r="AK411" s="21"/>
      <c r="AL411" s="21"/>
      <c r="AM411" s="1"/>
      <c r="AN411" s="1"/>
      <c r="AO411" s="1"/>
      <c r="AP411" s="1"/>
      <c r="AQ411" s="21"/>
      <c r="AR411" s="21"/>
      <c r="AS411" s="1"/>
      <c r="AT411" s="1"/>
      <c r="AU411" s="1"/>
      <c r="AV411" s="1"/>
      <c r="AW411" s="21"/>
      <c r="AX411" s="21"/>
      <c r="AY411" s="1"/>
      <c r="AZ411" s="1"/>
      <c r="BA411" s="1"/>
      <c r="BB411" s="1"/>
      <c r="BC411" s="21"/>
      <c r="BD411" s="21"/>
      <c r="BE411" s="1"/>
      <c r="BF411" s="1"/>
      <c r="BG411" s="1"/>
      <c r="BH411" s="1"/>
      <c r="BI411" s="21"/>
      <c r="BJ411" s="21"/>
      <c r="BK411" s="1"/>
      <c r="BL411" s="1"/>
      <c r="BM411" s="1"/>
      <c r="BN411" s="1"/>
      <c r="BO411" s="21"/>
      <c r="BP411" s="21"/>
      <c r="BQ411" s="1"/>
      <c r="BR411" s="1"/>
      <c r="BS411" s="1"/>
      <c r="BT411" s="1"/>
      <c r="BU411" s="21"/>
      <c r="BV411" s="2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</row>
    <row r="412" spans="5:128" x14ac:dyDescent="0.25">
      <c r="E412" s="1"/>
      <c r="F412" s="1"/>
      <c r="G412" s="21"/>
      <c r="H412" s="21"/>
      <c r="I412" s="1"/>
      <c r="J412" s="1"/>
      <c r="K412" s="1"/>
      <c r="L412" s="1"/>
      <c r="M412" s="21"/>
      <c r="N412" s="21"/>
      <c r="O412" s="1"/>
      <c r="P412" s="1"/>
      <c r="Q412" s="1"/>
      <c r="R412" s="1"/>
      <c r="S412" s="21"/>
      <c r="T412" s="21"/>
      <c r="U412" s="1"/>
      <c r="V412" s="1"/>
      <c r="W412" s="1"/>
      <c r="X412" s="1"/>
      <c r="Y412" s="21"/>
      <c r="Z412" s="21"/>
      <c r="AA412" s="1"/>
      <c r="AB412" s="1"/>
      <c r="AC412" s="1"/>
      <c r="AD412" s="1"/>
      <c r="AE412" s="21"/>
      <c r="AF412" s="21"/>
      <c r="AG412" s="1"/>
      <c r="AH412" s="1"/>
      <c r="AI412" s="1"/>
      <c r="AJ412" s="1"/>
      <c r="AK412" s="21"/>
      <c r="AL412" s="21"/>
      <c r="AM412" s="1"/>
      <c r="AN412" s="1"/>
      <c r="AO412" s="1"/>
      <c r="AP412" s="1"/>
      <c r="AQ412" s="21"/>
      <c r="AR412" s="21"/>
      <c r="AS412" s="1"/>
      <c r="AT412" s="1"/>
      <c r="AU412" s="1"/>
      <c r="AV412" s="1"/>
      <c r="AW412" s="21"/>
      <c r="AX412" s="21"/>
      <c r="AY412" s="1"/>
      <c r="AZ412" s="1"/>
      <c r="BA412" s="1"/>
      <c r="BB412" s="1"/>
      <c r="BC412" s="21"/>
      <c r="BD412" s="21"/>
      <c r="BE412" s="1"/>
      <c r="BF412" s="1"/>
      <c r="BG412" s="1"/>
      <c r="BH412" s="1"/>
      <c r="BI412" s="21"/>
      <c r="BJ412" s="21"/>
      <c r="BK412" s="1"/>
      <c r="BL412" s="1"/>
      <c r="BM412" s="1"/>
      <c r="BN412" s="1"/>
      <c r="BO412" s="21"/>
      <c r="BP412" s="21"/>
      <c r="BQ412" s="1"/>
      <c r="BR412" s="1"/>
      <c r="BS412" s="1"/>
      <c r="BT412" s="1"/>
      <c r="BU412" s="21"/>
      <c r="BV412" s="2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</row>
    <row r="413" spans="5:128" x14ac:dyDescent="0.25">
      <c r="E413" s="1"/>
      <c r="F413" s="1"/>
      <c r="G413" s="21"/>
      <c r="H413" s="21"/>
      <c r="I413" s="1"/>
      <c r="J413" s="1"/>
      <c r="K413" s="1"/>
      <c r="L413" s="1"/>
      <c r="M413" s="21"/>
      <c r="N413" s="21"/>
      <c r="O413" s="1"/>
      <c r="P413" s="1"/>
      <c r="Q413" s="1"/>
      <c r="R413" s="1"/>
      <c r="S413" s="21"/>
      <c r="T413" s="21"/>
      <c r="U413" s="1"/>
      <c r="V413" s="1"/>
      <c r="W413" s="1"/>
      <c r="X413" s="1"/>
      <c r="Y413" s="21"/>
      <c r="Z413" s="21"/>
      <c r="AA413" s="1"/>
      <c r="AB413" s="1"/>
      <c r="AC413" s="1"/>
      <c r="AD413" s="1"/>
      <c r="AE413" s="21"/>
      <c r="AF413" s="21"/>
      <c r="AG413" s="1"/>
      <c r="AH413" s="1"/>
      <c r="AI413" s="1"/>
      <c r="AJ413" s="1"/>
      <c r="AK413" s="21"/>
      <c r="AL413" s="21"/>
      <c r="AM413" s="1"/>
      <c r="AN413" s="1"/>
      <c r="AO413" s="1"/>
      <c r="AP413" s="1"/>
      <c r="AQ413" s="21"/>
      <c r="AR413" s="21"/>
      <c r="AS413" s="1"/>
      <c r="AT413" s="1"/>
      <c r="AU413" s="1"/>
      <c r="AV413" s="1"/>
      <c r="AW413" s="21"/>
      <c r="AX413" s="21"/>
      <c r="AY413" s="1"/>
      <c r="AZ413" s="1"/>
      <c r="BA413" s="1"/>
      <c r="BB413" s="1"/>
      <c r="BC413" s="21"/>
      <c r="BD413" s="21"/>
      <c r="BE413" s="1"/>
      <c r="BF413" s="1"/>
      <c r="BG413" s="1"/>
      <c r="BH413" s="1"/>
      <c r="BI413" s="21"/>
      <c r="BJ413" s="21"/>
      <c r="BK413" s="1"/>
      <c r="BL413" s="1"/>
      <c r="BM413" s="1"/>
      <c r="BN413" s="1"/>
      <c r="BO413" s="21"/>
      <c r="BP413" s="21"/>
      <c r="BQ413" s="1"/>
      <c r="BR413" s="1"/>
      <c r="BS413" s="1"/>
      <c r="BT413" s="1"/>
      <c r="BU413" s="21"/>
      <c r="BV413" s="2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</row>
    <row r="414" spans="5:128" x14ac:dyDescent="0.25">
      <c r="E414" s="1"/>
      <c r="F414" s="1"/>
      <c r="G414" s="21"/>
      <c r="H414" s="21"/>
      <c r="I414" s="1"/>
      <c r="J414" s="1"/>
      <c r="K414" s="1"/>
      <c r="L414" s="1"/>
      <c r="M414" s="21"/>
      <c r="N414" s="21"/>
      <c r="O414" s="1"/>
      <c r="P414" s="1"/>
      <c r="Q414" s="1"/>
      <c r="R414" s="1"/>
      <c r="S414" s="21"/>
      <c r="T414" s="21"/>
      <c r="U414" s="1"/>
      <c r="V414" s="1"/>
      <c r="W414" s="1"/>
      <c r="X414" s="1"/>
      <c r="Y414" s="21"/>
      <c r="Z414" s="21"/>
      <c r="AA414" s="1"/>
      <c r="AB414" s="1"/>
      <c r="AC414" s="1"/>
      <c r="AD414" s="1"/>
      <c r="AE414" s="21"/>
      <c r="AF414" s="21"/>
      <c r="AG414" s="1"/>
      <c r="AH414" s="1"/>
      <c r="AI414" s="1"/>
      <c r="AJ414" s="1"/>
      <c r="AK414" s="21"/>
      <c r="AL414" s="21"/>
      <c r="AM414" s="1"/>
      <c r="AN414" s="1"/>
      <c r="AO414" s="1"/>
      <c r="AP414" s="1"/>
      <c r="AQ414" s="21"/>
      <c r="AR414" s="21"/>
      <c r="AS414" s="1"/>
      <c r="AT414" s="1"/>
      <c r="AU414" s="1"/>
      <c r="AV414" s="1"/>
      <c r="AW414" s="21"/>
      <c r="AX414" s="21"/>
      <c r="AY414" s="1"/>
      <c r="AZ414" s="1"/>
      <c r="BA414" s="1"/>
      <c r="BB414" s="1"/>
      <c r="BC414" s="21"/>
      <c r="BD414" s="21"/>
      <c r="BE414" s="1"/>
      <c r="BF414" s="1"/>
      <c r="BG414" s="1"/>
      <c r="BH414" s="1"/>
      <c r="BI414" s="21"/>
      <c r="BJ414" s="21"/>
      <c r="BK414" s="1"/>
      <c r="BL414" s="1"/>
      <c r="BM414" s="1"/>
      <c r="BN414" s="1"/>
      <c r="BO414" s="21"/>
      <c r="BP414" s="21"/>
      <c r="BQ414" s="1"/>
      <c r="BR414" s="1"/>
      <c r="BS414" s="1"/>
      <c r="BT414" s="1"/>
      <c r="BU414" s="21"/>
      <c r="BV414" s="2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</row>
    <row r="415" spans="5:128" x14ac:dyDescent="0.25">
      <c r="E415" s="1"/>
      <c r="F415" s="1"/>
      <c r="G415" s="21"/>
      <c r="H415" s="21"/>
      <c r="I415" s="1"/>
      <c r="J415" s="1"/>
      <c r="K415" s="1"/>
      <c r="L415" s="1"/>
      <c r="M415" s="21"/>
      <c r="N415" s="21"/>
      <c r="O415" s="1"/>
      <c r="P415" s="1"/>
      <c r="Q415" s="1"/>
      <c r="R415" s="1"/>
      <c r="S415" s="21"/>
      <c r="T415" s="21"/>
      <c r="U415" s="1"/>
      <c r="V415" s="1"/>
      <c r="W415" s="1"/>
      <c r="X415" s="1"/>
      <c r="Y415" s="21"/>
      <c r="Z415" s="21"/>
      <c r="AA415" s="1"/>
      <c r="AB415" s="1"/>
      <c r="AC415" s="1"/>
      <c r="AD415" s="1"/>
      <c r="AE415" s="21"/>
      <c r="AF415" s="21"/>
      <c r="AG415" s="1"/>
      <c r="AH415" s="1"/>
      <c r="AI415" s="1"/>
      <c r="AJ415" s="1"/>
      <c r="AK415" s="21"/>
      <c r="AL415" s="21"/>
      <c r="AM415" s="1"/>
      <c r="AN415" s="1"/>
      <c r="AO415" s="1"/>
      <c r="AP415" s="1"/>
      <c r="AQ415" s="21"/>
      <c r="AR415" s="21"/>
      <c r="AS415" s="1"/>
      <c r="AT415" s="1"/>
      <c r="AU415" s="1"/>
      <c r="AV415" s="1"/>
      <c r="AW415" s="21"/>
      <c r="AX415" s="21"/>
      <c r="AY415" s="1"/>
      <c r="AZ415" s="1"/>
      <c r="BA415" s="1"/>
      <c r="BB415" s="1"/>
      <c r="BC415" s="21"/>
      <c r="BD415" s="21"/>
      <c r="BE415" s="1"/>
      <c r="BF415" s="1"/>
      <c r="BG415" s="1"/>
      <c r="BH415" s="1"/>
      <c r="BI415" s="21"/>
      <c r="BJ415" s="21"/>
      <c r="BK415" s="1"/>
      <c r="BL415" s="1"/>
      <c r="BM415" s="1"/>
      <c r="BN415" s="1"/>
      <c r="BO415" s="21"/>
      <c r="BP415" s="21"/>
      <c r="BQ415" s="1"/>
      <c r="BR415" s="1"/>
      <c r="BS415" s="1"/>
      <c r="BT415" s="1"/>
      <c r="BU415" s="21"/>
      <c r="BV415" s="2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</row>
    <row r="416" spans="5:128" x14ac:dyDescent="0.25">
      <c r="E416" s="1"/>
      <c r="F416" s="1"/>
      <c r="G416" s="21"/>
      <c r="H416" s="21"/>
      <c r="I416" s="1"/>
      <c r="J416" s="1"/>
      <c r="K416" s="1"/>
      <c r="L416" s="1"/>
      <c r="M416" s="21"/>
      <c r="N416" s="21"/>
      <c r="O416" s="1"/>
      <c r="P416" s="1"/>
      <c r="Q416" s="1"/>
      <c r="R416" s="1"/>
      <c r="S416" s="21"/>
      <c r="T416" s="21"/>
      <c r="U416" s="1"/>
      <c r="V416" s="1"/>
      <c r="W416" s="1"/>
      <c r="X416" s="1"/>
      <c r="Y416" s="21"/>
      <c r="Z416" s="21"/>
      <c r="AA416" s="1"/>
      <c r="AB416" s="1"/>
      <c r="AC416" s="1"/>
      <c r="AD416" s="1"/>
      <c r="AE416" s="21"/>
      <c r="AF416" s="21"/>
      <c r="AG416" s="1"/>
      <c r="AH416" s="1"/>
      <c r="AI416" s="1"/>
      <c r="AJ416" s="1"/>
      <c r="AK416" s="21"/>
      <c r="AL416" s="21"/>
      <c r="AM416" s="1"/>
      <c r="AN416" s="1"/>
      <c r="AO416" s="1"/>
      <c r="AP416" s="1"/>
      <c r="AQ416" s="21"/>
      <c r="AR416" s="21"/>
      <c r="AS416" s="1"/>
      <c r="AT416" s="1"/>
      <c r="AU416" s="1"/>
      <c r="AV416" s="1"/>
      <c r="AW416" s="21"/>
      <c r="AX416" s="21"/>
      <c r="AY416" s="1"/>
      <c r="AZ416" s="1"/>
      <c r="BA416" s="1"/>
      <c r="BB416" s="1"/>
      <c r="BC416" s="21"/>
      <c r="BD416" s="21"/>
      <c r="BE416" s="1"/>
      <c r="BF416" s="1"/>
      <c r="BG416" s="1"/>
      <c r="BH416" s="1"/>
      <c r="BI416" s="21"/>
      <c r="BJ416" s="21"/>
      <c r="BK416" s="1"/>
      <c r="BL416" s="1"/>
      <c r="BM416" s="1"/>
      <c r="BN416" s="1"/>
      <c r="BO416" s="21"/>
      <c r="BP416" s="21"/>
      <c r="BQ416" s="1"/>
      <c r="BR416" s="1"/>
      <c r="BS416" s="1"/>
      <c r="BT416" s="1"/>
      <c r="BU416" s="21"/>
      <c r="BV416" s="2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</row>
    <row r="417" spans="5:128" x14ac:dyDescent="0.25">
      <c r="E417" s="1"/>
      <c r="F417" s="1"/>
      <c r="G417" s="21"/>
      <c r="H417" s="21"/>
      <c r="I417" s="1"/>
      <c r="J417" s="1"/>
      <c r="K417" s="1"/>
      <c r="L417" s="1"/>
      <c r="M417" s="21"/>
      <c r="N417" s="21"/>
      <c r="O417" s="1"/>
      <c r="P417" s="1"/>
      <c r="Q417" s="1"/>
      <c r="R417" s="1"/>
      <c r="S417" s="21"/>
      <c r="T417" s="21"/>
      <c r="U417" s="1"/>
      <c r="V417" s="1"/>
      <c r="W417" s="1"/>
      <c r="X417" s="1"/>
      <c r="Y417" s="21"/>
      <c r="Z417" s="21"/>
      <c r="AA417" s="1"/>
      <c r="AB417" s="1"/>
      <c r="AC417" s="1"/>
      <c r="AD417" s="1"/>
      <c r="AE417" s="21"/>
      <c r="AF417" s="21"/>
      <c r="AG417" s="1"/>
      <c r="AH417" s="1"/>
      <c r="AI417" s="1"/>
      <c r="AJ417" s="1"/>
      <c r="AK417" s="21"/>
      <c r="AL417" s="21"/>
      <c r="AM417" s="1"/>
      <c r="AN417" s="1"/>
      <c r="AO417" s="1"/>
      <c r="AP417" s="1"/>
      <c r="AQ417" s="21"/>
      <c r="AR417" s="21"/>
      <c r="AS417" s="1"/>
      <c r="AT417" s="1"/>
      <c r="AU417" s="1"/>
      <c r="AV417" s="1"/>
      <c r="AW417" s="21"/>
      <c r="AX417" s="21"/>
      <c r="AY417" s="1"/>
      <c r="AZ417" s="1"/>
      <c r="BA417" s="1"/>
      <c r="BB417" s="1"/>
      <c r="BC417" s="21"/>
      <c r="BD417" s="21"/>
      <c r="BE417" s="1"/>
      <c r="BF417" s="1"/>
      <c r="BG417" s="1"/>
      <c r="BH417" s="1"/>
      <c r="BI417" s="21"/>
      <c r="BJ417" s="21"/>
      <c r="BK417" s="1"/>
      <c r="BL417" s="1"/>
      <c r="BM417" s="1"/>
      <c r="BN417" s="1"/>
      <c r="BO417" s="21"/>
      <c r="BP417" s="21"/>
      <c r="BQ417" s="1"/>
      <c r="BR417" s="1"/>
      <c r="BS417" s="1"/>
      <c r="BT417" s="1"/>
      <c r="BU417" s="21"/>
      <c r="BV417" s="2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</row>
    <row r="418" spans="5:128" x14ac:dyDescent="0.25">
      <c r="E418" s="1"/>
      <c r="F418" s="1"/>
      <c r="G418" s="21"/>
      <c r="H418" s="21"/>
      <c r="I418" s="1"/>
      <c r="J418" s="1"/>
      <c r="K418" s="1"/>
      <c r="L418" s="1"/>
      <c r="M418" s="21"/>
      <c r="N418" s="21"/>
      <c r="O418" s="1"/>
      <c r="P418" s="1"/>
      <c r="Q418" s="1"/>
      <c r="R418" s="1"/>
      <c r="S418" s="21"/>
      <c r="T418" s="21"/>
      <c r="U418" s="1"/>
      <c r="V418" s="1"/>
      <c r="W418" s="1"/>
      <c r="X418" s="1"/>
      <c r="Y418" s="21"/>
      <c r="Z418" s="21"/>
      <c r="AA418" s="1"/>
      <c r="AB418" s="1"/>
      <c r="AC418" s="1"/>
      <c r="AD418" s="1"/>
      <c r="AE418" s="21"/>
      <c r="AF418" s="21"/>
      <c r="AG418" s="1"/>
      <c r="AH418" s="1"/>
      <c r="AI418" s="1"/>
      <c r="AJ418" s="1"/>
      <c r="AK418" s="21"/>
      <c r="AL418" s="21"/>
      <c r="AM418" s="1"/>
      <c r="AN418" s="1"/>
      <c r="AO418" s="1"/>
      <c r="AP418" s="1"/>
      <c r="AQ418" s="21"/>
      <c r="AR418" s="21"/>
      <c r="AS418" s="1"/>
      <c r="AT418" s="1"/>
      <c r="AU418" s="1"/>
      <c r="AV418" s="1"/>
      <c r="AW418" s="21"/>
      <c r="AX418" s="21"/>
      <c r="AY418" s="1"/>
      <c r="AZ418" s="1"/>
      <c r="BA418" s="1"/>
      <c r="BB418" s="1"/>
      <c r="BC418" s="21"/>
      <c r="BD418" s="21"/>
      <c r="BE418" s="1"/>
      <c r="BF418" s="1"/>
      <c r="BG418" s="1"/>
      <c r="BH418" s="1"/>
      <c r="BI418" s="21"/>
      <c r="BJ418" s="21"/>
      <c r="BK418" s="1"/>
      <c r="BL418" s="1"/>
      <c r="BM418" s="1"/>
      <c r="BN418" s="1"/>
      <c r="BO418" s="21"/>
      <c r="BP418" s="21"/>
      <c r="BQ418" s="1"/>
      <c r="BR418" s="1"/>
      <c r="BS418" s="1"/>
      <c r="BT418" s="1"/>
      <c r="BU418" s="21"/>
      <c r="BV418" s="2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</row>
    <row r="419" spans="5:128" x14ac:dyDescent="0.25">
      <c r="E419" s="1"/>
      <c r="F419" s="1"/>
      <c r="G419" s="21"/>
      <c r="H419" s="21"/>
      <c r="I419" s="1"/>
      <c r="J419" s="1"/>
      <c r="K419" s="1"/>
      <c r="L419" s="1"/>
      <c r="M419" s="21"/>
      <c r="N419" s="21"/>
      <c r="O419" s="1"/>
      <c r="P419" s="1"/>
      <c r="Q419" s="1"/>
      <c r="R419" s="1"/>
      <c r="S419" s="21"/>
      <c r="T419" s="21"/>
      <c r="U419" s="1"/>
      <c r="V419" s="1"/>
      <c r="W419" s="1"/>
      <c r="X419" s="1"/>
      <c r="Y419" s="21"/>
      <c r="Z419" s="21"/>
      <c r="AA419" s="1"/>
      <c r="AB419" s="1"/>
      <c r="AC419" s="1"/>
      <c r="AD419" s="1"/>
      <c r="AE419" s="21"/>
      <c r="AF419" s="21"/>
      <c r="AG419" s="1"/>
      <c r="AH419" s="1"/>
      <c r="AI419" s="1"/>
      <c r="AJ419" s="1"/>
      <c r="AK419" s="21"/>
      <c r="AL419" s="21"/>
      <c r="AM419" s="1"/>
      <c r="AN419" s="1"/>
      <c r="AO419" s="1"/>
      <c r="AP419" s="1"/>
      <c r="AQ419" s="21"/>
      <c r="AR419" s="21"/>
      <c r="AS419" s="1"/>
      <c r="AT419" s="1"/>
      <c r="AU419" s="1"/>
      <c r="AV419" s="1"/>
      <c r="AW419" s="21"/>
      <c r="AX419" s="21"/>
      <c r="AY419" s="1"/>
      <c r="AZ419" s="1"/>
      <c r="BA419" s="1"/>
      <c r="BB419" s="1"/>
      <c r="BC419" s="21"/>
      <c r="BD419" s="21"/>
      <c r="BE419" s="1"/>
      <c r="BF419" s="1"/>
      <c r="BG419" s="1"/>
      <c r="BH419" s="1"/>
      <c r="BI419" s="21"/>
      <c r="BJ419" s="21"/>
      <c r="BK419" s="1"/>
      <c r="BL419" s="1"/>
      <c r="BM419" s="1"/>
      <c r="BN419" s="1"/>
      <c r="BO419" s="21"/>
      <c r="BP419" s="21"/>
      <c r="BQ419" s="1"/>
      <c r="BR419" s="1"/>
      <c r="BS419" s="1"/>
      <c r="BT419" s="1"/>
      <c r="BU419" s="21"/>
      <c r="BV419" s="2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</row>
    <row r="420" spans="5:128" x14ac:dyDescent="0.25">
      <c r="E420" s="1"/>
      <c r="F420" s="1"/>
      <c r="G420" s="21"/>
      <c r="H420" s="21"/>
      <c r="I420" s="1"/>
      <c r="J420" s="1"/>
      <c r="K420" s="1"/>
      <c r="L420" s="1"/>
      <c r="M420" s="21"/>
      <c r="N420" s="21"/>
      <c r="O420" s="1"/>
      <c r="P420" s="1"/>
      <c r="Q420" s="1"/>
      <c r="R420" s="1"/>
      <c r="S420" s="21"/>
      <c r="T420" s="21"/>
      <c r="U420" s="1"/>
      <c r="V420" s="1"/>
      <c r="W420" s="1"/>
      <c r="X420" s="1"/>
      <c r="Y420" s="21"/>
      <c r="Z420" s="21"/>
      <c r="AA420" s="1"/>
      <c r="AB420" s="1"/>
      <c r="AC420" s="1"/>
      <c r="AD420" s="1"/>
      <c r="AE420" s="21"/>
      <c r="AF420" s="21"/>
      <c r="AG420" s="1"/>
      <c r="AH420" s="1"/>
      <c r="AI420" s="1"/>
      <c r="AJ420" s="1"/>
      <c r="AK420" s="21"/>
      <c r="AL420" s="21"/>
      <c r="AM420" s="1"/>
      <c r="AN420" s="1"/>
      <c r="AO420" s="1"/>
      <c r="AP420" s="1"/>
      <c r="AQ420" s="21"/>
      <c r="AR420" s="21"/>
      <c r="AS420" s="1"/>
      <c r="AT420" s="1"/>
      <c r="AU420" s="1"/>
      <c r="AV420" s="1"/>
      <c r="AW420" s="21"/>
      <c r="AX420" s="21"/>
      <c r="AY420" s="1"/>
      <c r="AZ420" s="1"/>
      <c r="BA420" s="1"/>
      <c r="BB420" s="1"/>
      <c r="BC420" s="21"/>
      <c r="BD420" s="21"/>
      <c r="BE420" s="1"/>
      <c r="BF420" s="1"/>
      <c r="BG420" s="1"/>
      <c r="BH420" s="1"/>
      <c r="BI420" s="21"/>
      <c r="BJ420" s="21"/>
      <c r="BK420" s="1"/>
      <c r="BL420" s="1"/>
      <c r="BM420" s="1"/>
      <c r="BN420" s="1"/>
      <c r="BO420" s="21"/>
      <c r="BP420" s="21"/>
      <c r="BQ420" s="1"/>
      <c r="BR420" s="1"/>
      <c r="BS420" s="1"/>
      <c r="BT420" s="1"/>
      <c r="BU420" s="21"/>
      <c r="BV420" s="2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</row>
    <row r="421" spans="5:128" x14ac:dyDescent="0.25">
      <c r="E421" s="1"/>
      <c r="F421" s="1"/>
      <c r="G421" s="21"/>
      <c r="H421" s="21"/>
      <c r="I421" s="1"/>
      <c r="J421" s="1"/>
      <c r="K421" s="1"/>
      <c r="L421" s="1"/>
      <c r="M421" s="21"/>
      <c r="N421" s="21"/>
      <c r="O421" s="1"/>
      <c r="P421" s="1"/>
      <c r="Q421" s="1"/>
      <c r="R421" s="1"/>
      <c r="S421" s="21"/>
      <c r="T421" s="21"/>
      <c r="U421" s="1"/>
      <c r="V421" s="1"/>
      <c r="W421" s="1"/>
      <c r="X421" s="1"/>
      <c r="Y421" s="21"/>
      <c r="Z421" s="21"/>
      <c r="AA421" s="1"/>
      <c r="AB421" s="1"/>
      <c r="AC421" s="1"/>
      <c r="AD421" s="1"/>
      <c r="AE421" s="21"/>
      <c r="AF421" s="21"/>
      <c r="AG421" s="1"/>
      <c r="AH421" s="1"/>
      <c r="AI421" s="1"/>
      <c r="AJ421" s="1"/>
      <c r="AK421" s="21"/>
      <c r="AL421" s="21"/>
      <c r="AM421" s="1"/>
      <c r="AN421" s="1"/>
      <c r="AO421" s="1"/>
      <c r="AP421" s="1"/>
      <c r="AQ421" s="21"/>
      <c r="AR421" s="21"/>
      <c r="AS421" s="1"/>
      <c r="AT421" s="1"/>
      <c r="AU421" s="1"/>
      <c r="AV421" s="1"/>
      <c r="AW421" s="21"/>
      <c r="AX421" s="21"/>
      <c r="AY421" s="1"/>
      <c r="AZ421" s="1"/>
      <c r="BA421" s="1"/>
      <c r="BB421" s="1"/>
      <c r="BC421" s="21"/>
      <c r="BD421" s="21"/>
      <c r="BE421" s="1"/>
      <c r="BF421" s="1"/>
      <c r="BG421" s="1"/>
      <c r="BH421" s="1"/>
      <c r="BI421" s="21"/>
      <c r="BJ421" s="21"/>
      <c r="BK421" s="1"/>
      <c r="BL421" s="1"/>
      <c r="BM421" s="1"/>
      <c r="BN421" s="1"/>
      <c r="BO421" s="21"/>
      <c r="BP421" s="21"/>
      <c r="BQ421" s="1"/>
      <c r="BR421" s="1"/>
      <c r="BS421" s="1"/>
      <c r="BT421" s="1"/>
      <c r="BU421" s="21"/>
      <c r="BV421" s="2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</row>
    <row r="422" spans="5:128" x14ac:dyDescent="0.25">
      <c r="E422" s="1"/>
      <c r="F422" s="1"/>
      <c r="G422" s="21"/>
      <c r="H422" s="21"/>
      <c r="I422" s="1"/>
      <c r="J422" s="1"/>
      <c r="K422" s="1"/>
      <c r="L422" s="1"/>
      <c r="M422" s="21"/>
      <c r="N422" s="21"/>
      <c r="O422" s="1"/>
      <c r="P422" s="1"/>
      <c r="Q422" s="1"/>
      <c r="R422" s="1"/>
      <c r="S422" s="21"/>
      <c r="T422" s="21"/>
      <c r="U422" s="1"/>
      <c r="V422" s="1"/>
      <c r="W422" s="1"/>
      <c r="X422" s="1"/>
      <c r="Y422" s="21"/>
      <c r="Z422" s="21"/>
      <c r="AA422" s="1"/>
      <c r="AB422" s="1"/>
      <c r="AC422" s="1"/>
      <c r="AD422" s="1"/>
      <c r="AE422" s="21"/>
      <c r="AF422" s="21"/>
      <c r="AG422" s="1"/>
      <c r="AH422" s="1"/>
      <c r="AI422" s="1"/>
      <c r="AJ422" s="1"/>
      <c r="AK422" s="21"/>
      <c r="AL422" s="21"/>
      <c r="AM422" s="1"/>
      <c r="AN422" s="1"/>
      <c r="AO422" s="1"/>
      <c r="AP422" s="1"/>
      <c r="AQ422" s="21"/>
      <c r="AR422" s="21"/>
      <c r="AS422" s="1"/>
      <c r="AT422" s="1"/>
      <c r="AU422" s="1"/>
      <c r="AV422" s="1"/>
      <c r="AW422" s="21"/>
      <c r="AX422" s="21"/>
      <c r="AY422" s="1"/>
      <c r="AZ422" s="1"/>
      <c r="BA422" s="1"/>
      <c r="BB422" s="1"/>
      <c r="BC422" s="21"/>
      <c r="BD422" s="21"/>
      <c r="BE422" s="1"/>
      <c r="BF422" s="1"/>
      <c r="BG422" s="1"/>
      <c r="BH422" s="1"/>
      <c r="BI422" s="21"/>
      <c r="BJ422" s="21"/>
      <c r="BK422" s="1"/>
      <c r="BL422" s="1"/>
      <c r="BM422" s="1"/>
      <c r="BN422" s="1"/>
      <c r="BO422" s="21"/>
      <c r="BP422" s="21"/>
      <c r="BQ422" s="1"/>
      <c r="BR422" s="1"/>
      <c r="BS422" s="1"/>
      <c r="BT422" s="1"/>
      <c r="BU422" s="21"/>
      <c r="BV422" s="2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</row>
    <row r="423" spans="5:128" x14ac:dyDescent="0.25">
      <c r="E423" s="1"/>
      <c r="F423" s="1"/>
      <c r="G423" s="21"/>
      <c r="H423" s="21"/>
      <c r="I423" s="1"/>
      <c r="J423" s="1"/>
      <c r="K423" s="1"/>
      <c r="L423" s="1"/>
      <c r="M423" s="21"/>
      <c r="N423" s="21"/>
      <c r="O423" s="1"/>
      <c r="P423" s="1"/>
      <c r="Q423" s="1"/>
      <c r="R423" s="1"/>
      <c r="S423" s="21"/>
      <c r="T423" s="21"/>
      <c r="U423" s="1"/>
      <c r="V423" s="1"/>
      <c r="W423" s="1"/>
      <c r="X423" s="1"/>
      <c r="Y423" s="21"/>
      <c r="Z423" s="21"/>
      <c r="AA423" s="1"/>
      <c r="AB423" s="1"/>
      <c r="AC423" s="1"/>
      <c r="AD423" s="1"/>
      <c r="AE423" s="21"/>
      <c r="AF423" s="21"/>
      <c r="AG423" s="1"/>
      <c r="AH423" s="1"/>
      <c r="AI423" s="1"/>
      <c r="AJ423" s="1"/>
      <c r="AK423" s="21"/>
      <c r="AL423" s="21"/>
      <c r="AM423" s="1"/>
      <c r="AN423" s="1"/>
      <c r="AO423" s="1"/>
      <c r="AP423" s="1"/>
      <c r="AQ423" s="21"/>
      <c r="AR423" s="21"/>
      <c r="AS423" s="1"/>
      <c r="AT423" s="1"/>
      <c r="AU423" s="1"/>
      <c r="AV423" s="1"/>
      <c r="AW423" s="21"/>
      <c r="AX423" s="21"/>
      <c r="AY423" s="1"/>
      <c r="AZ423" s="1"/>
      <c r="BA423" s="1"/>
      <c r="BB423" s="1"/>
      <c r="BC423" s="21"/>
      <c r="BD423" s="21"/>
      <c r="BE423" s="1"/>
      <c r="BF423" s="1"/>
      <c r="BG423" s="1"/>
      <c r="BH423" s="1"/>
      <c r="BI423" s="21"/>
      <c r="BJ423" s="21"/>
      <c r="BK423" s="1"/>
      <c r="BL423" s="1"/>
      <c r="BM423" s="1"/>
      <c r="BN423" s="1"/>
      <c r="BO423" s="21"/>
      <c r="BP423" s="21"/>
      <c r="BQ423" s="1"/>
      <c r="BR423" s="1"/>
      <c r="BS423" s="1"/>
      <c r="BT423" s="1"/>
      <c r="BU423" s="21"/>
      <c r="BV423" s="2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</row>
    <row r="424" spans="5:128" x14ac:dyDescent="0.25">
      <c r="E424" s="1"/>
      <c r="F424" s="1"/>
      <c r="G424" s="21"/>
      <c r="H424" s="21"/>
      <c r="I424" s="1"/>
      <c r="J424" s="1"/>
      <c r="K424" s="1"/>
      <c r="L424" s="1"/>
      <c r="M424" s="21"/>
      <c r="N424" s="21"/>
      <c r="O424" s="1"/>
      <c r="P424" s="1"/>
      <c r="Q424" s="1"/>
      <c r="R424" s="1"/>
      <c r="S424" s="21"/>
      <c r="T424" s="21"/>
      <c r="U424" s="1"/>
      <c r="V424" s="1"/>
      <c r="W424" s="1"/>
      <c r="X424" s="1"/>
      <c r="Y424" s="21"/>
      <c r="Z424" s="21"/>
      <c r="AA424" s="1"/>
      <c r="AB424" s="1"/>
      <c r="AC424" s="1"/>
      <c r="AD424" s="1"/>
      <c r="AE424" s="21"/>
      <c r="AF424" s="21"/>
      <c r="AG424" s="1"/>
      <c r="AH424" s="1"/>
      <c r="AI424" s="1"/>
      <c r="AJ424" s="1"/>
      <c r="AK424" s="21"/>
      <c r="AL424" s="21"/>
      <c r="AM424" s="1"/>
      <c r="AN424" s="1"/>
      <c r="AO424" s="1"/>
      <c r="AP424" s="1"/>
      <c r="AQ424" s="21"/>
      <c r="AR424" s="21"/>
      <c r="AS424" s="1"/>
      <c r="AT424" s="1"/>
      <c r="AU424" s="1"/>
      <c r="AV424" s="1"/>
      <c r="AW424" s="21"/>
      <c r="AX424" s="21"/>
      <c r="AY424" s="1"/>
      <c r="AZ424" s="1"/>
      <c r="BA424" s="1"/>
      <c r="BB424" s="1"/>
      <c r="BC424" s="21"/>
      <c r="BD424" s="21"/>
      <c r="BE424" s="1"/>
      <c r="BF424" s="1"/>
      <c r="BG424" s="1"/>
      <c r="BH424" s="1"/>
      <c r="BI424" s="21"/>
      <c r="BJ424" s="21"/>
      <c r="BK424" s="1"/>
      <c r="BL424" s="1"/>
      <c r="BM424" s="1"/>
      <c r="BN424" s="1"/>
      <c r="BO424" s="21"/>
      <c r="BP424" s="21"/>
      <c r="BQ424" s="1"/>
      <c r="BR424" s="1"/>
      <c r="BS424" s="1"/>
      <c r="BT424" s="1"/>
      <c r="BU424" s="21"/>
      <c r="BV424" s="2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</row>
    <row r="425" spans="5:128" x14ac:dyDescent="0.25">
      <c r="E425" s="1"/>
      <c r="F425" s="1"/>
      <c r="G425" s="21"/>
      <c r="H425" s="21"/>
      <c r="I425" s="1"/>
      <c r="J425" s="1"/>
      <c r="K425" s="1"/>
      <c r="L425" s="1"/>
      <c r="M425" s="21"/>
      <c r="N425" s="21"/>
      <c r="O425" s="1"/>
      <c r="P425" s="1"/>
      <c r="Q425" s="1"/>
      <c r="R425" s="1"/>
      <c r="S425" s="21"/>
      <c r="T425" s="21"/>
      <c r="U425" s="1"/>
      <c r="V425" s="1"/>
      <c r="W425" s="1"/>
      <c r="X425" s="1"/>
      <c r="Y425" s="21"/>
      <c r="Z425" s="21"/>
      <c r="AA425" s="1"/>
      <c r="AB425" s="1"/>
      <c r="AC425" s="1"/>
      <c r="AD425" s="1"/>
      <c r="AE425" s="21"/>
      <c r="AF425" s="21"/>
      <c r="AG425" s="1"/>
      <c r="AH425" s="1"/>
      <c r="AI425" s="1"/>
      <c r="AJ425" s="1"/>
      <c r="AK425" s="21"/>
      <c r="AL425" s="21"/>
      <c r="AM425" s="1"/>
      <c r="AN425" s="1"/>
      <c r="AO425" s="1"/>
      <c r="AP425" s="1"/>
      <c r="AQ425" s="21"/>
      <c r="AR425" s="21"/>
      <c r="AS425" s="1"/>
      <c r="AT425" s="1"/>
      <c r="AU425" s="1"/>
      <c r="AV425" s="1"/>
      <c r="AW425" s="21"/>
      <c r="AX425" s="21"/>
      <c r="AY425" s="1"/>
      <c r="AZ425" s="1"/>
      <c r="BA425" s="1"/>
      <c r="BB425" s="1"/>
      <c r="BC425" s="21"/>
      <c r="BD425" s="21"/>
      <c r="BE425" s="1"/>
      <c r="BF425" s="1"/>
      <c r="BG425" s="1"/>
      <c r="BH425" s="1"/>
      <c r="BI425" s="21"/>
      <c r="BJ425" s="21"/>
      <c r="BK425" s="1"/>
      <c r="BL425" s="1"/>
      <c r="BM425" s="1"/>
      <c r="BN425" s="1"/>
      <c r="BO425" s="21"/>
      <c r="BP425" s="21"/>
      <c r="BQ425" s="1"/>
      <c r="BR425" s="1"/>
      <c r="BS425" s="1"/>
      <c r="BT425" s="1"/>
      <c r="BU425" s="21"/>
      <c r="BV425" s="2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</row>
    <row r="426" spans="5:128" x14ac:dyDescent="0.25">
      <c r="E426" s="1"/>
      <c r="F426" s="1"/>
      <c r="G426" s="21"/>
      <c r="H426" s="21"/>
      <c r="I426" s="1"/>
      <c r="J426" s="1"/>
      <c r="K426" s="1"/>
      <c r="L426" s="1"/>
      <c r="M426" s="21"/>
      <c r="N426" s="21"/>
      <c r="O426" s="1"/>
      <c r="P426" s="1"/>
      <c r="Q426" s="1"/>
      <c r="R426" s="1"/>
      <c r="S426" s="21"/>
      <c r="T426" s="21"/>
      <c r="U426" s="1"/>
      <c r="V426" s="1"/>
      <c r="W426" s="1"/>
      <c r="X426" s="1"/>
      <c r="Y426" s="21"/>
      <c r="Z426" s="21"/>
      <c r="AA426" s="1"/>
      <c r="AB426" s="1"/>
      <c r="AC426" s="1"/>
      <c r="AD426" s="1"/>
      <c r="AE426" s="21"/>
      <c r="AF426" s="21"/>
      <c r="AG426" s="1"/>
      <c r="AH426" s="1"/>
      <c r="AI426" s="1"/>
      <c r="AJ426" s="1"/>
      <c r="AK426" s="21"/>
      <c r="AL426" s="21"/>
      <c r="AM426" s="1"/>
      <c r="AN426" s="1"/>
      <c r="AO426" s="1"/>
      <c r="AP426" s="1"/>
      <c r="AQ426" s="21"/>
      <c r="AR426" s="21"/>
      <c r="AS426" s="1"/>
      <c r="AT426" s="1"/>
      <c r="AU426" s="1"/>
      <c r="AV426" s="1"/>
      <c r="AW426" s="21"/>
      <c r="AX426" s="21"/>
      <c r="AY426" s="1"/>
      <c r="AZ426" s="1"/>
      <c r="BA426" s="1"/>
      <c r="BB426" s="1"/>
      <c r="BC426" s="21"/>
      <c r="BD426" s="21"/>
      <c r="BE426" s="1"/>
      <c r="BF426" s="1"/>
      <c r="BG426" s="1"/>
      <c r="BH426" s="1"/>
      <c r="BI426" s="21"/>
      <c r="BJ426" s="21"/>
      <c r="BK426" s="1"/>
      <c r="BL426" s="1"/>
      <c r="BM426" s="1"/>
      <c r="BN426" s="1"/>
      <c r="BO426" s="21"/>
      <c r="BP426" s="21"/>
      <c r="BQ426" s="1"/>
      <c r="BR426" s="1"/>
      <c r="BS426" s="1"/>
      <c r="BT426" s="1"/>
      <c r="BU426" s="21"/>
      <c r="BV426" s="2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</row>
    <row r="427" spans="5:128" x14ac:dyDescent="0.25">
      <c r="E427" s="1"/>
      <c r="F427" s="1"/>
      <c r="G427" s="21"/>
      <c r="H427" s="21"/>
      <c r="I427" s="1"/>
      <c r="J427" s="1"/>
      <c r="K427" s="1"/>
      <c r="L427" s="1"/>
      <c r="M427" s="21"/>
      <c r="N427" s="21"/>
      <c r="O427" s="1"/>
      <c r="P427" s="1"/>
      <c r="Q427" s="1"/>
      <c r="R427" s="1"/>
      <c r="S427" s="21"/>
      <c r="T427" s="21"/>
      <c r="U427" s="1"/>
      <c r="V427" s="1"/>
      <c r="W427" s="1"/>
      <c r="X427" s="1"/>
      <c r="Y427" s="21"/>
      <c r="Z427" s="21"/>
      <c r="AA427" s="1"/>
      <c r="AB427" s="1"/>
      <c r="AC427" s="1"/>
      <c r="AD427" s="1"/>
      <c r="AE427" s="21"/>
      <c r="AF427" s="21"/>
      <c r="AG427" s="1"/>
      <c r="AH427" s="1"/>
      <c r="AI427" s="1"/>
      <c r="AJ427" s="1"/>
      <c r="AK427" s="21"/>
      <c r="AL427" s="21"/>
      <c r="AM427" s="1"/>
      <c r="AN427" s="1"/>
      <c r="AO427" s="1"/>
      <c r="AP427" s="1"/>
      <c r="AQ427" s="21"/>
      <c r="AR427" s="21"/>
      <c r="AS427" s="1"/>
      <c r="AT427" s="1"/>
      <c r="AU427" s="1"/>
      <c r="AV427" s="1"/>
      <c r="AW427" s="21"/>
      <c r="AX427" s="21"/>
      <c r="AY427" s="1"/>
      <c r="AZ427" s="1"/>
      <c r="BA427" s="1"/>
      <c r="BB427" s="1"/>
      <c r="BC427" s="21"/>
      <c r="BD427" s="21"/>
      <c r="BE427" s="1"/>
      <c r="BF427" s="1"/>
      <c r="BG427" s="1"/>
      <c r="BH427" s="1"/>
      <c r="BI427" s="21"/>
      <c r="BJ427" s="21"/>
      <c r="BK427" s="1"/>
      <c r="BL427" s="1"/>
      <c r="BM427" s="1"/>
      <c r="BN427" s="1"/>
      <c r="BO427" s="21"/>
      <c r="BP427" s="21"/>
      <c r="BQ427" s="1"/>
      <c r="BR427" s="1"/>
      <c r="BS427" s="1"/>
      <c r="BT427" s="1"/>
      <c r="BU427" s="21"/>
      <c r="BV427" s="2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</row>
    <row r="428" spans="5:128" x14ac:dyDescent="0.25">
      <c r="E428" s="1"/>
      <c r="F428" s="1"/>
      <c r="G428" s="21"/>
      <c r="H428" s="21"/>
      <c r="I428" s="1"/>
      <c r="J428" s="1"/>
      <c r="K428" s="1"/>
      <c r="L428" s="1"/>
      <c r="M428" s="21"/>
      <c r="N428" s="21"/>
      <c r="O428" s="1"/>
      <c r="P428" s="1"/>
      <c r="Q428" s="1"/>
      <c r="R428" s="1"/>
      <c r="S428" s="21"/>
      <c r="T428" s="21"/>
      <c r="U428" s="1"/>
      <c r="V428" s="1"/>
      <c r="W428" s="1"/>
      <c r="X428" s="1"/>
      <c r="Y428" s="21"/>
      <c r="Z428" s="21"/>
      <c r="AA428" s="1"/>
      <c r="AB428" s="1"/>
      <c r="AC428" s="1"/>
      <c r="AD428" s="1"/>
      <c r="AE428" s="21"/>
      <c r="AF428" s="21"/>
      <c r="AG428" s="1"/>
      <c r="AH428" s="1"/>
      <c r="AI428" s="1"/>
      <c r="AJ428" s="1"/>
      <c r="AK428" s="21"/>
      <c r="AL428" s="21"/>
      <c r="AM428" s="1"/>
      <c r="AN428" s="1"/>
      <c r="AO428" s="1"/>
      <c r="AP428" s="1"/>
      <c r="AQ428" s="21"/>
      <c r="AR428" s="21"/>
      <c r="AS428" s="1"/>
      <c r="AT428" s="1"/>
      <c r="AU428" s="1"/>
      <c r="AV428" s="1"/>
      <c r="AW428" s="21"/>
      <c r="AX428" s="21"/>
      <c r="AY428" s="1"/>
      <c r="AZ428" s="1"/>
      <c r="BA428" s="1"/>
      <c r="BB428" s="1"/>
      <c r="BC428" s="21"/>
      <c r="BD428" s="21"/>
      <c r="BE428" s="1"/>
      <c r="BF428" s="1"/>
      <c r="BG428" s="1"/>
      <c r="BH428" s="1"/>
      <c r="BI428" s="21"/>
      <c r="BJ428" s="21"/>
      <c r="BK428" s="1"/>
      <c r="BL428" s="1"/>
      <c r="BM428" s="1"/>
      <c r="BN428" s="1"/>
      <c r="BO428" s="21"/>
      <c r="BP428" s="21"/>
      <c r="BQ428" s="1"/>
      <c r="BR428" s="1"/>
      <c r="BS428" s="1"/>
      <c r="BT428" s="1"/>
      <c r="BU428" s="21"/>
      <c r="BV428" s="2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</row>
    <row r="429" spans="5:128" x14ac:dyDescent="0.25">
      <c r="E429" s="1"/>
      <c r="F429" s="1"/>
      <c r="G429" s="21"/>
      <c r="H429" s="21"/>
      <c r="I429" s="1"/>
      <c r="J429" s="1"/>
      <c r="K429" s="1"/>
      <c r="L429" s="1"/>
      <c r="M429" s="21"/>
      <c r="N429" s="21"/>
      <c r="O429" s="1"/>
      <c r="P429" s="1"/>
      <c r="Q429" s="1"/>
      <c r="R429" s="1"/>
      <c r="S429" s="21"/>
      <c r="T429" s="21"/>
      <c r="U429" s="1"/>
      <c r="V429" s="1"/>
      <c r="W429" s="1"/>
      <c r="X429" s="1"/>
      <c r="Y429" s="21"/>
      <c r="Z429" s="21"/>
      <c r="AA429" s="1"/>
      <c r="AB429" s="1"/>
      <c r="AC429" s="1"/>
      <c r="AD429" s="1"/>
      <c r="AE429" s="21"/>
      <c r="AF429" s="21"/>
      <c r="AG429" s="1"/>
      <c r="AH429" s="1"/>
      <c r="AI429" s="1"/>
      <c r="AJ429" s="1"/>
      <c r="AK429" s="21"/>
      <c r="AL429" s="21"/>
      <c r="AM429" s="1"/>
      <c r="AN429" s="1"/>
      <c r="AO429" s="1"/>
      <c r="AP429" s="1"/>
      <c r="AQ429" s="21"/>
      <c r="AR429" s="21"/>
      <c r="AS429" s="1"/>
      <c r="AT429" s="1"/>
      <c r="AU429" s="1"/>
      <c r="AV429" s="1"/>
      <c r="AW429" s="21"/>
      <c r="AX429" s="21"/>
      <c r="AY429" s="1"/>
      <c r="AZ429" s="1"/>
      <c r="BA429" s="1"/>
      <c r="BB429" s="1"/>
      <c r="BC429" s="21"/>
      <c r="BD429" s="21"/>
      <c r="BE429" s="1"/>
      <c r="BF429" s="1"/>
      <c r="BG429" s="1"/>
      <c r="BH429" s="1"/>
      <c r="BI429" s="21"/>
      <c r="BJ429" s="21"/>
      <c r="BK429" s="1"/>
      <c r="BL429" s="1"/>
      <c r="BM429" s="1"/>
      <c r="BN429" s="1"/>
      <c r="BO429" s="21"/>
      <c r="BP429" s="21"/>
      <c r="BQ429" s="1"/>
      <c r="BR429" s="1"/>
      <c r="BS429" s="1"/>
      <c r="BT429" s="1"/>
      <c r="BU429" s="21"/>
      <c r="BV429" s="2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</row>
    <row r="430" spans="5:128" x14ac:dyDescent="0.25">
      <c r="E430" s="1"/>
      <c r="F430" s="1"/>
      <c r="G430" s="21"/>
      <c r="H430" s="21"/>
      <c r="I430" s="1"/>
      <c r="J430" s="1"/>
      <c r="K430" s="1"/>
      <c r="L430" s="1"/>
      <c r="M430" s="21"/>
      <c r="N430" s="21"/>
      <c r="O430" s="1"/>
      <c r="P430" s="1"/>
      <c r="Q430" s="1"/>
      <c r="R430" s="1"/>
      <c r="S430" s="21"/>
      <c r="T430" s="21"/>
      <c r="U430" s="1"/>
      <c r="V430" s="1"/>
      <c r="W430" s="1"/>
      <c r="X430" s="1"/>
      <c r="Y430" s="21"/>
      <c r="Z430" s="21"/>
      <c r="AA430" s="1"/>
      <c r="AB430" s="1"/>
      <c r="AC430" s="1"/>
      <c r="AD430" s="1"/>
      <c r="AE430" s="21"/>
      <c r="AF430" s="21"/>
      <c r="AG430" s="1"/>
      <c r="AH430" s="1"/>
      <c r="AI430" s="1"/>
      <c r="AJ430" s="1"/>
      <c r="AK430" s="21"/>
      <c r="AL430" s="21"/>
      <c r="AM430" s="1"/>
      <c r="AN430" s="1"/>
      <c r="AO430" s="1"/>
      <c r="AP430" s="1"/>
      <c r="AQ430" s="21"/>
      <c r="AR430" s="21"/>
      <c r="AS430" s="1"/>
      <c r="AT430" s="1"/>
      <c r="AU430" s="1"/>
      <c r="AV430" s="1"/>
      <c r="AW430" s="21"/>
      <c r="AX430" s="21"/>
      <c r="AY430" s="1"/>
      <c r="AZ430" s="1"/>
      <c r="BA430" s="1"/>
      <c r="BB430" s="1"/>
      <c r="BC430" s="21"/>
      <c r="BD430" s="21"/>
      <c r="BE430" s="1"/>
      <c r="BF430" s="1"/>
      <c r="BG430" s="1"/>
      <c r="BH430" s="1"/>
      <c r="BI430" s="21"/>
      <c r="BJ430" s="21"/>
      <c r="BK430" s="1"/>
      <c r="BL430" s="1"/>
      <c r="BM430" s="1"/>
      <c r="BN430" s="1"/>
      <c r="BO430" s="21"/>
      <c r="BP430" s="21"/>
      <c r="BQ430" s="1"/>
      <c r="BR430" s="1"/>
      <c r="BS430" s="1"/>
      <c r="BT430" s="1"/>
      <c r="BU430" s="21"/>
      <c r="BV430" s="2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</row>
    <row r="431" spans="5:128" x14ac:dyDescent="0.25">
      <c r="E431" s="1"/>
      <c r="F431" s="1"/>
      <c r="G431" s="21"/>
      <c r="H431" s="21"/>
      <c r="I431" s="1"/>
      <c r="J431" s="1"/>
      <c r="K431" s="1"/>
      <c r="L431" s="1"/>
      <c r="M431" s="21"/>
      <c r="N431" s="21"/>
      <c r="O431" s="1"/>
      <c r="P431" s="1"/>
      <c r="Q431" s="1"/>
      <c r="R431" s="1"/>
      <c r="S431" s="21"/>
      <c r="T431" s="21"/>
      <c r="U431" s="1"/>
      <c r="V431" s="1"/>
      <c r="W431" s="1"/>
      <c r="X431" s="1"/>
      <c r="Y431" s="21"/>
      <c r="Z431" s="21"/>
      <c r="AA431" s="1"/>
      <c r="AB431" s="1"/>
      <c r="AC431" s="1"/>
      <c r="AD431" s="1"/>
      <c r="AE431" s="21"/>
      <c r="AF431" s="21"/>
      <c r="AG431" s="1"/>
      <c r="AH431" s="1"/>
      <c r="AI431" s="1"/>
      <c r="AJ431" s="1"/>
      <c r="AK431" s="21"/>
      <c r="AL431" s="21"/>
      <c r="AM431" s="1"/>
      <c r="AN431" s="1"/>
      <c r="AO431" s="1"/>
      <c r="AP431" s="1"/>
      <c r="AQ431" s="21"/>
      <c r="AR431" s="21"/>
      <c r="AS431" s="1"/>
      <c r="AT431" s="1"/>
      <c r="AU431" s="1"/>
      <c r="AV431" s="1"/>
      <c r="AW431" s="21"/>
      <c r="AX431" s="21"/>
      <c r="AY431" s="1"/>
      <c r="AZ431" s="1"/>
      <c r="BA431" s="1"/>
      <c r="BB431" s="1"/>
      <c r="BC431" s="21"/>
      <c r="BD431" s="21"/>
      <c r="BE431" s="1"/>
      <c r="BF431" s="1"/>
      <c r="BG431" s="1"/>
      <c r="BH431" s="1"/>
      <c r="BI431" s="21"/>
      <c r="BJ431" s="21"/>
      <c r="BK431" s="1"/>
      <c r="BL431" s="1"/>
      <c r="BM431" s="1"/>
      <c r="BN431" s="1"/>
      <c r="BO431" s="21"/>
      <c r="BP431" s="21"/>
      <c r="BQ431" s="1"/>
      <c r="BR431" s="1"/>
      <c r="BS431" s="1"/>
      <c r="BT431" s="1"/>
      <c r="BU431" s="21"/>
      <c r="BV431" s="2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</row>
    <row r="432" spans="5:128" x14ac:dyDescent="0.25">
      <c r="E432" s="1"/>
      <c r="F432" s="1"/>
      <c r="G432" s="21"/>
      <c r="H432" s="21"/>
      <c r="I432" s="1"/>
      <c r="J432" s="1"/>
      <c r="K432" s="1"/>
      <c r="L432" s="1"/>
      <c r="M432" s="21"/>
      <c r="N432" s="21"/>
      <c r="O432" s="1"/>
      <c r="P432" s="1"/>
      <c r="Q432" s="1"/>
      <c r="R432" s="1"/>
      <c r="S432" s="21"/>
      <c r="T432" s="21"/>
      <c r="U432" s="1"/>
      <c r="V432" s="1"/>
      <c r="W432" s="1"/>
      <c r="X432" s="1"/>
      <c r="Y432" s="21"/>
      <c r="Z432" s="21"/>
      <c r="AA432" s="1"/>
      <c r="AB432" s="1"/>
      <c r="AC432" s="1"/>
      <c r="AD432" s="1"/>
      <c r="AE432" s="21"/>
      <c r="AF432" s="21"/>
      <c r="AG432" s="1"/>
      <c r="AH432" s="1"/>
      <c r="AI432" s="1"/>
      <c r="AJ432" s="1"/>
      <c r="AK432" s="21"/>
      <c r="AL432" s="21"/>
      <c r="AM432" s="1"/>
      <c r="AN432" s="1"/>
      <c r="AO432" s="1"/>
      <c r="AP432" s="1"/>
      <c r="AQ432" s="21"/>
      <c r="AR432" s="21"/>
      <c r="AS432" s="1"/>
      <c r="AT432" s="1"/>
      <c r="AU432" s="1"/>
      <c r="AV432" s="1"/>
      <c r="AW432" s="21"/>
      <c r="AX432" s="21"/>
      <c r="AY432" s="1"/>
      <c r="AZ432" s="1"/>
      <c r="BA432" s="1"/>
      <c r="BB432" s="1"/>
      <c r="BC432" s="21"/>
      <c r="BD432" s="21"/>
      <c r="BE432" s="1"/>
      <c r="BF432" s="1"/>
      <c r="BG432" s="1"/>
      <c r="BH432" s="1"/>
      <c r="BI432" s="21"/>
      <c r="BJ432" s="21"/>
      <c r="BK432" s="1"/>
      <c r="BL432" s="1"/>
      <c r="BM432" s="1"/>
      <c r="BN432" s="1"/>
      <c r="BO432" s="21"/>
      <c r="BP432" s="21"/>
      <c r="BQ432" s="1"/>
      <c r="BR432" s="1"/>
      <c r="BS432" s="1"/>
      <c r="BT432" s="1"/>
      <c r="BU432" s="21"/>
      <c r="BV432" s="2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</row>
    <row r="433" spans="5:128" x14ac:dyDescent="0.25">
      <c r="E433" s="1"/>
      <c r="F433" s="1"/>
      <c r="G433" s="21"/>
      <c r="H433" s="21"/>
      <c r="I433" s="1"/>
      <c r="J433" s="1"/>
      <c r="K433" s="1"/>
      <c r="L433" s="1"/>
      <c r="M433" s="21"/>
      <c r="N433" s="21"/>
      <c r="O433" s="1"/>
      <c r="P433" s="1"/>
      <c r="Q433" s="1"/>
      <c r="R433" s="1"/>
      <c r="S433" s="21"/>
      <c r="T433" s="21"/>
      <c r="U433" s="1"/>
      <c r="V433" s="1"/>
      <c r="W433" s="1"/>
      <c r="X433" s="1"/>
      <c r="Y433" s="21"/>
      <c r="Z433" s="21"/>
      <c r="AA433" s="1"/>
      <c r="AB433" s="1"/>
      <c r="AC433" s="1"/>
      <c r="AD433" s="1"/>
      <c r="AE433" s="21"/>
      <c r="AF433" s="21"/>
      <c r="AG433" s="1"/>
      <c r="AH433" s="1"/>
      <c r="AI433" s="1"/>
      <c r="AJ433" s="1"/>
      <c r="AK433" s="21"/>
      <c r="AL433" s="21"/>
      <c r="AM433" s="1"/>
      <c r="AN433" s="1"/>
      <c r="AO433" s="1"/>
      <c r="AP433" s="1"/>
      <c r="AQ433" s="21"/>
      <c r="AR433" s="21"/>
      <c r="AS433" s="1"/>
      <c r="AT433" s="1"/>
      <c r="AU433" s="1"/>
      <c r="AV433" s="1"/>
      <c r="AW433" s="21"/>
      <c r="AX433" s="21"/>
      <c r="AY433" s="1"/>
      <c r="AZ433" s="1"/>
      <c r="BA433" s="1"/>
      <c r="BB433" s="1"/>
      <c r="BC433" s="21"/>
      <c r="BD433" s="21"/>
      <c r="BE433" s="1"/>
      <c r="BF433" s="1"/>
      <c r="BG433" s="1"/>
      <c r="BH433" s="1"/>
      <c r="BI433" s="21"/>
      <c r="BJ433" s="21"/>
      <c r="BK433" s="1"/>
      <c r="BL433" s="1"/>
      <c r="BM433" s="1"/>
      <c r="BN433" s="1"/>
      <c r="BO433" s="21"/>
      <c r="BP433" s="21"/>
      <c r="BQ433" s="1"/>
      <c r="BR433" s="1"/>
      <c r="BS433" s="1"/>
      <c r="BT433" s="1"/>
      <c r="BU433" s="21"/>
      <c r="BV433" s="2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</row>
    <row r="434" spans="5:128" x14ac:dyDescent="0.25">
      <c r="E434" s="1"/>
      <c r="F434" s="1"/>
      <c r="G434" s="21"/>
      <c r="H434" s="21"/>
      <c r="I434" s="1"/>
      <c r="J434" s="1"/>
      <c r="K434" s="1"/>
      <c r="L434" s="1"/>
      <c r="M434" s="21"/>
      <c r="N434" s="21"/>
      <c r="O434" s="1"/>
      <c r="P434" s="1"/>
      <c r="Q434" s="1"/>
      <c r="R434" s="1"/>
      <c r="S434" s="21"/>
      <c r="T434" s="21"/>
      <c r="U434" s="1"/>
      <c r="V434" s="1"/>
      <c r="W434" s="1"/>
      <c r="X434" s="1"/>
      <c r="Y434" s="21"/>
      <c r="Z434" s="21"/>
      <c r="AA434" s="1"/>
      <c r="AB434" s="1"/>
      <c r="AC434" s="1"/>
      <c r="AD434" s="1"/>
      <c r="AE434" s="21"/>
      <c r="AF434" s="21"/>
      <c r="AG434" s="1"/>
      <c r="AH434" s="1"/>
      <c r="AI434" s="1"/>
      <c r="AJ434" s="1"/>
      <c r="AK434" s="21"/>
      <c r="AL434" s="21"/>
      <c r="AM434" s="1"/>
      <c r="AN434" s="1"/>
      <c r="AO434" s="1"/>
      <c r="AP434" s="1"/>
      <c r="AQ434" s="21"/>
      <c r="AR434" s="21"/>
      <c r="AS434" s="1"/>
      <c r="AT434" s="1"/>
      <c r="AU434" s="1"/>
      <c r="AV434" s="1"/>
      <c r="AW434" s="21"/>
      <c r="AX434" s="21"/>
      <c r="AY434" s="1"/>
      <c r="AZ434" s="1"/>
      <c r="BA434" s="1"/>
      <c r="BB434" s="1"/>
      <c r="BC434" s="21"/>
      <c r="BD434" s="21"/>
      <c r="BE434" s="1"/>
      <c r="BF434" s="1"/>
      <c r="BG434" s="1"/>
      <c r="BH434" s="1"/>
      <c r="BI434" s="21"/>
      <c r="BJ434" s="21"/>
      <c r="BK434" s="1"/>
      <c r="BL434" s="1"/>
      <c r="BM434" s="1"/>
      <c r="BN434" s="1"/>
      <c r="BO434" s="21"/>
      <c r="BP434" s="21"/>
      <c r="BQ434" s="1"/>
      <c r="BR434" s="1"/>
      <c r="BS434" s="1"/>
      <c r="BT434" s="1"/>
      <c r="BU434" s="21"/>
      <c r="BV434" s="2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</row>
    <row r="435" spans="5:128" x14ac:dyDescent="0.25">
      <c r="E435" s="1"/>
      <c r="F435" s="1"/>
      <c r="G435" s="21"/>
      <c r="H435" s="21"/>
      <c r="I435" s="1"/>
      <c r="J435" s="1"/>
      <c r="K435" s="1"/>
      <c r="L435" s="1"/>
      <c r="M435" s="21"/>
      <c r="N435" s="21"/>
      <c r="O435" s="1"/>
      <c r="P435" s="1"/>
      <c r="Q435" s="1"/>
      <c r="R435" s="1"/>
      <c r="S435" s="21"/>
      <c r="T435" s="21"/>
      <c r="U435" s="1"/>
      <c r="V435" s="1"/>
      <c r="W435" s="1"/>
      <c r="X435" s="1"/>
      <c r="Y435" s="21"/>
      <c r="Z435" s="21"/>
      <c r="AA435" s="1"/>
      <c r="AB435" s="1"/>
      <c r="AC435" s="1"/>
      <c r="AD435" s="1"/>
      <c r="AE435" s="21"/>
      <c r="AF435" s="21"/>
      <c r="AG435" s="1"/>
      <c r="AH435" s="1"/>
      <c r="AI435" s="1"/>
      <c r="AJ435" s="1"/>
      <c r="AK435" s="21"/>
      <c r="AL435" s="21"/>
      <c r="AM435" s="1"/>
      <c r="AN435" s="1"/>
      <c r="AO435" s="1"/>
      <c r="AP435" s="1"/>
      <c r="AQ435" s="21"/>
      <c r="AR435" s="21"/>
      <c r="AS435" s="1"/>
      <c r="AT435" s="1"/>
      <c r="AU435" s="1"/>
      <c r="AV435" s="1"/>
      <c r="AW435" s="21"/>
      <c r="AX435" s="21"/>
      <c r="AY435" s="1"/>
      <c r="AZ435" s="1"/>
      <c r="BA435" s="1"/>
      <c r="BB435" s="1"/>
      <c r="BC435" s="21"/>
      <c r="BD435" s="21"/>
      <c r="BE435" s="1"/>
      <c r="BF435" s="1"/>
      <c r="BG435" s="1"/>
      <c r="BH435" s="1"/>
      <c r="BI435" s="21"/>
      <c r="BJ435" s="21"/>
      <c r="BK435" s="1"/>
      <c r="BL435" s="1"/>
      <c r="BM435" s="1"/>
      <c r="BN435" s="1"/>
      <c r="BO435" s="21"/>
      <c r="BP435" s="21"/>
      <c r="BQ435" s="1"/>
      <c r="BR435" s="1"/>
      <c r="BS435" s="1"/>
      <c r="BT435" s="1"/>
      <c r="BU435" s="21"/>
      <c r="BV435" s="2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</row>
    <row r="436" spans="5:128" x14ac:dyDescent="0.25">
      <c r="E436" s="1"/>
      <c r="F436" s="1"/>
      <c r="G436" s="21"/>
      <c r="H436" s="21"/>
      <c r="I436" s="1"/>
      <c r="J436" s="1"/>
      <c r="K436" s="1"/>
      <c r="L436" s="1"/>
      <c r="M436" s="21"/>
      <c r="N436" s="21"/>
      <c r="O436" s="1"/>
      <c r="P436" s="1"/>
      <c r="Q436" s="1"/>
      <c r="R436" s="1"/>
      <c r="S436" s="21"/>
      <c r="T436" s="21"/>
      <c r="U436" s="1"/>
      <c r="V436" s="1"/>
      <c r="W436" s="1"/>
      <c r="X436" s="1"/>
      <c r="Y436" s="21"/>
      <c r="Z436" s="21"/>
      <c r="AA436" s="1"/>
      <c r="AB436" s="1"/>
      <c r="AC436" s="1"/>
      <c r="AD436" s="1"/>
      <c r="AE436" s="21"/>
      <c r="AF436" s="21"/>
      <c r="AG436" s="1"/>
      <c r="AH436" s="1"/>
      <c r="AI436" s="1"/>
      <c r="AJ436" s="1"/>
      <c r="AK436" s="21"/>
      <c r="AL436" s="21"/>
      <c r="AM436" s="1"/>
      <c r="AN436" s="1"/>
      <c r="AO436" s="1"/>
      <c r="AP436" s="1"/>
      <c r="AQ436" s="21"/>
      <c r="AR436" s="21"/>
      <c r="AS436" s="1"/>
      <c r="AT436" s="1"/>
      <c r="AU436" s="1"/>
      <c r="AV436" s="1"/>
      <c r="AW436" s="21"/>
      <c r="AX436" s="21"/>
      <c r="AY436" s="1"/>
      <c r="AZ436" s="1"/>
      <c r="BA436" s="1"/>
      <c r="BB436" s="1"/>
      <c r="BC436" s="21"/>
      <c r="BD436" s="21"/>
      <c r="BE436" s="1"/>
      <c r="BF436" s="1"/>
      <c r="BG436" s="1"/>
      <c r="BH436" s="1"/>
      <c r="BI436" s="21"/>
      <c r="BJ436" s="21"/>
      <c r="BK436" s="1"/>
      <c r="BL436" s="1"/>
      <c r="BM436" s="1"/>
      <c r="BN436" s="1"/>
      <c r="BO436" s="21"/>
      <c r="BP436" s="21"/>
      <c r="BQ436" s="1"/>
      <c r="BR436" s="1"/>
      <c r="BS436" s="1"/>
      <c r="BT436" s="1"/>
      <c r="BU436" s="21"/>
      <c r="BV436" s="2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</row>
    <row r="437" spans="5:128" x14ac:dyDescent="0.25">
      <c r="E437" s="1"/>
      <c r="F437" s="1"/>
      <c r="G437" s="21"/>
      <c r="H437" s="21"/>
      <c r="I437" s="1"/>
      <c r="J437" s="1"/>
      <c r="K437" s="1"/>
      <c r="L437" s="1"/>
      <c r="M437" s="21"/>
      <c r="N437" s="21"/>
      <c r="O437" s="1"/>
      <c r="P437" s="1"/>
      <c r="Q437" s="1"/>
      <c r="R437" s="1"/>
      <c r="S437" s="21"/>
      <c r="T437" s="21"/>
      <c r="U437" s="1"/>
      <c r="V437" s="1"/>
      <c r="W437" s="1"/>
      <c r="X437" s="1"/>
      <c r="Y437" s="21"/>
      <c r="Z437" s="21"/>
      <c r="AA437" s="1"/>
      <c r="AB437" s="1"/>
      <c r="AC437" s="1"/>
      <c r="AD437" s="1"/>
      <c r="AE437" s="21"/>
      <c r="AF437" s="21"/>
      <c r="AG437" s="1"/>
      <c r="AH437" s="1"/>
      <c r="AI437" s="1"/>
      <c r="AJ437" s="1"/>
      <c r="AK437" s="21"/>
      <c r="AL437" s="21"/>
      <c r="AM437" s="1"/>
      <c r="AN437" s="1"/>
      <c r="AO437" s="1"/>
      <c r="AP437" s="1"/>
      <c r="AQ437" s="21"/>
      <c r="AR437" s="21"/>
      <c r="AS437" s="1"/>
      <c r="AT437" s="1"/>
      <c r="AU437" s="1"/>
      <c r="AV437" s="1"/>
      <c r="AW437" s="21"/>
      <c r="AX437" s="21"/>
      <c r="AY437" s="1"/>
      <c r="AZ437" s="1"/>
      <c r="BA437" s="1"/>
      <c r="BB437" s="1"/>
      <c r="BC437" s="21"/>
      <c r="BD437" s="21"/>
      <c r="BE437" s="1"/>
      <c r="BF437" s="1"/>
      <c r="BG437" s="1"/>
      <c r="BH437" s="1"/>
      <c r="BI437" s="21"/>
      <c r="BJ437" s="21"/>
      <c r="BK437" s="1"/>
      <c r="BL437" s="1"/>
      <c r="BM437" s="1"/>
      <c r="BN437" s="1"/>
      <c r="BO437" s="21"/>
      <c r="BP437" s="21"/>
      <c r="BQ437" s="1"/>
      <c r="BR437" s="1"/>
      <c r="BS437" s="1"/>
      <c r="BT437" s="1"/>
      <c r="BU437" s="21"/>
      <c r="BV437" s="2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</row>
    <row r="438" spans="5:128" x14ac:dyDescent="0.25">
      <c r="E438" s="1"/>
      <c r="F438" s="1"/>
      <c r="G438" s="21"/>
      <c r="H438" s="21"/>
      <c r="I438" s="1"/>
      <c r="J438" s="1"/>
      <c r="K438" s="1"/>
      <c r="L438" s="1"/>
      <c r="M438" s="21"/>
      <c r="N438" s="21"/>
      <c r="O438" s="1"/>
      <c r="P438" s="1"/>
      <c r="Q438" s="1"/>
      <c r="R438" s="1"/>
      <c r="S438" s="21"/>
      <c r="T438" s="21"/>
      <c r="U438" s="1"/>
      <c r="V438" s="1"/>
      <c r="W438" s="1"/>
      <c r="X438" s="1"/>
      <c r="Y438" s="21"/>
      <c r="Z438" s="21"/>
      <c r="AA438" s="1"/>
      <c r="AB438" s="1"/>
      <c r="AC438" s="1"/>
      <c r="AD438" s="1"/>
      <c r="AE438" s="21"/>
      <c r="AF438" s="21"/>
      <c r="AG438" s="1"/>
      <c r="AH438" s="1"/>
      <c r="AI438" s="1"/>
      <c r="AJ438" s="1"/>
      <c r="AK438" s="21"/>
      <c r="AL438" s="21"/>
      <c r="AM438" s="1"/>
      <c r="AN438" s="1"/>
      <c r="AO438" s="1"/>
      <c r="AP438" s="1"/>
      <c r="AQ438" s="21"/>
      <c r="AR438" s="21"/>
      <c r="AS438" s="1"/>
      <c r="AT438" s="1"/>
      <c r="AU438" s="1"/>
      <c r="AV438" s="1"/>
      <c r="AW438" s="21"/>
      <c r="AX438" s="21"/>
      <c r="AY438" s="1"/>
      <c r="AZ438" s="1"/>
      <c r="BA438" s="1"/>
      <c r="BB438" s="1"/>
      <c r="BC438" s="21"/>
      <c r="BD438" s="21"/>
      <c r="BE438" s="1"/>
      <c r="BF438" s="1"/>
      <c r="BG438" s="1"/>
      <c r="BH438" s="1"/>
      <c r="BI438" s="21"/>
      <c r="BJ438" s="21"/>
      <c r="BK438" s="1"/>
      <c r="BL438" s="1"/>
      <c r="BM438" s="1"/>
      <c r="BN438" s="1"/>
      <c r="BO438" s="21"/>
      <c r="BP438" s="21"/>
      <c r="BQ438" s="1"/>
      <c r="BR438" s="1"/>
      <c r="BS438" s="1"/>
      <c r="BT438" s="1"/>
      <c r="BU438" s="21"/>
      <c r="BV438" s="2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</row>
    <row r="439" spans="5:128" x14ac:dyDescent="0.25">
      <c r="E439" s="1"/>
      <c r="F439" s="1"/>
      <c r="G439" s="21"/>
      <c r="H439" s="21"/>
      <c r="I439" s="1"/>
      <c r="J439" s="1"/>
      <c r="K439" s="1"/>
      <c r="L439" s="1"/>
      <c r="M439" s="21"/>
      <c r="N439" s="21"/>
      <c r="O439" s="1"/>
      <c r="P439" s="1"/>
      <c r="Q439" s="1"/>
      <c r="R439" s="1"/>
      <c r="S439" s="21"/>
      <c r="T439" s="21"/>
      <c r="U439" s="1"/>
      <c r="V439" s="1"/>
      <c r="W439" s="1"/>
      <c r="X439" s="1"/>
      <c r="Y439" s="21"/>
      <c r="Z439" s="21"/>
      <c r="AA439" s="1"/>
      <c r="AB439" s="1"/>
      <c r="AC439" s="1"/>
      <c r="AD439" s="1"/>
      <c r="AE439" s="21"/>
      <c r="AF439" s="21"/>
      <c r="AG439" s="1"/>
      <c r="AH439" s="1"/>
      <c r="AI439" s="1"/>
      <c r="AJ439" s="1"/>
      <c r="AK439" s="21"/>
      <c r="AL439" s="21"/>
      <c r="AM439" s="1"/>
      <c r="AN439" s="1"/>
      <c r="AO439" s="1"/>
      <c r="AP439" s="1"/>
      <c r="AQ439" s="21"/>
      <c r="AR439" s="21"/>
      <c r="AS439" s="1"/>
      <c r="AT439" s="1"/>
      <c r="AU439" s="1"/>
      <c r="AV439" s="1"/>
      <c r="AW439" s="21"/>
      <c r="AX439" s="21"/>
      <c r="AY439" s="1"/>
      <c r="AZ439" s="1"/>
      <c r="BA439" s="1"/>
      <c r="BB439" s="1"/>
      <c r="BC439" s="21"/>
      <c r="BD439" s="21"/>
      <c r="BE439" s="1"/>
      <c r="BF439" s="1"/>
      <c r="BG439" s="1"/>
      <c r="BH439" s="1"/>
      <c r="BI439" s="21"/>
      <c r="BJ439" s="21"/>
      <c r="BK439" s="1"/>
      <c r="BL439" s="1"/>
      <c r="BM439" s="1"/>
      <c r="BN439" s="1"/>
      <c r="BO439" s="21"/>
      <c r="BP439" s="21"/>
      <c r="BQ439" s="1"/>
      <c r="BR439" s="1"/>
      <c r="BS439" s="1"/>
      <c r="BT439" s="1"/>
      <c r="BU439" s="21"/>
      <c r="BV439" s="2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</row>
    <row r="440" spans="5:128" x14ac:dyDescent="0.25">
      <c r="E440" s="1"/>
      <c r="F440" s="1"/>
      <c r="G440" s="21"/>
      <c r="H440" s="21"/>
      <c r="I440" s="1"/>
      <c r="J440" s="1"/>
      <c r="K440" s="1"/>
      <c r="L440" s="1"/>
      <c r="M440" s="21"/>
      <c r="N440" s="21"/>
      <c r="O440" s="1"/>
      <c r="P440" s="1"/>
      <c r="Q440" s="1"/>
      <c r="R440" s="1"/>
      <c r="S440" s="21"/>
      <c r="T440" s="21"/>
      <c r="U440" s="1"/>
      <c r="V440" s="1"/>
      <c r="W440" s="1"/>
      <c r="X440" s="1"/>
      <c r="Y440" s="21"/>
      <c r="Z440" s="21"/>
      <c r="AA440" s="1"/>
      <c r="AB440" s="1"/>
      <c r="AC440" s="1"/>
      <c r="AD440" s="1"/>
      <c r="AE440" s="21"/>
      <c r="AF440" s="21"/>
      <c r="AG440" s="1"/>
      <c r="AH440" s="1"/>
      <c r="AI440" s="1"/>
      <c r="AJ440" s="1"/>
      <c r="AK440" s="21"/>
      <c r="AL440" s="21"/>
      <c r="AM440" s="1"/>
      <c r="AN440" s="1"/>
      <c r="AO440" s="1"/>
      <c r="AP440" s="1"/>
      <c r="AQ440" s="21"/>
      <c r="AR440" s="21"/>
      <c r="AS440" s="1"/>
      <c r="AT440" s="1"/>
      <c r="AU440" s="1"/>
      <c r="AV440" s="1"/>
      <c r="AW440" s="21"/>
      <c r="AX440" s="21"/>
      <c r="AY440" s="1"/>
      <c r="AZ440" s="1"/>
      <c r="BA440" s="1"/>
      <c r="BB440" s="1"/>
      <c r="BC440" s="21"/>
      <c r="BD440" s="21"/>
      <c r="BE440" s="1"/>
      <c r="BF440" s="1"/>
      <c r="BG440" s="1"/>
      <c r="BH440" s="1"/>
      <c r="BI440" s="21"/>
      <c r="BJ440" s="21"/>
      <c r="BK440" s="1"/>
      <c r="BL440" s="1"/>
      <c r="BM440" s="1"/>
      <c r="BN440" s="1"/>
      <c r="BO440" s="21"/>
      <c r="BP440" s="21"/>
      <c r="BQ440" s="1"/>
      <c r="BR440" s="1"/>
      <c r="BS440" s="1"/>
      <c r="BT440" s="1"/>
      <c r="BU440" s="21"/>
      <c r="BV440" s="2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</row>
    <row r="441" spans="5:128" x14ac:dyDescent="0.25">
      <c r="E441" s="1"/>
      <c r="F441" s="1"/>
      <c r="G441" s="21"/>
      <c r="H441" s="21"/>
      <c r="I441" s="1"/>
      <c r="J441" s="1"/>
      <c r="K441" s="1"/>
      <c r="L441" s="1"/>
      <c r="M441" s="21"/>
      <c r="N441" s="21"/>
      <c r="O441" s="1"/>
      <c r="P441" s="1"/>
      <c r="Q441" s="1"/>
      <c r="R441" s="1"/>
      <c r="S441" s="21"/>
      <c r="T441" s="21"/>
      <c r="U441" s="1"/>
      <c r="V441" s="1"/>
      <c r="W441" s="1"/>
      <c r="X441" s="1"/>
      <c r="Y441" s="21"/>
      <c r="Z441" s="21"/>
      <c r="AA441" s="1"/>
      <c r="AB441" s="1"/>
      <c r="AC441" s="1"/>
      <c r="AD441" s="1"/>
      <c r="AE441" s="21"/>
      <c r="AF441" s="21"/>
      <c r="AG441" s="1"/>
      <c r="AH441" s="1"/>
      <c r="AI441" s="1"/>
      <c r="AJ441" s="1"/>
      <c r="AK441" s="21"/>
      <c r="AL441" s="21"/>
      <c r="AM441" s="1"/>
      <c r="AN441" s="1"/>
      <c r="AO441" s="1"/>
      <c r="AP441" s="1"/>
      <c r="AQ441" s="21"/>
      <c r="AR441" s="21"/>
      <c r="AS441" s="1"/>
      <c r="AT441" s="1"/>
      <c r="AU441" s="1"/>
      <c r="AV441" s="1"/>
      <c r="AW441" s="21"/>
      <c r="AX441" s="21"/>
      <c r="AY441" s="1"/>
      <c r="AZ441" s="1"/>
      <c r="BA441" s="1"/>
      <c r="BB441" s="1"/>
      <c r="BC441" s="21"/>
      <c r="BD441" s="21"/>
      <c r="BE441" s="1"/>
      <c r="BF441" s="1"/>
      <c r="BG441" s="1"/>
      <c r="BH441" s="1"/>
      <c r="BI441" s="21"/>
      <c r="BJ441" s="21"/>
      <c r="BK441" s="1"/>
      <c r="BL441" s="1"/>
      <c r="BM441" s="1"/>
      <c r="BN441" s="1"/>
      <c r="BO441" s="21"/>
      <c r="BP441" s="21"/>
      <c r="BQ441" s="1"/>
      <c r="BR441" s="1"/>
      <c r="BS441" s="1"/>
      <c r="BT441" s="1"/>
      <c r="BU441" s="21"/>
      <c r="BV441" s="2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</row>
    <row r="442" spans="5:128" x14ac:dyDescent="0.25">
      <c r="E442" s="1"/>
      <c r="F442" s="1"/>
      <c r="G442" s="21"/>
      <c r="H442" s="21"/>
      <c r="I442" s="1"/>
      <c r="J442" s="1"/>
      <c r="K442" s="1"/>
      <c r="L442" s="1"/>
      <c r="M442" s="21"/>
      <c r="N442" s="21"/>
      <c r="O442" s="1"/>
      <c r="P442" s="1"/>
      <c r="Q442" s="1"/>
      <c r="R442" s="1"/>
      <c r="S442" s="21"/>
      <c r="T442" s="21"/>
      <c r="U442" s="1"/>
      <c r="V442" s="1"/>
      <c r="W442" s="1"/>
      <c r="X442" s="1"/>
      <c r="Y442" s="21"/>
      <c r="Z442" s="21"/>
      <c r="AA442" s="1"/>
      <c r="AB442" s="1"/>
      <c r="AC442" s="1"/>
      <c r="AD442" s="1"/>
      <c r="AE442" s="21"/>
      <c r="AF442" s="21"/>
      <c r="AG442" s="1"/>
      <c r="AH442" s="1"/>
      <c r="AI442" s="1"/>
      <c r="AJ442" s="1"/>
      <c r="AK442" s="21"/>
      <c r="AL442" s="21"/>
      <c r="AM442" s="1"/>
      <c r="AN442" s="1"/>
      <c r="AO442" s="1"/>
      <c r="AP442" s="1"/>
      <c r="AQ442" s="21"/>
      <c r="AR442" s="21"/>
      <c r="AS442" s="1"/>
      <c r="AT442" s="1"/>
      <c r="AU442" s="1"/>
      <c r="AV442" s="1"/>
      <c r="AW442" s="21"/>
      <c r="AX442" s="21"/>
      <c r="AY442" s="1"/>
      <c r="AZ442" s="1"/>
      <c r="BA442" s="1"/>
      <c r="BB442" s="1"/>
      <c r="BC442" s="21"/>
      <c r="BD442" s="21"/>
      <c r="BE442" s="1"/>
      <c r="BF442" s="1"/>
      <c r="BG442" s="1"/>
      <c r="BH442" s="1"/>
      <c r="BI442" s="21"/>
      <c r="BJ442" s="21"/>
      <c r="BK442" s="1"/>
      <c r="BL442" s="1"/>
      <c r="BM442" s="1"/>
      <c r="BN442" s="1"/>
      <c r="BO442" s="21"/>
      <c r="BP442" s="21"/>
      <c r="BQ442" s="1"/>
      <c r="BR442" s="1"/>
      <c r="BS442" s="1"/>
      <c r="BT442" s="1"/>
      <c r="BU442" s="21"/>
      <c r="BV442" s="2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</row>
    <row r="443" spans="5:128" x14ac:dyDescent="0.25">
      <c r="E443" s="1"/>
      <c r="F443" s="1"/>
      <c r="G443" s="21"/>
      <c r="H443" s="21"/>
      <c r="I443" s="1"/>
      <c r="J443" s="1"/>
      <c r="K443" s="1"/>
      <c r="L443" s="1"/>
      <c r="M443" s="21"/>
      <c r="N443" s="21"/>
      <c r="O443" s="1"/>
      <c r="P443" s="1"/>
      <c r="Q443" s="1"/>
      <c r="R443" s="1"/>
      <c r="S443" s="21"/>
      <c r="T443" s="21"/>
      <c r="U443" s="1"/>
      <c r="V443" s="1"/>
      <c r="W443" s="1"/>
      <c r="X443" s="1"/>
      <c r="Y443" s="21"/>
      <c r="Z443" s="21"/>
      <c r="AA443" s="1"/>
      <c r="AB443" s="1"/>
      <c r="AC443" s="1"/>
      <c r="AD443" s="1"/>
      <c r="AE443" s="21"/>
      <c r="AF443" s="21"/>
      <c r="AG443" s="1"/>
      <c r="AH443" s="1"/>
      <c r="AI443" s="1"/>
      <c r="AJ443" s="1"/>
      <c r="AK443" s="21"/>
      <c r="AL443" s="21"/>
      <c r="AM443" s="1"/>
      <c r="AN443" s="1"/>
      <c r="AO443" s="1"/>
      <c r="AP443" s="1"/>
      <c r="AQ443" s="21"/>
      <c r="AR443" s="21"/>
      <c r="AS443" s="1"/>
      <c r="AT443" s="1"/>
      <c r="AU443" s="1"/>
      <c r="AV443" s="1"/>
      <c r="AW443" s="21"/>
      <c r="AX443" s="21"/>
      <c r="AY443" s="1"/>
      <c r="AZ443" s="1"/>
      <c r="BA443" s="1"/>
      <c r="BB443" s="1"/>
      <c r="BC443" s="21"/>
      <c r="BD443" s="21"/>
      <c r="BE443" s="1"/>
      <c r="BF443" s="1"/>
      <c r="BG443" s="1"/>
      <c r="BH443" s="1"/>
      <c r="BI443" s="21"/>
      <c r="BJ443" s="21"/>
      <c r="BK443" s="1"/>
      <c r="BL443" s="1"/>
      <c r="BM443" s="1"/>
      <c r="BN443" s="1"/>
      <c r="BO443" s="21"/>
      <c r="BP443" s="21"/>
      <c r="BQ443" s="1"/>
      <c r="BR443" s="1"/>
      <c r="BS443" s="1"/>
      <c r="BT443" s="1"/>
      <c r="BU443" s="21"/>
      <c r="BV443" s="2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</row>
    <row r="444" spans="5:128" x14ac:dyDescent="0.25">
      <c r="E444" s="1"/>
      <c r="F444" s="1"/>
      <c r="G444" s="21"/>
      <c r="H444" s="21"/>
      <c r="I444" s="1"/>
      <c r="J444" s="1"/>
      <c r="K444" s="1"/>
      <c r="L444" s="1"/>
      <c r="M444" s="21"/>
      <c r="N444" s="21"/>
      <c r="O444" s="1"/>
      <c r="P444" s="1"/>
      <c r="Q444" s="1"/>
      <c r="R444" s="1"/>
      <c r="S444" s="21"/>
      <c r="T444" s="21"/>
      <c r="U444" s="1"/>
      <c r="V444" s="1"/>
      <c r="W444" s="1"/>
      <c r="X444" s="1"/>
      <c r="Y444" s="21"/>
      <c r="Z444" s="21"/>
      <c r="AA444" s="1"/>
      <c r="AB444" s="1"/>
      <c r="AC444" s="1"/>
      <c r="AD444" s="1"/>
      <c r="AE444" s="21"/>
      <c r="AF444" s="21"/>
      <c r="AG444" s="1"/>
      <c r="AH444" s="1"/>
      <c r="AI444" s="1"/>
      <c r="AJ444" s="1"/>
      <c r="AK444" s="21"/>
      <c r="AL444" s="21"/>
      <c r="AM444" s="1"/>
      <c r="AN444" s="1"/>
      <c r="AO444" s="1"/>
      <c r="AP444" s="1"/>
      <c r="AQ444" s="21"/>
      <c r="AR444" s="21"/>
      <c r="AS444" s="1"/>
      <c r="AT444" s="1"/>
      <c r="AU444" s="1"/>
      <c r="AV444" s="1"/>
      <c r="AW444" s="21"/>
      <c r="AX444" s="21"/>
      <c r="AY444" s="1"/>
      <c r="AZ444" s="1"/>
      <c r="BA444" s="1"/>
      <c r="BB444" s="1"/>
      <c r="BC444" s="21"/>
      <c r="BD444" s="21"/>
      <c r="BE444" s="1"/>
      <c r="BF444" s="1"/>
      <c r="BG444" s="1"/>
      <c r="BH444" s="1"/>
      <c r="BI444" s="21"/>
      <c r="BJ444" s="21"/>
      <c r="BK444" s="1"/>
      <c r="BL444" s="1"/>
      <c r="BM444" s="1"/>
      <c r="BN444" s="1"/>
      <c r="BO444" s="21"/>
      <c r="BP444" s="21"/>
      <c r="BQ444" s="1"/>
      <c r="BR444" s="1"/>
      <c r="BS444" s="1"/>
      <c r="BT444" s="1"/>
      <c r="BU444" s="21"/>
      <c r="BV444" s="2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</row>
    <row r="445" spans="5:128" x14ac:dyDescent="0.25">
      <c r="E445" s="1"/>
      <c r="F445" s="1"/>
      <c r="G445" s="21"/>
      <c r="H445" s="21"/>
      <c r="I445" s="1"/>
      <c r="J445" s="1"/>
      <c r="K445" s="1"/>
      <c r="L445" s="1"/>
      <c r="M445" s="21"/>
      <c r="N445" s="21"/>
      <c r="O445" s="1"/>
      <c r="P445" s="1"/>
      <c r="Q445" s="1"/>
      <c r="R445" s="1"/>
      <c r="S445" s="21"/>
      <c r="T445" s="21"/>
      <c r="U445" s="1"/>
      <c r="V445" s="1"/>
      <c r="W445" s="1"/>
      <c r="X445" s="1"/>
      <c r="Y445" s="21"/>
      <c r="Z445" s="21"/>
      <c r="AA445" s="1"/>
      <c r="AB445" s="1"/>
      <c r="AC445" s="1"/>
      <c r="AD445" s="1"/>
      <c r="AE445" s="21"/>
      <c r="AF445" s="21"/>
      <c r="AG445" s="1"/>
      <c r="AH445" s="1"/>
      <c r="AI445" s="1"/>
      <c r="AJ445" s="1"/>
      <c r="AK445" s="21"/>
      <c r="AL445" s="21"/>
      <c r="AM445" s="1"/>
      <c r="AN445" s="1"/>
      <c r="AO445" s="1"/>
      <c r="AP445" s="1"/>
      <c r="AQ445" s="21"/>
      <c r="AR445" s="21"/>
      <c r="AS445" s="1"/>
      <c r="AT445" s="1"/>
      <c r="AU445" s="1"/>
      <c r="AV445" s="1"/>
      <c r="AW445" s="21"/>
      <c r="AX445" s="21"/>
      <c r="AY445" s="1"/>
      <c r="AZ445" s="1"/>
      <c r="BA445" s="1"/>
      <c r="BB445" s="1"/>
      <c r="BC445" s="21"/>
      <c r="BD445" s="21"/>
      <c r="BE445" s="1"/>
      <c r="BF445" s="1"/>
      <c r="BG445" s="1"/>
      <c r="BH445" s="1"/>
      <c r="BI445" s="21"/>
      <c r="BJ445" s="21"/>
      <c r="BK445" s="1"/>
      <c r="BL445" s="1"/>
      <c r="BM445" s="1"/>
      <c r="BN445" s="1"/>
      <c r="BO445" s="21"/>
      <c r="BP445" s="21"/>
      <c r="BQ445" s="1"/>
      <c r="BR445" s="1"/>
      <c r="BS445" s="1"/>
      <c r="BT445" s="1"/>
      <c r="BU445" s="21"/>
      <c r="BV445" s="2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</row>
    <row r="446" spans="5:128" x14ac:dyDescent="0.25">
      <c r="E446" s="1"/>
      <c r="F446" s="1"/>
      <c r="G446" s="21"/>
      <c r="H446" s="21"/>
      <c r="I446" s="1"/>
      <c r="J446" s="1"/>
      <c r="K446" s="1"/>
      <c r="L446" s="1"/>
      <c r="M446" s="21"/>
      <c r="N446" s="21"/>
      <c r="O446" s="1"/>
      <c r="P446" s="1"/>
      <c r="Q446" s="1"/>
      <c r="R446" s="1"/>
      <c r="S446" s="21"/>
      <c r="T446" s="21"/>
      <c r="U446" s="1"/>
      <c r="V446" s="1"/>
      <c r="W446" s="1"/>
      <c r="X446" s="1"/>
      <c r="Y446" s="21"/>
      <c r="Z446" s="21"/>
      <c r="AA446" s="1"/>
      <c r="AB446" s="1"/>
      <c r="AC446" s="1"/>
      <c r="AD446" s="1"/>
      <c r="AE446" s="21"/>
      <c r="AF446" s="21"/>
      <c r="AG446" s="1"/>
      <c r="AH446" s="1"/>
      <c r="AI446" s="1"/>
      <c r="AJ446" s="1"/>
      <c r="AK446" s="21"/>
      <c r="AL446" s="21"/>
      <c r="AM446" s="1"/>
      <c r="AN446" s="1"/>
      <c r="AO446" s="1"/>
      <c r="AP446" s="1"/>
      <c r="AQ446" s="21"/>
      <c r="AR446" s="21"/>
      <c r="AS446" s="1"/>
      <c r="AT446" s="1"/>
      <c r="AU446" s="1"/>
      <c r="AV446" s="1"/>
      <c r="AW446" s="21"/>
      <c r="AX446" s="21"/>
      <c r="AY446" s="1"/>
      <c r="AZ446" s="1"/>
      <c r="BA446" s="1"/>
      <c r="BB446" s="1"/>
      <c r="BC446" s="21"/>
      <c r="BD446" s="21"/>
      <c r="BE446" s="1"/>
      <c r="BF446" s="1"/>
      <c r="BG446" s="1"/>
      <c r="BH446" s="1"/>
      <c r="BI446" s="21"/>
      <c r="BJ446" s="21"/>
      <c r="BK446" s="1"/>
      <c r="BL446" s="1"/>
      <c r="BM446" s="1"/>
      <c r="BN446" s="1"/>
      <c r="BO446" s="21"/>
      <c r="BP446" s="21"/>
      <c r="BQ446" s="1"/>
      <c r="BR446" s="1"/>
      <c r="BS446" s="1"/>
      <c r="BT446" s="1"/>
      <c r="BU446" s="21"/>
      <c r="BV446" s="2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</row>
    <row r="447" spans="5:128" x14ac:dyDescent="0.25">
      <c r="E447" s="1"/>
      <c r="F447" s="1"/>
      <c r="G447" s="21"/>
      <c r="H447" s="21"/>
      <c r="I447" s="1"/>
      <c r="J447" s="1"/>
      <c r="K447" s="1"/>
      <c r="L447" s="1"/>
      <c r="M447" s="21"/>
      <c r="N447" s="21"/>
      <c r="O447" s="1"/>
      <c r="P447" s="1"/>
      <c r="Q447" s="1"/>
      <c r="R447" s="1"/>
      <c r="S447" s="21"/>
      <c r="T447" s="21"/>
      <c r="U447" s="1"/>
      <c r="V447" s="1"/>
      <c r="W447" s="1"/>
      <c r="X447" s="1"/>
      <c r="Y447" s="21"/>
      <c r="Z447" s="21"/>
      <c r="AA447" s="1"/>
      <c r="AB447" s="1"/>
      <c r="AC447" s="1"/>
      <c r="AD447" s="1"/>
      <c r="AE447" s="21"/>
      <c r="AF447" s="21"/>
      <c r="AG447" s="1"/>
      <c r="AH447" s="1"/>
      <c r="AI447" s="1"/>
      <c r="AJ447" s="1"/>
      <c r="AK447" s="21"/>
      <c r="AL447" s="21"/>
      <c r="AM447" s="1"/>
      <c r="AN447" s="1"/>
      <c r="AO447" s="1"/>
      <c r="AP447" s="1"/>
      <c r="AQ447" s="21"/>
      <c r="AR447" s="21"/>
      <c r="AS447" s="1"/>
      <c r="AT447" s="1"/>
      <c r="AU447" s="1"/>
      <c r="AV447" s="1"/>
      <c r="AW447" s="21"/>
      <c r="AX447" s="21"/>
      <c r="AY447" s="1"/>
      <c r="AZ447" s="1"/>
      <c r="BA447" s="1"/>
      <c r="BB447" s="1"/>
      <c r="BC447" s="21"/>
      <c r="BD447" s="21"/>
      <c r="BE447" s="1"/>
      <c r="BF447" s="1"/>
      <c r="BG447" s="1"/>
      <c r="BH447" s="1"/>
      <c r="BI447" s="21"/>
      <c r="BJ447" s="21"/>
      <c r="BK447" s="1"/>
      <c r="BL447" s="1"/>
      <c r="BM447" s="1"/>
      <c r="BN447" s="1"/>
      <c r="BO447" s="21"/>
      <c r="BP447" s="21"/>
      <c r="BQ447" s="1"/>
      <c r="BR447" s="1"/>
      <c r="BS447" s="1"/>
      <c r="BT447" s="1"/>
      <c r="BU447" s="21"/>
      <c r="BV447" s="2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</row>
    <row r="448" spans="5:128" x14ac:dyDescent="0.25">
      <c r="E448" s="1"/>
      <c r="F448" s="1"/>
      <c r="G448" s="21"/>
      <c r="H448" s="21"/>
      <c r="I448" s="1"/>
      <c r="J448" s="1"/>
      <c r="K448" s="1"/>
      <c r="L448" s="1"/>
      <c r="M448" s="21"/>
      <c r="N448" s="21"/>
      <c r="O448" s="1"/>
      <c r="P448" s="1"/>
      <c r="Q448" s="1"/>
      <c r="R448" s="1"/>
      <c r="S448" s="21"/>
      <c r="T448" s="21"/>
      <c r="U448" s="1"/>
      <c r="V448" s="1"/>
      <c r="W448" s="1"/>
      <c r="X448" s="1"/>
      <c r="Y448" s="21"/>
      <c r="Z448" s="21"/>
      <c r="AA448" s="1"/>
      <c r="AB448" s="1"/>
      <c r="AC448" s="1"/>
      <c r="AD448" s="1"/>
      <c r="AE448" s="21"/>
      <c r="AF448" s="21"/>
      <c r="AG448" s="1"/>
      <c r="AH448" s="1"/>
      <c r="AI448" s="1"/>
      <c r="AJ448" s="1"/>
      <c r="AK448" s="21"/>
      <c r="AL448" s="21"/>
      <c r="AM448" s="1"/>
      <c r="AN448" s="1"/>
      <c r="AO448" s="1"/>
      <c r="AP448" s="1"/>
      <c r="AQ448" s="21"/>
      <c r="AR448" s="21"/>
      <c r="AS448" s="1"/>
      <c r="AT448" s="1"/>
      <c r="AU448" s="1"/>
      <c r="AV448" s="1"/>
      <c r="AW448" s="21"/>
      <c r="AX448" s="21"/>
      <c r="AY448" s="1"/>
      <c r="AZ448" s="1"/>
      <c r="BA448" s="1"/>
      <c r="BB448" s="1"/>
      <c r="BC448" s="21"/>
      <c r="BD448" s="21"/>
      <c r="BE448" s="1"/>
      <c r="BF448" s="1"/>
      <c r="BG448" s="1"/>
      <c r="BH448" s="1"/>
      <c r="BI448" s="21"/>
      <c r="BJ448" s="21"/>
      <c r="BK448" s="1"/>
      <c r="BL448" s="1"/>
      <c r="BM448" s="1"/>
      <c r="BN448" s="1"/>
      <c r="BO448" s="21"/>
      <c r="BP448" s="21"/>
      <c r="BQ448" s="1"/>
      <c r="BR448" s="1"/>
      <c r="BS448" s="1"/>
      <c r="BT448" s="1"/>
      <c r="BU448" s="21"/>
      <c r="BV448" s="2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</row>
    <row r="449" spans="5:128" x14ac:dyDescent="0.25">
      <c r="E449" s="1"/>
      <c r="F449" s="1"/>
      <c r="G449" s="21"/>
      <c r="H449" s="21"/>
      <c r="I449" s="1"/>
      <c r="J449" s="1"/>
      <c r="K449" s="1"/>
      <c r="L449" s="1"/>
      <c r="M449" s="21"/>
      <c r="N449" s="21"/>
      <c r="O449" s="1"/>
      <c r="P449" s="1"/>
      <c r="Q449" s="1"/>
      <c r="R449" s="1"/>
      <c r="S449" s="21"/>
      <c r="T449" s="21"/>
      <c r="U449" s="1"/>
      <c r="V449" s="1"/>
      <c r="W449" s="1"/>
      <c r="X449" s="1"/>
      <c r="Y449" s="21"/>
      <c r="Z449" s="21"/>
      <c r="AA449" s="1"/>
      <c r="AB449" s="1"/>
      <c r="AC449" s="1"/>
      <c r="AD449" s="1"/>
      <c r="AE449" s="21"/>
      <c r="AF449" s="21"/>
      <c r="AG449" s="1"/>
      <c r="AH449" s="1"/>
      <c r="AI449" s="1"/>
      <c r="AJ449" s="1"/>
      <c r="AK449" s="21"/>
      <c r="AL449" s="21"/>
      <c r="AM449" s="1"/>
      <c r="AN449" s="1"/>
      <c r="AO449" s="1"/>
      <c r="AP449" s="1"/>
      <c r="AQ449" s="21"/>
      <c r="AR449" s="21"/>
      <c r="AS449" s="1"/>
      <c r="AT449" s="1"/>
      <c r="AU449" s="1"/>
      <c r="AV449" s="1"/>
      <c r="AW449" s="21"/>
      <c r="AX449" s="21"/>
      <c r="AY449" s="1"/>
      <c r="AZ449" s="1"/>
      <c r="BA449" s="1"/>
      <c r="BB449" s="1"/>
      <c r="BC449" s="21"/>
      <c r="BD449" s="21"/>
      <c r="BE449" s="1"/>
      <c r="BF449" s="1"/>
      <c r="BG449" s="1"/>
      <c r="BH449" s="1"/>
      <c r="BI449" s="21"/>
      <c r="BJ449" s="21"/>
      <c r="BK449" s="1"/>
      <c r="BL449" s="1"/>
      <c r="BM449" s="1"/>
      <c r="BN449" s="1"/>
      <c r="BO449" s="21"/>
      <c r="BP449" s="21"/>
      <c r="BQ449" s="1"/>
      <c r="BR449" s="1"/>
      <c r="BS449" s="1"/>
      <c r="BT449" s="1"/>
      <c r="BU449" s="21"/>
      <c r="BV449" s="2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</row>
    <row r="450" spans="5:128" x14ac:dyDescent="0.25">
      <c r="E450" s="1"/>
      <c r="F450" s="1"/>
      <c r="G450" s="21"/>
      <c r="H450" s="21"/>
      <c r="I450" s="1"/>
      <c r="J450" s="1"/>
      <c r="K450" s="1"/>
      <c r="L450" s="1"/>
      <c r="M450" s="21"/>
      <c r="N450" s="21"/>
      <c r="O450" s="1"/>
      <c r="P450" s="1"/>
      <c r="Q450" s="1"/>
      <c r="R450" s="1"/>
      <c r="S450" s="21"/>
      <c r="T450" s="21"/>
      <c r="U450" s="1"/>
      <c r="V450" s="1"/>
      <c r="W450" s="1"/>
      <c r="X450" s="1"/>
      <c r="Y450" s="21"/>
      <c r="Z450" s="21"/>
      <c r="AA450" s="1"/>
      <c r="AB450" s="1"/>
      <c r="AC450" s="1"/>
      <c r="AD450" s="1"/>
      <c r="AE450" s="21"/>
      <c r="AF450" s="21"/>
      <c r="AG450" s="1"/>
      <c r="AH450" s="1"/>
      <c r="AI450" s="1"/>
      <c r="AJ450" s="1"/>
      <c r="AK450" s="21"/>
      <c r="AL450" s="21"/>
      <c r="AM450" s="1"/>
      <c r="AN450" s="1"/>
      <c r="AO450" s="1"/>
      <c r="AP450" s="1"/>
      <c r="AQ450" s="21"/>
      <c r="AR450" s="21"/>
      <c r="AS450" s="1"/>
      <c r="AT450" s="1"/>
      <c r="AU450" s="1"/>
      <c r="AV450" s="1"/>
      <c r="AW450" s="21"/>
      <c r="AX450" s="21"/>
      <c r="AY450" s="1"/>
      <c r="AZ450" s="1"/>
      <c r="BA450" s="1"/>
      <c r="BB450" s="1"/>
      <c r="BC450" s="21"/>
      <c r="BD450" s="21"/>
      <c r="BE450" s="1"/>
      <c r="BF450" s="1"/>
      <c r="BG450" s="1"/>
      <c r="BH450" s="1"/>
      <c r="BI450" s="21"/>
      <c r="BJ450" s="21"/>
      <c r="BK450" s="1"/>
      <c r="BL450" s="1"/>
      <c r="BM450" s="1"/>
      <c r="BN450" s="1"/>
      <c r="BO450" s="21"/>
      <c r="BP450" s="21"/>
      <c r="BQ450" s="1"/>
      <c r="BR450" s="1"/>
      <c r="BS450" s="1"/>
      <c r="BT450" s="1"/>
      <c r="BU450" s="21"/>
      <c r="BV450" s="2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</row>
    <row r="451" spans="5:128" x14ac:dyDescent="0.25">
      <c r="E451" s="1"/>
      <c r="F451" s="1"/>
      <c r="G451" s="21"/>
      <c r="H451" s="21"/>
      <c r="I451" s="1"/>
      <c r="J451" s="1"/>
      <c r="K451" s="1"/>
      <c r="L451" s="1"/>
      <c r="M451" s="21"/>
      <c r="N451" s="21"/>
      <c r="O451" s="1"/>
      <c r="P451" s="1"/>
      <c r="Q451" s="1"/>
      <c r="R451" s="1"/>
      <c r="S451" s="21"/>
      <c r="T451" s="21"/>
      <c r="U451" s="1"/>
      <c r="V451" s="1"/>
      <c r="W451" s="1"/>
      <c r="X451" s="1"/>
      <c r="Y451" s="21"/>
      <c r="Z451" s="21"/>
      <c r="AA451" s="1"/>
      <c r="AB451" s="1"/>
      <c r="AC451" s="1"/>
      <c r="AD451" s="1"/>
      <c r="AE451" s="21"/>
      <c r="AF451" s="21"/>
      <c r="AG451" s="1"/>
      <c r="AH451" s="1"/>
      <c r="AI451" s="1"/>
      <c r="AJ451" s="1"/>
      <c r="AK451" s="21"/>
      <c r="AL451" s="21"/>
      <c r="AM451" s="1"/>
      <c r="AN451" s="1"/>
      <c r="AO451" s="1"/>
      <c r="AP451" s="1"/>
      <c r="AQ451" s="21"/>
      <c r="AR451" s="21"/>
      <c r="AS451" s="1"/>
      <c r="AT451" s="1"/>
      <c r="AU451" s="1"/>
      <c r="AV451" s="1"/>
      <c r="AW451" s="21"/>
      <c r="AX451" s="21"/>
      <c r="AY451" s="1"/>
      <c r="AZ451" s="1"/>
      <c r="BA451" s="1"/>
      <c r="BB451" s="1"/>
      <c r="BC451" s="21"/>
      <c r="BD451" s="21"/>
      <c r="BE451" s="1"/>
      <c r="BF451" s="1"/>
      <c r="BG451" s="1"/>
      <c r="BH451" s="1"/>
      <c r="BI451" s="21"/>
      <c r="BJ451" s="21"/>
      <c r="BK451" s="1"/>
      <c r="BL451" s="1"/>
      <c r="BM451" s="1"/>
      <c r="BN451" s="1"/>
      <c r="BO451" s="21"/>
      <c r="BP451" s="21"/>
      <c r="BQ451" s="1"/>
      <c r="BR451" s="1"/>
      <c r="BS451" s="1"/>
      <c r="BT451" s="1"/>
      <c r="BU451" s="21"/>
      <c r="BV451" s="2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</row>
    <row r="452" spans="5:128" x14ac:dyDescent="0.25">
      <c r="E452" s="1"/>
      <c r="F452" s="1"/>
      <c r="G452" s="21"/>
      <c r="H452" s="21"/>
      <c r="I452" s="1"/>
      <c r="J452" s="1"/>
      <c r="K452" s="1"/>
      <c r="L452" s="1"/>
      <c r="M452" s="21"/>
      <c r="N452" s="21"/>
      <c r="O452" s="1"/>
      <c r="P452" s="1"/>
      <c r="Q452" s="1"/>
      <c r="R452" s="1"/>
      <c r="S452" s="21"/>
      <c r="T452" s="21"/>
      <c r="U452" s="1"/>
      <c r="V452" s="1"/>
      <c r="W452" s="1"/>
      <c r="X452" s="1"/>
      <c r="Y452" s="21"/>
      <c r="Z452" s="21"/>
      <c r="AA452" s="1"/>
      <c r="AB452" s="1"/>
      <c r="AC452" s="1"/>
      <c r="AD452" s="1"/>
      <c r="AE452" s="21"/>
      <c r="AF452" s="21"/>
      <c r="AG452" s="1"/>
      <c r="AH452" s="1"/>
      <c r="AI452" s="1"/>
      <c r="AJ452" s="1"/>
      <c r="AK452" s="21"/>
      <c r="AL452" s="21"/>
      <c r="AM452" s="1"/>
      <c r="AN452" s="1"/>
      <c r="AO452" s="1"/>
      <c r="AP452" s="1"/>
      <c r="AQ452" s="21"/>
      <c r="AR452" s="21"/>
      <c r="AS452" s="1"/>
      <c r="AT452" s="1"/>
      <c r="AU452" s="1"/>
      <c r="AV452" s="1"/>
      <c r="AW452" s="21"/>
      <c r="AX452" s="21"/>
      <c r="AY452" s="1"/>
      <c r="AZ452" s="1"/>
      <c r="BA452" s="1"/>
      <c r="BB452" s="1"/>
      <c r="BC452" s="21"/>
      <c r="BD452" s="21"/>
      <c r="BE452" s="1"/>
      <c r="BF452" s="1"/>
      <c r="BG452" s="1"/>
      <c r="BH452" s="1"/>
      <c r="BI452" s="21"/>
      <c r="BJ452" s="21"/>
      <c r="BK452" s="1"/>
      <c r="BL452" s="1"/>
      <c r="BM452" s="1"/>
      <c r="BN452" s="1"/>
      <c r="BO452" s="21"/>
      <c r="BP452" s="21"/>
      <c r="BQ452" s="1"/>
      <c r="BR452" s="1"/>
      <c r="BS452" s="1"/>
      <c r="BT452" s="1"/>
      <c r="BU452" s="21"/>
      <c r="BV452" s="2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</row>
    <row r="453" spans="5:128" x14ac:dyDescent="0.25">
      <c r="E453" s="1"/>
      <c r="F453" s="1"/>
      <c r="G453" s="21"/>
      <c r="H453" s="21"/>
      <c r="I453" s="1"/>
      <c r="J453" s="1"/>
      <c r="K453" s="1"/>
      <c r="L453" s="1"/>
      <c r="M453" s="21"/>
      <c r="N453" s="21"/>
      <c r="O453" s="1"/>
      <c r="P453" s="1"/>
      <c r="Q453" s="1"/>
      <c r="R453" s="1"/>
      <c r="S453" s="21"/>
      <c r="T453" s="21"/>
      <c r="U453" s="1"/>
      <c r="V453" s="1"/>
      <c r="W453" s="1"/>
      <c r="X453" s="1"/>
      <c r="Y453" s="21"/>
      <c r="Z453" s="21"/>
      <c r="AA453" s="1"/>
      <c r="AB453" s="1"/>
      <c r="AC453" s="1"/>
      <c r="AD453" s="1"/>
      <c r="AE453" s="21"/>
      <c r="AF453" s="21"/>
      <c r="AG453" s="1"/>
      <c r="AH453" s="1"/>
      <c r="AI453" s="1"/>
      <c r="AJ453" s="1"/>
      <c r="AK453" s="21"/>
      <c r="AL453" s="21"/>
      <c r="AM453" s="1"/>
      <c r="AN453" s="1"/>
      <c r="AO453" s="1"/>
      <c r="AP453" s="1"/>
      <c r="AQ453" s="21"/>
      <c r="AR453" s="21"/>
      <c r="AS453" s="1"/>
      <c r="AT453" s="1"/>
      <c r="AU453" s="1"/>
      <c r="AV453" s="1"/>
      <c r="AW453" s="21"/>
      <c r="AX453" s="21"/>
      <c r="AY453" s="1"/>
      <c r="AZ453" s="1"/>
      <c r="BA453" s="1"/>
      <c r="BB453" s="1"/>
      <c r="BC453" s="21"/>
      <c r="BD453" s="21"/>
      <c r="BE453" s="1"/>
      <c r="BF453" s="1"/>
      <c r="BG453" s="1"/>
      <c r="BH453" s="1"/>
      <c r="BI453" s="21"/>
      <c r="BJ453" s="21"/>
      <c r="BK453" s="1"/>
      <c r="BL453" s="1"/>
      <c r="BM453" s="1"/>
      <c r="BN453" s="1"/>
      <c r="BO453" s="21"/>
      <c r="BP453" s="21"/>
      <c r="BQ453" s="1"/>
      <c r="BR453" s="1"/>
      <c r="BS453" s="1"/>
      <c r="BT453" s="1"/>
      <c r="BU453" s="21"/>
      <c r="BV453" s="2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</row>
    <row r="454" spans="5:128" x14ac:dyDescent="0.25">
      <c r="E454" s="1"/>
      <c r="F454" s="1"/>
      <c r="G454" s="21"/>
      <c r="H454" s="21"/>
      <c r="I454" s="1"/>
      <c r="J454" s="1"/>
      <c r="K454" s="1"/>
      <c r="L454" s="1"/>
      <c r="M454" s="21"/>
      <c r="N454" s="21"/>
      <c r="O454" s="1"/>
      <c r="P454" s="1"/>
      <c r="Q454" s="1"/>
      <c r="R454" s="1"/>
      <c r="S454" s="21"/>
      <c r="T454" s="21"/>
      <c r="U454" s="1"/>
      <c r="V454" s="1"/>
      <c r="W454" s="1"/>
      <c r="X454" s="1"/>
      <c r="Y454" s="21"/>
      <c r="Z454" s="21"/>
      <c r="AA454" s="1"/>
      <c r="AB454" s="1"/>
      <c r="AC454" s="1"/>
      <c r="AD454" s="1"/>
      <c r="AE454" s="21"/>
      <c r="AF454" s="21"/>
      <c r="AG454" s="1"/>
      <c r="AH454" s="1"/>
      <c r="AI454" s="1"/>
      <c r="AJ454" s="1"/>
      <c r="AK454" s="21"/>
      <c r="AL454" s="21"/>
      <c r="AM454" s="1"/>
      <c r="AN454" s="1"/>
      <c r="AO454" s="1"/>
      <c r="AP454" s="1"/>
      <c r="AQ454" s="21"/>
      <c r="AR454" s="21"/>
      <c r="AS454" s="1"/>
      <c r="AT454" s="1"/>
      <c r="AU454" s="1"/>
      <c r="AV454" s="1"/>
      <c r="AW454" s="21"/>
      <c r="AX454" s="21"/>
      <c r="AY454" s="1"/>
      <c r="AZ454" s="1"/>
      <c r="BA454" s="1"/>
      <c r="BB454" s="1"/>
      <c r="BC454" s="21"/>
      <c r="BD454" s="21"/>
      <c r="BE454" s="1"/>
      <c r="BF454" s="1"/>
      <c r="BG454" s="1"/>
      <c r="BH454" s="1"/>
      <c r="BI454" s="21"/>
      <c r="BJ454" s="21"/>
      <c r="BK454" s="1"/>
      <c r="BL454" s="1"/>
      <c r="BM454" s="1"/>
      <c r="BN454" s="1"/>
      <c r="BO454" s="21"/>
      <c r="BP454" s="21"/>
      <c r="BQ454" s="1"/>
      <c r="BR454" s="1"/>
      <c r="BS454" s="1"/>
      <c r="BT454" s="1"/>
      <c r="BU454" s="21"/>
      <c r="BV454" s="2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</row>
    <row r="455" spans="5:128" x14ac:dyDescent="0.25">
      <c r="E455" s="1"/>
      <c r="F455" s="1"/>
      <c r="G455" s="21"/>
      <c r="H455" s="21"/>
      <c r="I455" s="1"/>
      <c r="J455" s="1"/>
      <c r="K455" s="1"/>
      <c r="L455" s="1"/>
      <c r="M455" s="21"/>
      <c r="N455" s="21"/>
      <c r="O455" s="1"/>
      <c r="P455" s="1"/>
      <c r="Q455" s="1"/>
      <c r="R455" s="1"/>
      <c r="S455" s="21"/>
      <c r="T455" s="21"/>
      <c r="U455" s="1"/>
      <c r="V455" s="1"/>
      <c r="W455" s="1"/>
      <c r="X455" s="1"/>
      <c r="Y455" s="21"/>
      <c r="Z455" s="21"/>
      <c r="AA455" s="1"/>
      <c r="AB455" s="1"/>
      <c r="AC455" s="1"/>
      <c r="AD455" s="1"/>
      <c r="AE455" s="21"/>
      <c r="AF455" s="21"/>
      <c r="AG455" s="1"/>
      <c r="AH455" s="1"/>
      <c r="AI455" s="1"/>
      <c r="AJ455" s="1"/>
      <c r="AK455" s="21"/>
      <c r="AL455" s="21"/>
      <c r="AM455" s="1"/>
      <c r="AN455" s="1"/>
      <c r="AO455" s="1"/>
      <c r="AP455" s="1"/>
      <c r="AQ455" s="21"/>
      <c r="AR455" s="21"/>
      <c r="AS455" s="1"/>
      <c r="AT455" s="1"/>
      <c r="AU455" s="1"/>
      <c r="AV455" s="1"/>
      <c r="AW455" s="21"/>
      <c r="AX455" s="21"/>
      <c r="AY455" s="1"/>
      <c r="AZ455" s="1"/>
      <c r="BA455" s="1"/>
      <c r="BB455" s="1"/>
      <c r="BC455" s="21"/>
      <c r="BD455" s="21"/>
      <c r="BE455" s="1"/>
      <c r="BF455" s="1"/>
      <c r="BG455" s="1"/>
      <c r="BH455" s="1"/>
      <c r="BI455" s="21"/>
      <c r="BJ455" s="21"/>
      <c r="BK455" s="1"/>
      <c r="BL455" s="1"/>
      <c r="BM455" s="1"/>
      <c r="BN455" s="1"/>
      <c r="BO455" s="21"/>
      <c r="BP455" s="21"/>
      <c r="BQ455" s="1"/>
      <c r="BR455" s="1"/>
      <c r="BS455" s="1"/>
      <c r="BT455" s="1"/>
      <c r="BU455" s="21"/>
      <c r="BV455" s="2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</row>
    <row r="456" spans="5:128" x14ac:dyDescent="0.25">
      <c r="E456" s="1"/>
      <c r="F456" s="1"/>
      <c r="G456" s="21"/>
      <c r="H456" s="21"/>
      <c r="I456" s="1"/>
      <c r="J456" s="1"/>
      <c r="K456" s="1"/>
      <c r="L456" s="1"/>
      <c r="M456" s="21"/>
      <c r="N456" s="21"/>
      <c r="O456" s="1"/>
      <c r="P456" s="1"/>
      <c r="Q456" s="1"/>
      <c r="R456" s="1"/>
      <c r="S456" s="21"/>
      <c r="T456" s="21"/>
      <c r="U456" s="1"/>
      <c r="V456" s="1"/>
      <c r="W456" s="1"/>
      <c r="X456" s="1"/>
      <c r="Y456" s="21"/>
      <c r="Z456" s="21"/>
      <c r="AA456" s="1"/>
      <c r="AB456" s="1"/>
      <c r="AC456" s="1"/>
      <c r="AD456" s="1"/>
      <c r="AE456" s="21"/>
      <c r="AF456" s="21"/>
      <c r="AG456" s="1"/>
      <c r="AH456" s="1"/>
      <c r="AI456" s="1"/>
      <c r="AJ456" s="1"/>
      <c r="AK456" s="21"/>
      <c r="AL456" s="21"/>
      <c r="AM456" s="1"/>
      <c r="AN456" s="1"/>
      <c r="AO456" s="1"/>
      <c r="AP456" s="1"/>
      <c r="AQ456" s="21"/>
      <c r="AR456" s="21"/>
      <c r="AS456" s="1"/>
      <c r="AT456" s="1"/>
      <c r="AU456" s="1"/>
      <c r="AV456" s="1"/>
      <c r="AW456" s="21"/>
      <c r="AX456" s="21"/>
      <c r="AY456" s="1"/>
      <c r="AZ456" s="1"/>
      <c r="BA456" s="1"/>
      <c r="BB456" s="1"/>
      <c r="BC456" s="21"/>
      <c r="BD456" s="21"/>
      <c r="BE456" s="1"/>
      <c r="BF456" s="1"/>
      <c r="BG456" s="1"/>
      <c r="BH456" s="1"/>
      <c r="BI456" s="21"/>
      <c r="BJ456" s="21"/>
      <c r="BK456" s="1"/>
      <c r="BL456" s="1"/>
      <c r="BM456" s="1"/>
      <c r="BN456" s="1"/>
      <c r="BO456" s="21"/>
      <c r="BP456" s="21"/>
      <c r="BQ456" s="1"/>
      <c r="BR456" s="1"/>
      <c r="BS456" s="1"/>
      <c r="BT456" s="1"/>
      <c r="BU456" s="21"/>
      <c r="BV456" s="2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</row>
    <row r="457" spans="5:128" x14ac:dyDescent="0.25">
      <c r="E457" s="1"/>
      <c r="F457" s="1"/>
      <c r="G457" s="21"/>
      <c r="H457" s="21"/>
      <c r="I457" s="1"/>
      <c r="J457" s="1"/>
      <c r="K457" s="1"/>
      <c r="L457" s="1"/>
      <c r="M457" s="21"/>
      <c r="N457" s="21"/>
      <c r="O457" s="1"/>
      <c r="P457" s="1"/>
      <c r="Q457" s="1"/>
      <c r="R457" s="1"/>
      <c r="S457" s="21"/>
      <c r="T457" s="21"/>
      <c r="U457" s="1"/>
      <c r="V457" s="1"/>
      <c r="W457" s="1"/>
      <c r="X457" s="1"/>
      <c r="Y457" s="21"/>
      <c r="Z457" s="21"/>
      <c r="AA457" s="1"/>
      <c r="AB457" s="1"/>
      <c r="AC457" s="1"/>
      <c r="AD457" s="1"/>
      <c r="AE457" s="21"/>
      <c r="AF457" s="21"/>
      <c r="AG457" s="1"/>
      <c r="AH457" s="1"/>
      <c r="AI457" s="1"/>
      <c r="AJ457" s="1"/>
      <c r="AK457" s="21"/>
      <c r="AL457" s="21"/>
      <c r="AM457" s="1"/>
      <c r="AN457" s="1"/>
      <c r="AO457" s="1"/>
      <c r="AP457" s="1"/>
      <c r="AQ457" s="21"/>
      <c r="AR457" s="21"/>
      <c r="AS457" s="1"/>
      <c r="AT457" s="1"/>
      <c r="AU457" s="1"/>
      <c r="AV457" s="1"/>
      <c r="AW457" s="21"/>
      <c r="AX457" s="21"/>
      <c r="AY457" s="1"/>
      <c r="AZ457" s="1"/>
      <c r="BA457" s="1"/>
      <c r="BB457" s="1"/>
      <c r="BC457" s="21"/>
      <c r="BD457" s="21"/>
      <c r="BE457" s="1"/>
      <c r="BF457" s="1"/>
      <c r="BG457" s="1"/>
      <c r="BH457" s="1"/>
      <c r="BI457" s="21"/>
      <c r="BJ457" s="21"/>
      <c r="BK457" s="1"/>
      <c r="BL457" s="1"/>
      <c r="BM457" s="1"/>
      <c r="BN457" s="1"/>
      <c r="BO457" s="21"/>
      <c r="BP457" s="21"/>
      <c r="BQ457" s="1"/>
      <c r="BR457" s="1"/>
      <c r="BS457" s="1"/>
      <c r="BT457" s="1"/>
      <c r="BU457" s="21"/>
      <c r="BV457" s="2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</row>
    <row r="458" spans="5:128" x14ac:dyDescent="0.25">
      <c r="E458" s="1"/>
      <c r="F458" s="1"/>
      <c r="G458" s="21"/>
      <c r="H458" s="21"/>
      <c r="I458" s="1"/>
      <c r="J458" s="1"/>
      <c r="K458" s="1"/>
      <c r="L458" s="1"/>
      <c r="M458" s="21"/>
      <c r="N458" s="21"/>
      <c r="O458" s="1"/>
      <c r="P458" s="1"/>
      <c r="Q458" s="1"/>
      <c r="R458" s="1"/>
      <c r="S458" s="21"/>
      <c r="T458" s="21"/>
      <c r="U458" s="1"/>
      <c r="V458" s="1"/>
      <c r="W458" s="1"/>
      <c r="X458" s="1"/>
      <c r="Y458" s="21"/>
      <c r="Z458" s="21"/>
      <c r="AA458" s="1"/>
      <c r="AB458" s="1"/>
      <c r="AC458" s="1"/>
      <c r="AD458" s="1"/>
      <c r="AE458" s="21"/>
      <c r="AF458" s="21"/>
      <c r="AG458" s="1"/>
      <c r="AH458" s="1"/>
      <c r="AI458" s="1"/>
      <c r="AJ458" s="1"/>
      <c r="AK458" s="21"/>
      <c r="AL458" s="21"/>
      <c r="AM458" s="1"/>
      <c r="AN458" s="1"/>
      <c r="AO458" s="1"/>
      <c r="AP458" s="1"/>
      <c r="AQ458" s="21"/>
      <c r="AR458" s="21"/>
      <c r="AS458" s="1"/>
      <c r="AT458" s="1"/>
      <c r="AU458" s="1"/>
      <c r="AV458" s="1"/>
      <c r="AW458" s="21"/>
      <c r="AX458" s="21"/>
      <c r="AY458" s="1"/>
      <c r="AZ458" s="1"/>
      <c r="BA458" s="1"/>
      <c r="BB458" s="1"/>
      <c r="BC458" s="21"/>
      <c r="BD458" s="21"/>
      <c r="BE458" s="1"/>
      <c r="BF458" s="1"/>
      <c r="BG458" s="1"/>
      <c r="BH458" s="1"/>
      <c r="BI458" s="21"/>
      <c r="BJ458" s="21"/>
      <c r="BK458" s="1"/>
      <c r="BL458" s="1"/>
      <c r="BM458" s="1"/>
      <c r="BN458" s="1"/>
      <c r="BO458" s="21"/>
      <c r="BP458" s="21"/>
      <c r="BQ458" s="1"/>
      <c r="BR458" s="1"/>
      <c r="BS458" s="1"/>
      <c r="BT458" s="1"/>
      <c r="BU458" s="21"/>
      <c r="BV458" s="2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</row>
    <row r="459" spans="5:128" x14ac:dyDescent="0.25">
      <c r="E459" s="1"/>
      <c r="F459" s="1"/>
      <c r="G459" s="21"/>
      <c r="H459" s="21"/>
      <c r="I459" s="1"/>
      <c r="J459" s="1"/>
      <c r="K459" s="1"/>
      <c r="L459" s="1"/>
      <c r="M459" s="21"/>
      <c r="N459" s="21"/>
      <c r="O459" s="1"/>
      <c r="P459" s="1"/>
      <c r="Q459" s="1"/>
      <c r="R459" s="1"/>
      <c r="S459" s="21"/>
      <c r="T459" s="21"/>
      <c r="U459" s="1"/>
      <c r="V459" s="1"/>
      <c r="W459" s="1"/>
      <c r="X459" s="1"/>
      <c r="Y459" s="21"/>
      <c r="Z459" s="21"/>
      <c r="AA459" s="1"/>
      <c r="AB459" s="1"/>
      <c r="AC459" s="1"/>
      <c r="AD459" s="1"/>
      <c r="AE459" s="21"/>
      <c r="AF459" s="21"/>
      <c r="AG459" s="1"/>
      <c r="AH459" s="1"/>
      <c r="AI459" s="1"/>
      <c r="AJ459" s="1"/>
      <c r="AK459" s="21"/>
      <c r="AL459" s="21"/>
      <c r="AM459" s="1"/>
      <c r="AN459" s="1"/>
      <c r="AO459" s="1"/>
      <c r="AP459" s="1"/>
      <c r="AQ459" s="21"/>
      <c r="AR459" s="21"/>
      <c r="AS459" s="1"/>
      <c r="AT459" s="1"/>
      <c r="AU459" s="1"/>
      <c r="AV459" s="1"/>
      <c r="AW459" s="21"/>
      <c r="AX459" s="21"/>
      <c r="AY459" s="1"/>
      <c r="AZ459" s="1"/>
      <c r="BA459" s="1"/>
      <c r="BB459" s="1"/>
      <c r="BC459" s="21"/>
      <c r="BD459" s="21"/>
      <c r="BE459" s="1"/>
      <c r="BF459" s="1"/>
      <c r="BG459" s="1"/>
      <c r="BH459" s="1"/>
      <c r="BI459" s="21"/>
      <c r="BJ459" s="21"/>
      <c r="BK459" s="1"/>
      <c r="BL459" s="1"/>
      <c r="BM459" s="1"/>
      <c r="BN459" s="1"/>
      <c r="BO459" s="21"/>
      <c r="BP459" s="21"/>
      <c r="BQ459" s="1"/>
      <c r="BR459" s="1"/>
      <c r="BS459" s="1"/>
      <c r="BT459" s="1"/>
      <c r="BU459" s="21"/>
      <c r="BV459" s="2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</row>
    <row r="460" spans="5:128" x14ac:dyDescent="0.25">
      <c r="E460" s="1"/>
      <c r="F460" s="1"/>
      <c r="G460" s="21"/>
      <c r="H460" s="21"/>
      <c r="I460" s="1"/>
      <c r="J460" s="1"/>
      <c r="K460" s="1"/>
      <c r="L460" s="1"/>
      <c r="M460" s="21"/>
      <c r="N460" s="21"/>
      <c r="O460" s="1"/>
      <c r="P460" s="1"/>
      <c r="Q460" s="1"/>
      <c r="R460" s="1"/>
      <c r="S460" s="21"/>
      <c r="T460" s="21"/>
      <c r="U460" s="1"/>
      <c r="V460" s="1"/>
      <c r="W460" s="1"/>
      <c r="X460" s="1"/>
      <c r="Y460" s="21"/>
      <c r="Z460" s="21"/>
      <c r="AA460" s="1"/>
      <c r="AB460" s="1"/>
      <c r="AC460" s="1"/>
      <c r="AD460" s="1"/>
      <c r="AE460" s="21"/>
      <c r="AF460" s="21"/>
      <c r="AG460" s="1"/>
      <c r="AH460" s="1"/>
      <c r="AI460" s="1"/>
      <c r="AJ460" s="1"/>
      <c r="AK460" s="21"/>
      <c r="AL460" s="21"/>
      <c r="AM460" s="1"/>
      <c r="AN460" s="1"/>
      <c r="AO460" s="1"/>
      <c r="AP460" s="1"/>
      <c r="AQ460" s="21"/>
      <c r="AR460" s="21"/>
      <c r="AS460" s="1"/>
      <c r="AT460" s="1"/>
      <c r="AU460" s="1"/>
      <c r="AV460" s="1"/>
      <c r="AW460" s="21"/>
      <c r="AX460" s="21"/>
      <c r="AY460" s="1"/>
      <c r="AZ460" s="1"/>
      <c r="BA460" s="1"/>
      <c r="BB460" s="1"/>
      <c r="BC460" s="21"/>
      <c r="BD460" s="21"/>
      <c r="BE460" s="1"/>
      <c r="BF460" s="1"/>
      <c r="BG460" s="1"/>
      <c r="BH460" s="1"/>
      <c r="BI460" s="21"/>
      <c r="BJ460" s="21"/>
      <c r="BK460" s="1"/>
      <c r="BL460" s="1"/>
      <c r="BM460" s="1"/>
      <c r="BN460" s="1"/>
      <c r="BO460" s="21"/>
      <c r="BP460" s="21"/>
      <c r="BQ460" s="1"/>
      <c r="BR460" s="1"/>
      <c r="BS460" s="1"/>
      <c r="BT460" s="1"/>
      <c r="BU460" s="21"/>
      <c r="BV460" s="2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</row>
    <row r="461" spans="5:128" x14ac:dyDescent="0.25">
      <c r="E461" s="1"/>
      <c r="F461" s="1"/>
      <c r="G461" s="21"/>
      <c r="H461" s="21"/>
      <c r="I461" s="1"/>
      <c r="J461" s="1"/>
      <c r="K461" s="1"/>
      <c r="L461" s="1"/>
      <c r="M461" s="21"/>
      <c r="N461" s="21"/>
      <c r="O461" s="1"/>
      <c r="P461" s="1"/>
      <c r="Q461" s="1"/>
      <c r="R461" s="1"/>
      <c r="S461" s="21"/>
      <c r="T461" s="21"/>
      <c r="U461" s="1"/>
      <c r="V461" s="1"/>
      <c r="W461" s="1"/>
      <c r="X461" s="1"/>
      <c r="Y461" s="21"/>
      <c r="Z461" s="21"/>
      <c r="AA461" s="1"/>
      <c r="AB461" s="1"/>
      <c r="AC461" s="1"/>
      <c r="AD461" s="1"/>
      <c r="AE461" s="21"/>
      <c r="AF461" s="21"/>
      <c r="AG461" s="1"/>
      <c r="AH461" s="1"/>
      <c r="AI461" s="1"/>
      <c r="AJ461" s="1"/>
      <c r="AK461" s="21"/>
      <c r="AL461" s="21"/>
      <c r="AM461" s="1"/>
      <c r="AN461" s="1"/>
      <c r="AO461" s="1"/>
      <c r="AP461" s="1"/>
      <c r="AQ461" s="21"/>
      <c r="AR461" s="21"/>
      <c r="AS461" s="1"/>
      <c r="AT461" s="1"/>
      <c r="AU461" s="1"/>
      <c r="AV461" s="1"/>
      <c r="AW461" s="21"/>
      <c r="AX461" s="21"/>
      <c r="AY461" s="1"/>
      <c r="AZ461" s="1"/>
      <c r="BA461" s="1"/>
      <c r="BB461" s="1"/>
      <c r="BC461" s="21"/>
      <c r="BD461" s="21"/>
      <c r="BE461" s="1"/>
      <c r="BF461" s="1"/>
      <c r="BG461" s="1"/>
      <c r="BH461" s="1"/>
      <c r="BI461" s="21"/>
      <c r="BJ461" s="21"/>
      <c r="BK461" s="1"/>
      <c r="BL461" s="1"/>
      <c r="BM461" s="1"/>
      <c r="BN461" s="1"/>
      <c r="BO461" s="21"/>
      <c r="BP461" s="21"/>
      <c r="BQ461" s="1"/>
      <c r="BR461" s="1"/>
      <c r="BS461" s="1"/>
      <c r="BT461" s="1"/>
      <c r="BU461" s="21"/>
      <c r="BV461" s="2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</row>
    <row r="462" spans="5:128" x14ac:dyDescent="0.25">
      <c r="E462" s="1"/>
      <c r="F462" s="1"/>
      <c r="G462" s="21"/>
      <c r="H462" s="21"/>
      <c r="I462" s="1"/>
      <c r="J462" s="1"/>
      <c r="K462" s="1"/>
      <c r="L462" s="1"/>
      <c r="M462" s="21"/>
      <c r="N462" s="21"/>
      <c r="O462" s="1"/>
      <c r="P462" s="1"/>
      <c r="Q462" s="1"/>
      <c r="R462" s="1"/>
      <c r="S462" s="21"/>
      <c r="T462" s="21"/>
      <c r="U462" s="1"/>
      <c r="V462" s="1"/>
      <c r="W462" s="1"/>
      <c r="X462" s="1"/>
      <c r="Y462" s="21"/>
      <c r="Z462" s="21"/>
      <c r="AA462" s="1"/>
      <c r="AB462" s="1"/>
      <c r="AC462" s="1"/>
      <c r="AD462" s="1"/>
      <c r="AE462" s="21"/>
      <c r="AF462" s="21"/>
      <c r="AG462" s="1"/>
      <c r="AH462" s="1"/>
      <c r="AI462" s="1"/>
      <c r="AJ462" s="1"/>
      <c r="AK462" s="21"/>
      <c r="AL462" s="21"/>
      <c r="AM462" s="1"/>
      <c r="AN462" s="1"/>
      <c r="AO462" s="1"/>
      <c r="AP462" s="1"/>
      <c r="AQ462" s="21"/>
      <c r="AR462" s="21"/>
      <c r="AS462" s="1"/>
      <c r="AT462" s="1"/>
      <c r="AU462" s="1"/>
      <c r="AV462" s="1"/>
      <c r="AW462" s="21"/>
      <c r="AX462" s="21"/>
      <c r="AY462" s="1"/>
      <c r="AZ462" s="1"/>
      <c r="BA462" s="1"/>
      <c r="BB462" s="1"/>
      <c r="BC462" s="21"/>
      <c r="BD462" s="21"/>
      <c r="BE462" s="1"/>
      <c r="BF462" s="1"/>
      <c r="BG462" s="1"/>
      <c r="BH462" s="1"/>
      <c r="BI462" s="21"/>
      <c r="BJ462" s="21"/>
      <c r="BK462" s="1"/>
      <c r="BL462" s="1"/>
      <c r="BM462" s="1"/>
      <c r="BN462" s="1"/>
      <c r="BO462" s="21"/>
      <c r="BP462" s="21"/>
      <c r="BQ462" s="1"/>
      <c r="BR462" s="1"/>
      <c r="BS462" s="1"/>
      <c r="BT462" s="1"/>
      <c r="BU462" s="21"/>
      <c r="BV462" s="2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</row>
    <row r="463" spans="5:128" x14ac:dyDescent="0.25">
      <c r="E463" s="1"/>
      <c r="F463" s="1"/>
      <c r="G463" s="21"/>
      <c r="H463" s="21"/>
      <c r="I463" s="1"/>
      <c r="J463" s="1"/>
      <c r="K463" s="1"/>
      <c r="L463" s="1"/>
      <c r="M463" s="21"/>
      <c r="N463" s="21"/>
      <c r="O463" s="1"/>
      <c r="P463" s="1"/>
      <c r="Q463" s="1"/>
      <c r="R463" s="1"/>
      <c r="S463" s="21"/>
      <c r="T463" s="21"/>
      <c r="U463" s="1"/>
      <c r="V463" s="1"/>
      <c r="W463" s="1"/>
      <c r="X463" s="1"/>
      <c r="Y463" s="21"/>
      <c r="Z463" s="21"/>
      <c r="AA463" s="1"/>
      <c r="AB463" s="1"/>
      <c r="AC463" s="1"/>
      <c r="AD463" s="1"/>
      <c r="AE463" s="21"/>
      <c r="AF463" s="21"/>
      <c r="AG463" s="1"/>
      <c r="AH463" s="1"/>
      <c r="AI463" s="1"/>
      <c r="AJ463" s="1"/>
      <c r="AK463" s="21"/>
      <c r="AL463" s="21"/>
      <c r="AM463" s="1"/>
      <c r="AN463" s="1"/>
      <c r="AO463" s="1"/>
      <c r="AP463" s="1"/>
      <c r="AQ463" s="21"/>
      <c r="AR463" s="21"/>
      <c r="AS463" s="1"/>
      <c r="AT463" s="1"/>
      <c r="AU463" s="1"/>
      <c r="AV463" s="1"/>
      <c r="AW463" s="21"/>
      <c r="AX463" s="21"/>
      <c r="AY463" s="1"/>
      <c r="AZ463" s="1"/>
      <c r="BA463" s="1"/>
      <c r="BB463" s="1"/>
      <c r="BC463" s="21"/>
      <c r="BD463" s="21"/>
      <c r="BE463" s="1"/>
      <c r="BF463" s="1"/>
      <c r="BG463" s="1"/>
      <c r="BH463" s="1"/>
      <c r="BI463" s="21"/>
      <c r="BJ463" s="21"/>
      <c r="BK463" s="1"/>
      <c r="BL463" s="1"/>
      <c r="BM463" s="1"/>
      <c r="BN463" s="1"/>
      <c r="BO463" s="21"/>
      <c r="BP463" s="21"/>
      <c r="BQ463" s="1"/>
      <c r="BR463" s="1"/>
      <c r="BS463" s="1"/>
      <c r="BT463" s="1"/>
      <c r="BU463" s="21"/>
      <c r="BV463" s="2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</row>
    <row r="464" spans="5:128" x14ac:dyDescent="0.25">
      <c r="E464" s="1"/>
      <c r="F464" s="1"/>
      <c r="G464" s="21"/>
      <c r="H464" s="21"/>
      <c r="I464" s="1"/>
      <c r="J464" s="1"/>
      <c r="K464" s="1"/>
      <c r="L464" s="1"/>
      <c r="M464" s="21"/>
      <c r="N464" s="21"/>
      <c r="O464" s="1"/>
      <c r="P464" s="1"/>
      <c r="Q464" s="1"/>
      <c r="R464" s="1"/>
      <c r="S464" s="21"/>
      <c r="T464" s="21"/>
      <c r="U464" s="1"/>
      <c r="V464" s="1"/>
      <c r="W464" s="1"/>
      <c r="X464" s="1"/>
      <c r="Y464" s="21"/>
      <c r="Z464" s="21"/>
      <c r="AA464" s="1"/>
      <c r="AB464" s="1"/>
      <c r="AC464" s="1"/>
      <c r="AD464" s="1"/>
      <c r="AE464" s="21"/>
      <c r="AF464" s="21"/>
      <c r="AG464" s="1"/>
      <c r="AH464" s="1"/>
      <c r="AI464" s="1"/>
      <c r="AJ464" s="1"/>
      <c r="AK464" s="21"/>
      <c r="AL464" s="21"/>
      <c r="AM464" s="1"/>
      <c r="AN464" s="1"/>
      <c r="AO464" s="1"/>
      <c r="AP464" s="1"/>
      <c r="AQ464" s="21"/>
      <c r="AR464" s="21"/>
      <c r="AS464" s="1"/>
      <c r="AT464" s="1"/>
      <c r="AU464" s="1"/>
      <c r="AV464" s="1"/>
      <c r="AW464" s="21"/>
      <c r="AX464" s="21"/>
      <c r="AY464" s="1"/>
      <c r="AZ464" s="1"/>
      <c r="BA464" s="1"/>
      <c r="BB464" s="1"/>
      <c r="BC464" s="21"/>
      <c r="BD464" s="21"/>
      <c r="BE464" s="1"/>
      <c r="BF464" s="1"/>
      <c r="BG464" s="1"/>
      <c r="BH464" s="1"/>
      <c r="BI464" s="21"/>
      <c r="BJ464" s="21"/>
      <c r="BK464" s="1"/>
      <c r="BL464" s="1"/>
      <c r="BM464" s="1"/>
      <c r="BN464" s="1"/>
      <c r="BO464" s="21"/>
      <c r="BP464" s="21"/>
      <c r="BQ464" s="1"/>
      <c r="BR464" s="1"/>
      <c r="BS464" s="1"/>
      <c r="BT464" s="1"/>
      <c r="BU464" s="21"/>
      <c r="BV464" s="2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</row>
    <row r="465" spans="5:128" x14ac:dyDescent="0.25">
      <c r="E465" s="1"/>
      <c r="F465" s="1"/>
      <c r="G465" s="21"/>
      <c r="H465" s="21"/>
      <c r="I465" s="1"/>
      <c r="J465" s="1"/>
      <c r="K465" s="1"/>
      <c r="L465" s="1"/>
      <c r="M465" s="21"/>
      <c r="N465" s="21"/>
      <c r="O465" s="1"/>
      <c r="P465" s="1"/>
      <c r="Q465" s="1"/>
      <c r="R465" s="1"/>
      <c r="S465" s="21"/>
      <c r="T465" s="21"/>
      <c r="U465" s="1"/>
      <c r="V465" s="1"/>
      <c r="W465" s="1"/>
      <c r="X465" s="1"/>
      <c r="Y465" s="21"/>
      <c r="Z465" s="21"/>
      <c r="AA465" s="1"/>
      <c r="AB465" s="1"/>
      <c r="AC465" s="1"/>
      <c r="AD465" s="1"/>
      <c r="AE465" s="21"/>
      <c r="AF465" s="21"/>
      <c r="AG465" s="1"/>
      <c r="AH465" s="1"/>
      <c r="AI465" s="1"/>
      <c r="AJ465" s="1"/>
      <c r="AK465" s="21"/>
      <c r="AL465" s="21"/>
      <c r="AM465" s="1"/>
      <c r="AN465" s="1"/>
      <c r="AO465" s="1"/>
      <c r="AP465" s="1"/>
      <c r="AQ465" s="21"/>
      <c r="AR465" s="21"/>
      <c r="AS465" s="1"/>
      <c r="AT465" s="1"/>
      <c r="AU465" s="1"/>
      <c r="AV465" s="1"/>
      <c r="AW465" s="21"/>
      <c r="AX465" s="21"/>
      <c r="AY465" s="1"/>
      <c r="AZ465" s="1"/>
      <c r="BA465" s="1"/>
      <c r="BB465" s="1"/>
      <c r="BC465" s="21"/>
      <c r="BD465" s="21"/>
      <c r="BE465" s="1"/>
      <c r="BF465" s="1"/>
      <c r="BG465" s="1"/>
      <c r="BH465" s="1"/>
      <c r="BI465" s="21"/>
      <c r="BJ465" s="21"/>
      <c r="BK465" s="1"/>
      <c r="BL465" s="1"/>
      <c r="BM465" s="1"/>
      <c r="BN465" s="1"/>
      <c r="BO465" s="21"/>
      <c r="BP465" s="21"/>
      <c r="BQ465" s="1"/>
      <c r="BR465" s="1"/>
      <c r="BS465" s="1"/>
      <c r="BT465" s="1"/>
      <c r="BU465" s="21"/>
      <c r="BV465" s="2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</row>
    <row r="466" spans="5:128" x14ac:dyDescent="0.25">
      <c r="E466" s="1"/>
      <c r="F466" s="1"/>
      <c r="G466" s="21"/>
      <c r="H466" s="21"/>
      <c r="I466" s="1"/>
      <c r="J466" s="1"/>
      <c r="K466" s="1"/>
      <c r="L466" s="1"/>
      <c r="M466" s="21"/>
      <c r="N466" s="21"/>
      <c r="O466" s="1"/>
      <c r="P466" s="1"/>
      <c r="Q466" s="1"/>
      <c r="R466" s="1"/>
      <c r="S466" s="21"/>
      <c r="T466" s="21"/>
      <c r="U466" s="1"/>
      <c r="V466" s="1"/>
      <c r="W466" s="1"/>
      <c r="X466" s="1"/>
      <c r="Y466" s="21"/>
      <c r="Z466" s="21"/>
      <c r="AA466" s="1"/>
      <c r="AB466" s="1"/>
      <c r="AC466" s="1"/>
      <c r="AD466" s="1"/>
      <c r="AE466" s="21"/>
      <c r="AF466" s="21"/>
      <c r="AG466" s="1"/>
      <c r="AH466" s="1"/>
      <c r="AI466" s="1"/>
      <c r="AJ466" s="1"/>
      <c r="AK466" s="21"/>
      <c r="AL466" s="21"/>
      <c r="AM466" s="1"/>
      <c r="AN466" s="1"/>
      <c r="AO466" s="1"/>
      <c r="AP466" s="1"/>
      <c r="AQ466" s="21"/>
      <c r="AR466" s="21"/>
      <c r="AS466" s="1"/>
      <c r="AT466" s="1"/>
      <c r="AU466" s="1"/>
      <c r="AV466" s="1"/>
      <c r="AW466" s="21"/>
      <c r="AX466" s="21"/>
      <c r="AY466" s="1"/>
      <c r="AZ466" s="1"/>
      <c r="BA466" s="1"/>
      <c r="BB466" s="1"/>
      <c r="BC466" s="21"/>
      <c r="BD466" s="21"/>
      <c r="BE466" s="1"/>
      <c r="BF466" s="1"/>
      <c r="BG466" s="1"/>
      <c r="BH466" s="1"/>
      <c r="BI466" s="21"/>
      <c r="BJ466" s="21"/>
      <c r="BK466" s="1"/>
      <c r="BL466" s="1"/>
      <c r="BM466" s="1"/>
      <c r="BN466" s="1"/>
      <c r="BO466" s="21"/>
      <c r="BP466" s="21"/>
      <c r="BQ466" s="1"/>
      <c r="BR466" s="1"/>
      <c r="BS466" s="1"/>
      <c r="BT466" s="1"/>
      <c r="BU466" s="21"/>
      <c r="BV466" s="2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</row>
    <row r="467" spans="5:128" x14ac:dyDescent="0.25">
      <c r="E467" s="1"/>
      <c r="F467" s="1"/>
      <c r="G467" s="21"/>
      <c r="H467" s="21"/>
      <c r="I467" s="1"/>
      <c r="J467" s="1"/>
      <c r="K467" s="1"/>
      <c r="L467" s="1"/>
      <c r="M467" s="21"/>
      <c r="N467" s="21"/>
      <c r="O467" s="1"/>
      <c r="P467" s="1"/>
      <c r="Q467" s="1"/>
      <c r="R467" s="1"/>
      <c r="S467" s="21"/>
      <c r="T467" s="21"/>
      <c r="U467" s="1"/>
      <c r="V467" s="1"/>
      <c r="W467" s="1"/>
      <c r="X467" s="1"/>
      <c r="Y467" s="21"/>
      <c r="Z467" s="21"/>
      <c r="AA467" s="1"/>
      <c r="AB467" s="1"/>
      <c r="AC467" s="1"/>
      <c r="AD467" s="1"/>
      <c r="AE467" s="21"/>
      <c r="AF467" s="21"/>
      <c r="AG467" s="1"/>
      <c r="AH467" s="1"/>
      <c r="AI467" s="1"/>
      <c r="AJ467" s="1"/>
      <c r="AK467" s="21"/>
      <c r="AL467" s="21"/>
      <c r="AM467" s="1"/>
      <c r="AN467" s="1"/>
      <c r="AO467" s="1"/>
      <c r="AP467" s="1"/>
      <c r="AQ467" s="21"/>
      <c r="AR467" s="21"/>
      <c r="AS467" s="1"/>
      <c r="AT467" s="1"/>
      <c r="AU467" s="1"/>
      <c r="AV467" s="1"/>
      <c r="AW467" s="21"/>
      <c r="AX467" s="21"/>
      <c r="AY467" s="1"/>
      <c r="AZ467" s="1"/>
      <c r="BA467" s="1"/>
      <c r="BB467" s="1"/>
      <c r="BC467" s="21"/>
      <c r="BD467" s="21"/>
      <c r="BE467" s="1"/>
      <c r="BF467" s="1"/>
      <c r="BG467" s="1"/>
      <c r="BH467" s="1"/>
      <c r="BI467" s="21"/>
      <c r="BJ467" s="21"/>
      <c r="BK467" s="1"/>
      <c r="BL467" s="1"/>
      <c r="BM467" s="1"/>
      <c r="BN467" s="1"/>
      <c r="BO467" s="21"/>
      <c r="BP467" s="21"/>
      <c r="BQ467" s="1"/>
      <c r="BR467" s="1"/>
      <c r="BS467" s="1"/>
      <c r="BT467" s="1"/>
      <c r="BU467" s="21"/>
      <c r="BV467" s="2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</row>
    <row r="468" spans="5:128" x14ac:dyDescent="0.25">
      <c r="E468" s="1"/>
      <c r="F468" s="1"/>
      <c r="G468" s="21"/>
      <c r="H468" s="21"/>
      <c r="I468" s="1"/>
      <c r="J468" s="1"/>
      <c r="K468" s="1"/>
      <c r="L468" s="1"/>
      <c r="M468" s="21"/>
      <c r="N468" s="21"/>
      <c r="O468" s="1"/>
      <c r="P468" s="1"/>
      <c r="Q468" s="1"/>
      <c r="R468" s="1"/>
      <c r="S468" s="21"/>
      <c r="T468" s="21"/>
      <c r="U468" s="1"/>
      <c r="V468" s="1"/>
      <c r="W468" s="1"/>
      <c r="X468" s="1"/>
      <c r="Y468" s="21"/>
      <c r="Z468" s="21"/>
      <c r="AA468" s="1"/>
      <c r="AB468" s="1"/>
      <c r="AC468" s="1"/>
      <c r="AD468" s="1"/>
      <c r="AE468" s="21"/>
      <c r="AF468" s="21"/>
      <c r="AG468" s="1"/>
      <c r="AH468" s="1"/>
      <c r="AI468" s="1"/>
      <c r="AJ468" s="1"/>
      <c r="AK468" s="21"/>
      <c r="AL468" s="21"/>
      <c r="AM468" s="1"/>
      <c r="AN468" s="1"/>
      <c r="AO468" s="1"/>
      <c r="AP468" s="1"/>
      <c r="AQ468" s="21"/>
      <c r="AR468" s="21"/>
      <c r="AS468" s="1"/>
      <c r="AT468" s="1"/>
      <c r="AU468" s="1"/>
      <c r="AV468" s="1"/>
      <c r="AW468" s="21"/>
      <c r="AX468" s="21"/>
      <c r="AY468" s="1"/>
      <c r="AZ468" s="1"/>
      <c r="BA468" s="1"/>
      <c r="BB468" s="1"/>
      <c r="BC468" s="21"/>
      <c r="BD468" s="21"/>
      <c r="BE468" s="1"/>
      <c r="BF468" s="1"/>
      <c r="BG468" s="1"/>
      <c r="BH468" s="1"/>
      <c r="BI468" s="21"/>
      <c r="BJ468" s="21"/>
      <c r="BK468" s="1"/>
      <c r="BL468" s="1"/>
      <c r="BM468" s="1"/>
      <c r="BN468" s="1"/>
      <c r="BO468" s="21"/>
      <c r="BP468" s="21"/>
      <c r="BQ468" s="1"/>
      <c r="BR468" s="1"/>
      <c r="BS468" s="1"/>
      <c r="BT468" s="1"/>
      <c r="BU468" s="21"/>
      <c r="BV468" s="2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</row>
    <row r="469" spans="5:128" x14ac:dyDescent="0.25">
      <c r="E469" s="1"/>
      <c r="F469" s="1"/>
      <c r="G469" s="21"/>
      <c r="H469" s="21"/>
      <c r="I469" s="1"/>
      <c r="J469" s="1"/>
      <c r="K469" s="1"/>
      <c r="L469" s="1"/>
      <c r="M469" s="21"/>
      <c r="N469" s="21"/>
      <c r="O469" s="1"/>
      <c r="P469" s="1"/>
      <c r="Q469" s="1"/>
      <c r="R469" s="1"/>
      <c r="S469" s="21"/>
      <c r="T469" s="21"/>
      <c r="U469" s="1"/>
      <c r="V469" s="1"/>
      <c r="W469" s="1"/>
      <c r="X469" s="1"/>
      <c r="Y469" s="21"/>
      <c r="Z469" s="21"/>
      <c r="AA469" s="1"/>
      <c r="AB469" s="1"/>
      <c r="AC469" s="1"/>
      <c r="AD469" s="1"/>
      <c r="AE469" s="21"/>
      <c r="AF469" s="21"/>
      <c r="AG469" s="1"/>
      <c r="AH469" s="1"/>
      <c r="AI469" s="1"/>
      <c r="AJ469" s="1"/>
      <c r="AK469" s="21"/>
      <c r="AL469" s="21"/>
      <c r="AM469" s="1"/>
      <c r="AN469" s="1"/>
      <c r="AO469" s="1"/>
      <c r="AP469" s="1"/>
      <c r="AQ469" s="21"/>
      <c r="AR469" s="21"/>
      <c r="AS469" s="1"/>
      <c r="AT469" s="1"/>
      <c r="AU469" s="1"/>
      <c r="AV469" s="1"/>
      <c r="AW469" s="21"/>
      <c r="AX469" s="21"/>
      <c r="AY469" s="1"/>
      <c r="AZ469" s="1"/>
      <c r="BA469" s="1"/>
      <c r="BB469" s="1"/>
      <c r="BC469" s="21"/>
      <c r="BD469" s="21"/>
      <c r="BE469" s="1"/>
      <c r="BF469" s="1"/>
      <c r="BG469" s="1"/>
      <c r="BH469" s="1"/>
      <c r="BI469" s="21"/>
      <c r="BJ469" s="21"/>
      <c r="BK469" s="1"/>
      <c r="BL469" s="1"/>
      <c r="BM469" s="1"/>
      <c r="BN469" s="1"/>
      <c r="BO469" s="21"/>
      <c r="BP469" s="21"/>
      <c r="BQ469" s="1"/>
      <c r="BR469" s="1"/>
      <c r="BS469" s="1"/>
      <c r="BT469" s="1"/>
      <c r="BU469" s="21"/>
      <c r="BV469" s="2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</row>
    <row r="470" spans="5:128" x14ac:dyDescent="0.25">
      <c r="E470" s="1"/>
      <c r="F470" s="1"/>
      <c r="G470" s="21"/>
      <c r="H470" s="21"/>
      <c r="I470" s="1"/>
      <c r="J470" s="1"/>
      <c r="K470" s="1"/>
      <c r="L470" s="1"/>
      <c r="M470" s="21"/>
      <c r="N470" s="21"/>
      <c r="O470" s="1"/>
      <c r="P470" s="1"/>
      <c r="Q470" s="1"/>
      <c r="R470" s="1"/>
      <c r="S470" s="21"/>
      <c r="T470" s="21"/>
      <c r="U470" s="1"/>
      <c r="V470" s="1"/>
      <c r="W470" s="1"/>
      <c r="X470" s="1"/>
      <c r="Y470" s="21"/>
      <c r="Z470" s="21"/>
      <c r="AA470" s="1"/>
      <c r="AB470" s="1"/>
      <c r="AC470" s="1"/>
      <c r="AD470" s="1"/>
      <c r="AE470" s="21"/>
      <c r="AF470" s="21"/>
      <c r="AG470" s="1"/>
      <c r="AH470" s="1"/>
      <c r="AI470" s="1"/>
      <c r="AJ470" s="1"/>
      <c r="AK470" s="21"/>
      <c r="AL470" s="21"/>
      <c r="AM470" s="1"/>
      <c r="AN470" s="1"/>
      <c r="AO470" s="1"/>
      <c r="AP470" s="1"/>
      <c r="AQ470" s="21"/>
      <c r="AR470" s="21"/>
      <c r="AS470" s="1"/>
      <c r="AT470" s="1"/>
      <c r="AU470" s="1"/>
      <c r="AV470" s="1"/>
      <c r="AW470" s="21"/>
      <c r="AX470" s="21"/>
      <c r="AY470" s="1"/>
      <c r="AZ470" s="1"/>
      <c r="BA470" s="1"/>
      <c r="BB470" s="1"/>
      <c r="BC470" s="21"/>
      <c r="BD470" s="21"/>
      <c r="BE470" s="1"/>
      <c r="BF470" s="1"/>
      <c r="BG470" s="1"/>
      <c r="BH470" s="1"/>
      <c r="BI470" s="21"/>
      <c r="BJ470" s="21"/>
      <c r="BK470" s="1"/>
      <c r="BL470" s="1"/>
      <c r="BM470" s="1"/>
      <c r="BN470" s="1"/>
      <c r="BO470" s="21"/>
      <c r="BP470" s="21"/>
      <c r="BQ470" s="1"/>
      <c r="BR470" s="1"/>
      <c r="BS470" s="1"/>
      <c r="BT470" s="1"/>
      <c r="BU470" s="21"/>
      <c r="BV470" s="2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</row>
    <row r="471" spans="5:128" x14ac:dyDescent="0.25">
      <c r="E471" s="1"/>
      <c r="F471" s="1"/>
      <c r="G471" s="21"/>
      <c r="H471" s="21"/>
      <c r="I471" s="1"/>
      <c r="J471" s="1"/>
      <c r="K471" s="1"/>
      <c r="L471" s="1"/>
      <c r="M471" s="21"/>
      <c r="N471" s="21"/>
      <c r="O471" s="1"/>
      <c r="P471" s="1"/>
      <c r="Q471" s="1"/>
      <c r="R471" s="1"/>
      <c r="S471" s="21"/>
      <c r="T471" s="21"/>
      <c r="U471" s="1"/>
      <c r="V471" s="1"/>
      <c r="W471" s="1"/>
      <c r="X471" s="1"/>
      <c r="Y471" s="21"/>
      <c r="Z471" s="21"/>
      <c r="AA471" s="1"/>
      <c r="AB471" s="1"/>
      <c r="AC471" s="1"/>
      <c r="AD471" s="1"/>
      <c r="AE471" s="21"/>
      <c r="AF471" s="21"/>
      <c r="AG471" s="1"/>
      <c r="AH471" s="1"/>
      <c r="AI471" s="1"/>
      <c r="AJ471" s="1"/>
      <c r="AK471" s="21"/>
      <c r="AL471" s="21"/>
      <c r="AM471" s="1"/>
      <c r="AN471" s="1"/>
      <c r="AO471" s="1"/>
      <c r="AP471" s="1"/>
      <c r="AQ471" s="21"/>
      <c r="AR471" s="21"/>
      <c r="AS471" s="1"/>
      <c r="AT471" s="1"/>
      <c r="AU471" s="1"/>
      <c r="AV471" s="1"/>
      <c r="AW471" s="21"/>
      <c r="AX471" s="21"/>
      <c r="AY471" s="1"/>
      <c r="AZ471" s="1"/>
      <c r="BA471" s="1"/>
      <c r="BB471" s="1"/>
      <c r="BC471" s="21"/>
      <c r="BD471" s="21"/>
      <c r="BE471" s="1"/>
      <c r="BF471" s="1"/>
      <c r="BG471" s="1"/>
      <c r="BH471" s="1"/>
      <c r="BI471" s="21"/>
      <c r="BJ471" s="21"/>
      <c r="BK471" s="1"/>
      <c r="BL471" s="1"/>
      <c r="BM471" s="1"/>
      <c r="BN471" s="1"/>
      <c r="BO471" s="21"/>
      <c r="BP471" s="21"/>
      <c r="BQ471" s="1"/>
      <c r="BR471" s="1"/>
      <c r="BS471" s="1"/>
      <c r="BT471" s="1"/>
      <c r="BU471" s="21"/>
      <c r="BV471" s="2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</row>
    <row r="472" spans="5:128" x14ac:dyDescent="0.25">
      <c r="E472" s="1"/>
      <c r="F472" s="1"/>
      <c r="G472" s="21"/>
      <c r="H472" s="21"/>
      <c r="I472" s="1"/>
      <c r="J472" s="1"/>
      <c r="K472" s="1"/>
      <c r="L472" s="1"/>
      <c r="M472" s="21"/>
      <c r="N472" s="21"/>
      <c r="O472" s="1"/>
      <c r="P472" s="1"/>
      <c r="Q472" s="1"/>
      <c r="R472" s="1"/>
      <c r="S472" s="21"/>
      <c r="T472" s="21"/>
      <c r="U472" s="1"/>
      <c r="V472" s="1"/>
      <c r="W472" s="1"/>
      <c r="X472" s="1"/>
      <c r="Y472" s="21"/>
      <c r="Z472" s="21"/>
      <c r="AA472" s="1"/>
      <c r="AB472" s="1"/>
      <c r="AC472" s="1"/>
      <c r="AD472" s="1"/>
      <c r="AE472" s="21"/>
      <c r="AF472" s="21"/>
      <c r="AG472" s="1"/>
      <c r="AH472" s="1"/>
      <c r="AI472" s="1"/>
      <c r="AJ472" s="1"/>
      <c r="AK472" s="21"/>
      <c r="AL472" s="21"/>
      <c r="AM472" s="1"/>
      <c r="AN472" s="1"/>
      <c r="AO472" s="1"/>
      <c r="AP472" s="1"/>
      <c r="AQ472" s="21"/>
      <c r="AR472" s="21"/>
      <c r="AS472" s="1"/>
      <c r="AT472" s="1"/>
      <c r="AU472" s="1"/>
      <c r="AV472" s="1"/>
      <c r="AW472" s="21"/>
      <c r="AX472" s="21"/>
      <c r="AY472" s="1"/>
      <c r="AZ472" s="1"/>
      <c r="BA472" s="1"/>
      <c r="BB472" s="1"/>
      <c r="BC472" s="21"/>
      <c r="BD472" s="21"/>
      <c r="BE472" s="1"/>
      <c r="BF472" s="1"/>
      <c r="BG472" s="1"/>
      <c r="BH472" s="1"/>
      <c r="BI472" s="21"/>
      <c r="BJ472" s="21"/>
      <c r="BK472" s="1"/>
      <c r="BL472" s="1"/>
      <c r="BM472" s="1"/>
      <c r="BN472" s="1"/>
      <c r="BO472" s="21"/>
      <c r="BP472" s="21"/>
      <c r="BQ472" s="1"/>
      <c r="BR472" s="1"/>
      <c r="BS472" s="1"/>
      <c r="BT472" s="1"/>
      <c r="BU472" s="21"/>
      <c r="BV472" s="2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</row>
    <row r="473" spans="5:128" x14ac:dyDescent="0.25">
      <c r="E473" s="1"/>
      <c r="F473" s="1"/>
      <c r="G473" s="21"/>
      <c r="H473" s="21"/>
      <c r="I473" s="1"/>
      <c r="J473" s="1"/>
      <c r="K473" s="1"/>
      <c r="L473" s="1"/>
      <c r="M473" s="21"/>
      <c r="N473" s="21"/>
      <c r="O473" s="1"/>
      <c r="P473" s="1"/>
      <c r="Q473" s="1"/>
      <c r="R473" s="1"/>
      <c r="S473" s="21"/>
      <c r="T473" s="21"/>
      <c r="U473" s="1"/>
      <c r="V473" s="1"/>
      <c r="W473" s="1"/>
      <c r="X473" s="1"/>
      <c r="Y473" s="21"/>
      <c r="Z473" s="21"/>
      <c r="AA473" s="1"/>
      <c r="AB473" s="1"/>
      <c r="AC473" s="1"/>
      <c r="AD473" s="1"/>
      <c r="AE473" s="21"/>
      <c r="AF473" s="21"/>
      <c r="AG473" s="1"/>
      <c r="AH473" s="1"/>
      <c r="AI473" s="1"/>
      <c r="AJ473" s="1"/>
      <c r="AK473" s="21"/>
      <c r="AL473" s="21"/>
      <c r="AM473" s="1"/>
      <c r="AN473" s="1"/>
      <c r="AO473" s="1"/>
      <c r="AP473" s="1"/>
      <c r="AQ473" s="21"/>
      <c r="AR473" s="21"/>
      <c r="AS473" s="1"/>
      <c r="AT473" s="1"/>
      <c r="AU473" s="1"/>
      <c r="AV473" s="1"/>
      <c r="AW473" s="21"/>
      <c r="AX473" s="21"/>
      <c r="AY473" s="1"/>
      <c r="AZ473" s="1"/>
      <c r="BA473" s="1"/>
      <c r="BB473" s="1"/>
      <c r="BC473" s="21"/>
      <c r="BD473" s="21"/>
      <c r="BE473" s="1"/>
      <c r="BF473" s="1"/>
      <c r="BG473" s="1"/>
      <c r="BH473" s="1"/>
      <c r="BI473" s="21"/>
      <c r="BJ473" s="21"/>
      <c r="BK473" s="1"/>
      <c r="BL473" s="1"/>
      <c r="BM473" s="1"/>
      <c r="BN473" s="1"/>
      <c r="BO473" s="21"/>
      <c r="BP473" s="21"/>
      <c r="BQ473" s="1"/>
      <c r="BR473" s="1"/>
      <c r="BS473" s="1"/>
      <c r="BT473" s="1"/>
      <c r="BU473" s="21"/>
      <c r="BV473" s="2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</row>
    <row r="474" spans="5:128" x14ac:dyDescent="0.25">
      <c r="E474" s="1"/>
      <c r="F474" s="1"/>
      <c r="G474" s="21"/>
      <c r="H474" s="21"/>
      <c r="I474" s="1"/>
      <c r="J474" s="1"/>
      <c r="K474" s="1"/>
      <c r="L474" s="1"/>
      <c r="M474" s="21"/>
      <c r="N474" s="21"/>
      <c r="O474" s="1"/>
      <c r="P474" s="1"/>
      <c r="Q474" s="1"/>
      <c r="R474" s="1"/>
      <c r="S474" s="21"/>
      <c r="T474" s="21"/>
      <c r="U474" s="1"/>
      <c r="V474" s="1"/>
      <c r="W474" s="1"/>
      <c r="X474" s="1"/>
      <c r="Y474" s="21"/>
      <c r="Z474" s="21"/>
      <c r="AA474" s="1"/>
      <c r="AB474" s="1"/>
      <c r="AC474" s="1"/>
      <c r="AD474" s="1"/>
      <c r="AE474" s="21"/>
      <c r="AF474" s="21"/>
      <c r="AG474" s="1"/>
      <c r="AH474" s="1"/>
      <c r="AI474" s="1"/>
      <c r="AJ474" s="1"/>
      <c r="AK474" s="21"/>
      <c r="AL474" s="21"/>
      <c r="AM474" s="1"/>
      <c r="AN474" s="1"/>
      <c r="AO474" s="1"/>
      <c r="AP474" s="1"/>
      <c r="AQ474" s="21"/>
      <c r="AR474" s="21"/>
      <c r="AS474" s="1"/>
      <c r="AT474" s="1"/>
      <c r="AU474" s="1"/>
      <c r="AV474" s="1"/>
      <c r="AW474" s="21"/>
      <c r="AX474" s="21"/>
      <c r="AY474" s="1"/>
      <c r="AZ474" s="1"/>
      <c r="BA474" s="1"/>
      <c r="BB474" s="1"/>
      <c r="BC474" s="21"/>
      <c r="BD474" s="21"/>
      <c r="BE474" s="1"/>
      <c r="BF474" s="1"/>
      <c r="BG474" s="1"/>
      <c r="BH474" s="1"/>
      <c r="BI474" s="21"/>
      <c r="BJ474" s="21"/>
      <c r="BK474" s="1"/>
      <c r="BL474" s="1"/>
      <c r="BM474" s="1"/>
      <c r="BN474" s="1"/>
      <c r="BO474" s="21"/>
      <c r="BP474" s="21"/>
      <c r="BQ474" s="1"/>
      <c r="BR474" s="1"/>
      <c r="BS474" s="1"/>
      <c r="BT474" s="1"/>
      <c r="BU474" s="21"/>
      <c r="BV474" s="2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</row>
    <row r="475" spans="5:128" x14ac:dyDescent="0.25">
      <c r="E475" s="1"/>
      <c r="F475" s="1"/>
      <c r="G475" s="21"/>
      <c r="H475" s="21"/>
      <c r="I475" s="1"/>
      <c r="J475" s="1"/>
      <c r="K475" s="1"/>
      <c r="L475" s="1"/>
      <c r="M475" s="21"/>
      <c r="N475" s="21"/>
      <c r="O475" s="1"/>
      <c r="P475" s="1"/>
      <c r="Q475" s="1"/>
      <c r="R475" s="1"/>
      <c r="S475" s="21"/>
      <c r="T475" s="21"/>
      <c r="U475" s="1"/>
      <c r="V475" s="1"/>
      <c r="W475" s="1"/>
      <c r="X475" s="1"/>
      <c r="Y475" s="21"/>
      <c r="Z475" s="21"/>
      <c r="AA475" s="1"/>
      <c r="AB475" s="1"/>
      <c r="AC475" s="1"/>
      <c r="AD475" s="1"/>
      <c r="AE475" s="21"/>
      <c r="AF475" s="21"/>
      <c r="AG475" s="1"/>
      <c r="AH475" s="1"/>
      <c r="AI475" s="1"/>
      <c r="AJ475" s="1"/>
      <c r="AK475" s="21"/>
      <c r="AL475" s="21"/>
      <c r="AM475" s="1"/>
      <c r="AN475" s="1"/>
      <c r="AO475" s="1"/>
      <c r="AP475" s="1"/>
      <c r="AQ475" s="21"/>
      <c r="AR475" s="21"/>
      <c r="AS475" s="1"/>
      <c r="AT475" s="1"/>
      <c r="AU475" s="1"/>
      <c r="AV475" s="1"/>
      <c r="AW475" s="21"/>
      <c r="AX475" s="21"/>
      <c r="AY475" s="1"/>
      <c r="AZ475" s="1"/>
      <c r="BA475" s="1"/>
      <c r="BB475" s="1"/>
      <c r="BC475" s="21"/>
      <c r="BD475" s="21"/>
      <c r="BE475" s="1"/>
      <c r="BF475" s="1"/>
      <c r="BG475" s="1"/>
      <c r="BH475" s="1"/>
      <c r="BI475" s="21"/>
      <c r="BJ475" s="21"/>
      <c r="BK475" s="1"/>
      <c r="BL475" s="1"/>
      <c r="BM475" s="1"/>
      <c r="BN475" s="1"/>
      <c r="BO475" s="21"/>
      <c r="BP475" s="21"/>
      <c r="BQ475" s="1"/>
      <c r="BR475" s="1"/>
      <c r="BS475" s="1"/>
      <c r="BT475" s="1"/>
      <c r="BU475" s="21"/>
      <c r="BV475" s="2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</row>
    <row r="476" spans="5:128" x14ac:dyDescent="0.25">
      <c r="E476" s="1"/>
      <c r="F476" s="1"/>
      <c r="G476" s="21"/>
      <c r="H476" s="21"/>
      <c r="I476" s="1"/>
      <c r="J476" s="1"/>
      <c r="K476" s="1"/>
      <c r="L476" s="1"/>
      <c r="M476" s="21"/>
      <c r="N476" s="21"/>
      <c r="O476" s="1"/>
      <c r="P476" s="1"/>
      <c r="Q476" s="1"/>
      <c r="R476" s="1"/>
      <c r="S476" s="21"/>
      <c r="T476" s="21"/>
      <c r="U476" s="1"/>
      <c r="V476" s="1"/>
      <c r="W476" s="1"/>
      <c r="X476" s="1"/>
      <c r="Y476" s="21"/>
      <c r="Z476" s="21"/>
      <c r="AA476" s="1"/>
      <c r="AB476" s="1"/>
      <c r="AC476" s="1"/>
      <c r="AD476" s="1"/>
      <c r="AE476" s="21"/>
      <c r="AF476" s="21"/>
      <c r="AG476" s="1"/>
      <c r="AH476" s="1"/>
      <c r="AI476" s="1"/>
      <c r="AJ476" s="1"/>
      <c r="AK476" s="21"/>
      <c r="AL476" s="21"/>
      <c r="AM476" s="1"/>
      <c r="AN476" s="1"/>
      <c r="AO476" s="1"/>
      <c r="AP476" s="1"/>
      <c r="AQ476" s="21"/>
      <c r="AR476" s="21"/>
      <c r="AS476" s="1"/>
      <c r="AT476" s="1"/>
      <c r="AU476" s="1"/>
      <c r="AV476" s="1"/>
      <c r="AW476" s="21"/>
      <c r="AX476" s="21"/>
      <c r="AY476" s="1"/>
      <c r="AZ476" s="1"/>
      <c r="BA476" s="1"/>
      <c r="BB476" s="1"/>
      <c r="BC476" s="21"/>
      <c r="BD476" s="21"/>
      <c r="BE476" s="1"/>
      <c r="BF476" s="1"/>
      <c r="BG476" s="1"/>
      <c r="BH476" s="1"/>
      <c r="BI476" s="21"/>
      <c r="BJ476" s="21"/>
      <c r="BK476" s="1"/>
      <c r="BL476" s="1"/>
      <c r="BM476" s="1"/>
      <c r="BN476" s="1"/>
      <c r="BO476" s="21"/>
      <c r="BP476" s="21"/>
      <c r="BQ476" s="1"/>
      <c r="BR476" s="1"/>
      <c r="BS476" s="1"/>
      <c r="BT476" s="1"/>
      <c r="BU476" s="21"/>
      <c r="BV476" s="2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</row>
    <row r="477" spans="5:128" x14ac:dyDescent="0.25">
      <c r="E477" s="1"/>
      <c r="F477" s="1"/>
      <c r="G477" s="21"/>
      <c r="H477" s="21"/>
      <c r="I477" s="1"/>
      <c r="J477" s="1"/>
      <c r="K477" s="1"/>
      <c r="L477" s="1"/>
      <c r="M477" s="21"/>
      <c r="N477" s="21"/>
      <c r="O477" s="1"/>
      <c r="P477" s="1"/>
      <c r="Q477" s="1"/>
      <c r="R477" s="1"/>
      <c r="S477" s="21"/>
      <c r="T477" s="21"/>
      <c r="U477" s="1"/>
      <c r="V477" s="1"/>
      <c r="W477" s="1"/>
      <c r="X477" s="1"/>
      <c r="Y477" s="21"/>
      <c r="Z477" s="21"/>
      <c r="AA477" s="1"/>
      <c r="AB477" s="1"/>
      <c r="AC477" s="1"/>
      <c r="AD477" s="1"/>
      <c r="AE477" s="21"/>
      <c r="AF477" s="21"/>
      <c r="AG477" s="1"/>
      <c r="AH477" s="1"/>
      <c r="AI477" s="1"/>
      <c r="AJ477" s="1"/>
      <c r="AK477" s="21"/>
      <c r="AL477" s="21"/>
      <c r="AM477" s="1"/>
      <c r="AN477" s="1"/>
      <c r="AO477" s="1"/>
      <c r="AP477" s="1"/>
      <c r="AQ477" s="21"/>
      <c r="AR477" s="21"/>
      <c r="AS477" s="1"/>
      <c r="AT477" s="1"/>
      <c r="AU477" s="1"/>
      <c r="AV477" s="1"/>
      <c r="AW477" s="21"/>
      <c r="AX477" s="21"/>
      <c r="AY477" s="1"/>
      <c r="AZ477" s="1"/>
      <c r="BA477" s="1"/>
      <c r="BB477" s="1"/>
      <c r="BC477" s="21"/>
      <c r="BD477" s="21"/>
      <c r="BE477" s="1"/>
      <c r="BF477" s="1"/>
      <c r="BG477" s="1"/>
      <c r="BH477" s="1"/>
      <c r="BI477" s="21"/>
      <c r="BJ477" s="21"/>
      <c r="BK477" s="1"/>
      <c r="BL477" s="1"/>
      <c r="BM477" s="1"/>
      <c r="BN477" s="1"/>
      <c r="BO477" s="21"/>
      <c r="BP477" s="21"/>
      <c r="BQ477" s="1"/>
      <c r="BR477" s="1"/>
      <c r="BS477" s="1"/>
      <c r="BT477" s="1"/>
      <c r="BU477" s="21"/>
      <c r="BV477" s="2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</row>
    <row r="478" spans="5:128" x14ac:dyDescent="0.25">
      <c r="E478" s="1"/>
      <c r="F478" s="1"/>
      <c r="G478" s="21"/>
      <c r="H478" s="21"/>
      <c r="I478" s="1"/>
      <c r="J478" s="1"/>
      <c r="K478" s="1"/>
      <c r="L478" s="1"/>
      <c r="M478" s="21"/>
      <c r="N478" s="21"/>
      <c r="O478" s="1"/>
      <c r="P478" s="1"/>
      <c r="Q478" s="1"/>
      <c r="R478" s="1"/>
      <c r="S478" s="21"/>
      <c r="T478" s="21"/>
      <c r="U478" s="1"/>
      <c r="V478" s="1"/>
      <c r="W478" s="1"/>
      <c r="X478" s="1"/>
      <c r="Y478" s="21"/>
      <c r="Z478" s="21"/>
      <c r="AA478" s="1"/>
      <c r="AB478" s="1"/>
      <c r="AC478" s="1"/>
      <c r="AD478" s="1"/>
      <c r="AE478" s="21"/>
      <c r="AF478" s="21"/>
      <c r="AG478" s="1"/>
      <c r="AH478" s="1"/>
      <c r="AI478" s="1"/>
      <c r="AJ478" s="1"/>
      <c r="AK478" s="21"/>
      <c r="AL478" s="21"/>
      <c r="AM478" s="1"/>
      <c r="AN478" s="1"/>
      <c r="AO478" s="1"/>
      <c r="AP478" s="1"/>
      <c r="AQ478" s="21"/>
      <c r="AR478" s="21"/>
      <c r="AS478" s="1"/>
      <c r="AT478" s="1"/>
      <c r="AU478" s="1"/>
      <c r="AV478" s="1"/>
      <c r="AW478" s="21"/>
      <c r="AX478" s="21"/>
      <c r="AY478" s="1"/>
      <c r="AZ478" s="1"/>
      <c r="BA478" s="1"/>
      <c r="BB478" s="1"/>
      <c r="BC478" s="21"/>
      <c r="BD478" s="21"/>
      <c r="BE478" s="1"/>
      <c r="BF478" s="1"/>
      <c r="BG478" s="1"/>
      <c r="BH478" s="1"/>
      <c r="BI478" s="21"/>
      <c r="BJ478" s="21"/>
      <c r="BK478" s="1"/>
      <c r="BL478" s="1"/>
      <c r="BM478" s="1"/>
      <c r="BN478" s="1"/>
      <c r="BO478" s="21"/>
      <c r="BP478" s="21"/>
      <c r="BQ478" s="1"/>
      <c r="BR478" s="1"/>
      <c r="BS478" s="1"/>
      <c r="BT478" s="1"/>
      <c r="BU478" s="21"/>
      <c r="BV478" s="2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</row>
    <row r="479" spans="5:128" x14ac:dyDescent="0.25">
      <c r="E479" s="1"/>
      <c r="F479" s="1"/>
      <c r="G479" s="21"/>
      <c r="H479" s="21"/>
      <c r="I479" s="1"/>
      <c r="J479" s="1"/>
      <c r="K479" s="1"/>
      <c r="L479" s="1"/>
      <c r="M479" s="21"/>
      <c r="N479" s="21"/>
      <c r="O479" s="1"/>
      <c r="P479" s="1"/>
      <c r="Q479" s="1"/>
      <c r="R479" s="1"/>
      <c r="S479" s="21"/>
      <c r="T479" s="21"/>
      <c r="U479" s="1"/>
      <c r="V479" s="1"/>
      <c r="W479" s="1"/>
      <c r="X479" s="1"/>
      <c r="Y479" s="21"/>
      <c r="Z479" s="21"/>
      <c r="AA479" s="1"/>
      <c r="AB479" s="1"/>
      <c r="AC479" s="1"/>
      <c r="AD479" s="1"/>
      <c r="AE479" s="21"/>
      <c r="AF479" s="21"/>
      <c r="AG479" s="1"/>
      <c r="AH479" s="1"/>
      <c r="AI479" s="1"/>
      <c r="AJ479" s="1"/>
      <c r="AK479" s="21"/>
      <c r="AL479" s="21"/>
      <c r="AM479" s="1"/>
      <c r="AN479" s="1"/>
      <c r="AO479" s="1"/>
      <c r="AP479" s="1"/>
      <c r="AQ479" s="21"/>
      <c r="AR479" s="21"/>
      <c r="AS479" s="1"/>
      <c r="AT479" s="1"/>
      <c r="AU479" s="1"/>
      <c r="AV479" s="1"/>
      <c r="AW479" s="21"/>
      <c r="AX479" s="21"/>
      <c r="AY479" s="1"/>
      <c r="AZ479" s="1"/>
      <c r="BA479" s="1"/>
      <c r="BB479" s="1"/>
      <c r="BC479" s="21"/>
      <c r="BD479" s="21"/>
      <c r="BE479" s="1"/>
      <c r="BF479" s="1"/>
      <c r="BG479" s="1"/>
      <c r="BH479" s="1"/>
      <c r="BI479" s="21"/>
      <c r="BJ479" s="21"/>
      <c r="BK479" s="1"/>
      <c r="BL479" s="1"/>
      <c r="BM479" s="1"/>
      <c r="BN479" s="1"/>
      <c r="BO479" s="21"/>
      <c r="BP479" s="21"/>
      <c r="BQ479" s="1"/>
      <c r="BR479" s="1"/>
      <c r="BS479" s="1"/>
      <c r="BT479" s="1"/>
      <c r="BU479" s="21"/>
      <c r="BV479" s="2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</row>
    <row r="480" spans="5:128" x14ac:dyDescent="0.25">
      <c r="E480" s="1"/>
      <c r="F480" s="1"/>
      <c r="G480" s="21"/>
      <c r="H480" s="21"/>
      <c r="I480" s="1"/>
      <c r="J480" s="1"/>
      <c r="K480" s="1"/>
      <c r="L480" s="1"/>
      <c r="M480" s="21"/>
      <c r="N480" s="21"/>
      <c r="O480" s="1"/>
      <c r="P480" s="1"/>
      <c r="Q480" s="1"/>
      <c r="R480" s="1"/>
      <c r="S480" s="21"/>
      <c r="T480" s="21"/>
      <c r="U480" s="1"/>
      <c r="V480" s="1"/>
      <c r="W480" s="1"/>
      <c r="X480" s="1"/>
      <c r="Y480" s="21"/>
      <c r="Z480" s="21"/>
      <c r="AA480" s="1"/>
      <c r="AB480" s="1"/>
      <c r="AC480" s="1"/>
      <c r="AD480" s="1"/>
      <c r="AE480" s="21"/>
      <c r="AF480" s="21"/>
      <c r="AG480" s="1"/>
      <c r="AH480" s="1"/>
      <c r="AI480" s="1"/>
      <c r="AJ480" s="1"/>
      <c r="AK480" s="21"/>
      <c r="AL480" s="21"/>
      <c r="AM480" s="1"/>
      <c r="AN480" s="1"/>
      <c r="AO480" s="1"/>
      <c r="AP480" s="1"/>
      <c r="AQ480" s="21"/>
      <c r="AR480" s="21"/>
      <c r="AS480" s="1"/>
      <c r="AT480" s="1"/>
      <c r="AU480" s="1"/>
      <c r="AV480" s="1"/>
      <c r="AW480" s="21"/>
      <c r="AX480" s="21"/>
      <c r="AY480" s="1"/>
      <c r="AZ480" s="1"/>
      <c r="BA480" s="1"/>
      <c r="BB480" s="1"/>
      <c r="BC480" s="21"/>
      <c r="BD480" s="21"/>
      <c r="BE480" s="1"/>
      <c r="BF480" s="1"/>
      <c r="BG480" s="1"/>
      <c r="BH480" s="1"/>
      <c r="BI480" s="21"/>
      <c r="BJ480" s="21"/>
      <c r="BK480" s="1"/>
      <c r="BL480" s="1"/>
      <c r="BM480" s="1"/>
      <c r="BN480" s="1"/>
      <c r="BO480" s="21"/>
      <c r="BP480" s="21"/>
      <c r="BQ480" s="1"/>
      <c r="BR480" s="1"/>
      <c r="BS480" s="1"/>
      <c r="BT480" s="1"/>
      <c r="BU480" s="21"/>
      <c r="BV480" s="2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</row>
    <row r="481" spans="5:128" x14ac:dyDescent="0.25">
      <c r="E481" s="1"/>
      <c r="F481" s="1"/>
      <c r="G481" s="21"/>
      <c r="H481" s="21"/>
      <c r="I481" s="1"/>
      <c r="J481" s="1"/>
      <c r="K481" s="1"/>
      <c r="L481" s="1"/>
      <c r="M481" s="21"/>
      <c r="N481" s="21"/>
      <c r="O481" s="1"/>
      <c r="P481" s="1"/>
      <c r="Q481" s="1"/>
      <c r="R481" s="1"/>
      <c r="S481" s="21"/>
      <c r="T481" s="21"/>
      <c r="U481" s="1"/>
      <c r="V481" s="1"/>
      <c r="W481" s="1"/>
      <c r="X481" s="1"/>
      <c r="Y481" s="21"/>
      <c r="Z481" s="21"/>
      <c r="AA481" s="1"/>
      <c r="AB481" s="1"/>
      <c r="AC481" s="1"/>
      <c r="AD481" s="1"/>
      <c r="AE481" s="21"/>
      <c r="AF481" s="21"/>
      <c r="AG481" s="1"/>
      <c r="AH481" s="1"/>
      <c r="AI481" s="1"/>
      <c r="AJ481" s="1"/>
      <c r="AK481" s="21"/>
      <c r="AL481" s="21"/>
      <c r="AM481" s="1"/>
      <c r="AN481" s="1"/>
      <c r="AO481" s="1"/>
      <c r="AP481" s="1"/>
      <c r="AQ481" s="21"/>
      <c r="AR481" s="21"/>
      <c r="AS481" s="1"/>
      <c r="AT481" s="1"/>
      <c r="AU481" s="1"/>
      <c r="AV481" s="1"/>
      <c r="AW481" s="21"/>
      <c r="AX481" s="21"/>
      <c r="AY481" s="1"/>
      <c r="AZ481" s="1"/>
      <c r="BA481" s="1"/>
      <c r="BB481" s="1"/>
      <c r="BC481" s="21"/>
      <c r="BD481" s="21"/>
      <c r="BE481" s="1"/>
      <c r="BF481" s="1"/>
      <c r="BG481" s="1"/>
      <c r="BH481" s="1"/>
      <c r="BI481" s="21"/>
      <c r="BJ481" s="21"/>
      <c r="BK481" s="1"/>
      <c r="BL481" s="1"/>
      <c r="BM481" s="1"/>
      <c r="BN481" s="1"/>
      <c r="BO481" s="21"/>
      <c r="BP481" s="21"/>
      <c r="BQ481" s="1"/>
      <c r="BR481" s="1"/>
      <c r="BS481" s="1"/>
      <c r="BT481" s="1"/>
      <c r="BU481" s="21"/>
      <c r="BV481" s="2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</row>
    <row r="482" spans="5:128" x14ac:dyDescent="0.25">
      <c r="E482" s="1"/>
      <c r="F482" s="1"/>
      <c r="G482" s="21"/>
      <c r="H482" s="21"/>
      <c r="I482" s="1"/>
      <c r="J482" s="1"/>
      <c r="K482" s="1"/>
      <c r="L482" s="1"/>
      <c r="M482" s="21"/>
      <c r="N482" s="21"/>
      <c r="O482" s="1"/>
      <c r="P482" s="1"/>
      <c r="Q482" s="1"/>
      <c r="R482" s="1"/>
      <c r="S482" s="21"/>
      <c r="T482" s="21"/>
      <c r="U482" s="1"/>
      <c r="V482" s="1"/>
      <c r="W482" s="1"/>
      <c r="X482" s="1"/>
      <c r="Y482" s="21"/>
      <c r="Z482" s="21"/>
      <c r="AA482" s="1"/>
      <c r="AB482" s="1"/>
      <c r="AC482" s="1"/>
      <c r="AD482" s="1"/>
      <c r="AE482" s="21"/>
      <c r="AF482" s="21"/>
      <c r="AG482" s="1"/>
      <c r="AH482" s="1"/>
      <c r="AI482" s="1"/>
      <c r="AJ482" s="1"/>
      <c r="AK482" s="21"/>
      <c r="AL482" s="21"/>
      <c r="AM482" s="1"/>
      <c r="AN482" s="1"/>
      <c r="AO482" s="1"/>
      <c r="AP482" s="1"/>
      <c r="AQ482" s="21"/>
      <c r="AR482" s="21"/>
      <c r="AS482" s="1"/>
      <c r="AT482" s="1"/>
      <c r="AU482" s="1"/>
      <c r="AV482" s="1"/>
      <c r="AW482" s="21"/>
      <c r="AX482" s="21"/>
      <c r="AY482" s="1"/>
      <c r="AZ482" s="1"/>
      <c r="BA482" s="1"/>
      <c r="BB482" s="1"/>
      <c r="BC482" s="21"/>
      <c r="BD482" s="21"/>
      <c r="BE482" s="1"/>
      <c r="BF482" s="1"/>
      <c r="BG482" s="1"/>
      <c r="BH482" s="1"/>
      <c r="BI482" s="21"/>
      <c r="BJ482" s="21"/>
      <c r="BK482" s="1"/>
      <c r="BL482" s="1"/>
      <c r="BM482" s="1"/>
      <c r="BN482" s="1"/>
      <c r="BO482" s="21"/>
      <c r="BP482" s="21"/>
      <c r="BQ482" s="1"/>
      <c r="BR482" s="1"/>
      <c r="BS482" s="1"/>
      <c r="BT482" s="1"/>
      <c r="BU482" s="21"/>
      <c r="BV482" s="2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</row>
    <row r="483" spans="5:128" x14ac:dyDescent="0.25">
      <c r="E483" s="1"/>
      <c r="F483" s="1"/>
      <c r="G483" s="21"/>
      <c r="H483" s="21"/>
      <c r="I483" s="1"/>
      <c r="J483" s="1"/>
      <c r="K483" s="1"/>
      <c r="L483" s="1"/>
      <c r="M483" s="21"/>
      <c r="N483" s="21"/>
      <c r="O483" s="1"/>
      <c r="P483" s="1"/>
      <c r="Q483" s="1"/>
      <c r="R483" s="1"/>
      <c r="S483" s="21"/>
      <c r="T483" s="21"/>
      <c r="U483" s="1"/>
      <c r="V483" s="1"/>
      <c r="W483" s="1"/>
      <c r="X483" s="1"/>
      <c r="Y483" s="21"/>
      <c r="Z483" s="21"/>
      <c r="AA483" s="1"/>
      <c r="AB483" s="1"/>
      <c r="AC483" s="1"/>
      <c r="AD483" s="1"/>
      <c r="AE483" s="21"/>
      <c r="AF483" s="21"/>
      <c r="AG483" s="1"/>
      <c r="AH483" s="1"/>
      <c r="AI483" s="1"/>
      <c r="AJ483" s="1"/>
      <c r="AK483" s="21"/>
      <c r="AL483" s="21"/>
      <c r="AM483" s="1"/>
      <c r="AN483" s="1"/>
      <c r="AO483" s="1"/>
      <c r="AP483" s="1"/>
      <c r="AQ483" s="21"/>
      <c r="AR483" s="21"/>
      <c r="AS483" s="1"/>
      <c r="AT483" s="1"/>
      <c r="AU483" s="1"/>
      <c r="AV483" s="1"/>
      <c r="AW483" s="21"/>
      <c r="AX483" s="21"/>
      <c r="AY483" s="1"/>
      <c r="AZ483" s="1"/>
      <c r="BA483" s="1"/>
      <c r="BB483" s="1"/>
      <c r="BC483" s="21"/>
      <c r="BD483" s="21"/>
      <c r="BE483" s="1"/>
      <c r="BF483" s="1"/>
      <c r="BG483" s="1"/>
      <c r="BH483" s="1"/>
      <c r="BI483" s="21"/>
      <c r="BJ483" s="21"/>
      <c r="BK483" s="1"/>
      <c r="BL483" s="1"/>
      <c r="BM483" s="1"/>
      <c r="BN483" s="1"/>
      <c r="BO483" s="21"/>
      <c r="BP483" s="21"/>
      <c r="BQ483" s="1"/>
      <c r="BR483" s="1"/>
      <c r="BS483" s="1"/>
      <c r="BT483" s="1"/>
      <c r="BU483" s="21"/>
      <c r="BV483" s="2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</row>
    <row r="484" spans="5:128" x14ac:dyDescent="0.25">
      <c r="E484" s="1"/>
      <c r="F484" s="1"/>
      <c r="G484" s="21"/>
      <c r="H484" s="21"/>
      <c r="I484" s="1"/>
      <c r="J484" s="1"/>
      <c r="K484" s="1"/>
      <c r="L484" s="1"/>
      <c r="M484" s="21"/>
      <c r="N484" s="21"/>
      <c r="O484" s="1"/>
      <c r="P484" s="1"/>
      <c r="Q484" s="1"/>
      <c r="R484" s="1"/>
      <c r="S484" s="21"/>
      <c r="T484" s="21"/>
      <c r="U484" s="1"/>
      <c r="V484" s="1"/>
      <c r="W484" s="1"/>
      <c r="X484" s="1"/>
      <c r="Y484" s="21"/>
      <c r="Z484" s="21"/>
      <c r="AA484" s="1"/>
      <c r="AB484" s="1"/>
      <c r="AC484" s="1"/>
      <c r="AD484" s="1"/>
      <c r="AE484" s="21"/>
      <c r="AF484" s="21"/>
      <c r="AG484" s="1"/>
      <c r="AH484" s="1"/>
      <c r="AI484" s="1"/>
      <c r="AJ484" s="1"/>
      <c r="AK484" s="21"/>
      <c r="AL484" s="21"/>
      <c r="AM484" s="1"/>
      <c r="AN484" s="1"/>
      <c r="AO484" s="1"/>
      <c r="AP484" s="1"/>
      <c r="AQ484" s="21"/>
      <c r="AR484" s="21"/>
      <c r="AS484" s="1"/>
      <c r="AT484" s="1"/>
      <c r="AU484" s="1"/>
      <c r="AV484" s="1"/>
      <c r="AW484" s="21"/>
      <c r="AX484" s="21"/>
      <c r="AY484" s="1"/>
      <c r="AZ484" s="1"/>
      <c r="BA484" s="1"/>
      <c r="BB484" s="1"/>
      <c r="BC484" s="21"/>
      <c r="BD484" s="21"/>
      <c r="BE484" s="1"/>
      <c r="BF484" s="1"/>
      <c r="BG484" s="1"/>
      <c r="BH484" s="1"/>
      <c r="BI484" s="21"/>
      <c r="BJ484" s="21"/>
      <c r="BK484" s="1"/>
      <c r="BL484" s="1"/>
      <c r="BM484" s="1"/>
      <c r="BN484" s="1"/>
      <c r="BO484" s="21"/>
      <c r="BP484" s="21"/>
      <c r="BQ484" s="1"/>
      <c r="BR484" s="1"/>
      <c r="BS484" s="1"/>
      <c r="BT484" s="1"/>
      <c r="BU484" s="21"/>
      <c r="BV484" s="2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</row>
    <row r="485" spans="5:128" x14ac:dyDescent="0.25">
      <c r="E485" s="1"/>
      <c r="F485" s="1"/>
      <c r="G485" s="21"/>
      <c r="H485" s="21"/>
      <c r="I485" s="1"/>
      <c r="J485" s="1"/>
      <c r="K485" s="1"/>
      <c r="L485" s="1"/>
      <c r="M485" s="21"/>
      <c r="N485" s="21"/>
      <c r="O485" s="1"/>
      <c r="P485" s="1"/>
      <c r="Q485" s="1"/>
      <c r="R485" s="1"/>
      <c r="S485" s="21"/>
      <c r="T485" s="21"/>
      <c r="U485" s="1"/>
      <c r="V485" s="1"/>
      <c r="W485" s="1"/>
      <c r="X485" s="1"/>
      <c r="Y485" s="21"/>
      <c r="Z485" s="21"/>
      <c r="AA485" s="1"/>
      <c r="AB485" s="1"/>
      <c r="AC485" s="1"/>
      <c r="AD485" s="1"/>
      <c r="AE485" s="21"/>
      <c r="AF485" s="21"/>
      <c r="AG485" s="1"/>
      <c r="AH485" s="1"/>
      <c r="AI485" s="1"/>
      <c r="AJ485" s="1"/>
      <c r="AK485" s="21"/>
      <c r="AL485" s="21"/>
      <c r="AM485" s="1"/>
      <c r="AN485" s="1"/>
      <c r="AO485" s="1"/>
      <c r="AP485" s="1"/>
      <c r="AQ485" s="21"/>
      <c r="AR485" s="21"/>
      <c r="AS485" s="1"/>
      <c r="AT485" s="1"/>
      <c r="AU485" s="1"/>
      <c r="AV485" s="1"/>
      <c r="AW485" s="21"/>
      <c r="AX485" s="21"/>
      <c r="AY485" s="1"/>
      <c r="AZ485" s="1"/>
      <c r="BA485" s="1"/>
      <c r="BB485" s="1"/>
      <c r="BC485" s="21"/>
      <c r="BD485" s="21"/>
      <c r="BE485" s="1"/>
      <c r="BF485" s="1"/>
      <c r="BG485" s="1"/>
      <c r="BH485" s="1"/>
      <c r="BI485" s="21"/>
      <c r="BJ485" s="21"/>
      <c r="BK485" s="1"/>
      <c r="BL485" s="1"/>
      <c r="BM485" s="1"/>
      <c r="BN485" s="1"/>
      <c r="BO485" s="21"/>
      <c r="BP485" s="21"/>
      <c r="BQ485" s="1"/>
      <c r="BR485" s="1"/>
      <c r="BS485" s="1"/>
      <c r="BT485" s="1"/>
      <c r="BU485" s="21"/>
      <c r="BV485" s="2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</row>
    <row r="486" spans="5:128" x14ac:dyDescent="0.25">
      <c r="E486" s="1"/>
      <c r="F486" s="1"/>
      <c r="G486" s="21"/>
      <c r="H486" s="21"/>
      <c r="I486" s="1"/>
      <c r="J486" s="1"/>
      <c r="K486" s="1"/>
      <c r="L486" s="1"/>
      <c r="M486" s="21"/>
      <c r="N486" s="21"/>
      <c r="O486" s="1"/>
      <c r="P486" s="1"/>
      <c r="Q486" s="1"/>
      <c r="R486" s="1"/>
      <c r="S486" s="21"/>
      <c r="T486" s="21"/>
      <c r="U486" s="1"/>
      <c r="V486" s="1"/>
      <c r="W486" s="1"/>
      <c r="X486" s="1"/>
      <c r="Y486" s="21"/>
      <c r="Z486" s="21"/>
      <c r="AA486" s="1"/>
      <c r="AB486" s="1"/>
      <c r="AC486" s="1"/>
      <c r="AD486" s="1"/>
      <c r="AE486" s="21"/>
      <c r="AF486" s="21"/>
      <c r="AG486" s="1"/>
      <c r="AH486" s="1"/>
      <c r="AI486" s="1"/>
      <c r="AJ486" s="1"/>
      <c r="AK486" s="21"/>
      <c r="AL486" s="21"/>
      <c r="AM486" s="1"/>
      <c r="AN486" s="1"/>
      <c r="AO486" s="1"/>
      <c r="AP486" s="1"/>
      <c r="AQ486" s="21"/>
      <c r="AR486" s="21"/>
      <c r="AS486" s="1"/>
      <c r="AT486" s="1"/>
      <c r="AU486" s="1"/>
      <c r="AV486" s="1"/>
      <c r="AW486" s="21"/>
      <c r="AX486" s="21"/>
      <c r="AY486" s="1"/>
      <c r="AZ486" s="1"/>
      <c r="BA486" s="1"/>
      <c r="BB486" s="1"/>
      <c r="BC486" s="21"/>
      <c r="BD486" s="21"/>
      <c r="BE486" s="1"/>
      <c r="BF486" s="1"/>
      <c r="BG486" s="1"/>
      <c r="BH486" s="1"/>
      <c r="BI486" s="21"/>
      <c r="BJ486" s="21"/>
      <c r="BK486" s="1"/>
      <c r="BL486" s="1"/>
      <c r="BM486" s="1"/>
      <c r="BN486" s="1"/>
      <c r="BO486" s="21"/>
      <c r="BP486" s="21"/>
      <c r="BQ486" s="1"/>
      <c r="BR486" s="1"/>
      <c r="BS486" s="1"/>
      <c r="BT486" s="1"/>
      <c r="BU486" s="21"/>
      <c r="BV486" s="2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</row>
    <row r="487" spans="5:128" x14ac:dyDescent="0.25">
      <c r="E487" s="1"/>
      <c r="F487" s="1"/>
      <c r="G487" s="21"/>
      <c r="H487" s="21"/>
      <c r="I487" s="1"/>
      <c r="J487" s="1"/>
      <c r="K487" s="1"/>
      <c r="L487" s="1"/>
      <c r="M487" s="21"/>
      <c r="N487" s="21"/>
      <c r="O487" s="1"/>
      <c r="P487" s="1"/>
      <c r="Q487" s="1"/>
      <c r="R487" s="1"/>
      <c r="S487" s="21"/>
      <c r="T487" s="21"/>
      <c r="U487" s="1"/>
      <c r="V487" s="1"/>
      <c r="W487" s="1"/>
      <c r="X487" s="1"/>
      <c r="Y487" s="21"/>
      <c r="Z487" s="21"/>
      <c r="AA487" s="1"/>
      <c r="AB487" s="1"/>
      <c r="AC487" s="1"/>
      <c r="AD487" s="1"/>
      <c r="AE487" s="21"/>
      <c r="AF487" s="21"/>
      <c r="AG487" s="1"/>
      <c r="AH487" s="1"/>
      <c r="AI487" s="1"/>
      <c r="AJ487" s="1"/>
      <c r="AK487" s="21"/>
      <c r="AL487" s="21"/>
      <c r="AM487" s="1"/>
      <c r="AN487" s="1"/>
      <c r="AO487" s="1"/>
      <c r="AP487" s="1"/>
      <c r="AQ487" s="21"/>
      <c r="AR487" s="21"/>
      <c r="AS487" s="1"/>
      <c r="AT487" s="1"/>
      <c r="AU487" s="1"/>
      <c r="AV487" s="1"/>
      <c r="AW487" s="21"/>
      <c r="AX487" s="21"/>
      <c r="AY487" s="1"/>
      <c r="AZ487" s="1"/>
      <c r="BA487" s="1"/>
      <c r="BB487" s="1"/>
      <c r="BC487" s="21"/>
      <c r="BD487" s="21"/>
      <c r="BE487" s="1"/>
      <c r="BF487" s="1"/>
      <c r="BG487" s="1"/>
      <c r="BH487" s="1"/>
      <c r="BI487" s="21"/>
      <c r="BJ487" s="21"/>
      <c r="BK487" s="1"/>
      <c r="BL487" s="1"/>
      <c r="BM487" s="1"/>
      <c r="BN487" s="1"/>
      <c r="BO487" s="21"/>
      <c r="BP487" s="21"/>
      <c r="BQ487" s="1"/>
      <c r="BR487" s="1"/>
      <c r="BS487" s="1"/>
      <c r="BT487" s="1"/>
      <c r="BU487" s="21"/>
      <c r="BV487" s="2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</row>
    <row r="488" spans="5:128" x14ac:dyDescent="0.25">
      <c r="E488" s="1"/>
      <c r="F488" s="1"/>
      <c r="G488" s="21"/>
      <c r="H488" s="21"/>
      <c r="I488" s="1"/>
      <c r="J488" s="1"/>
      <c r="K488" s="1"/>
      <c r="L488" s="1"/>
      <c r="M488" s="21"/>
      <c r="N488" s="21"/>
      <c r="O488" s="1"/>
      <c r="P488" s="1"/>
      <c r="Q488" s="1"/>
      <c r="R488" s="1"/>
      <c r="S488" s="21"/>
      <c r="T488" s="21"/>
      <c r="U488" s="1"/>
      <c r="V488" s="1"/>
      <c r="W488" s="1"/>
      <c r="X488" s="1"/>
      <c r="Y488" s="21"/>
      <c r="Z488" s="21"/>
      <c r="AA488" s="1"/>
      <c r="AB488" s="1"/>
      <c r="AC488" s="1"/>
      <c r="AD488" s="1"/>
      <c r="AE488" s="21"/>
      <c r="AF488" s="21"/>
      <c r="AG488" s="1"/>
      <c r="AH488" s="1"/>
      <c r="AI488" s="1"/>
      <c r="AJ488" s="1"/>
      <c r="AK488" s="21"/>
      <c r="AL488" s="21"/>
      <c r="AM488" s="1"/>
      <c r="AN488" s="1"/>
      <c r="AO488" s="1"/>
      <c r="AP488" s="1"/>
      <c r="AQ488" s="21"/>
      <c r="AR488" s="21"/>
      <c r="AS488" s="1"/>
      <c r="AT488" s="1"/>
      <c r="AU488" s="1"/>
      <c r="AV488" s="1"/>
      <c r="AW488" s="21"/>
      <c r="AX488" s="21"/>
      <c r="AY488" s="1"/>
      <c r="AZ488" s="1"/>
      <c r="BA488" s="1"/>
      <c r="BB488" s="1"/>
      <c r="BC488" s="21"/>
      <c r="BD488" s="21"/>
      <c r="BE488" s="1"/>
      <c r="BF488" s="1"/>
      <c r="BG488" s="1"/>
      <c r="BH488" s="1"/>
      <c r="BI488" s="21"/>
      <c r="BJ488" s="21"/>
      <c r="BK488" s="1"/>
      <c r="BL488" s="1"/>
      <c r="BM488" s="1"/>
      <c r="BN488" s="1"/>
      <c r="BO488" s="21"/>
      <c r="BP488" s="21"/>
      <c r="BQ488" s="1"/>
      <c r="BR488" s="1"/>
      <c r="BS488" s="1"/>
      <c r="BT488" s="1"/>
      <c r="BU488" s="21"/>
      <c r="BV488" s="2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</row>
    <row r="489" spans="5:128" x14ac:dyDescent="0.25">
      <c r="E489" s="1"/>
      <c r="F489" s="1"/>
      <c r="G489" s="21"/>
      <c r="H489" s="21"/>
      <c r="I489" s="1"/>
      <c r="J489" s="1"/>
      <c r="K489" s="1"/>
      <c r="L489" s="1"/>
      <c r="M489" s="21"/>
      <c r="N489" s="21"/>
      <c r="O489" s="1"/>
      <c r="P489" s="1"/>
      <c r="Q489" s="1"/>
      <c r="R489" s="1"/>
      <c r="S489" s="21"/>
      <c r="T489" s="21"/>
      <c r="U489" s="1"/>
      <c r="V489" s="1"/>
      <c r="W489" s="1"/>
      <c r="X489" s="1"/>
      <c r="Y489" s="21"/>
      <c r="Z489" s="21"/>
      <c r="AA489" s="1"/>
      <c r="AB489" s="1"/>
      <c r="AC489" s="1"/>
      <c r="AD489" s="1"/>
      <c r="AE489" s="21"/>
      <c r="AF489" s="21"/>
      <c r="AG489" s="1"/>
      <c r="AH489" s="1"/>
      <c r="AI489" s="1"/>
      <c r="AJ489" s="1"/>
      <c r="AK489" s="21"/>
      <c r="AL489" s="21"/>
      <c r="AM489" s="1"/>
      <c r="AN489" s="1"/>
      <c r="AO489" s="1"/>
      <c r="AP489" s="1"/>
      <c r="AQ489" s="21"/>
      <c r="AR489" s="21"/>
      <c r="AS489" s="1"/>
      <c r="AT489" s="1"/>
      <c r="AU489" s="1"/>
      <c r="AV489" s="1"/>
      <c r="AW489" s="21"/>
      <c r="AX489" s="21"/>
      <c r="AY489" s="1"/>
      <c r="AZ489" s="1"/>
      <c r="BA489" s="1"/>
      <c r="BB489" s="1"/>
      <c r="BC489" s="21"/>
      <c r="BD489" s="21"/>
      <c r="BE489" s="1"/>
      <c r="BF489" s="1"/>
      <c r="BG489" s="1"/>
      <c r="BH489" s="1"/>
      <c r="BI489" s="21"/>
      <c r="BJ489" s="21"/>
      <c r="BK489" s="1"/>
      <c r="BL489" s="1"/>
      <c r="BM489" s="1"/>
      <c r="BN489" s="1"/>
      <c r="BO489" s="21"/>
      <c r="BP489" s="21"/>
      <c r="BQ489" s="1"/>
      <c r="BR489" s="1"/>
      <c r="BS489" s="1"/>
      <c r="BT489" s="1"/>
      <c r="BU489" s="21"/>
      <c r="BV489" s="2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</row>
    <row r="490" spans="5:128" x14ac:dyDescent="0.25">
      <c r="E490" s="1"/>
      <c r="F490" s="1"/>
      <c r="G490" s="21"/>
      <c r="H490" s="21"/>
      <c r="I490" s="1"/>
      <c r="J490" s="1"/>
      <c r="K490" s="1"/>
      <c r="L490" s="1"/>
      <c r="M490" s="21"/>
      <c r="N490" s="21"/>
      <c r="O490" s="1"/>
      <c r="P490" s="1"/>
      <c r="Q490" s="1"/>
      <c r="R490" s="1"/>
      <c r="S490" s="21"/>
      <c r="T490" s="21"/>
      <c r="U490" s="1"/>
      <c r="V490" s="1"/>
      <c r="W490" s="1"/>
      <c r="X490" s="1"/>
      <c r="Y490" s="21"/>
      <c r="Z490" s="21"/>
      <c r="AA490" s="1"/>
      <c r="AB490" s="1"/>
      <c r="AC490" s="1"/>
      <c r="AD490" s="1"/>
      <c r="AE490" s="21"/>
      <c r="AF490" s="21"/>
      <c r="AG490" s="1"/>
      <c r="AH490" s="1"/>
      <c r="AI490" s="1"/>
      <c r="AJ490" s="1"/>
      <c r="AK490" s="21"/>
      <c r="AL490" s="21"/>
      <c r="AM490" s="1"/>
      <c r="AN490" s="1"/>
      <c r="AO490" s="1"/>
      <c r="AP490" s="1"/>
      <c r="AQ490" s="21"/>
      <c r="AR490" s="21"/>
      <c r="AS490" s="1"/>
      <c r="AT490" s="1"/>
      <c r="AU490" s="1"/>
      <c r="AV490" s="1"/>
      <c r="AW490" s="21"/>
      <c r="AX490" s="21"/>
      <c r="AY490" s="1"/>
      <c r="AZ490" s="1"/>
      <c r="BA490" s="1"/>
      <c r="BB490" s="1"/>
      <c r="BC490" s="21"/>
      <c r="BD490" s="21"/>
      <c r="BE490" s="1"/>
      <c r="BF490" s="1"/>
      <c r="BG490" s="1"/>
      <c r="BH490" s="1"/>
      <c r="BI490" s="21"/>
      <c r="BJ490" s="21"/>
      <c r="BK490" s="1"/>
      <c r="BL490" s="1"/>
      <c r="BM490" s="1"/>
      <c r="BN490" s="1"/>
      <c r="BO490" s="21"/>
      <c r="BP490" s="21"/>
      <c r="BQ490" s="1"/>
      <c r="BR490" s="1"/>
      <c r="BS490" s="1"/>
      <c r="BT490" s="1"/>
      <c r="BU490" s="21"/>
      <c r="BV490" s="2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</row>
    <row r="491" spans="5:128" x14ac:dyDescent="0.25">
      <c r="E491" s="1"/>
      <c r="F491" s="1"/>
      <c r="G491" s="21"/>
      <c r="H491" s="21"/>
      <c r="I491" s="1"/>
      <c r="J491" s="1"/>
      <c r="K491" s="1"/>
      <c r="L491" s="1"/>
      <c r="M491" s="21"/>
      <c r="N491" s="21"/>
      <c r="O491" s="1"/>
      <c r="P491" s="1"/>
      <c r="Q491" s="1"/>
      <c r="R491" s="1"/>
      <c r="S491" s="21"/>
      <c r="T491" s="21"/>
      <c r="U491" s="1"/>
      <c r="V491" s="1"/>
      <c r="W491" s="1"/>
      <c r="X491" s="1"/>
      <c r="Y491" s="21"/>
      <c r="Z491" s="21"/>
      <c r="AA491" s="1"/>
      <c r="AB491" s="1"/>
      <c r="AC491" s="1"/>
      <c r="AD491" s="1"/>
      <c r="AE491" s="21"/>
      <c r="AF491" s="21"/>
      <c r="AG491" s="1"/>
      <c r="AH491" s="1"/>
      <c r="AI491" s="1"/>
      <c r="AJ491" s="1"/>
      <c r="AK491" s="21"/>
      <c r="AL491" s="21"/>
      <c r="AM491" s="1"/>
      <c r="AN491" s="1"/>
      <c r="AO491" s="1"/>
      <c r="AP491" s="1"/>
      <c r="AQ491" s="21"/>
      <c r="AR491" s="21"/>
      <c r="AS491" s="1"/>
      <c r="AT491" s="1"/>
      <c r="AU491" s="1"/>
      <c r="AV491" s="1"/>
      <c r="AW491" s="21"/>
      <c r="AX491" s="21"/>
      <c r="AY491" s="1"/>
      <c r="AZ491" s="1"/>
      <c r="BA491" s="1"/>
      <c r="BB491" s="1"/>
      <c r="BC491" s="21"/>
      <c r="BD491" s="21"/>
      <c r="BE491" s="1"/>
      <c r="BF491" s="1"/>
      <c r="BG491" s="1"/>
      <c r="BH491" s="1"/>
      <c r="BI491" s="21"/>
      <c r="BJ491" s="21"/>
      <c r="BK491" s="1"/>
      <c r="BL491" s="1"/>
      <c r="BM491" s="1"/>
      <c r="BN491" s="1"/>
      <c r="BO491" s="21"/>
      <c r="BP491" s="21"/>
      <c r="BQ491" s="1"/>
      <c r="BR491" s="1"/>
      <c r="BS491" s="1"/>
      <c r="BT491" s="1"/>
      <c r="BU491" s="21"/>
      <c r="BV491" s="2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</row>
    <row r="492" spans="5:128" x14ac:dyDescent="0.25">
      <c r="E492" s="1"/>
      <c r="F492" s="1"/>
      <c r="G492" s="21"/>
      <c r="H492" s="21"/>
      <c r="I492" s="1"/>
      <c r="J492" s="1"/>
      <c r="K492" s="1"/>
      <c r="L492" s="1"/>
      <c r="M492" s="21"/>
      <c r="N492" s="21"/>
      <c r="O492" s="1"/>
      <c r="P492" s="1"/>
      <c r="Q492" s="1"/>
      <c r="R492" s="1"/>
      <c r="S492" s="21"/>
      <c r="T492" s="21"/>
      <c r="U492" s="1"/>
      <c r="V492" s="1"/>
      <c r="W492" s="1"/>
      <c r="X492" s="1"/>
      <c r="Y492" s="21"/>
      <c r="Z492" s="21"/>
      <c r="AA492" s="1"/>
      <c r="AB492" s="1"/>
      <c r="AC492" s="1"/>
      <c r="AD492" s="1"/>
      <c r="AE492" s="21"/>
      <c r="AF492" s="21"/>
      <c r="AG492" s="1"/>
      <c r="AH492" s="1"/>
      <c r="AI492" s="1"/>
      <c r="AJ492" s="1"/>
      <c r="AK492" s="21"/>
      <c r="AL492" s="21"/>
      <c r="AM492" s="1"/>
      <c r="AN492" s="1"/>
      <c r="AO492" s="1"/>
      <c r="AP492" s="1"/>
      <c r="AQ492" s="21"/>
      <c r="AR492" s="21"/>
      <c r="AS492" s="1"/>
      <c r="AT492" s="1"/>
      <c r="AU492" s="1"/>
      <c r="AV492" s="1"/>
      <c r="AW492" s="21"/>
      <c r="AX492" s="21"/>
      <c r="AY492" s="1"/>
      <c r="AZ492" s="1"/>
      <c r="BA492" s="1"/>
      <c r="BB492" s="1"/>
      <c r="BC492" s="21"/>
      <c r="BD492" s="21"/>
      <c r="BE492" s="1"/>
      <c r="BF492" s="1"/>
      <c r="BG492" s="1"/>
      <c r="BH492" s="1"/>
      <c r="BI492" s="21"/>
      <c r="BJ492" s="21"/>
      <c r="BK492" s="1"/>
      <c r="BL492" s="1"/>
      <c r="BM492" s="1"/>
      <c r="BN492" s="1"/>
      <c r="BO492" s="21"/>
      <c r="BP492" s="21"/>
      <c r="BQ492" s="1"/>
      <c r="BR492" s="1"/>
      <c r="BS492" s="1"/>
      <c r="BT492" s="1"/>
      <c r="BU492" s="21"/>
      <c r="BV492" s="2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</row>
    <row r="493" spans="5:128" x14ac:dyDescent="0.25">
      <c r="E493" s="1"/>
      <c r="F493" s="1"/>
      <c r="G493" s="21"/>
      <c r="H493" s="21"/>
      <c r="I493" s="1"/>
      <c r="J493" s="1"/>
      <c r="K493" s="1"/>
      <c r="L493" s="1"/>
      <c r="M493" s="21"/>
      <c r="N493" s="21"/>
      <c r="O493" s="1"/>
      <c r="P493" s="1"/>
      <c r="Q493" s="1"/>
      <c r="R493" s="1"/>
      <c r="S493" s="21"/>
      <c r="T493" s="21"/>
      <c r="U493" s="1"/>
      <c r="V493" s="1"/>
      <c r="W493" s="1"/>
      <c r="X493" s="1"/>
      <c r="Y493" s="21"/>
      <c r="Z493" s="21"/>
      <c r="AA493" s="1"/>
      <c r="AB493" s="1"/>
      <c r="AC493" s="1"/>
      <c r="AD493" s="1"/>
      <c r="AE493" s="21"/>
      <c r="AF493" s="21"/>
      <c r="AG493" s="1"/>
      <c r="AH493" s="1"/>
      <c r="AI493" s="1"/>
      <c r="AJ493" s="1"/>
      <c r="AK493" s="21"/>
      <c r="AL493" s="21"/>
      <c r="AM493" s="1"/>
      <c r="AN493" s="1"/>
      <c r="AO493" s="1"/>
      <c r="AP493" s="1"/>
      <c r="AQ493" s="21"/>
      <c r="AR493" s="21"/>
      <c r="AS493" s="1"/>
      <c r="AT493" s="1"/>
      <c r="AU493" s="1"/>
      <c r="AV493" s="1"/>
      <c r="AW493" s="21"/>
      <c r="AX493" s="21"/>
      <c r="AY493" s="1"/>
      <c r="AZ493" s="1"/>
      <c r="BA493" s="1"/>
      <c r="BB493" s="1"/>
      <c r="BC493" s="21"/>
      <c r="BD493" s="21"/>
      <c r="BE493" s="1"/>
      <c r="BF493" s="1"/>
      <c r="BG493" s="1"/>
      <c r="BH493" s="1"/>
      <c r="BI493" s="21"/>
      <c r="BJ493" s="21"/>
      <c r="BK493" s="1"/>
      <c r="BL493" s="1"/>
      <c r="BM493" s="1"/>
      <c r="BN493" s="1"/>
      <c r="BO493" s="21"/>
      <c r="BP493" s="21"/>
      <c r="BQ493" s="1"/>
      <c r="BR493" s="1"/>
      <c r="BS493" s="1"/>
      <c r="BT493" s="1"/>
      <c r="BU493" s="21"/>
      <c r="BV493" s="2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</row>
    <row r="494" spans="5:128" x14ac:dyDescent="0.25">
      <c r="E494" s="1"/>
      <c r="F494" s="1"/>
      <c r="G494" s="21"/>
      <c r="H494" s="21"/>
      <c r="I494" s="1"/>
      <c r="J494" s="1"/>
      <c r="K494" s="1"/>
      <c r="L494" s="1"/>
      <c r="M494" s="21"/>
      <c r="N494" s="21"/>
      <c r="O494" s="1"/>
      <c r="P494" s="1"/>
      <c r="Q494" s="1"/>
      <c r="R494" s="1"/>
      <c r="S494" s="21"/>
      <c r="T494" s="21"/>
      <c r="U494" s="1"/>
      <c r="V494" s="1"/>
      <c r="W494" s="1"/>
      <c r="X494" s="1"/>
      <c r="Y494" s="21"/>
      <c r="Z494" s="21"/>
      <c r="AA494" s="1"/>
      <c r="AB494" s="1"/>
      <c r="AC494" s="1"/>
      <c r="AD494" s="1"/>
      <c r="AE494" s="21"/>
      <c r="AF494" s="21"/>
      <c r="AG494" s="1"/>
      <c r="AH494" s="1"/>
      <c r="AI494" s="1"/>
      <c r="AJ494" s="1"/>
      <c r="AK494" s="21"/>
      <c r="AL494" s="21"/>
      <c r="AM494" s="1"/>
      <c r="AN494" s="1"/>
      <c r="AO494" s="1"/>
      <c r="AP494" s="1"/>
      <c r="AQ494" s="21"/>
      <c r="AR494" s="21"/>
      <c r="AS494" s="1"/>
      <c r="AT494" s="1"/>
      <c r="AU494" s="1"/>
      <c r="AV494" s="1"/>
      <c r="AW494" s="21"/>
      <c r="AX494" s="21"/>
      <c r="AY494" s="1"/>
      <c r="AZ494" s="1"/>
      <c r="BA494" s="1"/>
      <c r="BB494" s="1"/>
      <c r="BC494" s="21"/>
      <c r="BD494" s="21"/>
      <c r="BE494" s="1"/>
      <c r="BF494" s="1"/>
      <c r="BG494" s="1"/>
      <c r="BH494" s="1"/>
      <c r="BI494" s="21"/>
      <c r="BJ494" s="21"/>
      <c r="BK494" s="1"/>
      <c r="BL494" s="1"/>
      <c r="BM494" s="1"/>
      <c r="BN494" s="1"/>
      <c r="BO494" s="21"/>
      <c r="BP494" s="21"/>
      <c r="BQ494" s="1"/>
      <c r="BR494" s="1"/>
      <c r="BS494" s="1"/>
      <c r="BT494" s="1"/>
      <c r="BU494" s="21"/>
      <c r="BV494" s="2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</row>
    <row r="495" spans="5:128" x14ac:dyDescent="0.25">
      <c r="E495" s="1"/>
      <c r="F495" s="1"/>
      <c r="G495" s="21"/>
      <c r="H495" s="21"/>
      <c r="I495" s="1"/>
      <c r="J495" s="1"/>
      <c r="K495" s="1"/>
      <c r="L495" s="1"/>
      <c r="M495" s="21"/>
      <c r="N495" s="21"/>
      <c r="O495" s="1"/>
      <c r="P495" s="1"/>
      <c r="Q495" s="1"/>
      <c r="R495" s="1"/>
      <c r="S495" s="21"/>
      <c r="T495" s="21"/>
      <c r="U495" s="1"/>
      <c r="V495" s="1"/>
      <c r="W495" s="1"/>
      <c r="X495" s="1"/>
      <c r="Y495" s="21"/>
      <c r="Z495" s="21"/>
      <c r="AA495" s="1"/>
      <c r="AB495" s="1"/>
      <c r="AC495" s="1"/>
      <c r="AD495" s="1"/>
      <c r="AE495" s="21"/>
      <c r="AF495" s="21"/>
      <c r="AG495" s="1"/>
      <c r="AH495" s="1"/>
      <c r="AI495" s="1"/>
      <c r="AJ495" s="1"/>
      <c r="AK495" s="21"/>
      <c r="AL495" s="21"/>
      <c r="AM495" s="1"/>
      <c r="AN495" s="1"/>
      <c r="AO495" s="1"/>
      <c r="AP495" s="1"/>
      <c r="AQ495" s="21"/>
      <c r="AR495" s="21"/>
      <c r="AS495" s="1"/>
      <c r="AT495" s="1"/>
      <c r="AU495" s="1"/>
      <c r="AV495" s="1"/>
      <c r="AW495" s="21"/>
      <c r="AX495" s="21"/>
      <c r="AY495" s="1"/>
      <c r="AZ495" s="1"/>
      <c r="BA495" s="1"/>
      <c r="BB495" s="1"/>
      <c r="BC495" s="21"/>
      <c r="BD495" s="21"/>
      <c r="BE495" s="1"/>
      <c r="BF495" s="1"/>
      <c r="BG495" s="1"/>
      <c r="BH495" s="1"/>
      <c r="BI495" s="21"/>
      <c r="BJ495" s="21"/>
      <c r="BK495" s="1"/>
      <c r="BL495" s="1"/>
      <c r="BM495" s="1"/>
      <c r="BN495" s="1"/>
      <c r="BO495" s="21"/>
      <c r="BP495" s="21"/>
      <c r="BQ495" s="1"/>
      <c r="BR495" s="1"/>
      <c r="BS495" s="1"/>
      <c r="BT495" s="1"/>
      <c r="BU495" s="21"/>
      <c r="BV495" s="2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</row>
    <row r="496" spans="5:128" x14ac:dyDescent="0.25">
      <c r="E496" s="1"/>
      <c r="F496" s="1"/>
      <c r="G496" s="21"/>
      <c r="H496" s="21"/>
      <c r="I496" s="1"/>
      <c r="J496" s="1"/>
      <c r="K496" s="1"/>
      <c r="L496" s="1"/>
      <c r="M496" s="21"/>
      <c r="N496" s="21"/>
      <c r="O496" s="1"/>
      <c r="P496" s="1"/>
      <c r="Q496" s="1"/>
      <c r="R496" s="1"/>
      <c r="S496" s="21"/>
      <c r="T496" s="21"/>
      <c r="U496" s="1"/>
      <c r="V496" s="1"/>
      <c r="W496" s="1"/>
      <c r="X496" s="1"/>
      <c r="Y496" s="21"/>
      <c r="Z496" s="21"/>
      <c r="AA496" s="1"/>
      <c r="AB496" s="1"/>
      <c r="AC496" s="1"/>
      <c r="AD496" s="1"/>
      <c r="AE496" s="21"/>
      <c r="AF496" s="21"/>
      <c r="AG496" s="1"/>
      <c r="AH496" s="1"/>
      <c r="AI496" s="1"/>
      <c r="AJ496" s="1"/>
      <c r="AK496" s="21"/>
      <c r="AL496" s="21"/>
      <c r="AM496" s="1"/>
      <c r="AN496" s="1"/>
      <c r="AO496" s="1"/>
      <c r="AP496" s="1"/>
      <c r="AQ496" s="21"/>
      <c r="AR496" s="21"/>
      <c r="AS496" s="1"/>
      <c r="AT496" s="1"/>
      <c r="AU496" s="1"/>
      <c r="AV496" s="1"/>
      <c r="AW496" s="21"/>
      <c r="AX496" s="21"/>
      <c r="AY496" s="1"/>
      <c r="AZ496" s="1"/>
      <c r="BA496" s="1"/>
      <c r="BB496" s="1"/>
      <c r="BC496" s="21"/>
      <c r="BD496" s="21"/>
      <c r="BE496" s="1"/>
      <c r="BF496" s="1"/>
      <c r="BG496" s="1"/>
      <c r="BH496" s="1"/>
      <c r="BI496" s="21"/>
      <c r="BJ496" s="21"/>
      <c r="BK496" s="1"/>
      <c r="BL496" s="1"/>
      <c r="BM496" s="1"/>
      <c r="BN496" s="1"/>
      <c r="BO496" s="21"/>
      <c r="BP496" s="21"/>
      <c r="BQ496" s="1"/>
      <c r="BR496" s="1"/>
      <c r="BS496" s="1"/>
      <c r="BT496" s="1"/>
      <c r="BU496" s="21"/>
      <c r="BV496" s="2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</row>
    <row r="497" spans="5:128" x14ac:dyDescent="0.25">
      <c r="E497" s="1"/>
      <c r="F497" s="1"/>
      <c r="G497" s="21"/>
      <c r="H497" s="21"/>
      <c r="I497" s="1"/>
      <c r="J497" s="1"/>
      <c r="K497" s="1"/>
      <c r="L497" s="1"/>
      <c r="M497" s="21"/>
      <c r="N497" s="21"/>
      <c r="O497" s="1"/>
      <c r="P497" s="1"/>
      <c r="Q497" s="1"/>
      <c r="R497" s="1"/>
      <c r="S497" s="21"/>
      <c r="T497" s="21"/>
      <c r="U497" s="1"/>
      <c r="V497" s="1"/>
      <c r="W497" s="1"/>
      <c r="X497" s="1"/>
      <c r="Y497" s="21"/>
      <c r="Z497" s="21"/>
      <c r="AA497" s="1"/>
      <c r="AB497" s="1"/>
      <c r="AC497" s="1"/>
      <c r="AD497" s="1"/>
      <c r="AE497" s="21"/>
      <c r="AF497" s="21"/>
      <c r="AG497" s="1"/>
      <c r="AH497" s="1"/>
      <c r="AI497" s="1"/>
      <c r="AJ497" s="1"/>
      <c r="AK497" s="21"/>
      <c r="AL497" s="21"/>
      <c r="AM497" s="1"/>
      <c r="AN497" s="1"/>
      <c r="AO497" s="1"/>
      <c r="AP497" s="1"/>
      <c r="AQ497" s="21"/>
      <c r="AR497" s="21"/>
      <c r="AS497" s="1"/>
      <c r="AT497" s="1"/>
      <c r="AU497" s="1"/>
      <c r="AV497" s="1"/>
      <c r="AW497" s="21"/>
      <c r="AX497" s="21"/>
      <c r="AY497" s="1"/>
      <c r="AZ497" s="1"/>
      <c r="BA497" s="1"/>
      <c r="BB497" s="1"/>
      <c r="BC497" s="21"/>
      <c r="BD497" s="21"/>
      <c r="BE497" s="1"/>
      <c r="BF497" s="1"/>
      <c r="BG497" s="1"/>
      <c r="BH497" s="1"/>
      <c r="BI497" s="21"/>
      <c r="BJ497" s="21"/>
      <c r="BK497" s="1"/>
      <c r="BL497" s="1"/>
      <c r="BM497" s="1"/>
      <c r="BN497" s="1"/>
      <c r="BO497" s="21"/>
      <c r="BP497" s="21"/>
      <c r="BQ497" s="1"/>
      <c r="BR497" s="1"/>
      <c r="BS497" s="1"/>
      <c r="BT497" s="1"/>
      <c r="BU497" s="21"/>
      <c r="BV497" s="2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</row>
    <row r="498" spans="5:128" x14ac:dyDescent="0.25">
      <c r="E498" s="1"/>
      <c r="F498" s="1"/>
      <c r="G498" s="21"/>
      <c r="H498" s="21"/>
      <c r="I498" s="1"/>
      <c r="J498" s="1"/>
      <c r="K498" s="1"/>
      <c r="L498" s="1"/>
      <c r="M498" s="21"/>
      <c r="N498" s="21"/>
      <c r="O498" s="1"/>
      <c r="P498" s="1"/>
      <c r="Q498" s="1"/>
      <c r="R498" s="1"/>
      <c r="S498" s="21"/>
      <c r="T498" s="21"/>
      <c r="U498" s="1"/>
      <c r="V498" s="1"/>
      <c r="W498" s="1"/>
      <c r="X498" s="1"/>
      <c r="Y498" s="21"/>
      <c r="Z498" s="21"/>
      <c r="AA498" s="1"/>
      <c r="AB498" s="1"/>
      <c r="AC498" s="1"/>
      <c r="AD498" s="1"/>
      <c r="AE498" s="21"/>
      <c r="AF498" s="21"/>
      <c r="AG498" s="1"/>
      <c r="AH498" s="1"/>
      <c r="AI498" s="1"/>
      <c r="AJ498" s="1"/>
      <c r="AK498" s="21"/>
      <c r="AL498" s="21"/>
      <c r="AM498" s="1"/>
      <c r="AN498" s="1"/>
      <c r="AO498" s="1"/>
      <c r="AP498" s="1"/>
      <c r="AQ498" s="21"/>
      <c r="AR498" s="21"/>
      <c r="AS498" s="1"/>
      <c r="AT498" s="1"/>
      <c r="AU498" s="1"/>
      <c r="AV498" s="1"/>
      <c r="AW498" s="21"/>
      <c r="AX498" s="21"/>
      <c r="AY498" s="1"/>
      <c r="AZ498" s="1"/>
      <c r="BA498" s="1"/>
      <c r="BB498" s="1"/>
      <c r="BC498" s="21"/>
      <c r="BD498" s="21"/>
      <c r="BE498" s="1"/>
      <c r="BF498" s="1"/>
      <c r="BG498" s="1"/>
      <c r="BH498" s="1"/>
      <c r="BI498" s="21"/>
      <c r="BJ498" s="21"/>
      <c r="BK498" s="1"/>
      <c r="BL498" s="1"/>
      <c r="BM498" s="1"/>
      <c r="BN498" s="1"/>
      <c r="BO498" s="21"/>
      <c r="BP498" s="21"/>
      <c r="BQ498" s="1"/>
      <c r="BR498" s="1"/>
      <c r="BS498" s="1"/>
      <c r="BT498" s="1"/>
      <c r="BU498" s="21"/>
      <c r="BV498" s="2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</row>
    <row r="499" spans="5:128" x14ac:dyDescent="0.25">
      <c r="E499" s="1"/>
      <c r="F499" s="1"/>
      <c r="G499" s="21"/>
      <c r="H499" s="21"/>
      <c r="I499" s="1"/>
      <c r="J499" s="1"/>
      <c r="K499" s="1"/>
      <c r="L499" s="1"/>
      <c r="M499" s="21"/>
      <c r="N499" s="21"/>
      <c r="O499" s="1"/>
      <c r="P499" s="1"/>
      <c r="Q499" s="1"/>
      <c r="R499" s="1"/>
      <c r="S499" s="21"/>
      <c r="T499" s="21"/>
      <c r="U499" s="1"/>
      <c r="V499" s="1"/>
      <c r="W499" s="1"/>
      <c r="X499" s="1"/>
      <c r="Y499" s="21"/>
      <c r="Z499" s="21"/>
      <c r="AA499" s="1"/>
      <c r="AB499" s="1"/>
      <c r="AC499" s="1"/>
      <c r="AD499" s="1"/>
      <c r="AE499" s="21"/>
      <c r="AF499" s="21"/>
      <c r="AG499" s="1"/>
      <c r="AH499" s="1"/>
      <c r="AI499" s="1"/>
      <c r="AJ499" s="1"/>
      <c r="AK499" s="21"/>
      <c r="AL499" s="21"/>
      <c r="AM499" s="1"/>
      <c r="AN499" s="1"/>
      <c r="AO499" s="1"/>
      <c r="AP499" s="1"/>
      <c r="AQ499" s="21"/>
      <c r="AR499" s="21"/>
      <c r="AS499" s="1"/>
      <c r="AT499" s="1"/>
      <c r="AU499" s="1"/>
      <c r="AV499" s="1"/>
      <c r="AW499" s="21"/>
      <c r="AX499" s="21"/>
      <c r="AY499" s="1"/>
      <c r="AZ499" s="1"/>
      <c r="BA499" s="1"/>
      <c r="BB499" s="1"/>
      <c r="BC499" s="21"/>
      <c r="BD499" s="21"/>
      <c r="BE499" s="1"/>
      <c r="BF499" s="1"/>
      <c r="BG499" s="1"/>
      <c r="BH499" s="1"/>
      <c r="BI499" s="21"/>
      <c r="BJ499" s="21"/>
      <c r="BK499" s="1"/>
      <c r="BL499" s="1"/>
      <c r="BM499" s="1"/>
      <c r="BN499" s="1"/>
      <c r="BO499" s="21"/>
      <c r="BP499" s="21"/>
      <c r="BQ499" s="1"/>
      <c r="BR499" s="1"/>
      <c r="BS499" s="1"/>
      <c r="BT499" s="1"/>
      <c r="BU499" s="21"/>
      <c r="BV499" s="2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</row>
    <row r="500" spans="5:128" x14ac:dyDescent="0.25">
      <c r="E500" s="1"/>
      <c r="F500" s="1"/>
      <c r="G500" s="21"/>
      <c r="H500" s="21"/>
      <c r="I500" s="1"/>
      <c r="J500" s="1"/>
      <c r="K500" s="1"/>
      <c r="L500" s="1"/>
      <c r="M500" s="21"/>
      <c r="N500" s="21"/>
      <c r="O500" s="1"/>
      <c r="P500" s="1"/>
      <c r="Q500" s="1"/>
      <c r="R500" s="1"/>
      <c r="S500" s="21"/>
      <c r="T500" s="21"/>
      <c r="U500" s="1"/>
      <c r="V500" s="1"/>
      <c r="W500" s="1"/>
      <c r="X500" s="1"/>
      <c r="Y500" s="21"/>
      <c r="Z500" s="21"/>
      <c r="AA500" s="1"/>
      <c r="AB500" s="1"/>
      <c r="AC500" s="1"/>
      <c r="AD500" s="1"/>
      <c r="AE500" s="21"/>
      <c r="AF500" s="21"/>
      <c r="AG500" s="1"/>
      <c r="AH500" s="1"/>
      <c r="AI500" s="1"/>
      <c r="AJ500" s="1"/>
      <c r="AK500" s="21"/>
      <c r="AL500" s="21"/>
      <c r="AM500" s="1"/>
      <c r="AN500" s="1"/>
      <c r="AO500" s="1"/>
      <c r="AP500" s="1"/>
      <c r="AQ500" s="21"/>
      <c r="AR500" s="21"/>
      <c r="AS500" s="1"/>
      <c r="AT500" s="1"/>
      <c r="AU500" s="1"/>
      <c r="AV500" s="1"/>
      <c r="AW500" s="21"/>
      <c r="AX500" s="21"/>
      <c r="AY500" s="1"/>
      <c r="AZ500" s="1"/>
      <c r="BA500" s="1"/>
      <c r="BB500" s="1"/>
      <c r="BC500" s="21"/>
      <c r="BD500" s="21"/>
      <c r="BE500" s="1"/>
      <c r="BF500" s="1"/>
      <c r="BG500" s="1"/>
      <c r="BH500" s="1"/>
      <c r="BI500" s="21"/>
      <c r="BJ500" s="21"/>
      <c r="BK500" s="1"/>
      <c r="BL500" s="1"/>
      <c r="BM500" s="1"/>
      <c r="BN500" s="1"/>
      <c r="BO500" s="21"/>
      <c r="BP500" s="21"/>
      <c r="BQ500" s="1"/>
      <c r="BR500" s="1"/>
      <c r="BS500" s="1"/>
      <c r="BT500" s="1"/>
      <c r="BU500" s="21"/>
      <c r="BV500" s="2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</row>
    <row r="501" spans="5:128" x14ac:dyDescent="0.25">
      <c r="E501" s="1"/>
      <c r="F501" s="1"/>
      <c r="G501" s="21"/>
      <c r="H501" s="21"/>
      <c r="I501" s="1"/>
      <c r="J501" s="1"/>
      <c r="K501" s="1"/>
      <c r="L501" s="1"/>
      <c r="M501" s="21"/>
      <c r="N501" s="21"/>
      <c r="O501" s="1"/>
      <c r="P501" s="1"/>
      <c r="Q501" s="1"/>
      <c r="R501" s="1"/>
      <c r="S501" s="21"/>
      <c r="T501" s="21"/>
      <c r="U501" s="1"/>
      <c r="V501" s="1"/>
      <c r="W501" s="1"/>
      <c r="X501" s="1"/>
      <c r="Y501" s="21"/>
      <c r="Z501" s="21"/>
      <c r="AA501" s="1"/>
      <c r="AB501" s="1"/>
      <c r="AC501" s="1"/>
      <c r="AD501" s="1"/>
      <c r="AE501" s="21"/>
      <c r="AF501" s="21"/>
      <c r="AG501" s="1"/>
      <c r="AH501" s="1"/>
      <c r="AI501" s="1"/>
      <c r="AJ501" s="1"/>
      <c r="AK501" s="21"/>
      <c r="AL501" s="21"/>
      <c r="AM501" s="1"/>
      <c r="AN501" s="1"/>
      <c r="AO501" s="1"/>
      <c r="AP501" s="1"/>
      <c r="AQ501" s="21"/>
      <c r="AR501" s="21"/>
      <c r="AS501" s="1"/>
      <c r="AT501" s="1"/>
      <c r="AU501" s="1"/>
      <c r="AV501" s="1"/>
      <c r="AW501" s="21"/>
      <c r="AX501" s="21"/>
      <c r="AY501" s="1"/>
      <c r="AZ501" s="1"/>
      <c r="BA501" s="1"/>
      <c r="BB501" s="1"/>
      <c r="BC501" s="21"/>
      <c r="BD501" s="21"/>
      <c r="BE501" s="1"/>
      <c r="BF501" s="1"/>
      <c r="BG501" s="1"/>
      <c r="BH501" s="1"/>
      <c r="BI501" s="21"/>
      <c r="BJ501" s="21"/>
      <c r="BK501" s="1"/>
      <c r="BL501" s="1"/>
      <c r="BM501" s="1"/>
      <c r="BN501" s="1"/>
      <c r="BO501" s="21"/>
      <c r="BP501" s="21"/>
      <c r="BQ501" s="1"/>
      <c r="BR501" s="1"/>
      <c r="BS501" s="1"/>
      <c r="BT501" s="1"/>
      <c r="BU501" s="21"/>
      <c r="BV501" s="2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</row>
    <row r="502" spans="5:128" x14ac:dyDescent="0.25">
      <c r="E502" s="1"/>
      <c r="F502" s="1"/>
      <c r="G502" s="21"/>
      <c r="H502" s="21"/>
      <c r="I502" s="1"/>
      <c r="J502" s="1"/>
      <c r="K502" s="1"/>
      <c r="L502" s="1"/>
      <c r="M502" s="21"/>
      <c r="N502" s="21"/>
      <c r="O502" s="1"/>
      <c r="P502" s="1"/>
      <c r="Q502" s="1"/>
      <c r="R502" s="1"/>
      <c r="S502" s="21"/>
      <c r="T502" s="21"/>
      <c r="U502" s="1"/>
      <c r="V502" s="1"/>
      <c r="W502" s="1"/>
      <c r="X502" s="1"/>
      <c r="Y502" s="21"/>
      <c r="Z502" s="21"/>
      <c r="AA502" s="1"/>
      <c r="AB502" s="1"/>
      <c r="AC502" s="1"/>
      <c r="AD502" s="1"/>
      <c r="AE502" s="21"/>
      <c r="AF502" s="21"/>
      <c r="AG502" s="1"/>
      <c r="AH502" s="1"/>
      <c r="AI502" s="1"/>
      <c r="AJ502" s="1"/>
      <c r="AK502" s="21"/>
      <c r="AL502" s="21"/>
      <c r="AM502" s="1"/>
      <c r="AN502" s="1"/>
      <c r="AO502" s="1"/>
      <c r="AP502" s="1"/>
      <c r="AQ502" s="21"/>
      <c r="AR502" s="21"/>
      <c r="AS502" s="1"/>
      <c r="AT502" s="1"/>
      <c r="AU502" s="1"/>
      <c r="AV502" s="1"/>
      <c r="AW502" s="21"/>
      <c r="AX502" s="21"/>
      <c r="AY502" s="1"/>
      <c r="AZ502" s="1"/>
      <c r="BA502" s="1"/>
      <c r="BB502" s="1"/>
      <c r="BC502" s="21"/>
      <c r="BD502" s="21"/>
      <c r="BE502" s="1"/>
      <c r="BF502" s="1"/>
      <c r="BG502" s="1"/>
      <c r="BH502" s="1"/>
      <c r="BI502" s="21"/>
      <c r="BJ502" s="21"/>
      <c r="BK502" s="1"/>
      <c r="BL502" s="1"/>
      <c r="BM502" s="1"/>
      <c r="BN502" s="1"/>
      <c r="BO502" s="21"/>
      <c r="BP502" s="21"/>
      <c r="BQ502" s="1"/>
      <c r="BR502" s="1"/>
      <c r="BS502" s="1"/>
      <c r="BT502" s="1"/>
      <c r="BU502" s="21"/>
      <c r="BV502" s="2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</row>
    <row r="503" spans="5:128" x14ac:dyDescent="0.25">
      <c r="E503" s="1"/>
      <c r="F503" s="1"/>
      <c r="G503" s="21"/>
      <c r="H503" s="21"/>
      <c r="I503" s="1"/>
      <c r="J503" s="1"/>
      <c r="K503" s="1"/>
      <c r="L503" s="1"/>
      <c r="M503" s="21"/>
      <c r="N503" s="21"/>
      <c r="O503" s="1"/>
      <c r="P503" s="1"/>
      <c r="Q503" s="1"/>
      <c r="R503" s="1"/>
      <c r="S503" s="21"/>
      <c r="T503" s="21"/>
      <c r="U503" s="1"/>
      <c r="V503" s="1"/>
      <c r="W503" s="1"/>
      <c r="X503" s="1"/>
      <c r="Y503" s="21"/>
      <c r="Z503" s="21"/>
      <c r="AA503" s="1"/>
      <c r="AB503" s="1"/>
      <c r="AC503" s="1"/>
      <c r="AD503" s="1"/>
      <c r="AE503" s="21"/>
      <c r="AF503" s="21"/>
      <c r="AG503" s="1"/>
      <c r="AH503" s="1"/>
      <c r="AI503" s="1"/>
      <c r="AJ503" s="1"/>
      <c r="AK503" s="21"/>
      <c r="AL503" s="21"/>
      <c r="AM503" s="1"/>
      <c r="AN503" s="1"/>
      <c r="AO503" s="1"/>
      <c r="AP503" s="1"/>
      <c r="AQ503" s="21"/>
      <c r="AR503" s="21"/>
      <c r="AS503" s="1"/>
      <c r="AT503" s="1"/>
      <c r="AU503" s="1"/>
      <c r="AV503" s="1"/>
      <c r="AW503" s="21"/>
      <c r="AX503" s="21"/>
      <c r="AY503" s="1"/>
      <c r="AZ503" s="1"/>
      <c r="BA503" s="1"/>
      <c r="BB503" s="1"/>
      <c r="BC503" s="21"/>
      <c r="BD503" s="21"/>
      <c r="BE503" s="1"/>
      <c r="BF503" s="1"/>
      <c r="BG503" s="1"/>
      <c r="BH503" s="1"/>
      <c r="BI503" s="21"/>
      <c r="BJ503" s="21"/>
      <c r="BK503" s="1"/>
      <c r="BL503" s="1"/>
      <c r="BM503" s="1"/>
      <c r="BN503" s="1"/>
      <c r="BO503" s="21"/>
      <c r="BP503" s="21"/>
      <c r="BQ503" s="1"/>
      <c r="BR503" s="1"/>
      <c r="BS503" s="1"/>
      <c r="BT503" s="1"/>
      <c r="BU503" s="21"/>
      <c r="BV503" s="2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</row>
    <row r="504" spans="5:128" x14ac:dyDescent="0.25">
      <c r="E504" s="1"/>
      <c r="F504" s="1"/>
      <c r="G504" s="21"/>
      <c r="H504" s="21"/>
      <c r="I504" s="1"/>
      <c r="J504" s="1"/>
      <c r="K504" s="1"/>
      <c r="L504" s="1"/>
      <c r="M504" s="21"/>
      <c r="N504" s="21"/>
      <c r="O504" s="1"/>
      <c r="P504" s="1"/>
      <c r="Q504" s="1"/>
      <c r="R504" s="1"/>
      <c r="S504" s="21"/>
      <c r="T504" s="21"/>
      <c r="U504" s="1"/>
      <c r="V504" s="1"/>
      <c r="W504" s="1"/>
      <c r="X504" s="1"/>
      <c r="Y504" s="21"/>
      <c r="Z504" s="21"/>
      <c r="AA504" s="1"/>
      <c r="AB504" s="1"/>
      <c r="AC504" s="1"/>
      <c r="AD504" s="1"/>
      <c r="AE504" s="21"/>
      <c r="AF504" s="21"/>
      <c r="AG504" s="1"/>
      <c r="AH504" s="1"/>
      <c r="AI504" s="1"/>
      <c r="AJ504" s="1"/>
      <c r="AK504" s="21"/>
      <c r="AL504" s="21"/>
      <c r="AM504" s="1"/>
      <c r="AN504" s="1"/>
      <c r="AO504" s="1"/>
      <c r="AP504" s="1"/>
      <c r="AQ504" s="21"/>
      <c r="AR504" s="21"/>
      <c r="AS504" s="1"/>
      <c r="AT504" s="1"/>
      <c r="AU504" s="1"/>
      <c r="AV504" s="1"/>
      <c r="AW504" s="21"/>
      <c r="AX504" s="21"/>
      <c r="AY504" s="1"/>
      <c r="AZ504" s="1"/>
      <c r="BA504" s="1"/>
      <c r="BB504" s="1"/>
      <c r="BC504" s="21"/>
      <c r="BD504" s="21"/>
      <c r="BE504" s="1"/>
      <c r="BF504" s="1"/>
      <c r="BG504" s="1"/>
      <c r="BH504" s="1"/>
      <c r="BI504" s="21"/>
      <c r="BJ504" s="21"/>
      <c r="BK504" s="1"/>
      <c r="BL504" s="1"/>
      <c r="BM504" s="1"/>
      <c r="BN504" s="1"/>
      <c r="BO504" s="21"/>
      <c r="BP504" s="21"/>
      <c r="BQ504" s="1"/>
      <c r="BR504" s="1"/>
      <c r="BS504" s="1"/>
      <c r="BT504" s="1"/>
      <c r="BU504" s="21"/>
      <c r="BV504" s="2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</row>
    <row r="505" spans="5:128" x14ac:dyDescent="0.25">
      <c r="E505" s="1"/>
      <c r="F505" s="1"/>
      <c r="G505" s="21"/>
      <c r="H505" s="21"/>
      <c r="I505" s="1"/>
      <c r="J505" s="1"/>
      <c r="K505" s="1"/>
      <c r="L505" s="1"/>
      <c r="M505" s="21"/>
      <c r="N505" s="21"/>
      <c r="O505" s="1"/>
      <c r="P505" s="1"/>
      <c r="Q505" s="1"/>
      <c r="R505" s="1"/>
      <c r="S505" s="21"/>
      <c r="T505" s="21"/>
      <c r="U505" s="1"/>
      <c r="V505" s="1"/>
      <c r="W505" s="1"/>
      <c r="X505" s="1"/>
      <c r="Y505" s="21"/>
      <c r="Z505" s="21"/>
      <c r="AA505" s="1"/>
      <c r="AB505" s="1"/>
      <c r="AC505" s="1"/>
      <c r="AD505" s="1"/>
      <c r="AE505" s="21"/>
      <c r="AF505" s="21"/>
      <c r="AG505" s="1"/>
      <c r="AH505" s="1"/>
      <c r="AI505" s="1"/>
      <c r="AJ505" s="1"/>
      <c r="AK505" s="21"/>
      <c r="AL505" s="21"/>
      <c r="AM505" s="1"/>
      <c r="AN505" s="1"/>
      <c r="AO505" s="1"/>
      <c r="AP505" s="1"/>
      <c r="AQ505" s="21"/>
      <c r="AR505" s="21"/>
      <c r="AS505" s="1"/>
      <c r="AT505" s="1"/>
      <c r="AU505" s="1"/>
      <c r="AV505" s="1"/>
      <c r="AW505" s="21"/>
      <c r="AX505" s="21"/>
      <c r="AY505" s="1"/>
      <c r="AZ505" s="1"/>
      <c r="BA505" s="1"/>
      <c r="BB505" s="1"/>
      <c r="BC505" s="21"/>
      <c r="BD505" s="21"/>
      <c r="BE505" s="1"/>
      <c r="BF505" s="1"/>
      <c r="BG505" s="1"/>
      <c r="BH505" s="1"/>
      <c r="BI505" s="21"/>
      <c r="BJ505" s="21"/>
      <c r="BK505" s="1"/>
      <c r="BL505" s="1"/>
      <c r="BM505" s="1"/>
      <c r="BN505" s="1"/>
      <c r="BO505" s="21"/>
      <c r="BP505" s="21"/>
      <c r="BQ505" s="1"/>
      <c r="BR505" s="1"/>
      <c r="BS505" s="1"/>
      <c r="BT505" s="1"/>
      <c r="BU505" s="21"/>
      <c r="BV505" s="2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</row>
    <row r="506" spans="5:128" x14ac:dyDescent="0.25">
      <c r="E506" s="1"/>
      <c r="F506" s="1"/>
      <c r="G506" s="21"/>
      <c r="H506" s="21"/>
      <c r="I506" s="1"/>
      <c r="J506" s="1"/>
      <c r="K506" s="1"/>
      <c r="L506" s="1"/>
      <c r="M506" s="21"/>
      <c r="N506" s="21"/>
      <c r="O506" s="1"/>
      <c r="P506" s="1"/>
      <c r="Q506" s="1"/>
      <c r="R506" s="1"/>
      <c r="S506" s="21"/>
      <c r="T506" s="21"/>
      <c r="U506" s="1"/>
      <c r="V506" s="1"/>
      <c r="W506" s="1"/>
      <c r="X506" s="1"/>
      <c r="Y506" s="21"/>
      <c r="Z506" s="21"/>
      <c r="AA506" s="1"/>
      <c r="AB506" s="1"/>
      <c r="AC506" s="1"/>
      <c r="AD506" s="1"/>
      <c r="AE506" s="21"/>
      <c r="AF506" s="21"/>
      <c r="AG506" s="1"/>
      <c r="AH506" s="1"/>
      <c r="AI506" s="1"/>
      <c r="AJ506" s="1"/>
      <c r="AK506" s="21"/>
      <c r="AL506" s="21"/>
      <c r="AM506" s="1"/>
      <c r="AN506" s="1"/>
      <c r="AO506" s="1"/>
      <c r="AP506" s="1"/>
      <c r="AQ506" s="21"/>
      <c r="AR506" s="21"/>
      <c r="AS506" s="1"/>
      <c r="AT506" s="1"/>
      <c r="AU506" s="1"/>
      <c r="AV506" s="1"/>
      <c r="AW506" s="21"/>
      <c r="AX506" s="21"/>
      <c r="AY506" s="1"/>
      <c r="AZ506" s="1"/>
      <c r="BA506" s="1"/>
      <c r="BB506" s="1"/>
      <c r="BC506" s="21"/>
      <c r="BD506" s="21"/>
      <c r="BE506" s="1"/>
      <c r="BF506" s="1"/>
      <c r="BG506" s="1"/>
      <c r="BH506" s="1"/>
      <c r="BI506" s="21"/>
      <c r="BJ506" s="21"/>
      <c r="BK506" s="1"/>
      <c r="BL506" s="1"/>
      <c r="BM506" s="1"/>
      <c r="BN506" s="1"/>
      <c r="BO506" s="21"/>
      <c r="BP506" s="21"/>
      <c r="BQ506" s="1"/>
      <c r="BR506" s="1"/>
      <c r="BS506" s="1"/>
      <c r="BT506" s="1"/>
      <c r="BU506" s="21"/>
      <c r="BV506" s="2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</row>
    <row r="507" spans="5:128" x14ac:dyDescent="0.25">
      <c r="E507" s="1"/>
      <c r="F507" s="1"/>
      <c r="G507" s="21"/>
      <c r="H507" s="21"/>
      <c r="I507" s="1"/>
      <c r="J507" s="1"/>
      <c r="K507" s="1"/>
      <c r="L507" s="1"/>
      <c r="M507" s="21"/>
      <c r="N507" s="21"/>
      <c r="O507" s="1"/>
      <c r="P507" s="1"/>
      <c r="Q507" s="1"/>
      <c r="R507" s="1"/>
      <c r="S507" s="21"/>
      <c r="T507" s="21"/>
      <c r="U507" s="1"/>
      <c r="V507" s="1"/>
      <c r="W507" s="1"/>
      <c r="X507" s="1"/>
      <c r="Y507" s="21"/>
      <c r="Z507" s="21"/>
      <c r="AA507" s="1"/>
      <c r="AB507" s="1"/>
      <c r="AC507" s="1"/>
      <c r="AD507" s="1"/>
      <c r="AE507" s="21"/>
      <c r="AF507" s="21"/>
      <c r="AG507" s="1"/>
      <c r="AH507" s="1"/>
      <c r="AI507" s="1"/>
      <c r="AJ507" s="1"/>
      <c r="AK507" s="21"/>
      <c r="AL507" s="21"/>
      <c r="AM507" s="1"/>
      <c r="AN507" s="1"/>
      <c r="AO507" s="1"/>
      <c r="AP507" s="1"/>
      <c r="AQ507" s="21"/>
      <c r="AR507" s="21"/>
      <c r="AS507" s="1"/>
      <c r="AT507" s="1"/>
      <c r="AU507" s="1"/>
      <c r="AV507" s="1"/>
      <c r="AW507" s="21"/>
      <c r="AX507" s="21"/>
      <c r="AY507" s="1"/>
      <c r="AZ507" s="1"/>
      <c r="BA507" s="1"/>
      <c r="BB507" s="1"/>
      <c r="BC507" s="21"/>
      <c r="BD507" s="21"/>
      <c r="BE507" s="1"/>
      <c r="BF507" s="1"/>
      <c r="BG507" s="1"/>
      <c r="BH507" s="1"/>
      <c r="BI507" s="21"/>
      <c r="BJ507" s="21"/>
      <c r="BK507" s="1"/>
      <c r="BL507" s="1"/>
      <c r="BM507" s="1"/>
      <c r="BN507" s="1"/>
      <c r="BO507" s="21"/>
      <c r="BP507" s="21"/>
      <c r="BQ507" s="1"/>
      <c r="BR507" s="1"/>
      <c r="BS507" s="1"/>
      <c r="BT507" s="1"/>
      <c r="BU507" s="21"/>
      <c r="BV507" s="2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</row>
    <row r="508" spans="5:128" x14ac:dyDescent="0.25">
      <c r="E508" s="1"/>
      <c r="F508" s="1"/>
      <c r="G508" s="21"/>
      <c r="H508" s="21"/>
      <c r="I508" s="1"/>
      <c r="J508" s="1"/>
      <c r="K508" s="1"/>
      <c r="L508" s="1"/>
      <c r="M508" s="21"/>
      <c r="N508" s="21"/>
      <c r="O508" s="1"/>
      <c r="P508" s="1"/>
      <c r="Q508" s="1"/>
      <c r="R508" s="1"/>
      <c r="S508" s="21"/>
      <c r="T508" s="21"/>
      <c r="U508" s="1"/>
      <c r="V508" s="1"/>
      <c r="W508" s="1"/>
      <c r="X508" s="1"/>
      <c r="Y508" s="21"/>
      <c r="Z508" s="21"/>
      <c r="AA508" s="1"/>
      <c r="AB508" s="1"/>
      <c r="AC508" s="1"/>
      <c r="AD508" s="1"/>
      <c r="AE508" s="21"/>
      <c r="AF508" s="21"/>
      <c r="AG508" s="1"/>
      <c r="AH508" s="1"/>
      <c r="AI508" s="1"/>
      <c r="AJ508" s="1"/>
      <c r="AK508" s="21"/>
      <c r="AL508" s="21"/>
      <c r="AM508" s="1"/>
      <c r="AN508" s="1"/>
      <c r="AO508" s="1"/>
      <c r="AP508" s="1"/>
      <c r="AQ508" s="21"/>
      <c r="AR508" s="21"/>
      <c r="AS508" s="1"/>
      <c r="AT508" s="1"/>
      <c r="AU508" s="1"/>
      <c r="AV508" s="1"/>
      <c r="AW508" s="21"/>
      <c r="AX508" s="21"/>
      <c r="AY508" s="1"/>
      <c r="AZ508" s="1"/>
      <c r="BA508" s="1"/>
      <c r="BB508" s="1"/>
      <c r="BC508" s="21"/>
      <c r="BD508" s="21"/>
      <c r="BE508" s="1"/>
      <c r="BF508" s="1"/>
      <c r="BG508" s="1"/>
      <c r="BH508" s="1"/>
      <c r="BI508" s="21"/>
      <c r="BJ508" s="21"/>
      <c r="BK508" s="1"/>
      <c r="BL508" s="1"/>
      <c r="BM508" s="1"/>
      <c r="BN508" s="1"/>
      <c r="BO508" s="21"/>
      <c r="BP508" s="21"/>
      <c r="BQ508" s="1"/>
      <c r="BR508" s="1"/>
      <c r="BS508" s="1"/>
      <c r="BT508" s="1"/>
      <c r="BU508" s="21"/>
      <c r="BV508" s="2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</row>
    <row r="509" spans="5:128" x14ac:dyDescent="0.25">
      <c r="E509" s="1"/>
      <c r="F509" s="1"/>
      <c r="G509" s="21"/>
      <c r="H509" s="21"/>
      <c r="I509" s="1"/>
      <c r="J509" s="1"/>
      <c r="K509" s="1"/>
      <c r="L509" s="1"/>
      <c r="M509" s="21"/>
      <c r="N509" s="21"/>
      <c r="O509" s="1"/>
      <c r="P509" s="1"/>
      <c r="Q509" s="1"/>
      <c r="R509" s="1"/>
      <c r="S509" s="21"/>
      <c r="T509" s="21"/>
      <c r="U509" s="1"/>
      <c r="V509" s="1"/>
      <c r="W509" s="1"/>
      <c r="X509" s="1"/>
      <c r="Y509" s="21"/>
      <c r="Z509" s="21"/>
      <c r="AA509" s="1"/>
      <c r="AB509" s="1"/>
      <c r="AC509" s="1"/>
      <c r="AD509" s="1"/>
      <c r="AE509" s="21"/>
      <c r="AF509" s="21"/>
      <c r="AG509" s="1"/>
      <c r="AH509" s="1"/>
      <c r="AI509" s="1"/>
      <c r="AJ509" s="1"/>
      <c r="AK509" s="21"/>
      <c r="AL509" s="21"/>
      <c r="AM509" s="1"/>
      <c r="AN509" s="1"/>
      <c r="AO509" s="1"/>
      <c r="AP509" s="1"/>
      <c r="AQ509" s="21"/>
      <c r="AR509" s="21"/>
      <c r="AS509" s="1"/>
      <c r="AT509" s="1"/>
      <c r="AU509" s="1"/>
      <c r="AV509" s="1"/>
      <c r="AW509" s="21"/>
      <c r="AX509" s="21"/>
      <c r="AY509" s="1"/>
      <c r="AZ509" s="1"/>
      <c r="BA509" s="1"/>
      <c r="BB509" s="1"/>
      <c r="BC509" s="21"/>
      <c r="BD509" s="21"/>
      <c r="BE509" s="1"/>
      <c r="BF509" s="1"/>
      <c r="BG509" s="1"/>
      <c r="BH509" s="1"/>
      <c r="BI509" s="21"/>
      <c r="BJ509" s="21"/>
      <c r="BK509" s="1"/>
      <c r="BL509" s="1"/>
      <c r="BM509" s="1"/>
      <c r="BN509" s="1"/>
      <c r="BO509" s="21"/>
      <c r="BP509" s="21"/>
      <c r="BQ509" s="1"/>
      <c r="BR509" s="1"/>
      <c r="BS509" s="1"/>
      <c r="BT509" s="1"/>
      <c r="BU509" s="21"/>
      <c r="BV509" s="2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</row>
    <row r="510" spans="5:128" x14ac:dyDescent="0.25">
      <c r="E510" s="1"/>
      <c r="F510" s="1"/>
      <c r="G510" s="21"/>
      <c r="H510" s="21"/>
      <c r="I510" s="1"/>
      <c r="J510" s="1"/>
      <c r="K510" s="1"/>
      <c r="L510" s="1"/>
      <c r="M510" s="21"/>
      <c r="N510" s="21"/>
      <c r="O510" s="1"/>
      <c r="P510" s="1"/>
      <c r="Q510" s="1"/>
      <c r="R510" s="1"/>
      <c r="S510" s="21"/>
      <c r="T510" s="21"/>
      <c r="U510" s="1"/>
      <c r="V510" s="1"/>
      <c r="W510" s="1"/>
      <c r="X510" s="1"/>
      <c r="Y510" s="21"/>
      <c r="Z510" s="21"/>
      <c r="AA510" s="1"/>
      <c r="AB510" s="1"/>
      <c r="AC510" s="1"/>
      <c r="AD510" s="1"/>
      <c r="AE510" s="21"/>
      <c r="AF510" s="21"/>
      <c r="AG510" s="1"/>
      <c r="AH510" s="1"/>
      <c r="AI510" s="1"/>
      <c r="AJ510" s="1"/>
      <c r="AK510" s="21"/>
      <c r="AL510" s="21"/>
      <c r="AM510" s="1"/>
      <c r="AN510" s="1"/>
      <c r="AO510" s="1"/>
      <c r="AP510" s="1"/>
      <c r="AQ510" s="21"/>
      <c r="AR510" s="21"/>
      <c r="AS510" s="1"/>
      <c r="AT510" s="1"/>
      <c r="AU510" s="1"/>
      <c r="AV510" s="1"/>
      <c r="AW510" s="21"/>
      <c r="AX510" s="21"/>
      <c r="AY510" s="1"/>
      <c r="AZ510" s="1"/>
      <c r="BA510" s="1"/>
      <c r="BB510" s="1"/>
      <c r="BC510" s="21"/>
      <c r="BD510" s="21"/>
      <c r="BE510" s="1"/>
      <c r="BF510" s="1"/>
      <c r="BG510" s="1"/>
      <c r="BH510" s="1"/>
      <c r="BI510" s="21"/>
      <c r="BJ510" s="21"/>
      <c r="BK510" s="1"/>
      <c r="BL510" s="1"/>
      <c r="BM510" s="1"/>
      <c r="BN510" s="1"/>
      <c r="BO510" s="21"/>
      <c r="BP510" s="21"/>
      <c r="BQ510" s="1"/>
      <c r="BR510" s="1"/>
      <c r="BS510" s="1"/>
      <c r="BT510" s="1"/>
      <c r="BU510" s="21"/>
      <c r="BV510" s="2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</row>
    <row r="511" spans="5:128" x14ac:dyDescent="0.25">
      <c r="E511" s="1"/>
      <c r="F511" s="1"/>
      <c r="G511" s="21"/>
      <c r="H511" s="21"/>
      <c r="I511" s="1"/>
      <c r="J511" s="1"/>
      <c r="K511" s="1"/>
      <c r="L511" s="1"/>
      <c r="M511" s="21"/>
      <c r="N511" s="21"/>
      <c r="O511" s="1"/>
      <c r="P511" s="1"/>
      <c r="Q511" s="1"/>
      <c r="R511" s="1"/>
      <c r="S511" s="21"/>
      <c r="T511" s="21"/>
      <c r="U511" s="1"/>
      <c r="V511" s="1"/>
      <c r="W511" s="1"/>
      <c r="X511" s="1"/>
      <c r="Y511" s="21"/>
      <c r="Z511" s="21"/>
      <c r="AA511" s="1"/>
      <c r="AB511" s="1"/>
      <c r="AC511" s="1"/>
      <c r="AD511" s="1"/>
      <c r="AE511" s="21"/>
      <c r="AF511" s="21"/>
      <c r="AG511" s="1"/>
      <c r="AH511" s="1"/>
      <c r="AI511" s="1"/>
      <c r="AJ511" s="1"/>
      <c r="AK511" s="21"/>
      <c r="AL511" s="21"/>
      <c r="AM511" s="1"/>
      <c r="AN511" s="1"/>
      <c r="AO511" s="1"/>
      <c r="AP511" s="1"/>
      <c r="AQ511" s="21"/>
      <c r="AR511" s="21"/>
      <c r="AS511" s="1"/>
      <c r="AT511" s="1"/>
      <c r="AU511" s="1"/>
      <c r="AV511" s="1"/>
      <c r="AW511" s="21"/>
      <c r="AX511" s="21"/>
      <c r="AY511" s="1"/>
      <c r="AZ511" s="1"/>
      <c r="BA511" s="1"/>
      <c r="BB511" s="1"/>
      <c r="BC511" s="21"/>
      <c r="BD511" s="21"/>
      <c r="BE511" s="1"/>
      <c r="BF511" s="1"/>
      <c r="BG511" s="1"/>
      <c r="BH511" s="1"/>
      <c r="BI511" s="21"/>
      <c r="BJ511" s="21"/>
      <c r="BK511" s="1"/>
      <c r="BL511" s="1"/>
      <c r="BM511" s="1"/>
      <c r="BN511" s="1"/>
      <c r="BO511" s="21"/>
      <c r="BP511" s="21"/>
      <c r="BQ511" s="1"/>
      <c r="BR511" s="1"/>
      <c r="BS511" s="1"/>
      <c r="BT511" s="1"/>
      <c r="BU511" s="21"/>
      <c r="BV511" s="2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</row>
    <row r="512" spans="5:128" x14ac:dyDescent="0.25">
      <c r="E512" s="1"/>
      <c r="F512" s="1"/>
      <c r="G512" s="21"/>
      <c r="H512" s="21"/>
      <c r="I512" s="1"/>
      <c r="J512" s="1"/>
      <c r="K512" s="1"/>
      <c r="L512" s="1"/>
      <c r="M512" s="21"/>
      <c r="N512" s="21"/>
      <c r="O512" s="1"/>
      <c r="P512" s="1"/>
      <c r="Q512" s="1"/>
      <c r="R512" s="1"/>
      <c r="S512" s="21"/>
      <c r="T512" s="21"/>
      <c r="U512" s="1"/>
      <c r="V512" s="1"/>
      <c r="W512" s="1"/>
      <c r="X512" s="1"/>
      <c r="Y512" s="21"/>
      <c r="Z512" s="21"/>
      <c r="AA512" s="1"/>
      <c r="AB512" s="1"/>
      <c r="AC512" s="1"/>
      <c r="AD512" s="1"/>
      <c r="AE512" s="21"/>
      <c r="AF512" s="21"/>
      <c r="AG512" s="1"/>
      <c r="AH512" s="1"/>
      <c r="AI512" s="1"/>
      <c r="AJ512" s="1"/>
      <c r="AK512" s="21"/>
      <c r="AL512" s="21"/>
      <c r="AM512" s="1"/>
      <c r="AN512" s="1"/>
      <c r="AO512" s="1"/>
      <c r="AP512" s="1"/>
      <c r="AQ512" s="21"/>
      <c r="AR512" s="21"/>
      <c r="AS512" s="1"/>
      <c r="AT512" s="1"/>
      <c r="AU512" s="1"/>
      <c r="AV512" s="1"/>
      <c r="AW512" s="21"/>
      <c r="AX512" s="21"/>
      <c r="AY512" s="1"/>
      <c r="AZ512" s="1"/>
      <c r="BA512" s="1"/>
      <c r="BB512" s="1"/>
      <c r="BC512" s="21"/>
      <c r="BD512" s="21"/>
      <c r="BE512" s="1"/>
      <c r="BF512" s="1"/>
      <c r="BG512" s="1"/>
      <c r="BH512" s="1"/>
      <c r="BI512" s="21"/>
      <c r="BJ512" s="21"/>
      <c r="BK512" s="1"/>
      <c r="BL512" s="1"/>
      <c r="BM512" s="1"/>
      <c r="BN512" s="1"/>
      <c r="BO512" s="21"/>
      <c r="BP512" s="21"/>
      <c r="BQ512" s="1"/>
      <c r="BR512" s="1"/>
      <c r="BS512" s="1"/>
      <c r="BT512" s="1"/>
      <c r="BU512" s="21"/>
      <c r="BV512" s="2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</row>
    <row r="513" spans="5:128" x14ac:dyDescent="0.25">
      <c r="E513" s="1"/>
      <c r="F513" s="1"/>
      <c r="G513" s="21"/>
      <c r="H513" s="21"/>
      <c r="I513" s="1"/>
      <c r="J513" s="1"/>
      <c r="K513" s="1"/>
      <c r="L513" s="1"/>
      <c r="M513" s="21"/>
      <c r="N513" s="21"/>
      <c r="O513" s="1"/>
      <c r="P513" s="1"/>
      <c r="Q513" s="1"/>
      <c r="R513" s="1"/>
      <c r="S513" s="21"/>
      <c r="T513" s="21"/>
      <c r="U513" s="1"/>
      <c r="V513" s="1"/>
      <c r="W513" s="1"/>
      <c r="X513" s="1"/>
      <c r="Y513" s="21"/>
      <c r="Z513" s="21"/>
      <c r="AA513" s="1"/>
      <c r="AB513" s="1"/>
      <c r="AC513" s="1"/>
      <c r="AD513" s="1"/>
      <c r="AE513" s="21"/>
      <c r="AF513" s="21"/>
      <c r="AG513" s="1"/>
      <c r="AH513" s="1"/>
      <c r="AI513" s="1"/>
      <c r="AJ513" s="1"/>
      <c r="AK513" s="21"/>
      <c r="AL513" s="21"/>
      <c r="AM513" s="1"/>
      <c r="AN513" s="1"/>
      <c r="AO513" s="1"/>
      <c r="AP513" s="1"/>
      <c r="AQ513" s="21"/>
      <c r="AR513" s="21"/>
      <c r="AS513" s="1"/>
      <c r="AT513" s="1"/>
      <c r="AU513" s="1"/>
      <c r="AV513" s="1"/>
      <c r="AW513" s="21"/>
      <c r="AX513" s="21"/>
      <c r="AY513" s="1"/>
      <c r="AZ513" s="1"/>
      <c r="BA513" s="1"/>
      <c r="BB513" s="1"/>
      <c r="BC513" s="21"/>
      <c r="BD513" s="21"/>
      <c r="BE513" s="1"/>
      <c r="BF513" s="1"/>
      <c r="BG513" s="1"/>
      <c r="BH513" s="1"/>
      <c r="BI513" s="21"/>
      <c r="BJ513" s="21"/>
      <c r="BK513" s="1"/>
      <c r="BL513" s="1"/>
      <c r="BM513" s="1"/>
      <c r="BN513" s="1"/>
      <c r="BO513" s="21"/>
      <c r="BP513" s="21"/>
      <c r="BQ513" s="1"/>
      <c r="BR513" s="1"/>
      <c r="BS513" s="1"/>
      <c r="BT513" s="1"/>
      <c r="BU513" s="21"/>
      <c r="BV513" s="2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</row>
    <row r="514" spans="5:128" x14ac:dyDescent="0.25">
      <c r="E514" s="1"/>
      <c r="F514" s="1"/>
      <c r="G514" s="21"/>
      <c r="H514" s="21"/>
      <c r="I514" s="1"/>
      <c r="J514" s="1"/>
      <c r="K514" s="1"/>
      <c r="L514" s="1"/>
      <c r="M514" s="21"/>
      <c r="N514" s="21"/>
      <c r="O514" s="1"/>
      <c r="P514" s="1"/>
      <c r="Q514" s="1"/>
      <c r="R514" s="1"/>
      <c r="S514" s="21"/>
      <c r="T514" s="21"/>
      <c r="U514" s="1"/>
      <c r="V514" s="1"/>
      <c r="W514" s="1"/>
      <c r="X514" s="1"/>
      <c r="Y514" s="21"/>
      <c r="Z514" s="21"/>
      <c r="AA514" s="1"/>
      <c r="AB514" s="1"/>
      <c r="AC514" s="1"/>
      <c r="AD514" s="1"/>
      <c r="AE514" s="21"/>
      <c r="AF514" s="21"/>
      <c r="AG514" s="1"/>
      <c r="AH514" s="1"/>
      <c r="AI514" s="1"/>
      <c r="AJ514" s="1"/>
      <c r="AK514" s="21"/>
      <c r="AL514" s="21"/>
      <c r="AM514" s="1"/>
      <c r="AN514" s="1"/>
      <c r="AO514" s="1"/>
      <c r="AP514" s="1"/>
      <c r="AQ514" s="21"/>
      <c r="AR514" s="21"/>
      <c r="AS514" s="1"/>
      <c r="AT514" s="1"/>
      <c r="AU514" s="1"/>
      <c r="AV514" s="1"/>
      <c r="AW514" s="21"/>
      <c r="AX514" s="21"/>
      <c r="AY514" s="1"/>
      <c r="AZ514" s="1"/>
      <c r="BA514" s="1"/>
      <c r="BB514" s="1"/>
      <c r="BC514" s="21"/>
      <c r="BD514" s="21"/>
      <c r="BE514" s="1"/>
      <c r="BF514" s="1"/>
      <c r="BG514" s="1"/>
      <c r="BH514" s="1"/>
      <c r="BI514" s="21"/>
      <c r="BJ514" s="21"/>
      <c r="BK514" s="1"/>
      <c r="BL514" s="1"/>
      <c r="BM514" s="1"/>
      <c r="BN514" s="1"/>
      <c r="BO514" s="21"/>
      <c r="BP514" s="21"/>
      <c r="BQ514" s="1"/>
      <c r="BR514" s="1"/>
      <c r="BS514" s="1"/>
      <c r="BT514" s="1"/>
      <c r="BU514" s="21"/>
      <c r="BV514" s="2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</row>
    <row r="515" spans="5:128" x14ac:dyDescent="0.25">
      <c r="E515" s="1"/>
      <c r="F515" s="1"/>
      <c r="G515" s="21"/>
      <c r="H515" s="21"/>
      <c r="I515" s="1"/>
      <c r="J515" s="1"/>
      <c r="K515" s="1"/>
      <c r="L515" s="1"/>
      <c r="M515" s="21"/>
      <c r="N515" s="21"/>
      <c r="O515" s="1"/>
      <c r="P515" s="1"/>
      <c r="Q515" s="1"/>
      <c r="R515" s="1"/>
      <c r="S515" s="21"/>
      <c r="T515" s="21"/>
      <c r="U515" s="1"/>
      <c r="V515" s="1"/>
      <c r="W515" s="1"/>
      <c r="X515" s="1"/>
      <c r="Y515" s="21"/>
      <c r="Z515" s="21"/>
      <c r="AA515" s="1"/>
      <c r="AB515" s="1"/>
      <c r="AC515" s="1"/>
      <c r="AD515" s="1"/>
      <c r="AE515" s="21"/>
      <c r="AF515" s="21"/>
      <c r="AG515" s="1"/>
      <c r="AH515" s="1"/>
      <c r="AI515" s="1"/>
      <c r="AJ515" s="1"/>
      <c r="AK515" s="21"/>
      <c r="AL515" s="21"/>
      <c r="AM515" s="1"/>
      <c r="AN515" s="1"/>
      <c r="AO515" s="1"/>
      <c r="AP515" s="1"/>
      <c r="AQ515" s="21"/>
      <c r="AR515" s="21"/>
      <c r="AS515" s="1"/>
      <c r="AT515" s="1"/>
      <c r="AU515" s="1"/>
      <c r="AV515" s="1"/>
      <c r="AW515" s="21"/>
      <c r="AX515" s="21"/>
      <c r="AY515" s="1"/>
      <c r="AZ515" s="1"/>
      <c r="BA515" s="1"/>
      <c r="BB515" s="1"/>
      <c r="BC515" s="21"/>
      <c r="BD515" s="21"/>
      <c r="BE515" s="1"/>
      <c r="BF515" s="1"/>
      <c r="BG515" s="1"/>
      <c r="BH515" s="1"/>
      <c r="BI515" s="21"/>
      <c r="BJ515" s="21"/>
      <c r="BK515" s="1"/>
      <c r="BL515" s="1"/>
      <c r="BM515" s="1"/>
      <c r="BN515" s="1"/>
      <c r="BO515" s="21"/>
      <c r="BP515" s="21"/>
      <c r="BQ515" s="1"/>
      <c r="BR515" s="1"/>
      <c r="BS515" s="1"/>
      <c r="BT515" s="1"/>
      <c r="BU515" s="21"/>
      <c r="BV515" s="2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</row>
    <row r="516" spans="5:128" x14ac:dyDescent="0.25">
      <c r="E516" s="1"/>
      <c r="F516" s="1"/>
      <c r="G516" s="21"/>
      <c r="H516" s="21"/>
      <c r="I516" s="1"/>
      <c r="J516" s="1"/>
      <c r="K516" s="1"/>
      <c r="L516" s="1"/>
      <c r="M516" s="21"/>
      <c r="N516" s="21"/>
      <c r="O516" s="1"/>
      <c r="P516" s="1"/>
      <c r="Q516" s="1"/>
      <c r="R516" s="1"/>
      <c r="S516" s="21"/>
      <c r="T516" s="21"/>
      <c r="U516" s="1"/>
      <c r="V516" s="1"/>
      <c r="W516" s="1"/>
      <c r="X516" s="1"/>
      <c r="Y516" s="21"/>
      <c r="Z516" s="21"/>
      <c r="AA516" s="1"/>
      <c r="AB516" s="1"/>
      <c r="AC516" s="1"/>
      <c r="AD516" s="1"/>
      <c r="AE516" s="21"/>
      <c r="AF516" s="21"/>
      <c r="AG516" s="1"/>
      <c r="AH516" s="1"/>
      <c r="AI516" s="1"/>
      <c r="AJ516" s="1"/>
      <c r="AK516" s="21"/>
      <c r="AL516" s="21"/>
      <c r="AM516" s="1"/>
      <c r="AN516" s="1"/>
      <c r="AO516" s="1"/>
      <c r="AP516" s="1"/>
      <c r="AQ516" s="21"/>
      <c r="AR516" s="21"/>
      <c r="AS516" s="1"/>
      <c r="AT516" s="1"/>
      <c r="AU516" s="1"/>
      <c r="AV516" s="1"/>
      <c r="AW516" s="21"/>
      <c r="AX516" s="21"/>
      <c r="AY516" s="1"/>
      <c r="AZ516" s="1"/>
      <c r="BA516" s="1"/>
      <c r="BB516" s="1"/>
      <c r="BC516" s="21"/>
      <c r="BD516" s="21"/>
      <c r="BE516" s="1"/>
      <c r="BF516" s="1"/>
      <c r="BG516" s="1"/>
      <c r="BH516" s="1"/>
      <c r="BI516" s="21"/>
      <c r="BJ516" s="21"/>
      <c r="BK516" s="1"/>
      <c r="BL516" s="1"/>
      <c r="BM516" s="1"/>
      <c r="BN516" s="1"/>
      <c r="BO516" s="21"/>
      <c r="BP516" s="21"/>
      <c r="BQ516" s="1"/>
      <c r="BR516" s="1"/>
      <c r="BS516" s="1"/>
      <c r="BT516" s="1"/>
      <c r="BU516" s="21"/>
      <c r="BV516" s="2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</row>
    <row r="517" spans="5:128" x14ac:dyDescent="0.25">
      <c r="E517" s="1"/>
      <c r="F517" s="1"/>
      <c r="G517" s="21"/>
      <c r="H517" s="21"/>
      <c r="I517" s="1"/>
      <c r="J517" s="1"/>
      <c r="K517" s="1"/>
      <c r="L517" s="1"/>
      <c r="M517" s="21"/>
      <c r="N517" s="21"/>
      <c r="O517" s="1"/>
      <c r="P517" s="1"/>
      <c r="Q517" s="1"/>
      <c r="R517" s="1"/>
      <c r="S517" s="21"/>
      <c r="T517" s="21"/>
      <c r="U517" s="1"/>
      <c r="V517" s="1"/>
      <c r="W517" s="1"/>
      <c r="X517" s="1"/>
      <c r="Y517" s="21"/>
      <c r="Z517" s="21"/>
      <c r="AA517" s="1"/>
      <c r="AB517" s="1"/>
      <c r="AC517" s="1"/>
      <c r="AD517" s="1"/>
      <c r="AE517" s="21"/>
      <c r="AF517" s="21"/>
      <c r="AG517" s="1"/>
      <c r="AH517" s="1"/>
      <c r="AI517" s="1"/>
      <c r="AJ517" s="1"/>
      <c r="AK517" s="21"/>
      <c r="AL517" s="21"/>
      <c r="AM517" s="1"/>
      <c r="AN517" s="1"/>
      <c r="AO517" s="1"/>
      <c r="AP517" s="1"/>
      <c r="AQ517" s="21"/>
      <c r="AR517" s="21"/>
      <c r="AS517" s="1"/>
      <c r="AT517" s="1"/>
      <c r="AU517" s="1"/>
      <c r="AV517" s="1"/>
      <c r="AW517" s="21"/>
      <c r="AX517" s="21"/>
      <c r="AY517" s="1"/>
      <c r="AZ517" s="1"/>
      <c r="BA517" s="1"/>
      <c r="BB517" s="1"/>
      <c r="BC517" s="21"/>
      <c r="BD517" s="21"/>
      <c r="BE517" s="1"/>
      <c r="BF517" s="1"/>
      <c r="BG517" s="1"/>
      <c r="BH517" s="1"/>
      <c r="BI517" s="21"/>
      <c r="BJ517" s="21"/>
      <c r="BK517" s="1"/>
      <c r="BL517" s="1"/>
      <c r="BM517" s="1"/>
      <c r="BN517" s="1"/>
      <c r="BO517" s="21"/>
      <c r="BP517" s="21"/>
      <c r="BQ517" s="1"/>
      <c r="BR517" s="1"/>
      <c r="BS517" s="1"/>
      <c r="BT517" s="1"/>
      <c r="BU517" s="21"/>
      <c r="BV517" s="2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</row>
    <row r="518" spans="5:128" x14ac:dyDescent="0.25">
      <c r="E518" s="1"/>
      <c r="F518" s="1"/>
      <c r="G518" s="21"/>
      <c r="H518" s="21"/>
      <c r="I518" s="1"/>
      <c r="J518" s="1"/>
      <c r="K518" s="1"/>
      <c r="L518" s="1"/>
      <c r="M518" s="21"/>
      <c r="N518" s="21"/>
      <c r="O518" s="1"/>
      <c r="P518" s="1"/>
      <c r="Q518" s="1"/>
      <c r="R518" s="1"/>
      <c r="S518" s="21"/>
      <c r="T518" s="21"/>
      <c r="U518" s="1"/>
      <c r="V518" s="1"/>
      <c r="W518" s="1"/>
      <c r="X518" s="1"/>
      <c r="Y518" s="21"/>
      <c r="Z518" s="21"/>
      <c r="AA518" s="1"/>
      <c r="AB518" s="1"/>
      <c r="AC518" s="1"/>
      <c r="AD518" s="1"/>
      <c r="AE518" s="21"/>
      <c r="AF518" s="21"/>
      <c r="AG518" s="1"/>
      <c r="AH518" s="1"/>
      <c r="AI518" s="1"/>
      <c r="AJ518" s="1"/>
      <c r="AK518" s="21"/>
      <c r="AL518" s="21"/>
      <c r="AM518" s="1"/>
      <c r="AN518" s="1"/>
      <c r="AO518" s="1"/>
      <c r="AP518" s="1"/>
      <c r="AQ518" s="21"/>
      <c r="AR518" s="21"/>
      <c r="AS518" s="1"/>
      <c r="AT518" s="1"/>
      <c r="AU518" s="1"/>
      <c r="AV518" s="1"/>
      <c r="AW518" s="21"/>
      <c r="AX518" s="21"/>
      <c r="AY518" s="1"/>
      <c r="AZ518" s="1"/>
      <c r="BA518" s="1"/>
      <c r="BB518" s="1"/>
      <c r="BC518" s="21"/>
      <c r="BD518" s="21"/>
      <c r="BE518" s="1"/>
      <c r="BF518" s="1"/>
      <c r="BG518" s="1"/>
      <c r="BH518" s="1"/>
      <c r="BI518" s="21"/>
      <c r="BJ518" s="21"/>
      <c r="BK518" s="1"/>
      <c r="BL518" s="1"/>
      <c r="BM518" s="1"/>
      <c r="BN518" s="1"/>
      <c r="BO518" s="21"/>
      <c r="BP518" s="21"/>
      <c r="BQ518" s="1"/>
      <c r="BR518" s="1"/>
      <c r="BS518" s="1"/>
      <c r="BT518" s="1"/>
      <c r="BU518" s="21"/>
      <c r="BV518" s="2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</row>
    <row r="519" spans="5:128" x14ac:dyDescent="0.25">
      <c r="E519" s="1"/>
      <c r="F519" s="1"/>
      <c r="G519" s="21"/>
      <c r="H519" s="21"/>
      <c r="I519" s="1"/>
      <c r="J519" s="1"/>
      <c r="K519" s="1"/>
      <c r="L519" s="1"/>
      <c r="M519" s="21"/>
      <c r="N519" s="21"/>
      <c r="O519" s="1"/>
      <c r="P519" s="1"/>
      <c r="Q519" s="1"/>
      <c r="R519" s="1"/>
      <c r="S519" s="21"/>
      <c r="T519" s="21"/>
      <c r="U519" s="1"/>
      <c r="V519" s="1"/>
      <c r="W519" s="1"/>
      <c r="X519" s="1"/>
      <c r="Y519" s="21"/>
      <c r="Z519" s="21"/>
      <c r="AA519" s="1"/>
      <c r="AB519" s="1"/>
      <c r="AC519" s="1"/>
      <c r="AD519" s="1"/>
      <c r="AE519" s="21"/>
      <c r="AF519" s="21"/>
      <c r="AG519" s="1"/>
      <c r="AH519" s="1"/>
      <c r="AI519" s="1"/>
      <c r="AJ519" s="1"/>
      <c r="AK519" s="21"/>
      <c r="AL519" s="21"/>
      <c r="AM519" s="1"/>
      <c r="AN519" s="1"/>
      <c r="AO519" s="1"/>
      <c r="AP519" s="1"/>
      <c r="AQ519" s="21"/>
      <c r="AR519" s="21"/>
      <c r="AS519" s="1"/>
      <c r="AT519" s="1"/>
      <c r="AU519" s="1"/>
      <c r="AV519" s="1"/>
      <c r="AW519" s="21"/>
      <c r="AX519" s="21"/>
      <c r="AY519" s="1"/>
      <c r="AZ519" s="1"/>
      <c r="BA519" s="1"/>
      <c r="BB519" s="1"/>
      <c r="BC519" s="21"/>
      <c r="BD519" s="21"/>
      <c r="BE519" s="1"/>
      <c r="BF519" s="1"/>
      <c r="BG519" s="1"/>
      <c r="BH519" s="1"/>
      <c r="BI519" s="21"/>
      <c r="BJ519" s="21"/>
      <c r="BK519" s="1"/>
      <c r="BL519" s="1"/>
      <c r="BM519" s="1"/>
      <c r="BN519" s="1"/>
      <c r="BO519" s="21"/>
      <c r="BP519" s="21"/>
      <c r="BQ519" s="1"/>
      <c r="BR519" s="1"/>
      <c r="BS519" s="1"/>
      <c r="BT519" s="1"/>
      <c r="BU519" s="21"/>
      <c r="BV519" s="2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</row>
    <row r="520" spans="5:128" x14ac:dyDescent="0.25">
      <c r="E520" s="1"/>
      <c r="F520" s="1"/>
      <c r="G520" s="21"/>
      <c r="H520" s="21"/>
      <c r="I520" s="1"/>
      <c r="J520" s="1"/>
      <c r="K520" s="1"/>
      <c r="L520" s="1"/>
      <c r="M520" s="21"/>
      <c r="N520" s="21"/>
      <c r="O520" s="1"/>
      <c r="P520" s="1"/>
      <c r="Q520" s="1"/>
      <c r="R520" s="1"/>
      <c r="S520" s="21"/>
      <c r="T520" s="21"/>
      <c r="U520" s="1"/>
      <c r="V520" s="1"/>
      <c r="W520" s="1"/>
      <c r="X520" s="1"/>
      <c r="Y520" s="21"/>
      <c r="Z520" s="21"/>
      <c r="AA520" s="1"/>
      <c r="AB520" s="1"/>
      <c r="AC520" s="1"/>
      <c r="AD520" s="1"/>
      <c r="AE520" s="21"/>
      <c r="AF520" s="21"/>
      <c r="AG520" s="1"/>
      <c r="AH520" s="1"/>
      <c r="AI520" s="1"/>
      <c r="AJ520" s="1"/>
      <c r="AK520" s="21"/>
      <c r="AL520" s="21"/>
      <c r="AM520" s="1"/>
      <c r="AN520" s="1"/>
      <c r="AO520" s="1"/>
      <c r="AP520" s="1"/>
      <c r="AQ520" s="21"/>
      <c r="AR520" s="21"/>
      <c r="AS520" s="1"/>
      <c r="AT520" s="1"/>
      <c r="AU520" s="1"/>
      <c r="AV520" s="1"/>
      <c r="AW520" s="21"/>
      <c r="AX520" s="21"/>
      <c r="AY520" s="1"/>
      <c r="AZ520" s="1"/>
      <c r="BA520" s="1"/>
      <c r="BB520" s="1"/>
      <c r="BC520" s="21"/>
      <c r="BD520" s="21"/>
      <c r="BE520" s="1"/>
      <c r="BF520" s="1"/>
      <c r="BG520" s="1"/>
      <c r="BH520" s="1"/>
      <c r="BI520" s="21"/>
      <c r="BJ520" s="21"/>
      <c r="BK520" s="1"/>
      <c r="BL520" s="1"/>
      <c r="BM520" s="1"/>
      <c r="BN520" s="1"/>
      <c r="BO520" s="21"/>
      <c r="BP520" s="21"/>
      <c r="BQ520" s="1"/>
      <c r="BR520" s="1"/>
      <c r="BS520" s="1"/>
      <c r="BT520" s="1"/>
      <c r="BU520" s="21"/>
      <c r="BV520" s="2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</row>
    <row r="521" spans="5:128" x14ac:dyDescent="0.25">
      <c r="E521" s="1"/>
      <c r="F521" s="1"/>
      <c r="G521" s="21"/>
      <c r="H521" s="21"/>
      <c r="I521" s="1"/>
      <c r="J521" s="1"/>
      <c r="K521" s="1"/>
      <c r="L521" s="1"/>
      <c r="M521" s="21"/>
      <c r="N521" s="21"/>
      <c r="O521" s="1"/>
      <c r="P521" s="1"/>
      <c r="Q521" s="1"/>
      <c r="R521" s="1"/>
      <c r="S521" s="21"/>
      <c r="T521" s="21"/>
      <c r="U521" s="1"/>
      <c r="V521" s="1"/>
      <c r="W521" s="1"/>
      <c r="X521" s="1"/>
      <c r="Y521" s="21"/>
      <c r="Z521" s="21"/>
      <c r="AA521" s="1"/>
      <c r="AB521" s="1"/>
      <c r="AC521" s="1"/>
      <c r="AD521" s="1"/>
      <c r="AE521" s="21"/>
      <c r="AF521" s="21"/>
      <c r="AG521" s="1"/>
      <c r="AH521" s="1"/>
      <c r="AI521" s="1"/>
      <c r="AJ521" s="1"/>
      <c r="AK521" s="21"/>
      <c r="AL521" s="21"/>
      <c r="AM521" s="1"/>
      <c r="AN521" s="1"/>
      <c r="AO521" s="1"/>
      <c r="AP521" s="1"/>
      <c r="AQ521" s="21"/>
      <c r="AR521" s="21"/>
      <c r="AS521" s="1"/>
      <c r="AT521" s="1"/>
      <c r="AU521" s="1"/>
      <c r="AV521" s="1"/>
      <c r="AW521" s="21"/>
      <c r="AX521" s="21"/>
      <c r="AY521" s="1"/>
      <c r="AZ521" s="1"/>
      <c r="BA521" s="1"/>
      <c r="BB521" s="1"/>
      <c r="BC521" s="21"/>
      <c r="BD521" s="21"/>
      <c r="BE521" s="1"/>
      <c r="BF521" s="1"/>
      <c r="BG521" s="1"/>
      <c r="BH521" s="1"/>
      <c r="BI521" s="21"/>
      <c r="BJ521" s="21"/>
      <c r="BK521" s="1"/>
      <c r="BL521" s="1"/>
      <c r="BM521" s="1"/>
      <c r="BN521" s="1"/>
      <c r="BO521" s="21"/>
      <c r="BP521" s="21"/>
      <c r="BQ521" s="1"/>
      <c r="BR521" s="1"/>
      <c r="BS521" s="1"/>
      <c r="BT521" s="1"/>
      <c r="BU521" s="21"/>
      <c r="BV521" s="2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</row>
    <row r="522" spans="5:128" x14ac:dyDescent="0.25">
      <c r="E522" s="1"/>
      <c r="F522" s="1"/>
      <c r="G522" s="21"/>
      <c r="H522" s="21"/>
      <c r="I522" s="1"/>
      <c r="J522" s="1"/>
      <c r="K522" s="1"/>
      <c r="L522" s="1"/>
      <c r="M522" s="21"/>
      <c r="N522" s="21"/>
      <c r="O522" s="1"/>
      <c r="P522" s="1"/>
      <c r="Q522" s="1"/>
      <c r="R522" s="1"/>
      <c r="S522" s="21"/>
      <c r="T522" s="21"/>
      <c r="U522" s="1"/>
      <c r="V522" s="1"/>
      <c r="W522" s="1"/>
      <c r="X522" s="1"/>
      <c r="Y522" s="21"/>
      <c r="Z522" s="21"/>
      <c r="AA522" s="1"/>
      <c r="AB522" s="1"/>
      <c r="AC522" s="1"/>
      <c r="AD522" s="1"/>
      <c r="AE522" s="21"/>
      <c r="AF522" s="21"/>
      <c r="AG522" s="1"/>
      <c r="AH522" s="1"/>
      <c r="AI522" s="1"/>
      <c r="AJ522" s="1"/>
      <c r="AK522" s="21"/>
      <c r="AL522" s="21"/>
      <c r="AM522" s="1"/>
      <c r="AN522" s="1"/>
      <c r="AO522" s="1"/>
      <c r="AP522" s="1"/>
      <c r="AQ522" s="21"/>
      <c r="AR522" s="21"/>
      <c r="AS522" s="1"/>
      <c r="AT522" s="1"/>
      <c r="AU522" s="1"/>
      <c r="AV522" s="1"/>
      <c r="AW522" s="21"/>
      <c r="AX522" s="21"/>
      <c r="AY522" s="1"/>
      <c r="AZ522" s="1"/>
      <c r="BA522" s="1"/>
      <c r="BB522" s="1"/>
      <c r="BC522" s="21"/>
      <c r="BD522" s="21"/>
      <c r="BE522" s="1"/>
      <c r="BF522" s="1"/>
      <c r="BG522" s="1"/>
      <c r="BH522" s="1"/>
      <c r="BI522" s="21"/>
      <c r="BJ522" s="21"/>
      <c r="BK522" s="1"/>
      <c r="BL522" s="1"/>
      <c r="BM522" s="1"/>
      <c r="BN522" s="1"/>
      <c r="BO522" s="21"/>
      <c r="BP522" s="21"/>
      <c r="BQ522" s="1"/>
      <c r="BR522" s="1"/>
      <c r="BS522" s="1"/>
      <c r="BT522" s="1"/>
      <c r="BU522" s="21"/>
      <c r="BV522" s="2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</row>
    <row r="523" spans="5:128" x14ac:dyDescent="0.25">
      <c r="E523" s="1"/>
      <c r="F523" s="1"/>
      <c r="G523" s="21"/>
      <c r="H523" s="21"/>
      <c r="I523" s="1"/>
      <c r="J523" s="1"/>
      <c r="K523" s="1"/>
      <c r="L523" s="1"/>
      <c r="M523" s="21"/>
      <c r="N523" s="21"/>
      <c r="O523" s="1"/>
      <c r="P523" s="1"/>
      <c r="Q523" s="1"/>
      <c r="R523" s="1"/>
      <c r="S523" s="21"/>
      <c r="T523" s="21"/>
      <c r="U523" s="1"/>
      <c r="V523" s="1"/>
      <c r="W523" s="1"/>
      <c r="X523" s="1"/>
      <c r="Y523" s="21"/>
      <c r="Z523" s="21"/>
      <c r="AA523" s="1"/>
      <c r="AB523" s="1"/>
      <c r="AC523" s="1"/>
      <c r="AD523" s="1"/>
      <c r="AE523" s="21"/>
      <c r="AF523" s="21"/>
      <c r="AG523" s="1"/>
      <c r="AH523" s="1"/>
      <c r="AI523" s="1"/>
      <c r="AJ523" s="1"/>
      <c r="AK523" s="21"/>
      <c r="AL523" s="21"/>
      <c r="AM523" s="1"/>
      <c r="AN523" s="1"/>
      <c r="AO523" s="1"/>
      <c r="AP523" s="1"/>
      <c r="AQ523" s="21"/>
      <c r="AR523" s="21"/>
      <c r="AS523" s="1"/>
      <c r="AT523" s="1"/>
      <c r="AU523" s="1"/>
      <c r="AV523" s="1"/>
      <c r="AW523" s="21"/>
      <c r="AX523" s="21"/>
      <c r="AY523" s="1"/>
      <c r="AZ523" s="1"/>
      <c r="BA523" s="1"/>
      <c r="BB523" s="1"/>
      <c r="BC523" s="21"/>
      <c r="BD523" s="21"/>
      <c r="BE523" s="1"/>
      <c r="BF523" s="1"/>
      <c r="BG523" s="1"/>
      <c r="BH523" s="1"/>
      <c r="BI523" s="21"/>
      <c r="BJ523" s="21"/>
      <c r="BK523" s="1"/>
      <c r="BL523" s="1"/>
      <c r="BM523" s="1"/>
      <c r="BN523" s="1"/>
      <c r="BO523" s="21"/>
      <c r="BP523" s="21"/>
      <c r="BQ523" s="1"/>
      <c r="BR523" s="1"/>
      <c r="BS523" s="1"/>
      <c r="BT523" s="1"/>
      <c r="BU523" s="21"/>
      <c r="BV523" s="2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</row>
    <row r="524" spans="5:128" x14ac:dyDescent="0.25">
      <c r="E524" s="1"/>
      <c r="F524" s="1"/>
      <c r="G524" s="21"/>
      <c r="H524" s="21"/>
      <c r="I524" s="1"/>
      <c r="J524" s="1"/>
      <c r="K524" s="1"/>
      <c r="L524" s="1"/>
      <c r="M524" s="21"/>
      <c r="N524" s="21"/>
      <c r="O524" s="1"/>
      <c r="P524" s="1"/>
      <c r="Q524" s="1"/>
      <c r="R524" s="1"/>
      <c r="S524" s="21"/>
      <c r="T524" s="21"/>
      <c r="U524" s="1"/>
      <c r="V524" s="1"/>
      <c r="W524" s="1"/>
      <c r="X524" s="1"/>
      <c r="Y524" s="21"/>
      <c r="Z524" s="21"/>
      <c r="AA524" s="1"/>
      <c r="AB524" s="1"/>
      <c r="AC524" s="1"/>
      <c r="AD524" s="1"/>
      <c r="AE524" s="21"/>
      <c r="AF524" s="21"/>
      <c r="AG524" s="1"/>
      <c r="AH524" s="1"/>
      <c r="AI524" s="1"/>
      <c r="AJ524" s="1"/>
      <c r="AK524" s="21"/>
      <c r="AL524" s="21"/>
      <c r="AM524" s="1"/>
      <c r="AN524" s="1"/>
      <c r="AO524" s="1"/>
      <c r="AP524" s="1"/>
      <c r="AQ524" s="21"/>
      <c r="AR524" s="21"/>
      <c r="AS524" s="1"/>
      <c r="AT524" s="1"/>
      <c r="AU524" s="1"/>
      <c r="AV524" s="1"/>
      <c r="AW524" s="21"/>
      <c r="AX524" s="21"/>
      <c r="AY524" s="1"/>
      <c r="AZ524" s="1"/>
      <c r="BA524" s="1"/>
      <c r="BB524" s="1"/>
      <c r="BC524" s="21"/>
      <c r="BD524" s="21"/>
      <c r="BE524" s="1"/>
      <c r="BF524" s="1"/>
      <c r="BG524" s="1"/>
      <c r="BH524" s="1"/>
      <c r="BI524" s="21"/>
      <c r="BJ524" s="21"/>
      <c r="BK524" s="1"/>
      <c r="BL524" s="1"/>
      <c r="BM524" s="1"/>
      <c r="BN524" s="1"/>
      <c r="BO524" s="21"/>
      <c r="BP524" s="21"/>
      <c r="BQ524" s="1"/>
      <c r="BR524" s="1"/>
      <c r="BS524" s="1"/>
      <c r="BT524" s="1"/>
      <c r="BU524" s="21"/>
      <c r="BV524" s="2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</row>
    <row r="525" spans="5:128" x14ac:dyDescent="0.25">
      <c r="E525" s="1"/>
      <c r="F525" s="1"/>
      <c r="G525" s="21"/>
      <c r="H525" s="21"/>
      <c r="I525" s="1"/>
      <c r="J525" s="1"/>
      <c r="K525" s="1"/>
      <c r="L525" s="1"/>
      <c r="M525" s="21"/>
      <c r="N525" s="21"/>
      <c r="O525" s="1"/>
      <c r="P525" s="1"/>
      <c r="Q525" s="1"/>
      <c r="R525" s="1"/>
      <c r="S525" s="21"/>
      <c r="T525" s="21"/>
      <c r="U525" s="1"/>
      <c r="V525" s="1"/>
      <c r="W525" s="1"/>
      <c r="X525" s="1"/>
      <c r="Y525" s="21"/>
      <c r="Z525" s="21"/>
      <c r="AA525" s="1"/>
      <c r="AB525" s="1"/>
      <c r="AC525" s="1"/>
      <c r="AD525" s="1"/>
      <c r="AE525" s="21"/>
      <c r="AF525" s="21"/>
      <c r="AG525" s="1"/>
      <c r="AH525" s="1"/>
      <c r="AI525" s="1"/>
      <c r="AJ525" s="1"/>
      <c r="AK525" s="21"/>
      <c r="AL525" s="21"/>
      <c r="AM525" s="1"/>
      <c r="AN525" s="1"/>
      <c r="AO525" s="1"/>
      <c r="AP525" s="1"/>
      <c r="AQ525" s="21"/>
      <c r="AR525" s="21"/>
      <c r="AS525" s="1"/>
      <c r="AT525" s="1"/>
      <c r="AU525" s="1"/>
      <c r="AV525" s="1"/>
      <c r="AW525" s="21"/>
      <c r="AX525" s="21"/>
      <c r="AY525" s="1"/>
      <c r="AZ525" s="1"/>
      <c r="BA525" s="1"/>
      <c r="BB525" s="1"/>
      <c r="BC525" s="21"/>
      <c r="BD525" s="21"/>
      <c r="BE525" s="1"/>
      <c r="BF525" s="1"/>
      <c r="BG525" s="1"/>
      <c r="BH525" s="1"/>
      <c r="BI525" s="21"/>
      <c r="BJ525" s="21"/>
      <c r="BK525" s="1"/>
      <c r="BL525" s="1"/>
      <c r="BM525" s="1"/>
      <c r="BN525" s="1"/>
      <c r="BO525" s="21"/>
      <c r="BP525" s="21"/>
      <c r="BQ525" s="1"/>
      <c r="BR525" s="1"/>
      <c r="BS525" s="1"/>
      <c r="BT525" s="1"/>
      <c r="BU525" s="21"/>
      <c r="BV525" s="2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</row>
    <row r="526" spans="5:128" x14ac:dyDescent="0.25">
      <c r="E526" s="1"/>
      <c r="F526" s="1"/>
      <c r="G526" s="21"/>
      <c r="H526" s="21"/>
      <c r="I526" s="1"/>
      <c r="J526" s="1"/>
      <c r="K526" s="1"/>
      <c r="L526" s="1"/>
      <c r="M526" s="21"/>
      <c r="N526" s="21"/>
      <c r="O526" s="1"/>
      <c r="P526" s="1"/>
      <c r="Q526" s="1"/>
      <c r="R526" s="1"/>
      <c r="S526" s="21"/>
      <c r="T526" s="21"/>
      <c r="U526" s="1"/>
      <c r="V526" s="1"/>
      <c r="W526" s="1"/>
      <c r="X526" s="1"/>
      <c r="Y526" s="21"/>
      <c r="Z526" s="21"/>
      <c r="AA526" s="1"/>
      <c r="AB526" s="1"/>
      <c r="AC526" s="1"/>
      <c r="AD526" s="1"/>
      <c r="AE526" s="21"/>
      <c r="AF526" s="21"/>
      <c r="AG526" s="1"/>
      <c r="AH526" s="1"/>
      <c r="AI526" s="1"/>
      <c r="AJ526" s="1"/>
      <c r="AK526" s="21"/>
      <c r="AL526" s="21"/>
      <c r="AM526" s="1"/>
      <c r="AN526" s="1"/>
      <c r="AO526" s="1"/>
      <c r="AP526" s="1"/>
      <c r="AQ526" s="21"/>
      <c r="AR526" s="21"/>
      <c r="AS526" s="1"/>
      <c r="AT526" s="1"/>
      <c r="AU526" s="1"/>
      <c r="AV526" s="1"/>
      <c r="AW526" s="21"/>
      <c r="AX526" s="21"/>
      <c r="AY526" s="1"/>
      <c r="AZ526" s="1"/>
      <c r="BA526" s="1"/>
      <c r="BB526" s="1"/>
      <c r="BC526" s="21"/>
      <c r="BD526" s="21"/>
      <c r="BE526" s="1"/>
      <c r="BF526" s="1"/>
      <c r="BG526" s="1"/>
      <c r="BH526" s="1"/>
      <c r="BI526" s="21"/>
      <c r="BJ526" s="21"/>
      <c r="BK526" s="1"/>
      <c r="BL526" s="1"/>
      <c r="BM526" s="1"/>
      <c r="BN526" s="1"/>
      <c r="BO526" s="21"/>
      <c r="BP526" s="21"/>
      <c r="BQ526" s="1"/>
      <c r="BR526" s="1"/>
      <c r="BS526" s="1"/>
      <c r="BT526" s="1"/>
      <c r="BU526" s="21"/>
      <c r="BV526" s="2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</row>
    <row r="527" spans="5:128" x14ac:dyDescent="0.25">
      <c r="E527" s="1"/>
      <c r="F527" s="1"/>
      <c r="G527" s="21"/>
      <c r="H527" s="21"/>
      <c r="I527" s="1"/>
      <c r="J527" s="1"/>
      <c r="K527" s="1"/>
      <c r="L527" s="1"/>
      <c r="M527" s="21"/>
      <c r="N527" s="21"/>
      <c r="O527" s="1"/>
      <c r="P527" s="1"/>
      <c r="Q527" s="1"/>
      <c r="R527" s="1"/>
      <c r="S527" s="21"/>
      <c r="T527" s="21"/>
      <c r="U527" s="1"/>
      <c r="V527" s="1"/>
      <c r="W527" s="1"/>
      <c r="X527" s="1"/>
      <c r="Y527" s="21"/>
      <c r="Z527" s="21"/>
      <c r="AA527" s="1"/>
      <c r="AB527" s="1"/>
      <c r="AC527" s="1"/>
      <c r="AD527" s="1"/>
      <c r="AE527" s="21"/>
      <c r="AF527" s="21"/>
      <c r="AG527" s="1"/>
      <c r="AH527" s="1"/>
      <c r="AI527" s="1"/>
      <c r="AJ527" s="1"/>
      <c r="AK527" s="21"/>
      <c r="AL527" s="21"/>
      <c r="AM527" s="1"/>
      <c r="AN527" s="1"/>
      <c r="AO527" s="1"/>
      <c r="AP527" s="1"/>
      <c r="AQ527" s="21"/>
      <c r="AR527" s="21"/>
      <c r="AS527" s="1"/>
      <c r="AT527" s="1"/>
      <c r="AU527" s="1"/>
      <c r="AV527" s="1"/>
      <c r="AW527" s="21"/>
      <c r="AX527" s="21"/>
      <c r="AY527" s="1"/>
      <c r="AZ527" s="1"/>
      <c r="BA527" s="1"/>
      <c r="BB527" s="1"/>
      <c r="BC527" s="21"/>
      <c r="BD527" s="21"/>
      <c r="BE527" s="1"/>
      <c r="BF527" s="1"/>
      <c r="BG527" s="1"/>
      <c r="BH527" s="1"/>
      <c r="BI527" s="21"/>
      <c r="BJ527" s="21"/>
      <c r="BK527" s="1"/>
      <c r="BL527" s="1"/>
      <c r="BM527" s="1"/>
      <c r="BN527" s="1"/>
      <c r="BO527" s="21"/>
      <c r="BP527" s="21"/>
      <c r="BQ527" s="1"/>
      <c r="BR527" s="1"/>
      <c r="BS527" s="1"/>
      <c r="BT527" s="1"/>
      <c r="BU527" s="21"/>
      <c r="BV527" s="2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</row>
    <row r="528" spans="5:128" x14ac:dyDescent="0.25">
      <c r="E528" s="1"/>
      <c r="F528" s="1"/>
      <c r="G528" s="21"/>
      <c r="H528" s="21"/>
      <c r="I528" s="1"/>
      <c r="J528" s="1"/>
      <c r="K528" s="1"/>
      <c r="L528" s="1"/>
      <c r="M528" s="21"/>
      <c r="N528" s="21"/>
      <c r="O528" s="1"/>
      <c r="P528" s="1"/>
      <c r="Q528" s="1"/>
      <c r="R528" s="1"/>
      <c r="S528" s="21"/>
      <c r="T528" s="21"/>
      <c r="U528" s="1"/>
      <c r="V528" s="1"/>
      <c r="W528" s="1"/>
      <c r="X528" s="1"/>
      <c r="Y528" s="21"/>
      <c r="Z528" s="21"/>
      <c r="AA528" s="1"/>
      <c r="AB528" s="1"/>
      <c r="AC528" s="1"/>
      <c r="AD528" s="1"/>
      <c r="AE528" s="21"/>
      <c r="AF528" s="21"/>
      <c r="AG528" s="1"/>
      <c r="AH528" s="1"/>
      <c r="AI528" s="1"/>
      <c r="AJ528" s="1"/>
      <c r="AK528" s="21"/>
      <c r="AL528" s="21"/>
      <c r="AM528" s="1"/>
      <c r="AN528" s="1"/>
      <c r="AO528" s="1"/>
      <c r="AP528" s="1"/>
      <c r="AQ528" s="21"/>
      <c r="AR528" s="21"/>
      <c r="AS528" s="1"/>
      <c r="AT528" s="1"/>
      <c r="AU528" s="1"/>
      <c r="AV528" s="1"/>
      <c r="AW528" s="21"/>
      <c r="AX528" s="21"/>
      <c r="AY528" s="1"/>
      <c r="AZ528" s="1"/>
      <c r="BA528" s="1"/>
      <c r="BB528" s="1"/>
      <c r="BC528" s="21"/>
      <c r="BD528" s="21"/>
      <c r="BE528" s="1"/>
      <c r="BF528" s="1"/>
      <c r="BG528" s="1"/>
      <c r="BH528" s="1"/>
      <c r="BI528" s="21"/>
      <c r="BJ528" s="21"/>
      <c r="BK528" s="1"/>
      <c r="BL528" s="1"/>
      <c r="BM528" s="1"/>
      <c r="BN528" s="1"/>
      <c r="BO528" s="21"/>
      <c r="BP528" s="21"/>
      <c r="BQ528" s="1"/>
      <c r="BR528" s="1"/>
      <c r="BS528" s="1"/>
      <c r="BT528" s="1"/>
      <c r="BU528" s="21"/>
      <c r="BV528" s="2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</row>
    <row r="529" spans="5:128" x14ac:dyDescent="0.25">
      <c r="E529" s="1"/>
      <c r="F529" s="1"/>
      <c r="G529" s="21"/>
      <c r="H529" s="21"/>
      <c r="I529" s="1"/>
      <c r="J529" s="1"/>
      <c r="K529" s="1"/>
      <c r="L529" s="1"/>
      <c r="M529" s="21"/>
      <c r="N529" s="21"/>
      <c r="O529" s="1"/>
      <c r="P529" s="1"/>
      <c r="Q529" s="1"/>
      <c r="R529" s="1"/>
      <c r="S529" s="21"/>
      <c r="T529" s="21"/>
      <c r="U529" s="1"/>
      <c r="V529" s="1"/>
      <c r="W529" s="1"/>
      <c r="X529" s="1"/>
      <c r="Y529" s="21"/>
      <c r="Z529" s="21"/>
      <c r="AA529" s="1"/>
      <c r="AB529" s="1"/>
      <c r="AC529" s="1"/>
      <c r="AD529" s="1"/>
      <c r="AE529" s="21"/>
      <c r="AF529" s="21"/>
      <c r="AG529" s="1"/>
      <c r="AH529" s="1"/>
      <c r="AI529" s="1"/>
      <c r="AJ529" s="1"/>
      <c r="AK529" s="21"/>
      <c r="AL529" s="21"/>
      <c r="AM529" s="1"/>
      <c r="AN529" s="1"/>
      <c r="AO529" s="1"/>
      <c r="AP529" s="1"/>
      <c r="AQ529" s="21"/>
      <c r="AR529" s="21"/>
      <c r="AS529" s="1"/>
      <c r="AT529" s="1"/>
      <c r="AU529" s="1"/>
      <c r="AV529" s="1"/>
      <c r="AW529" s="21"/>
      <c r="AX529" s="21"/>
      <c r="AY529" s="1"/>
      <c r="AZ529" s="1"/>
      <c r="BA529" s="1"/>
      <c r="BB529" s="1"/>
      <c r="BC529" s="21"/>
      <c r="BD529" s="21"/>
      <c r="BE529" s="1"/>
      <c r="BF529" s="1"/>
      <c r="BG529" s="1"/>
      <c r="BH529" s="1"/>
      <c r="BI529" s="21"/>
      <c r="BJ529" s="21"/>
      <c r="BK529" s="1"/>
      <c r="BL529" s="1"/>
      <c r="BM529" s="1"/>
      <c r="BN529" s="1"/>
      <c r="BO529" s="21"/>
      <c r="BP529" s="21"/>
      <c r="BQ529" s="1"/>
      <c r="BR529" s="1"/>
      <c r="BS529" s="1"/>
      <c r="BT529" s="1"/>
      <c r="BU529" s="21"/>
      <c r="BV529" s="2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</row>
    <row r="530" spans="5:128" x14ac:dyDescent="0.25">
      <c r="E530" s="1"/>
      <c r="F530" s="1"/>
      <c r="G530" s="21"/>
      <c r="H530" s="21"/>
      <c r="I530" s="1"/>
      <c r="J530" s="1"/>
      <c r="K530" s="1"/>
      <c r="L530" s="1"/>
      <c r="M530" s="21"/>
      <c r="N530" s="21"/>
      <c r="O530" s="1"/>
      <c r="P530" s="1"/>
      <c r="Q530" s="1"/>
      <c r="R530" s="1"/>
      <c r="S530" s="21"/>
      <c r="T530" s="21"/>
      <c r="U530" s="1"/>
      <c r="V530" s="1"/>
      <c r="W530" s="1"/>
      <c r="X530" s="1"/>
      <c r="Y530" s="21"/>
      <c r="Z530" s="21"/>
      <c r="AA530" s="1"/>
      <c r="AB530" s="1"/>
      <c r="AC530" s="1"/>
      <c r="AD530" s="1"/>
      <c r="AE530" s="21"/>
      <c r="AF530" s="21"/>
      <c r="AG530" s="1"/>
      <c r="AH530" s="1"/>
      <c r="AI530" s="1"/>
      <c r="AJ530" s="1"/>
      <c r="AK530" s="21"/>
      <c r="AL530" s="21"/>
      <c r="AM530" s="1"/>
      <c r="AN530" s="1"/>
      <c r="AO530" s="1"/>
      <c r="AP530" s="1"/>
      <c r="AQ530" s="21"/>
      <c r="AR530" s="21"/>
      <c r="AS530" s="1"/>
      <c r="AT530" s="1"/>
      <c r="AU530" s="1"/>
      <c r="AV530" s="1"/>
      <c r="AW530" s="21"/>
      <c r="AX530" s="21"/>
      <c r="AY530" s="1"/>
      <c r="AZ530" s="1"/>
      <c r="BA530" s="1"/>
      <c r="BB530" s="1"/>
      <c r="BC530" s="21"/>
      <c r="BD530" s="21"/>
      <c r="BE530" s="1"/>
      <c r="BF530" s="1"/>
      <c r="BG530" s="1"/>
      <c r="BH530" s="1"/>
      <c r="BI530" s="21"/>
      <c r="BJ530" s="21"/>
      <c r="BK530" s="1"/>
      <c r="BL530" s="1"/>
      <c r="BM530" s="1"/>
      <c r="BN530" s="1"/>
      <c r="BO530" s="21"/>
      <c r="BP530" s="21"/>
      <c r="BQ530" s="1"/>
      <c r="BR530" s="1"/>
      <c r="BS530" s="1"/>
      <c r="BT530" s="1"/>
      <c r="BU530" s="21"/>
      <c r="BV530" s="2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</row>
    <row r="531" spans="5:128" x14ac:dyDescent="0.25">
      <c r="E531" s="1"/>
      <c r="F531" s="1"/>
      <c r="G531" s="21"/>
      <c r="H531" s="21"/>
      <c r="I531" s="1"/>
      <c r="J531" s="1"/>
      <c r="K531" s="1"/>
      <c r="L531" s="1"/>
      <c r="M531" s="21"/>
      <c r="N531" s="21"/>
      <c r="O531" s="1"/>
      <c r="P531" s="1"/>
      <c r="Q531" s="1"/>
      <c r="R531" s="1"/>
      <c r="S531" s="21"/>
      <c r="T531" s="21"/>
      <c r="U531" s="1"/>
      <c r="V531" s="1"/>
      <c r="W531" s="1"/>
      <c r="X531" s="1"/>
      <c r="Y531" s="21"/>
      <c r="Z531" s="21"/>
      <c r="AA531" s="1"/>
      <c r="AB531" s="1"/>
      <c r="AC531" s="1"/>
      <c r="AD531" s="1"/>
      <c r="AE531" s="21"/>
      <c r="AF531" s="21"/>
      <c r="AG531" s="1"/>
      <c r="AH531" s="1"/>
      <c r="AI531" s="1"/>
      <c r="AJ531" s="1"/>
      <c r="AK531" s="21"/>
      <c r="AL531" s="21"/>
      <c r="AM531" s="1"/>
      <c r="AN531" s="1"/>
      <c r="AO531" s="1"/>
      <c r="AP531" s="1"/>
      <c r="AQ531" s="21"/>
      <c r="AR531" s="21"/>
      <c r="AS531" s="1"/>
      <c r="AT531" s="1"/>
      <c r="AU531" s="1"/>
      <c r="AV531" s="1"/>
      <c r="AW531" s="21"/>
      <c r="AX531" s="21"/>
      <c r="AY531" s="1"/>
      <c r="AZ531" s="1"/>
      <c r="BA531" s="1"/>
      <c r="BB531" s="1"/>
      <c r="BC531" s="21"/>
      <c r="BD531" s="21"/>
      <c r="BE531" s="1"/>
      <c r="BF531" s="1"/>
      <c r="BG531" s="1"/>
      <c r="BH531" s="1"/>
      <c r="BI531" s="21"/>
      <c r="BJ531" s="21"/>
      <c r="BK531" s="1"/>
      <c r="BL531" s="1"/>
      <c r="BM531" s="1"/>
      <c r="BN531" s="1"/>
      <c r="BO531" s="21"/>
      <c r="BP531" s="21"/>
      <c r="BQ531" s="1"/>
      <c r="BR531" s="1"/>
      <c r="BS531" s="1"/>
      <c r="BT531" s="1"/>
      <c r="BU531" s="21"/>
      <c r="BV531" s="2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</row>
    <row r="532" spans="5:128" x14ac:dyDescent="0.25">
      <c r="E532" s="1"/>
      <c r="F532" s="1"/>
      <c r="G532" s="21"/>
      <c r="H532" s="21"/>
      <c r="I532" s="1"/>
      <c r="J532" s="1"/>
      <c r="K532" s="1"/>
      <c r="L532" s="1"/>
      <c r="M532" s="21"/>
      <c r="N532" s="21"/>
      <c r="O532" s="1"/>
      <c r="P532" s="1"/>
      <c r="Q532" s="1"/>
      <c r="R532" s="1"/>
      <c r="S532" s="21"/>
      <c r="T532" s="21"/>
      <c r="U532" s="1"/>
      <c r="V532" s="1"/>
      <c r="W532" s="1"/>
      <c r="X532" s="1"/>
      <c r="Y532" s="21"/>
      <c r="Z532" s="21"/>
      <c r="AA532" s="1"/>
      <c r="AB532" s="1"/>
      <c r="AC532" s="1"/>
      <c r="AD532" s="1"/>
      <c r="AE532" s="21"/>
      <c r="AF532" s="21"/>
      <c r="AG532" s="1"/>
      <c r="AH532" s="1"/>
      <c r="AI532" s="1"/>
      <c r="AJ532" s="1"/>
      <c r="AK532" s="21"/>
      <c r="AL532" s="21"/>
      <c r="AM532" s="1"/>
      <c r="AN532" s="1"/>
      <c r="AO532" s="1"/>
      <c r="AP532" s="1"/>
      <c r="AQ532" s="21"/>
      <c r="AR532" s="21"/>
      <c r="AS532" s="1"/>
      <c r="AT532" s="1"/>
      <c r="AU532" s="1"/>
      <c r="AV532" s="1"/>
      <c r="AW532" s="21"/>
      <c r="AX532" s="21"/>
      <c r="AY532" s="1"/>
      <c r="AZ532" s="1"/>
      <c r="BA532" s="1"/>
      <c r="BB532" s="1"/>
      <c r="BC532" s="21"/>
      <c r="BD532" s="21"/>
      <c r="BE532" s="1"/>
      <c r="BF532" s="1"/>
      <c r="BG532" s="1"/>
      <c r="BH532" s="1"/>
      <c r="BI532" s="21"/>
      <c r="BJ532" s="21"/>
      <c r="BK532" s="1"/>
      <c r="BL532" s="1"/>
      <c r="BM532" s="1"/>
      <c r="BN532" s="1"/>
      <c r="BO532" s="21"/>
      <c r="BP532" s="21"/>
      <c r="BQ532" s="1"/>
      <c r="BR532" s="1"/>
      <c r="BS532" s="1"/>
      <c r="BT532" s="1"/>
      <c r="BU532" s="21"/>
      <c r="BV532" s="2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</row>
    <row r="533" spans="5:128" x14ac:dyDescent="0.25">
      <c r="E533" s="1"/>
      <c r="F533" s="1"/>
      <c r="G533" s="21"/>
      <c r="H533" s="21"/>
      <c r="I533" s="1"/>
      <c r="J533" s="1"/>
      <c r="K533" s="1"/>
      <c r="L533" s="1"/>
      <c r="M533" s="21"/>
      <c r="N533" s="21"/>
      <c r="O533" s="1"/>
      <c r="P533" s="1"/>
      <c r="Q533" s="1"/>
      <c r="R533" s="1"/>
      <c r="S533" s="21"/>
      <c r="T533" s="21"/>
      <c r="U533" s="1"/>
      <c r="V533" s="1"/>
      <c r="W533" s="1"/>
      <c r="X533" s="1"/>
      <c r="Y533" s="21"/>
      <c r="Z533" s="21"/>
      <c r="AA533" s="1"/>
      <c r="AB533" s="1"/>
      <c r="AC533" s="1"/>
      <c r="AD533" s="1"/>
      <c r="AE533" s="21"/>
      <c r="AF533" s="21"/>
      <c r="AG533" s="1"/>
      <c r="AH533" s="1"/>
      <c r="AI533" s="1"/>
      <c r="AJ533" s="1"/>
      <c r="AK533" s="21"/>
      <c r="AL533" s="21"/>
      <c r="AM533" s="1"/>
      <c r="AN533" s="1"/>
      <c r="AO533" s="1"/>
      <c r="AP533" s="1"/>
      <c r="AQ533" s="21"/>
      <c r="AR533" s="21"/>
      <c r="AS533" s="1"/>
      <c r="AT533" s="1"/>
      <c r="AU533" s="1"/>
      <c r="AV533" s="1"/>
      <c r="AW533" s="21"/>
      <c r="AX533" s="21"/>
      <c r="AY533" s="1"/>
      <c r="AZ533" s="1"/>
      <c r="BA533" s="1"/>
      <c r="BB533" s="1"/>
      <c r="BC533" s="21"/>
      <c r="BD533" s="21"/>
      <c r="BE533" s="1"/>
      <c r="BF533" s="1"/>
      <c r="BG533" s="1"/>
      <c r="BH533" s="1"/>
      <c r="BI533" s="21"/>
      <c r="BJ533" s="21"/>
      <c r="BK533" s="1"/>
      <c r="BL533" s="1"/>
      <c r="BM533" s="1"/>
      <c r="BN533" s="1"/>
      <c r="BO533" s="21"/>
      <c r="BP533" s="21"/>
      <c r="BQ533" s="1"/>
      <c r="BR533" s="1"/>
      <c r="BS533" s="1"/>
      <c r="BT533" s="1"/>
      <c r="BU533" s="21"/>
      <c r="BV533" s="2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</row>
    <row r="534" spans="5:128" x14ac:dyDescent="0.25">
      <c r="E534" s="1"/>
      <c r="F534" s="1"/>
      <c r="G534" s="21"/>
      <c r="H534" s="21"/>
      <c r="I534" s="1"/>
      <c r="J534" s="1"/>
      <c r="K534" s="1"/>
      <c r="L534" s="1"/>
      <c r="M534" s="21"/>
      <c r="N534" s="21"/>
      <c r="O534" s="1"/>
      <c r="P534" s="1"/>
      <c r="Q534" s="1"/>
      <c r="R534" s="1"/>
      <c r="S534" s="21"/>
      <c r="T534" s="21"/>
      <c r="U534" s="1"/>
      <c r="V534" s="1"/>
      <c r="W534" s="1"/>
      <c r="X534" s="1"/>
      <c r="Y534" s="21"/>
      <c r="Z534" s="21"/>
      <c r="AA534" s="1"/>
      <c r="AB534" s="1"/>
      <c r="AC534" s="1"/>
      <c r="AD534" s="1"/>
      <c r="AE534" s="21"/>
      <c r="AF534" s="21"/>
      <c r="AG534" s="1"/>
      <c r="AH534" s="1"/>
      <c r="AI534" s="1"/>
      <c r="AJ534" s="1"/>
      <c r="AK534" s="21"/>
      <c r="AL534" s="21"/>
      <c r="AM534" s="1"/>
      <c r="AN534" s="1"/>
      <c r="AO534" s="1"/>
      <c r="AP534" s="1"/>
      <c r="AQ534" s="21"/>
      <c r="AR534" s="21"/>
      <c r="AS534" s="1"/>
      <c r="AT534" s="1"/>
      <c r="AU534" s="1"/>
      <c r="AV534" s="1"/>
      <c r="AW534" s="21"/>
      <c r="AX534" s="21"/>
      <c r="AY534" s="1"/>
      <c r="AZ534" s="1"/>
      <c r="BA534" s="1"/>
      <c r="BB534" s="1"/>
      <c r="BC534" s="21"/>
      <c r="BD534" s="21"/>
      <c r="BE534" s="1"/>
      <c r="BF534" s="1"/>
      <c r="BG534" s="1"/>
      <c r="BH534" s="1"/>
      <c r="BI534" s="21"/>
      <c r="BJ534" s="21"/>
      <c r="BK534" s="1"/>
      <c r="BL534" s="1"/>
      <c r="BM534" s="1"/>
      <c r="BN534" s="1"/>
      <c r="BO534" s="21"/>
      <c r="BP534" s="21"/>
      <c r="BQ534" s="1"/>
      <c r="BR534" s="1"/>
      <c r="BS534" s="1"/>
      <c r="BT534" s="1"/>
      <c r="BU534" s="21"/>
      <c r="BV534" s="2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</row>
    <row r="535" spans="5:128" x14ac:dyDescent="0.25">
      <c r="E535" s="1"/>
      <c r="F535" s="1"/>
      <c r="G535" s="21"/>
      <c r="H535" s="21"/>
      <c r="I535" s="1"/>
      <c r="J535" s="1"/>
      <c r="K535" s="1"/>
      <c r="L535" s="1"/>
      <c r="M535" s="21"/>
      <c r="N535" s="21"/>
      <c r="O535" s="1"/>
      <c r="P535" s="1"/>
      <c r="Q535" s="1"/>
      <c r="R535" s="1"/>
      <c r="S535" s="21"/>
      <c r="T535" s="21"/>
      <c r="U535" s="1"/>
      <c r="V535" s="1"/>
      <c r="W535" s="1"/>
      <c r="X535" s="1"/>
      <c r="Y535" s="21"/>
      <c r="Z535" s="21"/>
      <c r="AA535" s="1"/>
      <c r="AB535" s="1"/>
      <c r="AC535" s="1"/>
      <c r="AD535" s="1"/>
      <c r="AE535" s="21"/>
      <c r="AF535" s="21"/>
      <c r="AG535" s="1"/>
      <c r="AH535" s="1"/>
      <c r="AI535" s="1"/>
      <c r="AJ535" s="1"/>
      <c r="AK535" s="21"/>
      <c r="AL535" s="21"/>
      <c r="AM535" s="1"/>
      <c r="AN535" s="1"/>
      <c r="AO535" s="1"/>
      <c r="AP535" s="1"/>
      <c r="AQ535" s="21"/>
      <c r="AR535" s="21"/>
      <c r="AS535" s="1"/>
      <c r="AT535" s="1"/>
      <c r="AU535" s="1"/>
      <c r="AV535" s="1"/>
      <c r="AW535" s="21"/>
      <c r="AX535" s="21"/>
      <c r="AY535" s="1"/>
      <c r="AZ535" s="1"/>
      <c r="BA535" s="1"/>
      <c r="BB535" s="1"/>
      <c r="BC535" s="21"/>
      <c r="BD535" s="21"/>
      <c r="BE535" s="1"/>
      <c r="BF535" s="1"/>
      <c r="BG535" s="1"/>
      <c r="BH535" s="1"/>
      <c r="BI535" s="21"/>
      <c r="BJ535" s="21"/>
      <c r="BK535" s="1"/>
      <c r="BL535" s="1"/>
      <c r="BM535" s="1"/>
      <c r="BN535" s="1"/>
      <c r="BO535" s="21"/>
      <c r="BP535" s="21"/>
      <c r="BQ535" s="1"/>
      <c r="BR535" s="1"/>
      <c r="BS535" s="1"/>
      <c r="BT535" s="1"/>
      <c r="BU535" s="21"/>
      <c r="BV535" s="2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</row>
    <row r="536" spans="5:128" x14ac:dyDescent="0.25">
      <c r="E536" s="1"/>
      <c r="F536" s="1"/>
      <c r="G536" s="21"/>
      <c r="H536" s="21"/>
      <c r="I536" s="1"/>
      <c r="J536" s="1"/>
      <c r="K536" s="1"/>
      <c r="L536" s="1"/>
      <c r="M536" s="21"/>
      <c r="N536" s="21"/>
      <c r="O536" s="1"/>
      <c r="P536" s="1"/>
      <c r="Q536" s="1"/>
      <c r="R536" s="1"/>
      <c r="S536" s="21"/>
      <c r="T536" s="21"/>
      <c r="U536" s="1"/>
      <c r="V536" s="1"/>
      <c r="W536" s="1"/>
      <c r="X536" s="1"/>
      <c r="Y536" s="21"/>
      <c r="Z536" s="21"/>
      <c r="AA536" s="1"/>
      <c r="AB536" s="1"/>
      <c r="AC536" s="1"/>
      <c r="AD536" s="1"/>
      <c r="AE536" s="21"/>
      <c r="AF536" s="21"/>
      <c r="AG536" s="1"/>
      <c r="AH536" s="1"/>
      <c r="AI536" s="1"/>
      <c r="AJ536" s="1"/>
      <c r="AK536" s="21"/>
      <c r="AL536" s="21"/>
      <c r="AM536" s="1"/>
      <c r="AN536" s="1"/>
      <c r="AO536" s="1"/>
      <c r="AP536" s="1"/>
      <c r="AQ536" s="21"/>
      <c r="AR536" s="21"/>
      <c r="AS536" s="1"/>
      <c r="AT536" s="1"/>
      <c r="AU536" s="1"/>
      <c r="AV536" s="1"/>
      <c r="AW536" s="21"/>
      <c r="AX536" s="21"/>
      <c r="AY536" s="1"/>
      <c r="AZ536" s="1"/>
      <c r="BA536" s="1"/>
      <c r="BB536" s="1"/>
      <c r="BC536" s="21"/>
      <c r="BD536" s="21"/>
      <c r="BE536" s="1"/>
      <c r="BF536" s="1"/>
      <c r="BG536" s="1"/>
      <c r="BH536" s="1"/>
      <c r="BI536" s="21"/>
      <c r="BJ536" s="21"/>
      <c r="BK536" s="1"/>
      <c r="BL536" s="1"/>
      <c r="BM536" s="1"/>
      <c r="BN536" s="1"/>
      <c r="BO536" s="21"/>
      <c r="BP536" s="21"/>
      <c r="BQ536" s="1"/>
      <c r="BR536" s="1"/>
      <c r="BS536" s="1"/>
      <c r="BT536" s="1"/>
      <c r="BU536" s="21"/>
      <c r="BV536" s="2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</row>
    <row r="537" spans="5:128" x14ac:dyDescent="0.25">
      <c r="E537" s="1"/>
      <c r="F537" s="1"/>
      <c r="G537" s="21"/>
      <c r="H537" s="21"/>
      <c r="I537" s="1"/>
      <c r="J537" s="1"/>
      <c r="K537" s="1"/>
      <c r="L537" s="1"/>
      <c r="M537" s="21"/>
      <c r="N537" s="21"/>
      <c r="O537" s="1"/>
      <c r="P537" s="1"/>
      <c r="Q537" s="1"/>
      <c r="R537" s="1"/>
      <c r="S537" s="21"/>
      <c r="T537" s="21"/>
      <c r="U537" s="1"/>
      <c r="V537" s="1"/>
      <c r="W537" s="1"/>
      <c r="X537" s="1"/>
      <c r="Y537" s="21"/>
      <c r="Z537" s="21"/>
      <c r="AA537" s="1"/>
      <c r="AB537" s="1"/>
      <c r="AC537" s="1"/>
      <c r="AD537" s="1"/>
      <c r="AE537" s="21"/>
      <c r="AF537" s="21"/>
      <c r="AG537" s="1"/>
      <c r="AH537" s="1"/>
      <c r="AI537" s="1"/>
      <c r="AJ537" s="1"/>
      <c r="AK537" s="21"/>
      <c r="AL537" s="21"/>
      <c r="AM537" s="1"/>
      <c r="AN537" s="1"/>
      <c r="AO537" s="1"/>
      <c r="AP537" s="1"/>
      <c r="AQ537" s="21"/>
      <c r="AR537" s="21"/>
      <c r="AS537" s="1"/>
      <c r="AT537" s="1"/>
      <c r="AU537" s="1"/>
      <c r="AV537" s="1"/>
      <c r="AW537" s="21"/>
      <c r="AX537" s="21"/>
      <c r="AY537" s="1"/>
      <c r="AZ537" s="1"/>
      <c r="BA537" s="1"/>
      <c r="BB537" s="1"/>
      <c r="BC537" s="21"/>
      <c r="BD537" s="21"/>
      <c r="BE537" s="1"/>
      <c r="BF537" s="1"/>
      <c r="BG537" s="1"/>
      <c r="BH537" s="1"/>
      <c r="BI537" s="21"/>
      <c r="BJ537" s="21"/>
      <c r="BK537" s="1"/>
      <c r="BL537" s="1"/>
      <c r="BM537" s="1"/>
      <c r="BN537" s="1"/>
      <c r="BO537" s="21"/>
      <c r="BP537" s="21"/>
      <c r="BQ537" s="1"/>
      <c r="BR537" s="1"/>
      <c r="BS537" s="1"/>
      <c r="BT537" s="1"/>
      <c r="BU537" s="21"/>
      <c r="BV537" s="2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</row>
    <row r="538" spans="5:128" x14ac:dyDescent="0.25">
      <c r="E538" s="1"/>
      <c r="F538" s="1"/>
      <c r="G538" s="21"/>
      <c r="H538" s="21"/>
      <c r="I538" s="1"/>
      <c r="J538" s="1"/>
      <c r="K538" s="1"/>
      <c r="L538" s="1"/>
      <c r="M538" s="21"/>
      <c r="N538" s="21"/>
      <c r="O538" s="1"/>
      <c r="P538" s="1"/>
      <c r="Q538" s="1"/>
      <c r="R538" s="1"/>
      <c r="S538" s="21"/>
      <c r="T538" s="21"/>
      <c r="U538" s="1"/>
      <c r="V538" s="1"/>
      <c r="W538" s="1"/>
      <c r="X538" s="1"/>
      <c r="Y538" s="21"/>
      <c r="Z538" s="21"/>
      <c r="AA538" s="1"/>
      <c r="AB538" s="1"/>
      <c r="AC538" s="1"/>
      <c r="AD538" s="1"/>
      <c r="AE538" s="21"/>
      <c r="AF538" s="21"/>
      <c r="AG538" s="1"/>
      <c r="AH538" s="1"/>
      <c r="AI538" s="1"/>
      <c r="AJ538" s="1"/>
      <c r="AK538" s="21"/>
      <c r="AL538" s="21"/>
      <c r="AM538" s="1"/>
      <c r="AN538" s="1"/>
      <c r="AO538" s="1"/>
      <c r="AP538" s="1"/>
      <c r="AQ538" s="21"/>
      <c r="AR538" s="21"/>
      <c r="AS538" s="1"/>
      <c r="AT538" s="1"/>
      <c r="AU538" s="1"/>
      <c r="AV538" s="1"/>
      <c r="AW538" s="21"/>
      <c r="AX538" s="21"/>
      <c r="AY538" s="1"/>
      <c r="AZ538" s="1"/>
      <c r="BA538" s="1"/>
      <c r="BB538" s="1"/>
      <c r="BC538" s="21"/>
      <c r="BD538" s="21"/>
      <c r="BE538" s="1"/>
      <c r="BF538" s="1"/>
      <c r="BG538" s="1"/>
      <c r="BH538" s="1"/>
      <c r="BI538" s="21"/>
      <c r="BJ538" s="21"/>
      <c r="BK538" s="1"/>
      <c r="BL538" s="1"/>
      <c r="BM538" s="1"/>
      <c r="BN538" s="1"/>
      <c r="BO538" s="21"/>
      <c r="BP538" s="21"/>
      <c r="BQ538" s="1"/>
      <c r="BR538" s="1"/>
      <c r="BS538" s="1"/>
      <c r="BT538" s="1"/>
      <c r="BU538" s="21"/>
      <c r="BV538" s="2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</row>
    <row r="539" spans="5:128" x14ac:dyDescent="0.25">
      <c r="E539" s="1"/>
      <c r="F539" s="1"/>
      <c r="G539" s="21"/>
      <c r="H539" s="21"/>
      <c r="I539" s="1"/>
      <c r="J539" s="1"/>
      <c r="K539" s="1"/>
      <c r="L539" s="1"/>
      <c r="M539" s="21"/>
      <c r="N539" s="21"/>
      <c r="O539" s="1"/>
      <c r="P539" s="1"/>
      <c r="Q539" s="1"/>
      <c r="R539" s="1"/>
      <c r="S539" s="21"/>
      <c r="T539" s="21"/>
      <c r="U539" s="1"/>
      <c r="V539" s="1"/>
      <c r="W539" s="1"/>
      <c r="X539" s="1"/>
      <c r="Y539" s="21"/>
      <c r="Z539" s="21"/>
      <c r="AA539" s="1"/>
      <c r="AB539" s="1"/>
      <c r="AC539" s="1"/>
      <c r="AD539" s="1"/>
      <c r="AE539" s="21"/>
      <c r="AF539" s="21"/>
      <c r="AG539" s="1"/>
      <c r="AH539" s="1"/>
      <c r="AI539" s="1"/>
      <c r="AJ539" s="1"/>
      <c r="AK539" s="21"/>
      <c r="AL539" s="21"/>
      <c r="AM539" s="1"/>
      <c r="AN539" s="1"/>
      <c r="AO539" s="1"/>
      <c r="AP539" s="1"/>
      <c r="AQ539" s="21"/>
      <c r="AR539" s="21"/>
      <c r="AS539" s="1"/>
      <c r="AT539" s="1"/>
      <c r="AU539" s="1"/>
      <c r="AV539" s="1"/>
      <c r="AW539" s="21"/>
      <c r="AX539" s="21"/>
      <c r="AY539" s="1"/>
      <c r="AZ539" s="1"/>
      <c r="BA539" s="1"/>
      <c r="BB539" s="1"/>
      <c r="BC539" s="21"/>
      <c r="BD539" s="21"/>
      <c r="BE539" s="1"/>
      <c r="BF539" s="1"/>
      <c r="BG539" s="1"/>
      <c r="BH539" s="1"/>
      <c r="BI539" s="21"/>
      <c r="BJ539" s="21"/>
      <c r="BK539" s="1"/>
      <c r="BL539" s="1"/>
      <c r="BM539" s="1"/>
      <c r="BN539" s="1"/>
      <c r="BO539" s="21"/>
      <c r="BP539" s="21"/>
      <c r="BQ539" s="1"/>
      <c r="BR539" s="1"/>
      <c r="BS539" s="1"/>
      <c r="BT539" s="1"/>
      <c r="BU539" s="21"/>
      <c r="BV539" s="2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</row>
    <row r="540" spans="5:128" x14ac:dyDescent="0.25">
      <c r="E540" s="1"/>
      <c r="F540" s="1"/>
      <c r="G540" s="21"/>
      <c r="H540" s="21"/>
      <c r="I540" s="1"/>
      <c r="J540" s="1"/>
      <c r="K540" s="1"/>
      <c r="L540" s="1"/>
      <c r="M540" s="21"/>
      <c r="N540" s="21"/>
      <c r="O540" s="1"/>
      <c r="P540" s="1"/>
      <c r="Q540" s="1"/>
      <c r="R540" s="1"/>
      <c r="S540" s="21"/>
      <c r="T540" s="21"/>
      <c r="U540" s="1"/>
      <c r="V540" s="1"/>
      <c r="W540" s="1"/>
      <c r="X540" s="1"/>
      <c r="Y540" s="21"/>
      <c r="Z540" s="21"/>
      <c r="AA540" s="1"/>
      <c r="AB540" s="1"/>
      <c r="AC540" s="1"/>
      <c r="AD540" s="1"/>
      <c r="AE540" s="21"/>
      <c r="AF540" s="21"/>
      <c r="AG540" s="1"/>
      <c r="AH540" s="1"/>
      <c r="AI540" s="1"/>
      <c r="AJ540" s="1"/>
      <c r="AK540" s="21"/>
      <c r="AL540" s="21"/>
      <c r="AM540" s="1"/>
      <c r="AN540" s="1"/>
      <c r="AO540" s="1"/>
      <c r="AP540" s="1"/>
      <c r="AQ540" s="21"/>
      <c r="AR540" s="21"/>
      <c r="AS540" s="1"/>
      <c r="AT540" s="1"/>
      <c r="AU540" s="1"/>
      <c r="AV540" s="1"/>
      <c r="AW540" s="21"/>
      <c r="AX540" s="21"/>
      <c r="AY540" s="1"/>
      <c r="AZ540" s="1"/>
      <c r="BA540" s="1"/>
      <c r="BB540" s="1"/>
      <c r="BC540" s="21"/>
      <c r="BD540" s="21"/>
      <c r="BE540" s="1"/>
      <c r="BF540" s="1"/>
      <c r="BG540" s="1"/>
      <c r="BH540" s="1"/>
      <c r="BI540" s="21"/>
      <c r="BJ540" s="21"/>
      <c r="BK540" s="1"/>
      <c r="BL540" s="1"/>
      <c r="BM540" s="1"/>
      <c r="BN540" s="1"/>
      <c r="BO540" s="21"/>
      <c r="BP540" s="21"/>
      <c r="BQ540" s="1"/>
      <c r="BR540" s="1"/>
      <c r="BS540" s="1"/>
      <c r="BT540" s="1"/>
      <c r="BU540" s="21"/>
      <c r="BV540" s="2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</row>
    <row r="541" spans="5:128" x14ac:dyDescent="0.25">
      <c r="E541" s="1"/>
      <c r="F541" s="1"/>
      <c r="G541" s="21"/>
      <c r="H541" s="21"/>
      <c r="I541" s="1"/>
      <c r="J541" s="1"/>
      <c r="K541" s="1"/>
      <c r="L541" s="1"/>
      <c r="M541" s="21"/>
      <c r="N541" s="21"/>
      <c r="O541" s="1"/>
      <c r="P541" s="1"/>
      <c r="Q541" s="1"/>
      <c r="R541" s="1"/>
      <c r="S541" s="21"/>
      <c r="T541" s="21"/>
      <c r="U541" s="1"/>
      <c r="V541" s="1"/>
      <c r="W541" s="1"/>
      <c r="X541" s="1"/>
      <c r="Y541" s="21"/>
      <c r="Z541" s="21"/>
      <c r="AA541" s="1"/>
      <c r="AB541" s="1"/>
      <c r="AC541" s="1"/>
      <c r="AD541" s="1"/>
      <c r="AE541" s="21"/>
      <c r="AF541" s="21"/>
      <c r="AG541" s="1"/>
      <c r="AH541" s="1"/>
      <c r="AI541" s="1"/>
      <c r="AJ541" s="1"/>
      <c r="AK541" s="21"/>
      <c r="AL541" s="21"/>
      <c r="AM541" s="1"/>
      <c r="AN541" s="1"/>
      <c r="AO541" s="1"/>
      <c r="AP541" s="1"/>
      <c r="AQ541" s="21"/>
      <c r="AR541" s="21"/>
      <c r="AS541" s="1"/>
      <c r="AT541" s="1"/>
      <c r="AU541" s="1"/>
      <c r="AV541" s="1"/>
      <c r="AW541" s="21"/>
      <c r="AX541" s="21"/>
      <c r="AY541" s="1"/>
      <c r="AZ541" s="1"/>
      <c r="BA541" s="1"/>
      <c r="BB541" s="1"/>
      <c r="BC541" s="21"/>
      <c r="BD541" s="21"/>
      <c r="BE541" s="1"/>
      <c r="BF541" s="1"/>
      <c r="BG541" s="1"/>
      <c r="BH541" s="1"/>
      <c r="BI541" s="21"/>
      <c r="BJ541" s="21"/>
      <c r="BK541" s="1"/>
      <c r="BL541" s="1"/>
      <c r="BM541" s="1"/>
      <c r="BN541" s="1"/>
      <c r="BO541" s="21"/>
      <c r="BP541" s="21"/>
      <c r="BQ541" s="1"/>
      <c r="BR541" s="1"/>
      <c r="BS541" s="1"/>
      <c r="BT541" s="1"/>
      <c r="BU541" s="21"/>
      <c r="BV541" s="2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</row>
    <row r="542" spans="5:128" x14ac:dyDescent="0.25">
      <c r="E542" s="1"/>
      <c r="F542" s="1"/>
      <c r="G542" s="21"/>
      <c r="H542" s="21"/>
      <c r="I542" s="1"/>
      <c r="J542" s="1"/>
      <c r="K542" s="1"/>
      <c r="L542" s="1"/>
      <c r="M542" s="21"/>
      <c r="N542" s="21"/>
      <c r="O542" s="1"/>
      <c r="P542" s="1"/>
      <c r="Q542" s="1"/>
      <c r="R542" s="1"/>
      <c r="S542" s="21"/>
      <c r="T542" s="21"/>
      <c r="U542" s="1"/>
      <c r="V542" s="1"/>
      <c r="W542" s="1"/>
      <c r="X542" s="1"/>
      <c r="Y542" s="21"/>
      <c r="Z542" s="21"/>
      <c r="AA542" s="1"/>
      <c r="AB542" s="1"/>
      <c r="AC542" s="1"/>
      <c r="AD542" s="1"/>
      <c r="AE542" s="21"/>
      <c r="AF542" s="21"/>
      <c r="AG542" s="1"/>
      <c r="AH542" s="1"/>
      <c r="AI542" s="1"/>
      <c r="AJ542" s="1"/>
      <c r="AK542" s="21"/>
      <c r="AL542" s="21"/>
      <c r="AM542" s="1"/>
      <c r="AN542" s="1"/>
      <c r="AO542" s="1"/>
      <c r="AP542" s="1"/>
      <c r="AQ542" s="21"/>
      <c r="AR542" s="21"/>
      <c r="AS542" s="1"/>
      <c r="AT542" s="1"/>
      <c r="AU542" s="1"/>
      <c r="AV542" s="1"/>
      <c r="AW542" s="21"/>
      <c r="AX542" s="21"/>
      <c r="AY542" s="1"/>
      <c r="AZ542" s="1"/>
      <c r="BA542" s="1"/>
      <c r="BB542" s="1"/>
      <c r="BC542" s="21"/>
      <c r="BD542" s="21"/>
      <c r="BE542" s="1"/>
      <c r="BF542" s="1"/>
      <c r="BG542" s="1"/>
      <c r="BH542" s="1"/>
      <c r="BI542" s="21"/>
      <c r="BJ542" s="21"/>
      <c r="BK542" s="1"/>
      <c r="BL542" s="1"/>
      <c r="BM542" s="1"/>
      <c r="BN542" s="1"/>
      <c r="BO542" s="21"/>
      <c r="BP542" s="21"/>
      <c r="BQ542" s="1"/>
      <c r="BR542" s="1"/>
      <c r="BS542" s="1"/>
      <c r="BT542" s="1"/>
      <c r="BU542" s="21"/>
      <c r="BV542" s="2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</row>
    <row r="543" spans="5:128" x14ac:dyDescent="0.25">
      <c r="E543" s="1"/>
      <c r="F543" s="1"/>
      <c r="G543" s="21"/>
      <c r="H543" s="21"/>
      <c r="I543" s="1"/>
      <c r="J543" s="1"/>
      <c r="K543" s="1"/>
      <c r="L543" s="1"/>
      <c r="M543" s="21"/>
      <c r="N543" s="21"/>
      <c r="O543" s="1"/>
      <c r="P543" s="1"/>
      <c r="Q543" s="1"/>
      <c r="R543" s="1"/>
      <c r="S543" s="21"/>
      <c r="T543" s="21"/>
      <c r="U543" s="1"/>
      <c r="V543" s="1"/>
      <c r="W543" s="1"/>
      <c r="X543" s="1"/>
      <c r="Y543" s="21"/>
      <c r="Z543" s="21"/>
      <c r="AA543" s="1"/>
      <c r="AB543" s="1"/>
      <c r="AC543" s="1"/>
      <c r="AD543" s="1"/>
      <c r="AE543" s="21"/>
      <c r="AF543" s="21"/>
      <c r="AG543" s="1"/>
      <c r="AH543" s="1"/>
      <c r="AI543" s="1"/>
      <c r="AJ543" s="1"/>
      <c r="AK543" s="21"/>
      <c r="AL543" s="21"/>
      <c r="AM543" s="1"/>
      <c r="AN543" s="1"/>
      <c r="AO543" s="1"/>
      <c r="AP543" s="1"/>
      <c r="AQ543" s="21"/>
      <c r="AR543" s="21"/>
      <c r="AS543" s="1"/>
      <c r="AT543" s="1"/>
      <c r="AU543" s="1"/>
      <c r="AV543" s="1"/>
      <c r="AW543" s="21"/>
      <c r="AX543" s="21"/>
      <c r="AY543" s="1"/>
      <c r="AZ543" s="1"/>
      <c r="BA543" s="1"/>
      <c r="BB543" s="1"/>
      <c r="BC543" s="21"/>
      <c r="BD543" s="21"/>
      <c r="BE543" s="1"/>
      <c r="BF543" s="1"/>
      <c r="BG543" s="1"/>
      <c r="BH543" s="1"/>
      <c r="BI543" s="21"/>
      <c r="BJ543" s="21"/>
      <c r="BK543" s="1"/>
      <c r="BL543" s="1"/>
      <c r="BM543" s="1"/>
      <c r="BN543" s="1"/>
      <c r="BO543" s="21"/>
      <c r="BP543" s="21"/>
      <c r="BQ543" s="1"/>
      <c r="BR543" s="1"/>
      <c r="BS543" s="1"/>
      <c r="BT543" s="1"/>
      <c r="BU543" s="21"/>
      <c r="BV543" s="2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</row>
    <row r="544" spans="5:128" x14ac:dyDescent="0.25">
      <c r="E544" s="1"/>
      <c r="F544" s="1"/>
      <c r="G544" s="21"/>
      <c r="H544" s="21"/>
      <c r="I544" s="1"/>
      <c r="J544" s="1"/>
      <c r="K544" s="1"/>
      <c r="L544" s="1"/>
      <c r="M544" s="21"/>
      <c r="N544" s="21"/>
      <c r="O544" s="1"/>
      <c r="P544" s="1"/>
      <c r="Q544" s="1"/>
      <c r="R544" s="1"/>
      <c r="S544" s="21"/>
      <c r="T544" s="21"/>
      <c r="U544" s="1"/>
      <c r="V544" s="1"/>
      <c r="W544" s="1"/>
      <c r="X544" s="1"/>
      <c r="Y544" s="21"/>
      <c r="Z544" s="21"/>
      <c r="AA544" s="1"/>
      <c r="AB544" s="1"/>
      <c r="AC544" s="1"/>
      <c r="AD544" s="1"/>
      <c r="AE544" s="21"/>
      <c r="AF544" s="21"/>
      <c r="AG544" s="1"/>
      <c r="AH544" s="1"/>
      <c r="AI544" s="1"/>
      <c r="AJ544" s="1"/>
      <c r="AK544" s="21"/>
      <c r="AL544" s="21"/>
      <c r="AM544" s="1"/>
      <c r="AN544" s="1"/>
      <c r="AO544" s="1"/>
      <c r="AP544" s="1"/>
      <c r="AQ544" s="21"/>
      <c r="AR544" s="21"/>
      <c r="AS544" s="1"/>
      <c r="AT544" s="1"/>
      <c r="AU544" s="1"/>
      <c r="AV544" s="1"/>
      <c r="AW544" s="21"/>
      <c r="AX544" s="21"/>
      <c r="AY544" s="1"/>
      <c r="AZ544" s="1"/>
      <c r="BA544" s="1"/>
      <c r="BB544" s="1"/>
      <c r="BC544" s="21"/>
      <c r="BD544" s="21"/>
      <c r="BE544" s="1"/>
      <c r="BF544" s="1"/>
      <c r="BG544" s="1"/>
      <c r="BH544" s="1"/>
      <c r="BI544" s="21"/>
      <c r="BJ544" s="21"/>
      <c r="BK544" s="1"/>
      <c r="BL544" s="1"/>
      <c r="BM544" s="1"/>
      <c r="BN544" s="1"/>
      <c r="BO544" s="21"/>
      <c r="BP544" s="21"/>
      <c r="BQ544" s="1"/>
      <c r="BR544" s="1"/>
      <c r="BS544" s="1"/>
      <c r="BT544" s="1"/>
      <c r="BU544" s="21"/>
      <c r="BV544" s="2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</row>
    <row r="545" spans="5:128" x14ac:dyDescent="0.25">
      <c r="E545" s="1"/>
      <c r="F545" s="1"/>
      <c r="G545" s="21"/>
      <c r="H545" s="21"/>
      <c r="I545" s="1"/>
      <c r="J545" s="1"/>
      <c r="K545" s="1"/>
      <c r="L545" s="1"/>
      <c r="M545" s="21"/>
      <c r="N545" s="21"/>
      <c r="O545" s="1"/>
      <c r="P545" s="1"/>
      <c r="Q545" s="1"/>
      <c r="R545" s="1"/>
      <c r="S545" s="21"/>
      <c r="T545" s="21"/>
      <c r="U545" s="1"/>
      <c r="V545" s="1"/>
      <c r="W545" s="1"/>
      <c r="X545" s="1"/>
      <c r="Y545" s="21"/>
      <c r="Z545" s="21"/>
      <c r="AA545" s="1"/>
      <c r="AB545" s="1"/>
      <c r="AC545" s="1"/>
      <c r="AD545" s="1"/>
      <c r="AE545" s="21"/>
      <c r="AF545" s="21"/>
      <c r="AG545" s="1"/>
      <c r="AH545" s="1"/>
      <c r="AI545" s="1"/>
      <c r="AJ545" s="1"/>
      <c r="AK545" s="21"/>
      <c r="AL545" s="21"/>
      <c r="AM545" s="1"/>
      <c r="AN545" s="1"/>
      <c r="AO545" s="1"/>
      <c r="AP545" s="1"/>
      <c r="AQ545" s="21"/>
      <c r="AR545" s="21"/>
      <c r="AS545" s="1"/>
      <c r="AT545" s="1"/>
      <c r="AU545" s="1"/>
      <c r="AV545" s="1"/>
      <c r="AW545" s="21"/>
      <c r="AX545" s="21"/>
      <c r="AY545" s="1"/>
      <c r="AZ545" s="1"/>
      <c r="BA545" s="1"/>
      <c r="BB545" s="1"/>
      <c r="BC545" s="21"/>
      <c r="BD545" s="21"/>
      <c r="BE545" s="1"/>
      <c r="BF545" s="1"/>
      <c r="BG545" s="1"/>
      <c r="BH545" s="1"/>
      <c r="BI545" s="21"/>
      <c r="BJ545" s="21"/>
      <c r="BK545" s="1"/>
      <c r="BL545" s="1"/>
      <c r="BM545" s="1"/>
      <c r="BN545" s="1"/>
      <c r="BO545" s="21"/>
      <c r="BP545" s="21"/>
      <c r="BQ545" s="1"/>
      <c r="BR545" s="1"/>
      <c r="BS545" s="1"/>
      <c r="BT545" s="1"/>
      <c r="BU545" s="21"/>
      <c r="BV545" s="2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</row>
    <row r="546" spans="5:128" x14ac:dyDescent="0.25">
      <c r="E546" s="1"/>
      <c r="F546" s="1"/>
      <c r="G546" s="21"/>
      <c r="H546" s="21"/>
      <c r="I546" s="1"/>
      <c r="J546" s="1"/>
      <c r="K546" s="1"/>
      <c r="L546" s="1"/>
      <c r="M546" s="21"/>
      <c r="N546" s="21"/>
      <c r="O546" s="1"/>
      <c r="P546" s="1"/>
      <c r="Q546" s="1"/>
      <c r="R546" s="1"/>
      <c r="S546" s="21"/>
      <c r="T546" s="21"/>
      <c r="U546" s="1"/>
      <c r="V546" s="1"/>
      <c r="W546" s="1"/>
      <c r="X546" s="1"/>
      <c r="Y546" s="21"/>
      <c r="Z546" s="21"/>
      <c r="AA546" s="1"/>
      <c r="AB546" s="1"/>
      <c r="AC546" s="1"/>
      <c r="AD546" s="1"/>
      <c r="AE546" s="21"/>
      <c r="AF546" s="21"/>
      <c r="AG546" s="1"/>
      <c r="AH546" s="1"/>
      <c r="AI546" s="1"/>
      <c r="AJ546" s="1"/>
      <c r="AK546" s="21"/>
      <c r="AL546" s="21"/>
      <c r="AM546" s="1"/>
      <c r="AN546" s="1"/>
      <c r="AO546" s="1"/>
      <c r="AP546" s="1"/>
      <c r="AQ546" s="21"/>
      <c r="AR546" s="21"/>
      <c r="AS546" s="1"/>
      <c r="AT546" s="1"/>
      <c r="AU546" s="1"/>
      <c r="AV546" s="1"/>
      <c r="AW546" s="21"/>
      <c r="AX546" s="21"/>
      <c r="AY546" s="1"/>
      <c r="AZ546" s="1"/>
      <c r="BA546" s="1"/>
      <c r="BB546" s="1"/>
      <c r="BC546" s="21"/>
      <c r="BD546" s="21"/>
      <c r="BE546" s="1"/>
      <c r="BF546" s="1"/>
      <c r="BG546" s="1"/>
      <c r="BH546" s="1"/>
      <c r="BI546" s="21"/>
      <c r="BJ546" s="21"/>
      <c r="BK546" s="1"/>
      <c r="BL546" s="1"/>
      <c r="BM546" s="1"/>
      <c r="BN546" s="1"/>
      <c r="BO546" s="21"/>
      <c r="BP546" s="21"/>
      <c r="BQ546" s="1"/>
      <c r="BR546" s="1"/>
      <c r="BS546" s="1"/>
      <c r="BT546" s="1"/>
      <c r="BU546" s="21"/>
      <c r="BV546" s="2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</row>
    <row r="547" spans="5:128" x14ac:dyDescent="0.25">
      <c r="E547" s="1"/>
      <c r="F547" s="1"/>
      <c r="G547" s="21"/>
      <c r="H547" s="21"/>
      <c r="I547" s="1"/>
      <c r="J547" s="1"/>
      <c r="K547" s="1"/>
      <c r="L547" s="1"/>
      <c r="M547" s="21"/>
      <c r="N547" s="21"/>
      <c r="O547" s="1"/>
      <c r="P547" s="1"/>
      <c r="Q547" s="1"/>
      <c r="R547" s="1"/>
      <c r="S547" s="21"/>
      <c r="T547" s="21"/>
      <c r="U547" s="1"/>
      <c r="V547" s="1"/>
      <c r="W547" s="1"/>
      <c r="X547" s="1"/>
      <c r="Y547" s="21"/>
      <c r="Z547" s="21"/>
      <c r="AA547" s="1"/>
      <c r="AB547" s="1"/>
      <c r="AC547" s="1"/>
      <c r="AD547" s="1"/>
      <c r="AE547" s="21"/>
      <c r="AF547" s="21"/>
      <c r="AG547" s="1"/>
      <c r="AH547" s="1"/>
      <c r="AI547" s="1"/>
      <c r="AJ547" s="1"/>
      <c r="AK547" s="21"/>
      <c r="AL547" s="21"/>
      <c r="AM547" s="1"/>
      <c r="AN547" s="1"/>
      <c r="AO547" s="1"/>
      <c r="AP547" s="1"/>
      <c r="AQ547" s="21"/>
      <c r="AR547" s="21"/>
      <c r="AS547" s="1"/>
      <c r="AT547" s="1"/>
      <c r="AU547" s="1"/>
      <c r="AV547" s="1"/>
      <c r="AW547" s="21"/>
      <c r="AX547" s="21"/>
      <c r="AY547" s="1"/>
      <c r="AZ547" s="1"/>
      <c r="BA547" s="1"/>
      <c r="BB547" s="1"/>
      <c r="BC547" s="21"/>
      <c r="BD547" s="21"/>
      <c r="BE547" s="1"/>
      <c r="BF547" s="1"/>
      <c r="BG547" s="1"/>
      <c r="BH547" s="1"/>
      <c r="BI547" s="21"/>
      <c r="BJ547" s="21"/>
      <c r="BK547" s="1"/>
      <c r="BL547" s="1"/>
      <c r="BM547" s="1"/>
      <c r="BN547" s="1"/>
      <c r="BO547" s="21"/>
      <c r="BP547" s="21"/>
      <c r="BQ547" s="1"/>
      <c r="BR547" s="1"/>
      <c r="BS547" s="1"/>
      <c r="BT547" s="1"/>
      <c r="BU547" s="21"/>
      <c r="BV547" s="2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</row>
    <row r="548" spans="5:128" x14ac:dyDescent="0.25">
      <c r="E548" s="1"/>
      <c r="F548" s="1"/>
      <c r="G548" s="21"/>
      <c r="H548" s="21"/>
      <c r="I548" s="1"/>
      <c r="J548" s="1"/>
      <c r="K548" s="1"/>
      <c r="L548" s="1"/>
      <c r="M548" s="21"/>
      <c r="N548" s="21"/>
      <c r="O548" s="1"/>
      <c r="P548" s="1"/>
      <c r="Q548" s="1"/>
      <c r="R548" s="1"/>
      <c r="S548" s="21"/>
      <c r="T548" s="21"/>
      <c r="U548" s="1"/>
      <c r="V548" s="1"/>
      <c r="W548" s="1"/>
      <c r="X548" s="1"/>
      <c r="Y548" s="21"/>
      <c r="Z548" s="21"/>
      <c r="AA548" s="1"/>
      <c r="AB548" s="1"/>
      <c r="AC548" s="1"/>
      <c r="AD548" s="1"/>
      <c r="AE548" s="21"/>
      <c r="AF548" s="21"/>
      <c r="AG548" s="1"/>
      <c r="AH548" s="1"/>
      <c r="AI548" s="1"/>
      <c r="AJ548" s="1"/>
      <c r="AK548" s="21"/>
      <c r="AL548" s="21"/>
      <c r="AM548" s="1"/>
      <c r="AN548" s="1"/>
      <c r="AO548" s="1"/>
      <c r="AP548" s="1"/>
      <c r="AQ548" s="21"/>
      <c r="AR548" s="21"/>
      <c r="AS548" s="1"/>
      <c r="AT548" s="1"/>
      <c r="AU548" s="1"/>
      <c r="AV548" s="1"/>
      <c r="AW548" s="21"/>
      <c r="AX548" s="21"/>
      <c r="AY548" s="1"/>
      <c r="AZ548" s="1"/>
      <c r="BA548" s="1"/>
      <c r="BB548" s="1"/>
      <c r="BC548" s="21"/>
      <c r="BD548" s="21"/>
      <c r="BE548" s="1"/>
      <c r="BF548" s="1"/>
      <c r="BG548" s="1"/>
      <c r="BH548" s="1"/>
      <c r="BI548" s="21"/>
      <c r="BJ548" s="21"/>
      <c r="BK548" s="1"/>
      <c r="BL548" s="1"/>
      <c r="BM548" s="1"/>
      <c r="BN548" s="1"/>
      <c r="BO548" s="21"/>
      <c r="BP548" s="21"/>
      <c r="BQ548" s="1"/>
      <c r="BR548" s="1"/>
      <c r="BS548" s="1"/>
      <c r="BT548" s="1"/>
      <c r="BU548" s="21"/>
      <c r="BV548" s="2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</row>
    <row r="549" spans="5:128" x14ac:dyDescent="0.25">
      <c r="E549" s="1"/>
      <c r="F549" s="1"/>
      <c r="G549" s="21"/>
      <c r="H549" s="21"/>
      <c r="I549" s="1"/>
      <c r="J549" s="1"/>
      <c r="K549" s="1"/>
      <c r="L549" s="1"/>
      <c r="M549" s="21"/>
      <c r="N549" s="21"/>
      <c r="O549" s="1"/>
      <c r="P549" s="1"/>
      <c r="Q549" s="1"/>
      <c r="R549" s="1"/>
      <c r="S549" s="21"/>
      <c r="T549" s="21"/>
      <c r="U549" s="1"/>
      <c r="V549" s="1"/>
      <c r="W549" s="1"/>
      <c r="X549" s="1"/>
      <c r="Y549" s="21"/>
      <c r="Z549" s="21"/>
      <c r="AA549" s="1"/>
      <c r="AB549" s="1"/>
      <c r="AC549" s="1"/>
      <c r="AD549" s="1"/>
      <c r="AE549" s="21"/>
      <c r="AF549" s="21"/>
      <c r="AG549" s="1"/>
      <c r="AH549" s="1"/>
      <c r="AI549" s="1"/>
      <c r="AJ549" s="1"/>
      <c r="AK549" s="21"/>
      <c r="AL549" s="21"/>
      <c r="AM549" s="1"/>
      <c r="AN549" s="1"/>
      <c r="AO549" s="1"/>
      <c r="AP549" s="1"/>
      <c r="AQ549" s="21"/>
      <c r="AR549" s="21"/>
      <c r="AS549" s="1"/>
      <c r="AT549" s="1"/>
      <c r="AU549" s="1"/>
      <c r="AV549" s="1"/>
      <c r="AW549" s="21"/>
      <c r="AX549" s="21"/>
      <c r="AY549" s="1"/>
      <c r="AZ549" s="1"/>
      <c r="BA549" s="1"/>
      <c r="BB549" s="1"/>
      <c r="BC549" s="21"/>
      <c r="BD549" s="21"/>
      <c r="BE549" s="1"/>
      <c r="BF549" s="1"/>
      <c r="BG549" s="1"/>
      <c r="BH549" s="1"/>
      <c r="BI549" s="21"/>
      <c r="BJ549" s="21"/>
      <c r="BK549" s="1"/>
      <c r="BL549" s="1"/>
      <c r="BM549" s="1"/>
      <c r="BN549" s="1"/>
      <c r="BO549" s="21"/>
      <c r="BP549" s="21"/>
      <c r="BQ549" s="1"/>
      <c r="BR549" s="1"/>
      <c r="BS549" s="1"/>
      <c r="BT549" s="1"/>
      <c r="BU549" s="21"/>
      <c r="BV549" s="2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</row>
    <row r="550" spans="5:128" x14ac:dyDescent="0.25">
      <c r="E550" s="1"/>
      <c r="F550" s="1"/>
      <c r="G550" s="21"/>
      <c r="H550" s="21"/>
      <c r="I550" s="1"/>
      <c r="J550" s="1"/>
      <c r="K550" s="1"/>
      <c r="L550" s="1"/>
      <c r="M550" s="21"/>
      <c r="N550" s="21"/>
      <c r="O550" s="1"/>
      <c r="P550" s="1"/>
      <c r="Q550" s="1"/>
      <c r="R550" s="1"/>
      <c r="S550" s="21"/>
      <c r="T550" s="21"/>
      <c r="U550" s="1"/>
      <c r="V550" s="1"/>
      <c r="W550" s="1"/>
      <c r="X550" s="1"/>
      <c r="Y550" s="21"/>
      <c r="Z550" s="21"/>
      <c r="AA550" s="1"/>
      <c r="AB550" s="1"/>
      <c r="AC550" s="1"/>
      <c r="AD550" s="1"/>
      <c r="AE550" s="21"/>
      <c r="AF550" s="21"/>
      <c r="AG550" s="1"/>
      <c r="AH550" s="1"/>
      <c r="AI550" s="1"/>
      <c r="AJ550" s="1"/>
      <c r="AK550" s="21"/>
      <c r="AL550" s="21"/>
      <c r="AM550" s="1"/>
      <c r="AN550" s="1"/>
      <c r="AO550" s="1"/>
      <c r="AP550" s="1"/>
      <c r="AQ550" s="21"/>
      <c r="AR550" s="21"/>
      <c r="AS550" s="1"/>
      <c r="AT550" s="1"/>
      <c r="AU550" s="1"/>
      <c r="AV550" s="1"/>
      <c r="AW550" s="21"/>
      <c r="AX550" s="21"/>
      <c r="AY550" s="1"/>
      <c r="AZ550" s="1"/>
      <c r="BA550" s="1"/>
      <c r="BB550" s="1"/>
      <c r="BC550" s="21"/>
      <c r="BD550" s="21"/>
      <c r="BE550" s="1"/>
      <c r="BF550" s="1"/>
      <c r="BG550" s="1"/>
      <c r="BH550" s="1"/>
      <c r="BI550" s="21"/>
      <c r="BJ550" s="21"/>
      <c r="BK550" s="1"/>
      <c r="BL550" s="1"/>
      <c r="BM550" s="1"/>
      <c r="BN550" s="1"/>
      <c r="BO550" s="21"/>
      <c r="BP550" s="21"/>
      <c r="BQ550" s="1"/>
      <c r="BR550" s="1"/>
      <c r="BS550" s="1"/>
      <c r="BT550" s="1"/>
      <c r="BU550" s="21"/>
      <c r="BV550" s="2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</row>
    <row r="551" spans="5:128" x14ac:dyDescent="0.25">
      <c r="E551" s="1"/>
      <c r="F551" s="1"/>
      <c r="G551" s="21"/>
      <c r="H551" s="21"/>
      <c r="I551" s="1"/>
      <c r="J551" s="1"/>
      <c r="K551" s="1"/>
      <c r="L551" s="1"/>
      <c r="M551" s="21"/>
      <c r="N551" s="21"/>
      <c r="O551" s="1"/>
      <c r="P551" s="1"/>
      <c r="Q551" s="1"/>
      <c r="R551" s="1"/>
      <c r="S551" s="21"/>
      <c r="T551" s="21"/>
      <c r="U551" s="1"/>
      <c r="V551" s="1"/>
      <c r="W551" s="1"/>
      <c r="X551" s="1"/>
      <c r="Y551" s="21"/>
      <c r="Z551" s="21"/>
      <c r="AA551" s="1"/>
      <c r="AB551" s="1"/>
      <c r="AC551" s="1"/>
      <c r="AD551" s="1"/>
      <c r="AE551" s="21"/>
      <c r="AF551" s="21"/>
      <c r="AG551" s="1"/>
      <c r="AH551" s="1"/>
      <c r="AI551" s="1"/>
      <c r="AJ551" s="1"/>
      <c r="AK551" s="21"/>
      <c r="AL551" s="21"/>
      <c r="AM551" s="1"/>
      <c r="AN551" s="1"/>
      <c r="AO551" s="1"/>
      <c r="AP551" s="1"/>
      <c r="AQ551" s="21"/>
      <c r="AR551" s="21"/>
      <c r="AS551" s="1"/>
      <c r="AT551" s="1"/>
      <c r="AU551" s="1"/>
      <c r="AV551" s="1"/>
      <c r="AW551" s="21"/>
      <c r="AX551" s="21"/>
      <c r="AY551" s="1"/>
      <c r="AZ551" s="1"/>
      <c r="BA551" s="1"/>
      <c r="BB551" s="1"/>
      <c r="BC551" s="21"/>
      <c r="BD551" s="21"/>
      <c r="BE551" s="1"/>
      <c r="BF551" s="1"/>
      <c r="BG551" s="1"/>
      <c r="BH551" s="1"/>
      <c r="BI551" s="21"/>
      <c r="BJ551" s="21"/>
      <c r="BK551" s="1"/>
      <c r="BL551" s="1"/>
      <c r="BM551" s="1"/>
      <c r="BN551" s="1"/>
      <c r="BO551" s="21"/>
      <c r="BP551" s="21"/>
      <c r="BQ551" s="1"/>
      <c r="BR551" s="1"/>
      <c r="BS551" s="1"/>
      <c r="BT551" s="1"/>
      <c r="BU551" s="21"/>
      <c r="BV551" s="2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</row>
    <row r="552" spans="5:128" x14ac:dyDescent="0.25">
      <c r="E552" s="1"/>
      <c r="F552" s="1"/>
      <c r="G552" s="21"/>
      <c r="H552" s="21"/>
      <c r="I552" s="1"/>
      <c r="J552" s="1"/>
      <c r="K552" s="1"/>
      <c r="L552" s="1"/>
      <c r="M552" s="21"/>
      <c r="N552" s="21"/>
      <c r="O552" s="1"/>
      <c r="P552" s="1"/>
      <c r="Q552" s="1"/>
      <c r="R552" s="1"/>
      <c r="S552" s="21"/>
      <c r="T552" s="21"/>
      <c r="U552" s="1"/>
      <c r="V552" s="1"/>
      <c r="W552" s="1"/>
      <c r="X552" s="1"/>
      <c r="Y552" s="21"/>
      <c r="Z552" s="21"/>
      <c r="AA552" s="1"/>
      <c r="AB552" s="1"/>
      <c r="AC552" s="1"/>
      <c r="AD552" s="1"/>
      <c r="AE552" s="21"/>
      <c r="AF552" s="21"/>
      <c r="AG552" s="1"/>
      <c r="AH552" s="1"/>
      <c r="AI552" s="1"/>
      <c r="AJ552" s="1"/>
      <c r="AK552" s="21"/>
      <c r="AL552" s="21"/>
      <c r="AM552" s="1"/>
      <c r="AN552" s="1"/>
      <c r="AO552" s="1"/>
      <c r="AP552" s="1"/>
      <c r="AQ552" s="21"/>
      <c r="AR552" s="21"/>
      <c r="AS552" s="1"/>
      <c r="AT552" s="1"/>
      <c r="AU552" s="1"/>
      <c r="AV552" s="1"/>
      <c r="AW552" s="21"/>
      <c r="AX552" s="21"/>
      <c r="AY552" s="1"/>
      <c r="AZ552" s="1"/>
      <c r="BA552" s="1"/>
      <c r="BB552" s="1"/>
      <c r="BC552" s="21"/>
      <c r="BD552" s="21"/>
      <c r="BE552" s="1"/>
      <c r="BF552" s="1"/>
      <c r="BG552" s="1"/>
      <c r="BH552" s="1"/>
      <c r="BI552" s="21"/>
      <c r="BJ552" s="21"/>
      <c r="BK552" s="1"/>
      <c r="BL552" s="1"/>
      <c r="BM552" s="1"/>
      <c r="BN552" s="1"/>
      <c r="BO552" s="21"/>
      <c r="BP552" s="21"/>
      <c r="BQ552" s="1"/>
      <c r="BR552" s="1"/>
      <c r="BS552" s="1"/>
      <c r="BT552" s="1"/>
      <c r="BU552" s="21"/>
      <c r="BV552" s="2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</row>
    <row r="553" spans="5:128" x14ac:dyDescent="0.25">
      <c r="E553" s="1"/>
      <c r="F553" s="1"/>
      <c r="G553" s="21"/>
      <c r="H553" s="21"/>
      <c r="I553" s="1"/>
      <c r="J553" s="1"/>
      <c r="K553" s="1"/>
      <c r="L553" s="1"/>
      <c r="M553" s="21"/>
      <c r="N553" s="21"/>
      <c r="O553" s="1"/>
      <c r="P553" s="1"/>
      <c r="Q553" s="1"/>
      <c r="R553" s="1"/>
      <c r="S553" s="21"/>
      <c r="T553" s="21"/>
      <c r="U553" s="1"/>
      <c r="V553" s="1"/>
      <c r="W553" s="1"/>
      <c r="X553" s="1"/>
      <c r="Y553" s="21"/>
      <c r="Z553" s="21"/>
      <c r="AA553" s="1"/>
      <c r="AB553" s="1"/>
      <c r="AC553" s="1"/>
      <c r="AD553" s="1"/>
      <c r="AE553" s="21"/>
      <c r="AF553" s="21"/>
      <c r="AG553" s="1"/>
      <c r="AH553" s="1"/>
      <c r="AI553" s="1"/>
      <c r="AJ553" s="1"/>
      <c r="AK553" s="21"/>
      <c r="AL553" s="21"/>
      <c r="AM553" s="1"/>
      <c r="AN553" s="1"/>
      <c r="AO553" s="1"/>
      <c r="AP553" s="1"/>
      <c r="AQ553" s="21"/>
      <c r="AR553" s="21"/>
      <c r="AS553" s="1"/>
      <c r="AT553" s="1"/>
      <c r="AU553" s="1"/>
      <c r="AV553" s="1"/>
      <c r="AW553" s="21"/>
      <c r="AX553" s="21"/>
      <c r="AY553" s="1"/>
      <c r="AZ553" s="1"/>
      <c r="BA553" s="1"/>
      <c r="BB553" s="1"/>
      <c r="BC553" s="21"/>
      <c r="BD553" s="21"/>
      <c r="BE553" s="1"/>
      <c r="BF553" s="1"/>
      <c r="BG553" s="1"/>
      <c r="BH553" s="1"/>
      <c r="BI553" s="21"/>
      <c r="BJ553" s="21"/>
      <c r="BK553" s="1"/>
      <c r="BL553" s="1"/>
      <c r="BM553" s="1"/>
      <c r="BN553" s="1"/>
      <c r="BO553" s="21"/>
      <c r="BP553" s="21"/>
      <c r="BQ553" s="1"/>
      <c r="BR553" s="1"/>
      <c r="BS553" s="1"/>
      <c r="BT553" s="1"/>
      <c r="BU553" s="21"/>
      <c r="BV553" s="2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</row>
    <row r="554" spans="5:128" x14ac:dyDescent="0.25">
      <c r="E554" s="1"/>
      <c r="F554" s="1"/>
      <c r="G554" s="21"/>
      <c r="H554" s="21"/>
      <c r="I554" s="1"/>
      <c r="J554" s="1"/>
      <c r="K554" s="1"/>
      <c r="L554" s="1"/>
      <c r="M554" s="21"/>
      <c r="N554" s="21"/>
      <c r="O554" s="1"/>
      <c r="P554" s="1"/>
      <c r="Q554" s="1"/>
      <c r="R554" s="1"/>
      <c r="S554" s="21"/>
      <c r="T554" s="21"/>
      <c r="U554" s="1"/>
      <c r="V554" s="1"/>
      <c r="W554" s="1"/>
      <c r="X554" s="1"/>
      <c r="Y554" s="21"/>
      <c r="Z554" s="21"/>
      <c r="AA554" s="1"/>
      <c r="AB554" s="1"/>
      <c r="AC554" s="1"/>
      <c r="AD554" s="1"/>
      <c r="AE554" s="21"/>
      <c r="AF554" s="21"/>
      <c r="AG554" s="1"/>
      <c r="AH554" s="1"/>
      <c r="AI554" s="1"/>
      <c r="AJ554" s="1"/>
      <c r="AK554" s="21"/>
      <c r="AL554" s="21"/>
      <c r="AM554" s="1"/>
      <c r="AN554" s="1"/>
      <c r="AO554" s="1"/>
      <c r="AP554" s="1"/>
      <c r="AQ554" s="21"/>
      <c r="AR554" s="21"/>
      <c r="AS554" s="1"/>
      <c r="AT554" s="1"/>
      <c r="AU554" s="1"/>
      <c r="AV554" s="1"/>
      <c r="AW554" s="21"/>
      <c r="AX554" s="21"/>
      <c r="AY554" s="1"/>
      <c r="AZ554" s="1"/>
      <c r="BA554" s="1"/>
      <c r="BB554" s="1"/>
      <c r="BC554" s="21"/>
      <c r="BD554" s="21"/>
      <c r="BE554" s="1"/>
      <c r="BF554" s="1"/>
      <c r="BG554" s="1"/>
      <c r="BH554" s="1"/>
      <c r="BI554" s="21"/>
      <c r="BJ554" s="21"/>
      <c r="BK554" s="1"/>
      <c r="BL554" s="1"/>
      <c r="BM554" s="1"/>
      <c r="BN554" s="1"/>
      <c r="BO554" s="21"/>
      <c r="BP554" s="21"/>
      <c r="BQ554" s="1"/>
      <c r="BR554" s="1"/>
      <c r="BS554" s="1"/>
      <c r="BT554" s="1"/>
      <c r="BU554" s="21"/>
      <c r="BV554" s="2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</row>
    <row r="555" spans="5:128" x14ac:dyDescent="0.25">
      <c r="E555" s="1"/>
      <c r="F555" s="1"/>
      <c r="G555" s="21"/>
      <c r="H555" s="21"/>
      <c r="I555" s="1"/>
      <c r="J555" s="1"/>
      <c r="K555" s="1"/>
      <c r="L555" s="1"/>
      <c r="M555" s="21"/>
      <c r="N555" s="21"/>
      <c r="O555" s="1"/>
      <c r="P555" s="1"/>
      <c r="Q555" s="1"/>
      <c r="R555" s="1"/>
      <c r="S555" s="21"/>
      <c r="T555" s="21"/>
      <c r="U555" s="1"/>
      <c r="V555" s="1"/>
      <c r="W555" s="1"/>
      <c r="X555" s="1"/>
      <c r="Y555" s="21"/>
      <c r="Z555" s="21"/>
      <c r="AA555" s="1"/>
      <c r="AB555" s="1"/>
      <c r="AC555" s="1"/>
      <c r="AD555" s="1"/>
      <c r="AE555" s="21"/>
      <c r="AF555" s="21"/>
      <c r="AG555" s="1"/>
      <c r="AH555" s="1"/>
      <c r="AI555" s="1"/>
      <c r="AJ555" s="1"/>
      <c r="AK555" s="21"/>
      <c r="AL555" s="21"/>
      <c r="AM555" s="1"/>
      <c r="AN555" s="1"/>
      <c r="AO555" s="1"/>
      <c r="AP555" s="1"/>
      <c r="AQ555" s="21"/>
      <c r="AR555" s="21"/>
      <c r="AS555" s="1"/>
      <c r="AT555" s="1"/>
      <c r="AU555" s="1"/>
      <c r="AV555" s="1"/>
      <c r="AW555" s="21"/>
      <c r="AX555" s="21"/>
      <c r="AY555" s="1"/>
      <c r="AZ555" s="1"/>
      <c r="BA555" s="1"/>
      <c r="BB555" s="1"/>
      <c r="BC555" s="21"/>
      <c r="BD555" s="21"/>
      <c r="BE555" s="1"/>
      <c r="BF555" s="1"/>
      <c r="BG555" s="1"/>
      <c r="BH555" s="1"/>
      <c r="BI555" s="21"/>
      <c r="BJ555" s="21"/>
      <c r="BK555" s="1"/>
      <c r="BL555" s="1"/>
      <c r="BM555" s="1"/>
      <c r="BN555" s="1"/>
      <c r="BO555" s="21"/>
      <c r="BP555" s="21"/>
      <c r="BQ555" s="1"/>
      <c r="BR555" s="1"/>
      <c r="BS555" s="1"/>
      <c r="BT555" s="1"/>
      <c r="BU555" s="21"/>
      <c r="BV555" s="2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</row>
    <row r="556" spans="5:128" x14ac:dyDescent="0.25">
      <c r="E556" s="1"/>
      <c r="F556" s="1"/>
      <c r="G556" s="21"/>
      <c r="H556" s="21"/>
      <c r="I556" s="1"/>
      <c r="J556" s="1"/>
      <c r="K556" s="1"/>
      <c r="L556" s="1"/>
      <c r="M556" s="21"/>
      <c r="N556" s="21"/>
      <c r="O556" s="1"/>
      <c r="P556" s="1"/>
      <c r="Q556" s="1"/>
      <c r="R556" s="1"/>
      <c r="S556" s="21"/>
      <c r="T556" s="21"/>
      <c r="U556" s="1"/>
      <c r="V556" s="1"/>
      <c r="W556" s="1"/>
      <c r="X556" s="1"/>
      <c r="Y556" s="21"/>
      <c r="Z556" s="21"/>
      <c r="AA556" s="1"/>
      <c r="AB556" s="1"/>
      <c r="AC556" s="1"/>
      <c r="AD556" s="1"/>
      <c r="AE556" s="21"/>
      <c r="AF556" s="21"/>
      <c r="AG556" s="1"/>
      <c r="AH556" s="1"/>
      <c r="AI556" s="1"/>
      <c r="AJ556" s="1"/>
      <c r="AK556" s="21"/>
      <c r="AL556" s="21"/>
      <c r="AM556" s="1"/>
      <c r="AN556" s="1"/>
      <c r="AO556" s="1"/>
      <c r="AP556" s="1"/>
      <c r="AQ556" s="21"/>
      <c r="AR556" s="21"/>
      <c r="AS556" s="1"/>
      <c r="AT556" s="1"/>
      <c r="AU556" s="1"/>
      <c r="AV556" s="1"/>
      <c r="AW556" s="21"/>
      <c r="AX556" s="21"/>
      <c r="AY556" s="1"/>
      <c r="AZ556" s="1"/>
      <c r="BA556" s="1"/>
      <c r="BB556" s="1"/>
      <c r="BC556" s="21"/>
      <c r="BD556" s="21"/>
      <c r="BE556" s="1"/>
      <c r="BF556" s="1"/>
      <c r="BG556" s="1"/>
      <c r="BH556" s="1"/>
      <c r="BI556" s="21"/>
      <c r="BJ556" s="21"/>
      <c r="BK556" s="1"/>
      <c r="BL556" s="1"/>
      <c r="BM556" s="1"/>
      <c r="BN556" s="1"/>
      <c r="BO556" s="21"/>
      <c r="BP556" s="21"/>
      <c r="BQ556" s="1"/>
      <c r="BR556" s="1"/>
      <c r="BS556" s="1"/>
      <c r="BT556" s="1"/>
      <c r="BU556" s="21"/>
      <c r="BV556" s="2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</row>
    <row r="557" spans="5:128" x14ac:dyDescent="0.25">
      <c r="E557" s="1"/>
      <c r="F557" s="1"/>
      <c r="G557" s="21"/>
      <c r="H557" s="21"/>
      <c r="I557" s="1"/>
      <c r="J557" s="1"/>
      <c r="K557" s="1"/>
      <c r="L557" s="1"/>
      <c r="M557" s="21"/>
      <c r="N557" s="21"/>
      <c r="O557" s="1"/>
      <c r="P557" s="1"/>
      <c r="Q557" s="1"/>
      <c r="R557" s="1"/>
      <c r="S557" s="21"/>
      <c r="T557" s="21"/>
      <c r="U557" s="1"/>
      <c r="V557" s="1"/>
      <c r="W557" s="1"/>
      <c r="X557" s="1"/>
      <c r="Y557" s="21"/>
      <c r="Z557" s="21"/>
      <c r="AA557" s="1"/>
      <c r="AB557" s="1"/>
      <c r="AC557" s="1"/>
      <c r="AD557" s="1"/>
      <c r="AE557" s="21"/>
      <c r="AF557" s="21"/>
      <c r="AG557" s="1"/>
      <c r="AH557" s="1"/>
      <c r="AI557" s="1"/>
      <c r="AJ557" s="1"/>
      <c r="AK557" s="21"/>
      <c r="AL557" s="21"/>
      <c r="AM557" s="1"/>
      <c r="AN557" s="1"/>
      <c r="AO557" s="1"/>
      <c r="AP557" s="1"/>
      <c r="AQ557" s="21"/>
      <c r="AR557" s="21"/>
      <c r="AS557" s="1"/>
      <c r="AT557" s="1"/>
      <c r="AU557" s="1"/>
      <c r="AV557" s="1"/>
      <c r="AW557" s="21"/>
      <c r="AX557" s="21"/>
      <c r="AY557" s="1"/>
      <c r="AZ557" s="1"/>
      <c r="BA557" s="1"/>
      <c r="BB557" s="1"/>
      <c r="BC557" s="21"/>
      <c r="BD557" s="21"/>
      <c r="BE557" s="1"/>
      <c r="BF557" s="1"/>
      <c r="BG557" s="1"/>
      <c r="BH557" s="1"/>
      <c r="BI557" s="21"/>
      <c r="BJ557" s="21"/>
      <c r="BK557" s="1"/>
      <c r="BL557" s="1"/>
      <c r="BM557" s="1"/>
      <c r="BN557" s="1"/>
      <c r="BO557" s="21"/>
      <c r="BP557" s="21"/>
      <c r="BQ557" s="1"/>
      <c r="BR557" s="1"/>
      <c r="BS557" s="1"/>
      <c r="BT557" s="1"/>
      <c r="BU557" s="21"/>
      <c r="BV557" s="2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</row>
    <row r="558" spans="5:128" x14ac:dyDescent="0.25">
      <c r="E558" s="1"/>
      <c r="F558" s="1"/>
      <c r="G558" s="21"/>
      <c r="H558" s="21"/>
      <c r="I558" s="1"/>
      <c r="J558" s="1"/>
      <c r="K558" s="1"/>
      <c r="L558" s="1"/>
      <c r="M558" s="21"/>
      <c r="N558" s="21"/>
      <c r="O558" s="1"/>
      <c r="P558" s="1"/>
      <c r="Q558" s="1"/>
      <c r="R558" s="1"/>
      <c r="S558" s="21"/>
      <c r="T558" s="21"/>
      <c r="U558" s="1"/>
      <c r="V558" s="1"/>
      <c r="W558" s="1"/>
      <c r="X558" s="1"/>
      <c r="Y558" s="21"/>
      <c r="Z558" s="21"/>
      <c r="AA558" s="1"/>
      <c r="AB558" s="1"/>
      <c r="AC558" s="1"/>
      <c r="AD558" s="1"/>
      <c r="AE558" s="21"/>
      <c r="AF558" s="21"/>
      <c r="AG558" s="1"/>
      <c r="AH558" s="1"/>
      <c r="AI558" s="1"/>
      <c r="AJ558" s="1"/>
      <c r="AK558" s="21"/>
      <c r="AL558" s="21"/>
      <c r="AM558" s="1"/>
      <c r="AN558" s="1"/>
      <c r="AO558" s="1"/>
      <c r="AP558" s="1"/>
      <c r="AQ558" s="21"/>
      <c r="AR558" s="21"/>
      <c r="AS558" s="1"/>
      <c r="AT558" s="1"/>
      <c r="AU558" s="1"/>
      <c r="AV558" s="1"/>
      <c r="AW558" s="21"/>
      <c r="AX558" s="21"/>
      <c r="AY558" s="1"/>
      <c r="AZ558" s="1"/>
      <c r="BA558" s="1"/>
      <c r="BB558" s="1"/>
      <c r="BC558" s="21"/>
      <c r="BD558" s="21"/>
      <c r="BE558" s="1"/>
      <c r="BF558" s="1"/>
      <c r="BG558" s="1"/>
      <c r="BH558" s="1"/>
      <c r="BI558" s="21"/>
      <c r="BJ558" s="21"/>
      <c r="BK558" s="1"/>
      <c r="BL558" s="1"/>
      <c r="BM558" s="1"/>
      <c r="BN558" s="1"/>
      <c r="BO558" s="21"/>
      <c r="BP558" s="21"/>
      <c r="BQ558" s="1"/>
      <c r="BR558" s="1"/>
      <c r="BS558" s="1"/>
      <c r="BT558" s="1"/>
      <c r="BU558" s="21"/>
      <c r="BV558" s="2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</row>
    <row r="559" spans="5:128" x14ac:dyDescent="0.25">
      <c r="E559" s="1"/>
      <c r="F559" s="1"/>
      <c r="G559" s="21"/>
      <c r="H559" s="21"/>
      <c r="I559" s="1"/>
      <c r="J559" s="1"/>
      <c r="K559" s="1"/>
      <c r="L559" s="1"/>
      <c r="M559" s="21"/>
      <c r="N559" s="21"/>
      <c r="O559" s="1"/>
      <c r="P559" s="1"/>
      <c r="Q559" s="1"/>
      <c r="R559" s="1"/>
      <c r="S559" s="21"/>
      <c r="T559" s="21"/>
      <c r="U559" s="1"/>
      <c r="V559" s="1"/>
      <c r="W559" s="1"/>
      <c r="X559" s="1"/>
      <c r="Y559" s="21"/>
      <c r="Z559" s="21"/>
      <c r="AA559" s="1"/>
      <c r="AB559" s="1"/>
      <c r="AC559" s="1"/>
      <c r="AD559" s="1"/>
      <c r="AE559" s="21"/>
      <c r="AF559" s="21"/>
      <c r="AG559" s="1"/>
      <c r="AH559" s="1"/>
      <c r="AI559" s="1"/>
      <c r="AJ559" s="1"/>
      <c r="AK559" s="21"/>
      <c r="AL559" s="21"/>
      <c r="AM559" s="1"/>
      <c r="AN559" s="1"/>
      <c r="AO559" s="1"/>
      <c r="AP559" s="1"/>
      <c r="AQ559" s="21"/>
      <c r="AR559" s="21"/>
      <c r="AS559" s="1"/>
      <c r="AT559" s="1"/>
      <c r="AU559" s="1"/>
      <c r="AV559" s="1"/>
      <c r="AW559" s="21"/>
      <c r="AX559" s="21"/>
      <c r="AY559" s="1"/>
      <c r="AZ559" s="1"/>
      <c r="BA559" s="1"/>
      <c r="BB559" s="1"/>
      <c r="BC559" s="21"/>
      <c r="BD559" s="21"/>
      <c r="BE559" s="1"/>
      <c r="BF559" s="1"/>
      <c r="BG559" s="1"/>
      <c r="BH559" s="1"/>
      <c r="BI559" s="21"/>
      <c r="BJ559" s="21"/>
      <c r="BK559" s="1"/>
      <c r="BL559" s="1"/>
      <c r="BM559" s="1"/>
      <c r="BN559" s="1"/>
      <c r="BO559" s="21"/>
      <c r="BP559" s="21"/>
      <c r="BQ559" s="1"/>
      <c r="BR559" s="1"/>
      <c r="BS559" s="1"/>
      <c r="BT559" s="1"/>
      <c r="BU559" s="21"/>
      <c r="BV559" s="2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</row>
    <row r="560" spans="5:128" x14ac:dyDescent="0.25">
      <c r="E560" s="1"/>
      <c r="F560" s="1"/>
      <c r="G560" s="21"/>
      <c r="H560" s="21"/>
      <c r="I560" s="1"/>
      <c r="J560" s="1"/>
      <c r="K560" s="1"/>
      <c r="L560" s="1"/>
      <c r="M560" s="21"/>
      <c r="N560" s="21"/>
      <c r="O560" s="1"/>
      <c r="P560" s="1"/>
      <c r="Q560" s="1"/>
      <c r="R560" s="1"/>
      <c r="S560" s="21"/>
      <c r="T560" s="21"/>
      <c r="U560" s="1"/>
      <c r="V560" s="1"/>
      <c r="W560" s="1"/>
      <c r="X560" s="1"/>
      <c r="Y560" s="21"/>
      <c r="Z560" s="21"/>
      <c r="AA560" s="1"/>
      <c r="AB560" s="1"/>
      <c r="AC560" s="1"/>
      <c r="AD560" s="1"/>
      <c r="AE560" s="21"/>
      <c r="AF560" s="21"/>
      <c r="AG560" s="1"/>
      <c r="AH560" s="1"/>
      <c r="AI560" s="1"/>
      <c r="AJ560" s="1"/>
      <c r="AK560" s="21"/>
      <c r="AL560" s="21"/>
      <c r="AM560" s="1"/>
      <c r="AN560" s="1"/>
      <c r="AO560" s="1"/>
      <c r="AP560" s="1"/>
      <c r="AQ560" s="21"/>
      <c r="AR560" s="21"/>
      <c r="AS560" s="1"/>
      <c r="AT560" s="1"/>
      <c r="AU560" s="1"/>
      <c r="AV560" s="1"/>
      <c r="AW560" s="21"/>
      <c r="AX560" s="21"/>
      <c r="AY560" s="1"/>
      <c r="AZ560" s="1"/>
      <c r="BA560" s="1"/>
      <c r="BB560" s="1"/>
      <c r="BC560" s="21"/>
      <c r="BD560" s="21"/>
      <c r="BE560" s="1"/>
      <c r="BF560" s="1"/>
      <c r="BG560" s="1"/>
      <c r="BH560" s="1"/>
      <c r="BI560" s="21"/>
      <c r="BJ560" s="21"/>
      <c r="BK560" s="1"/>
      <c r="BL560" s="1"/>
      <c r="BM560" s="1"/>
      <c r="BN560" s="1"/>
      <c r="BO560" s="21"/>
      <c r="BP560" s="21"/>
      <c r="BQ560" s="1"/>
      <c r="BR560" s="1"/>
      <c r="BS560" s="1"/>
      <c r="BT560" s="1"/>
      <c r="BU560" s="21"/>
      <c r="BV560" s="2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</row>
    <row r="561" spans="5:128" x14ac:dyDescent="0.25">
      <c r="E561" s="1"/>
      <c r="F561" s="1"/>
      <c r="G561" s="21"/>
      <c r="H561" s="21"/>
      <c r="I561" s="1"/>
      <c r="J561" s="1"/>
      <c r="K561" s="1"/>
      <c r="L561" s="1"/>
      <c r="M561" s="21"/>
      <c r="N561" s="21"/>
      <c r="O561" s="1"/>
      <c r="P561" s="1"/>
      <c r="Q561" s="1"/>
      <c r="R561" s="1"/>
      <c r="S561" s="21"/>
      <c r="T561" s="21"/>
      <c r="U561" s="1"/>
      <c r="V561" s="1"/>
      <c r="W561" s="1"/>
      <c r="X561" s="1"/>
      <c r="Y561" s="21"/>
      <c r="Z561" s="21"/>
      <c r="AA561" s="1"/>
      <c r="AB561" s="1"/>
      <c r="AC561" s="1"/>
      <c r="AD561" s="1"/>
      <c r="AE561" s="21"/>
      <c r="AF561" s="21"/>
      <c r="AG561" s="1"/>
      <c r="AH561" s="1"/>
      <c r="AI561" s="1"/>
      <c r="AJ561" s="1"/>
      <c r="AK561" s="21"/>
      <c r="AL561" s="21"/>
      <c r="AM561" s="1"/>
      <c r="AN561" s="1"/>
      <c r="AO561" s="1"/>
      <c r="AP561" s="1"/>
      <c r="AQ561" s="21"/>
      <c r="AR561" s="21"/>
      <c r="AS561" s="1"/>
      <c r="AT561" s="1"/>
      <c r="AU561" s="1"/>
      <c r="AV561" s="1"/>
      <c r="AW561" s="21"/>
      <c r="AX561" s="21"/>
      <c r="AY561" s="1"/>
      <c r="AZ561" s="1"/>
      <c r="BA561" s="1"/>
      <c r="BB561" s="1"/>
      <c r="BC561" s="21"/>
      <c r="BD561" s="21"/>
      <c r="BE561" s="1"/>
      <c r="BF561" s="1"/>
      <c r="BG561" s="1"/>
      <c r="BH561" s="1"/>
      <c r="BI561" s="21"/>
      <c r="BJ561" s="21"/>
      <c r="BK561" s="1"/>
      <c r="BL561" s="1"/>
      <c r="BM561" s="1"/>
      <c r="BN561" s="1"/>
      <c r="BO561" s="21"/>
      <c r="BP561" s="21"/>
      <c r="BQ561" s="1"/>
      <c r="BR561" s="1"/>
      <c r="BS561" s="1"/>
      <c r="BT561" s="1"/>
      <c r="BU561" s="21"/>
      <c r="BV561" s="2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</row>
    <row r="562" spans="5:128" x14ac:dyDescent="0.25">
      <c r="E562" s="1"/>
      <c r="F562" s="1"/>
      <c r="G562" s="21"/>
      <c r="H562" s="21"/>
      <c r="I562" s="1"/>
      <c r="J562" s="1"/>
      <c r="K562" s="1"/>
      <c r="L562" s="1"/>
      <c r="M562" s="21"/>
      <c r="N562" s="21"/>
      <c r="O562" s="1"/>
      <c r="P562" s="1"/>
      <c r="Q562" s="1"/>
      <c r="R562" s="1"/>
      <c r="S562" s="21"/>
      <c r="T562" s="21"/>
      <c r="U562" s="1"/>
      <c r="V562" s="1"/>
      <c r="W562" s="1"/>
      <c r="X562" s="1"/>
      <c r="Y562" s="21"/>
      <c r="Z562" s="21"/>
      <c r="AA562" s="1"/>
      <c r="AB562" s="1"/>
      <c r="AC562" s="1"/>
      <c r="AD562" s="1"/>
      <c r="AE562" s="21"/>
      <c r="AF562" s="21"/>
      <c r="AG562" s="1"/>
      <c r="AH562" s="1"/>
      <c r="AI562" s="1"/>
      <c r="AJ562" s="1"/>
      <c r="AK562" s="21"/>
      <c r="AL562" s="21"/>
      <c r="AM562" s="1"/>
      <c r="AN562" s="1"/>
      <c r="AO562" s="1"/>
      <c r="AP562" s="1"/>
      <c r="AQ562" s="21"/>
      <c r="AR562" s="21"/>
      <c r="AS562" s="1"/>
      <c r="AT562" s="1"/>
      <c r="AU562" s="1"/>
      <c r="AV562" s="1"/>
      <c r="AW562" s="21"/>
      <c r="AX562" s="21"/>
      <c r="AY562" s="1"/>
      <c r="AZ562" s="1"/>
      <c r="BA562" s="1"/>
      <c r="BB562" s="1"/>
      <c r="BC562" s="21"/>
      <c r="BD562" s="21"/>
      <c r="BE562" s="1"/>
      <c r="BF562" s="1"/>
      <c r="BG562" s="1"/>
      <c r="BH562" s="1"/>
      <c r="BI562" s="21"/>
      <c r="BJ562" s="21"/>
      <c r="BK562" s="1"/>
      <c r="BL562" s="1"/>
      <c r="BM562" s="1"/>
      <c r="BN562" s="1"/>
      <c r="BO562" s="21"/>
      <c r="BP562" s="21"/>
      <c r="BQ562" s="1"/>
      <c r="BR562" s="1"/>
      <c r="BS562" s="1"/>
      <c r="BT562" s="1"/>
      <c r="BU562" s="21"/>
      <c r="BV562" s="2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</row>
    <row r="563" spans="5:128" x14ac:dyDescent="0.25">
      <c r="E563" s="1"/>
      <c r="F563" s="1"/>
      <c r="G563" s="21"/>
      <c r="H563" s="21"/>
      <c r="I563" s="1"/>
      <c r="J563" s="1"/>
      <c r="K563" s="1"/>
      <c r="L563" s="1"/>
      <c r="M563" s="21"/>
      <c r="N563" s="21"/>
      <c r="O563" s="1"/>
      <c r="P563" s="1"/>
      <c r="Q563" s="1"/>
      <c r="R563" s="1"/>
      <c r="S563" s="21"/>
      <c r="T563" s="21"/>
      <c r="U563" s="1"/>
      <c r="V563" s="1"/>
      <c r="W563" s="1"/>
      <c r="X563" s="1"/>
      <c r="Y563" s="21"/>
      <c r="Z563" s="21"/>
      <c r="AA563" s="1"/>
      <c r="AB563" s="1"/>
      <c r="AC563" s="1"/>
      <c r="AD563" s="1"/>
      <c r="AE563" s="21"/>
      <c r="AF563" s="21"/>
      <c r="AG563" s="1"/>
      <c r="AH563" s="1"/>
      <c r="AI563" s="1"/>
      <c r="AJ563" s="1"/>
      <c r="AK563" s="21"/>
      <c r="AL563" s="21"/>
      <c r="AM563" s="1"/>
      <c r="AN563" s="1"/>
      <c r="AO563" s="1"/>
      <c r="AP563" s="1"/>
      <c r="AQ563" s="21"/>
      <c r="AR563" s="21"/>
      <c r="AS563" s="1"/>
      <c r="AT563" s="1"/>
      <c r="AU563" s="1"/>
      <c r="AV563" s="1"/>
      <c r="AW563" s="21"/>
      <c r="AX563" s="21"/>
      <c r="AY563" s="1"/>
      <c r="AZ563" s="1"/>
      <c r="BA563" s="1"/>
      <c r="BB563" s="1"/>
      <c r="BC563" s="21"/>
      <c r="BD563" s="21"/>
      <c r="BE563" s="1"/>
      <c r="BF563" s="1"/>
      <c r="BG563" s="1"/>
      <c r="BH563" s="1"/>
      <c r="BI563" s="21"/>
      <c r="BJ563" s="21"/>
      <c r="BK563" s="1"/>
      <c r="BL563" s="1"/>
      <c r="BM563" s="1"/>
      <c r="BN563" s="1"/>
      <c r="BO563" s="21"/>
      <c r="BP563" s="21"/>
      <c r="BQ563" s="1"/>
      <c r="BR563" s="1"/>
      <c r="BS563" s="1"/>
      <c r="BT563" s="1"/>
      <c r="BU563" s="21"/>
      <c r="BV563" s="2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</row>
    <row r="564" spans="5:128" x14ac:dyDescent="0.25">
      <c r="E564" s="1"/>
      <c r="F564" s="1"/>
      <c r="G564" s="21"/>
      <c r="H564" s="21"/>
      <c r="I564" s="1"/>
      <c r="J564" s="1"/>
      <c r="K564" s="1"/>
      <c r="L564" s="1"/>
      <c r="M564" s="21"/>
      <c r="N564" s="21"/>
      <c r="O564" s="1"/>
      <c r="P564" s="1"/>
      <c r="Q564" s="1"/>
      <c r="R564" s="1"/>
      <c r="S564" s="21"/>
      <c r="T564" s="21"/>
      <c r="U564" s="1"/>
      <c r="V564" s="1"/>
      <c r="W564" s="1"/>
      <c r="X564" s="1"/>
      <c r="Y564" s="21"/>
      <c r="Z564" s="21"/>
      <c r="AA564" s="1"/>
      <c r="AB564" s="1"/>
      <c r="AC564" s="1"/>
      <c r="AD564" s="1"/>
      <c r="AE564" s="21"/>
      <c r="AF564" s="21"/>
      <c r="AG564" s="1"/>
      <c r="AH564" s="1"/>
      <c r="AI564" s="1"/>
      <c r="AJ564" s="1"/>
      <c r="AK564" s="21"/>
      <c r="AL564" s="21"/>
      <c r="AM564" s="1"/>
      <c r="AN564" s="1"/>
      <c r="AO564" s="1"/>
      <c r="AP564" s="1"/>
      <c r="AQ564" s="21"/>
      <c r="AR564" s="21"/>
      <c r="AS564" s="1"/>
      <c r="AT564" s="1"/>
      <c r="AU564" s="1"/>
      <c r="AV564" s="1"/>
      <c r="AW564" s="21"/>
      <c r="AX564" s="21"/>
      <c r="AY564" s="1"/>
      <c r="AZ564" s="1"/>
      <c r="BA564" s="1"/>
      <c r="BB564" s="1"/>
      <c r="BC564" s="21"/>
      <c r="BD564" s="21"/>
      <c r="BE564" s="1"/>
      <c r="BF564" s="1"/>
      <c r="BG564" s="1"/>
      <c r="BH564" s="1"/>
      <c r="BI564" s="21"/>
      <c r="BJ564" s="21"/>
      <c r="BK564" s="1"/>
      <c r="BL564" s="1"/>
      <c r="BM564" s="1"/>
      <c r="BN564" s="1"/>
      <c r="BO564" s="21"/>
      <c r="BP564" s="21"/>
      <c r="BQ564" s="1"/>
      <c r="BR564" s="1"/>
      <c r="BS564" s="1"/>
      <c r="BT564" s="1"/>
      <c r="BU564" s="21"/>
      <c r="BV564" s="2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</row>
    <row r="565" spans="5:128" x14ac:dyDescent="0.25">
      <c r="E565" s="1"/>
      <c r="F565" s="1"/>
      <c r="G565" s="21"/>
      <c r="H565" s="21"/>
      <c r="I565" s="1"/>
      <c r="J565" s="1"/>
      <c r="K565" s="1"/>
      <c r="L565" s="1"/>
      <c r="M565" s="21"/>
      <c r="N565" s="21"/>
      <c r="O565" s="1"/>
      <c r="P565" s="1"/>
      <c r="Q565" s="1"/>
      <c r="R565" s="1"/>
      <c r="S565" s="21"/>
      <c r="T565" s="21"/>
      <c r="U565" s="1"/>
      <c r="V565" s="1"/>
      <c r="W565" s="1"/>
      <c r="X565" s="1"/>
      <c r="Y565" s="21"/>
      <c r="Z565" s="21"/>
      <c r="AA565" s="1"/>
      <c r="AB565" s="1"/>
      <c r="AC565" s="1"/>
      <c r="AD565" s="1"/>
      <c r="AE565" s="21"/>
      <c r="AF565" s="21"/>
      <c r="AG565" s="1"/>
      <c r="AH565" s="1"/>
      <c r="AI565" s="1"/>
      <c r="AJ565" s="1"/>
      <c r="AK565" s="21"/>
      <c r="AL565" s="21"/>
      <c r="AM565" s="1"/>
      <c r="AN565" s="1"/>
      <c r="AO565" s="1"/>
      <c r="AP565" s="1"/>
      <c r="AQ565" s="21"/>
      <c r="AR565" s="21"/>
      <c r="AS565" s="1"/>
      <c r="AT565" s="1"/>
      <c r="AU565" s="1"/>
      <c r="AV565" s="1"/>
      <c r="AW565" s="21"/>
      <c r="AX565" s="21"/>
      <c r="AY565" s="1"/>
      <c r="AZ565" s="1"/>
      <c r="BA565" s="1"/>
      <c r="BB565" s="1"/>
      <c r="BC565" s="21"/>
      <c r="BD565" s="21"/>
      <c r="BE565" s="1"/>
      <c r="BF565" s="1"/>
      <c r="BG565" s="1"/>
      <c r="BH565" s="1"/>
      <c r="BI565" s="21"/>
      <c r="BJ565" s="21"/>
      <c r="BK565" s="1"/>
      <c r="BL565" s="1"/>
      <c r="BM565" s="1"/>
      <c r="BN565" s="1"/>
      <c r="BO565" s="21"/>
      <c r="BP565" s="21"/>
      <c r="BQ565" s="1"/>
      <c r="BR565" s="1"/>
      <c r="BS565" s="1"/>
      <c r="BT565" s="1"/>
      <c r="BU565" s="21"/>
      <c r="BV565" s="2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</row>
    <row r="566" spans="5:128" x14ac:dyDescent="0.25">
      <c r="E566" s="1"/>
      <c r="F566" s="1"/>
      <c r="G566" s="21"/>
      <c r="H566" s="21"/>
      <c r="I566" s="1"/>
      <c r="J566" s="1"/>
      <c r="K566" s="1"/>
      <c r="L566" s="1"/>
      <c r="M566" s="21"/>
      <c r="N566" s="21"/>
      <c r="O566" s="1"/>
      <c r="P566" s="1"/>
      <c r="Q566" s="1"/>
      <c r="R566" s="1"/>
      <c r="S566" s="21"/>
      <c r="T566" s="21"/>
      <c r="U566" s="1"/>
      <c r="V566" s="1"/>
      <c r="W566" s="1"/>
      <c r="X566" s="1"/>
      <c r="Y566" s="21"/>
      <c r="Z566" s="21"/>
      <c r="AA566" s="1"/>
      <c r="AB566" s="1"/>
      <c r="AC566" s="1"/>
      <c r="AD566" s="1"/>
      <c r="AE566" s="21"/>
      <c r="AF566" s="21"/>
      <c r="AG566" s="1"/>
      <c r="AH566" s="1"/>
      <c r="AI566" s="1"/>
      <c r="AJ566" s="1"/>
      <c r="AK566" s="21"/>
      <c r="AL566" s="21"/>
      <c r="AM566" s="1"/>
      <c r="AN566" s="1"/>
      <c r="AO566" s="1"/>
      <c r="AP566" s="1"/>
      <c r="AQ566" s="21"/>
      <c r="AR566" s="21"/>
      <c r="AS566" s="1"/>
      <c r="AT566" s="1"/>
      <c r="AU566" s="1"/>
      <c r="AV566" s="1"/>
      <c r="AW566" s="21"/>
      <c r="AX566" s="21"/>
      <c r="AY566" s="1"/>
      <c r="AZ566" s="1"/>
      <c r="BA566" s="1"/>
      <c r="BB566" s="1"/>
      <c r="BC566" s="21"/>
      <c r="BD566" s="21"/>
      <c r="BE566" s="1"/>
      <c r="BF566" s="1"/>
      <c r="BG566" s="1"/>
      <c r="BH566" s="1"/>
      <c r="BI566" s="21"/>
      <c r="BJ566" s="21"/>
      <c r="BK566" s="1"/>
      <c r="BL566" s="1"/>
      <c r="BM566" s="1"/>
      <c r="BN566" s="1"/>
      <c r="BO566" s="21"/>
      <c r="BP566" s="21"/>
      <c r="BQ566" s="1"/>
      <c r="BR566" s="1"/>
      <c r="BS566" s="1"/>
      <c r="BT566" s="1"/>
      <c r="BU566" s="21"/>
      <c r="BV566" s="2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</row>
    <row r="567" spans="5:128" x14ac:dyDescent="0.25">
      <c r="E567" s="1"/>
      <c r="F567" s="1"/>
      <c r="G567" s="21"/>
      <c r="H567" s="21"/>
      <c r="I567" s="1"/>
      <c r="J567" s="1"/>
      <c r="K567" s="1"/>
      <c r="L567" s="1"/>
      <c r="M567" s="21"/>
      <c r="N567" s="21"/>
      <c r="O567" s="1"/>
      <c r="P567" s="1"/>
      <c r="Q567" s="1"/>
      <c r="R567" s="1"/>
      <c r="S567" s="21"/>
      <c r="T567" s="21"/>
      <c r="U567" s="1"/>
      <c r="V567" s="1"/>
      <c r="W567" s="1"/>
      <c r="X567" s="1"/>
      <c r="Y567" s="21"/>
      <c r="Z567" s="21"/>
      <c r="AA567" s="1"/>
      <c r="AB567" s="1"/>
      <c r="AC567" s="1"/>
      <c r="AD567" s="1"/>
      <c r="AE567" s="21"/>
      <c r="AF567" s="21"/>
      <c r="AG567" s="1"/>
      <c r="AH567" s="1"/>
      <c r="AI567" s="1"/>
      <c r="AJ567" s="1"/>
      <c r="AK567" s="21"/>
      <c r="AL567" s="21"/>
      <c r="AM567" s="1"/>
      <c r="AN567" s="1"/>
      <c r="AO567" s="1"/>
      <c r="AP567" s="1"/>
      <c r="AQ567" s="21"/>
      <c r="AR567" s="21"/>
      <c r="AS567" s="1"/>
      <c r="AT567" s="1"/>
      <c r="AU567" s="1"/>
      <c r="AV567" s="1"/>
      <c r="AW567" s="21"/>
      <c r="AX567" s="21"/>
      <c r="AY567" s="1"/>
      <c r="AZ567" s="1"/>
      <c r="BA567" s="1"/>
      <c r="BB567" s="1"/>
      <c r="BC567" s="21"/>
      <c r="BD567" s="21"/>
      <c r="BE567" s="1"/>
      <c r="BF567" s="1"/>
      <c r="BG567" s="1"/>
      <c r="BH567" s="1"/>
      <c r="BI567" s="21"/>
      <c r="BJ567" s="21"/>
      <c r="BK567" s="1"/>
      <c r="BL567" s="1"/>
      <c r="BM567" s="1"/>
      <c r="BN567" s="1"/>
      <c r="BO567" s="21"/>
      <c r="BP567" s="21"/>
      <c r="BQ567" s="1"/>
      <c r="BR567" s="1"/>
      <c r="BS567" s="1"/>
      <c r="BT567" s="1"/>
      <c r="BU567" s="21"/>
      <c r="BV567" s="2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</row>
    <row r="568" spans="5:128" x14ac:dyDescent="0.25">
      <c r="E568" s="1"/>
      <c r="F568" s="1"/>
      <c r="G568" s="21"/>
      <c r="H568" s="21"/>
      <c r="I568" s="1"/>
      <c r="J568" s="1"/>
      <c r="K568" s="1"/>
      <c r="L568" s="1"/>
      <c r="M568" s="21"/>
      <c r="N568" s="21"/>
      <c r="O568" s="1"/>
      <c r="P568" s="1"/>
      <c r="Q568" s="1"/>
      <c r="R568" s="1"/>
      <c r="S568" s="21"/>
      <c r="T568" s="21"/>
      <c r="U568" s="1"/>
      <c r="V568" s="1"/>
      <c r="W568" s="1"/>
      <c r="X568" s="1"/>
      <c r="Y568" s="21"/>
      <c r="Z568" s="21"/>
      <c r="AA568" s="1"/>
      <c r="AB568" s="1"/>
      <c r="AC568" s="1"/>
      <c r="AD568" s="1"/>
      <c r="AE568" s="21"/>
      <c r="AF568" s="21"/>
      <c r="AG568" s="1"/>
      <c r="AH568" s="1"/>
      <c r="AI568" s="1"/>
      <c r="AJ568" s="1"/>
      <c r="AK568" s="21"/>
      <c r="AL568" s="21"/>
      <c r="AM568" s="1"/>
      <c r="AN568" s="1"/>
      <c r="AO568" s="1"/>
      <c r="AP568" s="1"/>
      <c r="AQ568" s="21"/>
      <c r="AR568" s="21"/>
      <c r="AS568" s="1"/>
      <c r="AT568" s="1"/>
      <c r="AU568" s="1"/>
      <c r="AV568" s="1"/>
      <c r="AW568" s="21"/>
      <c r="AX568" s="21"/>
      <c r="AY568" s="1"/>
      <c r="AZ568" s="1"/>
      <c r="BA568" s="1"/>
      <c r="BB568" s="1"/>
      <c r="BC568" s="21"/>
      <c r="BD568" s="21"/>
      <c r="BE568" s="1"/>
      <c r="BF568" s="1"/>
      <c r="BG568" s="1"/>
      <c r="BH568" s="1"/>
      <c r="BI568" s="21"/>
      <c r="BJ568" s="21"/>
      <c r="BK568" s="1"/>
      <c r="BL568" s="1"/>
      <c r="BM568" s="1"/>
      <c r="BN568" s="1"/>
      <c r="BO568" s="21"/>
      <c r="BP568" s="21"/>
      <c r="BQ568" s="1"/>
      <c r="BR568" s="1"/>
      <c r="BS568" s="1"/>
      <c r="BT568" s="1"/>
      <c r="BU568" s="21"/>
      <c r="BV568" s="2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</row>
    <row r="569" spans="5:128" x14ac:dyDescent="0.25">
      <c r="E569" s="1"/>
      <c r="F569" s="1"/>
      <c r="G569" s="21"/>
      <c r="H569" s="21"/>
      <c r="I569" s="1"/>
      <c r="J569" s="1"/>
      <c r="K569" s="1"/>
      <c r="L569" s="1"/>
      <c r="M569" s="21"/>
      <c r="N569" s="21"/>
      <c r="O569" s="1"/>
      <c r="P569" s="1"/>
      <c r="Q569" s="1"/>
      <c r="R569" s="1"/>
      <c r="S569" s="21"/>
      <c r="T569" s="21"/>
      <c r="U569" s="1"/>
      <c r="V569" s="1"/>
      <c r="W569" s="1"/>
      <c r="X569" s="1"/>
      <c r="Y569" s="21"/>
      <c r="Z569" s="21"/>
      <c r="AA569" s="1"/>
      <c r="AB569" s="1"/>
      <c r="AC569" s="1"/>
      <c r="AD569" s="1"/>
      <c r="AE569" s="21"/>
      <c r="AF569" s="21"/>
      <c r="AG569" s="1"/>
      <c r="AH569" s="1"/>
      <c r="AI569" s="1"/>
      <c r="AJ569" s="1"/>
      <c r="AK569" s="21"/>
      <c r="AL569" s="21"/>
      <c r="AM569" s="1"/>
      <c r="AN569" s="1"/>
      <c r="AO569" s="1"/>
      <c r="AP569" s="1"/>
      <c r="AQ569" s="21"/>
      <c r="AR569" s="21"/>
      <c r="AS569" s="1"/>
      <c r="AT569" s="1"/>
      <c r="AU569" s="1"/>
      <c r="AV569" s="1"/>
      <c r="AW569" s="21"/>
      <c r="AX569" s="21"/>
      <c r="AY569" s="1"/>
      <c r="AZ569" s="1"/>
      <c r="BA569" s="1"/>
      <c r="BB569" s="1"/>
      <c r="BC569" s="21"/>
      <c r="BD569" s="21"/>
      <c r="BE569" s="1"/>
      <c r="BF569" s="1"/>
      <c r="BG569" s="1"/>
      <c r="BH569" s="1"/>
      <c r="BI569" s="21"/>
      <c r="BJ569" s="21"/>
      <c r="BK569" s="1"/>
      <c r="BL569" s="1"/>
      <c r="BM569" s="1"/>
      <c r="BN569" s="1"/>
      <c r="BO569" s="21"/>
      <c r="BP569" s="21"/>
      <c r="BQ569" s="1"/>
      <c r="BR569" s="1"/>
      <c r="BS569" s="1"/>
      <c r="BT569" s="1"/>
      <c r="BU569" s="21"/>
      <c r="BV569" s="2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</row>
    <row r="570" spans="5:128" x14ac:dyDescent="0.25">
      <c r="E570" s="1"/>
      <c r="F570" s="1"/>
      <c r="G570" s="21"/>
      <c r="H570" s="21"/>
      <c r="I570" s="1"/>
      <c r="J570" s="1"/>
      <c r="K570" s="1"/>
      <c r="L570" s="1"/>
      <c r="M570" s="21"/>
      <c r="N570" s="21"/>
      <c r="O570" s="1"/>
      <c r="P570" s="1"/>
      <c r="Q570" s="1"/>
      <c r="R570" s="1"/>
      <c r="S570" s="21"/>
      <c r="T570" s="21"/>
      <c r="U570" s="1"/>
      <c r="V570" s="1"/>
      <c r="W570" s="1"/>
      <c r="X570" s="1"/>
      <c r="Y570" s="21"/>
      <c r="Z570" s="21"/>
      <c r="AA570" s="1"/>
      <c r="AB570" s="1"/>
      <c r="AC570" s="1"/>
      <c r="AD570" s="1"/>
      <c r="AE570" s="21"/>
      <c r="AF570" s="21"/>
      <c r="AG570" s="1"/>
      <c r="AH570" s="1"/>
      <c r="AI570" s="1"/>
      <c r="AJ570" s="1"/>
      <c r="AK570" s="21"/>
      <c r="AL570" s="21"/>
      <c r="AM570" s="1"/>
      <c r="AN570" s="1"/>
      <c r="AO570" s="1"/>
      <c r="AP570" s="1"/>
      <c r="AQ570" s="21"/>
      <c r="AR570" s="21"/>
      <c r="AS570" s="1"/>
      <c r="AT570" s="1"/>
      <c r="AU570" s="1"/>
      <c r="AV570" s="1"/>
      <c r="AW570" s="21"/>
      <c r="AX570" s="21"/>
      <c r="AY570" s="1"/>
      <c r="AZ570" s="1"/>
      <c r="BA570" s="1"/>
      <c r="BB570" s="1"/>
      <c r="BC570" s="21"/>
      <c r="BD570" s="21"/>
      <c r="BE570" s="1"/>
      <c r="BF570" s="1"/>
      <c r="BG570" s="1"/>
      <c r="BH570" s="1"/>
      <c r="BI570" s="21"/>
      <c r="BJ570" s="21"/>
      <c r="BK570" s="1"/>
      <c r="BL570" s="1"/>
      <c r="BM570" s="1"/>
      <c r="BN570" s="1"/>
      <c r="BO570" s="21"/>
      <c r="BP570" s="21"/>
      <c r="BQ570" s="1"/>
      <c r="BR570" s="1"/>
      <c r="BS570" s="1"/>
      <c r="BT570" s="1"/>
      <c r="BU570" s="21"/>
      <c r="BV570" s="2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</row>
    <row r="571" spans="5:128" x14ac:dyDescent="0.25">
      <c r="E571" s="1"/>
      <c r="F571" s="1"/>
      <c r="G571" s="21"/>
      <c r="H571" s="21"/>
      <c r="I571" s="1"/>
      <c r="J571" s="1"/>
      <c r="K571" s="1"/>
      <c r="L571" s="1"/>
      <c r="M571" s="21"/>
      <c r="N571" s="21"/>
      <c r="O571" s="1"/>
      <c r="P571" s="1"/>
      <c r="Q571" s="1"/>
      <c r="R571" s="1"/>
      <c r="S571" s="21"/>
      <c r="T571" s="21"/>
      <c r="U571" s="1"/>
      <c r="V571" s="1"/>
      <c r="W571" s="1"/>
      <c r="X571" s="1"/>
      <c r="Y571" s="21"/>
      <c r="Z571" s="21"/>
      <c r="AA571" s="1"/>
      <c r="AB571" s="1"/>
      <c r="AC571" s="1"/>
      <c r="AD571" s="1"/>
      <c r="AE571" s="21"/>
      <c r="AF571" s="21"/>
      <c r="AG571" s="1"/>
      <c r="AH571" s="1"/>
      <c r="AI571" s="1"/>
      <c r="AJ571" s="1"/>
      <c r="AK571" s="21"/>
      <c r="AL571" s="21"/>
      <c r="AM571" s="1"/>
      <c r="AN571" s="1"/>
      <c r="AO571" s="1"/>
      <c r="AP571" s="1"/>
      <c r="AQ571" s="21"/>
      <c r="AR571" s="21"/>
      <c r="AS571" s="1"/>
      <c r="AT571" s="1"/>
      <c r="AU571" s="1"/>
      <c r="AV571" s="1"/>
      <c r="AW571" s="21"/>
      <c r="AX571" s="21"/>
      <c r="AY571" s="1"/>
      <c r="AZ571" s="1"/>
      <c r="BA571" s="1"/>
      <c r="BB571" s="1"/>
      <c r="BC571" s="21"/>
      <c r="BD571" s="21"/>
      <c r="BE571" s="1"/>
      <c r="BF571" s="1"/>
      <c r="BG571" s="1"/>
      <c r="BH571" s="1"/>
      <c r="BI571" s="21"/>
      <c r="BJ571" s="21"/>
      <c r="BK571" s="1"/>
      <c r="BL571" s="1"/>
      <c r="BM571" s="1"/>
      <c r="BN571" s="1"/>
      <c r="BO571" s="21"/>
      <c r="BP571" s="21"/>
      <c r="BQ571" s="1"/>
      <c r="BR571" s="1"/>
      <c r="BS571" s="1"/>
      <c r="BT571" s="1"/>
      <c r="BU571" s="21"/>
      <c r="BV571" s="2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</row>
    <row r="572" spans="5:128" x14ac:dyDescent="0.25">
      <c r="E572" s="1"/>
      <c r="F572" s="1"/>
      <c r="G572" s="21"/>
      <c r="H572" s="21"/>
      <c r="I572" s="1"/>
      <c r="J572" s="1"/>
      <c r="K572" s="1"/>
      <c r="L572" s="1"/>
      <c r="M572" s="21"/>
      <c r="N572" s="21"/>
      <c r="O572" s="1"/>
      <c r="P572" s="1"/>
      <c r="Q572" s="1"/>
      <c r="R572" s="1"/>
      <c r="S572" s="21"/>
      <c r="T572" s="21"/>
      <c r="U572" s="1"/>
      <c r="V572" s="1"/>
      <c r="W572" s="1"/>
      <c r="X572" s="1"/>
      <c r="Y572" s="21"/>
      <c r="Z572" s="21"/>
      <c r="AA572" s="1"/>
      <c r="AB572" s="1"/>
      <c r="AC572" s="1"/>
      <c r="AD572" s="1"/>
      <c r="AE572" s="21"/>
      <c r="AF572" s="21"/>
      <c r="AG572" s="1"/>
      <c r="AH572" s="1"/>
      <c r="AI572" s="1"/>
      <c r="AJ572" s="1"/>
      <c r="AK572" s="21"/>
      <c r="AL572" s="21"/>
      <c r="AM572" s="1"/>
      <c r="AN572" s="1"/>
      <c r="AO572" s="1"/>
      <c r="AP572" s="1"/>
      <c r="AQ572" s="21"/>
      <c r="AR572" s="21"/>
      <c r="AS572" s="1"/>
      <c r="AT572" s="1"/>
      <c r="AU572" s="1"/>
      <c r="AV572" s="1"/>
      <c r="AW572" s="21"/>
      <c r="AX572" s="21"/>
      <c r="AY572" s="1"/>
      <c r="AZ572" s="1"/>
      <c r="BA572" s="1"/>
      <c r="BB572" s="1"/>
      <c r="BC572" s="21"/>
      <c r="BD572" s="21"/>
      <c r="BE572" s="1"/>
      <c r="BF572" s="1"/>
      <c r="BG572" s="1"/>
      <c r="BH572" s="1"/>
      <c r="BI572" s="21"/>
      <c r="BJ572" s="21"/>
      <c r="BK572" s="1"/>
      <c r="BL572" s="1"/>
      <c r="BM572" s="1"/>
      <c r="BN572" s="1"/>
      <c r="BO572" s="21"/>
      <c r="BP572" s="21"/>
      <c r="BQ572" s="1"/>
      <c r="BR572" s="1"/>
      <c r="BS572" s="1"/>
      <c r="BT572" s="1"/>
      <c r="BU572" s="21"/>
      <c r="BV572" s="2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</row>
    <row r="573" spans="5:128" x14ac:dyDescent="0.25">
      <c r="E573" s="1"/>
      <c r="F573" s="1"/>
      <c r="G573" s="21"/>
      <c r="H573" s="21"/>
      <c r="I573" s="1"/>
      <c r="J573" s="1"/>
      <c r="K573" s="1"/>
      <c r="L573" s="1"/>
      <c r="M573" s="21"/>
      <c r="N573" s="21"/>
      <c r="O573" s="1"/>
      <c r="P573" s="1"/>
      <c r="Q573" s="1"/>
      <c r="R573" s="1"/>
      <c r="S573" s="21"/>
      <c r="T573" s="21"/>
      <c r="U573" s="1"/>
      <c r="V573" s="1"/>
      <c r="W573" s="1"/>
      <c r="X573" s="1"/>
      <c r="Y573" s="21"/>
      <c r="Z573" s="21"/>
      <c r="AA573" s="1"/>
      <c r="AB573" s="1"/>
      <c r="AC573" s="1"/>
      <c r="AD573" s="1"/>
      <c r="AE573" s="21"/>
      <c r="AF573" s="21"/>
      <c r="AG573" s="1"/>
      <c r="AH573" s="1"/>
      <c r="AI573" s="1"/>
      <c r="AJ573" s="1"/>
      <c r="AK573" s="21"/>
      <c r="AL573" s="21"/>
      <c r="AM573" s="1"/>
      <c r="AN573" s="1"/>
      <c r="AO573" s="1"/>
      <c r="AP573" s="1"/>
      <c r="AQ573" s="21"/>
      <c r="AR573" s="21"/>
      <c r="AS573" s="1"/>
      <c r="AT573" s="1"/>
      <c r="AU573" s="1"/>
      <c r="AV573" s="1"/>
      <c r="AW573" s="21"/>
      <c r="AX573" s="21"/>
      <c r="AY573" s="1"/>
      <c r="AZ573" s="1"/>
      <c r="BA573" s="1"/>
      <c r="BB573" s="1"/>
      <c r="BC573" s="21"/>
      <c r="BD573" s="21"/>
      <c r="BE573" s="1"/>
      <c r="BF573" s="1"/>
      <c r="BG573" s="1"/>
      <c r="BH573" s="1"/>
      <c r="BI573" s="21"/>
      <c r="BJ573" s="21"/>
      <c r="BK573" s="1"/>
      <c r="BL573" s="1"/>
      <c r="BM573" s="1"/>
      <c r="BN573" s="1"/>
      <c r="BO573" s="21"/>
      <c r="BP573" s="21"/>
      <c r="BQ573" s="1"/>
      <c r="BR573" s="1"/>
      <c r="BS573" s="1"/>
      <c r="BT573" s="1"/>
      <c r="BU573" s="21"/>
      <c r="BV573" s="2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</row>
    <row r="574" spans="5:128" x14ac:dyDescent="0.25">
      <c r="E574" s="1"/>
      <c r="F574" s="1"/>
      <c r="G574" s="21"/>
      <c r="H574" s="21"/>
      <c r="I574" s="1"/>
      <c r="J574" s="1"/>
      <c r="K574" s="1"/>
      <c r="L574" s="1"/>
      <c r="M574" s="21"/>
      <c r="N574" s="21"/>
      <c r="O574" s="1"/>
      <c r="P574" s="1"/>
      <c r="Q574" s="1"/>
      <c r="R574" s="1"/>
      <c r="S574" s="21"/>
      <c r="T574" s="21"/>
      <c r="U574" s="1"/>
      <c r="V574" s="1"/>
      <c r="W574" s="1"/>
      <c r="X574" s="1"/>
      <c r="Y574" s="21"/>
      <c r="Z574" s="21"/>
      <c r="AA574" s="1"/>
      <c r="AB574" s="1"/>
      <c r="AC574" s="1"/>
      <c r="AD574" s="1"/>
      <c r="AE574" s="21"/>
      <c r="AF574" s="21"/>
      <c r="AG574" s="1"/>
      <c r="AH574" s="1"/>
      <c r="AI574" s="1"/>
      <c r="AJ574" s="1"/>
      <c r="AK574" s="21"/>
      <c r="AL574" s="21"/>
      <c r="AM574" s="1"/>
      <c r="AN574" s="1"/>
      <c r="AO574" s="1"/>
      <c r="AP574" s="1"/>
      <c r="AQ574" s="21"/>
      <c r="AR574" s="21"/>
      <c r="AS574" s="1"/>
      <c r="AT574" s="1"/>
      <c r="AU574" s="1"/>
      <c r="AV574" s="1"/>
      <c r="AW574" s="21"/>
      <c r="AX574" s="21"/>
      <c r="AY574" s="1"/>
      <c r="AZ574" s="1"/>
      <c r="BA574" s="1"/>
      <c r="BB574" s="1"/>
      <c r="BC574" s="21"/>
      <c r="BD574" s="21"/>
      <c r="BE574" s="1"/>
      <c r="BF574" s="1"/>
      <c r="BG574" s="1"/>
      <c r="BH574" s="1"/>
      <c r="BI574" s="21"/>
      <c r="BJ574" s="21"/>
      <c r="BK574" s="1"/>
      <c r="BL574" s="1"/>
      <c r="BM574" s="1"/>
      <c r="BN574" s="1"/>
      <c r="BO574" s="21"/>
      <c r="BP574" s="21"/>
      <c r="BQ574" s="1"/>
      <c r="BR574" s="1"/>
      <c r="BS574" s="1"/>
      <c r="BT574" s="1"/>
      <c r="BU574" s="21"/>
      <c r="BV574" s="2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</row>
    <row r="575" spans="5:128" x14ac:dyDescent="0.25">
      <c r="E575" s="1"/>
      <c r="F575" s="1"/>
      <c r="G575" s="21"/>
      <c r="H575" s="21"/>
      <c r="I575" s="1"/>
      <c r="J575" s="1"/>
      <c r="K575" s="1"/>
      <c r="L575" s="1"/>
      <c r="M575" s="21"/>
      <c r="N575" s="21"/>
      <c r="O575" s="1"/>
      <c r="P575" s="1"/>
      <c r="Q575" s="1"/>
      <c r="R575" s="1"/>
      <c r="S575" s="21"/>
      <c r="T575" s="21"/>
      <c r="U575" s="1"/>
      <c r="V575" s="1"/>
      <c r="W575" s="1"/>
      <c r="X575" s="1"/>
      <c r="Y575" s="21"/>
      <c r="Z575" s="21"/>
      <c r="AA575" s="1"/>
      <c r="AB575" s="1"/>
      <c r="AC575" s="1"/>
      <c r="AD575" s="1"/>
      <c r="AE575" s="21"/>
      <c r="AF575" s="21"/>
      <c r="AG575" s="1"/>
      <c r="AH575" s="1"/>
      <c r="AI575" s="1"/>
      <c r="AJ575" s="1"/>
      <c r="AK575" s="21"/>
      <c r="AL575" s="21"/>
      <c r="AM575" s="1"/>
      <c r="AN575" s="1"/>
      <c r="AO575" s="1"/>
      <c r="AP575" s="1"/>
      <c r="AQ575" s="21"/>
      <c r="AR575" s="21"/>
      <c r="AS575" s="1"/>
      <c r="AT575" s="1"/>
      <c r="AU575" s="1"/>
      <c r="AV575" s="1"/>
      <c r="AW575" s="21"/>
      <c r="AX575" s="21"/>
      <c r="AY575" s="1"/>
      <c r="AZ575" s="1"/>
      <c r="BA575" s="1"/>
      <c r="BB575" s="1"/>
      <c r="BC575" s="21"/>
      <c r="BD575" s="21"/>
      <c r="BE575" s="1"/>
      <c r="BF575" s="1"/>
      <c r="BG575" s="1"/>
      <c r="BH575" s="1"/>
      <c r="BI575" s="21"/>
      <c r="BJ575" s="21"/>
      <c r="BK575" s="1"/>
      <c r="BL575" s="1"/>
      <c r="BM575" s="1"/>
      <c r="BN575" s="1"/>
      <c r="BO575" s="21"/>
      <c r="BP575" s="21"/>
      <c r="BQ575" s="1"/>
      <c r="BR575" s="1"/>
      <c r="BS575" s="1"/>
      <c r="BT575" s="1"/>
      <c r="BU575" s="21"/>
      <c r="BV575" s="2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</row>
    <row r="576" spans="5:128" x14ac:dyDescent="0.25">
      <c r="E576" s="1"/>
      <c r="F576" s="1"/>
      <c r="G576" s="21"/>
      <c r="H576" s="21"/>
      <c r="I576" s="1"/>
      <c r="J576" s="1"/>
      <c r="K576" s="1"/>
      <c r="L576" s="1"/>
      <c r="M576" s="21"/>
      <c r="N576" s="21"/>
      <c r="O576" s="1"/>
      <c r="P576" s="1"/>
      <c r="Q576" s="1"/>
      <c r="R576" s="1"/>
      <c r="S576" s="21"/>
      <c r="T576" s="21"/>
      <c r="U576" s="1"/>
      <c r="V576" s="1"/>
      <c r="W576" s="1"/>
      <c r="X576" s="1"/>
      <c r="Y576" s="21"/>
      <c r="Z576" s="21"/>
      <c r="AA576" s="1"/>
      <c r="AB576" s="1"/>
      <c r="AC576" s="1"/>
      <c r="AD576" s="1"/>
      <c r="AE576" s="21"/>
      <c r="AF576" s="21"/>
      <c r="AG576" s="1"/>
      <c r="AH576" s="1"/>
      <c r="AI576" s="1"/>
      <c r="AJ576" s="1"/>
      <c r="AK576" s="21"/>
      <c r="AL576" s="21"/>
      <c r="AM576" s="1"/>
      <c r="AN576" s="1"/>
      <c r="AO576" s="1"/>
      <c r="AP576" s="1"/>
      <c r="AQ576" s="21"/>
      <c r="AR576" s="21"/>
      <c r="AS576" s="1"/>
      <c r="AT576" s="1"/>
      <c r="AU576" s="1"/>
      <c r="AV576" s="1"/>
      <c r="AW576" s="21"/>
      <c r="AX576" s="21"/>
      <c r="AY576" s="1"/>
      <c r="AZ576" s="1"/>
      <c r="BA576" s="1"/>
      <c r="BB576" s="1"/>
      <c r="BC576" s="21"/>
      <c r="BD576" s="21"/>
      <c r="BE576" s="1"/>
      <c r="BF576" s="1"/>
      <c r="BG576" s="1"/>
      <c r="BH576" s="1"/>
      <c r="BI576" s="21"/>
      <c r="BJ576" s="21"/>
      <c r="BK576" s="1"/>
      <c r="BL576" s="1"/>
      <c r="BM576" s="1"/>
      <c r="BN576" s="1"/>
      <c r="BO576" s="21"/>
      <c r="BP576" s="21"/>
      <c r="BQ576" s="1"/>
      <c r="BR576" s="1"/>
      <c r="BS576" s="1"/>
      <c r="BT576" s="1"/>
      <c r="BU576" s="21"/>
      <c r="BV576" s="2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</row>
    <row r="577" spans="5:128" x14ac:dyDescent="0.25">
      <c r="E577" s="1"/>
      <c r="F577" s="1"/>
      <c r="G577" s="21"/>
      <c r="H577" s="21"/>
      <c r="I577" s="1"/>
      <c r="J577" s="1"/>
      <c r="K577" s="1"/>
      <c r="L577" s="1"/>
      <c r="M577" s="21"/>
      <c r="N577" s="21"/>
      <c r="O577" s="1"/>
      <c r="P577" s="1"/>
      <c r="Q577" s="1"/>
      <c r="R577" s="1"/>
      <c r="S577" s="21"/>
      <c r="T577" s="21"/>
      <c r="U577" s="1"/>
      <c r="V577" s="1"/>
      <c r="W577" s="1"/>
      <c r="X577" s="1"/>
      <c r="Y577" s="21"/>
      <c r="Z577" s="21"/>
      <c r="AA577" s="1"/>
      <c r="AB577" s="1"/>
      <c r="AC577" s="1"/>
      <c r="AD577" s="1"/>
      <c r="AE577" s="21"/>
      <c r="AF577" s="21"/>
      <c r="AG577" s="1"/>
      <c r="AH577" s="1"/>
      <c r="AI577" s="1"/>
      <c r="AJ577" s="1"/>
      <c r="AK577" s="21"/>
      <c r="AL577" s="21"/>
      <c r="AM577" s="1"/>
      <c r="AN577" s="1"/>
      <c r="AO577" s="1"/>
      <c r="AP577" s="1"/>
      <c r="AQ577" s="21"/>
      <c r="AR577" s="21"/>
      <c r="AS577" s="1"/>
      <c r="AT577" s="1"/>
      <c r="AU577" s="1"/>
      <c r="AV577" s="1"/>
      <c r="AW577" s="21"/>
      <c r="AX577" s="21"/>
      <c r="AY577" s="1"/>
      <c r="AZ577" s="1"/>
      <c r="BA577" s="1"/>
      <c r="BB577" s="1"/>
      <c r="BC577" s="21"/>
      <c r="BD577" s="21"/>
      <c r="BE577" s="1"/>
      <c r="BF577" s="1"/>
      <c r="BG577" s="1"/>
      <c r="BH577" s="1"/>
      <c r="BI577" s="21"/>
      <c r="BJ577" s="21"/>
      <c r="BK577" s="1"/>
      <c r="BL577" s="1"/>
      <c r="BM577" s="1"/>
      <c r="BN577" s="1"/>
      <c r="BO577" s="21"/>
      <c r="BP577" s="21"/>
      <c r="BQ577" s="1"/>
      <c r="BR577" s="1"/>
      <c r="BS577" s="1"/>
      <c r="BT577" s="1"/>
      <c r="BU577" s="21"/>
      <c r="BV577" s="2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</row>
    <row r="578" spans="5:128" x14ac:dyDescent="0.25">
      <c r="E578" s="1"/>
      <c r="F578" s="1"/>
      <c r="G578" s="21"/>
      <c r="H578" s="21"/>
      <c r="I578" s="1"/>
      <c r="J578" s="1"/>
      <c r="K578" s="1"/>
      <c r="L578" s="1"/>
      <c r="M578" s="21"/>
      <c r="N578" s="21"/>
      <c r="O578" s="1"/>
      <c r="P578" s="1"/>
      <c r="Q578" s="1"/>
      <c r="R578" s="1"/>
      <c r="S578" s="21"/>
      <c r="T578" s="21"/>
      <c r="U578" s="1"/>
      <c r="V578" s="1"/>
      <c r="W578" s="1"/>
      <c r="X578" s="1"/>
      <c r="Y578" s="21"/>
      <c r="Z578" s="21"/>
      <c r="AA578" s="1"/>
      <c r="AB578" s="1"/>
      <c r="AC578" s="1"/>
      <c r="AD578" s="1"/>
      <c r="AE578" s="21"/>
      <c r="AF578" s="21"/>
      <c r="AG578" s="1"/>
      <c r="AH578" s="1"/>
      <c r="AI578" s="1"/>
      <c r="AJ578" s="1"/>
      <c r="AK578" s="21"/>
      <c r="AL578" s="21"/>
      <c r="AM578" s="1"/>
      <c r="AN578" s="1"/>
      <c r="AO578" s="1"/>
      <c r="AP578" s="1"/>
      <c r="AQ578" s="21"/>
      <c r="AR578" s="21"/>
      <c r="AS578" s="1"/>
      <c r="AT578" s="1"/>
      <c r="AU578" s="1"/>
      <c r="AV578" s="1"/>
      <c r="AW578" s="21"/>
      <c r="AX578" s="21"/>
      <c r="AY578" s="1"/>
      <c r="AZ578" s="1"/>
      <c r="BA578" s="1"/>
      <c r="BB578" s="1"/>
      <c r="BC578" s="21"/>
      <c r="BD578" s="21"/>
      <c r="BE578" s="1"/>
      <c r="BF578" s="1"/>
      <c r="BG578" s="1"/>
      <c r="BH578" s="1"/>
      <c r="BI578" s="21"/>
      <c r="BJ578" s="21"/>
      <c r="BK578" s="1"/>
      <c r="BL578" s="1"/>
      <c r="BM578" s="1"/>
      <c r="BN578" s="1"/>
      <c r="BO578" s="21"/>
      <c r="BP578" s="21"/>
      <c r="BQ578" s="1"/>
      <c r="BR578" s="1"/>
      <c r="BS578" s="1"/>
      <c r="BT578" s="1"/>
      <c r="BU578" s="21"/>
      <c r="BV578" s="2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</row>
    <row r="579" spans="5:128" x14ac:dyDescent="0.25">
      <c r="E579" s="1"/>
      <c r="F579" s="1"/>
      <c r="G579" s="21"/>
      <c r="H579" s="21"/>
      <c r="I579" s="1"/>
      <c r="J579" s="1"/>
      <c r="K579" s="1"/>
      <c r="L579" s="1"/>
      <c r="M579" s="21"/>
      <c r="N579" s="21"/>
      <c r="O579" s="1"/>
      <c r="P579" s="1"/>
      <c r="Q579" s="1"/>
      <c r="R579" s="1"/>
      <c r="S579" s="21"/>
      <c r="T579" s="21"/>
      <c r="U579" s="1"/>
      <c r="V579" s="1"/>
      <c r="W579" s="1"/>
      <c r="X579" s="1"/>
      <c r="Y579" s="21"/>
      <c r="Z579" s="21"/>
      <c r="AA579" s="1"/>
      <c r="AB579" s="1"/>
      <c r="AC579" s="1"/>
      <c r="AD579" s="1"/>
      <c r="AE579" s="21"/>
      <c r="AF579" s="21"/>
      <c r="AG579" s="1"/>
      <c r="AH579" s="1"/>
      <c r="AI579" s="1"/>
      <c r="AJ579" s="1"/>
      <c r="AK579" s="21"/>
      <c r="AL579" s="21"/>
      <c r="AM579" s="1"/>
      <c r="AN579" s="1"/>
      <c r="AO579" s="1"/>
      <c r="AP579" s="1"/>
      <c r="AQ579" s="21"/>
      <c r="AR579" s="21"/>
      <c r="AS579" s="1"/>
      <c r="AT579" s="1"/>
      <c r="AU579" s="1"/>
      <c r="AV579" s="1"/>
      <c r="AW579" s="21"/>
      <c r="AX579" s="21"/>
      <c r="AY579" s="1"/>
      <c r="AZ579" s="1"/>
      <c r="BA579" s="1"/>
      <c r="BB579" s="1"/>
      <c r="BC579" s="21"/>
      <c r="BD579" s="21"/>
      <c r="BE579" s="1"/>
      <c r="BF579" s="1"/>
      <c r="BG579" s="1"/>
      <c r="BH579" s="1"/>
      <c r="BI579" s="21"/>
      <c r="BJ579" s="21"/>
      <c r="BK579" s="1"/>
      <c r="BL579" s="1"/>
      <c r="BM579" s="1"/>
      <c r="BN579" s="1"/>
      <c r="BO579" s="21"/>
      <c r="BP579" s="21"/>
      <c r="BQ579" s="1"/>
      <c r="BR579" s="1"/>
      <c r="BS579" s="1"/>
      <c r="BT579" s="1"/>
      <c r="BU579" s="21"/>
      <c r="BV579" s="2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</row>
    <row r="580" spans="5:128" x14ac:dyDescent="0.25">
      <c r="E580" s="1"/>
      <c r="F580" s="1"/>
      <c r="G580" s="21"/>
      <c r="H580" s="21"/>
      <c r="I580" s="1"/>
      <c r="J580" s="1"/>
      <c r="K580" s="1"/>
      <c r="L580" s="1"/>
      <c r="M580" s="21"/>
      <c r="N580" s="21"/>
      <c r="O580" s="1"/>
      <c r="P580" s="1"/>
      <c r="Q580" s="1"/>
      <c r="R580" s="1"/>
      <c r="S580" s="21"/>
      <c r="T580" s="21"/>
      <c r="U580" s="1"/>
      <c r="V580" s="1"/>
      <c r="W580" s="1"/>
      <c r="X580" s="1"/>
      <c r="Y580" s="21"/>
      <c r="Z580" s="21"/>
      <c r="AA580" s="1"/>
      <c r="AB580" s="1"/>
      <c r="AC580" s="1"/>
      <c r="AD580" s="1"/>
      <c r="AE580" s="21"/>
      <c r="AF580" s="21"/>
      <c r="AG580" s="1"/>
      <c r="AH580" s="1"/>
      <c r="AI580" s="1"/>
      <c r="AJ580" s="1"/>
      <c r="AK580" s="21"/>
      <c r="AL580" s="21"/>
      <c r="AM580" s="1"/>
      <c r="AN580" s="1"/>
      <c r="AO580" s="1"/>
      <c r="AP580" s="1"/>
      <c r="AQ580" s="21"/>
      <c r="AR580" s="21"/>
      <c r="AS580" s="1"/>
      <c r="AT580" s="1"/>
      <c r="AU580" s="1"/>
      <c r="AV580" s="1"/>
      <c r="AW580" s="21"/>
      <c r="AX580" s="21"/>
      <c r="AY580" s="1"/>
      <c r="AZ580" s="1"/>
      <c r="BA580" s="1"/>
      <c r="BB580" s="1"/>
      <c r="BC580" s="21"/>
      <c r="BD580" s="21"/>
      <c r="BE580" s="1"/>
      <c r="BF580" s="1"/>
      <c r="BG580" s="1"/>
      <c r="BH580" s="1"/>
      <c r="BI580" s="21"/>
      <c r="BJ580" s="21"/>
      <c r="BK580" s="1"/>
      <c r="BL580" s="1"/>
      <c r="BM580" s="1"/>
      <c r="BN580" s="1"/>
      <c r="BO580" s="21"/>
      <c r="BP580" s="21"/>
      <c r="BQ580" s="1"/>
      <c r="BR580" s="1"/>
      <c r="BS580" s="1"/>
      <c r="BT580" s="1"/>
      <c r="BU580" s="21"/>
      <c r="BV580" s="2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</row>
    <row r="581" spans="5:128" x14ac:dyDescent="0.25">
      <c r="E581" s="1"/>
      <c r="F581" s="1"/>
      <c r="G581" s="21"/>
      <c r="H581" s="21"/>
      <c r="I581" s="1"/>
      <c r="J581" s="1"/>
      <c r="K581" s="1"/>
      <c r="L581" s="1"/>
      <c r="M581" s="21"/>
      <c r="N581" s="21"/>
      <c r="O581" s="1"/>
      <c r="P581" s="1"/>
      <c r="Q581" s="1"/>
      <c r="R581" s="1"/>
      <c r="S581" s="21"/>
      <c r="T581" s="21"/>
      <c r="U581" s="1"/>
      <c r="V581" s="1"/>
      <c r="W581" s="1"/>
      <c r="X581" s="1"/>
      <c r="Y581" s="21"/>
      <c r="Z581" s="21"/>
      <c r="AA581" s="1"/>
      <c r="AB581" s="1"/>
      <c r="AC581" s="1"/>
      <c r="AD581" s="1"/>
      <c r="AE581" s="21"/>
      <c r="AF581" s="21"/>
      <c r="AG581" s="1"/>
      <c r="AH581" s="1"/>
      <c r="AI581" s="1"/>
      <c r="AJ581" s="1"/>
      <c r="AK581" s="21"/>
      <c r="AL581" s="21"/>
      <c r="AM581" s="1"/>
      <c r="AN581" s="1"/>
      <c r="AO581" s="1"/>
      <c r="AP581" s="1"/>
      <c r="AQ581" s="21"/>
      <c r="AR581" s="21"/>
      <c r="AS581" s="1"/>
      <c r="AT581" s="1"/>
      <c r="AU581" s="1"/>
      <c r="AV581" s="1"/>
      <c r="AW581" s="21"/>
      <c r="AX581" s="21"/>
      <c r="AY581" s="1"/>
      <c r="AZ581" s="1"/>
      <c r="BA581" s="1"/>
      <c r="BB581" s="1"/>
      <c r="BC581" s="21"/>
      <c r="BD581" s="21"/>
      <c r="BE581" s="1"/>
      <c r="BF581" s="1"/>
      <c r="BG581" s="1"/>
      <c r="BH581" s="1"/>
      <c r="BI581" s="21"/>
      <c r="BJ581" s="21"/>
      <c r="BK581" s="1"/>
      <c r="BL581" s="1"/>
      <c r="BM581" s="1"/>
      <c r="BN581" s="1"/>
      <c r="BO581" s="21"/>
      <c r="BP581" s="21"/>
      <c r="BQ581" s="1"/>
      <c r="BR581" s="1"/>
      <c r="BS581" s="1"/>
      <c r="BT581" s="1"/>
      <c r="BU581" s="21"/>
      <c r="BV581" s="2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</row>
    <row r="582" spans="5:128" x14ac:dyDescent="0.25">
      <c r="E582" s="1"/>
      <c r="F582" s="1"/>
      <c r="G582" s="21"/>
      <c r="H582" s="21"/>
      <c r="I582" s="1"/>
      <c r="J582" s="1"/>
      <c r="K582" s="1"/>
      <c r="L582" s="1"/>
      <c r="M582" s="21"/>
      <c r="N582" s="21"/>
      <c r="O582" s="1"/>
      <c r="P582" s="1"/>
      <c r="Q582" s="1"/>
      <c r="R582" s="1"/>
      <c r="S582" s="21"/>
      <c r="T582" s="21"/>
      <c r="U582" s="1"/>
      <c r="V582" s="1"/>
      <c r="W582" s="1"/>
      <c r="X582" s="1"/>
      <c r="Y582" s="21"/>
      <c r="Z582" s="21"/>
      <c r="AA582" s="1"/>
      <c r="AB582" s="1"/>
      <c r="AC582" s="1"/>
      <c r="AD582" s="1"/>
      <c r="AE582" s="21"/>
      <c r="AF582" s="21"/>
      <c r="AG582" s="1"/>
      <c r="AH582" s="1"/>
      <c r="AI582" s="1"/>
      <c r="AJ582" s="1"/>
      <c r="AK582" s="21"/>
      <c r="AL582" s="21"/>
      <c r="AM582" s="1"/>
      <c r="AN582" s="1"/>
      <c r="AO582" s="1"/>
      <c r="AP582" s="1"/>
      <c r="AQ582" s="21"/>
      <c r="AR582" s="21"/>
      <c r="AS582" s="1"/>
      <c r="AT582" s="1"/>
      <c r="AU582" s="1"/>
      <c r="AV582" s="1"/>
      <c r="AW582" s="21"/>
      <c r="AX582" s="21"/>
      <c r="AY582" s="1"/>
      <c r="AZ582" s="1"/>
      <c r="BA582" s="1"/>
      <c r="BB582" s="1"/>
      <c r="BC582" s="21"/>
      <c r="BD582" s="21"/>
      <c r="BE582" s="1"/>
      <c r="BF582" s="1"/>
      <c r="BG582" s="1"/>
      <c r="BH582" s="1"/>
      <c r="BI582" s="21"/>
      <c r="BJ582" s="21"/>
      <c r="BK582" s="1"/>
      <c r="BL582" s="1"/>
      <c r="BM582" s="1"/>
      <c r="BN582" s="1"/>
      <c r="BO582" s="21"/>
      <c r="BP582" s="21"/>
      <c r="BQ582" s="1"/>
      <c r="BR582" s="1"/>
      <c r="BS582" s="1"/>
      <c r="BT582" s="1"/>
      <c r="BU582" s="21"/>
      <c r="BV582" s="2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</row>
    <row r="583" spans="5:128" x14ac:dyDescent="0.25">
      <c r="E583" s="1"/>
      <c r="F583" s="1"/>
      <c r="G583" s="21"/>
      <c r="H583" s="21"/>
      <c r="I583" s="1"/>
      <c r="J583" s="1"/>
      <c r="K583" s="1"/>
      <c r="L583" s="1"/>
      <c r="M583" s="21"/>
      <c r="N583" s="21"/>
      <c r="O583" s="1"/>
      <c r="P583" s="1"/>
      <c r="Q583" s="1"/>
      <c r="R583" s="1"/>
      <c r="S583" s="21"/>
      <c r="T583" s="21"/>
      <c r="U583" s="1"/>
      <c r="V583" s="1"/>
      <c r="W583" s="1"/>
      <c r="X583" s="1"/>
      <c r="Y583" s="21"/>
      <c r="Z583" s="21"/>
      <c r="AA583" s="1"/>
      <c r="AB583" s="1"/>
      <c r="AC583" s="1"/>
      <c r="AD583" s="1"/>
      <c r="AE583" s="21"/>
      <c r="AF583" s="21"/>
      <c r="AG583" s="1"/>
      <c r="AH583" s="1"/>
      <c r="AI583" s="1"/>
      <c r="AJ583" s="1"/>
      <c r="AK583" s="21"/>
      <c r="AL583" s="21"/>
      <c r="AM583" s="1"/>
      <c r="AN583" s="1"/>
      <c r="AO583" s="1"/>
      <c r="AP583" s="1"/>
      <c r="AQ583" s="21"/>
      <c r="AR583" s="21"/>
      <c r="AS583" s="1"/>
      <c r="AT583" s="1"/>
      <c r="AU583" s="1"/>
      <c r="AV583" s="1"/>
      <c r="AW583" s="21"/>
      <c r="AX583" s="21"/>
      <c r="AY583" s="1"/>
      <c r="AZ583" s="1"/>
      <c r="BA583" s="1"/>
      <c r="BB583" s="1"/>
      <c r="BC583" s="21"/>
      <c r="BD583" s="21"/>
      <c r="BE583" s="1"/>
      <c r="BF583" s="1"/>
      <c r="BG583" s="1"/>
      <c r="BH583" s="1"/>
      <c r="BI583" s="21"/>
      <c r="BJ583" s="21"/>
      <c r="BK583" s="1"/>
      <c r="BL583" s="1"/>
      <c r="BM583" s="1"/>
      <c r="BN583" s="1"/>
      <c r="BO583" s="21"/>
      <c r="BP583" s="21"/>
      <c r="BQ583" s="1"/>
      <c r="BR583" s="1"/>
      <c r="BS583" s="1"/>
      <c r="BT583" s="1"/>
      <c r="BU583" s="21"/>
      <c r="BV583" s="2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</row>
    <row r="584" spans="5:128" x14ac:dyDescent="0.25">
      <c r="E584" s="1"/>
      <c r="F584" s="1"/>
      <c r="G584" s="21"/>
      <c r="H584" s="21"/>
      <c r="I584" s="1"/>
      <c r="J584" s="1"/>
      <c r="K584" s="1"/>
      <c r="L584" s="1"/>
      <c r="M584" s="21"/>
      <c r="N584" s="21"/>
      <c r="O584" s="1"/>
      <c r="P584" s="1"/>
      <c r="Q584" s="1"/>
      <c r="R584" s="1"/>
      <c r="S584" s="21"/>
      <c r="T584" s="21"/>
      <c r="U584" s="1"/>
      <c r="V584" s="1"/>
      <c r="W584" s="1"/>
      <c r="X584" s="1"/>
      <c r="Y584" s="21"/>
      <c r="Z584" s="21"/>
      <c r="AA584" s="1"/>
      <c r="AB584" s="1"/>
      <c r="AC584" s="1"/>
      <c r="AD584" s="1"/>
      <c r="AE584" s="21"/>
      <c r="AF584" s="21"/>
      <c r="AG584" s="1"/>
      <c r="AH584" s="1"/>
      <c r="AI584" s="1"/>
      <c r="AJ584" s="1"/>
      <c r="AK584" s="21"/>
      <c r="AL584" s="21"/>
      <c r="AM584" s="1"/>
      <c r="AN584" s="1"/>
      <c r="AO584" s="1"/>
      <c r="AP584" s="1"/>
      <c r="AQ584" s="21"/>
      <c r="AR584" s="21"/>
      <c r="AS584" s="1"/>
      <c r="AT584" s="1"/>
      <c r="AU584" s="1"/>
      <c r="AV584" s="1"/>
      <c r="AW584" s="21"/>
      <c r="AX584" s="21"/>
      <c r="AY584" s="1"/>
      <c r="AZ584" s="1"/>
      <c r="BA584" s="1"/>
      <c r="BB584" s="1"/>
      <c r="BC584" s="21"/>
      <c r="BD584" s="21"/>
      <c r="BE584" s="1"/>
      <c r="BF584" s="1"/>
      <c r="BG584" s="1"/>
      <c r="BH584" s="1"/>
      <c r="BI584" s="21"/>
      <c r="BJ584" s="21"/>
      <c r="BK584" s="1"/>
      <c r="BL584" s="1"/>
      <c r="BM584" s="1"/>
      <c r="BN584" s="1"/>
      <c r="BO584" s="21"/>
      <c r="BP584" s="21"/>
      <c r="BQ584" s="1"/>
      <c r="BR584" s="1"/>
      <c r="BS584" s="1"/>
      <c r="BT584" s="1"/>
      <c r="BU584" s="21"/>
      <c r="BV584" s="2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</row>
    <row r="585" spans="5:128" x14ac:dyDescent="0.25">
      <c r="E585" s="1"/>
      <c r="F585" s="1"/>
      <c r="G585" s="21"/>
      <c r="H585" s="21"/>
      <c r="I585" s="1"/>
      <c r="J585" s="1"/>
      <c r="K585" s="1"/>
      <c r="L585" s="1"/>
      <c r="M585" s="21"/>
      <c r="N585" s="21"/>
      <c r="O585" s="1"/>
      <c r="P585" s="1"/>
      <c r="Q585" s="1"/>
      <c r="R585" s="1"/>
      <c r="S585" s="21"/>
      <c r="T585" s="21"/>
      <c r="U585" s="1"/>
      <c r="V585" s="1"/>
      <c r="W585" s="1"/>
      <c r="X585" s="1"/>
      <c r="Y585" s="21"/>
      <c r="Z585" s="21"/>
      <c r="AA585" s="1"/>
      <c r="AB585" s="1"/>
      <c r="AC585" s="1"/>
      <c r="AD585" s="1"/>
      <c r="AE585" s="21"/>
      <c r="AF585" s="21"/>
      <c r="AG585" s="1"/>
      <c r="AH585" s="1"/>
      <c r="AI585" s="1"/>
      <c r="AJ585" s="1"/>
      <c r="AK585" s="21"/>
      <c r="AL585" s="21"/>
      <c r="AM585" s="1"/>
      <c r="AN585" s="1"/>
      <c r="AO585" s="1"/>
      <c r="AP585" s="1"/>
      <c r="AQ585" s="21"/>
      <c r="AR585" s="21"/>
      <c r="AS585" s="1"/>
      <c r="AT585" s="1"/>
      <c r="AU585" s="1"/>
      <c r="AV585" s="1"/>
      <c r="AW585" s="21"/>
      <c r="AX585" s="21"/>
      <c r="AY585" s="1"/>
      <c r="AZ585" s="1"/>
      <c r="BA585" s="1"/>
      <c r="BB585" s="1"/>
      <c r="BC585" s="21"/>
      <c r="BD585" s="21"/>
      <c r="BE585" s="1"/>
      <c r="BF585" s="1"/>
      <c r="BG585" s="1"/>
      <c r="BH585" s="1"/>
      <c r="BI585" s="21"/>
      <c r="BJ585" s="21"/>
      <c r="BK585" s="1"/>
      <c r="BL585" s="1"/>
      <c r="BM585" s="1"/>
      <c r="BN585" s="1"/>
      <c r="BO585" s="21"/>
      <c r="BP585" s="21"/>
      <c r="BQ585" s="1"/>
      <c r="BR585" s="1"/>
      <c r="BS585" s="1"/>
      <c r="BT585" s="1"/>
      <c r="BU585" s="21"/>
      <c r="BV585" s="2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</row>
    <row r="586" spans="5:128" x14ac:dyDescent="0.25">
      <c r="E586" s="1"/>
      <c r="F586" s="1"/>
      <c r="G586" s="21"/>
      <c r="H586" s="21"/>
      <c r="I586" s="1"/>
      <c r="J586" s="1"/>
      <c r="K586" s="1"/>
      <c r="L586" s="1"/>
      <c r="M586" s="21"/>
      <c r="N586" s="21"/>
      <c r="O586" s="1"/>
      <c r="P586" s="1"/>
      <c r="Q586" s="1"/>
      <c r="R586" s="1"/>
      <c r="S586" s="21"/>
      <c r="T586" s="21"/>
      <c r="U586" s="1"/>
      <c r="V586" s="1"/>
      <c r="W586" s="1"/>
      <c r="X586" s="1"/>
      <c r="Y586" s="21"/>
      <c r="Z586" s="21"/>
      <c r="AA586" s="1"/>
      <c r="AB586" s="1"/>
      <c r="AC586" s="1"/>
      <c r="AD586" s="1"/>
      <c r="AE586" s="21"/>
      <c r="AF586" s="21"/>
      <c r="AG586" s="1"/>
      <c r="AH586" s="1"/>
      <c r="AI586" s="1"/>
      <c r="AJ586" s="1"/>
      <c r="AK586" s="21"/>
      <c r="AL586" s="21"/>
      <c r="AM586" s="1"/>
      <c r="AN586" s="1"/>
      <c r="AO586" s="1"/>
      <c r="AP586" s="1"/>
      <c r="AQ586" s="21"/>
      <c r="AR586" s="21"/>
      <c r="AS586" s="1"/>
      <c r="AT586" s="1"/>
      <c r="AU586" s="1"/>
      <c r="AV586" s="1"/>
      <c r="AW586" s="21"/>
      <c r="AX586" s="21"/>
      <c r="AY586" s="1"/>
      <c r="AZ586" s="1"/>
      <c r="BA586" s="1"/>
      <c r="BB586" s="1"/>
      <c r="BC586" s="21"/>
      <c r="BD586" s="21"/>
      <c r="BE586" s="1"/>
      <c r="BF586" s="1"/>
      <c r="BG586" s="1"/>
      <c r="BH586" s="1"/>
      <c r="BI586" s="21"/>
      <c r="BJ586" s="21"/>
      <c r="BK586" s="1"/>
      <c r="BL586" s="1"/>
      <c r="BM586" s="1"/>
      <c r="BN586" s="1"/>
      <c r="BO586" s="21"/>
      <c r="BP586" s="21"/>
      <c r="BQ586" s="1"/>
      <c r="BR586" s="1"/>
      <c r="BS586" s="1"/>
      <c r="BT586" s="1"/>
      <c r="BU586" s="21"/>
      <c r="BV586" s="2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</row>
    <row r="587" spans="5:128" x14ac:dyDescent="0.25">
      <c r="E587" s="1"/>
      <c r="F587" s="1"/>
      <c r="G587" s="21"/>
      <c r="H587" s="21"/>
      <c r="I587" s="1"/>
      <c r="J587" s="1"/>
      <c r="K587" s="1"/>
      <c r="L587" s="1"/>
      <c r="M587" s="21"/>
      <c r="N587" s="21"/>
      <c r="O587" s="1"/>
      <c r="P587" s="1"/>
      <c r="Q587" s="1"/>
      <c r="R587" s="1"/>
      <c r="S587" s="21"/>
      <c r="T587" s="21"/>
      <c r="U587" s="1"/>
      <c r="V587" s="1"/>
      <c r="W587" s="1"/>
      <c r="X587" s="1"/>
      <c r="Y587" s="21"/>
      <c r="Z587" s="21"/>
      <c r="AA587" s="1"/>
      <c r="AB587" s="1"/>
      <c r="AC587" s="1"/>
      <c r="AD587" s="1"/>
      <c r="AE587" s="21"/>
      <c r="AF587" s="21"/>
      <c r="AG587" s="1"/>
      <c r="AH587" s="1"/>
      <c r="AI587" s="1"/>
      <c r="AJ587" s="1"/>
      <c r="AK587" s="21"/>
      <c r="AL587" s="21"/>
      <c r="AM587" s="1"/>
      <c r="AN587" s="1"/>
      <c r="AO587" s="1"/>
      <c r="AP587" s="1"/>
      <c r="AQ587" s="21"/>
      <c r="AR587" s="21"/>
      <c r="AS587" s="1"/>
      <c r="AT587" s="1"/>
      <c r="AU587" s="1"/>
      <c r="AV587" s="1"/>
      <c r="AW587" s="21"/>
      <c r="AX587" s="21"/>
      <c r="AY587" s="1"/>
      <c r="AZ587" s="1"/>
      <c r="BA587" s="1"/>
      <c r="BB587" s="1"/>
      <c r="BC587" s="21"/>
      <c r="BD587" s="21"/>
      <c r="BE587" s="1"/>
      <c r="BF587" s="1"/>
      <c r="BG587" s="1"/>
      <c r="BH587" s="1"/>
      <c r="BI587" s="21"/>
      <c r="BJ587" s="21"/>
      <c r="BK587" s="1"/>
      <c r="BL587" s="1"/>
      <c r="BM587" s="1"/>
      <c r="BN587" s="1"/>
      <c r="BO587" s="21"/>
      <c r="BP587" s="21"/>
      <c r="BQ587" s="1"/>
      <c r="BR587" s="1"/>
      <c r="BS587" s="1"/>
      <c r="BT587" s="1"/>
      <c r="BU587" s="21"/>
      <c r="BV587" s="2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</row>
    <row r="588" spans="5:128" x14ac:dyDescent="0.25">
      <c r="E588" s="1"/>
      <c r="F588" s="1"/>
      <c r="G588" s="21"/>
      <c r="H588" s="21"/>
      <c r="I588" s="1"/>
      <c r="J588" s="1"/>
      <c r="K588" s="1"/>
      <c r="L588" s="1"/>
      <c r="M588" s="21"/>
      <c r="N588" s="21"/>
      <c r="O588" s="1"/>
      <c r="P588" s="1"/>
      <c r="Q588" s="1"/>
      <c r="R588" s="1"/>
      <c r="S588" s="21"/>
      <c r="T588" s="21"/>
      <c r="U588" s="1"/>
      <c r="V588" s="1"/>
      <c r="W588" s="1"/>
      <c r="X588" s="1"/>
      <c r="Y588" s="21"/>
      <c r="Z588" s="21"/>
      <c r="AA588" s="1"/>
      <c r="AB588" s="1"/>
      <c r="AC588" s="1"/>
      <c r="AD588" s="1"/>
      <c r="AE588" s="21"/>
      <c r="AF588" s="21"/>
      <c r="AG588" s="1"/>
      <c r="AH588" s="1"/>
      <c r="AI588" s="1"/>
      <c r="AJ588" s="1"/>
      <c r="AK588" s="21"/>
      <c r="AL588" s="21"/>
      <c r="AM588" s="1"/>
      <c r="AN588" s="1"/>
      <c r="AO588" s="1"/>
      <c r="AP588" s="1"/>
      <c r="AQ588" s="21"/>
      <c r="AR588" s="21"/>
      <c r="AS588" s="1"/>
      <c r="AT588" s="1"/>
      <c r="AU588" s="1"/>
      <c r="AV588" s="1"/>
      <c r="AW588" s="21"/>
      <c r="AX588" s="21"/>
      <c r="AY588" s="1"/>
      <c r="AZ588" s="1"/>
      <c r="BA588" s="1"/>
      <c r="BB588" s="1"/>
      <c r="BC588" s="21"/>
      <c r="BD588" s="21"/>
      <c r="BE588" s="1"/>
      <c r="BF588" s="1"/>
      <c r="BG588" s="1"/>
      <c r="BH588" s="1"/>
      <c r="BI588" s="21"/>
      <c r="BJ588" s="21"/>
      <c r="BK588" s="1"/>
      <c r="BL588" s="1"/>
      <c r="BM588" s="1"/>
      <c r="BN588" s="1"/>
      <c r="BO588" s="21"/>
      <c r="BP588" s="21"/>
      <c r="BQ588" s="1"/>
      <c r="BR588" s="1"/>
      <c r="BS588" s="1"/>
      <c r="BT588" s="1"/>
      <c r="BU588" s="21"/>
      <c r="BV588" s="2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</row>
    <row r="589" spans="5:128" x14ac:dyDescent="0.25">
      <c r="E589" s="1"/>
      <c r="F589" s="1"/>
      <c r="G589" s="21"/>
      <c r="H589" s="21"/>
      <c r="I589" s="1"/>
      <c r="J589" s="1"/>
      <c r="K589" s="1"/>
      <c r="L589" s="1"/>
      <c r="M589" s="21"/>
      <c r="N589" s="21"/>
      <c r="O589" s="1"/>
      <c r="P589" s="1"/>
      <c r="Q589" s="1"/>
      <c r="R589" s="1"/>
      <c r="S589" s="21"/>
      <c r="T589" s="21"/>
      <c r="U589" s="1"/>
      <c r="V589" s="1"/>
      <c r="W589" s="1"/>
      <c r="X589" s="1"/>
      <c r="Y589" s="21"/>
      <c r="Z589" s="21"/>
      <c r="AA589" s="1"/>
      <c r="AB589" s="1"/>
      <c r="AC589" s="1"/>
      <c r="AD589" s="1"/>
      <c r="AE589" s="21"/>
      <c r="AF589" s="21"/>
      <c r="AG589" s="1"/>
      <c r="AH589" s="1"/>
      <c r="AI589" s="1"/>
      <c r="AJ589" s="1"/>
      <c r="AK589" s="21"/>
      <c r="AL589" s="21"/>
      <c r="AM589" s="1"/>
      <c r="AN589" s="1"/>
      <c r="AO589" s="1"/>
      <c r="AP589" s="1"/>
      <c r="AQ589" s="21"/>
      <c r="AR589" s="21"/>
      <c r="AS589" s="1"/>
      <c r="AT589" s="1"/>
      <c r="AU589" s="1"/>
      <c r="AV589" s="1"/>
      <c r="AW589" s="21"/>
      <c r="AX589" s="21"/>
      <c r="AY589" s="1"/>
      <c r="AZ589" s="1"/>
      <c r="BA589" s="1"/>
      <c r="BB589" s="1"/>
      <c r="BC589" s="21"/>
      <c r="BD589" s="21"/>
      <c r="BE589" s="1"/>
      <c r="BF589" s="1"/>
      <c r="BG589" s="1"/>
      <c r="BH589" s="1"/>
      <c r="BI589" s="21"/>
      <c r="BJ589" s="21"/>
      <c r="BK589" s="1"/>
      <c r="BL589" s="1"/>
      <c r="BM589" s="1"/>
      <c r="BN589" s="1"/>
      <c r="BO589" s="21"/>
      <c r="BP589" s="21"/>
      <c r="BQ589" s="1"/>
      <c r="BR589" s="1"/>
      <c r="BS589" s="1"/>
      <c r="BT589" s="1"/>
      <c r="BU589" s="21"/>
      <c r="BV589" s="2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</row>
    <row r="590" spans="5:128" x14ac:dyDescent="0.25">
      <c r="E590" s="1"/>
      <c r="F590" s="1"/>
      <c r="G590" s="21"/>
      <c r="H590" s="21"/>
      <c r="I590" s="1"/>
      <c r="J590" s="1"/>
      <c r="K590" s="1"/>
      <c r="L590" s="1"/>
      <c r="M590" s="21"/>
      <c r="N590" s="21"/>
      <c r="O590" s="1"/>
      <c r="P590" s="1"/>
      <c r="Q590" s="1"/>
      <c r="R590" s="1"/>
      <c r="S590" s="21"/>
      <c r="T590" s="21"/>
      <c r="U590" s="1"/>
      <c r="V590" s="1"/>
      <c r="W590" s="1"/>
      <c r="X590" s="1"/>
      <c r="Y590" s="21"/>
      <c r="Z590" s="21"/>
      <c r="AA590" s="1"/>
      <c r="AB590" s="1"/>
      <c r="AC590" s="1"/>
      <c r="AD590" s="1"/>
      <c r="AE590" s="21"/>
      <c r="AF590" s="21"/>
      <c r="AG590" s="1"/>
      <c r="AH590" s="1"/>
      <c r="AI590" s="1"/>
      <c r="AJ590" s="1"/>
      <c r="AK590" s="21"/>
      <c r="AL590" s="21"/>
      <c r="AM590" s="1"/>
      <c r="AN590" s="1"/>
      <c r="AO590" s="1"/>
      <c r="AP590" s="1"/>
      <c r="AQ590" s="21"/>
      <c r="AR590" s="21"/>
      <c r="AS590" s="1"/>
      <c r="AT590" s="1"/>
      <c r="AU590" s="1"/>
      <c r="AV590" s="1"/>
      <c r="AW590" s="21"/>
      <c r="AX590" s="21"/>
      <c r="AY590" s="1"/>
      <c r="AZ590" s="1"/>
      <c r="BA590" s="1"/>
      <c r="BB590" s="1"/>
      <c r="BC590" s="21"/>
      <c r="BD590" s="21"/>
      <c r="BE590" s="1"/>
      <c r="BF590" s="1"/>
      <c r="BG590" s="1"/>
      <c r="BH590" s="1"/>
      <c r="BI590" s="21"/>
      <c r="BJ590" s="21"/>
      <c r="BK590" s="1"/>
      <c r="BL590" s="1"/>
      <c r="BM590" s="1"/>
      <c r="BN590" s="1"/>
      <c r="BO590" s="21"/>
      <c r="BP590" s="21"/>
      <c r="BQ590" s="1"/>
      <c r="BR590" s="1"/>
      <c r="BS590" s="1"/>
      <c r="BT590" s="1"/>
      <c r="BU590" s="21"/>
      <c r="BV590" s="2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</row>
    <row r="591" spans="5:128" x14ac:dyDescent="0.25">
      <c r="E591" s="1"/>
      <c r="F591" s="1"/>
      <c r="G591" s="21"/>
      <c r="H591" s="21"/>
      <c r="I591" s="1"/>
      <c r="J591" s="1"/>
      <c r="K591" s="1"/>
      <c r="L591" s="1"/>
      <c r="M591" s="21"/>
      <c r="N591" s="21"/>
      <c r="O591" s="1"/>
      <c r="P591" s="1"/>
      <c r="Q591" s="1"/>
      <c r="R591" s="1"/>
      <c r="S591" s="21"/>
      <c r="T591" s="21"/>
      <c r="U591" s="1"/>
      <c r="V591" s="1"/>
      <c r="W591" s="1"/>
      <c r="X591" s="1"/>
      <c r="Y591" s="21"/>
      <c r="Z591" s="21"/>
      <c r="AA591" s="1"/>
      <c r="AB591" s="1"/>
      <c r="AC591" s="1"/>
      <c r="AD591" s="1"/>
      <c r="AE591" s="21"/>
      <c r="AF591" s="21"/>
      <c r="AG591" s="1"/>
      <c r="AH591" s="1"/>
      <c r="AI591" s="1"/>
      <c r="AJ591" s="1"/>
      <c r="AK591" s="21"/>
      <c r="AL591" s="21"/>
      <c r="AM591" s="1"/>
      <c r="AN591" s="1"/>
      <c r="AO591" s="1"/>
      <c r="AP591" s="1"/>
      <c r="AQ591" s="21"/>
      <c r="AR591" s="21"/>
      <c r="AS591" s="1"/>
      <c r="AT591" s="1"/>
      <c r="AU591" s="1"/>
      <c r="AV591" s="1"/>
      <c r="AW591" s="21"/>
      <c r="AX591" s="21"/>
      <c r="AY591" s="1"/>
      <c r="AZ591" s="1"/>
      <c r="BA591" s="1"/>
      <c r="BB591" s="1"/>
      <c r="BC591" s="21"/>
      <c r="BD591" s="21"/>
      <c r="BE591" s="1"/>
      <c r="BF591" s="1"/>
      <c r="BG591" s="1"/>
      <c r="BH591" s="1"/>
      <c r="BI591" s="21"/>
      <c r="BJ591" s="21"/>
      <c r="BK591" s="1"/>
      <c r="BL591" s="1"/>
      <c r="BM591" s="1"/>
      <c r="BN591" s="1"/>
      <c r="BO591" s="21"/>
      <c r="BP591" s="21"/>
      <c r="BQ591" s="1"/>
      <c r="BR591" s="1"/>
      <c r="BS591" s="1"/>
      <c r="BT591" s="1"/>
      <c r="BU591" s="21"/>
      <c r="BV591" s="2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</row>
    <row r="592" spans="5:128" x14ac:dyDescent="0.25">
      <c r="E592" s="1"/>
      <c r="F592" s="1"/>
      <c r="G592" s="21"/>
      <c r="H592" s="21"/>
      <c r="I592" s="1"/>
      <c r="J592" s="1"/>
      <c r="K592" s="1"/>
      <c r="L592" s="1"/>
      <c r="M592" s="21"/>
      <c r="N592" s="21"/>
      <c r="O592" s="1"/>
      <c r="P592" s="1"/>
      <c r="Q592" s="1"/>
      <c r="R592" s="1"/>
      <c r="S592" s="21"/>
      <c r="T592" s="21"/>
      <c r="U592" s="1"/>
      <c r="V592" s="1"/>
      <c r="W592" s="1"/>
      <c r="X592" s="1"/>
      <c r="Y592" s="21"/>
      <c r="Z592" s="21"/>
      <c r="AA592" s="1"/>
      <c r="AB592" s="1"/>
      <c r="AC592" s="1"/>
      <c r="AD592" s="1"/>
      <c r="AE592" s="21"/>
      <c r="AF592" s="21"/>
      <c r="AG592" s="1"/>
      <c r="AH592" s="1"/>
      <c r="AI592" s="1"/>
      <c r="AJ592" s="1"/>
      <c r="AK592" s="21"/>
      <c r="AL592" s="21"/>
      <c r="AM592" s="1"/>
      <c r="AN592" s="1"/>
      <c r="AO592" s="1"/>
      <c r="AP592" s="1"/>
      <c r="AQ592" s="21"/>
      <c r="AR592" s="21"/>
      <c r="AS592" s="1"/>
      <c r="AT592" s="1"/>
      <c r="AU592" s="1"/>
      <c r="AV592" s="1"/>
      <c r="AW592" s="21"/>
      <c r="AX592" s="21"/>
      <c r="AY592" s="1"/>
      <c r="AZ592" s="1"/>
      <c r="BA592" s="1"/>
      <c r="BB592" s="1"/>
      <c r="BC592" s="21"/>
      <c r="BD592" s="21"/>
      <c r="BE592" s="1"/>
      <c r="BF592" s="1"/>
      <c r="BG592" s="1"/>
      <c r="BH592" s="1"/>
      <c r="BI592" s="21"/>
      <c r="BJ592" s="21"/>
      <c r="BK592" s="1"/>
      <c r="BL592" s="1"/>
      <c r="BM592" s="1"/>
      <c r="BN592" s="1"/>
      <c r="BO592" s="21"/>
      <c r="BP592" s="21"/>
      <c r="BQ592" s="1"/>
      <c r="BR592" s="1"/>
      <c r="BS592" s="1"/>
      <c r="BT592" s="1"/>
      <c r="BU592" s="21"/>
      <c r="BV592" s="2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</row>
    <row r="593" spans="5:128" x14ac:dyDescent="0.25">
      <c r="E593" s="1"/>
      <c r="F593" s="1"/>
      <c r="G593" s="21"/>
      <c r="H593" s="21"/>
      <c r="I593" s="1"/>
      <c r="J593" s="1"/>
      <c r="K593" s="1"/>
      <c r="L593" s="1"/>
      <c r="M593" s="21"/>
      <c r="N593" s="21"/>
      <c r="O593" s="1"/>
      <c r="P593" s="1"/>
      <c r="Q593" s="1"/>
      <c r="R593" s="1"/>
      <c r="S593" s="21"/>
      <c r="T593" s="21"/>
      <c r="U593" s="1"/>
      <c r="V593" s="1"/>
      <c r="W593" s="1"/>
      <c r="X593" s="1"/>
      <c r="Y593" s="21"/>
      <c r="Z593" s="21"/>
      <c r="AA593" s="1"/>
      <c r="AB593" s="1"/>
      <c r="AC593" s="1"/>
      <c r="AD593" s="1"/>
      <c r="AE593" s="21"/>
      <c r="AF593" s="21"/>
      <c r="AG593" s="1"/>
      <c r="AH593" s="1"/>
      <c r="AI593" s="1"/>
      <c r="AJ593" s="1"/>
      <c r="AK593" s="21"/>
      <c r="AL593" s="21"/>
      <c r="AM593" s="1"/>
      <c r="AN593" s="1"/>
      <c r="AO593" s="1"/>
      <c r="AP593" s="1"/>
      <c r="AQ593" s="21"/>
      <c r="AR593" s="21"/>
      <c r="AS593" s="1"/>
      <c r="AT593" s="1"/>
      <c r="AU593" s="1"/>
      <c r="AV593" s="1"/>
      <c r="AW593" s="21"/>
      <c r="AX593" s="21"/>
      <c r="AY593" s="1"/>
      <c r="AZ593" s="1"/>
      <c r="BA593" s="1"/>
      <c r="BB593" s="1"/>
      <c r="BC593" s="21"/>
      <c r="BD593" s="21"/>
      <c r="BE593" s="1"/>
      <c r="BF593" s="1"/>
      <c r="BG593" s="1"/>
      <c r="BH593" s="1"/>
      <c r="BI593" s="21"/>
      <c r="BJ593" s="21"/>
      <c r="BK593" s="1"/>
      <c r="BL593" s="1"/>
      <c r="BM593" s="1"/>
      <c r="BN593" s="1"/>
      <c r="BO593" s="21"/>
      <c r="BP593" s="21"/>
      <c r="BQ593" s="1"/>
      <c r="BR593" s="1"/>
      <c r="BS593" s="1"/>
      <c r="BT593" s="1"/>
      <c r="BU593" s="21"/>
      <c r="BV593" s="2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</row>
    <row r="594" spans="5:128" x14ac:dyDescent="0.25">
      <c r="E594" s="1"/>
      <c r="F594" s="1"/>
      <c r="G594" s="21"/>
      <c r="H594" s="21"/>
      <c r="I594" s="1"/>
      <c r="J594" s="1"/>
      <c r="K594" s="1"/>
      <c r="L594" s="1"/>
      <c r="M594" s="21"/>
      <c r="N594" s="21"/>
      <c r="O594" s="1"/>
      <c r="P594" s="1"/>
      <c r="Q594" s="1"/>
      <c r="R594" s="1"/>
      <c r="S594" s="21"/>
      <c r="T594" s="21"/>
      <c r="U594" s="1"/>
      <c r="V594" s="1"/>
      <c r="W594" s="1"/>
      <c r="X594" s="1"/>
      <c r="Y594" s="21"/>
      <c r="Z594" s="21"/>
      <c r="AA594" s="1"/>
      <c r="AB594" s="1"/>
      <c r="AC594" s="1"/>
      <c r="AD594" s="1"/>
      <c r="AE594" s="21"/>
      <c r="AF594" s="21"/>
      <c r="AG594" s="1"/>
      <c r="AH594" s="1"/>
      <c r="AI594" s="1"/>
      <c r="AJ594" s="1"/>
      <c r="AK594" s="21"/>
      <c r="AL594" s="21"/>
      <c r="AM594" s="1"/>
      <c r="AN594" s="1"/>
      <c r="AO594" s="1"/>
      <c r="AP594" s="1"/>
      <c r="AQ594" s="21"/>
      <c r="AR594" s="21"/>
      <c r="AS594" s="1"/>
      <c r="AT594" s="1"/>
      <c r="AU594" s="1"/>
      <c r="AV594" s="1"/>
      <c r="AW594" s="21"/>
      <c r="AX594" s="21"/>
      <c r="AY594" s="1"/>
      <c r="AZ594" s="1"/>
      <c r="BA594" s="1"/>
      <c r="BB594" s="1"/>
      <c r="BC594" s="21"/>
      <c r="BD594" s="21"/>
      <c r="BE594" s="1"/>
      <c r="BF594" s="1"/>
      <c r="BG594" s="1"/>
      <c r="BH594" s="1"/>
      <c r="BI594" s="21"/>
      <c r="BJ594" s="21"/>
      <c r="BK594" s="1"/>
      <c r="BL594" s="1"/>
      <c r="BM594" s="1"/>
      <c r="BN594" s="1"/>
      <c r="BO594" s="21"/>
      <c r="BP594" s="21"/>
      <c r="BQ594" s="1"/>
      <c r="BR594" s="1"/>
      <c r="BS594" s="1"/>
      <c r="BT594" s="1"/>
      <c r="BU594" s="21"/>
      <c r="BV594" s="2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</row>
    <row r="595" spans="5:128" x14ac:dyDescent="0.25">
      <c r="E595" s="1"/>
      <c r="F595" s="1"/>
      <c r="G595" s="21"/>
      <c r="H595" s="21"/>
      <c r="I595" s="1"/>
      <c r="J595" s="1"/>
      <c r="K595" s="1"/>
      <c r="L595" s="1"/>
      <c r="M595" s="21"/>
      <c r="N595" s="21"/>
      <c r="O595" s="1"/>
      <c r="P595" s="1"/>
      <c r="Q595" s="1"/>
      <c r="R595" s="1"/>
      <c r="S595" s="21"/>
      <c r="T595" s="21"/>
      <c r="U595" s="1"/>
      <c r="V595" s="1"/>
      <c r="W595" s="1"/>
      <c r="X595" s="1"/>
      <c r="Y595" s="21"/>
      <c r="Z595" s="21"/>
      <c r="AA595" s="1"/>
      <c r="AB595" s="1"/>
      <c r="AC595" s="1"/>
      <c r="AD595" s="1"/>
      <c r="AE595" s="21"/>
      <c r="AF595" s="21"/>
      <c r="AG595" s="1"/>
      <c r="AH595" s="1"/>
      <c r="AI595" s="1"/>
      <c r="AJ595" s="1"/>
      <c r="AK595" s="21"/>
      <c r="AL595" s="21"/>
      <c r="AM595" s="1"/>
      <c r="AN595" s="1"/>
      <c r="AO595" s="1"/>
      <c r="AP595" s="1"/>
      <c r="AQ595" s="21"/>
      <c r="AR595" s="21"/>
      <c r="AS595" s="1"/>
      <c r="AT595" s="1"/>
      <c r="AU595" s="1"/>
      <c r="AV595" s="1"/>
      <c r="AW595" s="21"/>
      <c r="AX595" s="21"/>
      <c r="AY595" s="1"/>
      <c r="AZ595" s="1"/>
      <c r="BA595" s="1"/>
      <c r="BB595" s="1"/>
      <c r="BC595" s="21"/>
      <c r="BD595" s="21"/>
      <c r="BE595" s="1"/>
      <c r="BF595" s="1"/>
      <c r="BG595" s="1"/>
      <c r="BH595" s="1"/>
      <c r="BI595" s="21"/>
      <c r="BJ595" s="21"/>
      <c r="BK595" s="1"/>
      <c r="BL595" s="1"/>
      <c r="BM595" s="1"/>
      <c r="BN595" s="1"/>
      <c r="BO595" s="21"/>
      <c r="BP595" s="21"/>
      <c r="BQ595" s="1"/>
      <c r="BR595" s="1"/>
      <c r="BS595" s="1"/>
      <c r="BT595" s="1"/>
      <c r="BU595" s="21"/>
      <c r="BV595" s="2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</row>
    <row r="596" spans="5:128" x14ac:dyDescent="0.25">
      <c r="E596" s="1"/>
      <c r="F596" s="1"/>
      <c r="G596" s="21"/>
      <c r="H596" s="21"/>
      <c r="I596" s="1"/>
      <c r="J596" s="1"/>
      <c r="K596" s="1"/>
      <c r="L596" s="1"/>
      <c r="M596" s="21"/>
      <c r="N596" s="21"/>
      <c r="O596" s="1"/>
      <c r="P596" s="1"/>
      <c r="Q596" s="1"/>
      <c r="R596" s="1"/>
      <c r="S596" s="21"/>
      <c r="T596" s="21"/>
      <c r="U596" s="1"/>
      <c r="V596" s="1"/>
      <c r="W596" s="1"/>
      <c r="X596" s="1"/>
      <c r="Y596" s="21"/>
      <c r="Z596" s="21"/>
      <c r="AA596" s="1"/>
      <c r="AB596" s="1"/>
      <c r="AC596" s="1"/>
      <c r="AD596" s="1"/>
      <c r="AE596" s="21"/>
      <c r="AF596" s="21"/>
      <c r="AG596" s="1"/>
      <c r="AH596" s="1"/>
      <c r="AI596" s="1"/>
      <c r="AJ596" s="1"/>
      <c r="AK596" s="21"/>
      <c r="AL596" s="21"/>
      <c r="AM596" s="1"/>
      <c r="AN596" s="1"/>
      <c r="AO596" s="1"/>
      <c r="AP596" s="1"/>
      <c r="AQ596" s="21"/>
      <c r="AR596" s="21"/>
      <c r="AS596" s="1"/>
      <c r="AT596" s="1"/>
      <c r="AU596" s="1"/>
      <c r="AV596" s="1"/>
      <c r="AW596" s="21"/>
      <c r="AX596" s="21"/>
      <c r="AY596" s="1"/>
      <c r="AZ596" s="1"/>
      <c r="BA596" s="1"/>
      <c r="BB596" s="1"/>
      <c r="BC596" s="21"/>
      <c r="BD596" s="21"/>
      <c r="BE596" s="1"/>
      <c r="BF596" s="1"/>
      <c r="BG596" s="1"/>
      <c r="BH596" s="1"/>
      <c r="BI596" s="21"/>
      <c r="BJ596" s="21"/>
      <c r="BK596" s="1"/>
      <c r="BL596" s="1"/>
      <c r="BM596" s="1"/>
      <c r="BN596" s="1"/>
      <c r="BO596" s="21"/>
      <c r="BP596" s="21"/>
      <c r="BQ596" s="1"/>
      <c r="BR596" s="1"/>
      <c r="BS596" s="1"/>
      <c r="BT596" s="1"/>
      <c r="BU596" s="21"/>
      <c r="BV596" s="2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</row>
    <row r="597" spans="5:128" x14ac:dyDescent="0.25">
      <c r="E597" s="1"/>
      <c r="F597" s="1"/>
      <c r="G597" s="21"/>
      <c r="H597" s="21"/>
      <c r="I597" s="1"/>
      <c r="J597" s="1"/>
      <c r="K597" s="1"/>
      <c r="L597" s="1"/>
      <c r="M597" s="21"/>
      <c r="N597" s="21"/>
      <c r="O597" s="1"/>
      <c r="P597" s="1"/>
      <c r="Q597" s="1"/>
      <c r="R597" s="1"/>
      <c r="S597" s="21"/>
      <c r="T597" s="21"/>
      <c r="U597" s="1"/>
      <c r="V597" s="1"/>
      <c r="W597" s="1"/>
      <c r="X597" s="1"/>
      <c r="Y597" s="21"/>
      <c r="Z597" s="21"/>
      <c r="AA597" s="1"/>
      <c r="AB597" s="1"/>
      <c r="AC597" s="1"/>
      <c r="AD597" s="1"/>
      <c r="AE597" s="21"/>
      <c r="AF597" s="21"/>
      <c r="AG597" s="1"/>
      <c r="AH597" s="1"/>
      <c r="AI597" s="1"/>
      <c r="AJ597" s="1"/>
      <c r="AK597" s="21"/>
      <c r="AL597" s="21"/>
      <c r="AM597" s="1"/>
      <c r="AN597" s="1"/>
      <c r="AO597" s="1"/>
      <c r="AP597" s="1"/>
      <c r="AQ597" s="21"/>
      <c r="AR597" s="21"/>
      <c r="AS597" s="1"/>
      <c r="AT597" s="1"/>
      <c r="AU597" s="1"/>
      <c r="AV597" s="1"/>
      <c r="AW597" s="21"/>
      <c r="AX597" s="21"/>
      <c r="AY597" s="1"/>
      <c r="AZ597" s="1"/>
      <c r="BA597" s="1"/>
      <c r="BB597" s="1"/>
      <c r="BC597" s="21"/>
      <c r="BD597" s="21"/>
      <c r="BE597" s="1"/>
      <c r="BF597" s="1"/>
      <c r="BG597" s="1"/>
      <c r="BH597" s="1"/>
      <c r="BI597" s="21"/>
      <c r="BJ597" s="21"/>
      <c r="BK597" s="1"/>
      <c r="BL597" s="1"/>
      <c r="BM597" s="1"/>
      <c r="BN597" s="1"/>
      <c r="BO597" s="21"/>
      <c r="BP597" s="21"/>
      <c r="BQ597" s="1"/>
      <c r="BR597" s="1"/>
      <c r="BS597" s="1"/>
      <c r="BT597" s="1"/>
      <c r="BU597" s="21"/>
      <c r="BV597" s="2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</row>
    <row r="598" spans="5:128" x14ac:dyDescent="0.25">
      <c r="E598" s="1"/>
      <c r="F598" s="1"/>
      <c r="G598" s="21"/>
      <c r="H598" s="21"/>
      <c r="I598" s="1"/>
      <c r="J598" s="1"/>
      <c r="K598" s="1"/>
      <c r="L598" s="1"/>
      <c r="M598" s="21"/>
      <c r="N598" s="21"/>
      <c r="O598" s="1"/>
      <c r="P598" s="1"/>
      <c r="Q598" s="1"/>
      <c r="R598" s="1"/>
      <c r="S598" s="21"/>
      <c r="T598" s="21"/>
      <c r="U598" s="1"/>
      <c r="V598" s="1"/>
      <c r="W598" s="1"/>
      <c r="X598" s="1"/>
      <c r="Y598" s="21"/>
      <c r="Z598" s="21"/>
      <c r="AA598" s="1"/>
      <c r="AB598" s="1"/>
      <c r="AC598" s="1"/>
      <c r="AD598" s="1"/>
      <c r="AE598" s="21"/>
      <c r="AF598" s="21"/>
      <c r="AG598" s="1"/>
      <c r="AH598" s="1"/>
      <c r="AI598" s="1"/>
      <c r="AJ598" s="1"/>
      <c r="AK598" s="21"/>
      <c r="AL598" s="21"/>
      <c r="AM598" s="1"/>
      <c r="AN598" s="1"/>
      <c r="AO598" s="1"/>
      <c r="AP598" s="1"/>
      <c r="AQ598" s="21"/>
      <c r="AR598" s="21"/>
      <c r="AS598" s="1"/>
      <c r="AT598" s="1"/>
      <c r="AU598" s="1"/>
      <c r="AV598" s="1"/>
      <c r="AW598" s="21"/>
      <c r="AX598" s="21"/>
      <c r="AY598" s="1"/>
      <c r="AZ598" s="1"/>
      <c r="BA598" s="1"/>
      <c r="BB598" s="1"/>
      <c r="BC598" s="21"/>
      <c r="BD598" s="21"/>
      <c r="BE598" s="1"/>
      <c r="BF598" s="1"/>
      <c r="BG598" s="1"/>
      <c r="BH598" s="1"/>
      <c r="BI598" s="21"/>
      <c r="BJ598" s="21"/>
      <c r="BK598" s="1"/>
      <c r="BL598" s="1"/>
      <c r="BM598" s="1"/>
      <c r="BN598" s="1"/>
      <c r="BO598" s="21"/>
      <c r="BP598" s="21"/>
      <c r="BQ598" s="1"/>
      <c r="BR598" s="1"/>
      <c r="BS598" s="1"/>
      <c r="BT598" s="1"/>
      <c r="BU598" s="21"/>
      <c r="BV598" s="2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</row>
    <row r="599" spans="5:128" x14ac:dyDescent="0.25">
      <c r="E599" s="1"/>
      <c r="F599" s="1"/>
      <c r="G599" s="21"/>
      <c r="H599" s="21"/>
      <c r="I599" s="1"/>
      <c r="J599" s="1"/>
      <c r="K599" s="1"/>
      <c r="L599" s="1"/>
      <c r="M599" s="21"/>
      <c r="N599" s="21"/>
      <c r="O599" s="1"/>
      <c r="P599" s="1"/>
      <c r="Q599" s="1"/>
      <c r="R599" s="1"/>
      <c r="S599" s="21"/>
      <c r="T599" s="21"/>
      <c r="U599" s="1"/>
      <c r="V599" s="1"/>
      <c r="W599" s="1"/>
      <c r="X599" s="1"/>
      <c r="Y599" s="21"/>
      <c r="Z599" s="21"/>
      <c r="AA599" s="1"/>
      <c r="AB599" s="1"/>
      <c r="AC599" s="1"/>
      <c r="AD599" s="1"/>
      <c r="AE599" s="21"/>
      <c r="AF599" s="21"/>
      <c r="AG599" s="1"/>
      <c r="AH599" s="1"/>
      <c r="AI599" s="1"/>
      <c r="AJ599" s="1"/>
      <c r="AK599" s="21"/>
      <c r="AL599" s="21"/>
      <c r="AM599" s="1"/>
      <c r="AN599" s="1"/>
      <c r="AO599" s="1"/>
      <c r="AP599" s="1"/>
      <c r="AQ599" s="21"/>
      <c r="AR599" s="21"/>
      <c r="AS599" s="1"/>
      <c r="AT599" s="1"/>
      <c r="AU599" s="1"/>
      <c r="AV599" s="1"/>
      <c r="AW599" s="21"/>
      <c r="AX599" s="21"/>
      <c r="AY599" s="1"/>
      <c r="AZ599" s="1"/>
      <c r="BA599" s="1"/>
      <c r="BB599" s="1"/>
      <c r="BC599" s="21"/>
      <c r="BD599" s="21"/>
      <c r="BE599" s="1"/>
      <c r="BF599" s="1"/>
      <c r="BG599" s="1"/>
      <c r="BH599" s="1"/>
      <c r="BI599" s="21"/>
      <c r="BJ599" s="21"/>
      <c r="BK599" s="1"/>
      <c r="BL599" s="1"/>
      <c r="BM599" s="1"/>
      <c r="BN599" s="1"/>
      <c r="BO599" s="21"/>
      <c r="BP599" s="21"/>
      <c r="BQ599" s="1"/>
      <c r="BR599" s="1"/>
      <c r="BS599" s="1"/>
      <c r="BT599" s="1"/>
      <c r="BU599" s="21"/>
      <c r="BV599" s="2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</row>
    <row r="600" spans="5:128" x14ac:dyDescent="0.25">
      <c r="E600" s="1"/>
      <c r="F600" s="1"/>
      <c r="G600" s="21"/>
      <c r="H600" s="21"/>
      <c r="I600" s="1"/>
      <c r="J600" s="1"/>
      <c r="K600" s="1"/>
      <c r="L600" s="1"/>
      <c r="M600" s="21"/>
      <c r="N600" s="21"/>
      <c r="O600" s="1"/>
      <c r="P600" s="1"/>
      <c r="Q600" s="1"/>
      <c r="R600" s="1"/>
      <c r="S600" s="21"/>
      <c r="T600" s="21"/>
      <c r="U600" s="1"/>
      <c r="V600" s="1"/>
      <c r="W600" s="1"/>
      <c r="X600" s="1"/>
      <c r="Y600" s="21"/>
      <c r="Z600" s="21"/>
      <c r="AA600" s="1"/>
      <c r="AB600" s="1"/>
      <c r="AC600" s="1"/>
      <c r="AD600" s="1"/>
      <c r="AE600" s="21"/>
      <c r="AF600" s="21"/>
      <c r="AG600" s="1"/>
      <c r="AH600" s="1"/>
      <c r="AI600" s="1"/>
      <c r="AJ600" s="1"/>
      <c r="AK600" s="21"/>
      <c r="AL600" s="21"/>
      <c r="AM600" s="1"/>
      <c r="AN600" s="1"/>
      <c r="AO600" s="1"/>
      <c r="AP600" s="1"/>
      <c r="AQ600" s="21"/>
      <c r="AR600" s="21"/>
      <c r="AS600" s="1"/>
      <c r="AT600" s="1"/>
      <c r="AU600" s="1"/>
      <c r="AV600" s="1"/>
      <c r="AW600" s="21"/>
      <c r="AX600" s="21"/>
      <c r="AY600" s="1"/>
      <c r="AZ600" s="1"/>
      <c r="BA600" s="1"/>
      <c r="BB600" s="1"/>
      <c r="BC600" s="21"/>
      <c r="BD600" s="21"/>
      <c r="BE600" s="1"/>
      <c r="BF600" s="1"/>
      <c r="BG600" s="1"/>
      <c r="BH600" s="1"/>
      <c r="BI600" s="21"/>
      <c r="BJ600" s="21"/>
      <c r="BK600" s="1"/>
      <c r="BL600" s="1"/>
      <c r="BM600" s="1"/>
      <c r="BN600" s="1"/>
      <c r="BO600" s="21"/>
      <c r="BP600" s="21"/>
      <c r="BQ600" s="1"/>
      <c r="BR600" s="1"/>
      <c r="BS600" s="1"/>
      <c r="BT600" s="1"/>
      <c r="BU600" s="21"/>
      <c r="BV600" s="2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</row>
    <row r="601" spans="5:128" x14ac:dyDescent="0.25">
      <c r="E601" s="1"/>
      <c r="F601" s="1"/>
      <c r="G601" s="21"/>
      <c r="H601" s="21"/>
      <c r="I601" s="1"/>
      <c r="J601" s="1"/>
      <c r="K601" s="1"/>
      <c r="L601" s="1"/>
      <c r="M601" s="21"/>
      <c r="N601" s="21"/>
      <c r="O601" s="1"/>
      <c r="P601" s="1"/>
      <c r="Q601" s="1"/>
      <c r="R601" s="1"/>
      <c r="S601" s="21"/>
      <c r="T601" s="21"/>
      <c r="U601" s="1"/>
      <c r="V601" s="1"/>
      <c r="W601" s="1"/>
      <c r="X601" s="1"/>
      <c r="Y601" s="21"/>
      <c r="Z601" s="21"/>
      <c r="AA601" s="1"/>
      <c r="AB601" s="1"/>
      <c r="AC601" s="1"/>
      <c r="AD601" s="1"/>
      <c r="AE601" s="21"/>
      <c r="AF601" s="21"/>
      <c r="AG601" s="1"/>
      <c r="AH601" s="1"/>
      <c r="AI601" s="1"/>
      <c r="AJ601" s="1"/>
      <c r="AK601" s="21"/>
      <c r="AL601" s="21"/>
      <c r="AM601" s="1"/>
      <c r="AN601" s="1"/>
      <c r="AO601" s="1"/>
      <c r="AP601" s="1"/>
      <c r="AQ601" s="21"/>
      <c r="AR601" s="21"/>
      <c r="AS601" s="1"/>
      <c r="AT601" s="1"/>
      <c r="AU601" s="1"/>
      <c r="AV601" s="1"/>
      <c r="AW601" s="21"/>
      <c r="AX601" s="21"/>
      <c r="AY601" s="1"/>
      <c r="AZ601" s="1"/>
      <c r="BA601" s="1"/>
      <c r="BB601" s="1"/>
      <c r="BC601" s="21"/>
      <c r="BD601" s="21"/>
      <c r="BE601" s="1"/>
      <c r="BF601" s="1"/>
      <c r="BG601" s="1"/>
      <c r="BH601" s="1"/>
      <c r="BI601" s="21"/>
      <c r="BJ601" s="21"/>
      <c r="BK601" s="1"/>
      <c r="BL601" s="1"/>
      <c r="BM601" s="1"/>
      <c r="BN601" s="1"/>
      <c r="BO601" s="21"/>
      <c r="BP601" s="21"/>
      <c r="BQ601" s="1"/>
      <c r="BR601" s="1"/>
      <c r="BS601" s="1"/>
      <c r="BT601" s="1"/>
      <c r="BU601" s="21"/>
      <c r="BV601" s="2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</row>
    <row r="602" spans="5:128" x14ac:dyDescent="0.25">
      <c r="E602" s="1"/>
      <c r="F602" s="1"/>
      <c r="G602" s="21"/>
      <c r="H602" s="21"/>
      <c r="I602" s="1"/>
      <c r="J602" s="1"/>
      <c r="K602" s="1"/>
      <c r="L602" s="1"/>
      <c r="M602" s="21"/>
      <c r="N602" s="21"/>
      <c r="O602" s="1"/>
      <c r="P602" s="1"/>
      <c r="Q602" s="1"/>
      <c r="R602" s="1"/>
      <c r="S602" s="21"/>
      <c r="T602" s="21"/>
      <c r="U602" s="1"/>
      <c r="V602" s="1"/>
      <c r="W602" s="1"/>
      <c r="X602" s="1"/>
      <c r="Y602" s="21"/>
      <c r="Z602" s="21"/>
      <c r="AA602" s="1"/>
      <c r="AB602" s="1"/>
      <c r="AC602" s="1"/>
      <c r="AD602" s="1"/>
      <c r="AE602" s="21"/>
      <c r="AF602" s="21"/>
      <c r="AG602" s="1"/>
      <c r="AH602" s="1"/>
      <c r="AI602" s="1"/>
      <c r="AJ602" s="1"/>
      <c r="AK602" s="21"/>
      <c r="AL602" s="21"/>
      <c r="AM602" s="1"/>
      <c r="AN602" s="1"/>
      <c r="AO602" s="1"/>
      <c r="AP602" s="1"/>
      <c r="AQ602" s="21"/>
      <c r="AR602" s="21"/>
      <c r="AS602" s="1"/>
      <c r="AT602" s="1"/>
      <c r="AU602" s="1"/>
      <c r="AV602" s="1"/>
      <c r="AW602" s="21"/>
      <c r="AX602" s="21"/>
      <c r="AY602" s="1"/>
      <c r="AZ602" s="1"/>
      <c r="BA602" s="1"/>
      <c r="BB602" s="1"/>
      <c r="BC602" s="21"/>
      <c r="BD602" s="21"/>
      <c r="BE602" s="1"/>
      <c r="BF602" s="1"/>
      <c r="BG602" s="1"/>
      <c r="BH602" s="1"/>
      <c r="BI602" s="21"/>
      <c r="BJ602" s="21"/>
      <c r="BK602" s="1"/>
      <c r="BL602" s="1"/>
      <c r="BM602" s="1"/>
      <c r="BN602" s="1"/>
      <c r="BO602" s="21"/>
      <c r="BP602" s="21"/>
      <c r="BQ602" s="1"/>
      <c r="BR602" s="1"/>
      <c r="BS602" s="1"/>
      <c r="BT602" s="1"/>
      <c r="BU602" s="21"/>
      <c r="BV602" s="2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</row>
    <row r="603" spans="5:128" x14ac:dyDescent="0.25">
      <c r="E603" s="1"/>
      <c r="F603" s="1"/>
      <c r="G603" s="21"/>
      <c r="H603" s="21"/>
      <c r="I603" s="1"/>
      <c r="J603" s="1"/>
      <c r="K603" s="1"/>
      <c r="L603" s="1"/>
      <c r="M603" s="21"/>
      <c r="N603" s="21"/>
      <c r="O603" s="1"/>
      <c r="P603" s="1"/>
      <c r="Q603" s="1"/>
      <c r="R603" s="1"/>
      <c r="S603" s="21"/>
      <c r="T603" s="21"/>
      <c r="U603" s="1"/>
      <c r="V603" s="1"/>
      <c r="W603" s="1"/>
      <c r="X603" s="1"/>
      <c r="Y603" s="21"/>
      <c r="Z603" s="21"/>
      <c r="AA603" s="1"/>
      <c r="AB603" s="1"/>
      <c r="AC603" s="1"/>
      <c r="AD603" s="1"/>
      <c r="AE603" s="21"/>
      <c r="AF603" s="21"/>
      <c r="AG603" s="1"/>
      <c r="AH603" s="1"/>
      <c r="AI603" s="1"/>
      <c r="AJ603" s="1"/>
      <c r="AK603" s="21"/>
      <c r="AL603" s="21"/>
      <c r="AM603" s="1"/>
      <c r="AN603" s="1"/>
      <c r="AO603" s="1"/>
      <c r="AP603" s="1"/>
      <c r="AQ603" s="21"/>
      <c r="AR603" s="21"/>
      <c r="AS603" s="1"/>
      <c r="AT603" s="1"/>
      <c r="AU603" s="1"/>
      <c r="AV603" s="1"/>
      <c r="AW603" s="21"/>
      <c r="AX603" s="21"/>
      <c r="AY603" s="1"/>
      <c r="AZ603" s="1"/>
      <c r="BA603" s="1"/>
      <c r="BB603" s="1"/>
      <c r="BC603" s="21"/>
      <c r="BD603" s="21"/>
      <c r="BE603" s="1"/>
      <c r="BF603" s="1"/>
      <c r="BG603" s="1"/>
      <c r="BH603" s="1"/>
      <c r="BI603" s="21"/>
      <c r="BJ603" s="21"/>
      <c r="BK603" s="1"/>
      <c r="BL603" s="1"/>
      <c r="BM603" s="1"/>
      <c r="BN603" s="1"/>
      <c r="BO603" s="21"/>
      <c r="BP603" s="21"/>
      <c r="BQ603" s="1"/>
      <c r="BR603" s="1"/>
      <c r="BS603" s="1"/>
      <c r="BT603" s="1"/>
      <c r="BU603" s="21"/>
      <c r="BV603" s="2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</row>
    <row r="604" spans="5:128" x14ac:dyDescent="0.25">
      <c r="E604" s="1"/>
      <c r="F604" s="1"/>
      <c r="G604" s="21"/>
      <c r="H604" s="21"/>
      <c r="I604" s="1"/>
      <c r="J604" s="1"/>
      <c r="K604" s="1"/>
      <c r="L604" s="1"/>
      <c r="M604" s="21"/>
      <c r="N604" s="21"/>
      <c r="O604" s="1"/>
      <c r="P604" s="1"/>
      <c r="Q604" s="1"/>
      <c r="R604" s="1"/>
      <c r="S604" s="21"/>
      <c r="T604" s="21"/>
      <c r="U604" s="1"/>
      <c r="V604" s="1"/>
      <c r="W604" s="1"/>
      <c r="X604" s="1"/>
      <c r="Y604" s="21"/>
      <c r="Z604" s="21"/>
      <c r="AA604" s="1"/>
      <c r="AB604" s="1"/>
      <c r="AC604" s="1"/>
      <c r="AD604" s="1"/>
      <c r="AE604" s="21"/>
      <c r="AF604" s="21"/>
      <c r="AG604" s="1"/>
      <c r="AH604" s="1"/>
      <c r="AI604" s="1"/>
      <c r="AJ604" s="1"/>
      <c r="AK604" s="21"/>
      <c r="AL604" s="21"/>
      <c r="AM604" s="1"/>
      <c r="AN604" s="1"/>
      <c r="AO604" s="1"/>
      <c r="AP604" s="1"/>
      <c r="AQ604" s="21"/>
      <c r="AR604" s="21"/>
      <c r="AS604" s="1"/>
      <c r="AT604" s="1"/>
      <c r="AU604" s="1"/>
      <c r="AV604" s="1"/>
      <c r="AW604" s="21"/>
      <c r="AX604" s="21"/>
      <c r="AY604" s="1"/>
      <c r="AZ604" s="1"/>
      <c r="BA604" s="1"/>
      <c r="BB604" s="1"/>
      <c r="BC604" s="21"/>
      <c r="BD604" s="21"/>
      <c r="BE604" s="1"/>
      <c r="BF604" s="1"/>
      <c r="BG604" s="1"/>
      <c r="BH604" s="1"/>
      <c r="BI604" s="21"/>
      <c r="BJ604" s="21"/>
      <c r="BK604" s="1"/>
      <c r="BL604" s="1"/>
      <c r="BM604" s="1"/>
      <c r="BN604" s="1"/>
      <c r="BO604" s="21"/>
      <c r="BP604" s="21"/>
      <c r="BQ604" s="1"/>
      <c r="BR604" s="1"/>
      <c r="BS604" s="1"/>
      <c r="BT604" s="1"/>
      <c r="BU604" s="21"/>
      <c r="BV604" s="2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</row>
    <row r="605" spans="5:128" x14ac:dyDescent="0.25">
      <c r="E605" s="1"/>
      <c r="F605" s="1"/>
      <c r="G605" s="21"/>
      <c r="H605" s="21"/>
      <c r="I605" s="1"/>
      <c r="J605" s="1"/>
      <c r="K605" s="1"/>
      <c r="L605" s="1"/>
      <c r="M605" s="21"/>
      <c r="N605" s="21"/>
      <c r="O605" s="1"/>
      <c r="P605" s="1"/>
      <c r="Q605" s="1"/>
      <c r="R605" s="1"/>
      <c r="S605" s="21"/>
      <c r="T605" s="21"/>
      <c r="U605" s="1"/>
      <c r="V605" s="1"/>
      <c r="W605" s="1"/>
      <c r="X605" s="1"/>
      <c r="Y605" s="21"/>
      <c r="Z605" s="21"/>
      <c r="AA605" s="1"/>
      <c r="AB605" s="1"/>
      <c r="AC605" s="1"/>
      <c r="AD605" s="1"/>
      <c r="AE605" s="21"/>
      <c r="AF605" s="21"/>
      <c r="AG605" s="1"/>
      <c r="AH605" s="1"/>
      <c r="AI605" s="1"/>
      <c r="AJ605" s="1"/>
      <c r="AK605" s="21"/>
      <c r="AL605" s="21"/>
      <c r="AM605" s="1"/>
      <c r="AN605" s="1"/>
      <c r="AO605" s="1"/>
      <c r="AP605" s="1"/>
      <c r="AQ605" s="21"/>
      <c r="AR605" s="21"/>
      <c r="AS605" s="1"/>
      <c r="AT605" s="1"/>
      <c r="AU605" s="1"/>
      <c r="AV605" s="1"/>
      <c r="AW605" s="21"/>
      <c r="AX605" s="21"/>
      <c r="AY605" s="1"/>
      <c r="AZ605" s="1"/>
      <c r="BA605" s="1"/>
      <c r="BB605" s="1"/>
      <c r="BC605" s="21"/>
      <c r="BD605" s="21"/>
      <c r="BE605" s="1"/>
      <c r="BF605" s="1"/>
      <c r="BG605" s="1"/>
      <c r="BH605" s="1"/>
      <c r="BI605" s="21"/>
      <c r="BJ605" s="21"/>
      <c r="BK605" s="1"/>
      <c r="BL605" s="1"/>
      <c r="BM605" s="1"/>
      <c r="BN605" s="1"/>
      <c r="BO605" s="21"/>
      <c r="BP605" s="21"/>
      <c r="BQ605" s="1"/>
      <c r="BR605" s="1"/>
      <c r="BS605" s="1"/>
      <c r="BT605" s="1"/>
      <c r="BU605" s="21"/>
      <c r="BV605" s="2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</row>
    <row r="606" spans="5:128" x14ac:dyDescent="0.25">
      <c r="E606" s="1"/>
      <c r="F606" s="1"/>
      <c r="G606" s="21"/>
      <c r="H606" s="21"/>
      <c r="I606" s="1"/>
      <c r="J606" s="1"/>
      <c r="K606" s="1"/>
      <c r="L606" s="1"/>
      <c r="M606" s="21"/>
      <c r="N606" s="21"/>
      <c r="O606" s="1"/>
      <c r="P606" s="1"/>
      <c r="Q606" s="1"/>
      <c r="R606" s="1"/>
      <c r="S606" s="21"/>
      <c r="T606" s="21"/>
      <c r="U606" s="1"/>
      <c r="V606" s="1"/>
      <c r="W606" s="1"/>
      <c r="X606" s="1"/>
      <c r="Y606" s="21"/>
      <c r="Z606" s="21"/>
      <c r="AA606" s="1"/>
      <c r="AB606" s="1"/>
      <c r="AC606" s="1"/>
      <c r="AD606" s="1"/>
      <c r="AE606" s="21"/>
      <c r="AF606" s="21"/>
      <c r="AG606" s="1"/>
      <c r="AH606" s="1"/>
      <c r="AI606" s="1"/>
      <c r="AJ606" s="1"/>
      <c r="AK606" s="21"/>
      <c r="AL606" s="21"/>
      <c r="AM606" s="1"/>
      <c r="AN606" s="1"/>
      <c r="AO606" s="1"/>
      <c r="AP606" s="1"/>
      <c r="AQ606" s="21"/>
      <c r="AR606" s="21"/>
      <c r="AS606" s="1"/>
      <c r="AT606" s="1"/>
      <c r="AU606" s="1"/>
      <c r="AV606" s="1"/>
      <c r="AW606" s="21"/>
      <c r="AX606" s="21"/>
      <c r="AY606" s="1"/>
      <c r="AZ606" s="1"/>
      <c r="BA606" s="1"/>
      <c r="BB606" s="1"/>
      <c r="BC606" s="21"/>
      <c r="BD606" s="21"/>
      <c r="BE606" s="1"/>
      <c r="BF606" s="1"/>
      <c r="BG606" s="1"/>
      <c r="BH606" s="1"/>
      <c r="BI606" s="21"/>
      <c r="BJ606" s="21"/>
      <c r="BK606" s="1"/>
      <c r="BL606" s="1"/>
      <c r="BM606" s="1"/>
      <c r="BN606" s="1"/>
      <c r="BO606" s="21"/>
      <c r="BP606" s="21"/>
      <c r="BQ606" s="1"/>
      <c r="BR606" s="1"/>
      <c r="BS606" s="1"/>
      <c r="BT606" s="1"/>
      <c r="BU606" s="21"/>
      <c r="BV606" s="2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</row>
    <row r="607" spans="5:128" x14ac:dyDescent="0.25">
      <c r="E607" s="1"/>
      <c r="F607" s="1"/>
      <c r="G607" s="21"/>
      <c r="H607" s="21"/>
      <c r="I607" s="1"/>
      <c r="J607" s="1"/>
      <c r="K607" s="1"/>
      <c r="L607" s="1"/>
      <c r="M607" s="21"/>
      <c r="N607" s="21"/>
      <c r="O607" s="1"/>
      <c r="P607" s="1"/>
      <c r="Q607" s="1"/>
      <c r="R607" s="1"/>
      <c r="S607" s="21"/>
      <c r="T607" s="21"/>
      <c r="U607" s="1"/>
      <c r="V607" s="1"/>
      <c r="W607" s="1"/>
      <c r="X607" s="1"/>
      <c r="Y607" s="21"/>
      <c r="Z607" s="21"/>
      <c r="AA607" s="1"/>
      <c r="AB607" s="1"/>
      <c r="AC607" s="1"/>
      <c r="AD607" s="1"/>
      <c r="AE607" s="21"/>
      <c r="AF607" s="21"/>
      <c r="AG607" s="1"/>
      <c r="AH607" s="1"/>
      <c r="AI607" s="1"/>
      <c r="AJ607" s="1"/>
      <c r="AK607" s="21"/>
      <c r="AL607" s="21"/>
      <c r="AM607" s="1"/>
      <c r="AN607" s="1"/>
      <c r="AO607" s="1"/>
      <c r="AP607" s="1"/>
      <c r="AQ607" s="21"/>
      <c r="AR607" s="21"/>
      <c r="AS607" s="1"/>
      <c r="AT607" s="1"/>
      <c r="AU607" s="1"/>
      <c r="AV607" s="1"/>
      <c r="AW607" s="21"/>
      <c r="AX607" s="21"/>
      <c r="AY607" s="1"/>
      <c r="AZ607" s="1"/>
      <c r="BA607" s="1"/>
      <c r="BB607" s="1"/>
      <c r="BC607" s="21"/>
      <c r="BD607" s="21"/>
      <c r="BE607" s="1"/>
      <c r="BF607" s="1"/>
      <c r="BG607" s="1"/>
      <c r="BH607" s="1"/>
      <c r="BI607" s="21"/>
      <c r="BJ607" s="21"/>
      <c r="BK607" s="1"/>
      <c r="BL607" s="1"/>
      <c r="BM607" s="1"/>
      <c r="BN607" s="1"/>
      <c r="BO607" s="21"/>
      <c r="BP607" s="21"/>
      <c r="BQ607" s="1"/>
      <c r="BR607" s="1"/>
      <c r="BS607" s="1"/>
      <c r="BT607" s="1"/>
      <c r="BU607" s="21"/>
      <c r="BV607" s="2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</row>
    <row r="608" spans="5:128" x14ac:dyDescent="0.25">
      <c r="E608" s="1"/>
      <c r="F608" s="1"/>
      <c r="G608" s="21"/>
      <c r="H608" s="21"/>
      <c r="I608" s="1"/>
      <c r="J608" s="1"/>
      <c r="K608" s="1"/>
      <c r="L608" s="1"/>
      <c r="M608" s="21"/>
      <c r="N608" s="21"/>
      <c r="O608" s="1"/>
      <c r="P608" s="1"/>
      <c r="Q608" s="1"/>
      <c r="R608" s="1"/>
      <c r="S608" s="21"/>
      <c r="T608" s="21"/>
      <c r="U608" s="1"/>
      <c r="V608" s="1"/>
      <c r="W608" s="1"/>
      <c r="X608" s="1"/>
      <c r="Y608" s="21"/>
      <c r="Z608" s="21"/>
      <c r="AA608" s="1"/>
      <c r="AB608" s="1"/>
      <c r="AC608" s="1"/>
      <c r="AD608" s="1"/>
      <c r="AE608" s="21"/>
      <c r="AF608" s="21"/>
      <c r="AG608" s="1"/>
      <c r="AH608" s="1"/>
      <c r="AI608" s="1"/>
      <c r="AJ608" s="1"/>
      <c r="AK608" s="21"/>
      <c r="AL608" s="21"/>
      <c r="AM608" s="1"/>
      <c r="AN608" s="1"/>
      <c r="AO608" s="1"/>
      <c r="AP608" s="1"/>
      <c r="AQ608" s="21"/>
      <c r="AR608" s="21"/>
      <c r="AS608" s="1"/>
      <c r="AT608" s="1"/>
      <c r="AU608" s="1"/>
      <c r="AV608" s="1"/>
      <c r="AW608" s="21"/>
      <c r="AX608" s="21"/>
      <c r="AY608" s="1"/>
      <c r="AZ608" s="1"/>
      <c r="BA608" s="1"/>
      <c r="BB608" s="1"/>
      <c r="BC608" s="21"/>
      <c r="BD608" s="21"/>
      <c r="BE608" s="1"/>
      <c r="BF608" s="1"/>
      <c r="BG608" s="1"/>
      <c r="BH608" s="1"/>
      <c r="BI608" s="21"/>
      <c r="BJ608" s="21"/>
      <c r="BK608" s="1"/>
      <c r="BL608" s="1"/>
      <c r="BM608" s="1"/>
      <c r="BN608" s="1"/>
      <c r="BO608" s="21"/>
      <c r="BP608" s="21"/>
      <c r="BQ608" s="1"/>
      <c r="BR608" s="1"/>
      <c r="BS608" s="1"/>
      <c r="BT608" s="1"/>
      <c r="BU608" s="21"/>
      <c r="BV608" s="2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</row>
    <row r="609" spans="5:128" x14ac:dyDescent="0.25">
      <c r="E609" s="1"/>
      <c r="F609" s="1"/>
      <c r="G609" s="21"/>
      <c r="H609" s="21"/>
      <c r="I609" s="1"/>
      <c r="J609" s="1"/>
      <c r="K609" s="1"/>
      <c r="L609" s="1"/>
      <c r="M609" s="21"/>
      <c r="N609" s="21"/>
      <c r="O609" s="1"/>
      <c r="P609" s="1"/>
      <c r="Q609" s="1"/>
      <c r="R609" s="1"/>
      <c r="S609" s="21"/>
      <c r="T609" s="21"/>
      <c r="U609" s="1"/>
      <c r="V609" s="1"/>
      <c r="W609" s="1"/>
      <c r="X609" s="1"/>
      <c r="Y609" s="21"/>
      <c r="Z609" s="21"/>
      <c r="AA609" s="1"/>
      <c r="AB609" s="1"/>
      <c r="AC609" s="1"/>
      <c r="AD609" s="1"/>
      <c r="AE609" s="21"/>
      <c r="AF609" s="21"/>
      <c r="AG609" s="1"/>
      <c r="AH609" s="1"/>
      <c r="AI609" s="1"/>
      <c r="AJ609" s="1"/>
      <c r="AK609" s="21"/>
      <c r="AL609" s="21"/>
      <c r="AM609" s="1"/>
      <c r="AN609" s="1"/>
      <c r="AO609" s="1"/>
      <c r="AP609" s="1"/>
      <c r="AQ609" s="21"/>
      <c r="AR609" s="21"/>
      <c r="AS609" s="1"/>
      <c r="AT609" s="1"/>
      <c r="AU609" s="1"/>
      <c r="AV609" s="1"/>
      <c r="AW609" s="21"/>
      <c r="AX609" s="21"/>
      <c r="AY609" s="1"/>
      <c r="AZ609" s="1"/>
      <c r="BA609" s="1"/>
      <c r="BB609" s="1"/>
      <c r="BC609" s="21"/>
      <c r="BD609" s="21"/>
      <c r="BE609" s="1"/>
      <c r="BF609" s="1"/>
      <c r="BG609" s="1"/>
      <c r="BH609" s="1"/>
      <c r="BI609" s="21"/>
      <c r="BJ609" s="21"/>
      <c r="BK609" s="1"/>
      <c r="BL609" s="1"/>
      <c r="BM609" s="1"/>
      <c r="BN609" s="1"/>
      <c r="BO609" s="21"/>
      <c r="BP609" s="21"/>
      <c r="BQ609" s="1"/>
      <c r="BR609" s="1"/>
      <c r="BS609" s="1"/>
      <c r="BT609" s="1"/>
      <c r="BU609" s="21"/>
      <c r="BV609" s="2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</row>
    <row r="610" spans="5:128" x14ac:dyDescent="0.25">
      <c r="E610" s="1"/>
      <c r="F610" s="1"/>
      <c r="G610" s="21"/>
      <c r="H610" s="21"/>
      <c r="I610" s="1"/>
      <c r="J610" s="1"/>
      <c r="K610" s="1"/>
      <c r="L610" s="1"/>
      <c r="M610" s="21"/>
      <c r="N610" s="21"/>
      <c r="O610" s="1"/>
      <c r="P610" s="1"/>
      <c r="Q610" s="1"/>
      <c r="R610" s="1"/>
      <c r="S610" s="21"/>
      <c r="T610" s="21"/>
      <c r="U610" s="1"/>
      <c r="V610" s="1"/>
      <c r="W610" s="1"/>
      <c r="X610" s="1"/>
      <c r="Y610" s="21"/>
      <c r="Z610" s="21"/>
      <c r="AA610" s="1"/>
      <c r="AB610" s="1"/>
      <c r="AC610" s="1"/>
      <c r="AD610" s="1"/>
      <c r="AE610" s="21"/>
      <c r="AF610" s="21"/>
      <c r="AG610" s="1"/>
      <c r="AH610" s="1"/>
      <c r="AI610" s="1"/>
      <c r="AJ610" s="1"/>
      <c r="AK610" s="21"/>
      <c r="AL610" s="21"/>
      <c r="AM610" s="1"/>
      <c r="AN610" s="1"/>
      <c r="AO610" s="1"/>
      <c r="AP610" s="1"/>
      <c r="AQ610" s="21"/>
      <c r="AR610" s="21"/>
      <c r="AS610" s="1"/>
      <c r="AT610" s="1"/>
      <c r="AU610" s="1"/>
      <c r="AV610" s="1"/>
      <c r="AW610" s="21"/>
      <c r="AX610" s="21"/>
      <c r="AY610" s="1"/>
      <c r="AZ610" s="1"/>
      <c r="BA610" s="1"/>
      <c r="BB610" s="1"/>
      <c r="BC610" s="21"/>
      <c r="BD610" s="21"/>
      <c r="BE610" s="1"/>
      <c r="BF610" s="1"/>
      <c r="BG610" s="1"/>
      <c r="BH610" s="1"/>
      <c r="BI610" s="21"/>
      <c r="BJ610" s="21"/>
      <c r="BK610" s="1"/>
      <c r="BL610" s="1"/>
      <c r="BM610" s="1"/>
      <c r="BN610" s="1"/>
      <c r="BO610" s="21"/>
      <c r="BP610" s="21"/>
      <c r="BQ610" s="1"/>
      <c r="BR610" s="1"/>
      <c r="BS610" s="1"/>
      <c r="BT610" s="1"/>
      <c r="BU610" s="21"/>
      <c r="BV610" s="2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</row>
    <row r="611" spans="5:128" x14ac:dyDescent="0.25">
      <c r="E611" s="1"/>
      <c r="F611" s="1"/>
      <c r="G611" s="21"/>
      <c r="H611" s="21"/>
      <c r="I611" s="1"/>
      <c r="J611" s="1"/>
      <c r="K611" s="1"/>
      <c r="L611" s="1"/>
      <c r="M611" s="21"/>
      <c r="N611" s="21"/>
      <c r="O611" s="1"/>
      <c r="P611" s="1"/>
      <c r="Q611" s="1"/>
      <c r="R611" s="1"/>
      <c r="S611" s="21"/>
      <c r="T611" s="21"/>
      <c r="U611" s="1"/>
      <c r="V611" s="1"/>
      <c r="W611" s="1"/>
      <c r="X611" s="1"/>
      <c r="Y611" s="21"/>
      <c r="Z611" s="21"/>
      <c r="AA611" s="1"/>
      <c r="AB611" s="1"/>
      <c r="AC611" s="1"/>
      <c r="AD611" s="1"/>
      <c r="AE611" s="21"/>
      <c r="AF611" s="21"/>
      <c r="AG611" s="1"/>
      <c r="AH611" s="1"/>
      <c r="AI611" s="1"/>
      <c r="AJ611" s="1"/>
      <c r="AK611" s="21"/>
      <c r="AL611" s="21"/>
      <c r="AM611" s="1"/>
      <c r="AN611" s="1"/>
      <c r="AO611" s="1"/>
      <c r="AP611" s="1"/>
      <c r="AQ611" s="21"/>
      <c r="AR611" s="21"/>
      <c r="AS611" s="1"/>
      <c r="AT611" s="1"/>
      <c r="AU611" s="1"/>
      <c r="AV611" s="1"/>
      <c r="AW611" s="21"/>
      <c r="AX611" s="21"/>
      <c r="AY611" s="1"/>
      <c r="AZ611" s="1"/>
      <c r="BA611" s="1"/>
      <c r="BB611" s="1"/>
      <c r="BC611" s="21"/>
      <c r="BD611" s="21"/>
      <c r="BE611" s="1"/>
      <c r="BF611" s="1"/>
      <c r="BG611" s="1"/>
      <c r="BH611" s="1"/>
      <c r="BI611" s="21"/>
      <c r="BJ611" s="21"/>
      <c r="BK611" s="1"/>
      <c r="BL611" s="1"/>
      <c r="BM611" s="1"/>
      <c r="BN611" s="1"/>
      <c r="BO611" s="21"/>
      <c r="BP611" s="21"/>
      <c r="BQ611" s="1"/>
      <c r="BR611" s="1"/>
      <c r="BS611" s="1"/>
      <c r="BT611" s="1"/>
      <c r="BU611" s="21"/>
      <c r="BV611" s="2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</row>
    <row r="612" spans="5:128" x14ac:dyDescent="0.25">
      <c r="E612" s="1"/>
      <c r="F612" s="1"/>
      <c r="G612" s="21"/>
      <c r="H612" s="21"/>
      <c r="I612" s="1"/>
      <c r="J612" s="1"/>
      <c r="K612" s="1"/>
      <c r="L612" s="1"/>
      <c r="M612" s="21"/>
      <c r="N612" s="21"/>
      <c r="O612" s="1"/>
      <c r="P612" s="1"/>
      <c r="Q612" s="1"/>
      <c r="R612" s="1"/>
      <c r="S612" s="21"/>
      <c r="T612" s="21"/>
      <c r="U612" s="1"/>
      <c r="V612" s="1"/>
      <c r="W612" s="1"/>
      <c r="X612" s="1"/>
      <c r="Y612" s="21"/>
      <c r="Z612" s="21"/>
      <c r="AA612" s="1"/>
      <c r="AB612" s="1"/>
      <c r="AC612" s="1"/>
      <c r="AD612" s="1"/>
      <c r="AE612" s="21"/>
      <c r="AF612" s="21"/>
      <c r="AG612" s="1"/>
      <c r="AH612" s="1"/>
      <c r="AI612" s="1"/>
      <c r="AJ612" s="1"/>
      <c r="AK612" s="21"/>
      <c r="AL612" s="21"/>
      <c r="AM612" s="1"/>
      <c r="AN612" s="1"/>
      <c r="AO612" s="1"/>
      <c r="AP612" s="1"/>
      <c r="AQ612" s="21"/>
      <c r="AR612" s="21"/>
      <c r="AS612" s="1"/>
      <c r="AT612" s="1"/>
      <c r="AU612" s="1"/>
      <c r="AV612" s="1"/>
      <c r="AW612" s="21"/>
      <c r="AX612" s="21"/>
      <c r="AY612" s="1"/>
      <c r="AZ612" s="1"/>
      <c r="BA612" s="1"/>
      <c r="BB612" s="1"/>
      <c r="BC612" s="21"/>
      <c r="BD612" s="21"/>
      <c r="BE612" s="1"/>
      <c r="BF612" s="1"/>
      <c r="BG612" s="1"/>
      <c r="BH612" s="1"/>
      <c r="BI612" s="21"/>
      <c r="BJ612" s="21"/>
      <c r="BK612" s="1"/>
      <c r="BL612" s="1"/>
      <c r="BM612" s="1"/>
      <c r="BN612" s="1"/>
      <c r="BO612" s="21"/>
      <c r="BP612" s="21"/>
      <c r="BQ612" s="1"/>
      <c r="BR612" s="1"/>
      <c r="BS612" s="1"/>
      <c r="BT612" s="1"/>
      <c r="BU612" s="21"/>
      <c r="BV612" s="2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</row>
    <row r="613" spans="5:128" x14ac:dyDescent="0.25">
      <c r="E613" s="1"/>
      <c r="F613" s="1"/>
      <c r="G613" s="21"/>
      <c r="H613" s="21"/>
      <c r="I613" s="1"/>
      <c r="J613" s="1"/>
      <c r="K613" s="1"/>
      <c r="L613" s="1"/>
      <c r="M613" s="21"/>
      <c r="N613" s="21"/>
      <c r="O613" s="1"/>
      <c r="P613" s="1"/>
      <c r="Q613" s="1"/>
      <c r="R613" s="1"/>
      <c r="S613" s="21"/>
      <c r="T613" s="21"/>
      <c r="U613" s="1"/>
      <c r="V613" s="1"/>
      <c r="W613" s="1"/>
      <c r="X613" s="1"/>
      <c r="Y613" s="21"/>
      <c r="Z613" s="21"/>
      <c r="AA613" s="1"/>
      <c r="AB613" s="1"/>
      <c r="AC613" s="1"/>
      <c r="AD613" s="1"/>
      <c r="AE613" s="21"/>
      <c r="AF613" s="21"/>
      <c r="AG613" s="1"/>
      <c r="AH613" s="1"/>
      <c r="AI613" s="1"/>
      <c r="AJ613" s="1"/>
      <c r="AK613" s="21"/>
      <c r="AL613" s="21"/>
      <c r="AM613" s="1"/>
      <c r="AN613" s="1"/>
      <c r="AO613" s="1"/>
      <c r="AP613" s="1"/>
      <c r="AQ613" s="21"/>
      <c r="AR613" s="21"/>
      <c r="AS613" s="1"/>
      <c r="AT613" s="1"/>
      <c r="AU613" s="1"/>
      <c r="AV613" s="1"/>
      <c r="AW613" s="21"/>
      <c r="AX613" s="21"/>
      <c r="AY613" s="1"/>
      <c r="AZ613" s="1"/>
      <c r="BA613" s="1"/>
      <c r="BB613" s="1"/>
      <c r="BC613" s="21"/>
      <c r="BD613" s="21"/>
      <c r="BE613" s="1"/>
      <c r="BF613" s="1"/>
      <c r="BG613" s="1"/>
      <c r="BH613" s="1"/>
      <c r="BI613" s="21"/>
      <c r="BJ613" s="21"/>
      <c r="BK613" s="1"/>
      <c r="BL613" s="1"/>
      <c r="BM613" s="1"/>
      <c r="BN613" s="1"/>
      <c r="BO613" s="21"/>
      <c r="BP613" s="21"/>
      <c r="BQ613" s="1"/>
      <c r="BR613" s="1"/>
      <c r="BS613" s="1"/>
      <c r="BT613" s="1"/>
      <c r="BU613" s="21"/>
      <c r="BV613" s="2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</row>
    <row r="614" spans="5:128" x14ac:dyDescent="0.25">
      <c r="E614" s="1"/>
      <c r="F614" s="1"/>
      <c r="G614" s="21"/>
      <c r="H614" s="21"/>
      <c r="I614" s="1"/>
      <c r="J614" s="1"/>
      <c r="K614" s="1"/>
      <c r="L614" s="1"/>
      <c r="M614" s="21"/>
      <c r="N614" s="21"/>
      <c r="O614" s="1"/>
      <c r="P614" s="1"/>
      <c r="Q614" s="1"/>
      <c r="R614" s="1"/>
      <c r="S614" s="21"/>
      <c r="T614" s="21"/>
      <c r="U614" s="1"/>
      <c r="V614" s="1"/>
      <c r="W614" s="1"/>
      <c r="X614" s="1"/>
      <c r="Y614" s="21"/>
      <c r="Z614" s="21"/>
      <c r="AA614" s="1"/>
      <c r="AB614" s="1"/>
      <c r="AC614" s="1"/>
      <c r="AD614" s="1"/>
      <c r="AE614" s="21"/>
      <c r="AF614" s="21"/>
      <c r="AG614" s="1"/>
      <c r="AH614" s="1"/>
      <c r="AI614" s="1"/>
      <c r="AJ614" s="1"/>
      <c r="AK614" s="21"/>
      <c r="AL614" s="21"/>
      <c r="AM614" s="1"/>
      <c r="AN614" s="1"/>
      <c r="AO614" s="1"/>
      <c r="AP614" s="1"/>
      <c r="AQ614" s="21"/>
      <c r="AR614" s="21"/>
      <c r="AS614" s="1"/>
      <c r="AT614" s="1"/>
      <c r="AU614" s="1"/>
      <c r="AV614" s="1"/>
      <c r="AW614" s="21"/>
      <c r="AX614" s="21"/>
      <c r="AY614" s="1"/>
      <c r="AZ614" s="1"/>
      <c r="BA614" s="1"/>
      <c r="BB614" s="1"/>
      <c r="BC614" s="21"/>
      <c r="BD614" s="21"/>
      <c r="BE614" s="1"/>
      <c r="BF614" s="1"/>
      <c r="BG614" s="1"/>
      <c r="BH614" s="1"/>
      <c r="BI614" s="21"/>
      <c r="BJ614" s="21"/>
      <c r="BK614" s="1"/>
      <c r="BL614" s="1"/>
      <c r="BM614" s="1"/>
      <c r="BN614" s="1"/>
      <c r="BO614" s="21"/>
      <c r="BP614" s="21"/>
      <c r="BQ614" s="1"/>
      <c r="BR614" s="1"/>
      <c r="BS614" s="1"/>
      <c r="BT614" s="1"/>
      <c r="BU614" s="21"/>
      <c r="BV614" s="2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</row>
    <row r="615" spans="5:128" x14ac:dyDescent="0.25">
      <c r="E615" s="1"/>
      <c r="F615" s="1"/>
      <c r="G615" s="21"/>
      <c r="H615" s="21"/>
      <c r="I615" s="1"/>
      <c r="J615" s="1"/>
      <c r="K615" s="1"/>
      <c r="L615" s="1"/>
      <c r="M615" s="21"/>
      <c r="N615" s="21"/>
      <c r="O615" s="1"/>
      <c r="P615" s="1"/>
      <c r="Q615" s="1"/>
      <c r="R615" s="1"/>
      <c r="S615" s="21"/>
      <c r="T615" s="21"/>
      <c r="U615" s="1"/>
      <c r="V615" s="1"/>
      <c r="W615" s="1"/>
      <c r="X615" s="1"/>
      <c r="Y615" s="21"/>
      <c r="Z615" s="21"/>
      <c r="AA615" s="1"/>
      <c r="AB615" s="1"/>
      <c r="AC615" s="1"/>
      <c r="AD615" s="1"/>
      <c r="AE615" s="21"/>
      <c r="AF615" s="21"/>
      <c r="AG615" s="1"/>
      <c r="AH615" s="1"/>
      <c r="AI615" s="1"/>
      <c r="AJ615" s="1"/>
      <c r="AK615" s="21"/>
      <c r="AL615" s="21"/>
      <c r="AM615" s="1"/>
      <c r="AN615" s="1"/>
      <c r="AO615" s="1"/>
      <c r="AP615" s="1"/>
      <c r="AQ615" s="21"/>
      <c r="AR615" s="21"/>
      <c r="AS615" s="1"/>
      <c r="AT615" s="1"/>
      <c r="AU615" s="1"/>
      <c r="AV615" s="1"/>
      <c r="AW615" s="21"/>
      <c r="AX615" s="21"/>
      <c r="AY615" s="1"/>
      <c r="AZ615" s="1"/>
      <c r="BA615" s="1"/>
      <c r="BB615" s="1"/>
      <c r="BC615" s="21"/>
      <c r="BD615" s="21"/>
      <c r="BE615" s="1"/>
      <c r="BF615" s="1"/>
      <c r="BG615" s="1"/>
      <c r="BH615" s="1"/>
      <c r="BI615" s="21"/>
      <c r="BJ615" s="21"/>
      <c r="BK615" s="1"/>
      <c r="BL615" s="1"/>
      <c r="BM615" s="1"/>
      <c r="BN615" s="1"/>
      <c r="BO615" s="21"/>
      <c r="BP615" s="21"/>
      <c r="BQ615" s="1"/>
      <c r="BR615" s="1"/>
      <c r="BS615" s="1"/>
      <c r="BT615" s="1"/>
      <c r="BU615" s="21"/>
      <c r="BV615" s="2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</row>
    <row r="616" spans="5:128" x14ac:dyDescent="0.25">
      <c r="E616" s="1"/>
      <c r="F616" s="1"/>
      <c r="G616" s="21"/>
      <c r="H616" s="21"/>
      <c r="I616" s="1"/>
      <c r="J616" s="1"/>
      <c r="K616" s="1"/>
      <c r="L616" s="1"/>
      <c r="M616" s="21"/>
      <c r="N616" s="21"/>
      <c r="O616" s="1"/>
      <c r="P616" s="1"/>
      <c r="Q616" s="1"/>
      <c r="R616" s="1"/>
      <c r="S616" s="21"/>
      <c r="T616" s="21"/>
      <c r="U616" s="1"/>
      <c r="V616" s="1"/>
      <c r="W616" s="1"/>
      <c r="X616" s="1"/>
      <c r="Y616" s="21"/>
      <c r="Z616" s="21"/>
      <c r="AA616" s="1"/>
      <c r="AB616" s="1"/>
      <c r="AC616" s="1"/>
      <c r="AD616" s="1"/>
      <c r="AE616" s="21"/>
      <c r="AF616" s="21"/>
      <c r="AG616" s="1"/>
      <c r="AH616" s="1"/>
      <c r="AI616" s="1"/>
      <c r="AJ616" s="1"/>
      <c r="AK616" s="21"/>
      <c r="AL616" s="21"/>
      <c r="AM616" s="1"/>
      <c r="AN616" s="1"/>
      <c r="AO616" s="1"/>
      <c r="AP616" s="1"/>
      <c r="AQ616" s="21"/>
      <c r="AR616" s="21"/>
      <c r="AS616" s="1"/>
      <c r="AT616" s="1"/>
      <c r="AU616" s="1"/>
      <c r="AV616" s="1"/>
      <c r="AW616" s="21"/>
      <c r="AX616" s="21"/>
      <c r="AY616" s="1"/>
      <c r="AZ616" s="1"/>
      <c r="BA616" s="1"/>
      <c r="BB616" s="1"/>
      <c r="BC616" s="21"/>
      <c r="BD616" s="21"/>
      <c r="BE616" s="1"/>
      <c r="BF616" s="1"/>
      <c r="BG616" s="1"/>
      <c r="BH616" s="1"/>
      <c r="BI616" s="21"/>
      <c r="BJ616" s="21"/>
      <c r="BK616" s="1"/>
      <c r="BL616" s="1"/>
      <c r="BM616" s="1"/>
      <c r="BN616" s="1"/>
      <c r="BO616" s="21"/>
      <c r="BP616" s="21"/>
      <c r="BQ616" s="1"/>
      <c r="BR616" s="1"/>
      <c r="BS616" s="1"/>
      <c r="BT616" s="1"/>
      <c r="BU616" s="21"/>
      <c r="BV616" s="2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</row>
    <row r="617" spans="5:128" x14ac:dyDescent="0.25">
      <c r="E617" s="1"/>
      <c r="F617" s="1"/>
      <c r="G617" s="21"/>
      <c r="H617" s="21"/>
      <c r="I617" s="1"/>
      <c r="J617" s="1"/>
      <c r="K617" s="1"/>
      <c r="L617" s="1"/>
      <c r="M617" s="21"/>
      <c r="N617" s="21"/>
      <c r="O617" s="1"/>
      <c r="P617" s="1"/>
      <c r="Q617" s="1"/>
      <c r="R617" s="1"/>
      <c r="S617" s="21"/>
      <c r="T617" s="21"/>
      <c r="U617" s="1"/>
      <c r="V617" s="1"/>
      <c r="W617" s="1"/>
      <c r="X617" s="1"/>
      <c r="Y617" s="21"/>
      <c r="Z617" s="21"/>
      <c r="AA617" s="1"/>
      <c r="AB617" s="1"/>
      <c r="AC617" s="1"/>
      <c r="AD617" s="1"/>
      <c r="AE617" s="21"/>
      <c r="AF617" s="21"/>
      <c r="AG617" s="1"/>
      <c r="AH617" s="1"/>
      <c r="AI617" s="1"/>
      <c r="AJ617" s="1"/>
      <c r="AK617" s="21"/>
      <c r="AL617" s="21"/>
      <c r="AM617" s="1"/>
      <c r="AN617" s="1"/>
      <c r="AO617" s="1"/>
      <c r="AP617" s="1"/>
      <c r="AQ617" s="21"/>
      <c r="AR617" s="21"/>
      <c r="AS617" s="1"/>
      <c r="AT617" s="1"/>
      <c r="AU617" s="1"/>
      <c r="AV617" s="1"/>
      <c r="AW617" s="21"/>
      <c r="AX617" s="21"/>
      <c r="AY617" s="1"/>
      <c r="AZ617" s="1"/>
      <c r="BA617" s="1"/>
      <c r="BB617" s="1"/>
      <c r="BC617" s="21"/>
      <c r="BD617" s="21"/>
      <c r="BE617" s="1"/>
      <c r="BF617" s="1"/>
      <c r="BG617" s="1"/>
      <c r="BH617" s="1"/>
      <c r="BI617" s="21"/>
      <c r="BJ617" s="21"/>
      <c r="BK617" s="1"/>
      <c r="BL617" s="1"/>
      <c r="BM617" s="1"/>
      <c r="BN617" s="1"/>
      <c r="BO617" s="21"/>
      <c r="BP617" s="21"/>
      <c r="BQ617" s="1"/>
      <c r="BR617" s="1"/>
      <c r="BS617" s="1"/>
      <c r="BT617" s="1"/>
      <c r="BU617" s="21"/>
      <c r="BV617" s="2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</row>
    <row r="618" spans="5:128" x14ac:dyDescent="0.25">
      <c r="E618" s="1"/>
      <c r="F618" s="1"/>
      <c r="G618" s="21"/>
      <c r="H618" s="21"/>
      <c r="I618" s="1"/>
      <c r="J618" s="1"/>
      <c r="K618" s="1"/>
      <c r="L618" s="1"/>
      <c r="M618" s="21"/>
      <c r="N618" s="21"/>
      <c r="O618" s="1"/>
      <c r="P618" s="1"/>
      <c r="Q618" s="1"/>
      <c r="R618" s="1"/>
      <c r="S618" s="21"/>
      <c r="T618" s="21"/>
      <c r="U618" s="1"/>
      <c r="V618" s="1"/>
      <c r="W618" s="1"/>
      <c r="X618" s="1"/>
      <c r="Y618" s="21"/>
      <c r="Z618" s="21"/>
      <c r="AA618" s="1"/>
      <c r="AB618" s="1"/>
      <c r="AC618" s="1"/>
      <c r="AD618" s="1"/>
      <c r="AE618" s="21"/>
      <c r="AF618" s="21"/>
      <c r="AG618" s="1"/>
      <c r="AH618" s="1"/>
      <c r="AI618" s="1"/>
      <c r="AJ618" s="1"/>
      <c r="AK618" s="21"/>
      <c r="AL618" s="21"/>
      <c r="AM618" s="1"/>
      <c r="AN618" s="1"/>
      <c r="AO618" s="1"/>
      <c r="AP618" s="1"/>
      <c r="AQ618" s="21"/>
      <c r="AR618" s="21"/>
      <c r="AS618" s="1"/>
      <c r="AT618" s="1"/>
      <c r="AU618" s="1"/>
      <c r="AV618" s="1"/>
      <c r="AW618" s="21"/>
      <c r="AX618" s="21"/>
      <c r="AY618" s="1"/>
      <c r="AZ618" s="1"/>
      <c r="BA618" s="1"/>
      <c r="BB618" s="1"/>
      <c r="BC618" s="21"/>
      <c r="BD618" s="21"/>
      <c r="BE618" s="1"/>
      <c r="BF618" s="1"/>
      <c r="BG618" s="1"/>
      <c r="BH618" s="1"/>
      <c r="BI618" s="21"/>
      <c r="BJ618" s="21"/>
      <c r="BK618" s="1"/>
      <c r="BL618" s="1"/>
      <c r="BM618" s="1"/>
      <c r="BN618" s="1"/>
      <c r="BO618" s="21"/>
      <c r="BP618" s="21"/>
      <c r="BQ618" s="1"/>
      <c r="BR618" s="1"/>
      <c r="BS618" s="1"/>
      <c r="BT618" s="1"/>
      <c r="BU618" s="21"/>
      <c r="BV618" s="2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</row>
    <row r="619" spans="5:128" x14ac:dyDescent="0.25">
      <c r="E619" s="1"/>
      <c r="F619" s="1"/>
      <c r="G619" s="21"/>
      <c r="H619" s="21"/>
      <c r="I619" s="1"/>
      <c r="J619" s="1"/>
      <c r="K619" s="1"/>
      <c r="L619" s="1"/>
      <c r="M619" s="21"/>
      <c r="N619" s="21"/>
      <c r="O619" s="1"/>
      <c r="P619" s="1"/>
      <c r="Q619" s="1"/>
      <c r="R619" s="1"/>
      <c r="S619" s="21"/>
      <c r="T619" s="21"/>
      <c r="U619" s="1"/>
      <c r="V619" s="1"/>
      <c r="W619" s="1"/>
      <c r="X619" s="1"/>
      <c r="Y619" s="21"/>
      <c r="Z619" s="21"/>
      <c r="AA619" s="1"/>
      <c r="AB619" s="1"/>
      <c r="AC619" s="1"/>
      <c r="AD619" s="1"/>
      <c r="AE619" s="21"/>
      <c r="AF619" s="21"/>
      <c r="AG619" s="1"/>
      <c r="AH619" s="1"/>
      <c r="AI619" s="1"/>
      <c r="AJ619" s="1"/>
      <c r="AK619" s="21"/>
      <c r="AL619" s="21"/>
      <c r="AM619" s="1"/>
      <c r="AN619" s="1"/>
      <c r="AO619" s="1"/>
      <c r="AP619" s="1"/>
      <c r="AQ619" s="21"/>
      <c r="AR619" s="21"/>
      <c r="AS619" s="1"/>
      <c r="AT619" s="1"/>
      <c r="AU619" s="1"/>
      <c r="AV619" s="1"/>
      <c r="AW619" s="21"/>
      <c r="AX619" s="21"/>
      <c r="AY619" s="1"/>
      <c r="AZ619" s="1"/>
      <c r="BA619" s="1"/>
      <c r="BB619" s="1"/>
      <c r="BC619" s="21"/>
      <c r="BD619" s="21"/>
      <c r="BE619" s="1"/>
      <c r="BF619" s="1"/>
      <c r="BG619" s="1"/>
      <c r="BH619" s="1"/>
      <c r="BI619" s="21"/>
      <c r="BJ619" s="21"/>
      <c r="BK619" s="1"/>
      <c r="BL619" s="1"/>
      <c r="BM619" s="1"/>
      <c r="BN619" s="1"/>
      <c r="BO619" s="21"/>
      <c r="BP619" s="21"/>
      <c r="BQ619" s="1"/>
      <c r="BR619" s="1"/>
      <c r="BS619" s="1"/>
      <c r="BT619" s="1"/>
      <c r="BU619" s="21"/>
      <c r="BV619" s="2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</row>
    <row r="620" spans="5:128" x14ac:dyDescent="0.25">
      <c r="E620" s="1"/>
      <c r="F620" s="1"/>
      <c r="G620" s="21"/>
      <c r="H620" s="21"/>
      <c r="I620" s="1"/>
      <c r="J620" s="1"/>
      <c r="K620" s="1"/>
      <c r="L620" s="1"/>
      <c r="M620" s="21"/>
      <c r="N620" s="21"/>
      <c r="O620" s="1"/>
      <c r="P620" s="1"/>
      <c r="Q620" s="1"/>
      <c r="R620" s="1"/>
      <c r="S620" s="21"/>
      <c r="T620" s="21"/>
      <c r="U620" s="1"/>
      <c r="V620" s="1"/>
      <c r="W620" s="1"/>
      <c r="X620" s="1"/>
      <c r="Y620" s="21"/>
      <c r="Z620" s="21"/>
      <c r="AA620" s="1"/>
      <c r="AB620" s="1"/>
      <c r="AC620" s="1"/>
      <c r="AD620" s="1"/>
      <c r="AE620" s="21"/>
      <c r="AF620" s="21"/>
      <c r="AG620" s="1"/>
      <c r="AH620" s="1"/>
      <c r="AI620" s="1"/>
      <c r="AJ620" s="1"/>
      <c r="AK620" s="21"/>
      <c r="AL620" s="21"/>
      <c r="AM620" s="1"/>
      <c r="AN620" s="1"/>
      <c r="AO620" s="1"/>
      <c r="AP620" s="1"/>
      <c r="AQ620" s="21"/>
      <c r="AR620" s="21"/>
      <c r="AS620" s="1"/>
      <c r="AT620" s="1"/>
      <c r="AU620" s="1"/>
      <c r="AV620" s="1"/>
      <c r="AW620" s="21"/>
      <c r="AX620" s="21"/>
      <c r="AY620" s="1"/>
      <c r="AZ620" s="1"/>
      <c r="BA620" s="1"/>
      <c r="BB620" s="1"/>
      <c r="BC620" s="21"/>
      <c r="BD620" s="21"/>
      <c r="BE620" s="1"/>
      <c r="BF620" s="1"/>
      <c r="BG620" s="1"/>
      <c r="BH620" s="1"/>
      <c r="BI620" s="21"/>
      <c r="BJ620" s="21"/>
      <c r="BK620" s="1"/>
      <c r="BL620" s="1"/>
      <c r="BM620" s="1"/>
      <c r="BN620" s="1"/>
      <c r="BO620" s="21"/>
      <c r="BP620" s="21"/>
      <c r="BQ620" s="1"/>
      <c r="BR620" s="1"/>
      <c r="BS620" s="1"/>
      <c r="BT620" s="1"/>
      <c r="BU620" s="21"/>
      <c r="BV620" s="2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</row>
    <row r="621" spans="5:128" x14ac:dyDescent="0.25">
      <c r="E621" s="1"/>
      <c r="F621" s="1"/>
      <c r="G621" s="21"/>
      <c r="H621" s="21"/>
      <c r="I621" s="1"/>
      <c r="J621" s="1"/>
      <c r="K621" s="1"/>
      <c r="L621" s="1"/>
      <c r="M621" s="21"/>
      <c r="N621" s="21"/>
      <c r="O621" s="1"/>
      <c r="P621" s="1"/>
      <c r="Q621" s="1"/>
      <c r="R621" s="1"/>
      <c r="S621" s="21"/>
      <c r="T621" s="21"/>
      <c r="U621" s="1"/>
      <c r="V621" s="1"/>
      <c r="W621" s="1"/>
      <c r="X621" s="1"/>
      <c r="Y621" s="21"/>
      <c r="Z621" s="21"/>
      <c r="AA621" s="1"/>
      <c r="AB621" s="1"/>
      <c r="AC621" s="1"/>
      <c r="AD621" s="1"/>
      <c r="AE621" s="21"/>
      <c r="AF621" s="21"/>
      <c r="AG621" s="1"/>
      <c r="AH621" s="1"/>
      <c r="AI621" s="1"/>
      <c r="AJ621" s="1"/>
      <c r="AK621" s="21"/>
      <c r="AL621" s="21"/>
      <c r="AM621" s="1"/>
      <c r="AN621" s="1"/>
      <c r="AO621" s="1"/>
      <c r="AP621" s="1"/>
      <c r="AQ621" s="21"/>
      <c r="AR621" s="21"/>
      <c r="AS621" s="1"/>
      <c r="AT621" s="1"/>
      <c r="AU621" s="1"/>
      <c r="AV621" s="1"/>
      <c r="AW621" s="21"/>
      <c r="AX621" s="21"/>
      <c r="AY621" s="1"/>
      <c r="AZ621" s="1"/>
      <c r="BA621" s="1"/>
      <c r="BB621" s="1"/>
      <c r="BC621" s="21"/>
      <c r="BD621" s="21"/>
      <c r="BE621" s="1"/>
      <c r="BF621" s="1"/>
      <c r="BG621" s="1"/>
      <c r="BH621" s="1"/>
      <c r="BI621" s="21"/>
      <c r="BJ621" s="21"/>
      <c r="BK621" s="1"/>
      <c r="BL621" s="1"/>
      <c r="BM621" s="1"/>
      <c r="BN621" s="1"/>
      <c r="BO621" s="21"/>
      <c r="BP621" s="21"/>
      <c r="BQ621" s="1"/>
      <c r="BR621" s="1"/>
      <c r="BS621" s="1"/>
      <c r="BT621" s="1"/>
      <c r="BU621" s="21"/>
      <c r="BV621" s="2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</row>
    <row r="622" spans="5:128" x14ac:dyDescent="0.25">
      <c r="E622" s="1"/>
      <c r="F622" s="1"/>
      <c r="G622" s="21"/>
      <c r="H622" s="21"/>
      <c r="I622" s="1"/>
      <c r="J622" s="1"/>
      <c r="K622" s="1"/>
      <c r="L622" s="1"/>
      <c r="M622" s="21"/>
      <c r="N622" s="21"/>
      <c r="O622" s="1"/>
      <c r="P622" s="1"/>
      <c r="Q622" s="1"/>
      <c r="R622" s="1"/>
      <c r="S622" s="21"/>
      <c r="T622" s="21"/>
      <c r="U622" s="1"/>
      <c r="V622" s="1"/>
      <c r="W622" s="1"/>
      <c r="X622" s="1"/>
      <c r="Y622" s="21"/>
      <c r="Z622" s="21"/>
      <c r="AA622" s="1"/>
      <c r="AB622" s="1"/>
      <c r="AC622" s="1"/>
      <c r="AD622" s="1"/>
      <c r="AE622" s="21"/>
      <c r="AF622" s="21"/>
      <c r="AG622" s="1"/>
      <c r="AH622" s="1"/>
      <c r="AI622" s="1"/>
      <c r="AJ622" s="1"/>
      <c r="AK622" s="21"/>
      <c r="AL622" s="21"/>
      <c r="AM622" s="1"/>
      <c r="AN622" s="1"/>
      <c r="AO622" s="1"/>
      <c r="AP622" s="1"/>
      <c r="AQ622" s="21"/>
      <c r="AR622" s="21"/>
      <c r="AS622" s="1"/>
      <c r="AT622" s="1"/>
      <c r="AU622" s="1"/>
      <c r="AV622" s="1"/>
      <c r="AW622" s="21"/>
      <c r="AX622" s="21"/>
      <c r="AY622" s="1"/>
      <c r="AZ622" s="1"/>
      <c r="BA622" s="1"/>
      <c r="BB622" s="1"/>
      <c r="BC622" s="21"/>
      <c r="BD622" s="21"/>
      <c r="BE622" s="1"/>
      <c r="BF622" s="1"/>
      <c r="BG622" s="1"/>
      <c r="BH622" s="1"/>
      <c r="BI622" s="21"/>
      <c r="BJ622" s="21"/>
      <c r="BK622" s="1"/>
      <c r="BL622" s="1"/>
      <c r="BM622" s="1"/>
      <c r="BN622" s="1"/>
      <c r="BO622" s="21"/>
      <c r="BP622" s="21"/>
      <c r="BQ622" s="1"/>
      <c r="BR622" s="1"/>
      <c r="BS622" s="1"/>
      <c r="BT622" s="1"/>
      <c r="BU622" s="21"/>
      <c r="BV622" s="2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</row>
    <row r="623" spans="5:128" x14ac:dyDescent="0.25">
      <c r="E623" s="1"/>
      <c r="F623" s="1"/>
      <c r="G623" s="21"/>
      <c r="H623" s="21"/>
      <c r="I623" s="1"/>
      <c r="J623" s="1"/>
      <c r="K623" s="1"/>
      <c r="L623" s="1"/>
      <c r="M623" s="21"/>
      <c r="N623" s="21"/>
      <c r="O623" s="1"/>
      <c r="P623" s="1"/>
      <c r="Q623" s="1"/>
      <c r="R623" s="1"/>
      <c r="S623" s="21"/>
      <c r="T623" s="21"/>
      <c r="U623" s="1"/>
      <c r="V623" s="1"/>
      <c r="W623" s="1"/>
      <c r="X623" s="1"/>
      <c r="Y623" s="21"/>
      <c r="Z623" s="21"/>
      <c r="AA623" s="1"/>
      <c r="AB623" s="1"/>
      <c r="AC623" s="1"/>
      <c r="AD623" s="1"/>
      <c r="AE623" s="21"/>
      <c r="AF623" s="21"/>
      <c r="AG623" s="1"/>
      <c r="AH623" s="1"/>
      <c r="AI623" s="1"/>
      <c r="AJ623" s="1"/>
      <c r="AK623" s="21"/>
      <c r="AL623" s="21"/>
      <c r="AM623" s="1"/>
      <c r="AN623" s="1"/>
      <c r="AO623" s="1"/>
      <c r="AP623" s="1"/>
      <c r="AQ623" s="21"/>
      <c r="AR623" s="21"/>
      <c r="AS623" s="1"/>
      <c r="AT623" s="1"/>
      <c r="AU623" s="1"/>
      <c r="AV623" s="1"/>
      <c r="AW623" s="21"/>
      <c r="AX623" s="21"/>
      <c r="AY623" s="1"/>
      <c r="AZ623" s="1"/>
      <c r="BA623" s="1"/>
      <c r="BB623" s="1"/>
      <c r="BC623" s="21"/>
      <c r="BD623" s="21"/>
      <c r="BE623" s="1"/>
      <c r="BF623" s="1"/>
      <c r="BG623" s="1"/>
      <c r="BH623" s="1"/>
      <c r="BI623" s="21"/>
      <c r="BJ623" s="21"/>
      <c r="BK623" s="1"/>
      <c r="BL623" s="1"/>
      <c r="BM623" s="1"/>
      <c r="BN623" s="1"/>
      <c r="BO623" s="21"/>
      <c r="BP623" s="21"/>
      <c r="BQ623" s="1"/>
      <c r="BR623" s="1"/>
      <c r="BS623" s="1"/>
      <c r="BT623" s="1"/>
      <c r="BU623" s="21"/>
      <c r="BV623" s="2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</row>
    <row r="624" spans="5:128" x14ac:dyDescent="0.25">
      <c r="E624" s="1"/>
      <c r="F624" s="1"/>
      <c r="G624" s="21"/>
      <c r="H624" s="21"/>
      <c r="I624" s="1"/>
      <c r="J624" s="1"/>
      <c r="K624" s="1"/>
      <c r="L624" s="1"/>
      <c r="M624" s="21"/>
      <c r="N624" s="21"/>
      <c r="O624" s="1"/>
      <c r="P624" s="1"/>
      <c r="Q624" s="1"/>
      <c r="R624" s="1"/>
      <c r="S624" s="21"/>
      <c r="T624" s="21"/>
      <c r="U624" s="1"/>
      <c r="V624" s="1"/>
      <c r="W624" s="1"/>
      <c r="X624" s="1"/>
      <c r="Y624" s="21"/>
      <c r="Z624" s="21"/>
      <c r="AA624" s="1"/>
      <c r="AB624" s="1"/>
      <c r="AC624" s="1"/>
      <c r="AD624" s="1"/>
      <c r="AE624" s="21"/>
      <c r="AF624" s="21"/>
      <c r="AG624" s="1"/>
      <c r="AH624" s="1"/>
      <c r="AI624" s="1"/>
      <c r="AJ624" s="1"/>
      <c r="AK624" s="21"/>
      <c r="AL624" s="21"/>
      <c r="AM624" s="1"/>
      <c r="AN624" s="1"/>
      <c r="AO624" s="1"/>
      <c r="AP624" s="1"/>
      <c r="AQ624" s="21"/>
      <c r="AR624" s="21"/>
      <c r="AS624" s="1"/>
      <c r="AT624" s="1"/>
      <c r="AU624" s="1"/>
      <c r="AV624" s="1"/>
      <c r="AW624" s="21"/>
      <c r="AX624" s="21"/>
      <c r="AY624" s="1"/>
      <c r="AZ624" s="1"/>
      <c r="BA624" s="1"/>
      <c r="BB624" s="1"/>
      <c r="BC624" s="21"/>
      <c r="BD624" s="21"/>
      <c r="BE624" s="1"/>
      <c r="BF624" s="1"/>
      <c r="BG624" s="1"/>
      <c r="BH624" s="1"/>
      <c r="BI624" s="21"/>
      <c r="BJ624" s="21"/>
      <c r="BK624" s="1"/>
      <c r="BL624" s="1"/>
      <c r="BM624" s="1"/>
      <c r="BN624" s="1"/>
      <c r="BO624" s="21"/>
      <c r="BP624" s="21"/>
      <c r="BQ624" s="1"/>
      <c r="BR624" s="1"/>
      <c r="BS624" s="1"/>
      <c r="BT624" s="1"/>
      <c r="BU624" s="21"/>
      <c r="BV624" s="2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</row>
    <row r="625" spans="5:128" x14ac:dyDescent="0.25">
      <c r="E625" s="1"/>
      <c r="F625" s="1"/>
      <c r="G625" s="21"/>
      <c r="H625" s="21"/>
      <c r="I625" s="1"/>
      <c r="J625" s="1"/>
      <c r="K625" s="1"/>
      <c r="L625" s="1"/>
      <c r="M625" s="21"/>
      <c r="N625" s="21"/>
      <c r="O625" s="1"/>
      <c r="P625" s="1"/>
      <c r="Q625" s="1"/>
      <c r="R625" s="1"/>
      <c r="S625" s="21"/>
      <c r="T625" s="21"/>
      <c r="U625" s="1"/>
      <c r="V625" s="1"/>
      <c r="W625" s="1"/>
      <c r="X625" s="1"/>
      <c r="Y625" s="21"/>
      <c r="Z625" s="21"/>
      <c r="AA625" s="1"/>
      <c r="AB625" s="1"/>
      <c r="AC625" s="1"/>
      <c r="AD625" s="1"/>
      <c r="AE625" s="21"/>
      <c r="AF625" s="21"/>
      <c r="AG625" s="1"/>
      <c r="AH625" s="1"/>
      <c r="AI625" s="1"/>
      <c r="AJ625" s="1"/>
      <c r="AK625" s="21"/>
      <c r="AL625" s="21"/>
      <c r="AM625" s="1"/>
      <c r="AN625" s="1"/>
      <c r="AO625" s="1"/>
      <c r="AP625" s="1"/>
      <c r="AQ625" s="21"/>
      <c r="AR625" s="21"/>
      <c r="AS625" s="1"/>
      <c r="AT625" s="1"/>
      <c r="AU625" s="1"/>
      <c r="AV625" s="1"/>
      <c r="AW625" s="21"/>
      <c r="AX625" s="21"/>
      <c r="AY625" s="1"/>
      <c r="AZ625" s="1"/>
      <c r="BA625" s="1"/>
      <c r="BB625" s="1"/>
      <c r="BC625" s="21"/>
      <c r="BD625" s="21"/>
      <c r="BE625" s="1"/>
      <c r="BF625" s="1"/>
      <c r="BG625" s="1"/>
      <c r="BH625" s="1"/>
      <c r="BI625" s="21"/>
      <c r="BJ625" s="21"/>
      <c r="BK625" s="1"/>
      <c r="BL625" s="1"/>
      <c r="BM625" s="1"/>
      <c r="BN625" s="1"/>
      <c r="BO625" s="21"/>
      <c r="BP625" s="21"/>
      <c r="BQ625" s="1"/>
      <c r="BR625" s="1"/>
      <c r="BS625" s="1"/>
      <c r="BT625" s="1"/>
      <c r="BU625" s="21"/>
      <c r="BV625" s="2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</row>
    <row r="626" spans="5:128" x14ac:dyDescent="0.25">
      <c r="E626" s="1"/>
      <c r="F626" s="1"/>
      <c r="G626" s="21"/>
      <c r="H626" s="21"/>
      <c r="I626" s="1"/>
      <c r="J626" s="1"/>
      <c r="K626" s="1"/>
      <c r="L626" s="1"/>
      <c r="M626" s="21"/>
      <c r="N626" s="21"/>
      <c r="O626" s="1"/>
      <c r="P626" s="1"/>
      <c r="Q626" s="1"/>
      <c r="R626" s="1"/>
      <c r="S626" s="21"/>
      <c r="T626" s="21"/>
      <c r="U626" s="1"/>
      <c r="V626" s="1"/>
      <c r="W626" s="1"/>
      <c r="X626" s="1"/>
      <c r="Y626" s="21"/>
      <c r="Z626" s="21"/>
      <c r="AA626" s="1"/>
      <c r="AB626" s="1"/>
      <c r="AC626" s="1"/>
      <c r="AD626" s="1"/>
      <c r="AE626" s="21"/>
      <c r="AF626" s="21"/>
      <c r="AG626" s="1"/>
      <c r="AH626" s="1"/>
      <c r="AI626" s="1"/>
      <c r="AJ626" s="1"/>
      <c r="AK626" s="21"/>
      <c r="AL626" s="21"/>
      <c r="AM626" s="1"/>
      <c r="AN626" s="1"/>
      <c r="AO626" s="1"/>
      <c r="AP626" s="1"/>
      <c r="AQ626" s="21"/>
      <c r="AR626" s="21"/>
      <c r="AS626" s="1"/>
      <c r="AT626" s="1"/>
      <c r="AU626" s="1"/>
      <c r="AV626" s="1"/>
      <c r="AW626" s="21"/>
      <c r="AX626" s="21"/>
      <c r="AY626" s="1"/>
      <c r="AZ626" s="1"/>
      <c r="BA626" s="1"/>
      <c r="BB626" s="1"/>
      <c r="BC626" s="21"/>
      <c r="BD626" s="21"/>
      <c r="BE626" s="1"/>
      <c r="BF626" s="1"/>
      <c r="BG626" s="1"/>
      <c r="BH626" s="1"/>
      <c r="BI626" s="21"/>
      <c r="BJ626" s="21"/>
      <c r="BK626" s="1"/>
      <c r="BL626" s="1"/>
      <c r="BM626" s="1"/>
      <c r="BN626" s="1"/>
      <c r="BO626" s="21"/>
      <c r="BP626" s="21"/>
      <c r="BQ626" s="1"/>
      <c r="BR626" s="1"/>
      <c r="BS626" s="1"/>
      <c r="BT626" s="1"/>
      <c r="BU626" s="21"/>
      <c r="BV626" s="2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</row>
    <row r="627" spans="5:128" x14ac:dyDescent="0.25">
      <c r="E627" s="1"/>
      <c r="F627" s="1"/>
      <c r="G627" s="21"/>
      <c r="H627" s="21"/>
      <c r="I627" s="1"/>
      <c r="J627" s="1"/>
      <c r="K627" s="1"/>
      <c r="L627" s="1"/>
      <c r="M627" s="21"/>
      <c r="N627" s="21"/>
      <c r="O627" s="1"/>
      <c r="P627" s="1"/>
      <c r="Q627" s="1"/>
      <c r="R627" s="1"/>
      <c r="S627" s="21"/>
      <c r="T627" s="21"/>
      <c r="U627" s="1"/>
      <c r="V627" s="1"/>
      <c r="W627" s="1"/>
      <c r="X627" s="1"/>
      <c r="Y627" s="21"/>
      <c r="Z627" s="21"/>
      <c r="AA627" s="1"/>
      <c r="AB627" s="1"/>
      <c r="AC627" s="1"/>
      <c r="AD627" s="1"/>
      <c r="AE627" s="21"/>
      <c r="AF627" s="21"/>
      <c r="AG627" s="1"/>
      <c r="AH627" s="1"/>
      <c r="AI627" s="1"/>
      <c r="AJ627" s="1"/>
      <c r="AK627" s="21"/>
      <c r="AL627" s="21"/>
      <c r="AM627" s="1"/>
      <c r="AN627" s="1"/>
      <c r="AO627" s="1"/>
      <c r="AP627" s="1"/>
      <c r="AQ627" s="21"/>
      <c r="AR627" s="21"/>
      <c r="AS627" s="1"/>
      <c r="AT627" s="1"/>
      <c r="AU627" s="1"/>
      <c r="AV627" s="1"/>
      <c r="AW627" s="21"/>
      <c r="AX627" s="21"/>
      <c r="AY627" s="1"/>
      <c r="AZ627" s="1"/>
      <c r="BA627" s="1"/>
      <c r="BB627" s="1"/>
      <c r="BC627" s="21"/>
      <c r="BD627" s="21"/>
      <c r="BE627" s="1"/>
      <c r="BF627" s="1"/>
      <c r="BG627" s="1"/>
      <c r="BH627" s="1"/>
      <c r="BI627" s="21"/>
      <c r="BJ627" s="21"/>
      <c r="BK627" s="1"/>
      <c r="BL627" s="1"/>
      <c r="BM627" s="1"/>
      <c r="BN627" s="1"/>
      <c r="BO627" s="21"/>
      <c r="BP627" s="21"/>
      <c r="BQ627" s="1"/>
      <c r="BR627" s="1"/>
      <c r="BS627" s="1"/>
      <c r="BT627" s="1"/>
      <c r="BU627" s="21"/>
      <c r="BV627" s="2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</row>
    <row r="628" spans="5:128" x14ac:dyDescent="0.25">
      <c r="E628" s="1"/>
      <c r="F628" s="1"/>
      <c r="G628" s="21"/>
      <c r="H628" s="21"/>
      <c r="I628" s="1"/>
      <c r="J628" s="1"/>
      <c r="K628" s="1"/>
      <c r="L628" s="1"/>
      <c r="M628" s="21"/>
      <c r="N628" s="21"/>
      <c r="O628" s="1"/>
      <c r="P628" s="1"/>
      <c r="Q628" s="1"/>
      <c r="R628" s="1"/>
      <c r="S628" s="21"/>
      <c r="T628" s="21"/>
      <c r="U628" s="1"/>
      <c r="V628" s="1"/>
      <c r="W628" s="1"/>
      <c r="X628" s="1"/>
      <c r="Y628" s="21"/>
      <c r="Z628" s="21"/>
      <c r="AA628" s="1"/>
      <c r="AB628" s="1"/>
      <c r="AC628" s="1"/>
      <c r="AD628" s="1"/>
      <c r="AE628" s="21"/>
      <c r="AF628" s="21"/>
      <c r="AG628" s="1"/>
      <c r="AH628" s="1"/>
      <c r="AI628" s="1"/>
      <c r="AJ628" s="1"/>
      <c r="AK628" s="21"/>
      <c r="AL628" s="21"/>
      <c r="AM628" s="1"/>
      <c r="AN628" s="1"/>
      <c r="AO628" s="1"/>
      <c r="AP628" s="1"/>
      <c r="AQ628" s="21"/>
      <c r="AR628" s="21"/>
      <c r="AS628" s="1"/>
      <c r="AT628" s="1"/>
      <c r="AU628" s="1"/>
      <c r="AV628" s="1"/>
      <c r="AW628" s="21"/>
      <c r="AX628" s="21"/>
      <c r="AY628" s="1"/>
      <c r="AZ628" s="1"/>
      <c r="BA628" s="1"/>
      <c r="BB628" s="1"/>
      <c r="BC628" s="21"/>
      <c r="BD628" s="21"/>
      <c r="BE628" s="1"/>
      <c r="BF628" s="1"/>
      <c r="BG628" s="1"/>
      <c r="BH628" s="1"/>
      <c r="BI628" s="21"/>
      <c r="BJ628" s="21"/>
      <c r="BK628" s="1"/>
      <c r="BL628" s="1"/>
      <c r="BM628" s="1"/>
      <c r="BN628" s="1"/>
      <c r="BO628" s="21"/>
      <c r="BP628" s="21"/>
      <c r="BQ628" s="1"/>
      <c r="BR628" s="1"/>
      <c r="BS628" s="1"/>
      <c r="BT628" s="1"/>
      <c r="BU628" s="21"/>
      <c r="BV628" s="2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</row>
    <row r="629" spans="5:128" x14ac:dyDescent="0.25">
      <c r="E629" s="1"/>
      <c r="F629" s="1"/>
      <c r="G629" s="21"/>
      <c r="H629" s="21"/>
      <c r="I629" s="1"/>
      <c r="J629" s="1"/>
      <c r="K629" s="1"/>
      <c r="L629" s="1"/>
      <c r="M629" s="21"/>
      <c r="N629" s="21"/>
      <c r="O629" s="1"/>
      <c r="P629" s="1"/>
      <c r="Q629" s="1"/>
      <c r="R629" s="1"/>
      <c r="S629" s="21"/>
      <c r="T629" s="21"/>
      <c r="U629" s="1"/>
      <c r="V629" s="1"/>
      <c r="W629" s="1"/>
      <c r="X629" s="1"/>
      <c r="Y629" s="21"/>
      <c r="Z629" s="21"/>
      <c r="AA629" s="1"/>
      <c r="AB629" s="1"/>
      <c r="AC629" s="1"/>
      <c r="AD629" s="1"/>
      <c r="AE629" s="21"/>
      <c r="AF629" s="21"/>
      <c r="AG629" s="1"/>
      <c r="AH629" s="1"/>
      <c r="AI629" s="1"/>
      <c r="AJ629" s="1"/>
      <c r="AK629" s="21"/>
      <c r="AL629" s="21"/>
      <c r="AM629" s="1"/>
      <c r="AN629" s="1"/>
      <c r="AO629" s="1"/>
      <c r="AP629" s="1"/>
      <c r="AQ629" s="21"/>
      <c r="AR629" s="21"/>
      <c r="AS629" s="1"/>
      <c r="AT629" s="1"/>
      <c r="AU629" s="1"/>
      <c r="AV629" s="1"/>
      <c r="AW629" s="21"/>
      <c r="AX629" s="21"/>
      <c r="AY629" s="1"/>
      <c r="AZ629" s="1"/>
      <c r="BA629" s="1"/>
      <c r="BB629" s="1"/>
      <c r="BC629" s="21"/>
      <c r="BD629" s="21"/>
      <c r="BE629" s="1"/>
      <c r="BF629" s="1"/>
      <c r="BG629" s="1"/>
      <c r="BH629" s="1"/>
      <c r="BI629" s="21"/>
      <c r="BJ629" s="21"/>
      <c r="BK629" s="1"/>
      <c r="BL629" s="1"/>
      <c r="BM629" s="1"/>
      <c r="BN629" s="1"/>
      <c r="BO629" s="21"/>
      <c r="BP629" s="21"/>
      <c r="BQ629" s="1"/>
      <c r="BR629" s="1"/>
      <c r="BS629" s="1"/>
      <c r="BT629" s="1"/>
      <c r="BU629" s="21"/>
      <c r="BV629" s="2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</row>
    <row r="630" spans="5:128" x14ac:dyDescent="0.25">
      <c r="E630" s="1"/>
      <c r="F630" s="1"/>
      <c r="G630" s="21"/>
      <c r="H630" s="21"/>
      <c r="I630" s="1"/>
      <c r="J630" s="1"/>
      <c r="K630" s="1"/>
      <c r="L630" s="1"/>
      <c r="M630" s="21"/>
      <c r="N630" s="21"/>
      <c r="O630" s="1"/>
      <c r="P630" s="1"/>
      <c r="Q630" s="1"/>
      <c r="R630" s="1"/>
      <c r="S630" s="21"/>
      <c r="T630" s="21"/>
      <c r="U630" s="1"/>
      <c r="V630" s="1"/>
      <c r="W630" s="1"/>
      <c r="X630" s="1"/>
      <c r="Y630" s="21"/>
      <c r="Z630" s="21"/>
      <c r="AA630" s="1"/>
      <c r="AB630" s="1"/>
      <c r="AC630" s="1"/>
      <c r="AD630" s="1"/>
      <c r="AE630" s="21"/>
      <c r="AF630" s="21"/>
      <c r="AG630" s="1"/>
      <c r="AH630" s="1"/>
      <c r="AI630" s="1"/>
      <c r="AJ630" s="1"/>
      <c r="AK630" s="21"/>
      <c r="AL630" s="21"/>
      <c r="AM630" s="1"/>
      <c r="AN630" s="1"/>
      <c r="AO630" s="1"/>
      <c r="AP630" s="1"/>
      <c r="AQ630" s="21"/>
      <c r="AR630" s="21"/>
      <c r="AS630" s="1"/>
      <c r="AT630" s="1"/>
      <c r="AU630" s="1"/>
      <c r="AV630" s="1"/>
      <c r="AW630" s="21"/>
      <c r="AX630" s="21"/>
      <c r="AY630" s="1"/>
      <c r="AZ630" s="1"/>
      <c r="BA630" s="1"/>
      <c r="BB630" s="1"/>
      <c r="BC630" s="21"/>
      <c r="BD630" s="21"/>
      <c r="BE630" s="1"/>
      <c r="BF630" s="1"/>
      <c r="BG630" s="1"/>
      <c r="BH630" s="1"/>
      <c r="BI630" s="21"/>
      <c r="BJ630" s="21"/>
      <c r="BK630" s="1"/>
      <c r="BL630" s="1"/>
      <c r="BM630" s="1"/>
      <c r="BN630" s="1"/>
      <c r="BO630" s="21"/>
      <c r="BP630" s="21"/>
      <c r="BQ630" s="1"/>
      <c r="BR630" s="1"/>
      <c r="BS630" s="1"/>
      <c r="BT630" s="1"/>
      <c r="BU630" s="21"/>
      <c r="BV630" s="2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</row>
    <row r="631" spans="5:128" x14ac:dyDescent="0.25">
      <c r="E631" s="1"/>
      <c r="F631" s="1"/>
      <c r="G631" s="21"/>
      <c r="H631" s="21"/>
      <c r="I631" s="1"/>
      <c r="J631" s="1"/>
      <c r="K631" s="1"/>
      <c r="L631" s="1"/>
      <c r="M631" s="21"/>
      <c r="N631" s="21"/>
      <c r="O631" s="1"/>
      <c r="P631" s="1"/>
      <c r="Q631" s="1"/>
      <c r="R631" s="1"/>
      <c r="S631" s="21"/>
      <c r="T631" s="21"/>
      <c r="U631" s="1"/>
      <c r="V631" s="1"/>
      <c r="W631" s="1"/>
      <c r="X631" s="1"/>
      <c r="Y631" s="21"/>
      <c r="Z631" s="21"/>
      <c r="AA631" s="1"/>
      <c r="AB631" s="1"/>
      <c r="AC631" s="1"/>
      <c r="AD631" s="1"/>
      <c r="AE631" s="21"/>
      <c r="AF631" s="21"/>
      <c r="AG631" s="1"/>
      <c r="AH631" s="1"/>
      <c r="AI631" s="1"/>
      <c r="AJ631" s="1"/>
      <c r="AK631" s="21"/>
      <c r="AL631" s="21"/>
      <c r="AM631" s="1"/>
      <c r="AN631" s="1"/>
      <c r="AO631" s="1"/>
      <c r="AP631" s="1"/>
      <c r="AQ631" s="21"/>
      <c r="AR631" s="21"/>
      <c r="AS631" s="1"/>
      <c r="AT631" s="1"/>
      <c r="AU631" s="1"/>
      <c r="AV631" s="1"/>
      <c r="AW631" s="21"/>
      <c r="AX631" s="21"/>
      <c r="AY631" s="1"/>
      <c r="AZ631" s="1"/>
      <c r="BA631" s="1"/>
      <c r="BB631" s="1"/>
      <c r="BC631" s="21"/>
      <c r="BD631" s="21"/>
      <c r="BE631" s="1"/>
      <c r="BF631" s="1"/>
      <c r="BG631" s="1"/>
      <c r="BH631" s="1"/>
      <c r="BI631" s="21"/>
      <c r="BJ631" s="21"/>
      <c r="BK631" s="1"/>
      <c r="BL631" s="1"/>
      <c r="BM631" s="1"/>
      <c r="BN631" s="1"/>
      <c r="BO631" s="21"/>
      <c r="BP631" s="21"/>
      <c r="BQ631" s="1"/>
      <c r="BR631" s="1"/>
      <c r="BS631" s="1"/>
      <c r="BT631" s="1"/>
      <c r="BU631" s="21"/>
      <c r="BV631" s="2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</row>
    <row r="632" spans="5:128" x14ac:dyDescent="0.25">
      <c r="E632" s="1"/>
      <c r="F632" s="1"/>
      <c r="G632" s="21"/>
      <c r="H632" s="21"/>
      <c r="I632" s="1"/>
      <c r="J632" s="1"/>
      <c r="K632" s="1"/>
      <c r="L632" s="1"/>
      <c r="M632" s="21"/>
      <c r="N632" s="21"/>
      <c r="O632" s="1"/>
      <c r="P632" s="1"/>
      <c r="Q632" s="1"/>
      <c r="R632" s="1"/>
      <c r="S632" s="21"/>
      <c r="T632" s="21"/>
      <c r="U632" s="1"/>
      <c r="V632" s="1"/>
      <c r="W632" s="1"/>
      <c r="X632" s="1"/>
      <c r="Y632" s="21"/>
      <c r="Z632" s="21"/>
      <c r="AA632" s="1"/>
      <c r="AB632" s="1"/>
      <c r="AC632" s="1"/>
      <c r="AD632" s="1"/>
      <c r="AE632" s="21"/>
      <c r="AF632" s="21"/>
      <c r="AG632" s="1"/>
      <c r="AH632" s="1"/>
      <c r="AI632" s="1"/>
      <c r="AJ632" s="1"/>
      <c r="AK632" s="21"/>
      <c r="AL632" s="21"/>
      <c r="AM632" s="1"/>
      <c r="AN632" s="1"/>
      <c r="AO632" s="1"/>
      <c r="AP632" s="1"/>
      <c r="AQ632" s="21"/>
      <c r="AR632" s="21"/>
      <c r="AS632" s="1"/>
      <c r="AT632" s="1"/>
      <c r="AU632" s="1"/>
      <c r="AV632" s="1"/>
      <c r="AW632" s="21"/>
      <c r="AX632" s="21"/>
      <c r="AY632" s="1"/>
      <c r="AZ632" s="1"/>
      <c r="BA632" s="1"/>
      <c r="BB632" s="1"/>
      <c r="BC632" s="21"/>
      <c r="BD632" s="21"/>
      <c r="BE632" s="1"/>
      <c r="BF632" s="1"/>
      <c r="BG632" s="1"/>
      <c r="BH632" s="1"/>
      <c r="BI632" s="21"/>
      <c r="BJ632" s="21"/>
      <c r="BK632" s="1"/>
      <c r="BL632" s="1"/>
      <c r="BM632" s="1"/>
      <c r="BN632" s="1"/>
      <c r="BO632" s="21"/>
      <c r="BP632" s="21"/>
      <c r="BQ632" s="1"/>
      <c r="BR632" s="1"/>
      <c r="BS632" s="1"/>
      <c r="BT632" s="1"/>
      <c r="BU632" s="21"/>
      <c r="BV632" s="2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</row>
    <row r="633" spans="5:128" x14ac:dyDescent="0.25">
      <c r="E633" s="1"/>
      <c r="F633" s="1"/>
      <c r="G633" s="21"/>
      <c r="H633" s="21"/>
      <c r="I633" s="1"/>
      <c r="J633" s="1"/>
      <c r="K633" s="1"/>
      <c r="L633" s="1"/>
      <c r="M633" s="21"/>
      <c r="N633" s="21"/>
      <c r="O633" s="1"/>
      <c r="P633" s="1"/>
      <c r="Q633" s="1"/>
      <c r="R633" s="1"/>
      <c r="S633" s="21"/>
      <c r="T633" s="21"/>
      <c r="U633" s="1"/>
      <c r="V633" s="1"/>
      <c r="W633" s="1"/>
      <c r="X633" s="1"/>
      <c r="Y633" s="21"/>
      <c r="Z633" s="21"/>
      <c r="AA633" s="1"/>
      <c r="AB633" s="1"/>
      <c r="AC633" s="1"/>
      <c r="AD633" s="1"/>
      <c r="AE633" s="21"/>
      <c r="AF633" s="21"/>
      <c r="AG633" s="1"/>
      <c r="AH633" s="1"/>
      <c r="AI633" s="1"/>
      <c r="AJ633" s="1"/>
      <c r="AK633" s="21"/>
      <c r="AL633" s="21"/>
      <c r="AM633" s="1"/>
      <c r="AN633" s="1"/>
      <c r="AO633" s="1"/>
      <c r="AP633" s="1"/>
      <c r="AQ633" s="21"/>
      <c r="AR633" s="21"/>
      <c r="AS633" s="1"/>
      <c r="AT633" s="1"/>
      <c r="AU633" s="1"/>
      <c r="AV633" s="1"/>
      <c r="AW633" s="21"/>
      <c r="AX633" s="21"/>
      <c r="AY633" s="1"/>
      <c r="AZ633" s="1"/>
      <c r="BA633" s="1"/>
      <c r="BB633" s="1"/>
      <c r="BC633" s="21"/>
      <c r="BD633" s="21"/>
      <c r="BE633" s="1"/>
      <c r="BF633" s="1"/>
      <c r="BG633" s="1"/>
      <c r="BH633" s="1"/>
      <c r="BI633" s="21"/>
      <c r="BJ633" s="21"/>
      <c r="BK633" s="1"/>
      <c r="BL633" s="1"/>
      <c r="BM633" s="1"/>
      <c r="BN633" s="1"/>
      <c r="BO633" s="21"/>
      <c r="BP633" s="21"/>
      <c r="BQ633" s="1"/>
      <c r="BR633" s="1"/>
      <c r="BS633" s="1"/>
      <c r="BT633" s="1"/>
      <c r="BU633" s="21"/>
      <c r="BV633" s="2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</row>
    <row r="634" spans="5:128" x14ac:dyDescent="0.25">
      <c r="E634" s="1"/>
      <c r="F634" s="1"/>
      <c r="G634" s="21"/>
      <c r="H634" s="21"/>
      <c r="I634" s="1"/>
      <c r="J634" s="1"/>
      <c r="K634" s="1"/>
      <c r="L634" s="1"/>
      <c r="M634" s="21"/>
      <c r="N634" s="21"/>
      <c r="O634" s="1"/>
      <c r="P634" s="1"/>
      <c r="Q634" s="1"/>
      <c r="R634" s="1"/>
      <c r="S634" s="21"/>
      <c r="T634" s="21"/>
      <c r="U634" s="1"/>
      <c r="V634" s="1"/>
      <c r="W634" s="1"/>
      <c r="X634" s="1"/>
      <c r="Y634" s="21"/>
      <c r="Z634" s="21"/>
      <c r="AA634" s="1"/>
      <c r="AB634" s="1"/>
      <c r="AC634" s="1"/>
      <c r="AD634" s="1"/>
      <c r="AE634" s="21"/>
      <c r="AF634" s="21"/>
      <c r="AG634" s="1"/>
      <c r="AH634" s="1"/>
      <c r="AI634" s="1"/>
      <c r="AJ634" s="1"/>
      <c r="AK634" s="21"/>
      <c r="AL634" s="21"/>
      <c r="AM634" s="1"/>
      <c r="AN634" s="1"/>
      <c r="AO634" s="1"/>
      <c r="AP634" s="1"/>
      <c r="AQ634" s="21"/>
      <c r="AR634" s="21"/>
      <c r="AS634" s="1"/>
      <c r="AT634" s="1"/>
      <c r="AU634" s="1"/>
      <c r="AV634" s="1"/>
      <c r="AW634" s="21"/>
      <c r="AX634" s="21"/>
      <c r="AY634" s="1"/>
      <c r="AZ634" s="1"/>
      <c r="BA634" s="1"/>
      <c r="BB634" s="1"/>
      <c r="BC634" s="21"/>
      <c r="BD634" s="21"/>
      <c r="BE634" s="1"/>
      <c r="BF634" s="1"/>
      <c r="BG634" s="1"/>
      <c r="BH634" s="1"/>
      <c r="BI634" s="21"/>
      <c r="BJ634" s="21"/>
      <c r="BK634" s="1"/>
      <c r="BL634" s="1"/>
      <c r="BM634" s="1"/>
      <c r="BN634" s="1"/>
      <c r="BO634" s="21"/>
      <c r="BP634" s="21"/>
      <c r="BQ634" s="1"/>
      <c r="BR634" s="1"/>
      <c r="BS634" s="1"/>
      <c r="BT634" s="1"/>
      <c r="BU634" s="21"/>
      <c r="BV634" s="2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</row>
    <row r="635" spans="5:128" x14ac:dyDescent="0.25">
      <c r="E635" s="1"/>
      <c r="F635" s="1"/>
      <c r="G635" s="21"/>
      <c r="H635" s="21"/>
      <c r="I635" s="1"/>
      <c r="J635" s="1"/>
      <c r="K635" s="1"/>
      <c r="L635" s="1"/>
      <c r="M635" s="21"/>
      <c r="N635" s="21"/>
      <c r="O635" s="1"/>
      <c r="P635" s="1"/>
      <c r="Q635" s="1"/>
      <c r="R635" s="1"/>
      <c r="S635" s="21"/>
      <c r="T635" s="21"/>
      <c r="U635" s="1"/>
      <c r="V635" s="1"/>
      <c r="W635" s="1"/>
      <c r="X635" s="1"/>
      <c r="Y635" s="21"/>
      <c r="Z635" s="21"/>
      <c r="AA635" s="1"/>
      <c r="AB635" s="1"/>
      <c r="AC635" s="1"/>
      <c r="AD635" s="1"/>
      <c r="AE635" s="21"/>
      <c r="AF635" s="21"/>
      <c r="AG635" s="1"/>
      <c r="AH635" s="1"/>
      <c r="AI635" s="1"/>
      <c r="AJ635" s="1"/>
      <c r="AK635" s="21"/>
      <c r="AL635" s="21"/>
      <c r="AM635" s="1"/>
      <c r="AN635" s="1"/>
      <c r="AO635" s="1"/>
      <c r="AP635" s="1"/>
      <c r="AQ635" s="21"/>
      <c r="AR635" s="21"/>
      <c r="AS635" s="1"/>
      <c r="AT635" s="1"/>
      <c r="AU635" s="1"/>
      <c r="AV635" s="1"/>
      <c r="AW635" s="21"/>
      <c r="AX635" s="21"/>
      <c r="AY635" s="1"/>
      <c r="AZ635" s="1"/>
      <c r="BA635" s="1"/>
      <c r="BB635" s="1"/>
      <c r="BC635" s="21"/>
      <c r="BD635" s="21"/>
      <c r="BE635" s="1"/>
      <c r="BF635" s="1"/>
      <c r="BG635" s="1"/>
      <c r="BH635" s="1"/>
      <c r="BI635" s="21"/>
      <c r="BJ635" s="21"/>
      <c r="BK635" s="1"/>
      <c r="BL635" s="1"/>
      <c r="BM635" s="1"/>
      <c r="BN635" s="1"/>
      <c r="BO635" s="21"/>
      <c r="BP635" s="21"/>
      <c r="BQ635" s="1"/>
      <c r="BR635" s="1"/>
      <c r="BS635" s="1"/>
      <c r="BT635" s="1"/>
      <c r="BU635" s="21"/>
      <c r="BV635" s="2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</row>
    <row r="636" spans="5:128" x14ac:dyDescent="0.25">
      <c r="E636" s="1"/>
      <c r="F636" s="1"/>
      <c r="G636" s="21"/>
      <c r="H636" s="21"/>
      <c r="I636" s="1"/>
      <c r="J636" s="1"/>
      <c r="K636" s="1"/>
      <c r="L636" s="1"/>
      <c r="M636" s="21"/>
      <c r="N636" s="21"/>
      <c r="O636" s="1"/>
      <c r="P636" s="1"/>
      <c r="Q636" s="1"/>
      <c r="R636" s="1"/>
      <c r="S636" s="21"/>
      <c r="T636" s="21"/>
      <c r="U636" s="1"/>
      <c r="V636" s="1"/>
      <c r="W636" s="1"/>
      <c r="X636" s="1"/>
      <c r="Y636" s="21"/>
      <c r="Z636" s="21"/>
      <c r="AA636" s="1"/>
      <c r="AB636" s="1"/>
      <c r="AC636" s="1"/>
      <c r="AD636" s="1"/>
      <c r="AE636" s="21"/>
      <c r="AF636" s="21"/>
      <c r="AG636" s="1"/>
      <c r="AH636" s="1"/>
      <c r="AI636" s="1"/>
      <c r="AJ636" s="1"/>
      <c r="AK636" s="21"/>
      <c r="AL636" s="21"/>
      <c r="AM636" s="1"/>
      <c r="AN636" s="1"/>
      <c r="AO636" s="1"/>
      <c r="AP636" s="1"/>
      <c r="AQ636" s="21"/>
      <c r="AR636" s="21"/>
      <c r="AS636" s="1"/>
      <c r="AT636" s="1"/>
      <c r="AU636" s="1"/>
      <c r="AV636" s="1"/>
      <c r="AW636" s="21"/>
      <c r="AX636" s="21"/>
      <c r="AY636" s="1"/>
      <c r="AZ636" s="1"/>
      <c r="BA636" s="1"/>
      <c r="BB636" s="1"/>
      <c r="BC636" s="21"/>
      <c r="BD636" s="21"/>
      <c r="BE636" s="1"/>
      <c r="BF636" s="1"/>
      <c r="BG636" s="1"/>
      <c r="BH636" s="1"/>
      <c r="BI636" s="21"/>
      <c r="BJ636" s="21"/>
      <c r="BK636" s="1"/>
      <c r="BL636" s="1"/>
      <c r="BM636" s="1"/>
      <c r="BN636" s="1"/>
      <c r="BO636" s="21"/>
      <c r="BP636" s="21"/>
      <c r="BQ636" s="1"/>
      <c r="BR636" s="1"/>
      <c r="BS636" s="1"/>
      <c r="BT636" s="1"/>
      <c r="BU636" s="21"/>
      <c r="BV636" s="2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</row>
    <row r="637" spans="5:128" x14ac:dyDescent="0.25">
      <c r="E637" s="1"/>
      <c r="F637" s="1"/>
      <c r="G637" s="21"/>
      <c r="H637" s="21"/>
      <c r="I637" s="1"/>
      <c r="J637" s="1"/>
      <c r="K637" s="1"/>
      <c r="L637" s="1"/>
      <c r="M637" s="21"/>
      <c r="N637" s="21"/>
      <c r="O637" s="1"/>
      <c r="P637" s="1"/>
      <c r="Q637" s="1"/>
      <c r="R637" s="1"/>
      <c r="S637" s="21"/>
      <c r="T637" s="21"/>
      <c r="U637" s="1"/>
      <c r="V637" s="1"/>
      <c r="W637" s="1"/>
      <c r="X637" s="1"/>
      <c r="Y637" s="21"/>
      <c r="Z637" s="21"/>
      <c r="AA637" s="1"/>
      <c r="AB637" s="1"/>
      <c r="AC637" s="1"/>
      <c r="AD637" s="1"/>
      <c r="AE637" s="21"/>
      <c r="AF637" s="21"/>
      <c r="AG637" s="1"/>
      <c r="AH637" s="1"/>
      <c r="AI637" s="1"/>
      <c r="AJ637" s="1"/>
      <c r="AK637" s="21"/>
      <c r="AL637" s="21"/>
      <c r="AM637" s="1"/>
      <c r="AN637" s="1"/>
      <c r="AO637" s="1"/>
      <c r="AP637" s="1"/>
      <c r="AQ637" s="21"/>
      <c r="AR637" s="21"/>
      <c r="AS637" s="1"/>
      <c r="AT637" s="1"/>
      <c r="AU637" s="1"/>
      <c r="AV637" s="1"/>
      <c r="AW637" s="21"/>
      <c r="AX637" s="21"/>
      <c r="AY637" s="1"/>
      <c r="AZ637" s="1"/>
      <c r="BA637" s="1"/>
      <c r="BB637" s="1"/>
      <c r="BC637" s="21"/>
      <c r="BD637" s="21"/>
      <c r="BE637" s="1"/>
      <c r="BF637" s="1"/>
      <c r="BG637" s="1"/>
      <c r="BH637" s="1"/>
      <c r="BI637" s="21"/>
      <c r="BJ637" s="21"/>
      <c r="BK637" s="1"/>
      <c r="BL637" s="1"/>
      <c r="BM637" s="1"/>
      <c r="BN637" s="1"/>
      <c r="BO637" s="21"/>
      <c r="BP637" s="21"/>
      <c r="BQ637" s="1"/>
      <c r="BR637" s="1"/>
      <c r="BS637" s="1"/>
      <c r="BT637" s="1"/>
      <c r="BU637" s="21"/>
      <c r="BV637" s="2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</row>
    <row r="638" spans="5:128" x14ac:dyDescent="0.25">
      <c r="E638" s="1"/>
      <c r="F638" s="1"/>
      <c r="G638" s="21"/>
      <c r="H638" s="21"/>
      <c r="I638" s="1"/>
      <c r="J638" s="1"/>
      <c r="K638" s="1"/>
      <c r="L638" s="1"/>
      <c r="M638" s="21"/>
      <c r="N638" s="21"/>
      <c r="O638" s="1"/>
      <c r="P638" s="1"/>
      <c r="Q638" s="1"/>
      <c r="R638" s="1"/>
      <c r="S638" s="21"/>
      <c r="T638" s="21"/>
      <c r="U638" s="1"/>
      <c r="V638" s="1"/>
      <c r="W638" s="1"/>
      <c r="X638" s="1"/>
      <c r="Y638" s="21"/>
      <c r="Z638" s="21"/>
      <c r="AA638" s="1"/>
      <c r="AB638" s="1"/>
      <c r="AC638" s="1"/>
      <c r="AD638" s="1"/>
      <c r="AE638" s="21"/>
      <c r="AF638" s="21"/>
      <c r="AG638" s="1"/>
      <c r="AH638" s="1"/>
      <c r="AI638" s="1"/>
      <c r="AJ638" s="1"/>
      <c r="AK638" s="21"/>
      <c r="AL638" s="21"/>
      <c r="AM638" s="1"/>
      <c r="AN638" s="1"/>
      <c r="AO638" s="1"/>
      <c r="AP638" s="1"/>
      <c r="AQ638" s="21"/>
      <c r="AR638" s="21"/>
      <c r="AS638" s="1"/>
      <c r="AT638" s="1"/>
      <c r="AU638" s="1"/>
      <c r="AV638" s="1"/>
      <c r="AW638" s="21"/>
      <c r="AX638" s="21"/>
      <c r="AY638" s="1"/>
      <c r="AZ638" s="1"/>
      <c r="BA638" s="1"/>
      <c r="BB638" s="1"/>
      <c r="BC638" s="21"/>
      <c r="BD638" s="21"/>
      <c r="BE638" s="1"/>
      <c r="BF638" s="1"/>
      <c r="BG638" s="1"/>
      <c r="BH638" s="1"/>
      <c r="BI638" s="21"/>
      <c r="BJ638" s="21"/>
      <c r="BK638" s="1"/>
      <c r="BL638" s="1"/>
      <c r="BM638" s="1"/>
      <c r="BN638" s="1"/>
      <c r="BO638" s="21"/>
      <c r="BP638" s="21"/>
      <c r="BQ638" s="1"/>
      <c r="BR638" s="1"/>
      <c r="BS638" s="1"/>
      <c r="BT638" s="1"/>
      <c r="BU638" s="21"/>
      <c r="BV638" s="2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</row>
    <row r="639" spans="5:128" x14ac:dyDescent="0.25">
      <c r="E639" s="1"/>
      <c r="F639" s="1"/>
      <c r="G639" s="21"/>
      <c r="H639" s="21"/>
      <c r="I639" s="1"/>
      <c r="J639" s="1"/>
      <c r="K639" s="1"/>
      <c r="L639" s="1"/>
      <c r="M639" s="21"/>
      <c r="N639" s="21"/>
      <c r="O639" s="1"/>
      <c r="P639" s="1"/>
      <c r="Q639" s="1"/>
      <c r="R639" s="1"/>
      <c r="S639" s="21"/>
      <c r="T639" s="21"/>
      <c r="U639" s="1"/>
      <c r="V639" s="1"/>
      <c r="W639" s="1"/>
      <c r="X639" s="1"/>
      <c r="Y639" s="21"/>
      <c r="Z639" s="21"/>
      <c r="AA639" s="1"/>
      <c r="AB639" s="1"/>
      <c r="AC639" s="1"/>
      <c r="AD639" s="1"/>
      <c r="AE639" s="21"/>
      <c r="AF639" s="21"/>
      <c r="AG639" s="1"/>
      <c r="AH639" s="1"/>
      <c r="AI639" s="1"/>
      <c r="AJ639" s="1"/>
      <c r="AK639" s="21"/>
      <c r="AL639" s="21"/>
      <c r="AM639" s="1"/>
      <c r="AN639" s="1"/>
      <c r="AO639" s="1"/>
      <c r="AP639" s="1"/>
      <c r="AQ639" s="21"/>
      <c r="AR639" s="21"/>
      <c r="AS639" s="1"/>
      <c r="AT639" s="1"/>
      <c r="AU639" s="1"/>
      <c r="AV639" s="1"/>
      <c r="AW639" s="21"/>
      <c r="AX639" s="21"/>
      <c r="AY639" s="1"/>
      <c r="AZ639" s="1"/>
      <c r="BA639" s="1"/>
      <c r="BB639" s="1"/>
      <c r="BC639" s="21"/>
      <c r="BD639" s="21"/>
      <c r="BE639" s="1"/>
      <c r="BF639" s="1"/>
      <c r="BG639" s="1"/>
      <c r="BH639" s="1"/>
      <c r="BI639" s="21"/>
      <c r="BJ639" s="21"/>
      <c r="BK639" s="1"/>
      <c r="BL639" s="1"/>
      <c r="BM639" s="1"/>
      <c r="BN639" s="1"/>
      <c r="BO639" s="21"/>
      <c r="BP639" s="21"/>
      <c r="BQ639" s="1"/>
      <c r="BR639" s="1"/>
      <c r="BS639" s="1"/>
      <c r="BT639" s="1"/>
      <c r="BU639" s="21"/>
      <c r="BV639" s="2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</row>
    <row r="640" spans="5:128" x14ac:dyDescent="0.25">
      <c r="E640" s="1"/>
      <c r="F640" s="1"/>
      <c r="G640" s="21"/>
      <c r="H640" s="21"/>
      <c r="I640" s="1"/>
      <c r="J640" s="1"/>
      <c r="K640" s="1"/>
      <c r="L640" s="1"/>
      <c r="M640" s="21"/>
      <c r="N640" s="21"/>
      <c r="O640" s="1"/>
      <c r="P640" s="1"/>
      <c r="Q640" s="1"/>
      <c r="R640" s="1"/>
      <c r="S640" s="21"/>
      <c r="T640" s="21"/>
      <c r="U640" s="1"/>
      <c r="V640" s="1"/>
      <c r="W640" s="1"/>
      <c r="X640" s="1"/>
      <c r="Y640" s="21"/>
      <c r="Z640" s="21"/>
      <c r="AA640" s="1"/>
      <c r="AB640" s="1"/>
      <c r="AC640" s="1"/>
      <c r="AD640" s="1"/>
      <c r="AE640" s="21"/>
      <c r="AF640" s="21"/>
      <c r="AG640" s="1"/>
      <c r="AH640" s="1"/>
      <c r="AI640" s="1"/>
      <c r="AJ640" s="1"/>
      <c r="AK640" s="21"/>
      <c r="AL640" s="21"/>
      <c r="AM640" s="1"/>
      <c r="AN640" s="1"/>
      <c r="AO640" s="1"/>
      <c r="AP640" s="1"/>
      <c r="AQ640" s="21"/>
      <c r="AR640" s="21"/>
      <c r="AS640" s="1"/>
      <c r="AT640" s="1"/>
      <c r="AU640" s="1"/>
      <c r="AV640" s="1"/>
      <c r="AW640" s="21"/>
      <c r="AX640" s="21"/>
      <c r="AY640" s="1"/>
      <c r="AZ640" s="1"/>
      <c r="BA640" s="1"/>
      <c r="BB640" s="1"/>
      <c r="BC640" s="21"/>
      <c r="BD640" s="21"/>
      <c r="BE640" s="1"/>
      <c r="BF640" s="1"/>
      <c r="BG640" s="1"/>
      <c r="BH640" s="1"/>
      <c r="BI640" s="21"/>
      <c r="BJ640" s="21"/>
      <c r="BK640" s="1"/>
      <c r="BL640" s="1"/>
      <c r="BM640" s="1"/>
      <c r="BN640" s="1"/>
      <c r="BO640" s="21"/>
      <c r="BP640" s="21"/>
      <c r="BQ640" s="1"/>
      <c r="BR640" s="1"/>
      <c r="BS640" s="1"/>
      <c r="BT640" s="1"/>
      <c r="BU640" s="21"/>
      <c r="BV640" s="2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</row>
    <row r="641" spans="5:128" x14ac:dyDescent="0.25">
      <c r="E641" s="1"/>
      <c r="F641" s="1"/>
      <c r="G641" s="21"/>
      <c r="H641" s="21"/>
      <c r="I641" s="1"/>
      <c r="J641" s="1"/>
      <c r="K641" s="1"/>
      <c r="L641" s="1"/>
      <c r="M641" s="21"/>
      <c r="N641" s="21"/>
      <c r="O641" s="1"/>
      <c r="P641" s="1"/>
      <c r="Q641" s="1"/>
      <c r="R641" s="1"/>
      <c r="S641" s="21"/>
      <c r="T641" s="21"/>
      <c r="U641" s="1"/>
      <c r="V641" s="1"/>
      <c r="W641" s="1"/>
      <c r="X641" s="1"/>
      <c r="Y641" s="21"/>
      <c r="Z641" s="21"/>
      <c r="AA641" s="1"/>
      <c r="AB641" s="1"/>
      <c r="AC641" s="1"/>
      <c r="AD641" s="1"/>
      <c r="AE641" s="21"/>
      <c r="AF641" s="21"/>
      <c r="AG641" s="1"/>
      <c r="AH641" s="1"/>
      <c r="AI641" s="1"/>
      <c r="AJ641" s="1"/>
      <c r="AK641" s="21"/>
      <c r="AL641" s="21"/>
      <c r="AM641" s="1"/>
      <c r="AN641" s="1"/>
      <c r="AO641" s="1"/>
      <c r="AP641" s="1"/>
      <c r="AQ641" s="21"/>
      <c r="AR641" s="21"/>
      <c r="AS641" s="1"/>
      <c r="AT641" s="1"/>
      <c r="AU641" s="1"/>
      <c r="AV641" s="1"/>
      <c r="AW641" s="21"/>
      <c r="AX641" s="21"/>
      <c r="AY641" s="1"/>
      <c r="AZ641" s="1"/>
      <c r="BA641" s="1"/>
      <c r="BB641" s="1"/>
      <c r="BC641" s="21"/>
      <c r="BD641" s="21"/>
      <c r="BE641" s="1"/>
      <c r="BF641" s="1"/>
      <c r="BG641" s="1"/>
      <c r="BH641" s="1"/>
      <c r="BI641" s="21"/>
      <c r="BJ641" s="21"/>
      <c r="BK641" s="1"/>
      <c r="BL641" s="1"/>
      <c r="BM641" s="1"/>
      <c r="BN641" s="1"/>
      <c r="BO641" s="21"/>
      <c r="BP641" s="21"/>
      <c r="BQ641" s="1"/>
      <c r="BR641" s="1"/>
      <c r="BS641" s="1"/>
      <c r="BT641" s="1"/>
      <c r="BU641" s="21"/>
      <c r="BV641" s="2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</row>
    <row r="642" spans="5:128" x14ac:dyDescent="0.25">
      <c r="E642" s="1"/>
      <c r="F642" s="1"/>
      <c r="G642" s="21"/>
      <c r="H642" s="21"/>
      <c r="I642" s="1"/>
      <c r="J642" s="1"/>
      <c r="K642" s="1"/>
      <c r="L642" s="1"/>
      <c r="M642" s="21"/>
      <c r="N642" s="21"/>
      <c r="O642" s="1"/>
      <c r="P642" s="1"/>
      <c r="Q642" s="1"/>
      <c r="R642" s="1"/>
      <c r="S642" s="21"/>
      <c r="T642" s="21"/>
      <c r="U642" s="1"/>
      <c r="V642" s="1"/>
      <c r="W642" s="1"/>
      <c r="X642" s="1"/>
      <c r="Y642" s="21"/>
      <c r="Z642" s="21"/>
      <c r="AA642" s="1"/>
      <c r="AB642" s="1"/>
      <c r="AC642" s="1"/>
      <c r="AD642" s="1"/>
      <c r="AE642" s="21"/>
      <c r="AF642" s="21"/>
      <c r="AG642" s="1"/>
      <c r="AH642" s="1"/>
      <c r="AI642" s="1"/>
      <c r="AJ642" s="1"/>
      <c r="AK642" s="21"/>
      <c r="AL642" s="21"/>
      <c r="AM642" s="1"/>
      <c r="AN642" s="1"/>
      <c r="AO642" s="1"/>
      <c r="AP642" s="1"/>
      <c r="AQ642" s="21"/>
      <c r="AR642" s="21"/>
      <c r="AS642" s="1"/>
      <c r="AT642" s="1"/>
      <c r="AU642" s="1"/>
      <c r="AV642" s="1"/>
      <c r="AW642" s="21"/>
      <c r="AX642" s="21"/>
      <c r="AY642" s="1"/>
      <c r="AZ642" s="1"/>
      <c r="BA642" s="1"/>
      <c r="BB642" s="1"/>
      <c r="BC642" s="21"/>
      <c r="BD642" s="21"/>
      <c r="BE642" s="1"/>
      <c r="BF642" s="1"/>
      <c r="BG642" s="1"/>
      <c r="BH642" s="1"/>
      <c r="BI642" s="21"/>
      <c r="BJ642" s="21"/>
      <c r="BK642" s="1"/>
      <c r="BL642" s="1"/>
      <c r="BM642" s="1"/>
      <c r="BN642" s="1"/>
      <c r="BO642" s="21"/>
      <c r="BP642" s="21"/>
      <c r="BQ642" s="1"/>
      <c r="BR642" s="1"/>
      <c r="BS642" s="1"/>
      <c r="BT642" s="1"/>
      <c r="BU642" s="21"/>
      <c r="BV642" s="2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</row>
    <row r="643" spans="5:128" x14ac:dyDescent="0.25">
      <c r="E643" s="1"/>
      <c r="F643" s="1"/>
      <c r="G643" s="21"/>
      <c r="H643" s="21"/>
      <c r="I643" s="1"/>
      <c r="J643" s="1"/>
      <c r="K643" s="1"/>
      <c r="L643" s="1"/>
      <c r="M643" s="21"/>
      <c r="N643" s="21"/>
      <c r="O643" s="1"/>
      <c r="P643" s="1"/>
      <c r="Q643" s="1"/>
      <c r="R643" s="1"/>
      <c r="S643" s="21"/>
      <c r="T643" s="21"/>
      <c r="U643" s="1"/>
      <c r="V643" s="1"/>
      <c r="W643" s="1"/>
      <c r="X643" s="1"/>
      <c r="Y643" s="21"/>
      <c r="Z643" s="21"/>
      <c r="AA643" s="1"/>
      <c r="AB643" s="1"/>
      <c r="AC643" s="1"/>
      <c r="AD643" s="1"/>
      <c r="AE643" s="21"/>
      <c r="AF643" s="21"/>
      <c r="AG643" s="1"/>
      <c r="AH643" s="1"/>
      <c r="AI643" s="1"/>
      <c r="AJ643" s="1"/>
      <c r="AK643" s="21"/>
      <c r="AL643" s="21"/>
      <c r="AM643" s="1"/>
      <c r="AN643" s="1"/>
      <c r="AO643" s="1"/>
      <c r="AP643" s="1"/>
      <c r="AQ643" s="21"/>
      <c r="AR643" s="21"/>
      <c r="AS643" s="1"/>
      <c r="AT643" s="1"/>
      <c r="AU643" s="1"/>
      <c r="AV643" s="1"/>
      <c r="AW643" s="21"/>
      <c r="AX643" s="21"/>
      <c r="AY643" s="1"/>
      <c r="AZ643" s="1"/>
      <c r="BA643" s="1"/>
      <c r="BB643" s="1"/>
      <c r="BC643" s="21"/>
      <c r="BD643" s="21"/>
      <c r="BE643" s="1"/>
      <c r="BF643" s="1"/>
      <c r="BG643" s="1"/>
      <c r="BH643" s="1"/>
      <c r="BI643" s="21"/>
      <c r="BJ643" s="21"/>
      <c r="BK643" s="1"/>
      <c r="BL643" s="1"/>
      <c r="BM643" s="1"/>
      <c r="BN643" s="1"/>
      <c r="BO643" s="21"/>
      <c r="BP643" s="21"/>
      <c r="BQ643" s="1"/>
      <c r="BR643" s="1"/>
      <c r="BS643" s="1"/>
      <c r="BT643" s="1"/>
      <c r="BU643" s="21"/>
      <c r="BV643" s="2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</row>
    <row r="644" spans="5:128" x14ac:dyDescent="0.25">
      <c r="E644" s="1"/>
      <c r="F644" s="1"/>
      <c r="G644" s="21"/>
      <c r="H644" s="21"/>
      <c r="I644" s="1"/>
      <c r="J644" s="1"/>
      <c r="K644" s="1"/>
      <c r="L644" s="1"/>
      <c r="M644" s="21"/>
      <c r="N644" s="21"/>
      <c r="O644" s="1"/>
      <c r="P644" s="1"/>
      <c r="Q644" s="1"/>
      <c r="R644" s="1"/>
      <c r="S644" s="21"/>
      <c r="T644" s="21"/>
      <c r="U644" s="1"/>
      <c r="V644" s="1"/>
      <c r="W644" s="1"/>
      <c r="X644" s="1"/>
      <c r="Y644" s="21"/>
      <c r="Z644" s="21"/>
      <c r="AA644" s="1"/>
      <c r="AB644" s="1"/>
      <c r="AC644" s="1"/>
      <c r="AD644" s="1"/>
      <c r="AE644" s="21"/>
      <c r="AF644" s="21"/>
      <c r="AG644" s="1"/>
      <c r="AH644" s="1"/>
      <c r="AI644" s="1"/>
      <c r="AJ644" s="1"/>
      <c r="AK644" s="21"/>
      <c r="AL644" s="21"/>
      <c r="AM644" s="1"/>
      <c r="AN644" s="1"/>
      <c r="AO644" s="1"/>
      <c r="AP644" s="1"/>
      <c r="AQ644" s="21"/>
      <c r="AR644" s="21"/>
      <c r="AS644" s="1"/>
      <c r="AT644" s="1"/>
      <c r="AU644" s="1"/>
      <c r="AV644" s="1"/>
      <c r="AW644" s="21"/>
      <c r="AX644" s="21"/>
      <c r="AY644" s="1"/>
      <c r="AZ644" s="1"/>
      <c r="BA644" s="1"/>
      <c r="BB644" s="1"/>
      <c r="BC644" s="21"/>
      <c r="BD644" s="21"/>
      <c r="BE644" s="1"/>
      <c r="BF644" s="1"/>
      <c r="BG644" s="1"/>
      <c r="BH644" s="1"/>
      <c r="BI644" s="21"/>
      <c r="BJ644" s="21"/>
      <c r="BK644" s="1"/>
      <c r="BL644" s="1"/>
      <c r="BM644" s="1"/>
      <c r="BN644" s="1"/>
      <c r="BO644" s="21"/>
      <c r="BP644" s="21"/>
      <c r="BQ644" s="1"/>
      <c r="BR644" s="1"/>
      <c r="BS644" s="1"/>
      <c r="BT644" s="1"/>
      <c r="BU644" s="21"/>
      <c r="BV644" s="2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</row>
    <row r="645" spans="5:128" x14ac:dyDescent="0.25">
      <c r="E645" s="1"/>
      <c r="F645" s="1"/>
      <c r="G645" s="21"/>
      <c r="H645" s="21"/>
      <c r="I645" s="1"/>
      <c r="J645" s="1"/>
      <c r="K645" s="1"/>
      <c r="L645" s="1"/>
      <c r="M645" s="21"/>
      <c r="N645" s="21"/>
      <c r="O645" s="1"/>
      <c r="P645" s="1"/>
      <c r="Q645" s="1"/>
      <c r="R645" s="1"/>
      <c r="S645" s="21"/>
      <c r="T645" s="21"/>
      <c r="U645" s="1"/>
      <c r="V645" s="1"/>
      <c r="W645" s="1"/>
      <c r="X645" s="1"/>
      <c r="Y645" s="21"/>
      <c r="Z645" s="21"/>
      <c r="AA645" s="1"/>
      <c r="AB645" s="1"/>
      <c r="AC645" s="1"/>
      <c r="AD645" s="1"/>
      <c r="AE645" s="21"/>
      <c r="AF645" s="21"/>
      <c r="AG645" s="1"/>
      <c r="AH645" s="1"/>
      <c r="AI645" s="1"/>
      <c r="AJ645" s="1"/>
      <c r="AK645" s="21"/>
      <c r="AL645" s="21"/>
      <c r="AM645" s="1"/>
      <c r="AN645" s="1"/>
      <c r="AO645" s="1"/>
      <c r="AP645" s="1"/>
      <c r="AQ645" s="21"/>
      <c r="AR645" s="21"/>
      <c r="AS645" s="1"/>
      <c r="AT645" s="1"/>
      <c r="AU645" s="1"/>
      <c r="AV645" s="1"/>
      <c r="AW645" s="21"/>
      <c r="AX645" s="21"/>
      <c r="AY645" s="1"/>
      <c r="AZ645" s="1"/>
      <c r="BA645" s="1"/>
      <c r="BB645" s="1"/>
      <c r="BC645" s="21"/>
      <c r="BD645" s="21"/>
      <c r="BE645" s="1"/>
      <c r="BF645" s="1"/>
      <c r="BG645" s="1"/>
      <c r="BH645" s="1"/>
      <c r="BI645" s="21"/>
      <c r="BJ645" s="21"/>
      <c r="BK645" s="1"/>
      <c r="BL645" s="1"/>
      <c r="BM645" s="1"/>
      <c r="BN645" s="1"/>
      <c r="BO645" s="21"/>
      <c r="BP645" s="21"/>
      <c r="BQ645" s="1"/>
      <c r="BR645" s="1"/>
      <c r="BS645" s="1"/>
      <c r="BT645" s="1"/>
      <c r="BU645" s="21"/>
      <c r="BV645" s="2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</row>
    <row r="646" spans="5:128" x14ac:dyDescent="0.25">
      <c r="E646" s="1"/>
      <c r="F646" s="1"/>
      <c r="G646" s="21"/>
      <c r="H646" s="21"/>
      <c r="I646" s="1"/>
      <c r="J646" s="1"/>
      <c r="K646" s="1"/>
      <c r="L646" s="1"/>
      <c r="M646" s="21"/>
      <c r="N646" s="21"/>
      <c r="O646" s="1"/>
      <c r="P646" s="1"/>
      <c r="Q646" s="1"/>
      <c r="R646" s="1"/>
      <c r="S646" s="21"/>
      <c r="T646" s="21"/>
      <c r="U646" s="1"/>
      <c r="V646" s="1"/>
      <c r="W646" s="1"/>
      <c r="X646" s="1"/>
      <c r="Y646" s="21"/>
      <c r="Z646" s="21"/>
      <c r="AA646" s="1"/>
      <c r="AB646" s="1"/>
      <c r="AC646" s="1"/>
      <c r="AD646" s="1"/>
      <c r="AE646" s="21"/>
      <c r="AF646" s="21"/>
      <c r="AG646" s="1"/>
      <c r="AH646" s="1"/>
      <c r="AI646" s="1"/>
      <c r="AJ646" s="1"/>
      <c r="AK646" s="21"/>
      <c r="AL646" s="21"/>
      <c r="AM646" s="1"/>
      <c r="AN646" s="1"/>
      <c r="AO646" s="1"/>
      <c r="AP646" s="1"/>
      <c r="AQ646" s="21"/>
      <c r="AR646" s="21"/>
      <c r="AS646" s="1"/>
      <c r="AT646" s="1"/>
      <c r="AU646" s="1"/>
      <c r="AV646" s="1"/>
      <c r="AW646" s="21"/>
      <c r="AX646" s="21"/>
      <c r="AY646" s="1"/>
      <c r="AZ646" s="1"/>
      <c r="BA646" s="1"/>
      <c r="BB646" s="1"/>
      <c r="BC646" s="21"/>
      <c r="BD646" s="21"/>
      <c r="BE646" s="1"/>
      <c r="BF646" s="1"/>
      <c r="BG646" s="1"/>
      <c r="BH646" s="1"/>
      <c r="BI646" s="21"/>
      <c r="BJ646" s="21"/>
      <c r="BK646" s="1"/>
      <c r="BL646" s="1"/>
      <c r="BM646" s="1"/>
      <c r="BN646" s="1"/>
      <c r="BO646" s="21"/>
      <c r="BP646" s="21"/>
      <c r="BQ646" s="1"/>
      <c r="BR646" s="1"/>
      <c r="BS646" s="1"/>
      <c r="BT646" s="1"/>
      <c r="BU646" s="21"/>
      <c r="BV646" s="2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</row>
    <row r="647" spans="5:128" x14ac:dyDescent="0.25">
      <c r="E647" s="1"/>
      <c r="F647" s="1"/>
      <c r="G647" s="21"/>
      <c r="H647" s="21"/>
      <c r="I647" s="1"/>
      <c r="J647" s="1"/>
      <c r="K647" s="1"/>
      <c r="L647" s="1"/>
      <c r="M647" s="21"/>
      <c r="N647" s="21"/>
      <c r="O647" s="1"/>
      <c r="P647" s="1"/>
      <c r="Q647" s="1"/>
      <c r="R647" s="1"/>
      <c r="S647" s="21"/>
      <c r="T647" s="21"/>
      <c r="U647" s="1"/>
      <c r="V647" s="1"/>
      <c r="W647" s="1"/>
      <c r="X647" s="1"/>
      <c r="Y647" s="21"/>
      <c r="Z647" s="21"/>
      <c r="AA647" s="1"/>
      <c r="AB647" s="1"/>
      <c r="AC647" s="1"/>
      <c r="AD647" s="1"/>
      <c r="AE647" s="21"/>
      <c r="AF647" s="21"/>
      <c r="AG647" s="1"/>
      <c r="AH647" s="1"/>
      <c r="AI647" s="1"/>
      <c r="AJ647" s="1"/>
      <c r="AK647" s="21"/>
      <c r="AL647" s="21"/>
      <c r="AM647" s="1"/>
      <c r="AN647" s="1"/>
      <c r="AO647" s="1"/>
      <c r="AP647" s="1"/>
      <c r="AQ647" s="21"/>
      <c r="AR647" s="21"/>
      <c r="AS647" s="1"/>
      <c r="AT647" s="1"/>
      <c r="AU647" s="1"/>
      <c r="AV647" s="1"/>
      <c r="AW647" s="21"/>
      <c r="AX647" s="21"/>
      <c r="AY647" s="1"/>
      <c r="AZ647" s="1"/>
      <c r="BA647" s="1"/>
      <c r="BB647" s="1"/>
      <c r="BC647" s="21"/>
      <c r="BD647" s="21"/>
      <c r="BE647" s="1"/>
      <c r="BF647" s="1"/>
      <c r="BG647" s="1"/>
      <c r="BH647" s="1"/>
      <c r="BI647" s="21"/>
      <c r="BJ647" s="21"/>
      <c r="BK647" s="1"/>
      <c r="BL647" s="1"/>
      <c r="BM647" s="1"/>
      <c r="BN647" s="1"/>
      <c r="BO647" s="21"/>
      <c r="BP647" s="21"/>
      <c r="BQ647" s="1"/>
      <c r="BR647" s="1"/>
      <c r="BS647" s="1"/>
      <c r="BT647" s="1"/>
      <c r="BU647" s="21"/>
      <c r="BV647" s="2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</row>
    <row r="648" spans="5:128" x14ac:dyDescent="0.25">
      <c r="E648" s="1"/>
      <c r="F648" s="1"/>
      <c r="G648" s="21"/>
      <c r="H648" s="21"/>
      <c r="I648" s="1"/>
      <c r="J648" s="1"/>
      <c r="K648" s="1"/>
      <c r="L648" s="1"/>
      <c r="M648" s="21"/>
      <c r="N648" s="21"/>
      <c r="O648" s="1"/>
      <c r="P648" s="1"/>
      <c r="Q648" s="1"/>
      <c r="R648" s="1"/>
      <c r="S648" s="21"/>
      <c r="T648" s="21"/>
      <c r="U648" s="1"/>
      <c r="V648" s="1"/>
      <c r="W648" s="1"/>
      <c r="X648" s="1"/>
      <c r="Y648" s="21"/>
      <c r="Z648" s="21"/>
      <c r="AA648" s="1"/>
      <c r="AB648" s="1"/>
      <c r="AC648" s="1"/>
      <c r="AD648" s="1"/>
      <c r="AE648" s="21"/>
      <c r="AF648" s="21"/>
      <c r="AG648" s="1"/>
      <c r="AH648" s="1"/>
      <c r="AI648" s="1"/>
      <c r="AJ648" s="1"/>
      <c r="AK648" s="21"/>
      <c r="AL648" s="21"/>
      <c r="AM648" s="1"/>
      <c r="AN648" s="1"/>
      <c r="AO648" s="1"/>
      <c r="AP648" s="1"/>
      <c r="AQ648" s="21"/>
      <c r="AR648" s="21"/>
      <c r="AS648" s="1"/>
      <c r="AT648" s="1"/>
      <c r="AU648" s="1"/>
      <c r="AV648" s="1"/>
      <c r="AW648" s="21"/>
      <c r="AX648" s="21"/>
      <c r="AY648" s="1"/>
      <c r="AZ648" s="1"/>
      <c r="BA648" s="1"/>
      <c r="BB648" s="1"/>
      <c r="BC648" s="21"/>
      <c r="BD648" s="21"/>
      <c r="BE648" s="1"/>
      <c r="BF648" s="1"/>
      <c r="BG648" s="1"/>
      <c r="BH648" s="1"/>
      <c r="BI648" s="21"/>
      <c r="BJ648" s="21"/>
      <c r="BK648" s="1"/>
      <c r="BL648" s="1"/>
      <c r="BM648" s="1"/>
      <c r="BN648" s="1"/>
      <c r="BO648" s="21"/>
      <c r="BP648" s="21"/>
      <c r="BQ648" s="1"/>
      <c r="BR648" s="1"/>
      <c r="BS648" s="1"/>
      <c r="BT648" s="1"/>
      <c r="BU648" s="21"/>
      <c r="BV648" s="2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</row>
    <row r="649" spans="5:128" x14ac:dyDescent="0.25">
      <c r="E649" s="1"/>
      <c r="F649" s="1"/>
      <c r="G649" s="21"/>
      <c r="H649" s="21"/>
      <c r="I649" s="1"/>
      <c r="J649" s="1"/>
      <c r="K649" s="1"/>
      <c r="L649" s="1"/>
      <c r="M649" s="21"/>
      <c r="N649" s="21"/>
      <c r="O649" s="1"/>
      <c r="P649" s="1"/>
      <c r="Q649" s="1"/>
      <c r="R649" s="1"/>
      <c r="S649" s="21"/>
      <c r="T649" s="21"/>
      <c r="U649" s="1"/>
      <c r="V649" s="1"/>
      <c r="W649" s="1"/>
      <c r="X649" s="1"/>
      <c r="Y649" s="21"/>
      <c r="Z649" s="21"/>
      <c r="AA649" s="1"/>
      <c r="AB649" s="1"/>
      <c r="AC649" s="1"/>
      <c r="AD649" s="1"/>
      <c r="AE649" s="21"/>
      <c r="AF649" s="21"/>
      <c r="AG649" s="1"/>
      <c r="AH649" s="1"/>
      <c r="AI649" s="1"/>
      <c r="AJ649" s="1"/>
      <c r="AK649" s="21"/>
      <c r="AL649" s="21"/>
      <c r="AM649" s="1"/>
      <c r="AN649" s="1"/>
      <c r="AO649" s="1"/>
      <c r="AP649" s="1"/>
      <c r="AQ649" s="21"/>
      <c r="AR649" s="21"/>
      <c r="AS649" s="1"/>
      <c r="AT649" s="1"/>
      <c r="AU649" s="1"/>
      <c r="AV649" s="1"/>
      <c r="AW649" s="21"/>
      <c r="AX649" s="21"/>
      <c r="AY649" s="1"/>
      <c r="AZ649" s="1"/>
      <c r="BA649" s="1"/>
      <c r="BB649" s="1"/>
      <c r="BC649" s="21"/>
      <c r="BD649" s="21"/>
      <c r="BE649" s="1"/>
      <c r="BF649" s="1"/>
      <c r="BG649" s="1"/>
      <c r="BH649" s="1"/>
      <c r="BI649" s="21"/>
      <c r="BJ649" s="21"/>
      <c r="BK649" s="1"/>
      <c r="BL649" s="1"/>
      <c r="BM649" s="1"/>
      <c r="BN649" s="1"/>
      <c r="BO649" s="21"/>
      <c r="BP649" s="21"/>
      <c r="BQ649" s="1"/>
      <c r="BR649" s="1"/>
      <c r="BS649" s="1"/>
      <c r="BT649" s="1"/>
      <c r="BU649" s="21"/>
      <c r="BV649" s="2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</row>
    <row r="650" spans="5:128" x14ac:dyDescent="0.25">
      <c r="E650" s="1"/>
      <c r="F650" s="1"/>
      <c r="G650" s="21"/>
      <c r="H650" s="21"/>
      <c r="I650" s="1"/>
      <c r="J650" s="1"/>
      <c r="K650" s="1"/>
      <c r="L650" s="1"/>
      <c r="M650" s="21"/>
      <c r="N650" s="21"/>
      <c r="O650" s="1"/>
      <c r="P650" s="1"/>
      <c r="Q650" s="1"/>
      <c r="R650" s="1"/>
      <c r="S650" s="21"/>
      <c r="T650" s="21"/>
      <c r="U650" s="1"/>
      <c r="V650" s="1"/>
      <c r="W650" s="1"/>
      <c r="X650" s="1"/>
      <c r="Y650" s="21"/>
      <c r="Z650" s="21"/>
      <c r="AA650" s="1"/>
      <c r="AB650" s="1"/>
      <c r="AC650" s="1"/>
      <c r="AD650" s="1"/>
      <c r="AE650" s="21"/>
      <c r="AF650" s="21"/>
      <c r="AG650" s="1"/>
      <c r="AH650" s="1"/>
      <c r="AI650" s="1"/>
      <c r="AJ650" s="1"/>
      <c r="AK650" s="21"/>
      <c r="AL650" s="21"/>
      <c r="AM650" s="1"/>
      <c r="AN650" s="1"/>
      <c r="AO650" s="1"/>
      <c r="AP650" s="1"/>
      <c r="AQ650" s="21"/>
      <c r="AR650" s="21"/>
      <c r="AS650" s="1"/>
      <c r="AT650" s="1"/>
      <c r="AU650" s="1"/>
      <c r="AV650" s="1"/>
      <c r="AW650" s="21"/>
      <c r="AX650" s="21"/>
      <c r="AY650" s="1"/>
      <c r="AZ650" s="1"/>
      <c r="BA650" s="1"/>
      <c r="BB650" s="1"/>
      <c r="BC650" s="21"/>
      <c r="BD650" s="21"/>
      <c r="BE650" s="1"/>
      <c r="BF650" s="1"/>
      <c r="BG650" s="1"/>
      <c r="BH650" s="1"/>
      <c r="BI650" s="21"/>
      <c r="BJ650" s="21"/>
      <c r="BK650" s="1"/>
      <c r="BL650" s="1"/>
      <c r="BM650" s="1"/>
      <c r="BN650" s="1"/>
      <c r="BO650" s="21"/>
      <c r="BP650" s="21"/>
      <c r="BQ650" s="1"/>
      <c r="BR650" s="1"/>
      <c r="BS650" s="1"/>
      <c r="BT650" s="1"/>
      <c r="BU650" s="21"/>
      <c r="BV650" s="2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</row>
    <row r="651" spans="5:128" x14ac:dyDescent="0.25">
      <c r="E651" s="1"/>
      <c r="F651" s="1"/>
      <c r="G651" s="21"/>
      <c r="H651" s="21"/>
      <c r="I651" s="1"/>
      <c r="J651" s="1"/>
      <c r="K651" s="1"/>
      <c r="L651" s="1"/>
      <c r="M651" s="21"/>
      <c r="N651" s="21"/>
      <c r="O651" s="1"/>
      <c r="P651" s="1"/>
      <c r="Q651" s="1"/>
      <c r="R651" s="1"/>
      <c r="S651" s="21"/>
      <c r="T651" s="21"/>
      <c r="U651" s="1"/>
      <c r="V651" s="1"/>
      <c r="W651" s="1"/>
      <c r="X651" s="1"/>
      <c r="Y651" s="21"/>
      <c r="Z651" s="21"/>
      <c r="AA651" s="1"/>
      <c r="AB651" s="1"/>
      <c r="AC651" s="1"/>
      <c r="AD651" s="1"/>
      <c r="AE651" s="21"/>
      <c r="AF651" s="21"/>
      <c r="AG651" s="1"/>
      <c r="AH651" s="1"/>
      <c r="AI651" s="1"/>
      <c r="AJ651" s="1"/>
      <c r="AK651" s="21"/>
      <c r="AL651" s="21"/>
      <c r="AM651" s="1"/>
      <c r="AN651" s="1"/>
      <c r="AO651" s="1"/>
      <c r="AP651" s="1"/>
      <c r="AQ651" s="21"/>
      <c r="AR651" s="21"/>
      <c r="AS651" s="1"/>
      <c r="AT651" s="1"/>
      <c r="AU651" s="1"/>
      <c r="AV651" s="1"/>
      <c r="AW651" s="21"/>
      <c r="AX651" s="21"/>
      <c r="AY651" s="1"/>
      <c r="AZ651" s="1"/>
      <c r="BA651" s="1"/>
      <c r="BB651" s="1"/>
      <c r="BC651" s="21"/>
      <c r="BD651" s="21"/>
      <c r="BE651" s="1"/>
      <c r="BF651" s="1"/>
      <c r="BG651" s="1"/>
      <c r="BH651" s="1"/>
      <c r="BI651" s="21"/>
      <c r="BJ651" s="21"/>
      <c r="BK651" s="1"/>
      <c r="BL651" s="1"/>
      <c r="BM651" s="1"/>
      <c r="BN651" s="1"/>
      <c r="BO651" s="21"/>
      <c r="BP651" s="21"/>
      <c r="BQ651" s="1"/>
      <c r="BR651" s="1"/>
      <c r="BS651" s="1"/>
      <c r="BT651" s="1"/>
      <c r="BU651" s="21"/>
      <c r="BV651" s="2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</row>
    <row r="652" spans="5:128" x14ac:dyDescent="0.25">
      <c r="E652" s="1"/>
      <c r="F652" s="1"/>
      <c r="G652" s="21"/>
      <c r="H652" s="21"/>
      <c r="I652" s="1"/>
      <c r="J652" s="1"/>
      <c r="K652" s="1"/>
      <c r="L652" s="1"/>
      <c r="M652" s="21"/>
      <c r="N652" s="21"/>
      <c r="O652" s="1"/>
      <c r="P652" s="1"/>
      <c r="Q652" s="1"/>
      <c r="R652" s="1"/>
      <c r="S652" s="21"/>
      <c r="T652" s="21"/>
      <c r="U652" s="1"/>
      <c r="V652" s="1"/>
      <c r="W652" s="1"/>
      <c r="X652" s="1"/>
      <c r="Y652" s="21"/>
      <c r="Z652" s="21"/>
      <c r="AA652" s="1"/>
      <c r="AB652" s="1"/>
      <c r="AC652" s="1"/>
      <c r="AD652" s="1"/>
      <c r="AE652" s="21"/>
      <c r="AF652" s="21"/>
      <c r="AG652" s="1"/>
      <c r="AH652" s="1"/>
      <c r="AI652" s="1"/>
      <c r="AJ652" s="1"/>
      <c r="AK652" s="21"/>
      <c r="AL652" s="21"/>
      <c r="AM652" s="1"/>
      <c r="AN652" s="1"/>
      <c r="AO652" s="1"/>
      <c r="AP652" s="1"/>
      <c r="AQ652" s="21"/>
      <c r="AR652" s="21"/>
      <c r="AS652" s="1"/>
      <c r="AT652" s="1"/>
      <c r="AU652" s="1"/>
      <c r="AV652" s="1"/>
      <c r="AW652" s="21"/>
      <c r="AX652" s="21"/>
      <c r="AY652" s="1"/>
      <c r="AZ652" s="1"/>
      <c r="BA652" s="1"/>
      <c r="BB652" s="1"/>
      <c r="BC652" s="21"/>
      <c r="BD652" s="21"/>
      <c r="BE652" s="1"/>
      <c r="BF652" s="1"/>
      <c r="BG652" s="1"/>
      <c r="BH652" s="1"/>
      <c r="BI652" s="21"/>
      <c r="BJ652" s="21"/>
      <c r="BK652" s="1"/>
      <c r="BL652" s="1"/>
      <c r="BM652" s="1"/>
      <c r="BN652" s="1"/>
      <c r="BO652" s="21"/>
      <c r="BP652" s="21"/>
      <c r="BQ652" s="1"/>
      <c r="BR652" s="1"/>
      <c r="BS652" s="1"/>
      <c r="BT652" s="1"/>
      <c r="BU652" s="21"/>
      <c r="BV652" s="2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</row>
    <row r="653" spans="5:128" x14ac:dyDescent="0.25">
      <c r="E653" s="1"/>
      <c r="F653" s="1"/>
      <c r="G653" s="21"/>
      <c r="H653" s="21"/>
      <c r="I653" s="1"/>
      <c r="J653" s="1"/>
      <c r="K653" s="1"/>
      <c r="L653" s="1"/>
      <c r="M653" s="21"/>
      <c r="N653" s="21"/>
      <c r="O653" s="1"/>
      <c r="P653" s="1"/>
      <c r="Q653" s="1"/>
      <c r="R653" s="1"/>
      <c r="S653" s="21"/>
      <c r="T653" s="21"/>
      <c r="U653" s="1"/>
      <c r="V653" s="1"/>
      <c r="W653" s="1"/>
      <c r="X653" s="1"/>
      <c r="Y653" s="21"/>
      <c r="Z653" s="21"/>
      <c r="AA653" s="1"/>
      <c r="AB653" s="1"/>
      <c r="AC653" s="1"/>
      <c r="AD653" s="1"/>
      <c r="AE653" s="21"/>
      <c r="AF653" s="21"/>
      <c r="AG653" s="1"/>
      <c r="AH653" s="1"/>
      <c r="AI653" s="1"/>
      <c r="AJ653" s="1"/>
      <c r="AK653" s="21"/>
      <c r="AL653" s="21"/>
      <c r="AM653" s="1"/>
      <c r="AN653" s="1"/>
      <c r="AO653" s="1"/>
      <c r="AP653" s="1"/>
      <c r="AQ653" s="21"/>
      <c r="AR653" s="21"/>
      <c r="AS653" s="1"/>
      <c r="AT653" s="1"/>
      <c r="AU653" s="1"/>
      <c r="AV653" s="1"/>
      <c r="AW653" s="21"/>
      <c r="AX653" s="21"/>
      <c r="AY653" s="1"/>
      <c r="AZ653" s="1"/>
      <c r="BA653" s="1"/>
      <c r="BB653" s="1"/>
      <c r="BC653" s="21"/>
      <c r="BD653" s="21"/>
      <c r="BE653" s="1"/>
      <c r="BF653" s="1"/>
      <c r="BG653" s="1"/>
      <c r="BH653" s="1"/>
      <c r="BI653" s="21"/>
      <c r="BJ653" s="21"/>
      <c r="BK653" s="1"/>
      <c r="BL653" s="1"/>
      <c r="BM653" s="1"/>
      <c r="BN653" s="1"/>
      <c r="BO653" s="21"/>
      <c r="BP653" s="21"/>
      <c r="BQ653" s="1"/>
      <c r="BR653" s="1"/>
      <c r="BS653" s="1"/>
      <c r="BT653" s="1"/>
      <c r="BU653" s="21"/>
      <c r="BV653" s="2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</row>
    <row r="654" spans="5:128" x14ac:dyDescent="0.25">
      <c r="E654" s="1"/>
      <c r="F654" s="1"/>
      <c r="G654" s="21"/>
      <c r="H654" s="21"/>
      <c r="I654" s="1"/>
      <c r="J654" s="1"/>
      <c r="K654" s="1"/>
      <c r="L654" s="1"/>
      <c r="M654" s="21"/>
      <c r="N654" s="21"/>
      <c r="O654" s="1"/>
      <c r="P654" s="1"/>
      <c r="Q654" s="1"/>
      <c r="R654" s="1"/>
      <c r="S654" s="21"/>
      <c r="T654" s="21"/>
      <c r="U654" s="1"/>
      <c r="V654" s="1"/>
      <c r="W654" s="1"/>
      <c r="X654" s="1"/>
      <c r="Y654" s="21"/>
      <c r="Z654" s="21"/>
      <c r="AA654" s="1"/>
      <c r="AB654" s="1"/>
      <c r="AC654" s="1"/>
      <c r="AD654" s="1"/>
      <c r="AE654" s="21"/>
      <c r="AF654" s="21"/>
      <c r="AG654" s="1"/>
      <c r="AH654" s="1"/>
      <c r="AI654" s="1"/>
      <c r="AJ654" s="1"/>
      <c r="AK654" s="21"/>
      <c r="AL654" s="21"/>
      <c r="AM654" s="1"/>
      <c r="AN654" s="1"/>
      <c r="AO654" s="1"/>
      <c r="AP654" s="1"/>
      <c r="AQ654" s="21"/>
      <c r="AR654" s="21"/>
      <c r="AS654" s="1"/>
      <c r="AT654" s="1"/>
      <c r="AU654" s="1"/>
      <c r="AV654" s="1"/>
      <c r="AW654" s="21"/>
      <c r="AX654" s="21"/>
      <c r="AY654" s="1"/>
      <c r="AZ654" s="1"/>
      <c r="BA654" s="1"/>
      <c r="BB654" s="1"/>
      <c r="BC654" s="21"/>
      <c r="BD654" s="21"/>
      <c r="BE654" s="1"/>
      <c r="BF654" s="1"/>
      <c r="BG654" s="1"/>
      <c r="BH654" s="1"/>
      <c r="BI654" s="21"/>
      <c r="BJ654" s="21"/>
      <c r="BK654" s="1"/>
      <c r="BL654" s="1"/>
      <c r="BM654" s="1"/>
      <c r="BN654" s="1"/>
      <c r="BO654" s="21"/>
      <c r="BP654" s="21"/>
      <c r="BQ654" s="1"/>
      <c r="BR654" s="1"/>
      <c r="BS654" s="1"/>
      <c r="BT654" s="1"/>
      <c r="BU654" s="21"/>
      <c r="BV654" s="2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</row>
    <row r="655" spans="5:128" x14ac:dyDescent="0.25">
      <c r="E655" s="1"/>
      <c r="F655" s="1"/>
      <c r="G655" s="21"/>
      <c r="H655" s="21"/>
      <c r="I655" s="1"/>
      <c r="J655" s="1"/>
      <c r="K655" s="1"/>
      <c r="L655" s="1"/>
      <c r="M655" s="21"/>
      <c r="N655" s="21"/>
      <c r="O655" s="1"/>
      <c r="P655" s="1"/>
      <c r="Q655" s="1"/>
      <c r="R655" s="1"/>
      <c r="S655" s="21"/>
      <c r="T655" s="21"/>
      <c r="U655" s="1"/>
      <c r="V655" s="1"/>
      <c r="W655" s="1"/>
      <c r="X655" s="1"/>
      <c r="Y655" s="21"/>
      <c r="Z655" s="21"/>
      <c r="AA655" s="1"/>
      <c r="AB655" s="1"/>
      <c r="AC655" s="1"/>
      <c r="AD655" s="1"/>
      <c r="AE655" s="21"/>
      <c r="AF655" s="21"/>
      <c r="AG655" s="1"/>
      <c r="AH655" s="1"/>
      <c r="AI655" s="1"/>
      <c r="AJ655" s="1"/>
      <c r="AK655" s="21"/>
      <c r="AL655" s="21"/>
      <c r="AM655" s="1"/>
      <c r="AN655" s="1"/>
      <c r="AO655" s="1"/>
      <c r="AP655" s="1"/>
      <c r="AQ655" s="21"/>
      <c r="AR655" s="21"/>
      <c r="AS655" s="1"/>
      <c r="AT655" s="1"/>
      <c r="AU655" s="1"/>
      <c r="AV655" s="1"/>
      <c r="AW655" s="21"/>
      <c r="AX655" s="21"/>
      <c r="AY655" s="1"/>
      <c r="AZ655" s="1"/>
      <c r="BA655" s="1"/>
      <c r="BB655" s="1"/>
      <c r="BC655" s="21"/>
      <c r="BD655" s="21"/>
      <c r="BE655" s="1"/>
      <c r="BF655" s="1"/>
      <c r="BG655" s="1"/>
      <c r="BH655" s="1"/>
      <c r="BI655" s="21"/>
      <c r="BJ655" s="21"/>
      <c r="BK655" s="1"/>
      <c r="BL655" s="1"/>
      <c r="BM655" s="1"/>
      <c r="BN655" s="1"/>
      <c r="BO655" s="21"/>
      <c r="BP655" s="21"/>
      <c r="BQ655" s="1"/>
      <c r="BR655" s="1"/>
      <c r="BS655" s="1"/>
      <c r="BT655" s="1"/>
      <c r="BU655" s="21"/>
      <c r="BV655" s="2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</row>
    <row r="656" spans="5:128" x14ac:dyDescent="0.25">
      <c r="E656" s="1"/>
      <c r="F656" s="1"/>
      <c r="G656" s="21"/>
      <c r="H656" s="21"/>
      <c r="I656" s="1"/>
      <c r="J656" s="1"/>
      <c r="K656" s="1"/>
      <c r="L656" s="1"/>
      <c r="M656" s="21"/>
      <c r="N656" s="21"/>
      <c r="O656" s="1"/>
      <c r="P656" s="1"/>
      <c r="Q656" s="1"/>
      <c r="R656" s="1"/>
      <c r="S656" s="21"/>
      <c r="T656" s="21"/>
      <c r="U656" s="1"/>
      <c r="V656" s="1"/>
      <c r="W656" s="1"/>
      <c r="X656" s="1"/>
      <c r="Y656" s="21"/>
      <c r="Z656" s="21"/>
      <c r="AA656" s="1"/>
      <c r="AB656" s="1"/>
      <c r="AC656" s="1"/>
      <c r="AD656" s="1"/>
      <c r="AE656" s="21"/>
      <c r="AF656" s="21"/>
      <c r="AG656" s="1"/>
      <c r="AH656" s="1"/>
      <c r="AI656" s="1"/>
      <c r="AJ656" s="1"/>
      <c r="AK656" s="21"/>
      <c r="AL656" s="21"/>
      <c r="AM656" s="1"/>
      <c r="AN656" s="1"/>
      <c r="AO656" s="1"/>
      <c r="AP656" s="1"/>
      <c r="AQ656" s="21"/>
      <c r="AR656" s="21"/>
      <c r="AS656" s="1"/>
      <c r="AT656" s="1"/>
      <c r="AU656" s="1"/>
      <c r="AV656" s="1"/>
      <c r="AW656" s="21"/>
      <c r="AX656" s="21"/>
      <c r="AY656" s="1"/>
      <c r="AZ656" s="1"/>
      <c r="BA656" s="1"/>
      <c r="BB656" s="1"/>
      <c r="BC656" s="21"/>
      <c r="BD656" s="21"/>
      <c r="BE656" s="1"/>
      <c r="BF656" s="1"/>
      <c r="BG656" s="1"/>
      <c r="BH656" s="1"/>
      <c r="BI656" s="21"/>
      <c r="BJ656" s="21"/>
      <c r="BK656" s="1"/>
      <c r="BL656" s="1"/>
      <c r="BM656" s="1"/>
      <c r="BN656" s="1"/>
      <c r="BO656" s="21"/>
      <c r="BP656" s="21"/>
      <c r="BQ656" s="1"/>
      <c r="BR656" s="1"/>
      <c r="BS656" s="1"/>
      <c r="BT656" s="1"/>
      <c r="BU656" s="21"/>
      <c r="BV656" s="2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</row>
    <row r="657" spans="5:128" x14ac:dyDescent="0.25">
      <c r="E657" s="1"/>
      <c r="F657" s="1"/>
      <c r="G657" s="21"/>
      <c r="H657" s="21"/>
      <c r="I657" s="1"/>
      <c r="J657" s="1"/>
      <c r="K657" s="1"/>
      <c r="L657" s="1"/>
      <c r="M657" s="21"/>
      <c r="N657" s="21"/>
      <c r="O657" s="1"/>
      <c r="P657" s="1"/>
      <c r="Q657" s="1"/>
      <c r="R657" s="1"/>
      <c r="S657" s="21"/>
      <c r="T657" s="21"/>
      <c r="U657" s="1"/>
      <c r="V657" s="1"/>
      <c r="W657" s="1"/>
      <c r="X657" s="1"/>
      <c r="Y657" s="21"/>
      <c r="Z657" s="21"/>
      <c r="AA657" s="1"/>
      <c r="AB657" s="1"/>
      <c r="AC657" s="1"/>
      <c r="AD657" s="1"/>
      <c r="AE657" s="21"/>
      <c r="AF657" s="21"/>
      <c r="AG657" s="1"/>
      <c r="AH657" s="1"/>
      <c r="AI657" s="1"/>
      <c r="AJ657" s="1"/>
      <c r="AK657" s="21"/>
      <c r="AL657" s="21"/>
      <c r="AM657" s="1"/>
      <c r="AN657" s="1"/>
      <c r="AO657" s="1"/>
      <c r="AP657" s="1"/>
      <c r="AQ657" s="21"/>
      <c r="AR657" s="21"/>
      <c r="AS657" s="1"/>
      <c r="AT657" s="1"/>
      <c r="AU657" s="1"/>
      <c r="AV657" s="1"/>
      <c r="AW657" s="21"/>
      <c r="AX657" s="21"/>
      <c r="AY657" s="1"/>
      <c r="AZ657" s="1"/>
      <c r="BA657" s="1"/>
      <c r="BB657" s="1"/>
      <c r="BC657" s="21"/>
      <c r="BD657" s="21"/>
      <c r="BE657" s="1"/>
      <c r="BF657" s="1"/>
      <c r="BG657" s="1"/>
      <c r="BH657" s="1"/>
      <c r="BI657" s="21"/>
      <c r="BJ657" s="21"/>
      <c r="BK657" s="1"/>
      <c r="BL657" s="1"/>
      <c r="BM657" s="1"/>
      <c r="BN657" s="1"/>
      <c r="BO657" s="21"/>
      <c r="BP657" s="21"/>
      <c r="BQ657" s="1"/>
      <c r="BR657" s="1"/>
      <c r="BS657" s="1"/>
      <c r="BT657" s="1"/>
      <c r="BU657" s="21"/>
      <c r="BV657" s="2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</row>
    <row r="658" spans="5:128" x14ac:dyDescent="0.25">
      <c r="E658" s="1"/>
      <c r="F658" s="1"/>
      <c r="G658" s="21"/>
      <c r="H658" s="21"/>
      <c r="I658" s="1"/>
      <c r="J658" s="1"/>
      <c r="K658" s="1"/>
      <c r="L658" s="1"/>
      <c r="M658" s="21"/>
      <c r="N658" s="21"/>
      <c r="O658" s="1"/>
      <c r="P658" s="1"/>
      <c r="Q658" s="1"/>
      <c r="R658" s="1"/>
      <c r="S658" s="21"/>
      <c r="T658" s="21"/>
      <c r="U658" s="1"/>
      <c r="V658" s="1"/>
      <c r="W658" s="1"/>
      <c r="X658" s="1"/>
      <c r="Y658" s="21"/>
      <c r="Z658" s="21"/>
      <c r="AA658" s="1"/>
      <c r="AB658" s="1"/>
      <c r="AC658" s="1"/>
      <c r="AD658" s="1"/>
      <c r="AE658" s="21"/>
      <c r="AF658" s="21"/>
      <c r="AG658" s="1"/>
      <c r="AH658" s="1"/>
      <c r="AI658" s="1"/>
      <c r="AJ658" s="1"/>
      <c r="AK658" s="21"/>
      <c r="AL658" s="21"/>
      <c r="AM658" s="1"/>
      <c r="AN658" s="1"/>
      <c r="AO658" s="1"/>
      <c r="AP658" s="1"/>
      <c r="AQ658" s="21"/>
      <c r="AR658" s="21"/>
      <c r="AS658" s="1"/>
      <c r="AT658" s="1"/>
      <c r="AU658" s="1"/>
      <c r="AV658" s="1"/>
      <c r="AW658" s="21"/>
      <c r="AX658" s="21"/>
      <c r="AY658" s="1"/>
      <c r="AZ658" s="1"/>
      <c r="BA658" s="1"/>
      <c r="BB658" s="1"/>
      <c r="BC658" s="21"/>
      <c r="BD658" s="21"/>
      <c r="BE658" s="1"/>
      <c r="BF658" s="1"/>
      <c r="BG658" s="1"/>
      <c r="BH658" s="1"/>
      <c r="BI658" s="21"/>
      <c r="BJ658" s="21"/>
      <c r="BK658" s="1"/>
      <c r="BL658" s="1"/>
      <c r="BM658" s="1"/>
      <c r="BN658" s="1"/>
      <c r="BO658" s="21"/>
      <c r="BP658" s="21"/>
      <c r="BQ658" s="1"/>
      <c r="BR658" s="1"/>
      <c r="BS658" s="1"/>
      <c r="BT658" s="1"/>
      <c r="BU658" s="21"/>
      <c r="BV658" s="2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</row>
    <row r="659" spans="5:128" x14ac:dyDescent="0.25">
      <c r="E659" s="1"/>
      <c r="F659" s="1"/>
      <c r="G659" s="21"/>
      <c r="H659" s="21"/>
      <c r="I659" s="1"/>
      <c r="J659" s="1"/>
      <c r="K659" s="1"/>
      <c r="L659" s="1"/>
      <c r="M659" s="21"/>
      <c r="N659" s="21"/>
      <c r="O659" s="1"/>
      <c r="P659" s="1"/>
      <c r="Q659" s="1"/>
      <c r="R659" s="1"/>
      <c r="S659" s="21"/>
      <c r="T659" s="21"/>
      <c r="U659" s="1"/>
      <c r="V659" s="1"/>
      <c r="W659" s="1"/>
      <c r="X659" s="1"/>
      <c r="Y659" s="21"/>
      <c r="Z659" s="21"/>
      <c r="AA659" s="1"/>
      <c r="AB659" s="1"/>
      <c r="AC659" s="1"/>
      <c r="AD659" s="1"/>
      <c r="AE659" s="21"/>
      <c r="AF659" s="21"/>
      <c r="AG659" s="1"/>
      <c r="AH659" s="1"/>
      <c r="AI659" s="1"/>
      <c r="AJ659" s="1"/>
      <c r="AK659" s="21"/>
      <c r="AL659" s="21"/>
      <c r="AM659" s="1"/>
      <c r="AN659" s="1"/>
      <c r="AO659" s="1"/>
      <c r="AP659" s="1"/>
      <c r="AQ659" s="21"/>
      <c r="AR659" s="21"/>
      <c r="AS659" s="1"/>
      <c r="AT659" s="1"/>
      <c r="AU659" s="1"/>
      <c r="AV659" s="1"/>
      <c r="AW659" s="21"/>
      <c r="AX659" s="21"/>
      <c r="AY659" s="1"/>
      <c r="AZ659" s="1"/>
      <c r="BA659" s="1"/>
      <c r="BB659" s="1"/>
      <c r="BC659" s="21"/>
      <c r="BD659" s="21"/>
      <c r="BE659" s="1"/>
      <c r="BF659" s="1"/>
      <c r="BG659" s="1"/>
      <c r="BH659" s="1"/>
      <c r="BI659" s="21"/>
      <c r="BJ659" s="21"/>
      <c r="BK659" s="1"/>
      <c r="BL659" s="1"/>
      <c r="BM659" s="1"/>
      <c r="BN659" s="1"/>
      <c r="BO659" s="21"/>
      <c r="BP659" s="21"/>
      <c r="BQ659" s="1"/>
      <c r="BR659" s="1"/>
      <c r="BS659" s="1"/>
      <c r="BT659" s="1"/>
      <c r="BU659" s="21"/>
      <c r="BV659" s="2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</row>
    <row r="660" spans="5:128" x14ac:dyDescent="0.25">
      <c r="E660" s="1"/>
      <c r="F660" s="1"/>
      <c r="G660" s="21"/>
      <c r="H660" s="21"/>
      <c r="I660" s="1"/>
      <c r="J660" s="1"/>
      <c r="K660" s="1"/>
      <c r="L660" s="1"/>
      <c r="M660" s="21"/>
      <c r="N660" s="21"/>
      <c r="O660" s="1"/>
      <c r="P660" s="1"/>
      <c r="Q660" s="1"/>
      <c r="R660" s="1"/>
      <c r="S660" s="21"/>
      <c r="T660" s="21"/>
      <c r="U660" s="1"/>
      <c r="V660" s="1"/>
      <c r="W660" s="1"/>
      <c r="X660" s="1"/>
      <c r="Y660" s="21"/>
      <c r="Z660" s="21"/>
      <c r="AA660" s="1"/>
      <c r="AB660" s="1"/>
      <c r="AC660" s="1"/>
      <c r="AD660" s="1"/>
      <c r="AE660" s="21"/>
      <c r="AF660" s="21"/>
      <c r="AG660" s="1"/>
      <c r="AH660" s="1"/>
      <c r="AI660" s="1"/>
      <c r="AJ660" s="1"/>
      <c r="AK660" s="21"/>
      <c r="AL660" s="21"/>
      <c r="AM660" s="1"/>
      <c r="AN660" s="1"/>
      <c r="AO660" s="1"/>
      <c r="AP660" s="1"/>
      <c r="AQ660" s="21"/>
      <c r="AR660" s="21"/>
      <c r="AS660" s="1"/>
      <c r="AT660" s="1"/>
      <c r="AU660" s="1"/>
      <c r="AV660" s="1"/>
      <c r="AW660" s="21"/>
      <c r="AX660" s="21"/>
      <c r="AY660" s="1"/>
      <c r="AZ660" s="1"/>
      <c r="BA660" s="1"/>
      <c r="BB660" s="1"/>
      <c r="BC660" s="21"/>
      <c r="BD660" s="21"/>
      <c r="BE660" s="1"/>
      <c r="BF660" s="1"/>
      <c r="BG660" s="1"/>
      <c r="BH660" s="1"/>
      <c r="BI660" s="21"/>
      <c r="BJ660" s="21"/>
      <c r="BK660" s="1"/>
      <c r="BL660" s="1"/>
      <c r="BM660" s="1"/>
      <c r="BN660" s="1"/>
      <c r="BO660" s="21"/>
      <c r="BP660" s="21"/>
      <c r="BQ660" s="1"/>
      <c r="BR660" s="1"/>
      <c r="BS660" s="1"/>
      <c r="BT660" s="1"/>
      <c r="BU660" s="21"/>
      <c r="BV660" s="2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</row>
    <row r="661" spans="5:128" x14ac:dyDescent="0.25">
      <c r="E661" s="1"/>
      <c r="F661" s="1"/>
      <c r="G661" s="21"/>
      <c r="H661" s="21"/>
      <c r="I661" s="1"/>
      <c r="J661" s="1"/>
      <c r="K661" s="1"/>
      <c r="L661" s="1"/>
      <c r="M661" s="21"/>
      <c r="N661" s="21"/>
      <c r="O661" s="1"/>
      <c r="P661" s="1"/>
      <c r="Q661" s="1"/>
      <c r="R661" s="1"/>
      <c r="S661" s="21"/>
      <c r="T661" s="21"/>
      <c r="U661" s="1"/>
      <c r="V661" s="1"/>
      <c r="W661" s="1"/>
      <c r="X661" s="1"/>
      <c r="Y661" s="21"/>
      <c r="Z661" s="21"/>
      <c r="AA661" s="1"/>
      <c r="AB661" s="1"/>
      <c r="AC661" s="1"/>
      <c r="AD661" s="1"/>
      <c r="AE661" s="21"/>
      <c r="AF661" s="21"/>
      <c r="AG661" s="1"/>
      <c r="AH661" s="1"/>
      <c r="AI661" s="1"/>
      <c r="AJ661" s="1"/>
      <c r="AK661" s="21"/>
      <c r="AL661" s="21"/>
      <c r="AM661" s="1"/>
      <c r="AN661" s="1"/>
      <c r="AO661" s="1"/>
      <c r="AP661" s="1"/>
      <c r="AQ661" s="21"/>
      <c r="AR661" s="21"/>
      <c r="AS661" s="1"/>
      <c r="AT661" s="1"/>
      <c r="AU661" s="1"/>
      <c r="AV661" s="1"/>
      <c r="AW661" s="21"/>
      <c r="AX661" s="21"/>
      <c r="AY661" s="1"/>
      <c r="AZ661" s="1"/>
      <c r="BA661" s="1"/>
      <c r="BB661" s="1"/>
      <c r="BC661" s="21"/>
      <c r="BD661" s="21"/>
      <c r="BE661" s="1"/>
      <c r="BF661" s="1"/>
      <c r="BG661" s="1"/>
      <c r="BH661" s="1"/>
      <c r="BI661" s="21"/>
      <c r="BJ661" s="21"/>
      <c r="BK661" s="1"/>
      <c r="BL661" s="1"/>
      <c r="BM661" s="1"/>
      <c r="BN661" s="1"/>
      <c r="BO661" s="21"/>
      <c r="BP661" s="21"/>
      <c r="BQ661" s="1"/>
      <c r="BR661" s="1"/>
      <c r="BS661" s="1"/>
      <c r="BT661" s="1"/>
      <c r="BU661" s="21"/>
      <c r="BV661" s="2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</row>
    <row r="662" spans="5:128" x14ac:dyDescent="0.25">
      <c r="E662" s="1"/>
      <c r="F662" s="1"/>
      <c r="G662" s="21"/>
      <c r="H662" s="21"/>
      <c r="I662" s="1"/>
      <c r="J662" s="1"/>
      <c r="K662" s="1"/>
      <c r="L662" s="1"/>
      <c r="M662" s="21"/>
      <c r="N662" s="21"/>
      <c r="O662" s="1"/>
      <c r="P662" s="1"/>
      <c r="Q662" s="1"/>
      <c r="R662" s="1"/>
      <c r="S662" s="21"/>
      <c r="T662" s="21"/>
      <c r="U662" s="1"/>
      <c r="V662" s="1"/>
      <c r="W662" s="1"/>
      <c r="X662" s="1"/>
      <c r="Y662" s="21"/>
      <c r="Z662" s="21"/>
      <c r="AA662" s="1"/>
      <c r="AB662" s="1"/>
      <c r="AC662" s="1"/>
      <c r="AD662" s="1"/>
      <c r="AE662" s="21"/>
      <c r="AF662" s="21"/>
      <c r="AG662" s="1"/>
      <c r="AH662" s="1"/>
      <c r="AI662" s="1"/>
      <c r="AJ662" s="1"/>
      <c r="AK662" s="21"/>
      <c r="AL662" s="21"/>
      <c r="AM662" s="1"/>
      <c r="AN662" s="1"/>
      <c r="AO662" s="1"/>
      <c r="AP662" s="1"/>
      <c r="AQ662" s="21"/>
      <c r="AR662" s="21"/>
      <c r="AS662" s="1"/>
      <c r="AT662" s="1"/>
      <c r="AU662" s="1"/>
      <c r="AV662" s="1"/>
      <c r="AW662" s="21"/>
      <c r="AX662" s="21"/>
      <c r="AY662" s="1"/>
      <c r="AZ662" s="1"/>
      <c r="BA662" s="1"/>
      <c r="BB662" s="1"/>
      <c r="BC662" s="21"/>
      <c r="BD662" s="21"/>
      <c r="BE662" s="1"/>
      <c r="BF662" s="1"/>
      <c r="BG662" s="1"/>
      <c r="BH662" s="1"/>
      <c r="BI662" s="21"/>
      <c r="BJ662" s="21"/>
      <c r="BK662" s="1"/>
      <c r="BL662" s="1"/>
      <c r="BM662" s="1"/>
      <c r="BN662" s="1"/>
      <c r="BO662" s="21"/>
      <c r="BP662" s="21"/>
      <c r="BQ662" s="1"/>
      <c r="BR662" s="1"/>
      <c r="BS662" s="1"/>
      <c r="BT662" s="1"/>
      <c r="BU662" s="21"/>
      <c r="BV662" s="2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</row>
    <row r="663" spans="5:128" x14ac:dyDescent="0.25">
      <c r="E663" s="1"/>
      <c r="F663" s="1"/>
      <c r="G663" s="21"/>
      <c r="H663" s="21"/>
      <c r="I663" s="1"/>
      <c r="J663" s="1"/>
      <c r="K663" s="1"/>
      <c r="L663" s="1"/>
      <c r="M663" s="21"/>
      <c r="N663" s="21"/>
      <c r="O663" s="1"/>
      <c r="P663" s="1"/>
      <c r="Q663" s="1"/>
      <c r="R663" s="1"/>
      <c r="S663" s="21"/>
      <c r="T663" s="21"/>
      <c r="U663" s="1"/>
      <c r="V663" s="1"/>
      <c r="W663" s="1"/>
      <c r="X663" s="1"/>
      <c r="Y663" s="21"/>
      <c r="Z663" s="21"/>
      <c r="AA663" s="1"/>
      <c r="AB663" s="1"/>
      <c r="AC663" s="1"/>
      <c r="AD663" s="1"/>
      <c r="AE663" s="21"/>
      <c r="AF663" s="21"/>
      <c r="AG663" s="1"/>
      <c r="AH663" s="1"/>
      <c r="AI663" s="1"/>
      <c r="AJ663" s="1"/>
      <c r="AK663" s="21"/>
      <c r="AL663" s="21"/>
      <c r="AM663" s="1"/>
      <c r="AN663" s="1"/>
      <c r="AO663" s="1"/>
      <c r="AP663" s="1"/>
      <c r="AQ663" s="21"/>
      <c r="AR663" s="21"/>
      <c r="AS663" s="1"/>
      <c r="AT663" s="1"/>
      <c r="AU663" s="1"/>
      <c r="AV663" s="1"/>
      <c r="AW663" s="21"/>
      <c r="AX663" s="21"/>
      <c r="AY663" s="1"/>
      <c r="AZ663" s="1"/>
      <c r="BA663" s="1"/>
      <c r="BB663" s="1"/>
      <c r="BC663" s="21"/>
      <c r="BD663" s="21"/>
      <c r="BE663" s="1"/>
      <c r="BF663" s="1"/>
      <c r="BG663" s="1"/>
      <c r="BH663" s="1"/>
      <c r="BI663" s="21"/>
      <c r="BJ663" s="21"/>
      <c r="BK663" s="1"/>
      <c r="BL663" s="1"/>
      <c r="BM663" s="1"/>
      <c r="BN663" s="1"/>
      <c r="BO663" s="21"/>
      <c r="BP663" s="21"/>
      <c r="BQ663" s="1"/>
      <c r="BR663" s="1"/>
      <c r="BS663" s="1"/>
      <c r="BT663" s="1"/>
      <c r="BU663" s="21"/>
      <c r="BV663" s="2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</row>
    <row r="664" spans="5:128" x14ac:dyDescent="0.25">
      <c r="E664" s="1"/>
      <c r="F664" s="1"/>
      <c r="G664" s="21"/>
      <c r="H664" s="21"/>
      <c r="I664" s="1"/>
      <c r="J664" s="1"/>
      <c r="K664" s="1"/>
      <c r="L664" s="1"/>
      <c r="M664" s="21"/>
      <c r="N664" s="21"/>
      <c r="O664" s="1"/>
      <c r="P664" s="1"/>
      <c r="Q664" s="1"/>
      <c r="R664" s="1"/>
      <c r="S664" s="21"/>
      <c r="T664" s="21"/>
      <c r="U664" s="1"/>
      <c r="V664" s="1"/>
      <c r="W664" s="1"/>
      <c r="X664" s="1"/>
      <c r="Y664" s="21"/>
      <c r="Z664" s="21"/>
      <c r="AA664" s="1"/>
      <c r="AB664" s="1"/>
      <c r="AC664" s="1"/>
      <c r="AD664" s="1"/>
      <c r="AE664" s="21"/>
      <c r="AF664" s="21"/>
      <c r="AG664" s="1"/>
      <c r="AH664" s="1"/>
      <c r="AI664" s="1"/>
      <c r="AJ664" s="1"/>
      <c r="AK664" s="21"/>
      <c r="AL664" s="21"/>
      <c r="AM664" s="1"/>
      <c r="AN664" s="1"/>
      <c r="AO664" s="1"/>
      <c r="AP664" s="1"/>
      <c r="AQ664" s="21"/>
      <c r="AR664" s="21"/>
      <c r="AS664" s="1"/>
      <c r="AT664" s="1"/>
      <c r="AU664" s="1"/>
      <c r="AV664" s="1"/>
      <c r="AW664" s="21"/>
      <c r="AX664" s="21"/>
      <c r="AY664" s="1"/>
      <c r="AZ664" s="1"/>
      <c r="BA664" s="1"/>
      <c r="BB664" s="1"/>
      <c r="BC664" s="21"/>
      <c r="BD664" s="21"/>
      <c r="BE664" s="1"/>
      <c r="BF664" s="1"/>
      <c r="BG664" s="1"/>
      <c r="BH664" s="1"/>
      <c r="BI664" s="21"/>
      <c r="BJ664" s="21"/>
      <c r="BK664" s="1"/>
      <c r="BL664" s="1"/>
      <c r="BM664" s="1"/>
      <c r="BN664" s="1"/>
      <c r="BO664" s="21"/>
      <c r="BP664" s="21"/>
      <c r="BQ664" s="1"/>
      <c r="BR664" s="1"/>
      <c r="BS664" s="1"/>
      <c r="BT664" s="1"/>
      <c r="BU664" s="21"/>
      <c r="BV664" s="2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</row>
    <row r="665" spans="5:128" x14ac:dyDescent="0.25">
      <c r="E665" s="1"/>
      <c r="F665" s="1"/>
      <c r="G665" s="21"/>
      <c r="H665" s="21"/>
      <c r="I665" s="1"/>
      <c r="J665" s="1"/>
      <c r="K665" s="1"/>
      <c r="L665" s="1"/>
      <c r="M665" s="21"/>
      <c r="N665" s="21"/>
      <c r="O665" s="1"/>
      <c r="P665" s="1"/>
      <c r="Q665" s="1"/>
      <c r="R665" s="1"/>
      <c r="S665" s="21"/>
      <c r="T665" s="21"/>
      <c r="U665" s="1"/>
      <c r="V665" s="1"/>
      <c r="W665" s="1"/>
      <c r="X665" s="1"/>
      <c r="Y665" s="21"/>
      <c r="Z665" s="21"/>
      <c r="AA665" s="1"/>
      <c r="AB665" s="1"/>
      <c r="AC665" s="1"/>
      <c r="AD665" s="1"/>
      <c r="AE665" s="21"/>
      <c r="AF665" s="21"/>
      <c r="AG665" s="1"/>
      <c r="AH665" s="1"/>
      <c r="AI665" s="1"/>
      <c r="AJ665" s="1"/>
      <c r="AK665" s="21"/>
      <c r="AL665" s="21"/>
      <c r="AM665" s="1"/>
      <c r="AN665" s="1"/>
      <c r="AO665" s="1"/>
      <c r="AP665" s="1"/>
      <c r="AQ665" s="21"/>
      <c r="AR665" s="21"/>
      <c r="AS665" s="1"/>
      <c r="AT665" s="1"/>
      <c r="AU665" s="1"/>
      <c r="AV665" s="1"/>
      <c r="AW665" s="21"/>
      <c r="AX665" s="21"/>
      <c r="AY665" s="1"/>
      <c r="AZ665" s="1"/>
      <c r="BA665" s="1"/>
      <c r="BB665" s="1"/>
      <c r="BC665" s="21"/>
      <c r="BD665" s="21"/>
      <c r="BE665" s="1"/>
      <c r="BF665" s="1"/>
      <c r="BG665" s="1"/>
      <c r="BH665" s="1"/>
      <c r="BI665" s="21"/>
      <c r="BJ665" s="21"/>
      <c r="BK665" s="1"/>
      <c r="BL665" s="1"/>
      <c r="BM665" s="1"/>
      <c r="BN665" s="1"/>
      <c r="BO665" s="21"/>
      <c r="BP665" s="21"/>
      <c r="BQ665" s="1"/>
      <c r="BR665" s="1"/>
      <c r="BS665" s="1"/>
      <c r="BT665" s="1"/>
      <c r="BU665" s="21"/>
      <c r="BV665" s="2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</row>
    <row r="666" spans="5:128" x14ac:dyDescent="0.25">
      <c r="E666" s="1"/>
      <c r="F666" s="1"/>
      <c r="G666" s="21"/>
      <c r="H666" s="21"/>
      <c r="I666" s="1"/>
      <c r="J666" s="1"/>
      <c r="K666" s="1"/>
      <c r="L666" s="1"/>
      <c r="M666" s="21"/>
      <c r="N666" s="21"/>
      <c r="O666" s="1"/>
      <c r="P666" s="1"/>
      <c r="Q666" s="1"/>
      <c r="R666" s="1"/>
      <c r="S666" s="21"/>
      <c r="T666" s="21"/>
      <c r="U666" s="1"/>
      <c r="V666" s="1"/>
      <c r="W666" s="1"/>
      <c r="X666" s="1"/>
      <c r="Y666" s="21"/>
      <c r="Z666" s="21"/>
      <c r="AA666" s="1"/>
      <c r="AB666" s="1"/>
      <c r="AC666" s="1"/>
      <c r="AD666" s="1"/>
      <c r="AE666" s="21"/>
      <c r="AF666" s="21"/>
      <c r="AG666" s="1"/>
      <c r="AH666" s="1"/>
      <c r="AI666" s="1"/>
      <c r="AJ666" s="1"/>
      <c r="AK666" s="21"/>
      <c r="AL666" s="21"/>
      <c r="AM666" s="1"/>
      <c r="AN666" s="1"/>
      <c r="AO666" s="1"/>
      <c r="AP666" s="1"/>
      <c r="AQ666" s="21"/>
      <c r="AR666" s="21"/>
      <c r="AS666" s="1"/>
      <c r="AT666" s="1"/>
      <c r="AU666" s="1"/>
      <c r="AV666" s="1"/>
      <c r="AW666" s="21"/>
      <c r="AX666" s="21"/>
      <c r="AY666" s="1"/>
      <c r="AZ666" s="1"/>
      <c r="BA666" s="1"/>
      <c r="BB666" s="1"/>
      <c r="BC666" s="21"/>
      <c r="BD666" s="21"/>
      <c r="BE666" s="1"/>
      <c r="BF666" s="1"/>
      <c r="BG666" s="1"/>
      <c r="BH666" s="1"/>
      <c r="BI666" s="21"/>
      <c r="BJ666" s="21"/>
      <c r="BK666" s="1"/>
      <c r="BL666" s="1"/>
      <c r="BM666" s="1"/>
      <c r="BN666" s="1"/>
      <c r="BO666" s="21"/>
      <c r="BP666" s="21"/>
      <c r="BQ666" s="1"/>
      <c r="BR666" s="1"/>
      <c r="BS666" s="1"/>
      <c r="BT666" s="1"/>
      <c r="BU666" s="21"/>
      <c r="BV666" s="2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</row>
    <row r="667" spans="5:128" x14ac:dyDescent="0.25">
      <c r="E667" s="1"/>
      <c r="F667" s="1"/>
      <c r="G667" s="21"/>
      <c r="H667" s="21"/>
      <c r="I667" s="1"/>
      <c r="J667" s="1"/>
      <c r="K667" s="1"/>
      <c r="L667" s="1"/>
      <c r="M667" s="21"/>
      <c r="N667" s="21"/>
      <c r="O667" s="1"/>
      <c r="P667" s="1"/>
      <c r="Q667" s="1"/>
      <c r="R667" s="1"/>
      <c r="S667" s="21"/>
      <c r="T667" s="21"/>
      <c r="U667" s="1"/>
      <c r="V667" s="1"/>
      <c r="W667" s="1"/>
      <c r="X667" s="1"/>
      <c r="Y667" s="21"/>
      <c r="Z667" s="21"/>
      <c r="AA667" s="1"/>
      <c r="AB667" s="1"/>
      <c r="AC667" s="1"/>
      <c r="AD667" s="1"/>
      <c r="AE667" s="21"/>
      <c r="AF667" s="21"/>
      <c r="AG667" s="1"/>
      <c r="AH667" s="1"/>
      <c r="AI667" s="1"/>
      <c r="AJ667" s="1"/>
      <c r="AK667" s="21"/>
      <c r="AL667" s="21"/>
      <c r="AM667" s="1"/>
      <c r="AN667" s="1"/>
      <c r="AO667" s="1"/>
      <c r="AP667" s="1"/>
      <c r="AQ667" s="21"/>
      <c r="AR667" s="21"/>
      <c r="AS667" s="1"/>
      <c r="AT667" s="1"/>
      <c r="AU667" s="1"/>
      <c r="AV667" s="1"/>
      <c r="AW667" s="21"/>
      <c r="AX667" s="21"/>
      <c r="AY667" s="1"/>
      <c r="AZ667" s="1"/>
      <c r="BA667" s="1"/>
      <c r="BB667" s="1"/>
      <c r="BC667" s="21"/>
      <c r="BD667" s="21"/>
      <c r="BE667" s="1"/>
      <c r="BF667" s="1"/>
      <c r="BG667" s="1"/>
      <c r="BH667" s="1"/>
      <c r="BI667" s="21"/>
      <c r="BJ667" s="21"/>
      <c r="BK667" s="1"/>
      <c r="BL667" s="1"/>
      <c r="BM667" s="1"/>
      <c r="BN667" s="1"/>
      <c r="BO667" s="21"/>
      <c r="BP667" s="21"/>
      <c r="BQ667" s="1"/>
      <c r="BR667" s="1"/>
      <c r="BS667" s="1"/>
      <c r="BT667" s="1"/>
      <c r="BU667" s="21"/>
      <c r="BV667" s="2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</row>
    <row r="668" spans="5:128" x14ac:dyDescent="0.25">
      <c r="E668" s="1"/>
      <c r="F668" s="1"/>
      <c r="G668" s="21"/>
      <c r="H668" s="21"/>
      <c r="I668" s="1"/>
      <c r="J668" s="1"/>
      <c r="K668" s="1"/>
      <c r="L668" s="1"/>
      <c r="M668" s="21"/>
      <c r="N668" s="21"/>
      <c r="O668" s="1"/>
      <c r="P668" s="1"/>
      <c r="Q668" s="1"/>
      <c r="R668" s="1"/>
      <c r="S668" s="21"/>
      <c r="T668" s="21"/>
      <c r="U668" s="1"/>
      <c r="V668" s="1"/>
      <c r="W668" s="1"/>
      <c r="X668" s="1"/>
      <c r="Y668" s="21"/>
      <c r="Z668" s="21"/>
      <c r="AA668" s="1"/>
      <c r="AB668" s="1"/>
      <c r="AC668" s="1"/>
      <c r="AD668" s="1"/>
      <c r="AE668" s="21"/>
      <c r="AF668" s="21"/>
      <c r="AG668" s="1"/>
      <c r="AH668" s="1"/>
      <c r="AI668" s="1"/>
      <c r="AJ668" s="1"/>
      <c r="AK668" s="21"/>
      <c r="AL668" s="21"/>
      <c r="AM668" s="1"/>
      <c r="AN668" s="1"/>
      <c r="AO668" s="1"/>
      <c r="AP668" s="1"/>
      <c r="AQ668" s="21"/>
      <c r="AR668" s="21"/>
      <c r="AS668" s="1"/>
      <c r="AT668" s="1"/>
      <c r="AU668" s="1"/>
      <c r="AV668" s="1"/>
      <c r="AW668" s="21"/>
      <c r="AX668" s="21"/>
      <c r="AY668" s="1"/>
      <c r="AZ668" s="1"/>
      <c r="BA668" s="1"/>
      <c r="BB668" s="1"/>
      <c r="BC668" s="21"/>
      <c r="BD668" s="21"/>
      <c r="BE668" s="1"/>
      <c r="BF668" s="1"/>
      <c r="BG668" s="1"/>
      <c r="BH668" s="1"/>
      <c r="BI668" s="21"/>
      <c r="BJ668" s="21"/>
      <c r="BK668" s="1"/>
      <c r="BL668" s="1"/>
      <c r="BM668" s="1"/>
      <c r="BN668" s="1"/>
      <c r="BO668" s="21"/>
      <c r="BP668" s="21"/>
      <c r="BQ668" s="1"/>
      <c r="BR668" s="1"/>
      <c r="BS668" s="1"/>
      <c r="BT668" s="1"/>
      <c r="BU668" s="21"/>
      <c r="BV668" s="2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</row>
    <row r="669" spans="5:128" x14ac:dyDescent="0.25">
      <c r="E669" s="1"/>
      <c r="F669" s="1"/>
      <c r="G669" s="21"/>
      <c r="H669" s="21"/>
      <c r="I669" s="1"/>
      <c r="J669" s="1"/>
      <c r="K669" s="1"/>
      <c r="L669" s="1"/>
      <c r="M669" s="21"/>
      <c r="N669" s="21"/>
      <c r="O669" s="1"/>
      <c r="P669" s="1"/>
      <c r="Q669" s="1"/>
      <c r="R669" s="1"/>
      <c r="S669" s="21"/>
      <c r="T669" s="21"/>
      <c r="U669" s="1"/>
      <c r="V669" s="1"/>
      <c r="W669" s="1"/>
      <c r="X669" s="1"/>
      <c r="Y669" s="21"/>
      <c r="Z669" s="21"/>
      <c r="AA669" s="1"/>
      <c r="AB669" s="1"/>
      <c r="AC669" s="1"/>
      <c r="AD669" s="1"/>
      <c r="AE669" s="21"/>
      <c r="AF669" s="21"/>
      <c r="AG669" s="1"/>
      <c r="AH669" s="1"/>
      <c r="AI669" s="1"/>
      <c r="AJ669" s="1"/>
      <c r="AK669" s="21"/>
      <c r="AL669" s="21"/>
      <c r="AM669" s="1"/>
      <c r="AN669" s="1"/>
      <c r="AO669" s="1"/>
      <c r="AP669" s="1"/>
      <c r="AQ669" s="21"/>
      <c r="AR669" s="21"/>
      <c r="AS669" s="1"/>
      <c r="AT669" s="1"/>
      <c r="AU669" s="1"/>
      <c r="AV669" s="1"/>
      <c r="AW669" s="21"/>
      <c r="AX669" s="21"/>
      <c r="AY669" s="1"/>
      <c r="AZ669" s="1"/>
      <c r="BA669" s="1"/>
      <c r="BB669" s="1"/>
      <c r="BC669" s="21"/>
      <c r="BD669" s="21"/>
      <c r="BE669" s="1"/>
      <c r="BF669" s="1"/>
      <c r="BG669" s="1"/>
      <c r="BH669" s="1"/>
      <c r="BI669" s="21"/>
      <c r="BJ669" s="21"/>
      <c r="BK669" s="1"/>
      <c r="BL669" s="1"/>
      <c r="BM669" s="1"/>
      <c r="BN669" s="1"/>
      <c r="BO669" s="21"/>
      <c r="BP669" s="21"/>
      <c r="BQ669" s="1"/>
      <c r="BR669" s="1"/>
      <c r="BS669" s="1"/>
      <c r="BT669" s="1"/>
      <c r="BU669" s="21"/>
      <c r="BV669" s="2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</row>
    <row r="670" spans="5:128" x14ac:dyDescent="0.25">
      <c r="E670" s="1"/>
      <c r="F670" s="1"/>
      <c r="G670" s="21"/>
      <c r="H670" s="21"/>
      <c r="I670" s="1"/>
      <c r="J670" s="1"/>
      <c r="K670" s="1"/>
      <c r="L670" s="1"/>
      <c r="M670" s="21"/>
      <c r="N670" s="21"/>
      <c r="O670" s="1"/>
      <c r="P670" s="1"/>
      <c r="Q670" s="1"/>
      <c r="R670" s="1"/>
      <c r="S670" s="21"/>
      <c r="T670" s="21"/>
      <c r="U670" s="1"/>
      <c r="V670" s="1"/>
      <c r="W670" s="1"/>
      <c r="X670" s="1"/>
      <c r="Y670" s="21"/>
      <c r="Z670" s="21"/>
      <c r="AA670" s="1"/>
      <c r="AB670" s="1"/>
      <c r="AC670" s="1"/>
      <c r="AD670" s="1"/>
      <c r="AE670" s="21"/>
      <c r="AF670" s="21"/>
      <c r="AG670" s="1"/>
      <c r="AH670" s="1"/>
      <c r="AI670" s="1"/>
      <c r="AJ670" s="1"/>
      <c r="AK670" s="21"/>
      <c r="AL670" s="21"/>
      <c r="AM670" s="1"/>
      <c r="AN670" s="1"/>
      <c r="AO670" s="1"/>
      <c r="AP670" s="1"/>
      <c r="AQ670" s="21"/>
      <c r="AR670" s="21"/>
      <c r="AS670" s="1"/>
      <c r="AT670" s="1"/>
      <c r="AU670" s="1"/>
      <c r="AV670" s="1"/>
      <c r="AW670" s="21"/>
      <c r="AX670" s="21"/>
      <c r="AY670" s="1"/>
      <c r="AZ670" s="1"/>
      <c r="BA670" s="1"/>
      <c r="BB670" s="1"/>
      <c r="BC670" s="21"/>
      <c r="BD670" s="21"/>
      <c r="BE670" s="1"/>
      <c r="BF670" s="1"/>
      <c r="BG670" s="1"/>
      <c r="BH670" s="1"/>
      <c r="BI670" s="21"/>
      <c r="BJ670" s="21"/>
      <c r="BK670" s="1"/>
      <c r="BL670" s="1"/>
      <c r="BM670" s="1"/>
      <c r="BN670" s="1"/>
      <c r="BO670" s="21"/>
      <c r="BP670" s="21"/>
      <c r="BQ670" s="1"/>
      <c r="BR670" s="1"/>
      <c r="BS670" s="1"/>
      <c r="BT670" s="1"/>
      <c r="BU670" s="21"/>
      <c r="BV670" s="2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</row>
    <row r="671" spans="5:128" x14ac:dyDescent="0.25">
      <c r="E671" s="1"/>
      <c r="F671" s="1"/>
      <c r="G671" s="21"/>
      <c r="H671" s="21"/>
      <c r="I671" s="1"/>
      <c r="J671" s="1"/>
      <c r="K671" s="1"/>
      <c r="L671" s="1"/>
      <c r="M671" s="21"/>
      <c r="N671" s="21"/>
      <c r="O671" s="1"/>
      <c r="P671" s="1"/>
      <c r="Q671" s="1"/>
      <c r="R671" s="1"/>
      <c r="S671" s="21"/>
      <c r="T671" s="21"/>
      <c r="U671" s="1"/>
      <c r="V671" s="1"/>
      <c r="W671" s="1"/>
      <c r="X671" s="1"/>
      <c r="Y671" s="21"/>
      <c r="Z671" s="21"/>
      <c r="AA671" s="1"/>
      <c r="AB671" s="1"/>
      <c r="AC671" s="1"/>
      <c r="AD671" s="1"/>
      <c r="AE671" s="21"/>
      <c r="AF671" s="21"/>
      <c r="AG671" s="1"/>
      <c r="AH671" s="1"/>
      <c r="AI671" s="1"/>
      <c r="AJ671" s="1"/>
      <c r="AK671" s="21"/>
      <c r="AL671" s="21"/>
      <c r="AM671" s="1"/>
      <c r="AN671" s="1"/>
      <c r="AO671" s="1"/>
      <c r="AP671" s="1"/>
      <c r="AQ671" s="21"/>
      <c r="AR671" s="21"/>
      <c r="AS671" s="1"/>
      <c r="AT671" s="1"/>
      <c r="AU671" s="1"/>
      <c r="AV671" s="1"/>
      <c r="AW671" s="21"/>
      <c r="AX671" s="21"/>
      <c r="AY671" s="1"/>
      <c r="AZ671" s="1"/>
      <c r="BA671" s="1"/>
      <c r="BB671" s="1"/>
      <c r="BC671" s="21"/>
      <c r="BD671" s="21"/>
      <c r="BE671" s="1"/>
      <c r="BF671" s="1"/>
      <c r="BG671" s="1"/>
      <c r="BH671" s="1"/>
      <c r="BI671" s="21"/>
      <c r="BJ671" s="21"/>
      <c r="BK671" s="1"/>
      <c r="BL671" s="1"/>
      <c r="BM671" s="1"/>
      <c r="BN671" s="1"/>
      <c r="BO671" s="21"/>
      <c r="BP671" s="21"/>
      <c r="BQ671" s="1"/>
      <c r="BR671" s="1"/>
      <c r="BS671" s="1"/>
      <c r="BT671" s="1"/>
      <c r="BU671" s="21"/>
      <c r="BV671" s="2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</row>
    <row r="672" spans="5:128" x14ac:dyDescent="0.25">
      <c r="E672" s="1"/>
      <c r="F672" s="1"/>
      <c r="G672" s="21"/>
      <c r="H672" s="21"/>
      <c r="I672" s="1"/>
      <c r="J672" s="1"/>
      <c r="K672" s="1"/>
      <c r="L672" s="1"/>
      <c r="M672" s="21"/>
      <c r="N672" s="21"/>
      <c r="O672" s="1"/>
      <c r="P672" s="1"/>
      <c r="Q672" s="1"/>
      <c r="R672" s="1"/>
      <c r="S672" s="21"/>
      <c r="T672" s="21"/>
      <c r="U672" s="1"/>
      <c r="V672" s="1"/>
      <c r="W672" s="1"/>
      <c r="X672" s="1"/>
      <c r="Y672" s="21"/>
      <c r="Z672" s="21"/>
      <c r="AA672" s="1"/>
      <c r="AB672" s="1"/>
      <c r="AC672" s="1"/>
      <c r="AD672" s="1"/>
      <c r="AE672" s="21"/>
      <c r="AF672" s="21"/>
      <c r="AG672" s="1"/>
      <c r="AH672" s="1"/>
      <c r="AI672" s="1"/>
      <c r="AJ672" s="1"/>
      <c r="AK672" s="21"/>
      <c r="AL672" s="21"/>
      <c r="AM672" s="1"/>
      <c r="AN672" s="1"/>
      <c r="AO672" s="1"/>
      <c r="AP672" s="1"/>
      <c r="AQ672" s="21"/>
      <c r="AR672" s="21"/>
      <c r="AS672" s="1"/>
      <c r="AT672" s="1"/>
      <c r="AU672" s="1"/>
      <c r="AV672" s="1"/>
      <c r="AW672" s="21"/>
      <c r="AX672" s="21"/>
      <c r="AY672" s="1"/>
      <c r="AZ672" s="1"/>
      <c r="BA672" s="1"/>
      <c r="BB672" s="1"/>
      <c r="BC672" s="21"/>
      <c r="BD672" s="21"/>
      <c r="BE672" s="1"/>
      <c r="BF672" s="1"/>
      <c r="BG672" s="1"/>
      <c r="BH672" s="1"/>
      <c r="BI672" s="21"/>
      <c r="BJ672" s="21"/>
      <c r="BK672" s="1"/>
      <c r="BL672" s="1"/>
      <c r="BM672" s="1"/>
      <c r="BN672" s="1"/>
      <c r="BO672" s="21"/>
      <c r="BP672" s="21"/>
      <c r="BQ672" s="1"/>
      <c r="BR672" s="1"/>
      <c r="BS672" s="1"/>
      <c r="BT672" s="1"/>
      <c r="BU672" s="21"/>
      <c r="BV672" s="2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</row>
    <row r="673" spans="5:128" x14ac:dyDescent="0.25">
      <c r="E673" s="1"/>
      <c r="F673" s="1"/>
      <c r="G673" s="21"/>
      <c r="H673" s="21"/>
      <c r="I673" s="1"/>
      <c r="J673" s="1"/>
      <c r="K673" s="1"/>
      <c r="L673" s="1"/>
      <c r="M673" s="21"/>
      <c r="N673" s="21"/>
      <c r="O673" s="1"/>
      <c r="P673" s="1"/>
      <c r="Q673" s="1"/>
      <c r="R673" s="1"/>
      <c r="S673" s="21"/>
      <c r="T673" s="21"/>
      <c r="U673" s="1"/>
      <c r="V673" s="1"/>
      <c r="W673" s="1"/>
      <c r="X673" s="1"/>
      <c r="Y673" s="21"/>
      <c r="Z673" s="21"/>
      <c r="AA673" s="1"/>
      <c r="AB673" s="1"/>
      <c r="AC673" s="1"/>
      <c r="AD673" s="1"/>
      <c r="AE673" s="21"/>
      <c r="AF673" s="21"/>
      <c r="AG673" s="1"/>
      <c r="AH673" s="1"/>
      <c r="AI673" s="1"/>
      <c r="AJ673" s="1"/>
      <c r="AK673" s="21"/>
      <c r="AL673" s="21"/>
      <c r="AM673" s="1"/>
      <c r="AN673" s="1"/>
      <c r="AO673" s="1"/>
      <c r="AP673" s="1"/>
      <c r="AQ673" s="21"/>
      <c r="AR673" s="21"/>
      <c r="AS673" s="1"/>
      <c r="AT673" s="1"/>
      <c r="AU673" s="1"/>
      <c r="AV673" s="1"/>
      <c r="AW673" s="21"/>
      <c r="AX673" s="21"/>
      <c r="AY673" s="1"/>
      <c r="AZ673" s="1"/>
      <c r="BA673" s="1"/>
      <c r="BB673" s="1"/>
      <c r="BC673" s="21"/>
      <c r="BD673" s="21"/>
      <c r="BE673" s="1"/>
      <c r="BF673" s="1"/>
      <c r="BG673" s="1"/>
      <c r="BH673" s="1"/>
      <c r="BI673" s="21"/>
      <c r="BJ673" s="21"/>
      <c r="BK673" s="1"/>
      <c r="BL673" s="1"/>
      <c r="BM673" s="1"/>
      <c r="BN673" s="1"/>
      <c r="BO673" s="21"/>
      <c r="BP673" s="21"/>
      <c r="BQ673" s="1"/>
      <c r="BR673" s="1"/>
      <c r="BS673" s="1"/>
      <c r="BT673" s="1"/>
      <c r="BU673" s="21"/>
      <c r="BV673" s="2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</row>
    <row r="674" spans="5:128" x14ac:dyDescent="0.25">
      <c r="E674" s="1"/>
      <c r="F674" s="1"/>
      <c r="G674" s="21"/>
      <c r="H674" s="21"/>
      <c r="I674" s="1"/>
      <c r="J674" s="1"/>
      <c r="K674" s="1"/>
      <c r="L674" s="1"/>
      <c r="M674" s="21"/>
      <c r="N674" s="21"/>
      <c r="O674" s="1"/>
      <c r="P674" s="1"/>
      <c r="Q674" s="1"/>
      <c r="R674" s="1"/>
      <c r="S674" s="21"/>
      <c r="T674" s="21"/>
      <c r="U674" s="1"/>
      <c r="V674" s="1"/>
      <c r="W674" s="1"/>
      <c r="X674" s="1"/>
      <c r="Y674" s="21"/>
      <c r="Z674" s="21"/>
      <c r="AA674" s="1"/>
      <c r="AB674" s="1"/>
      <c r="AC674" s="1"/>
      <c r="AD674" s="1"/>
      <c r="AE674" s="21"/>
      <c r="AF674" s="21"/>
      <c r="AG674" s="1"/>
      <c r="AH674" s="1"/>
      <c r="AI674" s="1"/>
      <c r="AJ674" s="1"/>
      <c r="AK674" s="21"/>
      <c r="AL674" s="21"/>
      <c r="AM674" s="1"/>
      <c r="AN674" s="1"/>
      <c r="AO674" s="1"/>
      <c r="AP674" s="1"/>
      <c r="AQ674" s="21"/>
      <c r="AR674" s="21"/>
      <c r="AS674" s="1"/>
      <c r="AT674" s="1"/>
      <c r="AU674" s="1"/>
      <c r="AV674" s="1"/>
      <c r="AW674" s="21"/>
      <c r="AX674" s="21"/>
      <c r="AY674" s="1"/>
      <c r="AZ674" s="1"/>
      <c r="BA674" s="1"/>
      <c r="BB674" s="1"/>
      <c r="BC674" s="21"/>
      <c r="BD674" s="21"/>
      <c r="BE674" s="1"/>
      <c r="BF674" s="1"/>
      <c r="BG674" s="1"/>
      <c r="BH674" s="1"/>
      <c r="BI674" s="21"/>
      <c r="BJ674" s="21"/>
      <c r="BK674" s="1"/>
      <c r="BL674" s="1"/>
      <c r="BM674" s="1"/>
      <c r="BN674" s="1"/>
      <c r="BO674" s="21"/>
      <c r="BP674" s="21"/>
      <c r="BQ674" s="1"/>
      <c r="BR674" s="1"/>
      <c r="BS674" s="1"/>
      <c r="BT674" s="1"/>
      <c r="BU674" s="21"/>
      <c r="BV674" s="2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</row>
    <row r="675" spans="5:128" x14ac:dyDescent="0.25">
      <c r="E675" s="1"/>
      <c r="F675" s="1"/>
      <c r="G675" s="21"/>
      <c r="H675" s="21"/>
      <c r="I675" s="1"/>
      <c r="J675" s="1"/>
      <c r="K675" s="1"/>
      <c r="L675" s="1"/>
      <c r="M675" s="21"/>
      <c r="N675" s="21"/>
      <c r="O675" s="1"/>
      <c r="P675" s="1"/>
      <c r="Q675" s="1"/>
      <c r="R675" s="1"/>
      <c r="S675" s="21"/>
      <c r="T675" s="21"/>
      <c r="U675" s="1"/>
      <c r="V675" s="1"/>
      <c r="W675" s="1"/>
      <c r="X675" s="1"/>
      <c r="Y675" s="21"/>
      <c r="Z675" s="21"/>
      <c r="AA675" s="1"/>
      <c r="AB675" s="1"/>
      <c r="AC675" s="1"/>
      <c r="AD675" s="1"/>
      <c r="AE675" s="21"/>
      <c r="AF675" s="21"/>
      <c r="AG675" s="1"/>
      <c r="AH675" s="1"/>
      <c r="AI675" s="1"/>
      <c r="AJ675" s="1"/>
      <c r="AK675" s="21"/>
      <c r="AL675" s="21"/>
      <c r="AM675" s="1"/>
      <c r="AN675" s="1"/>
      <c r="AO675" s="1"/>
      <c r="AP675" s="1"/>
      <c r="AQ675" s="21"/>
      <c r="AR675" s="21"/>
      <c r="AS675" s="1"/>
      <c r="AT675" s="1"/>
      <c r="AU675" s="1"/>
      <c r="AV675" s="1"/>
      <c r="AW675" s="21"/>
      <c r="AX675" s="21"/>
      <c r="AY675" s="1"/>
      <c r="AZ675" s="1"/>
      <c r="BA675" s="1"/>
      <c r="BB675" s="1"/>
      <c r="BC675" s="21"/>
      <c r="BD675" s="21"/>
      <c r="BE675" s="1"/>
      <c r="BF675" s="1"/>
      <c r="BG675" s="1"/>
      <c r="BH675" s="1"/>
      <c r="BI675" s="21"/>
      <c r="BJ675" s="21"/>
      <c r="BK675" s="1"/>
      <c r="BL675" s="1"/>
      <c r="BM675" s="1"/>
      <c r="BN675" s="1"/>
      <c r="BO675" s="21"/>
      <c r="BP675" s="21"/>
      <c r="BQ675" s="1"/>
      <c r="BR675" s="1"/>
      <c r="BS675" s="1"/>
      <c r="BT675" s="1"/>
      <c r="BU675" s="21"/>
      <c r="BV675" s="2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</row>
    <row r="676" spans="5:128" x14ac:dyDescent="0.25">
      <c r="E676" s="1"/>
      <c r="F676" s="1"/>
      <c r="G676" s="21"/>
      <c r="H676" s="21"/>
      <c r="I676" s="1"/>
      <c r="J676" s="1"/>
      <c r="K676" s="1"/>
      <c r="L676" s="1"/>
      <c r="M676" s="21"/>
      <c r="N676" s="21"/>
      <c r="O676" s="1"/>
      <c r="P676" s="1"/>
      <c r="Q676" s="1"/>
      <c r="R676" s="1"/>
      <c r="S676" s="21"/>
      <c r="T676" s="21"/>
      <c r="U676" s="1"/>
      <c r="V676" s="1"/>
      <c r="W676" s="1"/>
      <c r="X676" s="1"/>
      <c r="Y676" s="21"/>
      <c r="Z676" s="21"/>
      <c r="AA676" s="1"/>
      <c r="AB676" s="1"/>
      <c r="AC676" s="1"/>
      <c r="AD676" s="1"/>
      <c r="AE676" s="21"/>
      <c r="AF676" s="21"/>
      <c r="AG676" s="1"/>
      <c r="AH676" s="1"/>
      <c r="AI676" s="1"/>
      <c r="AJ676" s="1"/>
      <c r="AK676" s="21"/>
      <c r="AL676" s="21"/>
      <c r="AM676" s="1"/>
      <c r="AN676" s="1"/>
      <c r="AO676" s="1"/>
      <c r="AP676" s="1"/>
      <c r="AQ676" s="21"/>
      <c r="AR676" s="21"/>
      <c r="AS676" s="1"/>
      <c r="AT676" s="1"/>
      <c r="AU676" s="1"/>
      <c r="AV676" s="1"/>
      <c r="AW676" s="21"/>
      <c r="AX676" s="21"/>
      <c r="AY676" s="1"/>
      <c r="AZ676" s="1"/>
      <c r="BA676" s="1"/>
      <c r="BB676" s="1"/>
      <c r="BC676" s="21"/>
      <c r="BD676" s="21"/>
      <c r="BE676" s="1"/>
      <c r="BF676" s="1"/>
      <c r="BG676" s="1"/>
      <c r="BH676" s="1"/>
      <c r="BI676" s="21"/>
      <c r="BJ676" s="21"/>
      <c r="BK676" s="1"/>
      <c r="BL676" s="1"/>
      <c r="BM676" s="1"/>
      <c r="BN676" s="1"/>
      <c r="BO676" s="21"/>
      <c r="BP676" s="21"/>
      <c r="BQ676" s="1"/>
      <c r="BR676" s="1"/>
      <c r="BS676" s="1"/>
      <c r="BT676" s="1"/>
      <c r="BU676" s="21"/>
      <c r="BV676" s="2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</row>
    <row r="677" spans="5:128" x14ac:dyDescent="0.25">
      <c r="E677" s="1"/>
      <c r="F677" s="1"/>
      <c r="G677" s="21"/>
      <c r="H677" s="21"/>
      <c r="I677" s="1"/>
      <c r="J677" s="1"/>
      <c r="K677" s="1"/>
      <c r="L677" s="1"/>
      <c r="M677" s="21"/>
      <c r="N677" s="21"/>
      <c r="O677" s="1"/>
      <c r="P677" s="1"/>
      <c r="Q677" s="1"/>
      <c r="R677" s="1"/>
      <c r="S677" s="21"/>
      <c r="T677" s="21"/>
      <c r="U677" s="1"/>
      <c r="V677" s="1"/>
      <c r="W677" s="1"/>
      <c r="X677" s="1"/>
      <c r="Y677" s="21"/>
      <c r="Z677" s="21"/>
      <c r="AA677" s="1"/>
      <c r="AB677" s="1"/>
      <c r="AC677" s="1"/>
      <c r="AD677" s="1"/>
      <c r="AE677" s="21"/>
      <c r="AF677" s="21"/>
      <c r="AG677" s="1"/>
      <c r="AH677" s="1"/>
      <c r="AI677" s="1"/>
      <c r="AJ677" s="1"/>
      <c r="AK677" s="21"/>
      <c r="AL677" s="21"/>
      <c r="AM677" s="1"/>
      <c r="AN677" s="1"/>
      <c r="AO677" s="1"/>
      <c r="AP677" s="1"/>
      <c r="AQ677" s="21"/>
      <c r="AR677" s="21"/>
      <c r="AS677" s="1"/>
      <c r="AT677" s="1"/>
      <c r="AU677" s="1"/>
      <c r="AV677" s="1"/>
      <c r="AW677" s="21"/>
      <c r="AX677" s="21"/>
      <c r="AY677" s="1"/>
      <c r="AZ677" s="1"/>
      <c r="BA677" s="1"/>
      <c r="BB677" s="1"/>
      <c r="BC677" s="21"/>
      <c r="BD677" s="21"/>
      <c r="BE677" s="1"/>
      <c r="BF677" s="1"/>
      <c r="BG677" s="1"/>
      <c r="BH677" s="1"/>
      <c r="BI677" s="21"/>
      <c r="BJ677" s="21"/>
      <c r="BK677" s="1"/>
      <c r="BL677" s="1"/>
      <c r="BM677" s="1"/>
      <c r="BN677" s="1"/>
      <c r="BO677" s="21"/>
      <c r="BP677" s="21"/>
      <c r="BQ677" s="1"/>
      <c r="BR677" s="1"/>
      <c r="BS677" s="1"/>
      <c r="BT677" s="1"/>
      <c r="BU677" s="21"/>
      <c r="BV677" s="2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</row>
    <row r="678" spans="5:128" x14ac:dyDescent="0.25">
      <c r="E678" s="1"/>
      <c r="F678" s="1"/>
      <c r="G678" s="21"/>
      <c r="H678" s="21"/>
      <c r="I678" s="1"/>
      <c r="J678" s="1"/>
      <c r="K678" s="1"/>
      <c r="L678" s="1"/>
      <c r="M678" s="21"/>
      <c r="N678" s="21"/>
      <c r="O678" s="1"/>
      <c r="P678" s="1"/>
      <c r="Q678" s="1"/>
      <c r="R678" s="1"/>
      <c r="S678" s="21"/>
      <c r="T678" s="21"/>
      <c r="U678" s="1"/>
      <c r="V678" s="1"/>
      <c r="W678" s="1"/>
      <c r="X678" s="1"/>
      <c r="Y678" s="21"/>
      <c r="Z678" s="21"/>
      <c r="AA678" s="1"/>
      <c r="AB678" s="1"/>
      <c r="AC678" s="1"/>
      <c r="AD678" s="1"/>
      <c r="AE678" s="21"/>
      <c r="AF678" s="21"/>
      <c r="AG678" s="1"/>
      <c r="AH678" s="1"/>
      <c r="AI678" s="1"/>
      <c r="AJ678" s="1"/>
      <c r="AK678" s="21"/>
      <c r="AL678" s="21"/>
      <c r="AM678" s="1"/>
      <c r="AN678" s="1"/>
      <c r="AO678" s="1"/>
      <c r="AP678" s="1"/>
      <c r="AQ678" s="21"/>
      <c r="AR678" s="21"/>
      <c r="AS678" s="1"/>
      <c r="AT678" s="1"/>
      <c r="AU678" s="1"/>
      <c r="AV678" s="1"/>
      <c r="AW678" s="21"/>
      <c r="AX678" s="21"/>
      <c r="AY678" s="1"/>
      <c r="AZ678" s="1"/>
      <c r="BA678" s="1"/>
      <c r="BB678" s="1"/>
      <c r="BC678" s="21"/>
      <c r="BD678" s="21"/>
      <c r="BE678" s="1"/>
      <c r="BF678" s="1"/>
      <c r="BG678" s="1"/>
      <c r="BH678" s="1"/>
      <c r="BI678" s="21"/>
      <c r="BJ678" s="21"/>
      <c r="BK678" s="1"/>
      <c r="BL678" s="1"/>
      <c r="BM678" s="1"/>
      <c r="BN678" s="1"/>
      <c r="BO678" s="21"/>
      <c r="BP678" s="21"/>
      <c r="BQ678" s="1"/>
      <c r="BR678" s="1"/>
      <c r="BS678" s="1"/>
      <c r="BT678" s="1"/>
      <c r="BU678" s="21"/>
      <c r="BV678" s="2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</row>
    <row r="679" spans="5:128" x14ac:dyDescent="0.25">
      <c r="E679" s="1"/>
      <c r="F679" s="1"/>
      <c r="G679" s="21"/>
      <c r="H679" s="21"/>
      <c r="I679" s="1"/>
      <c r="J679" s="1"/>
      <c r="K679" s="1"/>
      <c r="L679" s="1"/>
      <c r="M679" s="21"/>
      <c r="N679" s="21"/>
      <c r="O679" s="1"/>
      <c r="P679" s="1"/>
      <c r="Q679" s="1"/>
      <c r="R679" s="1"/>
      <c r="S679" s="21"/>
      <c r="T679" s="21"/>
      <c r="U679" s="1"/>
      <c r="V679" s="1"/>
      <c r="W679" s="1"/>
      <c r="X679" s="1"/>
      <c r="Y679" s="21"/>
      <c r="Z679" s="21"/>
      <c r="AA679" s="1"/>
      <c r="AB679" s="1"/>
      <c r="AC679" s="1"/>
      <c r="AD679" s="1"/>
      <c r="AE679" s="21"/>
      <c r="AF679" s="21"/>
      <c r="AG679" s="1"/>
      <c r="AH679" s="1"/>
      <c r="AI679" s="1"/>
      <c r="AJ679" s="1"/>
      <c r="AK679" s="21"/>
      <c r="AL679" s="21"/>
      <c r="AM679" s="1"/>
      <c r="AN679" s="1"/>
      <c r="AO679" s="1"/>
      <c r="AP679" s="1"/>
      <c r="AQ679" s="21"/>
      <c r="AR679" s="21"/>
      <c r="AS679" s="1"/>
      <c r="AT679" s="1"/>
      <c r="AU679" s="1"/>
      <c r="AV679" s="1"/>
      <c r="AW679" s="21"/>
      <c r="AX679" s="21"/>
      <c r="AY679" s="1"/>
      <c r="AZ679" s="1"/>
      <c r="BA679" s="1"/>
      <c r="BB679" s="1"/>
      <c r="BC679" s="21"/>
      <c r="BD679" s="21"/>
      <c r="BE679" s="1"/>
      <c r="BF679" s="1"/>
      <c r="BG679" s="1"/>
      <c r="BH679" s="1"/>
      <c r="BI679" s="21"/>
      <c r="BJ679" s="21"/>
      <c r="BK679" s="1"/>
      <c r="BL679" s="1"/>
      <c r="BM679" s="1"/>
      <c r="BN679" s="1"/>
      <c r="BO679" s="21"/>
      <c r="BP679" s="21"/>
      <c r="BQ679" s="1"/>
      <c r="BR679" s="1"/>
      <c r="BS679" s="1"/>
      <c r="BT679" s="1"/>
      <c r="BU679" s="21"/>
      <c r="BV679" s="2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</row>
    <row r="680" spans="5:128" x14ac:dyDescent="0.25">
      <c r="E680" s="1"/>
      <c r="F680" s="1"/>
      <c r="G680" s="21"/>
      <c r="H680" s="21"/>
      <c r="I680" s="1"/>
      <c r="J680" s="1"/>
      <c r="K680" s="1"/>
      <c r="L680" s="1"/>
      <c r="M680" s="21"/>
      <c r="N680" s="21"/>
      <c r="O680" s="1"/>
      <c r="P680" s="1"/>
      <c r="Q680" s="1"/>
      <c r="R680" s="1"/>
      <c r="S680" s="21"/>
      <c r="T680" s="21"/>
      <c r="U680" s="1"/>
      <c r="V680" s="1"/>
      <c r="W680" s="1"/>
      <c r="X680" s="1"/>
      <c r="Y680" s="21"/>
      <c r="Z680" s="21"/>
      <c r="AA680" s="1"/>
      <c r="AB680" s="1"/>
      <c r="AC680" s="1"/>
      <c r="AD680" s="1"/>
      <c r="AE680" s="21"/>
      <c r="AF680" s="21"/>
      <c r="AG680" s="1"/>
      <c r="AH680" s="1"/>
      <c r="AI680" s="1"/>
      <c r="AJ680" s="1"/>
      <c r="AK680" s="21"/>
      <c r="AL680" s="21"/>
      <c r="AM680" s="1"/>
      <c r="AN680" s="1"/>
      <c r="AO680" s="1"/>
      <c r="AP680" s="1"/>
      <c r="AQ680" s="21"/>
      <c r="AR680" s="21"/>
      <c r="AS680" s="1"/>
      <c r="AT680" s="1"/>
      <c r="AU680" s="1"/>
      <c r="AV680" s="1"/>
      <c r="AW680" s="21"/>
      <c r="AX680" s="21"/>
      <c r="AY680" s="1"/>
      <c r="AZ680" s="1"/>
      <c r="BA680" s="1"/>
      <c r="BB680" s="1"/>
      <c r="BC680" s="21"/>
      <c r="BD680" s="21"/>
      <c r="BE680" s="1"/>
      <c r="BF680" s="1"/>
      <c r="BG680" s="1"/>
      <c r="BH680" s="1"/>
      <c r="BI680" s="21"/>
      <c r="BJ680" s="21"/>
      <c r="BK680" s="1"/>
      <c r="BL680" s="1"/>
      <c r="BM680" s="1"/>
      <c r="BN680" s="1"/>
      <c r="BO680" s="21"/>
      <c r="BP680" s="21"/>
      <c r="BQ680" s="1"/>
      <c r="BR680" s="1"/>
      <c r="BS680" s="1"/>
      <c r="BT680" s="1"/>
      <c r="BU680" s="21"/>
      <c r="BV680" s="2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</row>
    <row r="681" spans="5:128" x14ac:dyDescent="0.25">
      <c r="E681" s="1"/>
      <c r="F681" s="1"/>
      <c r="G681" s="21"/>
      <c r="H681" s="21"/>
      <c r="I681" s="1"/>
      <c r="J681" s="1"/>
      <c r="K681" s="1"/>
      <c r="L681" s="1"/>
      <c r="M681" s="21"/>
      <c r="N681" s="21"/>
      <c r="O681" s="1"/>
      <c r="P681" s="1"/>
      <c r="Q681" s="1"/>
      <c r="R681" s="1"/>
      <c r="S681" s="21"/>
      <c r="T681" s="21"/>
      <c r="U681" s="1"/>
      <c r="V681" s="1"/>
      <c r="W681" s="1"/>
      <c r="X681" s="1"/>
      <c r="Y681" s="21"/>
      <c r="Z681" s="21"/>
      <c r="AA681" s="1"/>
      <c r="AB681" s="1"/>
      <c r="AC681" s="1"/>
      <c r="AD681" s="1"/>
      <c r="AE681" s="21"/>
      <c r="AF681" s="21"/>
      <c r="AG681" s="1"/>
      <c r="AH681" s="1"/>
      <c r="AI681" s="1"/>
      <c r="AJ681" s="1"/>
      <c r="AK681" s="21"/>
      <c r="AL681" s="21"/>
      <c r="AM681" s="1"/>
      <c r="AN681" s="1"/>
      <c r="AO681" s="1"/>
      <c r="AP681" s="1"/>
      <c r="AQ681" s="21"/>
      <c r="AR681" s="21"/>
      <c r="AS681" s="1"/>
      <c r="AT681" s="1"/>
      <c r="AU681" s="1"/>
      <c r="AV681" s="1"/>
      <c r="AW681" s="21"/>
      <c r="AX681" s="21"/>
      <c r="AY681" s="1"/>
      <c r="AZ681" s="1"/>
      <c r="BA681" s="1"/>
      <c r="BB681" s="1"/>
      <c r="BC681" s="21"/>
      <c r="BD681" s="21"/>
      <c r="BE681" s="1"/>
      <c r="BF681" s="1"/>
      <c r="BG681" s="1"/>
      <c r="BH681" s="1"/>
      <c r="BI681" s="21"/>
      <c r="BJ681" s="21"/>
      <c r="BK681" s="1"/>
      <c r="BL681" s="1"/>
      <c r="BM681" s="1"/>
      <c r="BN681" s="1"/>
      <c r="BO681" s="21"/>
      <c r="BP681" s="21"/>
      <c r="BQ681" s="1"/>
      <c r="BR681" s="1"/>
      <c r="BS681" s="1"/>
      <c r="BT681" s="1"/>
      <c r="BU681" s="21"/>
      <c r="BV681" s="2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</row>
    <row r="682" spans="5:128" x14ac:dyDescent="0.25">
      <c r="E682" s="1"/>
      <c r="F682" s="1"/>
      <c r="G682" s="21"/>
      <c r="H682" s="21"/>
      <c r="I682" s="1"/>
      <c r="J682" s="1"/>
      <c r="K682" s="1"/>
      <c r="L682" s="1"/>
      <c r="M682" s="21"/>
      <c r="N682" s="21"/>
      <c r="O682" s="1"/>
      <c r="P682" s="1"/>
      <c r="Q682" s="1"/>
      <c r="R682" s="1"/>
      <c r="S682" s="21"/>
      <c r="T682" s="21"/>
      <c r="U682" s="1"/>
      <c r="V682" s="1"/>
      <c r="W682" s="1"/>
      <c r="X682" s="1"/>
      <c r="Y682" s="21"/>
      <c r="Z682" s="21"/>
      <c r="AA682" s="1"/>
      <c r="AB682" s="1"/>
      <c r="AC682" s="1"/>
      <c r="AD682" s="1"/>
      <c r="AE682" s="21"/>
      <c r="AF682" s="21"/>
      <c r="AG682" s="1"/>
      <c r="AH682" s="1"/>
      <c r="AI682" s="1"/>
      <c r="AJ682" s="1"/>
      <c r="AK682" s="21"/>
      <c r="AL682" s="21"/>
      <c r="AM682" s="1"/>
      <c r="AN682" s="1"/>
      <c r="AO682" s="1"/>
      <c r="AP682" s="1"/>
      <c r="AQ682" s="21"/>
      <c r="AR682" s="21"/>
      <c r="AS682" s="1"/>
      <c r="AT682" s="1"/>
      <c r="AU682" s="1"/>
      <c r="AV682" s="1"/>
      <c r="AW682" s="21"/>
      <c r="AX682" s="21"/>
      <c r="AY682" s="1"/>
      <c r="AZ682" s="1"/>
      <c r="BA682" s="1"/>
      <c r="BB682" s="1"/>
      <c r="BC682" s="21"/>
      <c r="BD682" s="21"/>
      <c r="BE682" s="1"/>
      <c r="BF682" s="1"/>
      <c r="BG682" s="1"/>
      <c r="BH682" s="1"/>
      <c r="BI682" s="21"/>
      <c r="BJ682" s="21"/>
      <c r="BK682" s="1"/>
      <c r="BL682" s="1"/>
      <c r="BM682" s="1"/>
      <c r="BN682" s="1"/>
      <c r="BO682" s="21"/>
      <c r="BP682" s="21"/>
      <c r="BQ682" s="1"/>
      <c r="BR682" s="1"/>
      <c r="BS682" s="1"/>
      <c r="BT682" s="1"/>
      <c r="BU682" s="21"/>
      <c r="BV682" s="2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</row>
    <row r="683" spans="5:128" x14ac:dyDescent="0.25">
      <c r="E683" s="1"/>
      <c r="F683" s="1"/>
      <c r="G683" s="21"/>
      <c r="H683" s="21"/>
      <c r="I683" s="1"/>
      <c r="J683" s="1"/>
      <c r="K683" s="1"/>
      <c r="L683" s="1"/>
      <c r="M683" s="21"/>
      <c r="N683" s="21"/>
      <c r="O683" s="1"/>
      <c r="P683" s="1"/>
      <c r="Q683" s="1"/>
      <c r="R683" s="1"/>
      <c r="S683" s="21"/>
      <c r="T683" s="21"/>
      <c r="U683" s="1"/>
      <c r="V683" s="1"/>
      <c r="W683" s="1"/>
      <c r="X683" s="1"/>
      <c r="Y683" s="21"/>
      <c r="Z683" s="21"/>
      <c r="AA683" s="1"/>
      <c r="AB683" s="1"/>
      <c r="AC683" s="1"/>
      <c r="AD683" s="1"/>
      <c r="AE683" s="21"/>
      <c r="AF683" s="21"/>
      <c r="AG683" s="1"/>
      <c r="AH683" s="1"/>
      <c r="AI683" s="1"/>
      <c r="AJ683" s="1"/>
      <c r="AK683" s="21"/>
      <c r="AL683" s="21"/>
      <c r="AM683" s="1"/>
      <c r="AN683" s="1"/>
      <c r="AO683" s="1"/>
      <c r="AP683" s="1"/>
      <c r="AQ683" s="21"/>
      <c r="AR683" s="21"/>
      <c r="AS683" s="1"/>
      <c r="AT683" s="1"/>
      <c r="AU683" s="1"/>
      <c r="AV683" s="1"/>
      <c r="AW683" s="21"/>
      <c r="AX683" s="21"/>
      <c r="AY683" s="1"/>
      <c r="AZ683" s="1"/>
      <c r="BA683" s="1"/>
      <c r="BB683" s="1"/>
      <c r="BC683" s="21"/>
      <c r="BD683" s="21"/>
      <c r="BE683" s="1"/>
      <c r="BF683" s="1"/>
      <c r="BG683" s="1"/>
      <c r="BH683" s="1"/>
      <c r="BI683" s="21"/>
      <c r="BJ683" s="21"/>
      <c r="BK683" s="1"/>
      <c r="BL683" s="1"/>
      <c r="BM683" s="1"/>
      <c r="BN683" s="1"/>
      <c r="BO683" s="21"/>
      <c r="BP683" s="21"/>
      <c r="BQ683" s="1"/>
      <c r="BR683" s="1"/>
      <c r="BS683" s="1"/>
      <c r="BT683" s="1"/>
      <c r="BU683" s="21"/>
      <c r="BV683" s="2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</row>
    <row r="684" spans="5:128" x14ac:dyDescent="0.25">
      <c r="E684" s="1"/>
      <c r="F684" s="1"/>
      <c r="G684" s="21"/>
      <c r="H684" s="21"/>
      <c r="I684" s="1"/>
      <c r="J684" s="1"/>
      <c r="K684" s="1"/>
      <c r="L684" s="1"/>
      <c r="M684" s="21"/>
      <c r="N684" s="21"/>
      <c r="O684" s="1"/>
      <c r="P684" s="1"/>
      <c r="Q684" s="1"/>
      <c r="R684" s="1"/>
      <c r="S684" s="21"/>
      <c r="T684" s="21"/>
      <c r="U684" s="1"/>
      <c r="V684" s="1"/>
      <c r="W684" s="1"/>
      <c r="X684" s="1"/>
      <c r="Y684" s="21"/>
      <c r="Z684" s="21"/>
      <c r="AA684" s="1"/>
      <c r="AB684" s="1"/>
      <c r="AC684" s="1"/>
      <c r="AD684" s="1"/>
      <c r="AE684" s="21"/>
      <c r="AF684" s="21"/>
      <c r="AG684" s="1"/>
      <c r="AH684" s="1"/>
      <c r="AI684" s="1"/>
      <c r="AJ684" s="1"/>
      <c r="AK684" s="21"/>
      <c r="AL684" s="21"/>
      <c r="AM684" s="1"/>
      <c r="AN684" s="1"/>
      <c r="AO684" s="1"/>
      <c r="AP684" s="1"/>
      <c r="AQ684" s="21"/>
      <c r="AR684" s="21"/>
      <c r="AS684" s="1"/>
      <c r="AT684" s="1"/>
      <c r="AU684" s="1"/>
      <c r="AV684" s="1"/>
      <c r="AW684" s="21"/>
      <c r="AX684" s="21"/>
      <c r="AY684" s="1"/>
      <c r="AZ684" s="1"/>
      <c r="BA684" s="1"/>
      <c r="BB684" s="1"/>
      <c r="BC684" s="21"/>
      <c r="BD684" s="21"/>
      <c r="BE684" s="1"/>
      <c r="BF684" s="1"/>
      <c r="BG684" s="1"/>
      <c r="BH684" s="1"/>
      <c r="BI684" s="21"/>
      <c r="BJ684" s="21"/>
      <c r="BK684" s="1"/>
      <c r="BL684" s="1"/>
      <c r="BM684" s="1"/>
      <c r="BN684" s="1"/>
      <c r="BO684" s="21"/>
      <c r="BP684" s="21"/>
      <c r="BQ684" s="1"/>
      <c r="BR684" s="1"/>
      <c r="BS684" s="1"/>
      <c r="BT684" s="1"/>
      <c r="BU684" s="21"/>
      <c r="BV684" s="2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</row>
    <row r="685" spans="5:128" x14ac:dyDescent="0.25">
      <c r="E685" s="1"/>
      <c r="F685" s="1"/>
      <c r="G685" s="21"/>
      <c r="H685" s="21"/>
      <c r="I685" s="1"/>
      <c r="J685" s="1"/>
      <c r="K685" s="1"/>
      <c r="L685" s="1"/>
      <c r="M685" s="21"/>
      <c r="N685" s="21"/>
      <c r="O685" s="1"/>
      <c r="P685" s="1"/>
      <c r="Q685" s="1"/>
      <c r="R685" s="1"/>
      <c r="S685" s="21"/>
      <c r="T685" s="21"/>
      <c r="U685" s="1"/>
      <c r="V685" s="1"/>
      <c r="W685" s="1"/>
      <c r="X685" s="1"/>
      <c r="Y685" s="21"/>
      <c r="Z685" s="21"/>
      <c r="AA685" s="1"/>
      <c r="AB685" s="1"/>
      <c r="AC685" s="1"/>
      <c r="AD685" s="1"/>
      <c r="AE685" s="21"/>
      <c r="AF685" s="21"/>
      <c r="AG685" s="1"/>
      <c r="AH685" s="1"/>
      <c r="AI685" s="1"/>
      <c r="AJ685" s="1"/>
      <c r="AK685" s="21"/>
      <c r="AL685" s="21"/>
      <c r="AM685" s="1"/>
      <c r="AN685" s="1"/>
      <c r="AO685" s="1"/>
      <c r="AP685" s="1"/>
      <c r="AQ685" s="21"/>
      <c r="AR685" s="21"/>
      <c r="AS685" s="1"/>
      <c r="AT685" s="1"/>
      <c r="AU685" s="1"/>
      <c r="AV685" s="1"/>
      <c r="AW685" s="21"/>
      <c r="AX685" s="21"/>
      <c r="AY685" s="1"/>
      <c r="AZ685" s="1"/>
      <c r="BA685" s="1"/>
      <c r="BB685" s="1"/>
      <c r="BC685" s="21"/>
      <c r="BD685" s="21"/>
      <c r="BE685" s="1"/>
      <c r="BF685" s="1"/>
      <c r="BG685" s="1"/>
      <c r="BH685" s="1"/>
      <c r="BI685" s="21"/>
      <c r="BJ685" s="21"/>
      <c r="BK685" s="1"/>
      <c r="BL685" s="1"/>
      <c r="BM685" s="1"/>
      <c r="BN685" s="1"/>
      <c r="BO685" s="21"/>
      <c r="BP685" s="21"/>
      <c r="BQ685" s="1"/>
      <c r="BR685" s="1"/>
      <c r="BS685" s="1"/>
      <c r="BT685" s="1"/>
      <c r="BU685" s="21"/>
      <c r="BV685" s="2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</row>
    <row r="686" spans="5:128" x14ac:dyDescent="0.25">
      <c r="E686" s="1"/>
      <c r="F686" s="1"/>
      <c r="G686" s="21"/>
      <c r="H686" s="21"/>
      <c r="I686" s="1"/>
      <c r="J686" s="1"/>
      <c r="K686" s="1"/>
      <c r="L686" s="1"/>
      <c r="M686" s="21"/>
      <c r="N686" s="21"/>
      <c r="O686" s="1"/>
      <c r="P686" s="1"/>
      <c r="Q686" s="1"/>
      <c r="R686" s="1"/>
      <c r="S686" s="21"/>
      <c r="T686" s="21"/>
      <c r="U686" s="1"/>
      <c r="V686" s="1"/>
      <c r="W686" s="1"/>
      <c r="X686" s="1"/>
      <c r="Y686" s="21"/>
      <c r="Z686" s="21"/>
      <c r="AA686" s="1"/>
      <c r="AB686" s="1"/>
      <c r="AC686" s="1"/>
      <c r="AD686" s="1"/>
      <c r="AE686" s="21"/>
      <c r="AF686" s="21"/>
      <c r="AG686" s="1"/>
      <c r="AH686" s="1"/>
      <c r="AI686" s="1"/>
      <c r="AJ686" s="1"/>
      <c r="AK686" s="21"/>
      <c r="AL686" s="21"/>
      <c r="AM686" s="1"/>
      <c r="AN686" s="1"/>
      <c r="AO686" s="1"/>
      <c r="AP686" s="1"/>
      <c r="AQ686" s="21"/>
      <c r="AR686" s="21"/>
      <c r="AS686" s="1"/>
      <c r="AT686" s="1"/>
      <c r="AU686" s="1"/>
      <c r="AV686" s="1"/>
      <c r="AW686" s="21"/>
      <c r="AX686" s="21"/>
      <c r="AY686" s="1"/>
      <c r="AZ686" s="1"/>
      <c r="BA686" s="1"/>
      <c r="BB686" s="1"/>
      <c r="BC686" s="21"/>
      <c r="BD686" s="21"/>
      <c r="BE686" s="1"/>
      <c r="BF686" s="1"/>
      <c r="BG686" s="1"/>
      <c r="BH686" s="1"/>
      <c r="BI686" s="21"/>
      <c r="BJ686" s="21"/>
      <c r="BK686" s="1"/>
      <c r="BL686" s="1"/>
      <c r="BM686" s="1"/>
      <c r="BN686" s="1"/>
      <c r="BO686" s="21"/>
      <c r="BP686" s="21"/>
      <c r="BQ686" s="1"/>
      <c r="BR686" s="1"/>
      <c r="BS686" s="1"/>
      <c r="BT686" s="1"/>
      <c r="BU686" s="21"/>
      <c r="BV686" s="2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</row>
    <row r="687" spans="5:128" x14ac:dyDescent="0.25">
      <c r="E687" s="1"/>
      <c r="F687" s="1"/>
      <c r="G687" s="21"/>
      <c r="H687" s="21"/>
      <c r="I687" s="1"/>
      <c r="J687" s="1"/>
      <c r="K687" s="1"/>
      <c r="L687" s="1"/>
      <c r="M687" s="21"/>
      <c r="N687" s="21"/>
      <c r="O687" s="1"/>
      <c r="P687" s="1"/>
      <c r="Q687" s="1"/>
      <c r="R687" s="1"/>
      <c r="S687" s="21"/>
      <c r="T687" s="21"/>
      <c r="U687" s="1"/>
      <c r="V687" s="1"/>
      <c r="W687" s="1"/>
      <c r="X687" s="1"/>
      <c r="Y687" s="21"/>
      <c r="Z687" s="21"/>
      <c r="AA687" s="1"/>
      <c r="AB687" s="1"/>
      <c r="AC687" s="1"/>
      <c r="AD687" s="1"/>
      <c r="AE687" s="21"/>
      <c r="AF687" s="21"/>
      <c r="AG687" s="1"/>
      <c r="AH687" s="1"/>
      <c r="AI687" s="1"/>
      <c r="AJ687" s="1"/>
      <c r="AK687" s="21"/>
      <c r="AL687" s="21"/>
      <c r="AM687" s="1"/>
      <c r="AN687" s="1"/>
      <c r="AO687" s="1"/>
      <c r="AP687" s="1"/>
      <c r="AQ687" s="21"/>
      <c r="AR687" s="21"/>
      <c r="AS687" s="1"/>
      <c r="AT687" s="1"/>
      <c r="AU687" s="1"/>
      <c r="AV687" s="1"/>
      <c r="AW687" s="21"/>
      <c r="AX687" s="21"/>
      <c r="AY687" s="1"/>
      <c r="AZ687" s="1"/>
      <c r="BA687" s="1"/>
      <c r="BB687" s="1"/>
      <c r="BC687" s="21"/>
      <c r="BD687" s="21"/>
      <c r="BE687" s="1"/>
      <c r="BF687" s="1"/>
      <c r="BG687" s="1"/>
      <c r="BH687" s="1"/>
      <c r="BI687" s="21"/>
      <c r="BJ687" s="21"/>
      <c r="BK687" s="1"/>
      <c r="BL687" s="1"/>
      <c r="BM687" s="1"/>
      <c r="BN687" s="1"/>
      <c r="BO687" s="21"/>
      <c r="BP687" s="21"/>
      <c r="BQ687" s="1"/>
      <c r="BR687" s="1"/>
      <c r="BS687" s="1"/>
      <c r="BT687" s="1"/>
      <c r="BU687" s="21"/>
      <c r="BV687" s="2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</row>
    <row r="688" spans="5:128" x14ac:dyDescent="0.25">
      <c r="E688" s="1"/>
      <c r="F688" s="1"/>
      <c r="G688" s="21"/>
      <c r="H688" s="21"/>
      <c r="I688" s="1"/>
      <c r="J688" s="1"/>
      <c r="K688" s="1"/>
      <c r="L688" s="1"/>
      <c r="M688" s="21"/>
      <c r="N688" s="21"/>
      <c r="O688" s="1"/>
      <c r="P688" s="1"/>
      <c r="Q688" s="1"/>
      <c r="R688" s="1"/>
      <c r="S688" s="21"/>
      <c r="T688" s="21"/>
      <c r="U688" s="1"/>
      <c r="V688" s="1"/>
      <c r="W688" s="1"/>
      <c r="X688" s="1"/>
      <c r="Y688" s="21"/>
      <c r="Z688" s="21"/>
      <c r="AA688" s="1"/>
      <c r="AB688" s="1"/>
      <c r="AC688" s="1"/>
      <c r="AD688" s="1"/>
      <c r="AE688" s="21"/>
      <c r="AF688" s="21"/>
      <c r="AG688" s="1"/>
      <c r="AH688" s="1"/>
      <c r="AI688" s="1"/>
      <c r="AJ688" s="1"/>
      <c r="AK688" s="21"/>
      <c r="AL688" s="21"/>
      <c r="AM688" s="1"/>
      <c r="AN688" s="1"/>
      <c r="AO688" s="1"/>
      <c r="AP688" s="1"/>
      <c r="AQ688" s="21"/>
      <c r="AR688" s="21"/>
      <c r="AS688" s="1"/>
      <c r="AT688" s="1"/>
      <c r="AU688" s="1"/>
      <c r="AV688" s="1"/>
      <c r="AW688" s="21"/>
      <c r="AX688" s="21"/>
      <c r="AY688" s="1"/>
      <c r="AZ688" s="1"/>
      <c r="BA688" s="1"/>
      <c r="BB688" s="1"/>
      <c r="BC688" s="21"/>
      <c r="BD688" s="21"/>
      <c r="BE688" s="1"/>
      <c r="BF688" s="1"/>
      <c r="BG688" s="1"/>
      <c r="BH688" s="1"/>
      <c r="BI688" s="21"/>
      <c r="BJ688" s="21"/>
      <c r="BK688" s="1"/>
      <c r="BL688" s="1"/>
      <c r="BM688" s="1"/>
      <c r="BN688" s="1"/>
      <c r="BO688" s="21"/>
      <c r="BP688" s="21"/>
      <c r="BQ688" s="1"/>
      <c r="BR688" s="1"/>
      <c r="BS688" s="1"/>
      <c r="BT688" s="1"/>
      <c r="BU688" s="21"/>
      <c r="BV688" s="2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</row>
    <row r="689" spans="5:128" x14ac:dyDescent="0.25">
      <c r="E689" s="1"/>
      <c r="F689" s="1"/>
      <c r="G689" s="21"/>
      <c r="H689" s="21"/>
      <c r="I689" s="1"/>
      <c r="J689" s="1"/>
      <c r="K689" s="1"/>
      <c r="L689" s="1"/>
      <c r="M689" s="21"/>
      <c r="N689" s="21"/>
      <c r="O689" s="1"/>
      <c r="P689" s="1"/>
      <c r="Q689" s="1"/>
      <c r="R689" s="1"/>
      <c r="S689" s="21"/>
      <c r="T689" s="21"/>
      <c r="U689" s="1"/>
      <c r="V689" s="1"/>
      <c r="W689" s="1"/>
      <c r="X689" s="1"/>
      <c r="Y689" s="21"/>
      <c r="Z689" s="21"/>
      <c r="AA689" s="1"/>
      <c r="AB689" s="1"/>
      <c r="AC689" s="1"/>
      <c r="AD689" s="1"/>
      <c r="AE689" s="21"/>
      <c r="AF689" s="21"/>
      <c r="AG689" s="1"/>
      <c r="AH689" s="1"/>
      <c r="AI689" s="1"/>
      <c r="AJ689" s="1"/>
      <c r="AK689" s="21"/>
      <c r="AL689" s="21"/>
      <c r="AM689" s="1"/>
      <c r="AN689" s="1"/>
      <c r="AO689" s="1"/>
      <c r="AP689" s="1"/>
      <c r="AQ689" s="21"/>
      <c r="AR689" s="21"/>
      <c r="AS689" s="1"/>
      <c r="AT689" s="1"/>
      <c r="AU689" s="1"/>
      <c r="AV689" s="1"/>
      <c r="AW689" s="21"/>
      <c r="AX689" s="21"/>
      <c r="AY689" s="1"/>
      <c r="AZ689" s="1"/>
      <c r="BA689" s="1"/>
      <c r="BB689" s="1"/>
      <c r="BC689" s="21"/>
      <c r="BD689" s="21"/>
      <c r="BE689" s="1"/>
      <c r="BF689" s="1"/>
      <c r="BG689" s="1"/>
      <c r="BH689" s="1"/>
      <c r="BI689" s="21"/>
      <c r="BJ689" s="21"/>
      <c r="BK689" s="1"/>
      <c r="BL689" s="1"/>
      <c r="BM689" s="1"/>
      <c r="BN689" s="1"/>
      <c r="BO689" s="21"/>
      <c r="BP689" s="21"/>
      <c r="BQ689" s="1"/>
      <c r="BR689" s="1"/>
      <c r="BS689" s="1"/>
      <c r="BT689" s="1"/>
      <c r="BU689" s="21"/>
      <c r="BV689" s="2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</row>
    <row r="690" spans="5:128" x14ac:dyDescent="0.25">
      <c r="E690" s="1"/>
      <c r="F690" s="1"/>
      <c r="G690" s="21"/>
      <c r="H690" s="21"/>
      <c r="I690" s="1"/>
      <c r="J690" s="1"/>
      <c r="K690" s="1"/>
      <c r="L690" s="1"/>
      <c r="M690" s="21"/>
      <c r="N690" s="21"/>
      <c r="O690" s="1"/>
      <c r="P690" s="1"/>
      <c r="Q690" s="1"/>
      <c r="R690" s="1"/>
      <c r="S690" s="21"/>
      <c r="T690" s="21"/>
      <c r="U690" s="1"/>
      <c r="V690" s="1"/>
      <c r="W690" s="1"/>
      <c r="X690" s="1"/>
      <c r="Y690" s="21"/>
      <c r="Z690" s="21"/>
      <c r="AA690" s="1"/>
      <c r="AB690" s="1"/>
      <c r="AC690" s="1"/>
      <c r="AD690" s="1"/>
      <c r="AE690" s="21"/>
      <c r="AF690" s="21"/>
      <c r="AG690" s="1"/>
      <c r="AH690" s="1"/>
      <c r="AI690" s="1"/>
      <c r="AJ690" s="1"/>
      <c r="AK690" s="21"/>
      <c r="AL690" s="21"/>
      <c r="AM690" s="1"/>
      <c r="AN690" s="1"/>
      <c r="AO690" s="1"/>
      <c r="AP690" s="1"/>
      <c r="AQ690" s="21"/>
      <c r="AR690" s="21"/>
      <c r="AS690" s="1"/>
      <c r="AT690" s="1"/>
      <c r="AU690" s="1"/>
      <c r="AV690" s="1"/>
      <c r="AW690" s="21"/>
      <c r="AX690" s="21"/>
      <c r="AY690" s="1"/>
      <c r="AZ690" s="1"/>
      <c r="BA690" s="1"/>
      <c r="BB690" s="1"/>
      <c r="BC690" s="21"/>
      <c r="BD690" s="21"/>
      <c r="BE690" s="1"/>
      <c r="BF690" s="1"/>
      <c r="BG690" s="1"/>
      <c r="BH690" s="1"/>
      <c r="BI690" s="21"/>
      <c r="BJ690" s="21"/>
      <c r="BK690" s="1"/>
      <c r="BL690" s="1"/>
      <c r="BM690" s="1"/>
      <c r="BN690" s="1"/>
      <c r="BO690" s="21"/>
      <c r="BP690" s="21"/>
      <c r="BQ690" s="1"/>
      <c r="BR690" s="1"/>
      <c r="BS690" s="1"/>
      <c r="BT690" s="1"/>
      <c r="BU690" s="21"/>
      <c r="BV690" s="2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</row>
    <row r="691" spans="5:128" x14ac:dyDescent="0.25">
      <c r="E691" s="1"/>
      <c r="F691" s="1"/>
      <c r="G691" s="21"/>
      <c r="H691" s="21"/>
      <c r="I691" s="1"/>
      <c r="J691" s="1"/>
      <c r="K691" s="1"/>
      <c r="L691" s="1"/>
      <c r="M691" s="21"/>
      <c r="N691" s="21"/>
      <c r="O691" s="1"/>
      <c r="P691" s="1"/>
      <c r="Q691" s="1"/>
      <c r="R691" s="1"/>
      <c r="S691" s="21"/>
      <c r="T691" s="21"/>
      <c r="U691" s="1"/>
      <c r="V691" s="1"/>
      <c r="W691" s="1"/>
      <c r="X691" s="1"/>
      <c r="Y691" s="21"/>
      <c r="Z691" s="21"/>
      <c r="AA691" s="1"/>
      <c r="AB691" s="1"/>
      <c r="AC691" s="1"/>
      <c r="AD691" s="1"/>
      <c r="AE691" s="21"/>
      <c r="AF691" s="21"/>
      <c r="AG691" s="1"/>
      <c r="AH691" s="1"/>
      <c r="AI691" s="1"/>
      <c r="AJ691" s="1"/>
      <c r="AK691" s="21"/>
      <c r="AL691" s="21"/>
      <c r="AM691" s="1"/>
      <c r="AN691" s="1"/>
      <c r="AO691" s="1"/>
      <c r="AP691" s="1"/>
      <c r="AQ691" s="21"/>
      <c r="AR691" s="21"/>
      <c r="AS691" s="1"/>
      <c r="AT691" s="1"/>
      <c r="AU691" s="1"/>
      <c r="AV691" s="1"/>
      <c r="AW691" s="21"/>
      <c r="AX691" s="21"/>
      <c r="AY691" s="1"/>
      <c r="AZ691" s="1"/>
      <c r="BA691" s="1"/>
      <c r="BB691" s="1"/>
      <c r="BC691" s="21"/>
      <c r="BD691" s="21"/>
      <c r="BE691" s="1"/>
      <c r="BF691" s="1"/>
      <c r="BG691" s="1"/>
      <c r="BH691" s="1"/>
      <c r="BI691" s="21"/>
      <c r="BJ691" s="21"/>
      <c r="BK691" s="1"/>
      <c r="BL691" s="1"/>
      <c r="BM691" s="1"/>
      <c r="BN691" s="1"/>
      <c r="BO691" s="21"/>
      <c r="BP691" s="21"/>
      <c r="BQ691" s="1"/>
      <c r="BR691" s="1"/>
      <c r="BS691" s="1"/>
      <c r="BT691" s="1"/>
      <c r="BU691" s="21"/>
      <c r="BV691" s="2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</row>
    <row r="692" spans="5:128" x14ac:dyDescent="0.25">
      <c r="E692" s="1"/>
      <c r="F692" s="1"/>
      <c r="G692" s="21"/>
      <c r="H692" s="21"/>
      <c r="I692" s="1"/>
      <c r="J692" s="1"/>
      <c r="K692" s="1"/>
      <c r="L692" s="1"/>
      <c r="M692" s="21"/>
      <c r="N692" s="21"/>
      <c r="O692" s="1"/>
      <c r="P692" s="1"/>
      <c r="Q692" s="1"/>
      <c r="R692" s="1"/>
      <c r="S692" s="21"/>
      <c r="T692" s="21"/>
      <c r="U692" s="1"/>
      <c r="V692" s="1"/>
      <c r="W692" s="1"/>
      <c r="X692" s="1"/>
      <c r="Y692" s="21"/>
      <c r="Z692" s="21"/>
      <c r="AA692" s="1"/>
      <c r="AB692" s="1"/>
      <c r="AC692" s="1"/>
      <c r="AD692" s="1"/>
      <c r="AE692" s="21"/>
      <c r="AF692" s="21"/>
      <c r="AG692" s="1"/>
      <c r="AH692" s="1"/>
      <c r="AI692" s="1"/>
      <c r="AJ692" s="1"/>
      <c r="AK692" s="21"/>
      <c r="AL692" s="21"/>
      <c r="AM692" s="1"/>
      <c r="AN692" s="1"/>
      <c r="AO692" s="1"/>
      <c r="AP692" s="1"/>
      <c r="AQ692" s="21"/>
      <c r="AR692" s="21"/>
      <c r="AS692" s="1"/>
      <c r="AT692" s="1"/>
      <c r="AU692" s="1"/>
      <c r="AV692" s="1"/>
      <c r="AW692" s="21"/>
      <c r="AX692" s="21"/>
      <c r="AY692" s="1"/>
      <c r="AZ692" s="1"/>
      <c r="BA692" s="1"/>
      <c r="BB692" s="1"/>
      <c r="BC692" s="21"/>
      <c r="BD692" s="21"/>
      <c r="BE692" s="1"/>
      <c r="BF692" s="1"/>
      <c r="BG692" s="1"/>
      <c r="BH692" s="1"/>
      <c r="BI692" s="21"/>
      <c r="BJ692" s="21"/>
      <c r="BK692" s="1"/>
      <c r="BL692" s="1"/>
      <c r="BM692" s="1"/>
      <c r="BN692" s="1"/>
      <c r="BO692" s="21"/>
      <c r="BP692" s="21"/>
      <c r="BQ692" s="1"/>
      <c r="BR692" s="1"/>
      <c r="BS692" s="1"/>
      <c r="BT692" s="1"/>
      <c r="BU692" s="21"/>
      <c r="BV692" s="2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</row>
    <row r="693" spans="5:128" x14ac:dyDescent="0.25">
      <c r="E693" s="1"/>
      <c r="F693" s="1"/>
      <c r="G693" s="21"/>
      <c r="H693" s="21"/>
      <c r="I693" s="1"/>
      <c r="J693" s="1"/>
      <c r="K693" s="1"/>
      <c r="L693" s="1"/>
      <c r="M693" s="21"/>
      <c r="N693" s="21"/>
      <c r="O693" s="1"/>
      <c r="P693" s="1"/>
      <c r="Q693" s="1"/>
      <c r="R693" s="1"/>
      <c r="S693" s="21"/>
      <c r="T693" s="21"/>
      <c r="U693" s="1"/>
      <c r="V693" s="1"/>
      <c r="W693" s="1"/>
      <c r="X693" s="1"/>
      <c r="Y693" s="21"/>
      <c r="Z693" s="21"/>
      <c r="AA693" s="1"/>
      <c r="AB693" s="1"/>
      <c r="AC693" s="1"/>
      <c r="AD693" s="1"/>
      <c r="AE693" s="21"/>
      <c r="AF693" s="21"/>
      <c r="AG693" s="1"/>
      <c r="AH693" s="1"/>
      <c r="AI693" s="1"/>
      <c r="AJ693" s="1"/>
      <c r="AK693" s="21"/>
      <c r="AL693" s="21"/>
      <c r="AM693" s="1"/>
      <c r="AN693" s="1"/>
      <c r="AO693" s="1"/>
      <c r="AP693" s="1"/>
      <c r="AQ693" s="21"/>
      <c r="AR693" s="21"/>
      <c r="AS693" s="1"/>
      <c r="AT693" s="1"/>
      <c r="AU693" s="1"/>
      <c r="AV693" s="1"/>
      <c r="AW693" s="21"/>
      <c r="AX693" s="21"/>
      <c r="AY693" s="1"/>
      <c r="AZ693" s="1"/>
      <c r="BA693" s="1"/>
      <c r="BB693" s="1"/>
      <c r="BC693" s="21"/>
      <c r="BD693" s="21"/>
      <c r="BE693" s="1"/>
      <c r="BF693" s="1"/>
      <c r="BG693" s="1"/>
      <c r="BH693" s="1"/>
      <c r="BI693" s="21"/>
      <c r="BJ693" s="21"/>
      <c r="BK693" s="1"/>
      <c r="BL693" s="1"/>
      <c r="BM693" s="1"/>
      <c r="BN693" s="1"/>
      <c r="BO693" s="21"/>
      <c r="BP693" s="21"/>
      <c r="BQ693" s="1"/>
      <c r="BR693" s="1"/>
      <c r="BS693" s="1"/>
      <c r="BT693" s="1"/>
      <c r="BU693" s="21"/>
      <c r="BV693" s="2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</row>
    <row r="694" spans="5:128" x14ac:dyDescent="0.25">
      <c r="E694" s="1"/>
      <c r="F694" s="1"/>
      <c r="G694" s="21"/>
      <c r="H694" s="21"/>
      <c r="I694" s="1"/>
      <c r="J694" s="1"/>
      <c r="K694" s="1"/>
      <c r="L694" s="1"/>
      <c r="M694" s="21"/>
      <c r="N694" s="21"/>
      <c r="O694" s="1"/>
      <c r="P694" s="1"/>
      <c r="Q694" s="1"/>
      <c r="R694" s="1"/>
      <c r="S694" s="21"/>
      <c r="T694" s="21"/>
      <c r="U694" s="1"/>
      <c r="V694" s="1"/>
      <c r="W694" s="1"/>
      <c r="X694" s="1"/>
      <c r="Y694" s="21"/>
      <c r="Z694" s="21"/>
      <c r="AA694" s="1"/>
      <c r="AB694" s="1"/>
      <c r="AC694" s="1"/>
      <c r="AD694" s="1"/>
      <c r="AE694" s="21"/>
      <c r="AF694" s="21"/>
      <c r="AG694" s="1"/>
      <c r="AH694" s="1"/>
      <c r="AI694" s="1"/>
      <c r="AJ694" s="1"/>
      <c r="AK694" s="21"/>
      <c r="AL694" s="21"/>
      <c r="AM694" s="1"/>
      <c r="AN694" s="1"/>
      <c r="AO694" s="1"/>
      <c r="AP694" s="1"/>
      <c r="AQ694" s="21"/>
      <c r="AR694" s="21"/>
      <c r="AS694" s="1"/>
      <c r="AT694" s="1"/>
      <c r="AU694" s="1"/>
      <c r="AV694" s="1"/>
      <c r="AW694" s="21"/>
      <c r="AX694" s="21"/>
      <c r="AY694" s="1"/>
      <c r="AZ694" s="1"/>
      <c r="BA694" s="1"/>
      <c r="BB694" s="1"/>
      <c r="BC694" s="21"/>
      <c r="BD694" s="21"/>
      <c r="BE694" s="1"/>
      <c r="BF694" s="1"/>
      <c r="BG694" s="1"/>
      <c r="BH694" s="1"/>
      <c r="BI694" s="21"/>
      <c r="BJ694" s="21"/>
      <c r="BK694" s="1"/>
      <c r="BL694" s="1"/>
      <c r="BM694" s="1"/>
      <c r="BN694" s="1"/>
      <c r="BO694" s="21"/>
      <c r="BP694" s="21"/>
      <c r="BQ694" s="1"/>
      <c r="BR694" s="1"/>
      <c r="BS694" s="1"/>
      <c r="BT694" s="1"/>
      <c r="BU694" s="21"/>
      <c r="BV694" s="2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</row>
    <row r="695" spans="5:128" x14ac:dyDescent="0.25">
      <c r="E695" s="1"/>
      <c r="F695" s="1"/>
      <c r="G695" s="21"/>
      <c r="H695" s="21"/>
      <c r="I695" s="1"/>
      <c r="J695" s="1"/>
      <c r="K695" s="1"/>
      <c r="L695" s="1"/>
      <c r="M695" s="21"/>
      <c r="N695" s="21"/>
      <c r="O695" s="1"/>
      <c r="P695" s="1"/>
      <c r="Q695" s="1"/>
      <c r="R695" s="1"/>
      <c r="S695" s="21"/>
      <c r="T695" s="21"/>
      <c r="U695" s="1"/>
      <c r="V695" s="1"/>
      <c r="W695" s="1"/>
      <c r="X695" s="1"/>
      <c r="Y695" s="21"/>
      <c r="Z695" s="21"/>
      <c r="AA695" s="1"/>
      <c r="AB695" s="1"/>
      <c r="AC695" s="1"/>
      <c r="AD695" s="1"/>
      <c r="AE695" s="21"/>
      <c r="AF695" s="21"/>
      <c r="AG695" s="1"/>
      <c r="AH695" s="1"/>
      <c r="AI695" s="1"/>
      <c r="AJ695" s="1"/>
      <c r="AK695" s="21"/>
      <c r="AL695" s="21"/>
      <c r="AM695" s="1"/>
      <c r="AN695" s="1"/>
      <c r="AO695" s="1"/>
      <c r="AP695" s="1"/>
      <c r="AQ695" s="21"/>
      <c r="AR695" s="21"/>
      <c r="AS695" s="1"/>
      <c r="AT695" s="1"/>
      <c r="AU695" s="1"/>
      <c r="AV695" s="1"/>
      <c r="AW695" s="21"/>
      <c r="AX695" s="21"/>
      <c r="AY695" s="1"/>
      <c r="AZ695" s="1"/>
      <c r="BA695" s="1"/>
      <c r="BB695" s="1"/>
      <c r="BC695" s="21"/>
      <c r="BD695" s="21"/>
      <c r="BE695" s="1"/>
      <c r="BF695" s="1"/>
      <c r="BG695" s="1"/>
      <c r="BH695" s="1"/>
      <c r="BI695" s="21"/>
      <c r="BJ695" s="21"/>
      <c r="BK695" s="1"/>
      <c r="BL695" s="1"/>
      <c r="BM695" s="1"/>
      <c r="BN695" s="1"/>
      <c r="BO695" s="21"/>
      <c r="BP695" s="21"/>
      <c r="BQ695" s="1"/>
      <c r="BR695" s="1"/>
      <c r="BS695" s="1"/>
      <c r="BT695" s="1"/>
      <c r="BU695" s="21"/>
      <c r="BV695" s="2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</row>
    <row r="696" spans="5:128" x14ac:dyDescent="0.25">
      <c r="E696" s="1"/>
      <c r="F696" s="1"/>
      <c r="G696" s="21"/>
      <c r="H696" s="21"/>
      <c r="I696" s="1"/>
      <c r="J696" s="1"/>
      <c r="K696" s="1"/>
      <c r="L696" s="1"/>
      <c r="M696" s="21"/>
      <c r="N696" s="21"/>
      <c r="O696" s="1"/>
      <c r="P696" s="1"/>
      <c r="Q696" s="1"/>
      <c r="R696" s="1"/>
      <c r="S696" s="21"/>
      <c r="T696" s="21"/>
      <c r="U696" s="1"/>
      <c r="V696" s="1"/>
      <c r="W696" s="1"/>
      <c r="X696" s="1"/>
      <c r="Y696" s="21"/>
      <c r="Z696" s="21"/>
      <c r="AA696" s="1"/>
      <c r="AB696" s="1"/>
      <c r="AC696" s="1"/>
      <c r="AD696" s="1"/>
      <c r="AE696" s="21"/>
      <c r="AF696" s="21"/>
      <c r="AG696" s="1"/>
      <c r="AH696" s="1"/>
      <c r="AI696" s="1"/>
      <c r="AJ696" s="1"/>
      <c r="AK696" s="21"/>
      <c r="AL696" s="21"/>
      <c r="AM696" s="1"/>
      <c r="AN696" s="1"/>
      <c r="AO696" s="1"/>
      <c r="AP696" s="1"/>
      <c r="AQ696" s="21"/>
      <c r="AR696" s="21"/>
      <c r="AS696" s="1"/>
      <c r="AT696" s="1"/>
      <c r="AU696" s="1"/>
      <c r="AV696" s="1"/>
      <c r="AW696" s="21"/>
      <c r="AX696" s="21"/>
      <c r="AY696" s="1"/>
      <c r="AZ696" s="1"/>
      <c r="BA696" s="1"/>
      <c r="BB696" s="1"/>
      <c r="BC696" s="21"/>
      <c r="BD696" s="21"/>
      <c r="BE696" s="1"/>
      <c r="BF696" s="1"/>
      <c r="BG696" s="1"/>
      <c r="BH696" s="1"/>
      <c r="BI696" s="21"/>
      <c r="BJ696" s="21"/>
      <c r="BK696" s="1"/>
      <c r="BL696" s="1"/>
      <c r="BM696" s="1"/>
      <c r="BN696" s="1"/>
      <c r="BO696" s="21"/>
      <c r="BP696" s="21"/>
      <c r="BQ696" s="1"/>
      <c r="BR696" s="1"/>
      <c r="BS696" s="1"/>
      <c r="BT696" s="1"/>
      <c r="BU696" s="21"/>
      <c r="BV696" s="2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</row>
    <row r="697" spans="5:128" x14ac:dyDescent="0.25">
      <c r="E697" s="1"/>
      <c r="F697" s="1"/>
      <c r="G697" s="21"/>
      <c r="H697" s="21"/>
      <c r="I697" s="1"/>
      <c r="J697" s="1"/>
      <c r="K697" s="1"/>
      <c r="L697" s="1"/>
      <c r="M697" s="21"/>
      <c r="N697" s="21"/>
      <c r="O697" s="1"/>
      <c r="P697" s="1"/>
      <c r="Q697" s="1"/>
      <c r="R697" s="1"/>
      <c r="S697" s="21"/>
      <c r="T697" s="21"/>
      <c r="U697" s="1"/>
      <c r="V697" s="1"/>
      <c r="W697" s="1"/>
      <c r="X697" s="1"/>
      <c r="Y697" s="21"/>
      <c r="Z697" s="21"/>
      <c r="AA697" s="1"/>
      <c r="AB697" s="1"/>
      <c r="AC697" s="1"/>
      <c r="AD697" s="1"/>
      <c r="AE697" s="21"/>
      <c r="AF697" s="21"/>
      <c r="AG697" s="1"/>
      <c r="AH697" s="1"/>
      <c r="AI697" s="1"/>
      <c r="AJ697" s="1"/>
      <c r="AK697" s="21"/>
      <c r="AL697" s="21"/>
      <c r="AM697" s="1"/>
      <c r="AN697" s="1"/>
      <c r="AO697" s="1"/>
      <c r="AP697" s="1"/>
      <c r="AQ697" s="21"/>
      <c r="AR697" s="21"/>
      <c r="AS697" s="1"/>
      <c r="AT697" s="1"/>
      <c r="AU697" s="1"/>
      <c r="AV697" s="1"/>
      <c r="AW697" s="21"/>
      <c r="AX697" s="21"/>
      <c r="AY697" s="1"/>
      <c r="AZ697" s="1"/>
      <c r="BA697" s="1"/>
      <c r="BB697" s="1"/>
      <c r="BC697" s="21"/>
      <c r="BD697" s="21"/>
      <c r="BE697" s="1"/>
      <c r="BF697" s="1"/>
      <c r="BG697" s="1"/>
      <c r="BH697" s="1"/>
      <c r="BI697" s="21"/>
      <c r="BJ697" s="21"/>
      <c r="BK697" s="1"/>
      <c r="BL697" s="1"/>
      <c r="BM697" s="1"/>
      <c r="BN697" s="1"/>
      <c r="BO697" s="21"/>
      <c r="BP697" s="21"/>
      <c r="BQ697" s="1"/>
      <c r="BR697" s="1"/>
      <c r="BS697" s="1"/>
      <c r="BT697" s="1"/>
      <c r="BU697" s="21"/>
      <c r="BV697" s="2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</row>
    <row r="698" spans="5:128" x14ac:dyDescent="0.25">
      <c r="E698" s="1"/>
      <c r="F698" s="1"/>
      <c r="G698" s="21"/>
      <c r="H698" s="21"/>
      <c r="I698" s="1"/>
      <c r="J698" s="1"/>
      <c r="K698" s="1"/>
      <c r="L698" s="1"/>
      <c r="M698" s="21"/>
      <c r="N698" s="21"/>
      <c r="O698" s="1"/>
      <c r="P698" s="1"/>
      <c r="Q698" s="1"/>
      <c r="R698" s="1"/>
      <c r="S698" s="21"/>
      <c r="T698" s="21"/>
      <c r="U698" s="1"/>
      <c r="V698" s="1"/>
      <c r="W698" s="1"/>
      <c r="X698" s="1"/>
      <c r="Y698" s="21"/>
      <c r="Z698" s="21"/>
      <c r="AA698" s="1"/>
      <c r="AB698" s="1"/>
      <c r="AC698" s="1"/>
      <c r="AD698" s="1"/>
      <c r="AE698" s="21"/>
      <c r="AF698" s="21"/>
      <c r="AG698" s="1"/>
      <c r="AH698" s="1"/>
      <c r="AI698" s="1"/>
      <c r="AJ698" s="1"/>
      <c r="AK698" s="21"/>
      <c r="AL698" s="21"/>
      <c r="AM698" s="1"/>
      <c r="AN698" s="1"/>
      <c r="AO698" s="1"/>
      <c r="AP698" s="1"/>
      <c r="AQ698" s="21"/>
      <c r="AR698" s="21"/>
      <c r="AS698" s="1"/>
      <c r="AT698" s="1"/>
      <c r="AU698" s="1"/>
      <c r="AV698" s="1"/>
      <c r="AW698" s="21"/>
      <c r="AX698" s="21"/>
      <c r="AY698" s="1"/>
      <c r="AZ698" s="1"/>
      <c r="BA698" s="1"/>
      <c r="BB698" s="1"/>
      <c r="BC698" s="21"/>
      <c r="BD698" s="21"/>
      <c r="BE698" s="1"/>
      <c r="BF698" s="1"/>
      <c r="BG698" s="1"/>
      <c r="BH698" s="1"/>
      <c r="BI698" s="21"/>
      <c r="BJ698" s="21"/>
      <c r="BK698" s="1"/>
      <c r="BL698" s="1"/>
      <c r="BM698" s="1"/>
      <c r="BN698" s="1"/>
      <c r="BO698" s="21"/>
      <c r="BP698" s="21"/>
      <c r="BQ698" s="1"/>
      <c r="BR698" s="1"/>
      <c r="BS698" s="1"/>
      <c r="BT698" s="1"/>
      <c r="BU698" s="21"/>
      <c r="BV698" s="2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</row>
    <row r="699" spans="5:128" x14ac:dyDescent="0.25">
      <c r="E699" s="1"/>
      <c r="F699" s="1"/>
      <c r="G699" s="21"/>
      <c r="H699" s="21"/>
      <c r="I699" s="1"/>
      <c r="J699" s="1"/>
      <c r="K699" s="1"/>
      <c r="L699" s="1"/>
      <c r="M699" s="21"/>
      <c r="N699" s="21"/>
      <c r="O699" s="1"/>
      <c r="P699" s="1"/>
      <c r="Q699" s="1"/>
      <c r="R699" s="1"/>
      <c r="S699" s="21"/>
      <c r="T699" s="21"/>
      <c r="U699" s="1"/>
      <c r="V699" s="1"/>
      <c r="W699" s="1"/>
      <c r="X699" s="1"/>
      <c r="Y699" s="21"/>
      <c r="Z699" s="21"/>
      <c r="AA699" s="1"/>
      <c r="AB699" s="1"/>
      <c r="AC699" s="1"/>
      <c r="AD699" s="1"/>
      <c r="AE699" s="21"/>
      <c r="AF699" s="21"/>
      <c r="AG699" s="1"/>
      <c r="AH699" s="1"/>
      <c r="AI699" s="1"/>
      <c r="AJ699" s="1"/>
      <c r="AK699" s="21"/>
      <c r="AL699" s="21"/>
      <c r="AM699" s="1"/>
      <c r="AN699" s="1"/>
      <c r="AO699" s="1"/>
      <c r="AP699" s="1"/>
      <c r="AQ699" s="21"/>
      <c r="AR699" s="21"/>
      <c r="AS699" s="1"/>
      <c r="AT699" s="1"/>
      <c r="AU699" s="1"/>
      <c r="AV699" s="1"/>
      <c r="AW699" s="21"/>
      <c r="AX699" s="21"/>
      <c r="AY699" s="1"/>
      <c r="AZ699" s="1"/>
      <c r="BA699" s="1"/>
      <c r="BB699" s="1"/>
      <c r="BC699" s="21"/>
      <c r="BD699" s="21"/>
      <c r="BE699" s="1"/>
      <c r="BF699" s="1"/>
      <c r="BG699" s="1"/>
      <c r="BH699" s="1"/>
      <c r="BI699" s="21"/>
      <c r="BJ699" s="21"/>
      <c r="BK699" s="1"/>
      <c r="BL699" s="1"/>
      <c r="BM699" s="1"/>
      <c r="BN699" s="1"/>
      <c r="BO699" s="21"/>
      <c r="BP699" s="21"/>
      <c r="BQ699" s="1"/>
      <c r="BR699" s="1"/>
      <c r="BS699" s="1"/>
      <c r="BT699" s="1"/>
      <c r="BU699" s="21"/>
      <c r="BV699" s="2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</row>
    <row r="700" spans="5:128" x14ac:dyDescent="0.25">
      <c r="E700" s="1"/>
      <c r="F700" s="1"/>
      <c r="G700" s="21"/>
      <c r="H700" s="21"/>
      <c r="I700" s="1"/>
      <c r="J700" s="1"/>
      <c r="K700" s="1"/>
      <c r="L700" s="1"/>
      <c r="M700" s="21"/>
      <c r="N700" s="21"/>
      <c r="O700" s="1"/>
      <c r="P700" s="1"/>
      <c r="Q700" s="1"/>
      <c r="R700" s="1"/>
      <c r="S700" s="21"/>
      <c r="T700" s="21"/>
      <c r="U700" s="1"/>
      <c r="V700" s="1"/>
      <c r="W700" s="1"/>
      <c r="X700" s="1"/>
      <c r="Y700" s="21"/>
      <c r="Z700" s="21"/>
      <c r="AA700" s="1"/>
      <c r="AB700" s="1"/>
      <c r="AC700" s="1"/>
      <c r="AD700" s="1"/>
      <c r="AE700" s="21"/>
      <c r="AF700" s="21"/>
      <c r="AG700" s="1"/>
      <c r="AH700" s="1"/>
      <c r="AI700" s="1"/>
      <c r="AJ700" s="1"/>
      <c r="AK700" s="21"/>
      <c r="AL700" s="21"/>
      <c r="AM700" s="1"/>
      <c r="AN700" s="1"/>
      <c r="AO700" s="1"/>
      <c r="AP700" s="1"/>
      <c r="AQ700" s="21"/>
      <c r="AR700" s="21"/>
      <c r="AS700" s="1"/>
      <c r="AT700" s="1"/>
      <c r="AU700" s="1"/>
      <c r="AV700" s="1"/>
      <c r="AW700" s="21"/>
      <c r="AX700" s="21"/>
      <c r="AY700" s="1"/>
      <c r="AZ700" s="1"/>
      <c r="BA700" s="1"/>
      <c r="BB700" s="1"/>
      <c r="BC700" s="21"/>
      <c r="BD700" s="21"/>
      <c r="BE700" s="1"/>
      <c r="BF700" s="1"/>
      <c r="BG700" s="1"/>
      <c r="BH700" s="1"/>
      <c r="BI700" s="21"/>
      <c r="BJ700" s="21"/>
      <c r="BK700" s="1"/>
      <c r="BL700" s="1"/>
      <c r="BM700" s="1"/>
      <c r="BN700" s="1"/>
      <c r="BO700" s="21"/>
      <c r="BP700" s="21"/>
      <c r="BQ700" s="1"/>
      <c r="BR700" s="1"/>
      <c r="BS700" s="1"/>
      <c r="BT700" s="1"/>
      <c r="BU700" s="21"/>
      <c r="BV700" s="2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</row>
    <row r="701" spans="5:128" x14ac:dyDescent="0.25">
      <c r="E701" s="1"/>
      <c r="F701" s="1"/>
      <c r="G701" s="21"/>
      <c r="H701" s="21"/>
      <c r="I701" s="1"/>
      <c r="J701" s="1"/>
      <c r="K701" s="1"/>
      <c r="L701" s="1"/>
      <c r="M701" s="21"/>
      <c r="N701" s="21"/>
      <c r="O701" s="1"/>
      <c r="P701" s="1"/>
      <c r="Q701" s="1"/>
      <c r="R701" s="1"/>
      <c r="S701" s="21"/>
      <c r="T701" s="21"/>
      <c r="U701" s="1"/>
      <c r="V701" s="1"/>
      <c r="W701" s="1"/>
      <c r="X701" s="1"/>
      <c r="Y701" s="21"/>
      <c r="Z701" s="21"/>
      <c r="AA701" s="1"/>
      <c r="AB701" s="1"/>
      <c r="AC701" s="1"/>
      <c r="AD701" s="1"/>
      <c r="AE701" s="21"/>
      <c r="AF701" s="21"/>
      <c r="AG701" s="1"/>
      <c r="AH701" s="1"/>
      <c r="AI701" s="1"/>
      <c r="AJ701" s="1"/>
      <c r="AK701" s="21"/>
      <c r="AL701" s="21"/>
      <c r="AM701" s="1"/>
      <c r="AN701" s="1"/>
      <c r="AO701" s="1"/>
      <c r="AP701" s="1"/>
      <c r="AQ701" s="21"/>
      <c r="AR701" s="21"/>
      <c r="AS701" s="1"/>
      <c r="AT701" s="1"/>
      <c r="AU701" s="1"/>
      <c r="AV701" s="1"/>
      <c r="AW701" s="21"/>
      <c r="AX701" s="21"/>
      <c r="AY701" s="1"/>
      <c r="AZ701" s="1"/>
      <c r="BA701" s="1"/>
      <c r="BB701" s="1"/>
      <c r="BC701" s="21"/>
      <c r="BD701" s="21"/>
      <c r="BE701" s="1"/>
      <c r="BF701" s="1"/>
      <c r="BG701" s="1"/>
      <c r="BH701" s="1"/>
      <c r="BI701" s="21"/>
      <c r="BJ701" s="21"/>
      <c r="BK701" s="1"/>
      <c r="BL701" s="1"/>
      <c r="BM701" s="1"/>
      <c r="BN701" s="1"/>
      <c r="BO701" s="21"/>
      <c r="BP701" s="21"/>
      <c r="BQ701" s="1"/>
      <c r="BR701" s="1"/>
      <c r="BS701" s="1"/>
      <c r="BT701" s="1"/>
      <c r="BU701" s="21"/>
      <c r="BV701" s="2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</row>
    <row r="702" spans="5:128" x14ac:dyDescent="0.25">
      <c r="E702" s="1"/>
      <c r="F702" s="1"/>
      <c r="G702" s="21"/>
      <c r="H702" s="21"/>
      <c r="I702" s="1"/>
      <c r="J702" s="1"/>
      <c r="K702" s="1"/>
      <c r="L702" s="1"/>
      <c r="M702" s="21"/>
      <c r="N702" s="21"/>
      <c r="O702" s="1"/>
      <c r="P702" s="1"/>
      <c r="Q702" s="1"/>
      <c r="R702" s="1"/>
      <c r="S702" s="21"/>
      <c r="T702" s="21"/>
      <c r="U702" s="1"/>
      <c r="V702" s="1"/>
      <c r="W702" s="1"/>
      <c r="X702" s="1"/>
      <c r="Y702" s="21"/>
      <c r="Z702" s="21"/>
      <c r="AA702" s="1"/>
      <c r="AB702" s="1"/>
      <c r="AC702" s="1"/>
      <c r="AD702" s="1"/>
      <c r="AE702" s="21"/>
      <c r="AF702" s="21"/>
      <c r="AG702" s="1"/>
      <c r="AH702" s="1"/>
      <c r="AI702" s="1"/>
      <c r="AJ702" s="1"/>
      <c r="AK702" s="21"/>
      <c r="AL702" s="21"/>
      <c r="AM702" s="1"/>
      <c r="AN702" s="1"/>
      <c r="AO702" s="1"/>
      <c r="AP702" s="1"/>
      <c r="AQ702" s="21"/>
      <c r="AR702" s="21"/>
      <c r="AS702" s="1"/>
      <c r="AT702" s="1"/>
      <c r="AU702" s="1"/>
      <c r="AV702" s="1"/>
      <c r="AW702" s="21"/>
      <c r="AX702" s="21"/>
      <c r="AY702" s="1"/>
      <c r="AZ702" s="1"/>
      <c r="BA702" s="1"/>
      <c r="BB702" s="1"/>
      <c r="BC702" s="21"/>
      <c r="BD702" s="21"/>
      <c r="BE702" s="1"/>
      <c r="BF702" s="1"/>
      <c r="BG702" s="1"/>
      <c r="BH702" s="1"/>
      <c r="BI702" s="21"/>
      <c r="BJ702" s="21"/>
      <c r="BK702" s="1"/>
      <c r="BL702" s="1"/>
      <c r="BM702" s="1"/>
      <c r="BN702" s="1"/>
      <c r="BO702" s="21"/>
      <c r="BP702" s="21"/>
      <c r="BQ702" s="1"/>
      <c r="BR702" s="1"/>
      <c r="BS702" s="1"/>
      <c r="BT702" s="1"/>
      <c r="BU702" s="21"/>
      <c r="BV702" s="2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</row>
    <row r="703" spans="5:128" x14ac:dyDescent="0.25">
      <c r="E703" s="1"/>
      <c r="F703" s="1"/>
      <c r="G703" s="21"/>
      <c r="H703" s="21"/>
      <c r="I703" s="1"/>
      <c r="J703" s="1"/>
      <c r="K703" s="1"/>
      <c r="L703" s="1"/>
      <c r="M703" s="21"/>
      <c r="N703" s="21"/>
      <c r="O703" s="1"/>
      <c r="P703" s="1"/>
      <c r="Q703" s="1"/>
      <c r="R703" s="1"/>
      <c r="S703" s="21"/>
      <c r="T703" s="21"/>
      <c r="U703" s="1"/>
      <c r="V703" s="1"/>
      <c r="W703" s="1"/>
      <c r="X703" s="1"/>
      <c r="Y703" s="21"/>
      <c r="Z703" s="21"/>
      <c r="AA703" s="1"/>
      <c r="AB703" s="1"/>
      <c r="AC703" s="1"/>
      <c r="AD703" s="1"/>
      <c r="AE703" s="21"/>
      <c r="AF703" s="21"/>
      <c r="AG703" s="1"/>
      <c r="AH703" s="1"/>
      <c r="AI703" s="1"/>
      <c r="AJ703" s="1"/>
      <c r="AK703" s="21"/>
      <c r="AL703" s="21"/>
      <c r="AM703" s="1"/>
      <c r="AN703" s="1"/>
      <c r="AO703" s="1"/>
      <c r="AP703" s="1"/>
      <c r="AQ703" s="21"/>
      <c r="AR703" s="21"/>
      <c r="AS703" s="1"/>
      <c r="AT703" s="1"/>
      <c r="AU703" s="1"/>
      <c r="AV703" s="1"/>
      <c r="AW703" s="21"/>
      <c r="AX703" s="21"/>
      <c r="AY703" s="1"/>
      <c r="AZ703" s="1"/>
      <c r="BA703" s="1"/>
      <c r="BB703" s="1"/>
      <c r="BC703" s="21"/>
      <c r="BD703" s="21"/>
      <c r="BE703" s="1"/>
      <c r="BF703" s="1"/>
      <c r="BG703" s="1"/>
      <c r="BH703" s="1"/>
      <c r="BI703" s="21"/>
      <c r="BJ703" s="21"/>
      <c r="BK703" s="1"/>
      <c r="BL703" s="1"/>
      <c r="BM703" s="1"/>
      <c r="BN703" s="1"/>
      <c r="BO703" s="21"/>
      <c r="BP703" s="21"/>
      <c r="BQ703" s="1"/>
      <c r="BR703" s="1"/>
      <c r="BS703" s="1"/>
      <c r="BT703" s="1"/>
      <c r="BU703" s="21"/>
      <c r="BV703" s="2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</row>
    <row r="704" spans="5:128" x14ac:dyDescent="0.25">
      <c r="E704" s="1"/>
      <c r="F704" s="1"/>
      <c r="G704" s="21"/>
      <c r="H704" s="21"/>
      <c r="I704" s="1"/>
      <c r="J704" s="1"/>
      <c r="K704" s="1"/>
      <c r="L704" s="1"/>
      <c r="M704" s="21"/>
      <c r="N704" s="21"/>
      <c r="O704" s="1"/>
      <c r="P704" s="1"/>
      <c r="Q704" s="1"/>
      <c r="R704" s="1"/>
      <c r="S704" s="21"/>
      <c r="T704" s="21"/>
      <c r="U704" s="1"/>
      <c r="V704" s="1"/>
      <c r="W704" s="1"/>
      <c r="X704" s="1"/>
      <c r="Y704" s="21"/>
      <c r="Z704" s="21"/>
      <c r="AA704" s="1"/>
      <c r="AB704" s="1"/>
      <c r="AC704" s="1"/>
      <c r="AD704" s="1"/>
      <c r="AE704" s="21"/>
      <c r="AF704" s="21"/>
      <c r="AG704" s="1"/>
      <c r="AH704" s="1"/>
      <c r="AI704" s="1"/>
      <c r="AJ704" s="1"/>
      <c r="AK704" s="21"/>
      <c r="AL704" s="21"/>
      <c r="AM704" s="1"/>
      <c r="AN704" s="1"/>
      <c r="AO704" s="1"/>
      <c r="AP704" s="1"/>
      <c r="AQ704" s="21"/>
      <c r="AR704" s="21"/>
      <c r="AS704" s="1"/>
      <c r="AT704" s="1"/>
      <c r="AU704" s="1"/>
      <c r="AV704" s="1"/>
      <c r="AW704" s="21"/>
      <c r="AX704" s="21"/>
      <c r="AY704" s="1"/>
      <c r="AZ704" s="1"/>
      <c r="BA704" s="1"/>
      <c r="BB704" s="1"/>
      <c r="BC704" s="21"/>
      <c r="BD704" s="21"/>
      <c r="BE704" s="1"/>
      <c r="BF704" s="1"/>
      <c r="BG704" s="1"/>
      <c r="BH704" s="1"/>
      <c r="BI704" s="21"/>
      <c r="BJ704" s="21"/>
      <c r="BK704" s="1"/>
      <c r="BL704" s="1"/>
      <c r="BM704" s="1"/>
      <c r="BN704" s="1"/>
      <c r="BO704" s="21"/>
      <c r="BP704" s="21"/>
      <c r="BQ704" s="1"/>
      <c r="BR704" s="1"/>
      <c r="BS704" s="1"/>
      <c r="BT704" s="1"/>
      <c r="BU704" s="21"/>
      <c r="BV704" s="2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</row>
    <row r="705" spans="5:128" x14ac:dyDescent="0.25">
      <c r="E705" s="1"/>
      <c r="F705" s="1"/>
      <c r="G705" s="21"/>
      <c r="H705" s="21"/>
      <c r="I705" s="1"/>
      <c r="J705" s="1"/>
      <c r="K705" s="1"/>
      <c r="L705" s="1"/>
      <c r="M705" s="21"/>
      <c r="N705" s="21"/>
      <c r="O705" s="1"/>
      <c r="P705" s="1"/>
      <c r="Q705" s="1"/>
      <c r="R705" s="1"/>
      <c r="S705" s="21"/>
      <c r="T705" s="21"/>
      <c r="U705" s="1"/>
      <c r="V705" s="1"/>
      <c r="W705" s="1"/>
      <c r="X705" s="1"/>
      <c r="Y705" s="21"/>
      <c r="Z705" s="21"/>
      <c r="AA705" s="1"/>
      <c r="AB705" s="1"/>
      <c r="AC705" s="1"/>
      <c r="AD705" s="1"/>
      <c r="AE705" s="21"/>
      <c r="AF705" s="21"/>
      <c r="AG705" s="1"/>
      <c r="AH705" s="1"/>
      <c r="AI705" s="1"/>
      <c r="AJ705" s="1"/>
      <c r="AK705" s="21"/>
      <c r="AL705" s="21"/>
      <c r="AM705" s="1"/>
      <c r="AN705" s="1"/>
      <c r="AO705" s="1"/>
      <c r="AP705" s="1"/>
      <c r="AQ705" s="21"/>
      <c r="AR705" s="21"/>
      <c r="AS705" s="1"/>
      <c r="AT705" s="1"/>
      <c r="AU705" s="1"/>
      <c r="AV705" s="1"/>
      <c r="AW705" s="21"/>
      <c r="AX705" s="21"/>
      <c r="AY705" s="1"/>
      <c r="AZ705" s="1"/>
      <c r="BA705" s="1"/>
      <c r="BB705" s="1"/>
      <c r="BC705" s="21"/>
      <c r="BD705" s="21"/>
      <c r="BE705" s="1"/>
      <c r="BF705" s="1"/>
      <c r="BG705" s="1"/>
      <c r="BH705" s="1"/>
      <c r="BI705" s="21"/>
      <c r="BJ705" s="21"/>
      <c r="BK705" s="1"/>
      <c r="BL705" s="1"/>
      <c r="BM705" s="1"/>
      <c r="BN705" s="1"/>
      <c r="BO705" s="21"/>
      <c r="BP705" s="21"/>
      <c r="BQ705" s="1"/>
      <c r="BR705" s="1"/>
      <c r="BS705" s="1"/>
      <c r="BT705" s="1"/>
      <c r="BU705" s="21"/>
      <c r="BV705" s="2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</row>
    <row r="706" spans="5:128" x14ac:dyDescent="0.25">
      <c r="E706" s="1"/>
      <c r="F706" s="1"/>
      <c r="G706" s="21"/>
      <c r="H706" s="21"/>
      <c r="I706" s="1"/>
      <c r="J706" s="1"/>
      <c r="K706" s="1"/>
      <c r="L706" s="1"/>
      <c r="M706" s="21"/>
      <c r="N706" s="21"/>
      <c r="O706" s="1"/>
      <c r="P706" s="1"/>
      <c r="Q706" s="1"/>
      <c r="R706" s="1"/>
      <c r="S706" s="21"/>
      <c r="T706" s="21"/>
      <c r="U706" s="1"/>
      <c r="V706" s="1"/>
      <c r="W706" s="1"/>
      <c r="X706" s="1"/>
      <c r="Y706" s="21"/>
      <c r="Z706" s="21"/>
      <c r="AA706" s="1"/>
      <c r="AB706" s="1"/>
      <c r="AC706" s="1"/>
      <c r="AD706" s="1"/>
      <c r="AE706" s="21"/>
      <c r="AF706" s="21"/>
      <c r="AG706" s="1"/>
      <c r="AH706" s="1"/>
      <c r="AI706" s="1"/>
      <c r="AJ706" s="1"/>
      <c r="AK706" s="21"/>
      <c r="AL706" s="21"/>
      <c r="AM706" s="1"/>
      <c r="AN706" s="1"/>
      <c r="AO706" s="1"/>
      <c r="AP706" s="1"/>
      <c r="AQ706" s="21"/>
      <c r="AR706" s="21"/>
      <c r="AS706" s="1"/>
      <c r="AT706" s="1"/>
      <c r="AU706" s="1"/>
      <c r="AV706" s="1"/>
      <c r="AW706" s="21"/>
      <c r="AX706" s="21"/>
      <c r="AY706" s="1"/>
      <c r="AZ706" s="1"/>
      <c r="BA706" s="1"/>
      <c r="BB706" s="1"/>
      <c r="BC706" s="21"/>
      <c r="BD706" s="21"/>
      <c r="BE706" s="1"/>
      <c r="BF706" s="1"/>
      <c r="BG706" s="1"/>
      <c r="BH706" s="1"/>
      <c r="BI706" s="21"/>
      <c r="BJ706" s="21"/>
      <c r="BK706" s="1"/>
      <c r="BL706" s="1"/>
      <c r="BM706" s="1"/>
      <c r="BN706" s="1"/>
      <c r="BO706" s="21"/>
      <c r="BP706" s="21"/>
      <c r="BQ706" s="1"/>
      <c r="BR706" s="1"/>
      <c r="BS706" s="1"/>
      <c r="BT706" s="1"/>
      <c r="BU706" s="21"/>
      <c r="BV706" s="2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</row>
    <row r="707" spans="5:128" x14ac:dyDescent="0.25">
      <c r="E707" s="1"/>
      <c r="F707" s="1"/>
      <c r="G707" s="21"/>
      <c r="H707" s="21"/>
      <c r="I707" s="1"/>
      <c r="J707" s="1"/>
      <c r="K707" s="1"/>
      <c r="L707" s="1"/>
      <c r="M707" s="21"/>
      <c r="N707" s="21"/>
      <c r="O707" s="1"/>
      <c r="P707" s="1"/>
      <c r="Q707" s="1"/>
      <c r="R707" s="1"/>
      <c r="S707" s="21"/>
      <c r="T707" s="21"/>
      <c r="U707" s="1"/>
      <c r="V707" s="1"/>
      <c r="W707" s="1"/>
      <c r="X707" s="1"/>
      <c r="Y707" s="21"/>
      <c r="Z707" s="21"/>
      <c r="AA707" s="1"/>
      <c r="AB707" s="1"/>
      <c r="AC707" s="1"/>
      <c r="AD707" s="1"/>
      <c r="AE707" s="21"/>
      <c r="AF707" s="21"/>
      <c r="AG707" s="1"/>
      <c r="AH707" s="1"/>
      <c r="AI707" s="1"/>
      <c r="AJ707" s="1"/>
      <c r="AK707" s="21"/>
      <c r="AL707" s="21"/>
      <c r="AM707" s="1"/>
      <c r="AN707" s="1"/>
      <c r="AO707" s="1"/>
      <c r="AP707" s="1"/>
      <c r="AQ707" s="21"/>
      <c r="AR707" s="21"/>
      <c r="AS707" s="1"/>
      <c r="AT707" s="1"/>
      <c r="AU707" s="1"/>
      <c r="AV707" s="1"/>
      <c r="AW707" s="21"/>
      <c r="AX707" s="21"/>
      <c r="AY707" s="1"/>
      <c r="AZ707" s="1"/>
      <c r="BA707" s="1"/>
      <c r="BB707" s="1"/>
      <c r="BC707" s="21"/>
      <c r="BD707" s="21"/>
      <c r="BE707" s="1"/>
      <c r="BF707" s="1"/>
      <c r="BG707" s="1"/>
      <c r="BH707" s="1"/>
      <c r="BI707" s="21"/>
      <c r="BJ707" s="21"/>
      <c r="BK707" s="1"/>
      <c r="BL707" s="1"/>
      <c r="BM707" s="1"/>
      <c r="BN707" s="1"/>
      <c r="BO707" s="21"/>
      <c r="BP707" s="21"/>
      <c r="BQ707" s="1"/>
      <c r="BR707" s="1"/>
      <c r="BS707" s="1"/>
      <c r="BT707" s="1"/>
      <c r="BU707" s="21"/>
      <c r="BV707" s="2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</row>
    <row r="708" spans="5:128" x14ac:dyDescent="0.25">
      <c r="E708" s="1"/>
      <c r="F708" s="1"/>
      <c r="G708" s="21"/>
      <c r="H708" s="21"/>
      <c r="I708" s="1"/>
      <c r="J708" s="1"/>
      <c r="K708" s="1"/>
      <c r="L708" s="1"/>
      <c r="M708" s="21"/>
      <c r="N708" s="21"/>
      <c r="O708" s="1"/>
      <c r="P708" s="1"/>
      <c r="Q708" s="1"/>
      <c r="R708" s="1"/>
      <c r="S708" s="21"/>
      <c r="T708" s="21"/>
      <c r="U708" s="1"/>
      <c r="V708" s="1"/>
      <c r="W708" s="1"/>
      <c r="X708" s="1"/>
      <c r="Y708" s="21"/>
      <c r="Z708" s="21"/>
      <c r="AA708" s="1"/>
      <c r="AB708" s="1"/>
      <c r="AC708" s="1"/>
      <c r="AD708" s="1"/>
      <c r="AE708" s="21"/>
      <c r="AF708" s="21"/>
      <c r="AG708" s="1"/>
      <c r="AH708" s="1"/>
      <c r="AI708" s="1"/>
      <c r="AJ708" s="1"/>
      <c r="AK708" s="21"/>
      <c r="AL708" s="21"/>
      <c r="AM708" s="1"/>
      <c r="AN708" s="1"/>
      <c r="AO708" s="1"/>
      <c r="AP708" s="1"/>
      <c r="AQ708" s="21"/>
      <c r="AR708" s="21"/>
      <c r="AS708" s="1"/>
      <c r="AT708" s="1"/>
      <c r="AU708" s="1"/>
      <c r="AV708" s="1"/>
      <c r="AW708" s="21"/>
      <c r="AX708" s="21"/>
      <c r="AY708" s="1"/>
      <c r="AZ708" s="1"/>
      <c r="BA708" s="1"/>
      <c r="BB708" s="1"/>
      <c r="BC708" s="21"/>
      <c r="BD708" s="21"/>
      <c r="BE708" s="1"/>
      <c r="BF708" s="1"/>
      <c r="BG708" s="1"/>
      <c r="BH708" s="1"/>
      <c r="BI708" s="21"/>
      <c r="BJ708" s="21"/>
      <c r="BK708" s="1"/>
      <c r="BL708" s="1"/>
      <c r="BM708" s="1"/>
      <c r="BN708" s="1"/>
      <c r="BO708" s="21"/>
      <c r="BP708" s="21"/>
      <c r="BQ708" s="1"/>
      <c r="BR708" s="1"/>
      <c r="BS708" s="1"/>
      <c r="BT708" s="1"/>
      <c r="BU708" s="21"/>
      <c r="BV708" s="2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</row>
    <row r="709" spans="5:128" x14ac:dyDescent="0.25">
      <c r="E709" s="1"/>
      <c r="F709" s="1"/>
      <c r="G709" s="21"/>
      <c r="H709" s="21"/>
      <c r="I709" s="1"/>
      <c r="J709" s="1"/>
      <c r="K709" s="1"/>
      <c r="L709" s="1"/>
      <c r="M709" s="21"/>
      <c r="N709" s="21"/>
      <c r="O709" s="1"/>
      <c r="P709" s="1"/>
      <c r="Q709" s="1"/>
      <c r="R709" s="1"/>
      <c r="S709" s="21"/>
      <c r="T709" s="21"/>
      <c r="U709" s="1"/>
      <c r="V709" s="1"/>
      <c r="W709" s="1"/>
      <c r="X709" s="1"/>
      <c r="Y709" s="21"/>
      <c r="Z709" s="21"/>
      <c r="AA709" s="1"/>
      <c r="AB709" s="1"/>
      <c r="AC709" s="1"/>
      <c r="AD709" s="1"/>
      <c r="AE709" s="21"/>
      <c r="AF709" s="21"/>
      <c r="AG709" s="1"/>
      <c r="AH709" s="1"/>
      <c r="AI709" s="1"/>
      <c r="AJ709" s="1"/>
      <c r="AK709" s="21"/>
      <c r="AL709" s="21"/>
      <c r="AM709" s="1"/>
      <c r="AN709" s="1"/>
      <c r="AO709" s="1"/>
      <c r="AP709" s="1"/>
      <c r="AQ709" s="21"/>
      <c r="AR709" s="21"/>
      <c r="AS709" s="1"/>
      <c r="AT709" s="1"/>
      <c r="AU709" s="1"/>
      <c r="AV709" s="1"/>
      <c r="AW709" s="21"/>
      <c r="AX709" s="21"/>
      <c r="AY709" s="1"/>
      <c r="AZ709" s="1"/>
      <c r="BA709" s="1"/>
      <c r="BB709" s="1"/>
      <c r="BC709" s="21"/>
      <c r="BD709" s="21"/>
      <c r="BE709" s="1"/>
      <c r="BF709" s="1"/>
      <c r="BG709" s="1"/>
      <c r="BH709" s="1"/>
      <c r="BI709" s="21"/>
      <c r="BJ709" s="21"/>
      <c r="BK709" s="1"/>
      <c r="BL709" s="1"/>
      <c r="BM709" s="1"/>
      <c r="BN709" s="1"/>
      <c r="BO709" s="21"/>
      <c r="BP709" s="21"/>
      <c r="BQ709" s="1"/>
      <c r="BR709" s="1"/>
      <c r="BS709" s="1"/>
      <c r="BT709" s="1"/>
      <c r="BU709" s="21"/>
      <c r="BV709" s="2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</row>
    <row r="710" spans="5:128" x14ac:dyDescent="0.25">
      <c r="E710" s="1"/>
      <c r="F710" s="1"/>
      <c r="G710" s="21"/>
      <c r="H710" s="21"/>
      <c r="I710" s="1"/>
      <c r="J710" s="1"/>
      <c r="K710" s="1"/>
      <c r="L710" s="1"/>
      <c r="M710" s="21"/>
      <c r="N710" s="21"/>
      <c r="O710" s="1"/>
      <c r="P710" s="1"/>
      <c r="Q710" s="1"/>
      <c r="R710" s="1"/>
      <c r="S710" s="21"/>
      <c r="T710" s="21"/>
      <c r="U710" s="1"/>
      <c r="V710" s="1"/>
      <c r="W710" s="1"/>
      <c r="X710" s="1"/>
      <c r="Y710" s="21"/>
      <c r="Z710" s="21"/>
      <c r="AA710" s="1"/>
      <c r="AB710" s="1"/>
      <c r="AC710" s="1"/>
      <c r="AD710" s="1"/>
      <c r="AE710" s="21"/>
      <c r="AF710" s="21"/>
      <c r="AG710" s="1"/>
      <c r="AH710" s="1"/>
      <c r="AI710" s="1"/>
      <c r="AJ710" s="1"/>
      <c r="AK710" s="21"/>
      <c r="AL710" s="21"/>
      <c r="AM710" s="1"/>
      <c r="AN710" s="1"/>
      <c r="AO710" s="1"/>
      <c r="AP710" s="1"/>
      <c r="AQ710" s="21"/>
      <c r="AR710" s="21"/>
      <c r="AS710" s="1"/>
      <c r="AT710" s="1"/>
      <c r="AU710" s="1"/>
      <c r="AV710" s="1"/>
      <c r="AW710" s="21"/>
      <c r="AX710" s="21"/>
      <c r="AY710" s="1"/>
      <c r="AZ710" s="1"/>
      <c r="BA710" s="1"/>
      <c r="BB710" s="1"/>
      <c r="BC710" s="21"/>
      <c r="BD710" s="21"/>
      <c r="BE710" s="1"/>
      <c r="BF710" s="1"/>
      <c r="BG710" s="1"/>
      <c r="BH710" s="1"/>
      <c r="BI710" s="21"/>
      <c r="BJ710" s="21"/>
      <c r="BK710" s="1"/>
      <c r="BL710" s="1"/>
      <c r="BM710" s="1"/>
      <c r="BN710" s="1"/>
      <c r="BO710" s="21"/>
      <c r="BP710" s="21"/>
      <c r="BQ710" s="1"/>
      <c r="BR710" s="1"/>
      <c r="BS710" s="1"/>
      <c r="BT710" s="1"/>
      <c r="BU710" s="21"/>
      <c r="BV710" s="2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</row>
    <row r="711" spans="5:128" x14ac:dyDescent="0.25">
      <c r="E711" s="1"/>
      <c r="F711" s="1"/>
      <c r="G711" s="21"/>
      <c r="H711" s="21"/>
      <c r="I711" s="1"/>
      <c r="J711" s="1"/>
      <c r="K711" s="1"/>
      <c r="L711" s="1"/>
      <c r="M711" s="21"/>
      <c r="N711" s="21"/>
      <c r="O711" s="1"/>
      <c r="P711" s="1"/>
      <c r="Q711" s="1"/>
      <c r="R711" s="1"/>
      <c r="S711" s="21"/>
      <c r="T711" s="21"/>
      <c r="U711" s="1"/>
      <c r="V711" s="1"/>
      <c r="W711" s="1"/>
      <c r="X711" s="1"/>
      <c r="Y711" s="21"/>
      <c r="Z711" s="21"/>
      <c r="AA711" s="1"/>
      <c r="AB711" s="1"/>
      <c r="AC711" s="1"/>
      <c r="AD711" s="1"/>
      <c r="AE711" s="21"/>
      <c r="AF711" s="21"/>
      <c r="AG711" s="1"/>
      <c r="AH711" s="1"/>
      <c r="AI711" s="1"/>
      <c r="AJ711" s="1"/>
      <c r="AK711" s="21"/>
      <c r="AL711" s="21"/>
      <c r="AM711" s="1"/>
      <c r="AN711" s="1"/>
      <c r="AO711" s="1"/>
      <c r="AP711" s="1"/>
      <c r="AQ711" s="21"/>
      <c r="AR711" s="21"/>
      <c r="AS711" s="1"/>
      <c r="AT711" s="1"/>
      <c r="AU711" s="1"/>
      <c r="AV711" s="1"/>
      <c r="AW711" s="21"/>
      <c r="AX711" s="21"/>
      <c r="AY711" s="1"/>
      <c r="AZ711" s="1"/>
      <c r="BA711" s="1"/>
      <c r="BB711" s="1"/>
      <c r="BC711" s="21"/>
      <c r="BD711" s="21"/>
      <c r="BE711" s="1"/>
      <c r="BF711" s="1"/>
      <c r="BG711" s="1"/>
      <c r="BH711" s="1"/>
      <c r="BI711" s="21"/>
      <c r="BJ711" s="21"/>
      <c r="BK711" s="1"/>
      <c r="BL711" s="1"/>
      <c r="BM711" s="1"/>
      <c r="BN711" s="1"/>
      <c r="BO711" s="21"/>
      <c r="BP711" s="21"/>
      <c r="BQ711" s="1"/>
      <c r="BR711" s="1"/>
      <c r="BS711" s="1"/>
      <c r="BT711" s="1"/>
      <c r="BU711" s="21"/>
      <c r="BV711" s="2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</row>
    <row r="712" spans="5:128" x14ac:dyDescent="0.25">
      <c r="E712" s="1"/>
      <c r="F712" s="1"/>
      <c r="G712" s="21"/>
      <c r="H712" s="21"/>
      <c r="I712" s="1"/>
      <c r="J712" s="1"/>
      <c r="K712" s="1"/>
      <c r="L712" s="1"/>
      <c r="M712" s="21"/>
      <c r="N712" s="21"/>
      <c r="O712" s="1"/>
      <c r="P712" s="1"/>
      <c r="Q712" s="1"/>
      <c r="R712" s="1"/>
      <c r="S712" s="21"/>
      <c r="T712" s="21"/>
      <c r="U712" s="1"/>
      <c r="V712" s="1"/>
      <c r="W712" s="1"/>
      <c r="X712" s="1"/>
      <c r="Y712" s="21"/>
      <c r="Z712" s="21"/>
      <c r="AA712" s="1"/>
      <c r="AB712" s="1"/>
      <c r="AC712" s="1"/>
      <c r="AD712" s="1"/>
      <c r="AE712" s="21"/>
      <c r="AF712" s="21"/>
      <c r="AG712" s="1"/>
      <c r="AH712" s="1"/>
      <c r="AI712" s="1"/>
      <c r="AJ712" s="1"/>
      <c r="AK712" s="21"/>
      <c r="AL712" s="21"/>
      <c r="AM712" s="1"/>
      <c r="AN712" s="1"/>
      <c r="AO712" s="1"/>
      <c r="AP712" s="1"/>
      <c r="AQ712" s="21"/>
      <c r="AR712" s="21"/>
      <c r="AS712" s="1"/>
      <c r="AT712" s="1"/>
      <c r="AU712" s="1"/>
      <c r="AV712" s="1"/>
      <c r="AW712" s="21"/>
      <c r="AX712" s="21"/>
      <c r="AY712" s="1"/>
      <c r="AZ712" s="1"/>
      <c r="BA712" s="1"/>
      <c r="BB712" s="1"/>
      <c r="BC712" s="21"/>
      <c r="BD712" s="21"/>
      <c r="BE712" s="1"/>
      <c r="BF712" s="1"/>
      <c r="BG712" s="1"/>
      <c r="BH712" s="1"/>
      <c r="BI712" s="21"/>
      <c r="BJ712" s="21"/>
      <c r="BK712" s="1"/>
      <c r="BL712" s="1"/>
      <c r="BM712" s="1"/>
      <c r="BN712" s="1"/>
      <c r="BO712" s="21"/>
      <c r="BP712" s="21"/>
      <c r="BQ712" s="1"/>
      <c r="BR712" s="1"/>
      <c r="BS712" s="1"/>
      <c r="BT712" s="1"/>
      <c r="BU712" s="21"/>
      <c r="BV712" s="2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</row>
    <row r="713" spans="5:128" x14ac:dyDescent="0.25">
      <c r="E713" s="1"/>
      <c r="F713" s="1"/>
      <c r="G713" s="21"/>
      <c r="H713" s="21"/>
      <c r="I713" s="1"/>
      <c r="J713" s="1"/>
      <c r="K713" s="1"/>
      <c r="L713" s="1"/>
      <c r="M713" s="21"/>
      <c r="N713" s="21"/>
      <c r="O713" s="1"/>
      <c r="P713" s="1"/>
      <c r="Q713" s="1"/>
      <c r="R713" s="1"/>
      <c r="S713" s="21"/>
      <c r="T713" s="21"/>
      <c r="U713" s="1"/>
      <c r="V713" s="1"/>
      <c r="W713" s="1"/>
      <c r="X713" s="1"/>
      <c r="Y713" s="21"/>
      <c r="Z713" s="21"/>
      <c r="AA713" s="1"/>
      <c r="AB713" s="1"/>
      <c r="AC713" s="1"/>
      <c r="AD713" s="1"/>
      <c r="AE713" s="21"/>
      <c r="AF713" s="21"/>
      <c r="AG713" s="1"/>
      <c r="AH713" s="1"/>
      <c r="AI713" s="1"/>
      <c r="AJ713" s="1"/>
      <c r="AK713" s="21"/>
      <c r="AL713" s="21"/>
      <c r="AM713" s="1"/>
      <c r="AN713" s="1"/>
      <c r="AO713" s="1"/>
      <c r="AP713" s="1"/>
      <c r="AQ713" s="21"/>
      <c r="AR713" s="21"/>
      <c r="AS713" s="1"/>
      <c r="AT713" s="1"/>
      <c r="AU713" s="1"/>
      <c r="AV713" s="1"/>
      <c r="AW713" s="21"/>
      <c r="AX713" s="21"/>
      <c r="AY713" s="1"/>
      <c r="AZ713" s="1"/>
      <c r="BA713" s="1"/>
      <c r="BB713" s="1"/>
      <c r="BC713" s="21"/>
      <c r="BD713" s="21"/>
      <c r="BE713" s="1"/>
      <c r="BF713" s="1"/>
      <c r="BG713" s="1"/>
      <c r="BH713" s="1"/>
      <c r="BI713" s="21"/>
      <c r="BJ713" s="21"/>
      <c r="BK713" s="1"/>
      <c r="BL713" s="1"/>
      <c r="BM713" s="1"/>
      <c r="BN713" s="1"/>
      <c r="BO713" s="21"/>
      <c r="BP713" s="21"/>
      <c r="BQ713" s="1"/>
      <c r="BR713" s="1"/>
      <c r="BS713" s="1"/>
      <c r="BT713" s="1"/>
      <c r="BU713" s="21"/>
      <c r="BV713" s="2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</row>
    <row r="714" spans="5:128" x14ac:dyDescent="0.25">
      <c r="E714" s="1"/>
      <c r="F714" s="1"/>
      <c r="G714" s="21"/>
      <c r="H714" s="21"/>
      <c r="I714" s="1"/>
      <c r="J714" s="1"/>
      <c r="K714" s="1"/>
      <c r="L714" s="1"/>
      <c r="M714" s="21"/>
      <c r="N714" s="21"/>
      <c r="O714" s="1"/>
      <c r="P714" s="1"/>
      <c r="Q714" s="1"/>
      <c r="R714" s="1"/>
      <c r="S714" s="21"/>
      <c r="T714" s="21"/>
      <c r="U714" s="1"/>
      <c r="V714" s="1"/>
      <c r="W714" s="1"/>
      <c r="X714" s="1"/>
      <c r="Y714" s="21"/>
      <c r="Z714" s="21"/>
      <c r="AA714" s="1"/>
      <c r="AB714" s="1"/>
      <c r="AC714" s="1"/>
      <c r="AD714" s="1"/>
      <c r="AE714" s="21"/>
      <c r="AF714" s="21"/>
      <c r="AG714" s="1"/>
      <c r="AH714" s="1"/>
      <c r="AI714" s="1"/>
      <c r="AJ714" s="1"/>
      <c r="AK714" s="21"/>
      <c r="AL714" s="21"/>
      <c r="AM714" s="1"/>
      <c r="AN714" s="1"/>
      <c r="AO714" s="1"/>
      <c r="AP714" s="1"/>
      <c r="AQ714" s="21"/>
      <c r="AR714" s="21"/>
      <c r="AS714" s="1"/>
      <c r="AT714" s="1"/>
      <c r="AU714" s="1"/>
      <c r="AV714" s="1"/>
      <c r="AW714" s="21"/>
      <c r="AX714" s="21"/>
      <c r="AY714" s="1"/>
      <c r="AZ714" s="1"/>
      <c r="BA714" s="1"/>
      <c r="BB714" s="1"/>
      <c r="BC714" s="21"/>
      <c r="BD714" s="21"/>
      <c r="BE714" s="1"/>
      <c r="BF714" s="1"/>
      <c r="BG714" s="1"/>
      <c r="BH714" s="1"/>
      <c r="BI714" s="21"/>
      <c r="BJ714" s="21"/>
      <c r="BK714" s="1"/>
      <c r="BL714" s="1"/>
      <c r="BM714" s="1"/>
      <c r="BN714" s="1"/>
      <c r="BO714" s="21"/>
      <c r="BP714" s="21"/>
      <c r="BQ714" s="1"/>
      <c r="BR714" s="1"/>
      <c r="BS714" s="1"/>
      <c r="BT714" s="1"/>
      <c r="BU714" s="21"/>
      <c r="BV714" s="2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</row>
    <row r="715" spans="5:128" x14ac:dyDescent="0.25">
      <c r="E715" s="1"/>
      <c r="F715" s="1"/>
      <c r="G715" s="21"/>
      <c r="H715" s="21"/>
      <c r="I715" s="1"/>
      <c r="J715" s="1"/>
      <c r="K715" s="1"/>
      <c r="L715" s="1"/>
      <c r="M715" s="21"/>
      <c r="N715" s="21"/>
      <c r="O715" s="1"/>
      <c r="P715" s="1"/>
      <c r="Q715" s="1"/>
      <c r="R715" s="1"/>
      <c r="S715" s="21"/>
      <c r="T715" s="21"/>
      <c r="U715" s="1"/>
      <c r="V715" s="1"/>
      <c r="W715" s="1"/>
      <c r="X715" s="1"/>
      <c r="Y715" s="21"/>
      <c r="Z715" s="21"/>
      <c r="AA715" s="1"/>
      <c r="AB715" s="1"/>
      <c r="AC715" s="1"/>
      <c r="AD715" s="1"/>
      <c r="AE715" s="21"/>
      <c r="AF715" s="21"/>
      <c r="AG715" s="1"/>
      <c r="AH715" s="1"/>
      <c r="AI715" s="1"/>
      <c r="AJ715" s="1"/>
      <c r="AK715" s="21"/>
      <c r="AL715" s="21"/>
      <c r="AM715" s="1"/>
      <c r="AN715" s="1"/>
      <c r="AO715" s="1"/>
      <c r="AP715" s="1"/>
      <c r="AQ715" s="21"/>
      <c r="AR715" s="21"/>
      <c r="AS715" s="1"/>
      <c r="AT715" s="1"/>
      <c r="AU715" s="1"/>
      <c r="AV715" s="1"/>
      <c r="AW715" s="21"/>
      <c r="AX715" s="21"/>
      <c r="AY715" s="1"/>
      <c r="AZ715" s="1"/>
      <c r="BA715" s="1"/>
      <c r="BB715" s="1"/>
      <c r="BC715" s="21"/>
      <c r="BD715" s="21"/>
      <c r="BE715" s="1"/>
      <c r="BF715" s="1"/>
      <c r="BG715" s="1"/>
      <c r="BH715" s="1"/>
      <c r="BI715" s="21"/>
      <c r="BJ715" s="21"/>
      <c r="BK715" s="1"/>
      <c r="BL715" s="1"/>
      <c r="BM715" s="1"/>
      <c r="BN715" s="1"/>
      <c r="BO715" s="21"/>
      <c r="BP715" s="21"/>
      <c r="BQ715" s="1"/>
      <c r="BR715" s="1"/>
      <c r="BS715" s="1"/>
      <c r="BT715" s="1"/>
      <c r="BU715" s="21"/>
      <c r="BV715" s="2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</row>
    <row r="716" spans="5:128" x14ac:dyDescent="0.25">
      <c r="E716" s="1"/>
      <c r="F716" s="1"/>
      <c r="G716" s="21"/>
      <c r="H716" s="21"/>
      <c r="I716" s="1"/>
      <c r="J716" s="1"/>
      <c r="K716" s="1"/>
      <c r="L716" s="1"/>
      <c r="M716" s="21"/>
      <c r="N716" s="21"/>
      <c r="O716" s="1"/>
      <c r="P716" s="1"/>
      <c r="Q716" s="1"/>
      <c r="R716" s="1"/>
      <c r="S716" s="21"/>
      <c r="T716" s="21"/>
      <c r="U716" s="1"/>
      <c r="V716" s="1"/>
      <c r="W716" s="1"/>
      <c r="X716" s="1"/>
      <c r="Y716" s="21"/>
      <c r="Z716" s="21"/>
      <c r="AA716" s="1"/>
      <c r="AB716" s="1"/>
      <c r="AC716" s="1"/>
      <c r="AD716" s="1"/>
      <c r="AE716" s="21"/>
      <c r="AF716" s="21"/>
      <c r="AG716" s="1"/>
      <c r="AH716" s="1"/>
      <c r="AI716" s="1"/>
      <c r="AJ716" s="1"/>
      <c r="AK716" s="21"/>
      <c r="AL716" s="21"/>
      <c r="AM716" s="1"/>
      <c r="AN716" s="1"/>
      <c r="AO716" s="1"/>
      <c r="AP716" s="1"/>
      <c r="AQ716" s="21"/>
      <c r="AR716" s="21"/>
      <c r="AS716" s="1"/>
      <c r="AT716" s="1"/>
      <c r="AU716" s="1"/>
      <c r="AV716" s="1"/>
      <c r="AW716" s="21"/>
      <c r="AX716" s="21"/>
      <c r="AY716" s="1"/>
      <c r="AZ716" s="1"/>
      <c r="BA716" s="1"/>
      <c r="BB716" s="1"/>
      <c r="BC716" s="21"/>
      <c r="BD716" s="21"/>
      <c r="BE716" s="1"/>
      <c r="BF716" s="1"/>
      <c r="BG716" s="1"/>
      <c r="BH716" s="1"/>
      <c r="BI716" s="21"/>
      <c r="BJ716" s="21"/>
      <c r="BK716" s="1"/>
      <c r="BL716" s="1"/>
      <c r="BM716" s="1"/>
      <c r="BN716" s="1"/>
      <c r="BO716" s="21"/>
      <c r="BP716" s="21"/>
      <c r="BQ716" s="1"/>
      <c r="BR716" s="1"/>
      <c r="BS716" s="1"/>
      <c r="BT716" s="1"/>
      <c r="BU716" s="21"/>
      <c r="BV716" s="2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</row>
    <row r="717" spans="5:128" x14ac:dyDescent="0.25">
      <c r="E717" s="1"/>
      <c r="F717" s="1"/>
      <c r="G717" s="21"/>
      <c r="H717" s="21"/>
      <c r="I717" s="1"/>
      <c r="J717" s="1"/>
      <c r="K717" s="1"/>
      <c r="L717" s="1"/>
      <c r="M717" s="21"/>
      <c r="N717" s="21"/>
      <c r="O717" s="1"/>
      <c r="P717" s="1"/>
      <c r="Q717" s="1"/>
      <c r="R717" s="1"/>
      <c r="S717" s="21"/>
      <c r="T717" s="21"/>
      <c r="U717" s="1"/>
      <c r="V717" s="1"/>
      <c r="W717" s="1"/>
      <c r="X717" s="1"/>
      <c r="Y717" s="21"/>
      <c r="Z717" s="21"/>
      <c r="AA717" s="1"/>
      <c r="AB717" s="1"/>
      <c r="AC717" s="1"/>
      <c r="AD717" s="1"/>
      <c r="AE717" s="21"/>
      <c r="AF717" s="21"/>
      <c r="AG717" s="1"/>
      <c r="AH717" s="1"/>
      <c r="AI717" s="1"/>
      <c r="AJ717" s="1"/>
      <c r="AK717" s="21"/>
      <c r="AL717" s="21"/>
      <c r="AM717" s="1"/>
      <c r="AN717" s="1"/>
      <c r="AO717" s="1"/>
      <c r="AP717" s="1"/>
      <c r="AQ717" s="21"/>
      <c r="AR717" s="21"/>
      <c r="AS717" s="1"/>
      <c r="AT717" s="1"/>
      <c r="AU717" s="1"/>
      <c r="AV717" s="1"/>
      <c r="AW717" s="21"/>
      <c r="AX717" s="21"/>
      <c r="AY717" s="1"/>
      <c r="AZ717" s="1"/>
      <c r="BA717" s="1"/>
      <c r="BB717" s="1"/>
      <c r="BC717" s="21"/>
      <c r="BD717" s="21"/>
      <c r="BE717" s="1"/>
      <c r="BF717" s="1"/>
      <c r="BG717" s="1"/>
      <c r="BH717" s="1"/>
      <c r="BI717" s="21"/>
      <c r="BJ717" s="21"/>
      <c r="BK717" s="1"/>
      <c r="BL717" s="1"/>
      <c r="BM717" s="1"/>
      <c r="BN717" s="1"/>
      <c r="BO717" s="21"/>
      <c r="BP717" s="21"/>
      <c r="BQ717" s="1"/>
      <c r="BR717" s="1"/>
      <c r="BS717" s="1"/>
      <c r="BT717" s="1"/>
      <c r="BU717" s="21"/>
      <c r="BV717" s="2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</row>
    <row r="718" spans="5:128" x14ac:dyDescent="0.25">
      <c r="E718" s="1"/>
      <c r="F718" s="1"/>
      <c r="G718" s="21"/>
      <c r="H718" s="21"/>
      <c r="I718" s="1"/>
      <c r="J718" s="1"/>
      <c r="K718" s="1"/>
      <c r="L718" s="1"/>
      <c r="M718" s="21"/>
      <c r="N718" s="21"/>
      <c r="O718" s="1"/>
      <c r="P718" s="1"/>
      <c r="Q718" s="1"/>
      <c r="R718" s="1"/>
      <c r="S718" s="21"/>
      <c r="T718" s="21"/>
      <c r="U718" s="1"/>
      <c r="V718" s="1"/>
      <c r="W718" s="1"/>
      <c r="X718" s="1"/>
      <c r="Y718" s="21"/>
      <c r="Z718" s="21"/>
      <c r="AA718" s="1"/>
      <c r="AB718" s="1"/>
      <c r="AC718" s="1"/>
      <c r="AD718" s="1"/>
      <c r="AE718" s="21"/>
      <c r="AF718" s="21"/>
      <c r="AG718" s="1"/>
      <c r="AH718" s="1"/>
      <c r="AI718" s="1"/>
      <c r="AJ718" s="1"/>
      <c r="AK718" s="21"/>
      <c r="AL718" s="21"/>
      <c r="AM718" s="1"/>
      <c r="AN718" s="1"/>
      <c r="AO718" s="1"/>
      <c r="AP718" s="1"/>
      <c r="AQ718" s="21"/>
      <c r="AR718" s="21"/>
      <c r="AS718" s="1"/>
      <c r="AT718" s="1"/>
      <c r="AU718" s="1"/>
      <c r="AV718" s="1"/>
      <c r="AW718" s="21"/>
      <c r="AX718" s="21"/>
      <c r="AY718" s="1"/>
      <c r="AZ718" s="1"/>
      <c r="BA718" s="1"/>
      <c r="BB718" s="1"/>
      <c r="BC718" s="21"/>
      <c r="BD718" s="21"/>
      <c r="BE718" s="1"/>
      <c r="BF718" s="1"/>
      <c r="BG718" s="1"/>
      <c r="BH718" s="1"/>
      <c r="BI718" s="21"/>
      <c r="BJ718" s="21"/>
      <c r="BK718" s="1"/>
      <c r="BL718" s="1"/>
      <c r="BM718" s="1"/>
      <c r="BN718" s="1"/>
      <c r="BO718" s="21"/>
      <c r="BP718" s="21"/>
      <c r="BQ718" s="1"/>
      <c r="BR718" s="1"/>
      <c r="BS718" s="1"/>
      <c r="BT718" s="1"/>
      <c r="BU718" s="21"/>
      <c r="BV718" s="2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</row>
    <row r="719" spans="5:128" x14ac:dyDescent="0.25">
      <c r="E719" s="1"/>
      <c r="F719" s="1"/>
      <c r="G719" s="21"/>
      <c r="H719" s="21"/>
      <c r="I719" s="1"/>
      <c r="J719" s="1"/>
      <c r="K719" s="1"/>
      <c r="L719" s="1"/>
      <c r="M719" s="21"/>
      <c r="N719" s="21"/>
      <c r="O719" s="1"/>
      <c r="P719" s="1"/>
      <c r="Q719" s="1"/>
      <c r="R719" s="1"/>
      <c r="S719" s="21"/>
      <c r="T719" s="21"/>
      <c r="U719" s="1"/>
      <c r="V719" s="1"/>
      <c r="W719" s="1"/>
      <c r="X719" s="1"/>
      <c r="Y719" s="21"/>
      <c r="Z719" s="21"/>
      <c r="AA719" s="1"/>
      <c r="AB719" s="1"/>
      <c r="AC719" s="1"/>
      <c r="AD719" s="1"/>
      <c r="AE719" s="21"/>
      <c r="AF719" s="21"/>
      <c r="AG719" s="1"/>
      <c r="AH719" s="1"/>
      <c r="AI719" s="1"/>
      <c r="AJ719" s="1"/>
      <c r="AK719" s="21"/>
      <c r="AL719" s="21"/>
      <c r="AM719" s="1"/>
      <c r="AN719" s="1"/>
      <c r="AO719" s="1"/>
      <c r="AP719" s="1"/>
      <c r="AQ719" s="21"/>
      <c r="AR719" s="21"/>
      <c r="AS719" s="1"/>
      <c r="AT719" s="1"/>
      <c r="AU719" s="1"/>
      <c r="AV719" s="1"/>
      <c r="AW719" s="21"/>
      <c r="AX719" s="21"/>
      <c r="AY719" s="1"/>
      <c r="AZ719" s="1"/>
      <c r="BA719" s="1"/>
      <c r="BB719" s="1"/>
      <c r="BC719" s="21"/>
      <c r="BD719" s="21"/>
      <c r="BE719" s="1"/>
      <c r="BF719" s="1"/>
      <c r="BG719" s="1"/>
      <c r="BH719" s="1"/>
      <c r="BI719" s="21"/>
      <c r="BJ719" s="21"/>
      <c r="BK719" s="1"/>
      <c r="BL719" s="1"/>
      <c r="BM719" s="1"/>
      <c r="BN719" s="1"/>
      <c r="BO719" s="21"/>
      <c r="BP719" s="21"/>
      <c r="BQ719" s="1"/>
      <c r="BR719" s="1"/>
      <c r="BS719" s="1"/>
      <c r="BT719" s="1"/>
      <c r="BU719" s="21"/>
      <c r="BV719" s="2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</row>
    <row r="720" spans="5:128" x14ac:dyDescent="0.25">
      <c r="E720" s="1"/>
      <c r="F720" s="1"/>
      <c r="G720" s="21"/>
      <c r="H720" s="21"/>
      <c r="I720" s="1"/>
      <c r="J720" s="1"/>
      <c r="K720" s="1"/>
      <c r="L720" s="1"/>
      <c r="M720" s="21"/>
      <c r="N720" s="21"/>
      <c r="O720" s="1"/>
      <c r="P720" s="1"/>
      <c r="Q720" s="1"/>
      <c r="R720" s="1"/>
      <c r="S720" s="21"/>
      <c r="T720" s="21"/>
      <c r="U720" s="1"/>
      <c r="V720" s="1"/>
      <c r="W720" s="1"/>
      <c r="X720" s="1"/>
      <c r="Y720" s="21"/>
      <c r="Z720" s="21"/>
      <c r="AA720" s="1"/>
      <c r="AB720" s="1"/>
      <c r="AC720" s="1"/>
      <c r="AD720" s="1"/>
      <c r="AE720" s="21"/>
      <c r="AF720" s="21"/>
      <c r="AG720" s="1"/>
      <c r="AH720" s="1"/>
      <c r="AI720" s="1"/>
      <c r="AJ720" s="1"/>
      <c r="AK720" s="21"/>
      <c r="AL720" s="21"/>
      <c r="AM720" s="1"/>
      <c r="AN720" s="1"/>
      <c r="AO720" s="1"/>
      <c r="AP720" s="1"/>
      <c r="AQ720" s="21"/>
      <c r="AR720" s="21"/>
      <c r="AS720" s="1"/>
      <c r="AT720" s="1"/>
      <c r="AU720" s="1"/>
      <c r="AV720" s="1"/>
      <c r="AW720" s="21"/>
      <c r="AX720" s="21"/>
      <c r="AY720" s="1"/>
      <c r="AZ720" s="1"/>
      <c r="BA720" s="1"/>
      <c r="BB720" s="1"/>
      <c r="BC720" s="21"/>
      <c r="BD720" s="21"/>
      <c r="BE720" s="1"/>
      <c r="BF720" s="1"/>
      <c r="BG720" s="1"/>
      <c r="BH720" s="1"/>
      <c r="BI720" s="21"/>
      <c r="BJ720" s="21"/>
      <c r="BK720" s="1"/>
      <c r="BL720" s="1"/>
      <c r="BM720" s="1"/>
      <c r="BN720" s="1"/>
      <c r="BO720" s="21"/>
      <c r="BP720" s="21"/>
      <c r="BQ720" s="1"/>
      <c r="BR720" s="1"/>
      <c r="BS720" s="1"/>
      <c r="BT720" s="1"/>
      <c r="BU720" s="21"/>
      <c r="BV720" s="2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</row>
    <row r="721" spans="5:128" x14ac:dyDescent="0.25">
      <c r="E721" s="1"/>
      <c r="F721" s="1"/>
      <c r="G721" s="21"/>
      <c r="H721" s="21"/>
      <c r="I721" s="1"/>
      <c r="J721" s="1"/>
      <c r="K721" s="1"/>
      <c r="L721" s="1"/>
      <c r="M721" s="21"/>
      <c r="N721" s="21"/>
      <c r="O721" s="1"/>
      <c r="P721" s="1"/>
      <c r="Q721" s="1"/>
      <c r="R721" s="1"/>
      <c r="S721" s="21"/>
      <c r="T721" s="21"/>
      <c r="U721" s="1"/>
      <c r="V721" s="1"/>
      <c r="W721" s="1"/>
      <c r="X721" s="1"/>
      <c r="Y721" s="21"/>
      <c r="Z721" s="21"/>
      <c r="AA721" s="1"/>
      <c r="AB721" s="1"/>
      <c r="AC721" s="1"/>
      <c r="AD721" s="1"/>
      <c r="AE721" s="21"/>
      <c r="AF721" s="21"/>
      <c r="AG721" s="1"/>
      <c r="AH721" s="1"/>
      <c r="AI721" s="1"/>
      <c r="AJ721" s="1"/>
      <c r="AK721" s="21"/>
      <c r="AL721" s="21"/>
      <c r="AM721" s="1"/>
      <c r="AN721" s="1"/>
      <c r="AO721" s="1"/>
      <c r="AP721" s="1"/>
      <c r="AQ721" s="21"/>
      <c r="AR721" s="21"/>
      <c r="AS721" s="1"/>
      <c r="AT721" s="1"/>
      <c r="AU721" s="1"/>
      <c r="AV721" s="1"/>
      <c r="AW721" s="21"/>
      <c r="AX721" s="21"/>
      <c r="AY721" s="1"/>
      <c r="AZ721" s="1"/>
      <c r="BA721" s="1"/>
      <c r="BB721" s="1"/>
      <c r="BC721" s="21"/>
      <c r="BD721" s="21"/>
      <c r="BE721" s="1"/>
      <c r="BF721" s="1"/>
      <c r="BG721" s="1"/>
      <c r="BH721" s="1"/>
      <c r="BI721" s="21"/>
      <c r="BJ721" s="21"/>
      <c r="BK721" s="1"/>
      <c r="BL721" s="1"/>
      <c r="BM721" s="1"/>
      <c r="BN721" s="1"/>
      <c r="BO721" s="21"/>
      <c r="BP721" s="21"/>
      <c r="BQ721" s="1"/>
      <c r="BR721" s="1"/>
      <c r="BS721" s="1"/>
      <c r="BT721" s="1"/>
      <c r="BU721" s="21"/>
      <c r="BV721" s="2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</row>
    <row r="722" spans="5:128" x14ac:dyDescent="0.25">
      <c r="E722" s="1"/>
      <c r="F722" s="1"/>
      <c r="G722" s="21"/>
      <c r="H722" s="21"/>
      <c r="I722" s="1"/>
      <c r="J722" s="1"/>
      <c r="K722" s="1"/>
      <c r="L722" s="1"/>
      <c r="M722" s="21"/>
      <c r="N722" s="21"/>
      <c r="O722" s="1"/>
      <c r="P722" s="1"/>
      <c r="Q722" s="1"/>
      <c r="R722" s="1"/>
      <c r="S722" s="21"/>
      <c r="T722" s="21"/>
      <c r="U722" s="1"/>
      <c r="V722" s="1"/>
      <c r="W722" s="1"/>
      <c r="X722" s="1"/>
      <c r="Y722" s="21"/>
      <c r="Z722" s="21"/>
      <c r="AA722" s="1"/>
      <c r="AB722" s="1"/>
      <c r="AC722" s="1"/>
      <c r="AD722" s="1"/>
      <c r="AE722" s="21"/>
      <c r="AF722" s="21"/>
      <c r="AG722" s="1"/>
      <c r="AH722" s="1"/>
      <c r="AI722" s="1"/>
      <c r="AJ722" s="1"/>
      <c r="AK722" s="21"/>
      <c r="AL722" s="21"/>
      <c r="AM722" s="1"/>
      <c r="AN722" s="1"/>
      <c r="AO722" s="1"/>
      <c r="AP722" s="1"/>
      <c r="AQ722" s="21"/>
      <c r="AR722" s="21"/>
      <c r="AS722" s="1"/>
      <c r="AT722" s="1"/>
      <c r="AU722" s="1"/>
      <c r="AV722" s="1"/>
      <c r="AW722" s="21"/>
      <c r="AX722" s="21"/>
      <c r="AY722" s="1"/>
      <c r="AZ722" s="1"/>
      <c r="BA722" s="1"/>
      <c r="BB722" s="1"/>
      <c r="BC722" s="21"/>
      <c r="BD722" s="21"/>
      <c r="BE722" s="1"/>
      <c r="BF722" s="1"/>
      <c r="BG722" s="1"/>
      <c r="BH722" s="1"/>
      <c r="BI722" s="21"/>
      <c r="BJ722" s="21"/>
      <c r="BK722" s="1"/>
      <c r="BL722" s="1"/>
      <c r="BM722" s="1"/>
      <c r="BN722" s="1"/>
      <c r="BO722" s="21"/>
      <c r="BP722" s="21"/>
      <c r="BQ722" s="1"/>
      <c r="BR722" s="1"/>
      <c r="BS722" s="1"/>
      <c r="BT722" s="1"/>
      <c r="BU722" s="21"/>
      <c r="BV722" s="2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</row>
    <row r="723" spans="5:128" x14ac:dyDescent="0.25">
      <c r="E723" s="1"/>
      <c r="F723" s="1"/>
      <c r="G723" s="21"/>
      <c r="H723" s="21"/>
      <c r="I723" s="1"/>
      <c r="J723" s="1"/>
      <c r="K723" s="1"/>
      <c r="L723" s="1"/>
      <c r="M723" s="21"/>
      <c r="N723" s="21"/>
      <c r="O723" s="1"/>
      <c r="P723" s="1"/>
      <c r="Q723" s="1"/>
      <c r="R723" s="1"/>
      <c r="S723" s="21"/>
      <c r="T723" s="21"/>
      <c r="U723" s="1"/>
      <c r="V723" s="1"/>
      <c r="W723" s="1"/>
      <c r="X723" s="1"/>
      <c r="Y723" s="21"/>
      <c r="Z723" s="21"/>
      <c r="AA723" s="1"/>
      <c r="AB723" s="1"/>
      <c r="AC723" s="1"/>
      <c r="AD723" s="1"/>
      <c r="AE723" s="21"/>
      <c r="AF723" s="21"/>
      <c r="AG723" s="1"/>
      <c r="AH723" s="1"/>
      <c r="AI723" s="1"/>
      <c r="AJ723" s="1"/>
      <c r="AK723" s="21"/>
      <c r="AL723" s="21"/>
      <c r="AM723" s="1"/>
      <c r="AN723" s="1"/>
      <c r="AO723" s="1"/>
      <c r="AP723" s="1"/>
      <c r="AQ723" s="21"/>
      <c r="AR723" s="21"/>
      <c r="AS723" s="1"/>
      <c r="AT723" s="1"/>
      <c r="AU723" s="1"/>
      <c r="AV723" s="1"/>
      <c r="AW723" s="21"/>
      <c r="AX723" s="21"/>
      <c r="AY723" s="1"/>
      <c r="AZ723" s="1"/>
      <c r="BA723" s="1"/>
      <c r="BB723" s="1"/>
      <c r="BC723" s="21"/>
      <c r="BD723" s="21"/>
      <c r="BE723" s="1"/>
      <c r="BF723" s="1"/>
      <c r="BG723" s="1"/>
      <c r="BH723" s="1"/>
      <c r="BI723" s="21"/>
      <c r="BJ723" s="21"/>
      <c r="BK723" s="1"/>
      <c r="BL723" s="1"/>
      <c r="BM723" s="1"/>
      <c r="BN723" s="1"/>
      <c r="BO723" s="21"/>
      <c r="BP723" s="21"/>
      <c r="BQ723" s="1"/>
      <c r="BR723" s="1"/>
      <c r="BS723" s="1"/>
      <c r="BT723" s="1"/>
      <c r="BU723" s="21"/>
      <c r="BV723" s="2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</row>
    <row r="724" spans="5:128" x14ac:dyDescent="0.25">
      <c r="E724" s="1"/>
      <c r="F724" s="1"/>
      <c r="G724" s="21"/>
      <c r="H724" s="21"/>
      <c r="I724" s="1"/>
      <c r="J724" s="1"/>
      <c r="K724" s="1"/>
      <c r="L724" s="1"/>
      <c r="M724" s="21"/>
      <c r="N724" s="21"/>
      <c r="O724" s="1"/>
      <c r="P724" s="1"/>
      <c r="Q724" s="1"/>
      <c r="R724" s="1"/>
      <c r="S724" s="21"/>
      <c r="T724" s="21"/>
      <c r="U724" s="1"/>
      <c r="V724" s="1"/>
      <c r="W724" s="1"/>
      <c r="X724" s="1"/>
      <c r="Y724" s="21"/>
      <c r="Z724" s="21"/>
      <c r="AA724" s="1"/>
      <c r="AB724" s="1"/>
      <c r="AC724" s="1"/>
      <c r="AD724" s="1"/>
      <c r="AE724" s="21"/>
      <c r="AF724" s="21"/>
      <c r="AG724" s="1"/>
      <c r="AH724" s="1"/>
      <c r="AI724" s="1"/>
      <c r="AJ724" s="1"/>
      <c r="AK724" s="21"/>
      <c r="AL724" s="21"/>
      <c r="AM724" s="1"/>
      <c r="AN724" s="1"/>
      <c r="AO724" s="1"/>
      <c r="AP724" s="1"/>
      <c r="AQ724" s="21"/>
      <c r="AR724" s="21"/>
      <c r="AS724" s="1"/>
      <c r="AT724" s="1"/>
      <c r="AU724" s="1"/>
      <c r="AV724" s="1"/>
      <c r="AW724" s="21"/>
      <c r="AX724" s="21"/>
      <c r="AY724" s="1"/>
      <c r="AZ724" s="1"/>
      <c r="BA724" s="1"/>
      <c r="BB724" s="1"/>
      <c r="BC724" s="21"/>
      <c r="BD724" s="21"/>
      <c r="BE724" s="1"/>
      <c r="BF724" s="1"/>
      <c r="BG724" s="1"/>
      <c r="BH724" s="1"/>
      <c r="BI724" s="21"/>
      <c r="BJ724" s="21"/>
      <c r="BK724" s="1"/>
      <c r="BL724" s="1"/>
      <c r="BM724" s="1"/>
      <c r="BN724" s="1"/>
      <c r="BO724" s="21"/>
      <c r="BP724" s="21"/>
      <c r="BQ724" s="1"/>
      <c r="BR724" s="1"/>
      <c r="BS724" s="1"/>
      <c r="BT724" s="1"/>
      <c r="BU724" s="21"/>
      <c r="BV724" s="2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</row>
    <row r="725" spans="5:128" x14ac:dyDescent="0.25">
      <c r="E725" s="1"/>
      <c r="F725" s="1"/>
      <c r="G725" s="21"/>
      <c r="H725" s="21"/>
      <c r="I725" s="1"/>
      <c r="J725" s="1"/>
      <c r="K725" s="1"/>
      <c r="L725" s="1"/>
      <c r="M725" s="21"/>
      <c r="N725" s="21"/>
      <c r="O725" s="1"/>
      <c r="P725" s="1"/>
      <c r="Q725" s="1"/>
      <c r="R725" s="1"/>
      <c r="S725" s="21"/>
      <c r="T725" s="21"/>
      <c r="U725" s="1"/>
      <c r="V725" s="1"/>
      <c r="W725" s="1"/>
      <c r="X725" s="1"/>
      <c r="Y725" s="21"/>
      <c r="Z725" s="21"/>
      <c r="AA725" s="1"/>
      <c r="AB725" s="1"/>
      <c r="AC725" s="1"/>
      <c r="AD725" s="1"/>
      <c r="AE725" s="21"/>
      <c r="AF725" s="21"/>
      <c r="AG725" s="1"/>
      <c r="AH725" s="1"/>
      <c r="AI725" s="1"/>
      <c r="AJ725" s="1"/>
      <c r="AK725" s="21"/>
      <c r="AL725" s="21"/>
      <c r="AM725" s="1"/>
      <c r="AN725" s="1"/>
      <c r="AO725" s="1"/>
      <c r="AP725" s="1"/>
      <c r="AQ725" s="21"/>
      <c r="AR725" s="21"/>
      <c r="AS725" s="1"/>
      <c r="AT725" s="1"/>
      <c r="AU725" s="1"/>
      <c r="AV725" s="1"/>
      <c r="AW725" s="21"/>
      <c r="AX725" s="21"/>
      <c r="AY725" s="1"/>
      <c r="AZ725" s="1"/>
      <c r="BA725" s="1"/>
      <c r="BB725" s="1"/>
      <c r="BC725" s="21"/>
      <c r="BD725" s="21"/>
      <c r="BE725" s="1"/>
      <c r="BF725" s="1"/>
      <c r="BG725" s="1"/>
      <c r="BH725" s="1"/>
      <c r="BI725" s="21"/>
      <c r="BJ725" s="21"/>
      <c r="BK725" s="1"/>
      <c r="BL725" s="1"/>
      <c r="BM725" s="1"/>
      <c r="BN725" s="1"/>
      <c r="BO725" s="21"/>
      <c r="BP725" s="21"/>
      <c r="BQ725" s="1"/>
      <c r="BR725" s="1"/>
      <c r="BS725" s="1"/>
      <c r="BT725" s="1"/>
      <c r="BU725" s="21"/>
      <c r="BV725" s="2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</row>
    <row r="726" spans="5:128" x14ac:dyDescent="0.25">
      <c r="E726" s="1"/>
      <c r="F726" s="1"/>
      <c r="G726" s="21"/>
      <c r="H726" s="21"/>
      <c r="I726" s="1"/>
      <c r="J726" s="1"/>
      <c r="K726" s="1"/>
      <c r="L726" s="1"/>
      <c r="M726" s="21"/>
      <c r="N726" s="21"/>
      <c r="O726" s="1"/>
      <c r="P726" s="1"/>
      <c r="Q726" s="1"/>
      <c r="R726" s="1"/>
      <c r="S726" s="21"/>
      <c r="T726" s="21"/>
      <c r="U726" s="1"/>
      <c r="V726" s="1"/>
      <c r="W726" s="1"/>
      <c r="X726" s="1"/>
      <c r="Y726" s="21"/>
      <c r="Z726" s="21"/>
      <c r="AA726" s="1"/>
      <c r="AB726" s="1"/>
      <c r="AC726" s="1"/>
      <c r="AD726" s="1"/>
      <c r="AE726" s="21"/>
      <c r="AF726" s="21"/>
      <c r="AG726" s="1"/>
      <c r="AH726" s="1"/>
      <c r="AI726" s="1"/>
      <c r="AJ726" s="1"/>
      <c r="AK726" s="21"/>
      <c r="AL726" s="21"/>
      <c r="AM726" s="1"/>
      <c r="AN726" s="1"/>
      <c r="AO726" s="1"/>
      <c r="AP726" s="1"/>
      <c r="AQ726" s="21"/>
      <c r="AR726" s="21"/>
      <c r="AS726" s="1"/>
      <c r="AT726" s="1"/>
      <c r="AU726" s="1"/>
      <c r="AV726" s="1"/>
      <c r="AW726" s="21"/>
      <c r="AX726" s="21"/>
      <c r="AY726" s="1"/>
      <c r="AZ726" s="1"/>
      <c r="BA726" s="1"/>
      <c r="BB726" s="1"/>
      <c r="BC726" s="21"/>
      <c r="BD726" s="21"/>
      <c r="BE726" s="1"/>
      <c r="BF726" s="1"/>
      <c r="BG726" s="1"/>
      <c r="BH726" s="1"/>
      <c r="BI726" s="21"/>
      <c r="BJ726" s="21"/>
      <c r="BK726" s="1"/>
      <c r="BL726" s="1"/>
      <c r="BM726" s="1"/>
      <c r="BN726" s="1"/>
      <c r="BO726" s="21"/>
      <c r="BP726" s="21"/>
      <c r="BQ726" s="1"/>
      <c r="BR726" s="1"/>
      <c r="BS726" s="1"/>
      <c r="BT726" s="1"/>
      <c r="BU726" s="21"/>
      <c r="BV726" s="2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</row>
    <row r="727" spans="5:128" x14ac:dyDescent="0.25">
      <c r="E727" s="1"/>
      <c r="F727" s="1"/>
      <c r="G727" s="21"/>
      <c r="H727" s="21"/>
      <c r="I727" s="1"/>
      <c r="J727" s="1"/>
      <c r="K727" s="1"/>
      <c r="L727" s="1"/>
      <c r="M727" s="21"/>
      <c r="N727" s="21"/>
      <c r="O727" s="1"/>
      <c r="P727" s="1"/>
      <c r="Q727" s="1"/>
      <c r="R727" s="1"/>
      <c r="S727" s="21"/>
      <c r="T727" s="21"/>
      <c r="U727" s="1"/>
      <c r="V727" s="1"/>
      <c r="W727" s="1"/>
      <c r="X727" s="1"/>
      <c r="Y727" s="21"/>
      <c r="Z727" s="21"/>
      <c r="AA727" s="1"/>
      <c r="AB727" s="1"/>
      <c r="AC727" s="1"/>
      <c r="AD727" s="1"/>
      <c r="AE727" s="21"/>
      <c r="AF727" s="21"/>
      <c r="AG727" s="1"/>
      <c r="AH727" s="1"/>
      <c r="AI727" s="1"/>
      <c r="AJ727" s="1"/>
      <c r="AK727" s="21"/>
      <c r="AL727" s="21"/>
      <c r="AM727" s="1"/>
      <c r="AN727" s="1"/>
      <c r="AO727" s="1"/>
      <c r="AP727" s="1"/>
      <c r="AQ727" s="21"/>
      <c r="AR727" s="21"/>
      <c r="AS727" s="1"/>
      <c r="AT727" s="1"/>
      <c r="AU727" s="1"/>
      <c r="AV727" s="1"/>
      <c r="AW727" s="21"/>
      <c r="AX727" s="21"/>
      <c r="AY727" s="1"/>
      <c r="AZ727" s="1"/>
      <c r="BA727" s="1"/>
      <c r="BB727" s="1"/>
      <c r="BC727" s="21"/>
      <c r="BD727" s="21"/>
      <c r="BE727" s="1"/>
      <c r="BF727" s="1"/>
      <c r="BG727" s="1"/>
      <c r="BH727" s="1"/>
      <c r="BI727" s="21"/>
      <c r="BJ727" s="21"/>
      <c r="BK727" s="1"/>
      <c r="BL727" s="1"/>
      <c r="BM727" s="1"/>
      <c r="BN727" s="1"/>
      <c r="BO727" s="21"/>
      <c r="BP727" s="21"/>
      <c r="BQ727" s="1"/>
      <c r="BR727" s="1"/>
      <c r="BS727" s="1"/>
      <c r="BT727" s="1"/>
      <c r="BU727" s="21"/>
      <c r="BV727" s="2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</row>
    <row r="728" spans="5:128" x14ac:dyDescent="0.25">
      <c r="E728" s="1"/>
      <c r="F728" s="1"/>
      <c r="G728" s="21"/>
      <c r="H728" s="21"/>
      <c r="I728" s="1"/>
      <c r="J728" s="1"/>
      <c r="K728" s="1"/>
      <c r="L728" s="1"/>
      <c r="M728" s="21"/>
      <c r="N728" s="21"/>
      <c r="O728" s="1"/>
      <c r="P728" s="1"/>
      <c r="Q728" s="1"/>
      <c r="R728" s="1"/>
      <c r="S728" s="21"/>
      <c r="T728" s="21"/>
      <c r="U728" s="1"/>
      <c r="V728" s="1"/>
      <c r="W728" s="1"/>
      <c r="X728" s="1"/>
      <c r="Y728" s="21"/>
      <c r="Z728" s="21"/>
      <c r="AA728" s="1"/>
      <c r="AB728" s="1"/>
      <c r="AC728" s="1"/>
      <c r="AD728" s="1"/>
      <c r="AE728" s="21"/>
      <c r="AF728" s="21"/>
      <c r="AG728" s="1"/>
      <c r="AH728" s="1"/>
      <c r="AI728" s="1"/>
      <c r="AJ728" s="1"/>
      <c r="AK728" s="21"/>
      <c r="AL728" s="21"/>
      <c r="AM728" s="1"/>
      <c r="AN728" s="1"/>
      <c r="AO728" s="1"/>
      <c r="AP728" s="1"/>
      <c r="AQ728" s="21"/>
      <c r="AR728" s="21"/>
      <c r="AS728" s="1"/>
      <c r="AT728" s="1"/>
      <c r="AU728" s="1"/>
      <c r="AV728" s="1"/>
      <c r="AW728" s="21"/>
      <c r="AX728" s="21"/>
      <c r="AY728" s="1"/>
      <c r="AZ728" s="1"/>
      <c r="BA728" s="1"/>
      <c r="BB728" s="1"/>
      <c r="BC728" s="21"/>
      <c r="BD728" s="21"/>
      <c r="BE728" s="1"/>
      <c r="BF728" s="1"/>
      <c r="BG728" s="1"/>
      <c r="BH728" s="1"/>
      <c r="BI728" s="21"/>
      <c r="BJ728" s="21"/>
      <c r="BK728" s="1"/>
      <c r="BL728" s="1"/>
      <c r="BM728" s="1"/>
      <c r="BN728" s="1"/>
      <c r="BO728" s="21"/>
      <c r="BP728" s="21"/>
      <c r="BQ728" s="1"/>
      <c r="BR728" s="1"/>
      <c r="BS728" s="1"/>
      <c r="BT728" s="1"/>
      <c r="BU728" s="21"/>
      <c r="BV728" s="2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</row>
    <row r="729" spans="5:128" x14ac:dyDescent="0.25">
      <c r="E729" s="1"/>
      <c r="F729" s="1"/>
      <c r="G729" s="21"/>
      <c r="H729" s="21"/>
      <c r="I729" s="1"/>
      <c r="J729" s="1"/>
      <c r="K729" s="1"/>
      <c r="L729" s="1"/>
      <c r="M729" s="21"/>
      <c r="N729" s="21"/>
      <c r="O729" s="1"/>
      <c r="P729" s="1"/>
      <c r="Q729" s="1"/>
      <c r="R729" s="1"/>
      <c r="S729" s="21"/>
      <c r="T729" s="21"/>
      <c r="U729" s="1"/>
      <c r="V729" s="1"/>
      <c r="W729" s="1"/>
      <c r="X729" s="1"/>
      <c r="Y729" s="21"/>
      <c r="Z729" s="21"/>
      <c r="AA729" s="1"/>
      <c r="AB729" s="1"/>
      <c r="AC729" s="1"/>
      <c r="AD729" s="1"/>
      <c r="AE729" s="21"/>
      <c r="AF729" s="21"/>
      <c r="AG729" s="1"/>
      <c r="AH729" s="1"/>
      <c r="AI729" s="1"/>
      <c r="AJ729" s="1"/>
      <c r="AK729" s="21"/>
      <c r="AL729" s="21"/>
      <c r="AM729" s="1"/>
      <c r="AN729" s="1"/>
      <c r="AO729" s="1"/>
      <c r="AP729" s="1"/>
      <c r="AQ729" s="21"/>
      <c r="AR729" s="21"/>
      <c r="AS729" s="1"/>
      <c r="AT729" s="1"/>
      <c r="AU729" s="1"/>
      <c r="AV729" s="1"/>
      <c r="AW729" s="21"/>
      <c r="AX729" s="21"/>
      <c r="AY729" s="1"/>
      <c r="AZ729" s="1"/>
      <c r="BA729" s="1"/>
      <c r="BB729" s="1"/>
      <c r="BC729" s="21"/>
      <c r="BD729" s="21"/>
      <c r="BE729" s="1"/>
      <c r="BF729" s="1"/>
      <c r="BG729" s="1"/>
      <c r="BH729" s="1"/>
      <c r="BI729" s="21"/>
      <c r="BJ729" s="21"/>
      <c r="BK729" s="1"/>
      <c r="BL729" s="1"/>
      <c r="BM729" s="1"/>
      <c r="BN729" s="1"/>
      <c r="BO729" s="21"/>
      <c r="BP729" s="21"/>
      <c r="BQ729" s="1"/>
      <c r="BR729" s="1"/>
      <c r="BS729" s="1"/>
      <c r="BT729" s="1"/>
      <c r="BU729" s="21"/>
      <c r="BV729" s="2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</row>
    <row r="730" spans="5:128" x14ac:dyDescent="0.25">
      <c r="E730" s="1"/>
      <c r="F730" s="1"/>
      <c r="G730" s="21"/>
      <c r="H730" s="21"/>
      <c r="I730" s="1"/>
      <c r="J730" s="1"/>
      <c r="K730" s="1"/>
      <c r="L730" s="1"/>
      <c r="M730" s="21"/>
      <c r="N730" s="21"/>
      <c r="O730" s="1"/>
      <c r="P730" s="1"/>
      <c r="Q730" s="1"/>
      <c r="R730" s="1"/>
      <c r="S730" s="21"/>
      <c r="T730" s="21"/>
      <c r="U730" s="1"/>
      <c r="V730" s="1"/>
      <c r="W730" s="1"/>
      <c r="X730" s="1"/>
      <c r="Y730" s="21"/>
      <c r="Z730" s="21"/>
      <c r="AA730" s="1"/>
      <c r="AB730" s="1"/>
      <c r="AC730" s="1"/>
      <c r="AD730" s="1"/>
      <c r="AE730" s="21"/>
      <c r="AF730" s="21"/>
      <c r="AG730" s="1"/>
      <c r="AH730" s="1"/>
      <c r="AI730" s="1"/>
      <c r="AJ730" s="1"/>
      <c r="AK730" s="21"/>
      <c r="AL730" s="21"/>
      <c r="AM730" s="1"/>
      <c r="AN730" s="1"/>
      <c r="AO730" s="1"/>
      <c r="AP730" s="1"/>
      <c r="AQ730" s="21"/>
      <c r="AR730" s="21"/>
      <c r="AS730" s="1"/>
      <c r="AT730" s="1"/>
      <c r="AU730" s="1"/>
      <c r="AV730" s="1"/>
      <c r="AW730" s="21"/>
      <c r="AX730" s="21"/>
      <c r="AY730" s="1"/>
      <c r="AZ730" s="1"/>
      <c r="BA730" s="1"/>
      <c r="BB730" s="1"/>
      <c r="BC730" s="21"/>
      <c r="BD730" s="21"/>
      <c r="BE730" s="1"/>
      <c r="BF730" s="1"/>
      <c r="BG730" s="1"/>
      <c r="BH730" s="1"/>
      <c r="BI730" s="21"/>
      <c r="BJ730" s="21"/>
      <c r="BK730" s="1"/>
      <c r="BL730" s="1"/>
      <c r="BM730" s="1"/>
      <c r="BN730" s="1"/>
      <c r="BO730" s="21"/>
      <c r="BP730" s="21"/>
      <c r="BQ730" s="1"/>
      <c r="BR730" s="1"/>
      <c r="BS730" s="1"/>
      <c r="BT730" s="1"/>
      <c r="BU730" s="21"/>
      <c r="BV730" s="2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</row>
    <row r="731" spans="5:128" x14ac:dyDescent="0.25">
      <c r="E731" s="1"/>
      <c r="F731" s="1"/>
      <c r="G731" s="21"/>
      <c r="H731" s="21"/>
      <c r="I731" s="1"/>
      <c r="J731" s="1"/>
      <c r="K731" s="1"/>
      <c r="L731" s="1"/>
      <c r="M731" s="21"/>
      <c r="N731" s="21"/>
      <c r="O731" s="1"/>
      <c r="P731" s="1"/>
      <c r="Q731" s="1"/>
      <c r="R731" s="1"/>
      <c r="S731" s="21"/>
      <c r="T731" s="21"/>
      <c r="U731" s="1"/>
      <c r="V731" s="1"/>
      <c r="W731" s="1"/>
      <c r="X731" s="1"/>
      <c r="Y731" s="21"/>
      <c r="Z731" s="21"/>
      <c r="AA731" s="1"/>
      <c r="AB731" s="1"/>
      <c r="AC731" s="1"/>
      <c r="AD731" s="1"/>
      <c r="AE731" s="21"/>
      <c r="AF731" s="21"/>
      <c r="AG731" s="1"/>
      <c r="AH731" s="1"/>
      <c r="AI731" s="1"/>
      <c r="AJ731" s="1"/>
      <c r="AK731" s="21"/>
      <c r="AL731" s="21"/>
      <c r="AM731" s="1"/>
      <c r="AN731" s="1"/>
      <c r="AO731" s="1"/>
      <c r="AP731" s="1"/>
      <c r="AQ731" s="21"/>
      <c r="AR731" s="21"/>
      <c r="AS731" s="1"/>
      <c r="AT731" s="1"/>
      <c r="AU731" s="1"/>
      <c r="AV731" s="1"/>
      <c r="AW731" s="21"/>
      <c r="AX731" s="21"/>
      <c r="AY731" s="1"/>
      <c r="AZ731" s="1"/>
      <c r="BA731" s="1"/>
      <c r="BB731" s="1"/>
      <c r="BC731" s="21"/>
      <c r="BD731" s="21"/>
      <c r="BE731" s="1"/>
      <c r="BF731" s="1"/>
      <c r="BG731" s="1"/>
      <c r="BH731" s="1"/>
      <c r="BI731" s="21"/>
      <c r="BJ731" s="21"/>
      <c r="BK731" s="1"/>
      <c r="BL731" s="1"/>
      <c r="BM731" s="1"/>
      <c r="BN731" s="1"/>
      <c r="BO731" s="21"/>
      <c r="BP731" s="21"/>
      <c r="BQ731" s="1"/>
      <c r="BR731" s="1"/>
      <c r="BS731" s="1"/>
      <c r="BT731" s="1"/>
      <c r="BU731" s="21"/>
      <c r="BV731" s="2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</row>
    <row r="732" spans="5:128" x14ac:dyDescent="0.25">
      <c r="E732" s="1"/>
      <c r="F732" s="1"/>
      <c r="G732" s="21"/>
      <c r="H732" s="21"/>
      <c r="I732" s="1"/>
      <c r="J732" s="1"/>
      <c r="K732" s="1"/>
      <c r="L732" s="1"/>
      <c r="M732" s="21"/>
      <c r="N732" s="21"/>
      <c r="O732" s="1"/>
      <c r="P732" s="1"/>
      <c r="Q732" s="1"/>
      <c r="R732" s="1"/>
      <c r="S732" s="21"/>
      <c r="T732" s="21"/>
      <c r="U732" s="1"/>
      <c r="V732" s="1"/>
      <c r="W732" s="1"/>
      <c r="X732" s="1"/>
      <c r="Y732" s="21"/>
      <c r="Z732" s="21"/>
      <c r="AA732" s="1"/>
      <c r="AB732" s="1"/>
      <c r="AC732" s="1"/>
      <c r="AD732" s="1"/>
      <c r="AE732" s="21"/>
      <c r="AF732" s="21"/>
      <c r="AG732" s="1"/>
      <c r="AH732" s="1"/>
      <c r="AI732" s="1"/>
      <c r="AJ732" s="1"/>
      <c r="AK732" s="21"/>
      <c r="AL732" s="21"/>
      <c r="AM732" s="1"/>
      <c r="AN732" s="1"/>
      <c r="AO732" s="1"/>
      <c r="AP732" s="1"/>
      <c r="AQ732" s="21"/>
      <c r="AR732" s="21"/>
      <c r="AS732" s="1"/>
      <c r="AT732" s="1"/>
      <c r="AU732" s="1"/>
      <c r="AV732" s="1"/>
      <c r="AW732" s="21"/>
      <c r="AX732" s="21"/>
      <c r="AY732" s="1"/>
      <c r="AZ732" s="1"/>
      <c r="BA732" s="1"/>
      <c r="BB732" s="1"/>
      <c r="BC732" s="21"/>
      <c r="BD732" s="21"/>
      <c r="BE732" s="1"/>
      <c r="BF732" s="1"/>
      <c r="BG732" s="1"/>
      <c r="BH732" s="1"/>
      <c r="BI732" s="21"/>
      <c r="BJ732" s="21"/>
      <c r="BK732" s="1"/>
      <c r="BL732" s="1"/>
      <c r="BM732" s="1"/>
      <c r="BN732" s="1"/>
      <c r="BO732" s="21"/>
      <c r="BP732" s="21"/>
      <c r="BQ732" s="1"/>
      <c r="BR732" s="1"/>
      <c r="BS732" s="1"/>
      <c r="BT732" s="1"/>
      <c r="BU732" s="21"/>
      <c r="BV732" s="2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</row>
    <row r="733" spans="5:128" x14ac:dyDescent="0.25">
      <c r="E733" s="1"/>
      <c r="F733" s="1"/>
      <c r="G733" s="21"/>
      <c r="H733" s="21"/>
      <c r="I733" s="1"/>
      <c r="J733" s="1"/>
      <c r="K733" s="1"/>
      <c r="L733" s="1"/>
      <c r="M733" s="21"/>
      <c r="N733" s="21"/>
      <c r="O733" s="1"/>
      <c r="P733" s="1"/>
      <c r="Q733" s="1"/>
      <c r="R733" s="1"/>
      <c r="S733" s="21"/>
      <c r="T733" s="21"/>
      <c r="U733" s="1"/>
      <c r="V733" s="1"/>
      <c r="W733" s="1"/>
      <c r="X733" s="1"/>
      <c r="Y733" s="21"/>
      <c r="Z733" s="21"/>
      <c r="AA733" s="1"/>
      <c r="AB733" s="1"/>
      <c r="AC733" s="1"/>
      <c r="AD733" s="1"/>
      <c r="AE733" s="21"/>
      <c r="AF733" s="21"/>
      <c r="AG733" s="1"/>
      <c r="AH733" s="1"/>
      <c r="AI733" s="1"/>
      <c r="AJ733" s="1"/>
      <c r="AK733" s="21"/>
      <c r="AL733" s="21"/>
      <c r="AM733" s="1"/>
      <c r="AN733" s="1"/>
      <c r="AO733" s="1"/>
      <c r="AP733" s="1"/>
      <c r="AQ733" s="21"/>
      <c r="AR733" s="21"/>
      <c r="AS733" s="1"/>
      <c r="AT733" s="1"/>
      <c r="AU733" s="1"/>
      <c r="AV733" s="1"/>
      <c r="AW733" s="21"/>
      <c r="AX733" s="21"/>
      <c r="AY733" s="1"/>
      <c r="AZ733" s="1"/>
      <c r="BA733" s="1"/>
      <c r="BB733" s="1"/>
      <c r="BC733" s="21"/>
      <c r="BD733" s="21"/>
      <c r="BE733" s="1"/>
      <c r="BF733" s="1"/>
      <c r="BG733" s="1"/>
      <c r="BH733" s="1"/>
      <c r="BI733" s="21"/>
      <c r="BJ733" s="21"/>
      <c r="BK733" s="1"/>
      <c r="BL733" s="1"/>
      <c r="BM733" s="1"/>
      <c r="BN733" s="1"/>
      <c r="BO733" s="21"/>
      <c r="BP733" s="21"/>
      <c r="BQ733" s="1"/>
      <c r="BR733" s="1"/>
      <c r="BS733" s="1"/>
      <c r="BT733" s="1"/>
      <c r="BU733" s="21"/>
      <c r="BV733" s="2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</row>
    <row r="734" spans="5:128" x14ac:dyDescent="0.25">
      <c r="E734" s="1"/>
      <c r="F734" s="1"/>
      <c r="G734" s="21"/>
      <c r="H734" s="21"/>
      <c r="I734" s="1"/>
      <c r="J734" s="1"/>
      <c r="K734" s="1"/>
      <c r="L734" s="1"/>
      <c r="M734" s="21"/>
      <c r="N734" s="21"/>
      <c r="O734" s="1"/>
      <c r="P734" s="1"/>
      <c r="Q734" s="1"/>
      <c r="R734" s="1"/>
      <c r="S734" s="21"/>
      <c r="T734" s="21"/>
      <c r="U734" s="1"/>
      <c r="V734" s="1"/>
      <c r="W734" s="1"/>
      <c r="X734" s="1"/>
      <c r="Y734" s="21"/>
      <c r="Z734" s="21"/>
      <c r="AA734" s="1"/>
      <c r="AB734" s="1"/>
      <c r="AC734" s="1"/>
      <c r="AD734" s="1"/>
      <c r="AE734" s="21"/>
      <c r="AF734" s="21"/>
      <c r="AG734" s="1"/>
      <c r="AH734" s="1"/>
      <c r="AI734" s="1"/>
      <c r="AJ734" s="1"/>
      <c r="AK734" s="21"/>
      <c r="AL734" s="21"/>
      <c r="AM734" s="1"/>
      <c r="AN734" s="1"/>
      <c r="AO734" s="1"/>
      <c r="AP734" s="1"/>
      <c r="AQ734" s="21"/>
      <c r="AR734" s="21"/>
      <c r="AS734" s="1"/>
      <c r="AT734" s="1"/>
      <c r="AU734" s="1"/>
      <c r="AV734" s="1"/>
      <c r="AW734" s="21"/>
      <c r="AX734" s="21"/>
      <c r="AY734" s="1"/>
      <c r="AZ734" s="1"/>
      <c r="BA734" s="1"/>
      <c r="BB734" s="1"/>
      <c r="BC734" s="21"/>
      <c r="BD734" s="21"/>
      <c r="BE734" s="1"/>
      <c r="BF734" s="1"/>
      <c r="BG734" s="1"/>
      <c r="BH734" s="1"/>
      <c r="BI734" s="21"/>
      <c r="BJ734" s="21"/>
      <c r="BK734" s="1"/>
      <c r="BL734" s="1"/>
      <c r="BM734" s="1"/>
      <c r="BN734" s="1"/>
      <c r="BO734" s="21"/>
      <c r="BP734" s="21"/>
      <c r="BQ734" s="1"/>
      <c r="BR734" s="1"/>
      <c r="BS734" s="1"/>
      <c r="BT734" s="1"/>
      <c r="BU734" s="21"/>
      <c r="BV734" s="2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</row>
    <row r="735" spans="5:128" x14ac:dyDescent="0.25">
      <c r="E735" s="1"/>
      <c r="F735" s="1"/>
      <c r="G735" s="21"/>
      <c r="H735" s="21"/>
      <c r="I735" s="1"/>
      <c r="J735" s="1"/>
      <c r="K735" s="1"/>
      <c r="L735" s="1"/>
      <c r="M735" s="21"/>
      <c r="N735" s="21"/>
      <c r="O735" s="1"/>
      <c r="P735" s="1"/>
      <c r="Q735" s="1"/>
      <c r="R735" s="1"/>
      <c r="S735" s="21"/>
      <c r="T735" s="21"/>
      <c r="U735" s="1"/>
      <c r="V735" s="1"/>
      <c r="W735" s="1"/>
      <c r="X735" s="1"/>
      <c r="Y735" s="21"/>
      <c r="Z735" s="21"/>
      <c r="AA735" s="1"/>
      <c r="AB735" s="1"/>
      <c r="AC735" s="1"/>
      <c r="AD735" s="1"/>
      <c r="AE735" s="21"/>
      <c r="AF735" s="21"/>
      <c r="AG735" s="1"/>
      <c r="AH735" s="1"/>
      <c r="AI735" s="1"/>
      <c r="AJ735" s="1"/>
      <c r="AK735" s="21"/>
      <c r="AL735" s="21"/>
      <c r="AM735" s="1"/>
      <c r="AN735" s="1"/>
      <c r="AO735" s="1"/>
      <c r="AP735" s="1"/>
      <c r="AQ735" s="21"/>
      <c r="AR735" s="21"/>
      <c r="AS735" s="1"/>
      <c r="AT735" s="1"/>
      <c r="AU735" s="1"/>
      <c r="AV735" s="1"/>
      <c r="AW735" s="21"/>
      <c r="AX735" s="21"/>
      <c r="AY735" s="1"/>
      <c r="AZ735" s="1"/>
      <c r="BA735" s="1"/>
      <c r="BB735" s="1"/>
      <c r="BC735" s="21"/>
      <c r="BD735" s="21"/>
      <c r="BE735" s="1"/>
      <c r="BF735" s="1"/>
      <c r="BG735" s="1"/>
      <c r="BH735" s="1"/>
      <c r="BI735" s="21"/>
      <c r="BJ735" s="21"/>
      <c r="BK735" s="1"/>
      <c r="BL735" s="1"/>
      <c r="BM735" s="1"/>
      <c r="BN735" s="1"/>
      <c r="BO735" s="21"/>
      <c r="BP735" s="21"/>
      <c r="BQ735" s="1"/>
      <c r="BR735" s="1"/>
      <c r="BS735" s="1"/>
      <c r="BT735" s="1"/>
      <c r="BU735" s="21"/>
      <c r="BV735" s="2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</row>
    <row r="736" spans="5:128" x14ac:dyDescent="0.25">
      <c r="E736" s="1"/>
      <c r="F736" s="1"/>
      <c r="G736" s="21"/>
      <c r="H736" s="21"/>
      <c r="I736" s="1"/>
      <c r="J736" s="1"/>
      <c r="K736" s="1"/>
      <c r="L736" s="1"/>
      <c r="M736" s="21"/>
      <c r="N736" s="21"/>
      <c r="O736" s="1"/>
      <c r="P736" s="1"/>
      <c r="Q736" s="1"/>
      <c r="R736" s="1"/>
      <c r="S736" s="21"/>
      <c r="T736" s="21"/>
      <c r="U736" s="1"/>
      <c r="V736" s="1"/>
      <c r="W736" s="1"/>
      <c r="X736" s="1"/>
      <c r="Y736" s="21"/>
      <c r="Z736" s="21"/>
      <c r="AA736" s="1"/>
      <c r="AB736" s="1"/>
      <c r="AC736" s="1"/>
      <c r="AD736" s="1"/>
      <c r="AE736" s="21"/>
      <c r="AF736" s="21"/>
      <c r="AG736" s="1"/>
      <c r="AH736" s="1"/>
      <c r="AI736" s="1"/>
      <c r="AJ736" s="1"/>
      <c r="AK736" s="21"/>
      <c r="AL736" s="21"/>
      <c r="AM736" s="1"/>
      <c r="AN736" s="1"/>
      <c r="AO736" s="1"/>
      <c r="AP736" s="1"/>
      <c r="AQ736" s="21"/>
      <c r="AR736" s="21"/>
      <c r="AS736" s="1"/>
      <c r="AT736" s="1"/>
      <c r="AU736" s="1"/>
      <c r="AV736" s="1"/>
      <c r="AW736" s="21"/>
      <c r="AX736" s="21"/>
      <c r="AY736" s="1"/>
      <c r="AZ736" s="1"/>
      <c r="BA736" s="1"/>
      <c r="BB736" s="1"/>
      <c r="BC736" s="21"/>
      <c r="BD736" s="21"/>
      <c r="BE736" s="1"/>
      <c r="BF736" s="1"/>
      <c r="BG736" s="1"/>
      <c r="BH736" s="1"/>
      <c r="BI736" s="21"/>
      <c r="BJ736" s="21"/>
      <c r="BK736" s="1"/>
      <c r="BL736" s="1"/>
      <c r="BM736" s="1"/>
      <c r="BN736" s="1"/>
      <c r="BO736" s="21"/>
      <c r="BP736" s="21"/>
      <c r="BQ736" s="1"/>
      <c r="BR736" s="1"/>
      <c r="BS736" s="1"/>
      <c r="BT736" s="1"/>
      <c r="BU736" s="21"/>
      <c r="BV736" s="2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</row>
    <row r="737" spans="5:128" x14ac:dyDescent="0.25">
      <c r="E737" s="1"/>
      <c r="F737" s="1"/>
      <c r="G737" s="21"/>
      <c r="H737" s="21"/>
      <c r="I737" s="1"/>
      <c r="J737" s="1"/>
      <c r="K737" s="1"/>
      <c r="L737" s="1"/>
      <c r="M737" s="21"/>
      <c r="N737" s="21"/>
      <c r="O737" s="1"/>
      <c r="P737" s="1"/>
      <c r="Q737" s="1"/>
      <c r="R737" s="1"/>
      <c r="S737" s="21"/>
      <c r="T737" s="21"/>
      <c r="U737" s="1"/>
      <c r="V737" s="1"/>
      <c r="W737" s="1"/>
      <c r="X737" s="1"/>
      <c r="Y737" s="21"/>
      <c r="Z737" s="21"/>
      <c r="AA737" s="1"/>
      <c r="AB737" s="1"/>
      <c r="AC737" s="1"/>
      <c r="AD737" s="1"/>
      <c r="AE737" s="21"/>
      <c r="AF737" s="21"/>
      <c r="AG737" s="1"/>
      <c r="AH737" s="1"/>
      <c r="AI737" s="1"/>
      <c r="AJ737" s="1"/>
      <c r="AK737" s="21"/>
      <c r="AL737" s="21"/>
      <c r="AM737" s="1"/>
      <c r="AN737" s="1"/>
      <c r="AO737" s="1"/>
      <c r="AP737" s="1"/>
      <c r="AQ737" s="21"/>
      <c r="AR737" s="21"/>
      <c r="AS737" s="1"/>
      <c r="AT737" s="1"/>
      <c r="AU737" s="1"/>
      <c r="AV737" s="1"/>
      <c r="AW737" s="21"/>
      <c r="AX737" s="21"/>
      <c r="AY737" s="1"/>
      <c r="AZ737" s="1"/>
      <c r="BA737" s="1"/>
      <c r="BB737" s="1"/>
      <c r="BC737" s="21"/>
      <c r="BD737" s="21"/>
      <c r="BE737" s="1"/>
      <c r="BF737" s="1"/>
      <c r="BG737" s="1"/>
      <c r="BH737" s="1"/>
      <c r="BI737" s="21"/>
      <c r="BJ737" s="21"/>
      <c r="BK737" s="1"/>
      <c r="BL737" s="1"/>
      <c r="BM737" s="1"/>
      <c r="BN737" s="1"/>
      <c r="BO737" s="21"/>
      <c r="BP737" s="21"/>
      <c r="BQ737" s="1"/>
      <c r="BR737" s="1"/>
      <c r="BS737" s="1"/>
      <c r="BT737" s="1"/>
      <c r="BU737" s="21"/>
      <c r="BV737" s="2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</row>
    <row r="738" spans="5:128" x14ac:dyDescent="0.25">
      <c r="E738" s="1"/>
      <c r="F738" s="1"/>
      <c r="G738" s="21"/>
      <c r="H738" s="21"/>
      <c r="I738" s="1"/>
      <c r="J738" s="1"/>
      <c r="K738" s="1"/>
      <c r="L738" s="1"/>
      <c r="M738" s="21"/>
      <c r="N738" s="21"/>
      <c r="O738" s="1"/>
      <c r="P738" s="1"/>
      <c r="Q738" s="1"/>
      <c r="R738" s="1"/>
      <c r="S738" s="21"/>
      <c r="T738" s="21"/>
      <c r="U738" s="1"/>
      <c r="V738" s="1"/>
      <c r="W738" s="1"/>
      <c r="X738" s="1"/>
      <c r="Y738" s="21"/>
      <c r="Z738" s="21"/>
      <c r="AA738" s="1"/>
      <c r="AB738" s="1"/>
      <c r="AC738" s="1"/>
      <c r="AD738" s="1"/>
      <c r="AE738" s="21"/>
      <c r="AF738" s="21"/>
      <c r="AG738" s="1"/>
      <c r="AH738" s="1"/>
      <c r="AI738" s="1"/>
      <c r="AJ738" s="1"/>
      <c r="AK738" s="21"/>
      <c r="AL738" s="21"/>
      <c r="AM738" s="1"/>
      <c r="AN738" s="1"/>
      <c r="AO738" s="1"/>
      <c r="AP738" s="1"/>
      <c r="AQ738" s="21"/>
      <c r="AR738" s="21"/>
      <c r="AS738" s="1"/>
      <c r="AT738" s="1"/>
      <c r="AU738" s="1"/>
      <c r="AV738" s="1"/>
      <c r="AW738" s="21"/>
      <c r="AX738" s="21"/>
      <c r="AY738" s="1"/>
      <c r="AZ738" s="1"/>
      <c r="BA738" s="1"/>
      <c r="BB738" s="1"/>
      <c r="BC738" s="21"/>
      <c r="BD738" s="21"/>
      <c r="BE738" s="1"/>
      <c r="BF738" s="1"/>
      <c r="BG738" s="1"/>
      <c r="BH738" s="1"/>
      <c r="BI738" s="21"/>
      <c r="BJ738" s="21"/>
      <c r="BK738" s="1"/>
      <c r="BL738" s="1"/>
      <c r="BM738" s="1"/>
      <c r="BN738" s="1"/>
      <c r="BO738" s="21"/>
      <c r="BP738" s="21"/>
      <c r="BQ738" s="1"/>
      <c r="BR738" s="1"/>
      <c r="BS738" s="1"/>
      <c r="BT738" s="1"/>
      <c r="BU738" s="21"/>
      <c r="BV738" s="2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</row>
    <row r="739" spans="5:128" x14ac:dyDescent="0.25">
      <c r="E739" s="1"/>
      <c r="F739" s="1"/>
      <c r="G739" s="21"/>
      <c r="H739" s="21"/>
      <c r="I739" s="1"/>
      <c r="J739" s="1"/>
      <c r="K739" s="1"/>
      <c r="L739" s="1"/>
      <c r="M739" s="21"/>
      <c r="N739" s="21"/>
      <c r="O739" s="1"/>
      <c r="P739" s="1"/>
      <c r="Q739" s="1"/>
      <c r="R739" s="1"/>
      <c r="S739" s="21"/>
      <c r="T739" s="21"/>
      <c r="U739" s="1"/>
      <c r="V739" s="1"/>
      <c r="W739" s="1"/>
      <c r="X739" s="1"/>
      <c r="Y739" s="21"/>
      <c r="Z739" s="21"/>
      <c r="AA739" s="1"/>
      <c r="AB739" s="1"/>
      <c r="AC739" s="1"/>
      <c r="AD739" s="1"/>
      <c r="AE739" s="21"/>
      <c r="AF739" s="21"/>
      <c r="AG739" s="1"/>
      <c r="AH739" s="1"/>
      <c r="AI739" s="1"/>
      <c r="AJ739" s="1"/>
      <c r="AK739" s="21"/>
      <c r="AL739" s="21"/>
      <c r="AM739" s="1"/>
      <c r="AN739" s="1"/>
      <c r="AO739" s="1"/>
      <c r="AP739" s="1"/>
      <c r="AQ739" s="21"/>
      <c r="AR739" s="21"/>
      <c r="AS739" s="1"/>
      <c r="AT739" s="1"/>
      <c r="AU739" s="1"/>
      <c r="AV739" s="1"/>
      <c r="AW739" s="21"/>
      <c r="AX739" s="21"/>
      <c r="AY739" s="1"/>
      <c r="AZ739" s="1"/>
      <c r="BA739" s="1"/>
      <c r="BB739" s="1"/>
      <c r="BC739" s="21"/>
      <c r="BD739" s="21"/>
      <c r="BE739" s="1"/>
      <c r="BF739" s="1"/>
      <c r="BG739" s="1"/>
      <c r="BH739" s="1"/>
      <c r="BI739" s="21"/>
      <c r="BJ739" s="21"/>
      <c r="BK739" s="1"/>
      <c r="BL739" s="1"/>
      <c r="BM739" s="1"/>
      <c r="BN739" s="1"/>
      <c r="BO739" s="21"/>
      <c r="BP739" s="21"/>
      <c r="BQ739" s="1"/>
      <c r="BR739" s="1"/>
      <c r="BS739" s="1"/>
      <c r="BT739" s="1"/>
      <c r="BU739" s="21"/>
      <c r="BV739" s="2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</row>
    <row r="740" spans="5:128" x14ac:dyDescent="0.25">
      <c r="E740" s="1"/>
      <c r="F740" s="1"/>
      <c r="G740" s="21"/>
      <c r="H740" s="21"/>
      <c r="I740" s="1"/>
      <c r="J740" s="1"/>
      <c r="K740" s="1"/>
      <c r="L740" s="1"/>
      <c r="M740" s="21"/>
      <c r="N740" s="21"/>
      <c r="O740" s="1"/>
      <c r="P740" s="1"/>
      <c r="Q740" s="1"/>
      <c r="R740" s="1"/>
      <c r="S740" s="21"/>
      <c r="T740" s="21"/>
      <c r="U740" s="1"/>
      <c r="V740" s="1"/>
      <c r="W740" s="1"/>
      <c r="X740" s="1"/>
      <c r="Y740" s="21"/>
      <c r="Z740" s="21"/>
      <c r="AA740" s="1"/>
      <c r="AB740" s="1"/>
      <c r="AC740" s="1"/>
      <c r="AD740" s="1"/>
      <c r="AE740" s="21"/>
      <c r="AF740" s="21"/>
      <c r="AG740" s="1"/>
      <c r="AH740" s="1"/>
      <c r="AI740" s="1"/>
      <c r="AJ740" s="1"/>
      <c r="AK740" s="21"/>
      <c r="AL740" s="21"/>
      <c r="AM740" s="1"/>
      <c r="AN740" s="1"/>
      <c r="AO740" s="1"/>
      <c r="AP740" s="1"/>
      <c r="AQ740" s="21"/>
      <c r="AR740" s="21"/>
      <c r="AS740" s="1"/>
      <c r="AT740" s="1"/>
      <c r="AU740" s="1"/>
      <c r="AV740" s="1"/>
      <c r="AW740" s="21"/>
      <c r="AX740" s="21"/>
      <c r="AY740" s="1"/>
      <c r="AZ740" s="1"/>
      <c r="BA740" s="1"/>
      <c r="BB740" s="1"/>
      <c r="BC740" s="21"/>
      <c r="BD740" s="21"/>
      <c r="BE740" s="1"/>
      <c r="BF740" s="1"/>
      <c r="BG740" s="1"/>
      <c r="BH740" s="1"/>
      <c r="BI740" s="21"/>
      <c r="BJ740" s="21"/>
      <c r="BK740" s="1"/>
      <c r="BL740" s="1"/>
      <c r="BM740" s="1"/>
      <c r="BN740" s="1"/>
      <c r="BO740" s="21"/>
      <c r="BP740" s="21"/>
      <c r="BQ740" s="1"/>
      <c r="BR740" s="1"/>
      <c r="BS740" s="1"/>
      <c r="BT740" s="1"/>
      <c r="BU740" s="21"/>
      <c r="BV740" s="2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</row>
    <row r="741" spans="5:128" x14ac:dyDescent="0.25">
      <c r="E741" s="1"/>
      <c r="F741" s="1"/>
      <c r="G741" s="21"/>
      <c r="H741" s="21"/>
      <c r="I741" s="1"/>
      <c r="J741" s="1"/>
      <c r="K741" s="1"/>
      <c r="L741" s="1"/>
      <c r="M741" s="21"/>
      <c r="N741" s="21"/>
      <c r="O741" s="1"/>
      <c r="P741" s="1"/>
      <c r="Q741" s="1"/>
      <c r="R741" s="1"/>
      <c r="S741" s="21"/>
      <c r="T741" s="21"/>
      <c r="U741" s="1"/>
      <c r="V741" s="1"/>
      <c r="W741" s="1"/>
      <c r="X741" s="1"/>
      <c r="Y741" s="21"/>
      <c r="Z741" s="21"/>
      <c r="AA741" s="1"/>
      <c r="AB741" s="1"/>
      <c r="AC741" s="1"/>
      <c r="AD741" s="1"/>
      <c r="AE741" s="21"/>
      <c r="AF741" s="21"/>
      <c r="AG741" s="1"/>
      <c r="AH741" s="1"/>
      <c r="AI741" s="1"/>
      <c r="AJ741" s="1"/>
      <c r="AK741" s="21"/>
      <c r="AL741" s="21"/>
      <c r="AM741" s="1"/>
      <c r="AN741" s="1"/>
      <c r="AO741" s="1"/>
      <c r="AP741" s="1"/>
      <c r="AQ741" s="21"/>
      <c r="AR741" s="21"/>
      <c r="AS741" s="1"/>
      <c r="AT741" s="1"/>
      <c r="AU741" s="1"/>
      <c r="AV741" s="1"/>
      <c r="AW741" s="21"/>
      <c r="AX741" s="21"/>
      <c r="AY741" s="1"/>
      <c r="AZ741" s="1"/>
      <c r="BA741" s="1"/>
      <c r="BB741" s="1"/>
      <c r="BC741" s="21"/>
      <c r="BD741" s="21"/>
      <c r="BE741" s="1"/>
      <c r="BF741" s="1"/>
      <c r="BG741" s="1"/>
      <c r="BH741" s="1"/>
      <c r="BI741" s="21"/>
      <c r="BJ741" s="21"/>
      <c r="BK741" s="1"/>
      <c r="BL741" s="1"/>
      <c r="BM741" s="1"/>
      <c r="BN741" s="1"/>
      <c r="BO741" s="21"/>
      <c r="BP741" s="21"/>
      <c r="BQ741" s="1"/>
      <c r="BR741" s="1"/>
      <c r="BS741" s="1"/>
      <c r="BT741" s="1"/>
      <c r="BU741" s="21"/>
      <c r="BV741" s="2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</row>
    <row r="742" spans="5:128" x14ac:dyDescent="0.25">
      <c r="E742" s="1"/>
      <c r="F742" s="1"/>
      <c r="G742" s="21"/>
      <c r="H742" s="21"/>
      <c r="I742" s="1"/>
      <c r="J742" s="1"/>
      <c r="K742" s="1"/>
      <c r="L742" s="1"/>
      <c r="M742" s="21"/>
      <c r="N742" s="21"/>
      <c r="O742" s="1"/>
      <c r="P742" s="1"/>
      <c r="Q742" s="1"/>
      <c r="R742" s="1"/>
      <c r="S742" s="21"/>
      <c r="T742" s="21"/>
      <c r="U742" s="1"/>
      <c r="V742" s="1"/>
      <c r="W742" s="1"/>
      <c r="X742" s="1"/>
      <c r="Y742" s="21"/>
      <c r="Z742" s="21"/>
      <c r="AA742" s="1"/>
      <c r="AB742" s="1"/>
      <c r="AC742" s="1"/>
      <c r="AD742" s="1"/>
      <c r="AE742" s="21"/>
      <c r="AF742" s="21"/>
      <c r="AG742" s="1"/>
      <c r="AH742" s="1"/>
      <c r="AI742" s="1"/>
      <c r="AJ742" s="1"/>
      <c r="AK742" s="21"/>
      <c r="AL742" s="21"/>
      <c r="AM742" s="1"/>
      <c r="AN742" s="1"/>
      <c r="AO742" s="1"/>
      <c r="AP742" s="1"/>
      <c r="AQ742" s="21"/>
      <c r="AR742" s="21"/>
      <c r="AS742" s="1"/>
      <c r="AT742" s="1"/>
      <c r="AU742" s="1"/>
      <c r="AV742" s="1"/>
      <c r="AW742" s="21"/>
      <c r="AX742" s="21"/>
      <c r="AY742" s="1"/>
      <c r="AZ742" s="1"/>
      <c r="BA742" s="1"/>
      <c r="BB742" s="1"/>
      <c r="BC742" s="21"/>
      <c r="BD742" s="21"/>
      <c r="BE742" s="1"/>
      <c r="BF742" s="1"/>
      <c r="BG742" s="1"/>
      <c r="BH742" s="1"/>
      <c r="BI742" s="21"/>
      <c r="BJ742" s="21"/>
      <c r="BK742" s="1"/>
      <c r="BL742" s="1"/>
      <c r="BM742" s="1"/>
      <c r="BN742" s="1"/>
      <c r="BO742" s="21"/>
      <c r="BP742" s="21"/>
      <c r="BQ742" s="1"/>
      <c r="BR742" s="1"/>
      <c r="BS742" s="1"/>
      <c r="BT742" s="1"/>
      <c r="BU742" s="21"/>
      <c r="BV742" s="2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</row>
    <row r="743" spans="5:128" x14ac:dyDescent="0.25">
      <c r="E743" s="1"/>
      <c r="F743" s="1"/>
      <c r="G743" s="21"/>
      <c r="H743" s="21"/>
      <c r="I743" s="1"/>
      <c r="J743" s="1"/>
      <c r="K743" s="1"/>
      <c r="L743" s="1"/>
      <c r="M743" s="21"/>
      <c r="N743" s="21"/>
      <c r="O743" s="1"/>
      <c r="P743" s="1"/>
      <c r="Q743" s="1"/>
      <c r="R743" s="1"/>
      <c r="S743" s="21"/>
      <c r="T743" s="21"/>
      <c r="U743" s="1"/>
      <c r="V743" s="1"/>
      <c r="W743" s="1"/>
      <c r="X743" s="1"/>
      <c r="Y743" s="21"/>
      <c r="Z743" s="21"/>
      <c r="AA743" s="1"/>
      <c r="AB743" s="1"/>
      <c r="AC743" s="1"/>
      <c r="AD743" s="1"/>
      <c r="AE743" s="21"/>
      <c r="AF743" s="21"/>
      <c r="AG743" s="1"/>
      <c r="AH743" s="1"/>
      <c r="AI743" s="1"/>
      <c r="AJ743" s="1"/>
      <c r="AK743" s="21"/>
      <c r="AL743" s="21"/>
      <c r="AM743" s="1"/>
      <c r="AN743" s="1"/>
      <c r="AO743" s="1"/>
      <c r="AP743" s="1"/>
      <c r="AQ743" s="21"/>
      <c r="AR743" s="21"/>
      <c r="AS743" s="1"/>
      <c r="AT743" s="1"/>
      <c r="AU743" s="1"/>
      <c r="AV743" s="1"/>
      <c r="AW743" s="21"/>
      <c r="AX743" s="21"/>
      <c r="AY743" s="1"/>
      <c r="AZ743" s="1"/>
      <c r="BA743" s="1"/>
      <c r="BB743" s="1"/>
      <c r="BC743" s="21"/>
      <c r="BD743" s="21"/>
      <c r="BE743" s="1"/>
      <c r="BF743" s="1"/>
      <c r="BG743" s="1"/>
      <c r="BH743" s="1"/>
      <c r="BI743" s="21"/>
      <c r="BJ743" s="21"/>
      <c r="BK743" s="1"/>
      <c r="BL743" s="1"/>
      <c r="BM743" s="1"/>
      <c r="BN743" s="1"/>
      <c r="BO743" s="21"/>
      <c r="BP743" s="21"/>
      <c r="BQ743" s="1"/>
      <c r="BR743" s="1"/>
      <c r="BS743" s="1"/>
      <c r="BT743" s="1"/>
      <c r="BU743" s="21"/>
      <c r="BV743" s="2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</row>
    <row r="744" spans="5:128" x14ac:dyDescent="0.25">
      <c r="E744" s="1"/>
      <c r="F744" s="1"/>
      <c r="G744" s="21"/>
      <c r="H744" s="21"/>
      <c r="I744" s="1"/>
      <c r="J744" s="1"/>
      <c r="K744" s="1"/>
      <c r="L744" s="1"/>
      <c r="M744" s="21"/>
      <c r="N744" s="21"/>
      <c r="O744" s="1"/>
      <c r="P744" s="1"/>
      <c r="Q744" s="1"/>
      <c r="R744" s="1"/>
      <c r="S744" s="21"/>
      <c r="T744" s="21"/>
      <c r="U744" s="1"/>
      <c r="V744" s="1"/>
      <c r="W744" s="1"/>
      <c r="X744" s="1"/>
      <c r="Y744" s="21"/>
      <c r="Z744" s="21"/>
      <c r="AA744" s="1"/>
      <c r="AB744" s="1"/>
      <c r="AC744" s="1"/>
      <c r="AD744" s="1"/>
      <c r="AE744" s="21"/>
      <c r="AF744" s="21"/>
      <c r="AG744" s="1"/>
      <c r="AH744" s="1"/>
      <c r="AI744" s="1"/>
      <c r="AJ744" s="1"/>
      <c r="AK744" s="21"/>
      <c r="AL744" s="21"/>
      <c r="AM744" s="1"/>
      <c r="AN744" s="1"/>
      <c r="AO744" s="1"/>
      <c r="AP744" s="1"/>
      <c r="AQ744" s="21"/>
      <c r="AR744" s="21"/>
      <c r="AS744" s="1"/>
      <c r="AT744" s="1"/>
      <c r="AU744" s="1"/>
      <c r="AV744" s="1"/>
      <c r="AW744" s="21"/>
      <c r="AX744" s="21"/>
      <c r="AY744" s="1"/>
      <c r="AZ744" s="1"/>
      <c r="BA744" s="1"/>
      <c r="BB744" s="1"/>
      <c r="BC744" s="21"/>
      <c r="BD744" s="21"/>
      <c r="BE744" s="1"/>
      <c r="BF744" s="1"/>
      <c r="BG744" s="1"/>
      <c r="BH744" s="1"/>
      <c r="BI744" s="21"/>
      <c r="BJ744" s="21"/>
      <c r="BK744" s="1"/>
      <c r="BL744" s="1"/>
      <c r="BM744" s="1"/>
      <c r="BN744" s="1"/>
      <c r="BO744" s="21"/>
      <c r="BP744" s="21"/>
      <c r="BQ744" s="1"/>
      <c r="BR744" s="1"/>
      <c r="BS744" s="1"/>
      <c r="BT744" s="1"/>
      <c r="BU744" s="21"/>
      <c r="BV744" s="2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</row>
    <row r="745" spans="5:128" x14ac:dyDescent="0.25">
      <c r="E745" s="1"/>
      <c r="F745" s="1"/>
      <c r="G745" s="21"/>
      <c r="H745" s="21"/>
      <c r="I745" s="1"/>
      <c r="J745" s="1"/>
      <c r="K745" s="1"/>
      <c r="L745" s="1"/>
      <c r="M745" s="21"/>
      <c r="N745" s="21"/>
      <c r="O745" s="1"/>
      <c r="P745" s="1"/>
      <c r="Q745" s="1"/>
      <c r="R745" s="1"/>
      <c r="S745" s="21"/>
      <c r="T745" s="21"/>
      <c r="U745" s="1"/>
      <c r="V745" s="1"/>
      <c r="W745" s="1"/>
      <c r="X745" s="1"/>
      <c r="Y745" s="21"/>
      <c r="Z745" s="21"/>
      <c r="AA745" s="1"/>
      <c r="AB745" s="1"/>
      <c r="AC745" s="1"/>
      <c r="AD745" s="1"/>
      <c r="AE745" s="21"/>
      <c r="AF745" s="21"/>
      <c r="AG745" s="1"/>
      <c r="AH745" s="1"/>
      <c r="AI745" s="1"/>
      <c r="AJ745" s="1"/>
      <c r="AK745" s="21"/>
      <c r="AL745" s="21"/>
      <c r="AM745" s="1"/>
      <c r="AN745" s="1"/>
      <c r="AO745" s="1"/>
      <c r="AP745" s="1"/>
      <c r="AQ745" s="21"/>
      <c r="AR745" s="21"/>
      <c r="AS745" s="1"/>
      <c r="AT745" s="1"/>
      <c r="AU745" s="1"/>
      <c r="AV745" s="1"/>
      <c r="AW745" s="21"/>
      <c r="AX745" s="21"/>
      <c r="AY745" s="1"/>
      <c r="AZ745" s="1"/>
      <c r="BA745" s="1"/>
      <c r="BB745" s="1"/>
      <c r="BC745" s="21"/>
      <c r="BD745" s="21"/>
      <c r="BE745" s="1"/>
      <c r="BF745" s="1"/>
      <c r="BG745" s="1"/>
      <c r="BH745" s="1"/>
      <c r="BI745" s="21"/>
      <c r="BJ745" s="21"/>
      <c r="BK745" s="1"/>
      <c r="BL745" s="1"/>
      <c r="BM745" s="1"/>
      <c r="BN745" s="1"/>
      <c r="BO745" s="21"/>
      <c r="BP745" s="21"/>
      <c r="BQ745" s="1"/>
      <c r="BR745" s="1"/>
      <c r="BS745" s="1"/>
      <c r="BT745" s="1"/>
      <c r="BU745" s="21"/>
      <c r="BV745" s="2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</row>
    <row r="746" spans="5:128" x14ac:dyDescent="0.25">
      <c r="E746" s="1"/>
      <c r="F746" s="1"/>
      <c r="G746" s="21"/>
      <c r="H746" s="21"/>
      <c r="I746" s="1"/>
      <c r="J746" s="1"/>
      <c r="K746" s="1"/>
      <c r="L746" s="1"/>
      <c r="M746" s="21"/>
      <c r="N746" s="21"/>
      <c r="O746" s="1"/>
      <c r="P746" s="1"/>
      <c r="Q746" s="1"/>
      <c r="R746" s="1"/>
      <c r="S746" s="21"/>
      <c r="T746" s="21"/>
      <c r="U746" s="1"/>
      <c r="V746" s="1"/>
      <c r="W746" s="1"/>
      <c r="X746" s="1"/>
      <c r="Y746" s="21"/>
      <c r="Z746" s="21"/>
      <c r="AA746" s="1"/>
      <c r="AB746" s="1"/>
      <c r="AC746" s="1"/>
      <c r="AD746" s="1"/>
      <c r="AE746" s="21"/>
      <c r="AF746" s="21"/>
      <c r="AG746" s="1"/>
      <c r="AH746" s="1"/>
      <c r="AI746" s="1"/>
      <c r="AJ746" s="1"/>
      <c r="AK746" s="21"/>
      <c r="AL746" s="21"/>
      <c r="AM746" s="1"/>
      <c r="AN746" s="1"/>
      <c r="AO746" s="1"/>
      <c r="AP746" s="1"/>
      <c r="AQ746" s="21"/>
      <c r="AR746" s="21"/>
      <c r="AS746" s="1"/>
      <c r="AT746" s="1"/>
      <c r="AU746" s="1"/>
      <c r="AV746" s="1"/>
      <c r="AW746" s="21"/>
      <c r="AX746" s="21"/>
      <c r="AY746" s="1"/>
      <c r="AZ746" s="1"/>
      <c r="BA746" s="1"/>
      <c r="BB746" s="1"/>
      <c r="BC746" s="21"/>
      <c r="BD746" s="21"/>
      <c r="BE746" s="1"/>
      <c r="BF746" s="1"/>
      <c r="BG746" s="1"/>
      <c r="BH746" s="1"/>
      <c r="BI746" s="21"/>
      <c r="BJ746" s="21"/>
      <c r="BK746" s="1"/>
      <c r="BL746" s="1"/>
      <c r="BM746" s="1"/>
      <c r="BN746" s="1"/>
      <c r="BO746" s="21"/>
      <c r="BP746" s="21"/>
      <c r="BQ746" s="1"/>
      <c r="BR746" s="1"/>
      <c r="BS746" s="1"/>
      <c r="BT746" s="1"/>
      <c r="BU746" s="21"/>
      <c r="BV746" s="2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</row>
    <row r="747" spans="5:128" x14ac:dyDescent="0.25">
      <c r="E747" s="1"/>
      <c r="F747" s="1"/>
      <c r="G747" s="21"/>
      <c r="H747" s="21"/>
      <c r="I747" s="1"/>
      <c r="J747" s="1"/>
      <c r="K747" s="1"/>
      <c r="L747" s="1"/>
      <c r="M747" s="21"/>
      <c r="N747" s="21"/>
      <c r="O747" s="1"/>
      <c r="P747" s="1"/>
      <c r="Q747" s="1"/>
      <c r="R747" s="1"/>
      <c r="S747" s="21"/>
      <c r="T747" s="21"/>
      <c r="U747" s="1"/>
      <c r="V747" s="1"/>
      <c r="W747" s="1"/>
      <c r="X747" s="1"/>
      <c r="Y747" s="21"/>
      <c r="Z747" s="21"/>
      <c r="AA747" s="1"/>
      <c r="AB747" s="1"/>
      <c r="AC747" s="1"/>
      <c r="AD747" s="1"/>
      <c r="AE747" s="21"/>
      <c r="AF747" s="21"/>
      <c r="AG747" s="1"/>
      <c r="AH747" s="1"/>
      <c r="AI747" s="1"/>
      <c r="AJ747" s="1"/>
      <c r="AK747" s="21"/>
      <c r="AL747" s="21"/>
      <c r="AM747" s="1"/>
      <c r="AN747" s="1"/>
      <c r="AO747" s="1"/>
      <c r="AP747" s="1"/>
      <c r="AQ747" s="21"/>
      <c r="AR747" s="21"/>
      <c r="AS747" s="1"/>
      <c r="AT747" s="1"/>
      <c r="AU747" s="1"/>
      <c r="AV747" s="1"/>
      <c r="AW747" s="21"/>
      <c r="AX747" s="21"/>
      <c r="AY747" s="1"/>
      <c r="AZ747" s="1"/>
      <c r="BA747" s="1"/>
      <c r="BB747" s="1"/>
      <c r="BC747" s="21"/>
      <c r="BD747" s="21"/>
      <c r="BE747" s="1"/>
      <c r="BF747" s="1"/>
      <c r="BG747" s="1"/>
      <c r="BH747" s="1"/>
      <c r="BI747" s="21"/>
      <c r="BJ747" s="21"/>
      <c r="BK747" s="1"/>
      <c r="BL747" s="1"/>
      <c r="BM747" s="1"/>
      <c r="BN747" s="1"/>
      <c r="BO747" s="21"/>
      <c r="BP747" s="21"/>
      <c r="BQ747" s="1"/>
      <c r="BR747" s="1"/>
      <c r="BS747" s="1"/>
      <c r="BT747" s="1"/>
      <c r="BU747" s="21"/>
      <c r="BV747" s="2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</row>
    <row r="748" spans="5:128" x14ac:dyDescent="0.25">
      <c r="E748" s="1"/>
      <c r="F748" s="1"/>
      <c r="G748" s="21"/>
      <c r="H748" s="21"/>
      <c r="I748" s="1"/>
      <c r="J748" s="1"/>
      <c r="K748" s="1"/>
      <c r="L748" s="1"/>
      <c r="M748" s="21"/>
      <c r="N748" s="21"/>
      <c r="O748" s="1"/>
      <c r="P748" s="1"/>
      <c r="Q748" s="1"/>
      <c r="R748" s="1"/>
      <c r="S748" s="21"/>
      <c r="T748" s="21"/>
      <c r="U748" s="1"/>
      <c r="V748" s="1"/>
      <c r="W748" s="1"/>
      <c r="X748" s="1"/>
      <c r="Y748" s="21"/>
      <c r="Z748" s="21"/>
      <c r="AA748" s="1"/>
      <c r="AB748" s="1"/>
      <c r="AC748" s="1"/>
      <c r="AD748" s="1"/>
      <c r="AE748" s="21"/>
      <c r="AF748" s="21"/>
      <c r="AG748" s="1"/>
      <c r="AH748" s="1"/>
      <c r="AI748" s="1"/>
      <c r="AJ748" s="1"/>
      <c r="AK748" s="21"/>
      <c r="AL748" s="21"/>
      <c r="AM748" s="1"/>
      <c r="AN748" s="1"/>
      <c r="AO748" s="1"/>
      <c r="AP748" s="1"/>
      <c r="AQ748" s="21"/>
      <c r="AR748" s="21"/>
      <c r="AS748" s="1"/>
      <c r="AT748" s="1"/>
      <c r="AU748" s="1"/>
      <c r="AV748" s="1"/>
      <c r="AW748" s="21"/>
      <c r="AX748" s="21"/>
      <c r="AY748" s="1"/>
      <c r="AZ748" s="1"/>
      <c r="BA748" s="1"/>
      <c r="BB748" s="1"/>
      <c r="BC748" s="21"/>
      <c r="BD748" s="21"/>
      <c r="BE748" s="1"/>
      <c r="BF748" s="1"/>
      <c r="BG748" s="1"/>
      <c r="BH748" s="1"/>
      <c r="BI748" s="21"/>
      <c r="BJ748" s="21"/>
      <c r="BK748" s="1"/>
      <c r="BL748" s="1"/>
      <c r="BM748" s="1"/>
      <c r="BN748" s="1"/>
      <c r="BO748" s="21"/>
      <c r="BP748" s="21"/>
      <c r="BQ748" s="1"/>
      <c r="BR748" s="1"/>
      <c r="BS748" s="1"/>
      <c r="BT748" s="1"/>
      <c r="BU748" s="21"/>
      <c r="BV748" s="2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</row>
    <row r="749" spans="5:128" x14ac:dyDescent="0.25">
      <c r="E749" s="1"/>
      <c r="F749" s="1"/>
      <c r="G749" s="21"/>
      <c r="H749" s="21"/>
      <c r="I749" s="1"/>
      <c r="J749" s="1"/>
      <c r="K749" s="1"/>
      <c r="L749" s="1"/>
      <c r="M749" s="21"/>
      <c r="N749" s="21"/>
      <c r="O749" s="1"/>
      <c r="P749" s="1"/>
      <c r="Q749" s="1"/>
      <c r="R749" s="1"/>
      <c r="S749" s="21"/>
      <c r="T749" s="21"/>
      <c r="U749" s="1"/>
      <c r="V749" s="1"/>
      <c r="W749" s="1"/>
      <c r="X749" s="1"/>
      <c r="Y749" s="21"/>
      <c r="Z749" s="21"/>
      <c r="AA749" s="1"/>
      <c r="AB749" s="1"/>
      <c r="AC749" s="1"/>
      <c r="AD749" s="1"/>
      <c r="AE749" s="21"/>
      <c r="AF749" s="21"/>
      <c r="AG749" s="1"/>
      <c r="AH749" s="1"/>
      <c r="AI749" s="1"/>
      <c r="AJ749" s="1"/>
      <c r="AK749" s="21"/>
      <c r="AL749" s="21"/>
      <c r="AM749" s="1"/>
      <c r="AN749" s="1"/>
      <c r="AO749" s="1"/>
      <c r="AP749" s="1"/>
      <c r="AQ749" s="21"/>
      <c r="AR749" s="21"/>
      <c r="AS749" s="1"/>
      <c r="AT749" s="1"/>
      <c r="AU749" s="1"/>
      <c r="AV749" s="1"/>
      <c r="AW749" s="21"/>
      <c r="AX749" s="21"/>
      <c r="AY749" s="1"/>
      <c r="AZ749" s="1"/>
      <c r="BA749" s="1"/>
      <c r="BB749" s="1"/>
      <c r="BC749" s="21"/>
      <c r="BD749" s="21"/>
      <c r="BE749" s="1"/>
      <c r="BF749" s="1"/>
      <c r="BG749" s="1"/>
      <c r="BH749" s="1"/>
      <c r="BI749" s="21"/>
      <c r="BJ749" s="21"/>
      <c r="BK749" s="1"/>
      <c r="BL749" s="1"/>
      <c r="BM749" s="1"/>
      <c r="BN749" s="1"/>
      <c r="BO749" s="21"/>
      <c r="BP749" s="21"/>
      <c r="BQ749" s="1"/>
      <c r="BR749" s="1"/>
      <c r="BS749" s="1"/>
      <c r="BT749" s="1"/>
      <c r="BU749" s="21"/>
      <c r="BV749" s="2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</row>
    <row r="750" spans="5:128" x14ac:dyDescent="0.25">
      <c r="E750" s="1"/>
      <c r="F750" s="1"/>
      <c r="G750" s="21"/>
      <c r="H750" s="21"/>
      <c r="I750" s="1"/>
      <c r="J750" s="1"/>
      <c r="K750" s="1"/>
      <c r="L750" s="1"/>
      <c r="M750" s="21"/>
      <c r="N750" s="21"/>
      <c r="O750" s="1"/>
      <c r="P750" s="1"/>
      <c r="Q750" s="1"/>
      <c r="R750" s="1"/>
      <c r="S750" s="21"/>
      <c r="T750" s="21"/>
      <c r="U750" s="1"/>
      <c r="V750" s="1"/>
      <c r="W750" s="1"/>
      <c r="X750" s="1"/>
      <c r="Y750" s="21"/>
      <c r="Z750" s="21"/>
      <c r="AA750" s="1"/>
      <c r="AB750" s="1"/>
      <c r="AC750" s="1"/>
      <c r="AD750" s="1"/>
      <c r="AE750" s="21"/>
      <c r="AF750" s="21"/>
      <c r="AG750" s="1"/>
      <c r="AH750" s="1"/>
      <c r="AI750" s="1"/>
      <c r="AJ750" s="1"/>
      <c r="AK750" s="21"/>
      <c r="AL750" s="21"/>
      <c r="AM750" s="1"/>
      <c r="AN750" s="1"/>
      <c r="AO750" s="1"/>
      <c r="AP750" s="1"/>
      <c r="AQ750" s="21"/>
      <c r="AR750" s="21"/>
      <c r="AS750" s="1"/>
      <c r="AT750" s="1"/>
      <c r="AU750" s="1"/>
      <c r="AV750" s="1"/>
      <c r="AW750" s="21"/>
      <c r="AX750" s="21"/>
      <c r="AY750" s="1"/>
      <c r="AZ750" s="1"/>
      <c r="BA750" s="1"/>
      <c r="BB750" s="1"/>
      <c r="BC750" s="21"/>
      <c r="BD750" s="21"/>
      <c r="BE750" s="1"/>
      <c r="BF750" s="1"/>
      <c r="BG750" s="1"/>
      <c r="BH750" s="1"/>
      <c r="BI750" s="21"/>
      <c r="BJ750" s="21"/>
      <c r="BK750" s="1"/>
      <c r="BL750" s="1"/>
      <c r="BM750" s="1"/>
      <c r="BN750" s="1"/>
      <c r="BO750" s="21"/>
      <c r="BP750" s="21"/>
      <c r="BQ750" s="1"/>
      <c r="BR750" s="1"/>
      <c r="BS750" s="1"/>
      <c r="BT750" s="1"/>
      <c r="BU750" s="21"/>
      <c r="BV750" s="2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</row>
    <row r="751" spans="5:128" x14ac:dyDescent="0.25">
      <c r="E751" s="1"/>
      <c r="F751" s="1"/>
      <c r="G751" s="21"/>
      <c r="H751" s="21"/>
      <c r="I751" s="1"/>
      <c r="J751" s="1"/>
      <c r="K751" s="1"/>
      <c r="L751" s="1"/>
      <c r="M751" s="21"/>
      <c r="N751" s="21"/>
      <c r="O751" s="1"/>
      <c r="P751" s="1"/>
      <c r="Q751" s="1"/>
      <c r="R751" s="1"/>
      <c r="S751" s="21"/>
      <c r="T751" s="21"/>
      <c r="U751" s="1"/>
      <c r="V751" s="1"/>
      <c r="W751" s="1"/>
      <c r="X751" s="1"/>
      <c r="Y751" s="21"/>
      <c r="Z751" s="21"/>
      <c r="AA751" s="1"/>
      <c r="AB751" s="1"/>
      <c r="AC751" s="1"/>
      <c r="AD751" s="1"/>
      <c r="AE751" s="21"/>
      <c r="AF751" s="21"/>
      <c r="AG751" s="1"/>
      <c r="AH751" s="1"/>
      <c r="AI751" s="1"/>
      <c r="AJ751" s="1"/>
      <c r="AK751" s="21"/>
      <c r="AL751" s="21"/>
      <c r="AM751" s="1"/>
      <c r="AN751" s="1"/>
      <c r="AO751" s="1"/>
      <c r="AP751" s="1"/>
      <c r="AQ751" s="21"/>
      <c r="AR751" s="21"/>
      <c r="AS751" s="1"/>
      <c r="AT751" s="1"/>
      <c r="AU751" s="1"/>
      <c r="AV751" s="1"/>
      <c r="AW751" s="21"/>
      <c r="AX751" s="21"/>
      <c r="AY751" s="1"/>
      <c r="AZ751" s="1"/>
      <c r="BA751" s="1"/>
      <c r="BB751" s="1"/>
      <c r="BC751" s="21"/>
      <c r="BD751" s="21"/>
      <c r="BE751" s="1"/>
      <c r="BF751" s="1"/>
      <c r="BG751" s="1"/>
      <c r="BH751" s="1"/>
      <c r="BI751" s="21"/>
      <c r="BJ751" s="21"/>
      <c r="BK751" s="1"/>
      <c r="BL751" s="1"/>
      <c r="BM751" s="1"/>
      <c r="BN751" s="1"/>
      <c r="BO751" s="21"/>
      <c r="BP751" s="21"/>
      <c r="BQ751" s="1"/>
      <c r="BR751" s="1"/>
      <c r="BS751" s="1"/>
      <c r="BT751" s="1"/>
      <c r="BU751" s="21"/>
      <c r="BV751" s="2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</row>
    <row r="752" spans="5:128" x14ac:dyDescent="0.25">
      <c r="E752" s="1"/>
      <c r="F752" s="1"/>
      <c r="G752" s="21"/>
      <c r="H752" s="21"/>
      <c r="I752" s="1"/>
      <c r="J752" s="1"/>
      <c r="K752" s="1"/>
      <c r="L752" s="1"/>
      <c r="M752" s="21"/>
      <c r="N752" s="21"/>
      <c r="O752" s="1"/>
      <c r="P752" s="1"/>
      <c r="Q752" s="1"/>
      <c r="R752" s="1"/>
      <c r="S752" s="21"/>
      <c r="T752" s="21"/>
      <c r="U752" s="1"/>
      <c r="V752" s="1"/>
      <c r="W752" s="1"/>
      <c r="X752" s="1"/>
      <c r="Y752" s="21"/>
      <c r="Z752" s="21"/>
      <c r="AA752" s="1"/>
      <c r="AB752" s="1"/>
      <c r="AC752" s="1"/>
      <c r="AD752" s="1"/>
      <c r="AE752" s="21"/>
      <c r="AF752" s="21"/>
      <c r="AG752" s="1"/>
      <c r="AH752" s="1"/>
      <c r="AI752" s="1"/>
      <c r="AJ752" s="1"/>
      <c r="AK752" s="21"/>
      <c r="AL752" s="21"/>
      <c r="AM752" s="1"/>
      <c r="AN752" s="1"/>
      <c r="AO752" s="1"/>
      <c r="AP752" s="1"/>
      <c r="AQ752" s="21"/>
      <c r="AR752" s="21"/>
      <c r="AS752" s="1"/>
      <c r="AT752" s="1"/>
      <c r="AU752" s="1"/>
      <c r="AV752" s="1"/>
      <c r="AW752" s="21"/>
      <c r="AX752" s="21"/>
      <c r="AY752" s="1"/>
      <c r="AZ752" s="1"/>
      <c r="BA752" s="1"/>
      <c r="BB752" s="1"/>
      <c r="BC752" s="21"/>
      <c r="BD752" s="21"/>
      <c r="BE752" s="1"/>
      <c r="BF752" s="1"/>
      <c r="BG752" s="1"/>
      <c r="BH752" s="1"/>
      <c r="BI752" s="21"/>
      <c r="BJ752" s="21"/>
      <c r="BK752" s="1"/>
      <c r="BL752" s="1"/>
      <c r="BM752" s="1"/>
      <c r="BN752" s="1"/>
      <c r="BO752" s="21"/>
      <c r="BP752" s="21"/>
      <c r="BQ752" s="1"/>
      <c r="BR752" s="1"/>
      <c r="BS752" s="1"/>
      <c r="BT752" s="1"/>
      <c r="BU752" s="21"/>
      <c r="BV752" s="2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</row>
    <row r="753" spans="5:128" x14ac:dyDescent="0.25">
      <c r="E753" s="1"/>
      <c r="F753" s="1"/>
      <c r="G753" s="21"/>
      <c r="H753" s="21"/>
      <c r="I753" s="1"/>
      <c r="J753" s="1"/>
      <c r="K753" s="1"/>
      <c r="L753" s="1"/>
      <c r="M753" s="21"/>
      <c r="N753" s="21"/>
      <c r="O753" s="1"/>
      <c r="P753" s="1"/>
      <c r="Q753" s="1"/>
      <c r="R753" s="1"/>
      <c r="S753" s="21"/>
      <c r="T753" s="21"/>
      <c r="U753" s="1"/>
      <c r="V753" s="1"/>
      <c r="W753" s="1"/>
      <c r="X753" s="1"/>
      <c r="Y753" s="21"/>
      <c r="Z753" s="21"/>
      <c r="AA753" s="1"/>
      <c r="AB753" s="1"/>
      <c r="AC753" s="1"/>
      <c r="AD753" s="1"/>
      <c r="AE753" s="21"/>
      <c r="AF753" s="21"/>
      <c r="AG753" s="1"/>
      <c r="AH753" s="1"/>
      <c r="AI753" s="1"/>
      <c r="AJ753" s="1"/>
      <c r="AK753" s="21"/>
      <c r="AL753" s="21"/>
      <c r="AM753" s="1"/>
      <c r="AN753" s="1"/>
      <c r="AO753" s="1"/>
      <c r="AP753" s="1"/>
      <c r="AQ753" s="21"/>
      <c r="AR753" s="21"/>
      <c r="AS753" s="1"/>
      <c r="AT753" s="1"/>
      <c r="AU753" s="1"/>
      <c r="AV753" s="1"/>
      <c r="AW753" s="21"/>
      <c r="AX753" s="21"/>
      <c r="AY753" s="1"/>
      <c r="AZ753" s="1"/>
      <c r="BA753" s="1"/>
      <c r="BB753" s="1"/>
      <c r="BC753" s="21"/>
      <c r="BD753" s="21"/>
      <c r="BE753" s="1"/>
      <c r="BF753" s="1"/>
      <c r="BG753" s="1"/>
      <c r="BH753" s="1"/>
      <c r="BI753" s="21"/>
      <c r="BJ753" s="21"/>
      <c r="BK753" s="1"/>
      <c r="BL753" s="1"/>
      <c r="BM753" s="1"/>
      <c r="BN753" s="1"/>
      <c r="BO753" s="21"/>
      <c r="BP753" s="21"/>
      <c r="BQ753" s="1"/>
      <c r="BR753" s="1"/>
      <c r="BS753" s="1"/>
      <c r="BT753" s="1"/>
      <c r="BU753" s="21"/>
      <c r="BV753" s="2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</row>
    <row r="754" spans="5:128" x14ac:dyDescent="0.25">
      <c r="E754" s="1"/>
      <c r="F754" s="1"/>
      <c r="G754" s="21"/>
      <c r="H754" s="21"/>
      <c r="I754" s="1"/>
      <c r="J754" s="1"/>
      <c r="K754" s="1"/>
      <c r="L754" s="1"/>
      <c r="M754" s="21"/>
      <c r="N754" s="21"/>
      <c r="O754" s="1"/>
      <c r="P754" s="1"/>
      <c r="Q754" s="1"/>
      <c r="R754" s="1"/>
      <c r="S754" s="21"/>
      <c r="T754" s="21"/>
      <c r="U754" s="1"/>
      <c r="V754" s="1"/>
      <c r="W754" s="1"/>
      <c r="X754" s="1"/>
      <c r="Y754" s="21"/>
      <c r="Z754" s="21"/>
      <c r="AA754" s="1"/>
      <c r="AB754" s="1"/>
      <c r="AC754" s="1"/>
      <c r="AD754" s="1"/>
      <c r="AE754" s="21"/>
      <c r="AF754" s="21"/>
      <c r="AG754" s="1"/>
      <c r="AH754" s="1"/>
      <c r="AI754" s="1"/>
      <c r="AJ754" s="1"/>
      <c r="AK754" s="21"/>
      <c r="AL754" s="21"/>
      <c r="AM754" s="1"/>
      <c r="AN754" s="1"/>
      <c r="AO754" s="1"/>
      <c r="AP754" s="1"/>
      <c r="AQ754" s="21"/>
      <c r="AR754" s="21"/>
      <c r="AS754" s="1"/>
      <c r="AT754" s="1"/>
      <c r="AU754" s="1"/>
      <c r="AV754" s="1"/>
      <c r="AW754" s="21"/>
      <c r="AX754" s="21"/>
      <c r="AY754" s="1"/>
      <c r="AZ754" s="1"/>
      <c r="BA754" s="1"/>
      <c r="BB754" s="1"/>
      <c r="BC754" s="21"/>
      <c r="BD754" s="21"/>
      <c r="BE754" s="1"/>
      <c r="BF754" s="1"/>
      <c r="BG754" s="1"/>
      <c r="BH754" s="1"/>
      <c r="BI754" s="21"/>
      <c r="BJ754" s="21"/>
      <c r="BK754" s="1"/>
      <c r="BL754" s="1"/>
      <c r="BM754" s="1"/>
      <c r="BN754" s="1"/>
      <c r="BO754" s="21"/>
      <c r="BP754" s="21"/>
      <c r="BQ754" s="1"/>
      <c r="BR754" s="1"/>
      <c r="BS754" s="1"/>
      <c r="BT754" s="1"/>
      <c r="BU754" s="21"/>
      <c r="BV754" s="2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</row>
    <row r="755" spans="5:128" x14ac:dyDescent="0.25">
      <c r="E755" s="1"/>
      <c r="F755" s="1"/>
      <c r="G755" s="21"/>
      <c r="H755" s="21"/>
      <c r="I755" s="1"/>
      <c r="J755" s="1"/>
      <c r="K755" s="1"/>
      <c r="L755" s="1"/>
      <c r="M755" s="21"/>
      <c r="N755" s="21"/>
      <c r="O755" s="1"/>
      <c r="P755" s="1"/>
      <c r="Q755" s="1"/>
      <c r="R755" s="1"/>
      <c r="S755" s="21"/>
      <c r="T755" s="21"/>
      <c r="U755" s="1"/>
      <c r="V755" s="1"/>
      <c r="W755" s="1"/>
      <c r="X755" s="1"/>
      <c r="Y755" s="21"/>
      <c r="Z755" s="21"/>
      <c r="AA755" s="1"/>
      <c r="AB755" s="1"/>
      <c r="AC755" s="1"/>
      <c r="AD755" s="1"/>
      <c r="AE755" s="21"/>
      <c r="AF755" s="21"/>
      <c r="AG755" s="1"/>
      <c r="AH755" s="1"/>
      <c r="AI755" s="1"/>
      <c r="AJ755" s="1"/>
      <c r="AK755" s="21"/>
      <c r="AL755" s="21"/>
      <c r="AM755" s="1"/>
      <c r="AN755" s="1"/>
      <c r="AO755" s="1"/>
      <c r="AP755" s="1"/>
      <c r="AQ755" s="21"/>
      <c r="AR755" s="21"/>
      <c r="AS755" s="1"/>
      <c r="AT755" s="1"/>
      <c r="AU755" s="1"/>
      <c r="AV755" s="1"/>
      <c r="AW755" s="21"/>
      <c r="AX755" s="21"/>
      <c r="AY755" s="1"/>
      <c r="AZ755" s="1"/>
      <c r="BA755" s="1"/>
      <c r="BB755" s="1"/>
      <c r="BC755" s="21"/>
      <c r="BD755" s="21"/>
      <c r="BE755" s="1"/>
      <c r="BF755" s="1"/>
      <c r="BG755" s="1"/>
      <c r="BH755" s="1"/>
      <c r="BI755" s="21"/>
      <c r="BJ755" s="21"/>
      <c r="BK755" s="1"/>
      <c r="BL755" s="1"/>
      <c r="BM755" s="1"/>
      <c r="BN755" s="1"/>
      <c r="BO755" s="21"/>
      <c r="BP755" s="21"/>
      <c r="BQ755" s="1"/>
      <c r="BR755" s="1"/>
      <c r="BS755" s="1"/>
      <c r="BT755" s="1"/>
      <c r="BU755" s="21"/>
      <c r="BV755" s="2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</row>
    <row r="756" spans="5:128" x14ac:dyDescent="0.25">
      <c r="E756" s="1"/>
      <c r="F756" s="1"/>
      <c r="G756" s="21"/>
      <c r="H756" s="21"/>
      <c r="I756" s="1"/>
      <c r="J756" s="1"/>
      <c r="K756" s="1"/>
      <c r="L756" s="1"/>
      <c r="M756" s="21"/>
      <c r="N756" s="21"/>
      <c r="O756" s="1"/>
      <c r="P756" s="1"/>
      <c r="Q756" s="1"/>
      <c r="R756" s="1"/>
      <c r="S756" s="21"/>
      <c r="T756" s="21"/>
      <c r="U756" s="1"/>
      <c r="V756" s="1"/>
      <c r="W756" s="1"/>
      <c r="X756" s="1"/>
      <c r="Y756" s="21"/>
      <c r="Z756" s="21"/>
      <c r="AA756" s="1"/>
      <c r="AB756" s="1"/>
      <c r="AC756" s="1"/>
      <c r="AD756" s="1"/>
      <c r="AE756" s="21"/>
      <c r="AF756" s="21"/>
      <c r="AG756" s="1"/>
      <c r="AH756" s="1"/>
      <c r="AI756" s="1"/>
      <c r="AJ756" s="1"/>
      <c r="AK756" s="21"/>
      <c r="AL756" s="21"/>
      <c r="AM756" s="1"/>
      <c r="AN756" s="1"/>
      <c r="AO756" s="1"/>
      <c r="AP756" s="1"/>
      <c r="AQ756" s="21"/>
      <c r="AR756" s="21"/>
      <c r="AS756" s="1"/>
      <c r="AT756" s="1"/>
      <c r="AU756" s="1"/>
      <c r="AV756" s="1"/>
      <c r="AW756" s="21"/>
      <c r="AX756" s="21"/>
      <c r="AY756" s="1"/>
      <c r="AZ756" s="1"/>
      <c r="BA756" s="1"/>
      <c r="BB756" s="1"/>
      <c r="BC756" s="21"/>
      <c r="BD756" s="21"/>
      <c r="BE756" s="1"/>
      <c r="BF756" s="1"/>
      <c r="BG756" s="1"/>
      <c r="BH756" s="1"/>
      <c r="BI756" s="21"/>
      <c r="BJ756" s="21"/>
      <c r="BK756" s="1"/>
      <c r="BL756" s="1"/>
      <c r="BM756" s="1"/>
      <c r="BN756" s="1"/>
      <c r="BO756" s="21"/>
      <c r="BP756" s="21"/>
      <c r="BQ756" s="1"/>
      <c r="BR756" s="1"/>
      <c r="BS756" s="1"/>
      <c r="BT756" s="1"/>
      <c r="BU756" s="21"/>
      <c r="BV756" s="2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</row>
    <row r="757" spans="5:128" x14ac:dyDescent="0.25">
      <c r="E757" s="1"/>
      <c r="F757" s="1"/>
      <c r="G757" s="21"/>
      <c r="H757" s="21"/>
      <c r="I757" s="1"/>
      <c r="J757" s="1"/>
      <c r="K757" s="1"/>
      <c r="L757" s="1"/>
      <c r="M757" s="21"/>
      <c r="N757" s="21"/>
      <c r="O757" s="1"/>
      <c r="P757" s="1"/>
      <c r="Q757" s="1"/>
      <c r="R757" s="1"/>
      <c r="S757" s="21"/>
      <c r="T757" s="21"/>
      <c r="U757" s="1"/>
      <c r="V757" s="1"/>
      <c r="W757" s="1"/>
      <c r="X757" s="1"/>
      <c r="Y757" s="21"/>
      <c r="Z757" s="21"/>
      <c r="AA757" s="1"/>
      <c r="AB757" s="1"/>
      <c r="AC757" s="1"/>
      <c r="AD757" s="1"/>
      <c r="AE757" s="21"/>
      <c r="AF757" s="21"/>
      <c r="AG757" s="1"/>
      <c r="AH757" s="1"/>
      <c r="AI757" s="1"/>
      <c r="AJ757" s="1"/>
      <c r="AK757" s="21"/>
      <c r="AL757" s="21"/>
      <c r="AM757" s="1"/>
      <c r="AN757" s="1"/>
      <c r="AO757" s="1"/>
      <c r="AP757" s="1"/>
      <c r="AQ757" s="21"/>
      <c r="AR757" s="21"/>
      <c r="AS757" s="1"/>
      <c r="AT757" s="1"/>
      <c r="AU757" s="1"/>
      <c r="AV757" s="1"/>
      <c r="AW757" s="21"/>
      <c r="AX757" s="21"/>
      <c r="AY757" s="1"/>
      <c r="AZ757" s="1"/>
      <c r="BA757" s="1"/>
      <c r="BB757" s="1"/>
      <c r="BC757" s="21"/>
      <c r="BD757" s="21"/>
      <c r="BE757" s="1"/>
      <c r="BF757" s="1"/>
      <c r="BG757" s="1"/>
      <c r="BH757" s="1"/>
      <c r="BI757" s="21"/>
      <c r="BJ757" s="21"/>
      <c r="BK757" s="1"/>
      <c r="BL757" s="1"/>
      <c r="BM757" s="1"/>
      <c r="BN757" s="1"/>
      <c r="BO757" s="21"/>
      <c r="BP757" s="21"/>
      <c r="BQ757" s="1"/>
      <c r="BR757" s="1"/>
      <c r="BS757" s="1"/>
      <c r="BT757" s="1"/>
      <c r="BU757" s="21"/>
      <c r="BV757" s="2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</row>
    <row r="758" spans="5:128" x14ac:dyDescent="0.25">
      <c r="E758" s="1"/>
      <c r="F758" s="1"/>
      <c r="G758" s="21"/>
      <c r="H758" s="21"/>
      <c r="I758" s="1"/>
      <c r="J758" s="1"/>
      <c r="K758" s="1"/>
      <c r="L758" s="1"/>
      <c r="M758" s="21"/>
      <c r="N758" s="21"/>
      <c r="O758" s="1"/>
      <c r="P758" s="1"/>
      <c r="Q758" s="1"/>
      <c r="R758" s="1"/>
      <c r="S758" s="21"/>
      <c r="T758" s="21"/>
      <c r="U758" s="1"/>
      <c r="V758" s="1"/>
      <c r="W758" s="1"/>
      <c r="X758" s="1"/>
      <c r="Y758" s="21"/>
      <c r="Z758" s="21"/>
      <c r="AA758" s="1"/>
      <c r="AB758" s="1"/>
      <c r="AC758" s="1"/>
      <c r="AD758" s="1"/>
      <c r="AE758" s="21"/>
      <c r="AF758" s="21"/>
      <c r="AG758" s="1"/>
      <c r="AH758" s="1"/>
      <c r="AI758" s="1"/>
      <c r="AJ758" s="1"/>
      <c r="AK758" s="21"/>
      <c r="AL758" s="21"/>
      <c r="AM758" s="1"/>
      <c r="AN758" s="1"/>
      <c r="AO758" s="1"/>
      <c r="AP758" s="1"/>
      <c r="AQ758" s="21"/>
      <c r="AR758" s="21"/>
      <c r="AS758" s="1"/>
      <c r="AT758" s="1"/>
      <c r="AU758" s="1"/>
      <c r="AV758" s="1"/>
      <c r="AW758" s="21"/>
      <c r="AX758" s="21"/>
      <c r="AY758" s="1"/>
      <c r="AZ758" s="1"/>
      <c r="BA758" s="1"/>
      <c r="BB758" s="1"/>
      <c r="BC758" s="21"/>
      <c r="BD758" s="21"/>
      <c r="BE758" s="1"/>
      <c r="BF758" s="1"/>
      <c r="BG758" s="1"/>
      <c r="BH758" s="1"/>
      <c r="BI758" s="21"/>
      <c r="BJ758" s="21"/>
      <c r="BK758" s="1"/>
      <c r="BL758" s="1"/>
      <c r="BM758" s="1"/>
      <c r="BN758" s="1"/>
      <c r="BO758" s="21"/>
      <c r="BP758" s="21"/>
      <c r="BQ758" s="1"/>
      <c r="BR758" s="1"/>
      <c r="BS758" s="1"/>
      <c r="BT758" s="1"/>
      <c r="BU758" s="21"/>
      <c r="BV758" s="2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</row>
    <row r="759" spans="5:128" x14ac:dyDescent="0.25">
      <c r="E759" s="1"/>
      <c r="F759" s="1"/>
      <c r="G759" s="21"/>
      <c r="H759" s="21"/>
      <c r="I759" s="1"/>
      <c r="J759" s="1"/>
      <c r="K759" s="1"/>
      <c r="L759" s="1"/>
      <c r="M759" s="21"/>
      <c r="N759" s="21"/>
      <c r="O759" s="1"/>
      <c r="P759" s="1"/>
      <c r="Q759" s="1"/>
      <c r="R759" s="1"/>
      <c r="S759" s="21"/>
      <c r="T759" s="21"/>
      <c r="U759" s="1"/>
      <c r="V759" s="1"/>
      <c r="W759" s="1"/>
      <c r="X759" s="1"/>
      <c r="Y759" s="21"/>
      <c r="Z759" s="21"/>
      <c r="AA759" s="1"/>
      <c r="AB759" s="1"/>
      <c r="AC759" s="1"/>
      <c r="AD759" s="1"/>
      <c r="AE759" s="21"/>
      <c r="AF759" s="21"/>
      <c r="AG759" s="1"/>
      <c r="AH759" s="1"/>
      <c r="AI759" s="1"/>
      <c r="AJ759" s="1"/>
      <c r="AK759" s="21"/>
      <c r="AL759" s="21"/>
      <c r="AM759" s="1"/>
      <c r="AN759" s="1"/>
      <c r="AO759" s="1"/>
      <c r="AP759" s="1"/>
      <c r="AQ759" s="21"/>
      <c r="AR759" s="21"/>
      <c r="AS759" s="1"/>
      <c r="AT759" s="1"/>
      <c r="AU759" s="1"/>
      <c r="AV759" s="1"/>
      <c r="AW759" s="21"/>
      <c r="AX759" s="21"/>
      <c r="AY759" s="1"/>
      <c r="AZ759" s="1"/>
      <c r="BA759" s="1"/>
      <c r="BB759" s="1"/>
      <c r="BC759" s="21"/>
      <c r="BD759" s="21"/>
      <c r="BE759" s="1"/>
      <c r="BF759" s="1"/>
      <c r="BG759" s="1"/>
      <c r="BH759" s="1"/>
      <c r="BI759" s="21"/>
      <c r="BJ759" s="21"/>
      <c r="BK759" s="1"/>
      <c r="BL759" s="1"/>
      <c r="BM759" s="1"/>
      <c r="BN759" s="1"/>
      <c r="BO759" s="21"/>
      <c r="BP759" s="21"/>
      <c r="BQ759" s="1"/>
      <c r="BR759" s="1"/>
      <c r="BS759" s="1"/>
      <c r="BT759" s="1"/>
      <c r="BU759" s="21"/>
      <c r="BV759" s="2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</row>
    <row r="760" spans="5:128" x14ac:dyDescent="0.25">
      <c r="E760" s="1"/>
      <c r="F760" s="1"/>
      <c r="G760" s="21"/>
      <c r="H760" s="21"/>
      <c r="I760" s="1"/>
      <c r="J760" s="1"/>
      <c r="K760" s="1"/>
      <c r="L760" s="1"/>
      <c r="M760" s="21"/>
      <c r="N760" s="21"/>
      <c r="O760" s="1"/>
      <c r="P760" s="1"/>
      <c r="Q760" s="1"/>
      <c r="R760" s="1"/>
      <c r="S760" s="21"/>
      <c r="T760" s="21"/>
      <c r="U760" s="1"/>
      <c r="V760" s="1"/>
      <c r="W760" s="1"/>
      <c r="X760" s="1"/>
      <c r="Y760" s="21"/>
      <c r="Z760" s="21"/>
      <c r="AA760" s="1"/>
      <c r="AB760" s="1"/>
      <c r="AC760" s="1"/>
      <c r="AD760" s="1"/>
      <c r="AE760" s="21"/>
      <c r="AF760" s="21"/>
      <c r="AG760" s="1"/>
      <c r="AH760" s="1"/>
      <c r="AI760" s="1"/>
      <c r="AJ760" s="1"/>
      <c r="AK760" s="21"/>
      <c r="AL760" s="21"/>
      <c r="AM760" s="1"/>
      <c r="AN760" s="1"/>
      <c r="AO760" s="1"/>
      <c r="AP760" s="1"/>
      <c r="AQ760" s="21"/>
      <c r="AR760" s="21"/>
      <c r="AS760" s="1"/>
      <c r="AT760" s="1"/>
      <c r="AU760" s="1"/>
      <c r="AV760" s="1"/>
      <c r="AW760" s="21"/>
      <c r="AX760" s="21"/>
      <c r="AY760" s="1"/>
      <c r="AZ760" s="1"/>
      <c r="BA760" s="1"/>
      <c r="BB760" s="1"/>
      <c r="BC760" s="21"/>
      <c r="BD760" s="21"/>
      <c r="BE760" s="1"/>
      <c r="BF760" s="1"/>
      <c r="BG760" s="1"/>
      <c r="BH760" s="1"/>
      <c r="BI760" s="21"/>
      <c r="BJ760" s="21"/>
      <c r="BK760" s="1"/>
      <c r="BL760" s="1"/>
      <c r="BM760" s="1"/>
      <c r="BN760" s="1"/>
      <c r="BO760" s="21"/>
      <c r="BP760" s="21"/>
      <c r="BQ760" s="1"/>
      <c r="BR760" s="1"/>
      <c r="BS760" s="1"/>
      <c r="BT760" s="1"/>
      <c r="BU760" s="21"/>
      <c r="BV760" s="2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</row>
    <row r="761" spans="5:128" x14ac:dyDescent="0.25">
      <c r="E761" s="1"/>
      <c r="F761" s="1"/>
      <c r="G761" s="21"/>
      <c r="H761" s="21"/>
      <c r="I761" s="1"/>
      <c r="J761" s="1"/>
      <c r="K761" s="1"/>
      <c r="L761" s="1"/>
      <c r="M761" s="21"/>
      <c r="N761" s="21"/>
      <c r="O761" s="1"/>
      <c r="P761" s="1"/>
      <c r="Q761" s="1"/>
      <c r="R761" s="1"/>
      <c r="S761" s="21"/>
      <c r="T761" s="21"/>
      <c r="U761" s="1"/>
      <c r="V761" s="1"/>
      <c r="W761" s="1"/>
      <c r="X761" s="1"/>
      <c r="Y761" s="21"/>
      <c r="Z761" s="21"/>
      <c r="AA761" s="1"/>
      <c r="AB761" s="1"/>
      <c r="AC761" s="1"/>
      <c r="AD761" s="1"/>
      <c r="AE761" s="21"/>
      <c r="AF761" s="21"/>
      <c r="AG761" s="1"/>
      <c r="AH761" s="1"/>
      <c r="AI761" s="1"/>
      <c r="AJ761" s="1"/>
      <c r="AK761" s="21"/>
      <c r="AL761" s="21"/>
      <c r="AM761" s="1"/>
      <c r="AN761" s="1"/>
      <c r="AO761" s="1"/>
      <c r="AP761" s="1"/>
      <c r="AQ761" s="21"/>
      <c r="AR761" s="21"/>
      <c r="AS761" s="1"/>
      <c r="AT761" s="1"/>
      <c r="AU761" s="1"/>
      <c r="AV761" s="1"/>
      <c r="AW761" s="21"/>
      <c r="AX761" s="21"/>
      <c r="AY761" s="1"/>
      <c r="AZ761" s="1"/>
      <c r="BA761" s="1"/>
      <c r="BB761" s="1"/>
      <c r="BC761" s="21"/>
      <c r="BD761" s="21"/>
      <c r="BE761" s="1"/>
      <c r="BF761" s="1"/>
      <c r="BG761" s="1"/>
      <c r="BH761" s="1"/>
      <c r="BI761" s="21"/>
      <c r="BJ761" s="21"/>
      <c r="BK761" s="1"/>
      <c r="BL761" s="1"/>
      <c r="BM761" s="1"/>
      <c r="BN761" s="1"/>
      <c r="BO761" s="21"/>
      <c r="BP761" s="21"/>
      <c r="BQ761" s="1"/>
      <c r="BR761" s="1"/>
      <c r="BS761" s="1"/>
      <c r="BT761" s="1"/>
      <c r="BU761" s="21"/>
      <c r="BV761" s="2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</row>
    <row r="762" spans="5:128" x14ac:dyDescent="0.25">
      <c r="E762" s="1"/>
      <c r="F762" s="1"/>
      <c r="G762" s="21"/>
      <c r="H762" s="21"/>
      <c r="I762" s="1"/>
      <c r="J762" s="1"/>
      <c r="K762" s="1"/>
      <c r="L762" s="1"/>
      <c r="M762" s="21"/>
      <c r="N762" s="21"/>
      <c r="O762" s="1"/>
      <c r="P762" s="1"/>
      <c r="Q762" s="1"/>
      <c r="R762" s="1"/>
      <c r="S762" s="21"/>
      <c r="T762" s="21"/>
      <c r="U762" s="1"/>
      <c r="V762" s="1"/>
      <c r="W762" s="1"/>
      <c r="X762" s="1"/>
      <c r="Y762" s="21"/>
      <c r="Z762" s="21"/>
      <c r="AA762" s="1"/>
      <c r="AB762" s="1"/>
      <c r="AC762" s="1"/>
      <c r="AD762" s="1"/>
      <c r="AE762" s="21"/>
      <c r="AF762" s="21"/>
      <c r="AG762" s="1"/>
      <c r="AH762" s="1"/>
      <c r="AI762" s="1"/>
      <c r="AJ762" s="1"/>
      <c r="AK762" s="21"/>
      <c r="AL762" s="21"/>
      <c r="AM762" s="1"/>
      <c r="AN762" s="1"/>
      <c r="AO762" s="1"/>
      <c r="AP762" s="1"/>
      <c r="AQ762" s="21"/>
      <c r="AR762" s="21"/>
      <c r="AS762" s="1"/>
      <c r="AT762" s="1"/>
      <c r="AU762" s="1"/>
      <c r="AV762" s="1"/>
      <c r="AW762" s="21"/>
      <c r="AX762" s="21"/>
      <c r="AY762" s="1"/>
      <c r="AZ762" s="1"/>
      <c r="BA762" s="1"/>
      <c r="BB762" s="1"/>
      <c r="BC762" s="21"/>
      <c r="BD762" s="21"/>
      <c r="BE762" s="1"/>
      <c r="BF762" s="1"/>
      <c r="BG762" s="1"/>
      <c r="BH762" s="1"/>
      <c r="BI762" s="21"/>
      <c r="BJ762" s="21"/>
      <c r="BK762" s="1"/>
      <c r="BL762" s="1"/>
      <c r="BM762" s="1"/>
      <c r="BN762" s="1"/>
      <c r="BO762" s="21"/>
      <c r="BP762" s="21"/>
      <c r="BQ762" s="1"/>
      <c r="BR762" s="1"/>
      <c r="BS762" s="1"/>
      <c r="BT762" s="1"/>
      <c r="BU762" s="21"/>
      <c r="BV762" s="2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</row>
    <row r="763" spans="5:128" x14ac:dyDescent="0.25">
      <c r="E763" s="1"/>
      <c r="F763" s="1"/>
      <c r="G763" s="21"/>
      <c r="H763" s="21"/>
      <c r="I763" s="1"/>
      <c r="J763" s="1"/>
      <c r="K763" s="1"/>
      <c r="L763" s="1"/>
      <c r="M763" s="21"/>
      <c r="N763" s="21"/>
      <c r="O763" s="1"/>
      <c r="P763" s="1"/>
      <c r="Q763" s="1"/>
      <c r="R763" s="1"/>
      <c r="S763" s="21"/>
      <c r="T763" s="21"/>
      <c r="U763" s="1"/>
      <c r="V763" s="1"/>
      <c r="W763" s="1"/>
      <c r="X763" s="1"/>
      <c r="Y763" s="21"/>
      <c r="Z763" s="21"/>
      <c r="AA763" s="1"/>
      <c r="AB763" s="1"/>
      <c r="AC763" s="1"/>
      <c r="AD763" s="1"/>
      <c r="AE763" s="21"/>
      <c r="AF763" s="21"/>
      <c r="AG763" s="1"/>
      <c r="AH763" s="1"/>
      <c r="AI763" s="1"/>
      <c r="AJ763" s="1"/>
      <c r="AK763" s="21"/>
      <c r="AL763" s="21"/>
      <c r="AM763" s="1"/>
      <c r="AN763" s="1"/>
      <c r="AO763" s="1"/>
      <c r="AP763" s="1"/>
      <c r="AQ763" s="21"/>
      <c r="AR763" s="21"/>
      <c r="AS763" s="1"/>
      <c r="AT763" s="1"/>
      <c r="AU763" s="1"/>
      <c r="AV763" s="1"/>
      <c r="AW763" s="21"/>
      <c r="AX763" s="21"/>
      <c r="AY763" s="1"/>
      <c r="AZ763" s="1"/>
      <c r="BA763" s="1"/>
      <c r="BB763" s="1"/>
      <c r="BC763" s="21"/>
      <c r="BD763" s="21"/>
      <c r="BE763" s="1"/>
      <c r="BF763" s="1"/>
      <c r="BG763" s="1"/>
      <c r="BH763" s="1"/>
      <c r="BI763" s="21"/>
      <c r="BJ763" s="21"/>
      <c r="BK763" s="1"/>
      <c r="BL763" s="1"/>
      <c r="BM763" s="1"/>
      <c r="BN763" s="1"/>
      <c r="BO763" s="21"/>
      <c r="BP763" s="21"/>
      <c r="BQ763" s="1"/>
      <c r="BR763" s="1"/>
      <c r="BS763" s="1"/>
      <c r="BT763" s="1"/>
      <c r="BU763" s="21"/>
      <c r="BV763" s="2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</row>
    <row r="764" spans="5:128" x14ac:dyDescent="0.25">
      <c r="E764" s="1"/>
      <c r="F764" s="1"/>
      <c r="G764" s="21"/>
      <c r="H764" s="21"/>
      <c r="I764" s="1"/>
      <c r="J764" s="1"/>
      <c r="K764" s="1"/>
      <c r="L764" s="1"/>
      <c r="M764" s="21"/>
      <c r="N764" s="21"/>
      <c r="O764" s="1"/>
      <c r="P764" s="1"/>
      <c r="Q764" s="1"/>
      <c r="R764" s="1"/>
      <c r="S764" s="21"/>
      <c r="T764" s="21"/>
      <c r="U764" s="1"/>
      <c r="V764" s="1"/>
      <c r="W764" s="1"/>
      <c r="X764" s="1"/>
      <c r="Y764" s="21"/>
      <c r="Z764" s="21"/>
      <c r="AA764" s="1"/>
      <c r="AB764" s="1"/>
      <c r="AC764" s="1"/>
      <c r="AD764" s="1"/>
      <c r="AE764" s="21"/>
      <c r="AF764" s="21"/>
      <c r="AG764" s="1"/>
      <c r="AH764" s="1"/>
      <c r="AI764" s="1"/>
      <c r="AJ764" s="1"/>
      <c r="AK764" s="21"/>
      <c r="AL764" s="21"/>
      <c r="AM764" s="1"/>
      <c r="AN764" s="1"/>
      <c r="AO764" s="1"/>
      <c r="AP764" s="1"/>
      <c r="AQ764" s="21"/>
      <c r="AR764" s="21"/>
      <c r="AS764" s="1"/>
      <c r="AT764" s="1"/>
      <c r="AU764" s="1"/>
      <c r="AV764" s="1"/>
      <c r="AW764" s="21"/>
      <c r="AX764" s="21"/>
      <c r="AY764" s="1"/>
      <c r="AZ764" s="1"/>
      <c r="BA764" s="1"/>
      <c r="BB764" s="1"/>
      <c r="BC764" s="21"/>
      <c r="BD764" s="21"/>
      <c r="BE764" s="1"/>
      <c r="BF764" s="1"/>
      <c r="BG764" s="1"/>
      <c r="BH764" s="1"/>
      <c r="BI764" s="21"/>
      <c r="BJ764" s="21"/>
      <c r="BK764" s="1"/>
      <c r="BL764" s="1"/>
      <c r="BM764" s="1"/>
      <c r="BN764" s="1"/>
      <c r="BO764" s="21"/>
      <c r="BP764" s="21"/>
      <c r="BQ764" s="1"/>
      <c r="BR764" s="1"/>
      <c r="BS764" s="1"/>
      <c r="BT764" s="1"/>
      <c r="BU764" s="21"/>
      <c r="BV764" s="2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</row>
    <row r="765" spans="5:128" x14ac:dyDescent="0.25">
      <c r="E765" s="1"/>
      <c r="F765" s="1"/>
      <c r="G765" s="21"/>
      <c r="H765" s="21"/>
      <c r="I765" s="1"/>
      <c r="J765" s="1"/>
      <c r="K765" s="1"/>
      <c r="L765" s="1"/>
      <c r="M765" s="21"/>
      <c r="N765" s="21"/>
      <c r="O765" s="1"/>
      <c r="P765" s="1"/>
      <c r="Q765" s="1"/>
      <c r="R765" s="1"/>
      <c r="S765" s="21"/>
      <c r="T765" s="21"/>
      <c r="U765" s="1"/>
      <c r="V765" s="1"/>
      <c r="W765" s="1"/>
      <c r="X765" s="1"/>
      <c r="Y765" s="21"/>
      <c r="Z765" s="21"/>
      <c r="AA765" s="1"/>
      <c r="AB765" s="1"/>
      <c r="AC765" s="1"/>
      <c r="AD765" s="1"/>
      <c r="AE765" s="21"/>
      <c r="AF765" s="21"/>
      <c r="AG765" s="1"/>
      <c r="AH765" s="1"/>
      <c r="AI765" s="1"/>
      <c r="AJ765" s="1"/>
      <c r="AK765" s="21"/>
      <c r="AL765" s="21"/>
      <c r="AM765" s="1"/>
      <c r="AN765" s="1"/>
      <c r="AO765" s="1"/>
      <c r="AP765" s="1"/>
      <c r="AQ765" s="21"/>
      <c r="AR765" s="21"/>
      <c r="AS765" s="1"/>
      <c r="AT765" s="1"/>
      <c r="AU765" s="1"/>
      <c r="AV765" s="1"/>
      <c r="AW765" s="21"/>
      <c r="AX765" s="21"/>
      <c r="AY765" s="1"/>
      <c r="AZ765" s="1"/>
      <c r="BA765" s="1"/>
      <c r="BB765" s="1"/>
      <c r="BC765" s="21"/>
      <c r="BD765" s="21"/>
      <c r="BE765" s="1"/>
      <c r="BF765" s="1"/>
      <c r="BG765" s="1"/>
      <c r="BH765" s="1"/>
      <c r="BI765" s="21"/>
      <c r="BJ765" s="21"/>
      <c r="BK765" s="1"/>
      <c r="BL765" s="1"/>
      <c r="BM765" s="1"/>
      <c r="BN765" s="1"/>
      <c r="BO765" s="21"/>
      <c r="BP765" s="21"/>
      <c r="BQ765" s="1"/>
      <c r="BR765" s="1"/>
      <c r="BS765" s="1"/>
      <c r="BT765" s="1"/>
      <c r="BU765" s="21"/>
      <c r="BV765" s="2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</row>
    <row r="766" spans="5:128" x14ac:dyDescent="0.25">
      <c r="E766" s="1"/>
      <c r="F766" s="1"/>
      <c r="G766" s="21"/>
      <c r="H766" s="21"/>
      <c r="I766" s="1"/>
      <c r="J766" s="1"/>
      <c r="K766" s="1"/>
      <c r="L766" s="1"/>
      <c r="M766" s="21"/>
      <c r="N766" s="21"/>
      <c r="O766" s="1"/>
      <c r="P766" s="1"/>
      <c r="Q766" s="1"/>
      <c r="R766" s="1"/>
      <c r="S766" s="21"/>
      <c r="T766" s="21"/>
      <c r="U766" s="1"/>
      <c r="V766" s="1"/>
      <c r="W766" s="1"/>
      <c r="X766" s="1"/>
      <c r="Y766" s="21"/>
      <c r="Z766" s="21"/>
      <c r="AA766" s="1"/>
      <c r="AB766" s="1"/>
      <c r="AC766" s="1"/>
      <c r="AD766" s="1"/>
      <c r="AE766" s="21"/>
      <c r="AF766" s="21"/>
      <c r="AG766" s="1"/>
      <c r="AH766" s="1"/>
      <c r="AI766" s="1"/>
      <c r="AJ766" s="1"/>
      <c r="AK766" s="21"/>
      <c r="AL766" s="21"/>
      <c r="AM766" s="1"/>
      <c r="AN766" s="1"/>
      <c r="AO766" s="1"/>
      <c r="AP766" s="1"/>
      <c r="AQ766" s="21"/>
      <c r="AR766" s="21"/>
      <c r="AS766" s="1"/>
      <c r="AT766" s="1"/>
      <c r="AU766" s="1"/>
      <c r="AV766" s="1"/>
      <c r="AW766" s="21"/>
      <c r="AX766" s="21"/>
      <c r="AY766" s="1"/>
      <c r="AZ766" s="1"/>
      <c r="BA766" s="1"/>
      <c r="BB766" s="1"/>
      <c r="BC766" s="21"/>
      <c r="BD766" s="21"/>
      <c r="BE766" s="1"/>
      <c r="BF766" s="1"/>
      <c r="BG766" s="1"/>
      <c r="BH766" s="1"/>
      <c r="BI766" s="21"/>
      <c r="BJ766" s="21"/>
      <c r="BK766" s="1"/>
      <c r="BL766" s="1"/>
      <c r="BM766" s="1"/>
      <c r="BN766" s="1"/>
      <c r="BO766" s="21"/>
      <c r="BP766" s="21"/>
      <c r="BQ766" s="1"/>
      <c r="BR766" s="1"/>
      <c r="BS766" s="1"/>
      <c r="BT766" s="1"/>
      <c r="BU766" s="21"/>
      <c r="BV766" s="2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</row>
    <row r="767" spans="5:128" x14ac:dyDescent="0.25">
      <c r="E767" s="1"/>
      <c r="F767" s="1"/>
      <c r="G767" s="21"/>
      <c r="H767" s="21"/>
      <c r="I767" s="1"/>
      <c r="J767" s="1"/>
      <c r="K767" s="1"/>
      <c r="L767" s="1"/>
      <c r="M767" s="21"/>
      <c r="N767" s="21"/>
      <c r="O767" s="1"/>
      <c r="P767" s="1"/>
      <c r="Q767" s="1"/>
      <c r="R767" s="1"/>
      <c r="S767" s="21"/>
      <c r="T767" s="21"/>
      <c r="U767" s="1"/>
      <c r="V767" s="1"/>
      <c r="W767" s="1"/>
      <c r="X767" s="1"/>
      <c r="Y767" s="21"/>
      <c r="Z767" s="21"/>
      <c r="AA767" s="1"/>
      <c r="AB767" s="1"/>
      <c r="AC767" s="1"/>
      <c r="AD767" s="1"/>
      <c r="AE767" s="21"/>
      <c r="AF767" s="21"/>
      <c r="AG767" s="1"/>
      <c r="AH767" s="1"/>
      <c r="AI767" s="1"/>
      <c r="AJ767" s="1"/>
      <c r="AK767" s="21"/>
      <c r="AL767" s="21"/>
      <c r="AM767" s="1"/>
      <c r="AN767" s="1"/>
      <c r="AO767" s="1"/>
      <c r="AP767" s="1"/>
      <c r="AQ767" s="21"/>
      <c r="AR767" s="21"/>
      <c r="AS767" s="1"/>
      <c r="AT767" s="1"/>
      <c r="AU767" s="1"/>
      <c r="AV767" s="1"/>
      <c r="AW767" s="21"/>
      <c r="AX767" s="21"/>
      <c r="AY767" s="1"/>
      <c r="AZ767" s="1"/>
      <c r="BA767" s="1"/>
      <c r="BB767" s="1"/>
      <c r="BC767" s="21"/>
      <c r="BD767" s="21"/>
      <c r="BE767" s="1"/>
      <c r="BF767" s="1"/>
      <c r="BG767" s="1"/>
      <c r="BH767" s="1"/>
      <c r="BI767" s="21"/>
      <c r="BJ767" s="21"/>
      <c r="BK767" s="1"/>
      <c r="BL767" s="1"/>
      <c r="BM767" s="1"/>
      <c r="BN767" s="1"/>
      <c r="BO767" s="21"/>
      <c r="BP767" s="21"/>
      <c r="BQ767" s="1"/>
      <c r="BR767" s="1"/>
      <c r="BS767" s="1"/>
      <c r="BT767" s="1"/>
      <c r="BU767" s="21"/>
      <c r="BV767" s="2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</row>
    <row r="768" spans="5:128" x14ac:dyDescent="0.25">
      <c r="E768" s="1"/>
      <c r="F768" s="1"/>
      <c r="G768" s="21"/>
      <c r="H768" s="21"/>
      <c r="I768" s="1"/>
      <c r="J768" s="1"/>
      <c r="K768" s="1"/>
      <c r="L768" s="1"/>
      <c r="M768" s="21"/>
      <c r="N768" s="21"/>
      <c r="O768" s="1"/>
      <c r="P768" s="1"/>
      <c r="Q768" s="1"/>
      <c r="R768" s="1"/>
      <c r="S768" s="21"/>
      <c r="T768" s="21"/>
      <c r="U768" s="1"/>
      <c r="V768" s="1"/>
      <c r="W768" s="1"/>
      <c r="X768" s="1"/>
      <c r="Y768" s="21"/>
      <c r="Z768" s="21"/>
      <c r="AA768" s="1"/>
      <c r="AB768" s="1"/>
      <c r="AC768" s="1"/>
      <c r="AD768" s="1"/>
      <c r="AE768" s="21"/>
      <c r="AF768" s="21"/>
      <c r="AG768" s="1"/>
      <c r="AH768" s="1"/>
      <c r="AI768" s="1"/>
      <c r="AJ768" s="1"/>
      <c r="AK768" s="21"/>
      <c r="AL768" s="21"/>
      <c r="AM768" s="1"/>
      <c r="AN768" s="1"/>
      <c r="AO768" s="1"/>
      <c r="AP768" s="1"/>
      <c r="AQ768" s="21"/>
      <c r="AR768" s="21"/>
      <c r="AS768" s="1"/>
      <c r="AT768" s="1"/>
      <c r="AU768" s="1"/>
      <c r="AV768" s="1"/>
      <c r="AW768" s="21"/>
      <c r="AX768" s="21"/>
      <c r="AY768" s="1"/>
      <c r="AZ768" s="1"/>
      <c r="BA768" s="1"/>
      <c r="BB768" s="1"/>
      <c r="BC768" s="21"/>
      <c r="BD768" s="21"/>
      <c r="BE768" s="1"/>
      <c r="BF768" s="1"/>
      <c r="BG768" s="1"/>
      <c r="BH768" s="1"/>
      <c r="BI768" s="21"/>
      <c r="BJ768" s="21"/>
      <c r="BK768" s="1"/>
      <c r="BL768" s="1"/>
      <c r="BM768" s="1"/>
      <c r="BN768" s="1"/>
      <c r="BO768" s="21"/>
      <c r="BP768" s="21"/>
      <c r="BQ768" s="1"/>
      <c r="BR768" s="1"/>
      <c r="BS768" s="1"/>
      <c r="BT768" s="1"/>
      <c r="BU768" s="21"/>
      <c r="BV768" s="2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</row>
    <row r="769" spans="5:128" x14ac:dyDescent="0.25">
      <c r="E769" s="1"/>
      <c r="F769" s="1"/>
      <c r="G769" s="21"/>
      <c r="H769" s="21"/>
      <c r="I769" s="1"/>
      <c r="J769" s="1"/>
      <c r="K769" s="1"/>
      <c r="L769" s="1"/>
      <c r="M769" s="21"/>
      <c r="N769" s="21"/>
      <c r="O769" s="1"/>
      <c r="P769" s="1"/>
      <c r="Q769" s="1"/>
      <c r="R769" s="1"/>
      <c r="S769" s="21"/>
      <c r="T769" s="21"/>
      <c r="U769" s="1"/>
      <c r="V769" s="1"/>
      <c r="W769" s="1"/>
      <c r="X769" s="1"/>
      <c r="Y769" s="21"/>
      <c r="Z769" s="21"/>
      <c r="AA769" s="1"/>
      <c r="AB769" s="1"/>
      <c r="AC769" s="1"/>
      <c r="AD769" s="1"/>
      <c r="AE769" s="21"/>
      <c r="AF769" s="21"/>
      <c r="AG769" s="1"/>
      <c r="AH769" s="1"/>
      <c r="AI769" s="1"/>
      <c r="AJ769" s="1"/>
      <c r="AK769" s="21"/>
      <c r="AL769" s="21"/>
      <c r="AM769" s="1"/>
      <c r="AN769" s="1"/>
      <c r="AO769" s="1"/>
      <c r="AP769" s="1"/>
      <c r="AQ769" s="21"/>
      <c r="AR769" s="21"/>
      <c r="AS769" s="1"/>
      <c r="AT769" s="1"/>
      <c r="AU769" s="1"/>
      <c r="AV769" s="1"/>
      <c r="AW769" s="21"/>
      <c r="AX769" s="21"/>
      <c r="AY769" s="1"/>
      <c r="AZ769" s="1"/>
      <c r="BA769" s="1"/>
      <c r="BB769" s="1"/>
      <c r="BC769" s="21"/>
      <c r="BD769" s="21"/>
      <c r="BE769" s="1"/>
      <c r="BF769" s="1"/>
      <c r="BG769" s="1"/>
      <c r="BH769" s="1"/>
      <c r="BI769" s="21"/>
      <c r="BJ769" s="21"/>
      <c r="BK769" s="1"/>
      <c r="BL769" s="1"/>
      <c r="BM769" s="1"/>
      <c r="BN769" s="1"/>
      <c r="BO769" s="21"/>
      <c r="BP769" s="21"/>
      <c r="BQ769" s="1"/>
      <c r="BR769" s="1"/>
      <c r="BS769" s="1"/>
      <c r="BT769" s="1"/>
      <c r="BU769" s="21"/>
      <c r="BV769" s="2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</row>
    <row r="770" spans="5:128" x14ac:dyDescent="0.25">
      <c r="E770" s="1"/>
      <c r="F770" s="1"/>
      <c r="G770" s="21"/>
      <c r="H770" s="21"/>
      <c r="I770" s="1"/>
      <c r="J770" s="1"/>
      <c r="K770" s="1"/>
      <c r="L770" s="1"/>
      <c r="M770" s="21"/>
      <c r="N770" s="21"/>
      <c r="O770" s="1"/>
      <c r="P770" s="1"/>
      <c r="Q770" s="1"/>
      <c r="R770" s="1"/>
      <c r="S770" s="21"/>
      <c r="T770" s="21"/>
      <c r="U770" s="1"/>
      <c r="V770" s="1"/>
      <c r="W770" s="1"/>
      <c r="X770" s="1"/>
      <c r="Y770" s="21"/>
      <c r="Z770" s="21"/>
      <c r="AA770" s="1"/>
      <c r="AB770" s="1"/>
      <c r="AC770" s="1"/>
      <c r="AD770" s="1"/>
      <c r="AE770" s="21"/>
      <c r="AF770" s="21"/>
      <c r="AG770" s="1"/>
      <c r="AH770" s="1"/>
      <c r="AI770" s="1"/>
      <c r="AJ770" s="1"/>
      <c r="AK770" s="21"/>
      <c r="AL770" s="21"/>
      <c r="AM770" s="1"/>
      <c r="AN770" s="1"/>
      <c r="AO770" s="1"/>
      <c r="AP770" s="1"/>
      <c r="AQ770" s="21"/>
      <c r="AR770" s="21"/>
      <c r="AS770" s="1"/>
      <c r="AT770" s="1"/>
      <c r="AU770" s="1"/>
      <c r="AV770" s="1"/>
      <c r="AW770" s="21"/>
      <c r="AX770" s="21"/>
      <c r="AY770" s="1"/>
      <c r="AZ770" s="1"/>
      <c r="BA770" s="1"/>
      <c r="BB770" s="1"/>
      <c r="BC770" s="21"/>
      <c r="BD770" s="21"/>
      <c r="BE770" s="1"/>
      <c r="BF770" s="1"/>
      <c r="BG770" s="1"/>
      <c r="BH770" s="1"/>
      <c r="BI770" s="21"/>
      <c r="BJ770" s="21"/>
      <c r="BK770" s="1"/>
      <c r="BL770" s="1"/>
      <c r="BM770" s="1"/>
      <c r="BN770" s="1"/>
      <c r="BO770" s="21"/>
      <c r="BP770" s="21"/>
      <c r="BQ770" s="1"/>
      <c r="BR770" s="1"/>
      <c r="BS770" s="1"/>
      <c r="BT770" s="1"/>
      <c r="BU770" s="21"/>
      <c r="BV770" s="2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</row>
    <row r="771" spans="5:128" x14ac:dyDescent="0.25">
      <c r="E771" s="1"/>
      <c r="F771" s="1"/>
      <c r="G771" s="21"/>
      <c r="H771" s="21"/>
      <c r="I771" s="1"/>
      <c r="J771" s="1"/>
      <c r="K771" s="1"/>
      <c r="L771" s="1"/>
      <c r="M771" s="21"/>
      <c r="N771" s="21"/>
      <c r="O771" s="1"/>
      <c r="P771" s="1"/>
      <c r="Q771" s="1"/>
      <c r="R771" s="1"/>
      <c r="S771" s="21"/>
      <c r="T771" s="21"/>
      <c r="U771" s="1"/>
      <c r="V771" s="1"/>
      <c r="W771" s="1"/>
      <c r="X771" s="1"/>
      <c r="Y771" s="21"/>
      <c r="Z771" s="21"/>
      <c r="AA771" s="1"/>
      <c r="AB771" s="1"/>
      <c r="AC771" s="1"/>
      <c r="AD771" s="1"/>
      <c r="AE771" s="21"/>
      <c r="AF771" s="21"/>
      <c r="AG771" s="1"/>
      <c r="AH771" s="1"/>
      <c r="AI771" s="1"/>
      <c r="AJ771" s="1"/>
      <c r="AK771" s="21"/>
      <c r="AL771" s="21"/>
      <c r="AM771" s="1"/>
      <c r="AN771" s="1"/>
      <c r="AO771" s="1"/>
      <c r="AP771" s="1"/>
      <c r="AQ771" s="21"/>
      <c r="AR771" s="21"/>
      <c r="AS771" s="1"/>
      <c r="AT771" s="1"/>
      <c r="AU771" s="1"/>
      <c r="AV771" s="1"/>
      <c r="AW771" s="21"/>
      <c r="AX771" s="21"/>
      <c r="AY771" s="1"/>
      <c r="AZ771" s="1"/>
      <c r="BA771" s="1"/>
      <c r="BB771" s="1"/>
      <c r="BC771" s="21"/>
      <c r="BD771" s="21"/>
      <c r="BE771" s="1"/>
      <c r="BF771" s="1"/>
      <c r="BG771" s="1"/>
      <c r="BH771" s="1"/>
      <c r="BI771" s="21"/>
      <c r="BJ771" s="21"/>
      <c r="BK771" s="1"/>
      <c r="BL771" s="1"/>
      <c r="BM771" s="1"/>
      <c r="BN771" s="1"/>
      <c r="BO771" s="21"/>
      <c r="BP771" s="21"/>
      <c r="BQ771" s="1"/>
      <c r="BR771" s="1"/>
      <c r="BS771" s="1"/>
      <c r="BT771" s="1"/>
      <c r="BU771" s="21"/>
      <c r="BV771" s="2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</row>
    <row r="772" spans="5:128" x14ac:dyDescent="0.25">
      <c r="E772" s="1"/>
      <c r="F772" s="1"/>
      <c r="G772" s="21"/>
      <c r="H772" s="21"/>
      <c r="I772" s="1"/>
      <c r="J772" s="1"/>
      <c r="K772" s="1"/>
      <c r="L772" s="1"/>
      <c r="M772" s="21"/>
      <c r="N772" s="21"/>
      <c r="O772" s="1"/>
      <c r="P772" s="1"/>
      <c r="Q772" s="1"/>
      <c r="R772" s="1"/>
      <c r="S772" s="21"/>
      <c r="T772" s="21"/>
      <c r="U772" s="1"/>
      <c r="V772" s="1"/>
      <c r="W772" s="1"/>
      <c r="X772" s="1"/>
      <c r="Y772" s="21"/>
      <c r="Z772" s="21"/>
      <c r="AA772" s="1"/>
      <c r="AB772" s="1"/>
      <c r="AC772" s="1"/>
      <c r="AD772" s="1"/>
      <c r="AE772" s="21"/>
      <c r="AF772" s="21"/>
      <c r="AG772" s="1"/>
      <c r="AH772" s="1"/>
      <c r="AI772" s="1"/>
      <c r="AJ772" s="1"/>
      <c r="AK772" s="21"/>
      <c r="AL772" s="21"/>
      <c r="AM772" s="1"/>
      <c r="AN772" s="1"/>
      <c r="AO772" s="1"/>
      <c r="AP772" s="1"/>
      <c r="AQ772" s="21"/>
      <c r="AR772" s="21"/>
      <c r="AS772" s="1"/>
      <c r="AT772" s="1"/>
      <c r="AU772" s="1"/>
      <c r="AV772" s="1"/>
      <c r="AW772" s="21"/>
      <c r="AX772" s="21"/>
      <c r="AY772" s="1"/>
      <c r="AZ772" s="1"/>
      <c r="BA772" s="1"/>
      <c r="BB772" s="1"/>
      <c r="BC772" s="21"/>
      <c r="BD772" s="21"/>
      <c r="BE772" s="1"/>
      <c r="BF772" s="1"/>
      <c r="BG772" s="1"/>
      <c r="BH772" s="1"/>
      <c r="BI772" s="21"/>
      <c r="BJ772" s="21"/>
      <c r="BK772" s="1"/>
      <c r="BL772" s="1"/>
      <c r="BM772" s="1"/>
      <c r="BN772" s="1"/>
      <c r="BO772" s="21"/>
      <c r="BP772" s="21"/>
      <c r="BQ772" s="1"/>
      <c r="BR772" s="1"/>
      <c r="BS772" s="1"/>
      <c r="BT772" s="1"/>
      <c r="BU772" s="21"/>
      <c r="BV772" s="2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</row>
    <row r="773" spans="5:128" x14ac:dyDescent="0.25">
      <c r="E773" s="1"/>
      <c r="F773" s="1"/>
      <c r="G773" s="21"/>
      <c r="H773" s="21"/>
      <c r="I773" s="1"/>
      <c r="J773" s="1"/>
      <c r="K773" s="1"/>
      <c r="L773" s="1"/>
      <c r="M773" s="21"/>
      <c r="N773" s="21"/>
      <c r="O773" s="1"/>
      <c r="P773" s="1"/>
      <c r="Q773" s="1"/>
      <c r="R773" s="1"/>
      <c r="S773" s="21"/>
      <c r="T773" s="21"/>
      <c r="U773" s="1"/>
      <c r="V773" s="1"/>
      <c r="W773" s="1"/>
      <c r="X773" s="1"/>
      <c r="Y773" s="21"/>
      <c r="Z773" s="21"/>
      <c r="AA773" s="1"/>
      <c r="AB773" s="1"/>
      <c r="AC773" s="1"/>
      <c r="AD773" s="1"/>
      <c r="AE773" s="21"/>
      <c r="AF773" s="21"/>
      <c r="AG773" s="1"/>
      <c r="AH773" s="1"/>
      <c r="AI773" s="1"/>
      <c r="AJ773" s="1"/>
      <c r="AK773" s="21"/>
      <c r="AL773" s="21"/>
      <c r="AM773" s="1"/>
      <c r="AN773" s="1"/>
      <c r="AO773" s="1"/>
      <c r="AP773" s="1"/>
      <c r="AQ773" s="21"/>
      <c r="AR773" s="21"/>
      <c r="AS773" s="1"/>
      <c r="AT773" s="1"/>
      <c r="AU773" s="1"/>
      <c r="AV773" s="1"/>
      <c r="AW773" s="21"/>
      <c r="AX773" s="21"/>
      <c r="AY773" s="1"/>
      <c r="AZ773" s="1"/>
      <c r="BA773" s="1"/>
      <c r="BB773" s="1"/>
      <c r="BC773" s="21"/>
      <c r="BD773" s="21"/>
      <c r="BE773" s="1"/>
      <c r="BF773" s="1"/>
      <c r="BG773" s="1"/>
      <c r="BH773" s="1"/>
      <c r="BI773" s="21"/>
      <c r="BJ773" s="21"/>
      <c r="BK773" s="1"/>
      <c r="BL773" s="1"/>
      <c r="BM773" s="1"/>
      <c r="BN773" s="1"/>
      <c r="BO773" s="21"/>
      <c r="BP773" s="21"/>
      <c r="BQ773" s="1"/>
      <c r="BR773" s="1"/>
      <c r="BS773" s="1"/>
      <c r="BT773" s="1"/>
      <c r="BU773" s="21"/>
      <c r="BV773" s="2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</row>
    <row r="774" spans="5:128" x14ac:dyDescent="0.25">
      <c r="E774" s="1"/>
      <c r="F774" s="1"/>
      <c r="G774" s="21"/>
      <c r="H774" s="21"/>
      <c r="I774" s="1"/>
      <c r="J774" s="1"/>
      <c r="K774" s="1"/>
      <c r="L774" s="1"/>
      <c r="M774" s="21"/>
      <c r="N774" s="21"/>
      <c r="O774" s="1"/>
      <c r="P774" s="1"/>
      <c r="Q774" s="1"/>
      <c r="R774" s="1"/>
      <c r="S774" s="21"/>
      <c r="T774" s="21"/>
      <c r="U774" s="1"/>
      <c r="V774" s="1"/>
      <c r="W774" s="1"/>
      <c r="X774" s="1"/>
      <c r="Y774" s="21"/>
      <c r="Z774" s="21"/>
      <c r="AA774" s="1"/>
      <c r="AB774" s="1"/>
      <c r="AC774" s="1"/>
      <c r="AD774" s="1"/>
      <c r="AE774" s="21"/>
      <c r="AF774" s="21"/>
      <c r="AG774" s="1"/>
      <c r="AH774" s="1"/>
      <c r="AI774" s="1"/>
      <c r="AJ774" s="1"/>
      <c r="AK774" s="21"/>
      <c r="AL774" s="21"/>
      <c r="AM774" s="1"/>
      <c r="AN774" s="1"/>
      <c r="AO774" s="1"/>
      <c r="AP774" s="1"/>
      <c r="AQ774" s="21"/>
      <c r="AR774" s="21"/>
      <c r="AS774" s="1"/>
      <c r="AT774" s="1"/>
      <c r="AU774" s="1"/>
      <c r="AV774" s="1"/>
      <c r="AW774" s="21"/>
      <c r="AX774" s="21"/>
      <c r="AY774" s="1"/>
      <c r="AZ774" s="1"/>
      <c r="BA774" s="1"/>
      <c r="BB774" s="1"/>
      <c r="BC774" s="21"/>
      <c r="BD774" s="21"/>
      <c r="BE774" s="1"/>
      <c r="BF774" s="1"/>
      <c r="BG774" s="1"/>
      <c r="BH774" s="1"/>
      <c r="BI774" s="21"/>
      <c r="BJ774" s="21"/>
      <c r="BK774" s="1"/>
      <c r="BL774" s="1"/>
      <c r="BM774" s="1"/>
      <c r="BN774" s="1"/>
      <c r="BO774" s="21"/>
      <c r="BP774" s="21"/>
      <c r="BQ774" s="1"/>
      <c r="BR774" s="1"/>
      <c r="BS774" s="1"/>
      <c r="BT774" s="1"/>
      <c r="BU774" s="21"/>
      <c r="BV774" s="2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</row>
    <row r="775" spans="5:128" x14ac:dyDescent="0.25">
      <c r="E775" s="1"/>
      <c r="F775" s="1"/>
      <c r="G775" s="21"/>
      <c r="H775" s="21"/>
      <c r="I775" s="1"/>
      <c r="J775" s="1"/>
      <c r="K775" s="1"/>
      <c r="L775" s="1"/>
      <c r="M775" s="21"/>
      <c r="N775" s="21"/>
      <c r="O775" s="1"/>
      <c r="P775" s="1"/>
      <c r="Q775" s="1"/>
      <c r="R775" s="1"/>
      <c r="S775" s="21"/>
      <c r="T775" s="21"/>
      <c r="U775" s="1"/>
      <c r="V775" s="1"/>
      <c r="W775" s="1"/>
      <c r="X775" s="1"/>
      <c r="Y775" s="21"/>
      <c r="Z775" s="21"/>
      <c r="AA775" s="1"/>
      <c r="AB775" s="1"/>
      <c r="AC775" s="1"/>
      <c r="AD775" s="1"/>
      <c r="AE775" s="21"/>
      <c r="AF775" s="21"/>
      <c r="AG775" s="1"/>
      <c r="AH775" s="1"/>
      <c r="AI775" s="1"/>
      <c r="AJ775" s="1"/>
      <c r="AK775" s="21"/>
      <c r="AL775" s="21"/>
      <c r="AM775" s="1"/>
      <c r="AN775" s="1"/>
      <c r="AO775" s="1"/>
      <c r="AP775" s="1"/>
      <c r="AQ775" s="21"/>
      <c r="AR775" s="21"/>
      <c r="AS775" s="1"/>
      <c r="AT775" s="1"/>
      <c r="AU775" s="1"/>
      <c r="AV775" s="1"/>
      <c r="AW775" s="21"/>
      <c r="AX775" s="21"/>
      <c r="AY775" s="1"/>
      <c r="AZ775" s="1"/>
      <c r="BA775" s="1"/>
      <c r="BB775" s="1"/>
      <c r="BC775" s="21"/>
      <c r="BD775" s="21"/>
      <c r="BE775" s="1"/>
      <c r="BF775" s="1"/>
      <c r="BG775" s="1"/>
      <c r="BH775" s="1"/>
      <c r="BI775" s="21"/>
      <c r="BJ775" s="21"/>
      <c r="BK775" s="1"/>
      <c r="BL775" s="1"/>
      <c r="BM775" s="1"/>
      <c r="BN775" s="1"/>
      <c r="BO775" s="21"/>
      <c r="BP775" s="21"/>
      <c r="BQ775" s="1"/>
      <c r="BR775" s="1"/>
      <c r="BS775" s="1"/>
      <c r="BT775" s="1"/>
      <c r="BU775" s="21"/>
      <c r="BV775" s="2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</row>
    <row r="776" spans="5:128" x14ac:dyDescent="0.25">
      <c r="E776" s="1"/>
      <c r="F776" s="1"/>
      <c r="G776" s="21"/>
      <c r="H776" s="21"/>
      <c r="I776" s="1"/>
      <c r="J776" s="1"/>
      <c r="K776" s="1"/>
      <c r="L776" s="1"/>
      <c r="M776" s="21"/>
      <c r="N776" s="21"/>
      <c r="O776" s="1"/>
      <c r="P776" s="1"/>
      <c r="Q776" s="1"/>
      <c r="R776" s="1"/>
      <c r="S776" s="21"/>
      <c r="T776" s="21"/>
      <c r="U776" s="1"/>
      <c r="V776" s="1"/>
      <c r="W776" s="1"/>
      <c r="X776" s="1"/>
      <c r="Y776" s="21"/>
      <c r="Z776" s="21"/>
      <c r="AA776" s="1"/>
      <c r="AB776" s="1"/>
      <c r="AC776" s="1"/>
      <c r="AD776" s="1"/>
      <c r="AE776" s="21"/>
      <c r="AF776" s="21"/>
      <c r="AG776" s="1"/>
      <c r="AH776" s="1"/>
      <c r="AI776" s="1"/>
      <c r="AJ776" s="1"/>
      <c r="AK776" s="21"/>
      <c r="AL776" s="21"/>
      <c r="AM776" s="1"/>
      <c r="AN776" s="1"/>
      <c r="AO776" s="1"/>
      <c r="AP776" s="1"/>
      <c r="AQ776" s="21"/>
      <c r="AR776" s="21"/>
      <c r="AS776" s="1"/>
      <c r="AT776" s="1"/>
      <c r="AU776" s="1"/>
      <c r="AV776" s="1"/>
      <c r="AW776" s="21"/>
      <c r="AX776" s="21"/>
      <c r="AY776" s="1"/>
      <c r="AZ776" s="1"/>
      <c r="BA776" s="1"/>
      <c r="BB776" s="1"/>
      <c r="BC776" s="21"/>
      <c r="BD776" s="21"/>
      <c r="BE776" s="1"/>
      <c r="BF776" s="1"/>
      <c r="BG776" s="1"/>
      <c r="BH776" s="1"/>
      <c r="BI776" s="21"/>
      <c r="BJ776" s="21"/>
      <c r="BK776" s="1"/>
      <c r="BL776" s="1"/>
      <c r="BM776" s="1"/>
      <c r="BN776" s="1"/>
      <c r="BO776" s="21"/>
      <c r="BP776" s="21"/>
      <c r="BQ776" s="1"/>
      <c r="BR776" s="1"/>
      <c r="BS776" s="1"/>
      <c r="BT776" s="1"/>
      <c r="BU776" s="21"/>
      <c r="BV776" s="2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</row>
    <row r="777" spans="5:128" x14ac:dyDescent="0.25">
      <c r="E777" s="1"/>
      <c r="F777" s="1"/>
      <c r="G777" s="21"/>
      <c r="H777" s="21"/>
      <c r="I777" s="1"/>
      <c r="J777" s="1"/>
      <c r="K777" s="1"/>
      <c r="L777" s="1"/>
      <c r="M777" s="21"/>
      <c r="N777" s="21"/>
      <c r="O777" s="1"/>
      <c r="P777" s="1"/>
      <c r="Q777" s="1"/>
      <c r="R777" s="1"/>
      <c r="S777" s="21"/>
      <c r="T777" s="21"/>
      <c r="U777" s="1"/>
      <c r="V777" s="1"/>
      <c r="W777" s="1"/>
      <c r="X777" s="1"/>
      <c r="Y777" s="21"/>
      <c r="Z777" s="21"/>
      <c r="AA777" s="1"/>
      <c r="AB777" s="1"/>
      <c r="AC777" s="1"/>
      <c r="AD777" s="1"/>
      <c r="AE777" s="21"/>
      <c r="AF777" s="21"/>
      <c r="AG777" s="1"/>
      <c r="AH777" s="1"/>
      <c r="AI777" s="1"/>
      <c r="AJ777" s="1"/>
      <c r="AK777" s="21"/>
      <c r="AL777" s="21"/>
      <c r="AM777" s="1"/>
      <c r="AN777" s="1"/>
      <c r="AO777" s="1"/>
      <c r="AP777" s="1"/>
      <c r="AQ777" s="21"/>
      <c r="AR777" s="21"/>
      <c r="AS777" s="1"/>
      <c r="AT777" s="1"/>
      <c r="AU777" s="1"/>
      <c r="AV777" s="1"/>
      <c r="AW777" s="21"/>
      <c r="AX777" s="21"/>
      <c r="AY777" s="1"/>
      <c r="AZ777" s="1"/>
      <c r="BA777" s="1"/>
      <c r="BB777" s="1"/>
      <c r="BC777" s="21"/>
      <c r="BD777" s="21"/>
      <c r="BE777" s="1"/>
      <c r="BF777" s="1"/>
      <c r="BG777" s="1"/>
      <c r="BH777" s="1"/>
      <c r="BI777" s="21"/>
      <c r="BJ777" s="21"/>
      <c r="BK777" s="1"/>
      <c r="BL777" s="1"/>
      <c r="BM777" s="1"/>
      <c r="BN777" s="1"/>
      <c r="BO777" s="21"/>
      <c r="BP777" s="21"/>
      <c r="BQ777" s="1"/>
      <c r="BR777" s="1"/>
      <c r="BS777" s="1"/>
      <c r="BT777" s="1"/>
      <c r="BU777" s="21"/>
      <c r="BV777" s="2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</row>
    <row r="778" spans="5:128" x14ac:dyDescent="0.25">
      <c r="E778" s="1"/>
      <c r="F778" s="1"/>
      <c r="G778" s="21"/>
      <c r="H778" s="21"/>
      <c r="I778" s="1"/>
      <c r="J778" s="1"/>
      <c r="K778" s="1"/>
      <c r="L778" s="1"/>
      <c r="M778" s="21"/>
      <c r="N778" s="21"/>
      <c r="O778" s="1"/>
      <c r="P778" s="1"/>
      <c r="Q778" s="1"/>
      <c r="R778" s="1"/>
      <c r="S778" s="21"/>
      <c r="T778" s="21"/>
      <c r="U778" s="1"/>
      <c r="V778" s="1"/>
      <c r="W778" s="1"/>
      <c r="X778" s="1"/>
      <c r="Y778" s="21"/>
      <c r="Z778" s="21"/>
      <c r="AA778" s="1"/>
      <c r="AB778" s="1"/>
      <c r="AC778" s="1"/>
      <c r="AD778" s="1"/>
      <c r="AE778" s="21"/>
      <c r="AF778" s="21"/>
      <c r="AG778" s="1"/>
      <c r="AH778" s="1"/>
      <c r="AI778" s="1"/>
      <c r="AJ778" s="1"/>
      <c r="AK778" s="21"/>
      <c r="AL778" s="21"/>
      <c r="AM778" s="1"/>
      <c r="AN778" s="1"/>
      <c r="AO778" s="1"/>
      <c r="AP778" s="1"/>
      <c r="AQ778" s="21"/>
      <c r="AR778" s="21"/>
      <c r="AS778" s="1"/>
      <c r="AT778" s="1"/>
      <c r="AU778" s="1"/>
      <c r="AV778" s="1"/>
      <c r="AW778" s="21"/>
      <c r="AX778" s="21"/>
      <c r="AY778" s="1"/>
      <c r="AZ778" s="1"/>
      <c r="BA778" s="1"/>
      <c r="BB778" s="1"/>
      <c r="BC778" s="21"/>
      <c r="BD778" s="21"/>
      <c r="BE778" s="1"/>
      <c r="BF778" s="1"/>
      <c r="BG778" s="1"/>
      <c r="BH778" s="1"/>
      <c r="BI778" s="21"/>
      <c r="BJ778" s="21"/>
      <c r="BK778" s="1"/>
      <c r="BL778" s="1"/>
      <c r="BM778" s="1"/>
      <c r="BN778" s="1"/>
      <c r="BO778" s="21"/>
      <c r="BP778" s="21"/>
      <c r="BQ778" s="1"/>
      <c r="BR778" s="1"/>
      <c r="BS778" s="1"/>
      <c r="BT778" s="1"/>
      <c r="BU778" s="21"/>
      <c r="BV778" s="2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</row>
    <row r="779" spans="5:128" x14ac:dyDescent="0.25">
      <c r="E779" s="1"/>
      <c r="F779" s="1"/>
      <c r="G779" s="21"/>
      <c r="H779" s="21"/>
      <c r="I779" s="1"/>
      <c r="J779" s="1"/>
      <c r="K779" s="1"/>
      <c r="L779" s="1"/>
      <c r="M779" s="21"/>
      <c r="N779" s="21"/>
      <c r="O779" s="1"/>
      <c r="P779" s="1"/>
      <c r="Q779" s="1"/>
      <c r="R779" s="1"/>
      <c r="S779" s="21"/>
      <c r="T779" s="21"/>
      <c r="U779" s="1"/>
      <c r="V779" s="1"/>
      <c r="W779" s="1"/>
      <c r="X779" s="1"/>
      <c r="Y779" s="21"/>
      <c r="Z779" s="21"/>
      <c r="AA779" s="1"/>
      <c r="AB779" s="1"/>
      <c r="AC779" s="1"/>
      <c r="AD779" s="1"/>
      <c r="AE779" s="21"/>
      <c r="AF779" s="21"/>
      <c r="AG779" s="1"/>
      <c r="AH779" s="1"/>
      <c r="AI779" s="1"/>
      <c r="AJ779" s="1"/>
      <c r="AK779" s="21"/>
      <c r="AL779" s="21"/>
      <c r="AM779" s="1"/>
      <c r="AN779" s="1"/>
      <c r="AO779" s="1"/>
      <c r="AP779" s="1"/>
      <c r="AQ779" s="21"/>
      <c r="AR779" s="21"/>
      <c r="AS779" s="1"/>
      <c r="AT779" s="1"/>
      <c r="AU779" s="1"/>
      <c r="AV779" s="1"/>
      <c r="AW779" s="21"/>
      <c r="AX779" s="21"/>
      <c r="AY779" s="1"/>
      <c r="AZ779" s="1"/>
      <c r="BA779" s="1"/>
      <c r="BB779" s="1"/>
      <c r="BC779" s="21"/>
      <c r="BD779" s="21"/>
      <c r="BE779" s="1"/>
      <c r="BF779" s="1"/>
      <c r="BG779" s="1"/>
      <c r="BH779" s="1"/>
      <c r="BI779" s="21"/>
      <c r="BJ779" s="21"/>
      <c r="BK779" s="1"/>
      <c r="BL779" s="1"/>
      <c r="BM779" s="1"/>
      <c r="BN779" s="1"/>
      <c r="BO779" s="21"/>
      <c r="BP779" s="21"/>
      <c r="BQ779" s="1"/>
      <c r="BR779" s="1"/>
      <c r="BS779" s="1"/>
      <c r="BT779" s="1"/>
      <c r="BU779" s="21"/>
      <c r="BV779" s="2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</row>
    <row r="780" spans="5:128" x14ac:dyDescent="0.25">
      <c r="E780" s="1"/>
      <c r="F780" s="1"/>
      <c r="G780" s="21"/>
      <c r="H780" s="21"/>
      <c r="I780" s="1"/>
      <c r="J780" s="1"/>
      <c r="K780" s="1"/>
      <c r="L780" s="1"/>
      <c r="M780" s="21"/>
      <c r="N780" s="21"/>
      <c r="O780" s="1"/>
      <c r="P780" s="1"/>
      <c r="Q780" s="1"/>
      <c r="R780" s="1"/>
      <c r="S780" s="21"/>
      <c r="T780" s="21"/>
      <c r="U780" s="1"/>
      <c r="V780" s="1"/>
      <c r="W780" s="1"/>
      <c r="X780" s="1"/>
      <c r="Y780" s="21"/>
      <c r="Z780" s="21"/>
      <c r="AA780" s="1"/>
      <c r="AB780" s="1"/>
      <c r="AC780" s="1"/>
      <c r="AD780" s="1"/>
      <c r="AE780" s="21"/>
      <c r="AF780" s="21"/>
      <c r="AG780" s="1"/>
      <c r="AH780" s="1"/>
      <c r="AI780" s="1"/>
      <c r="AJ780" s="1"/>
      <c r="AK780" s="21"/>
      <c r="AL780" s="21"/>
      <c r="AM780" s="1"/>
      <c r="AN780" s="1"/>
      <c r="AO780" s="1"/>
      <c r="AP780" s="1"/>
      <c r="AQ780" s="21"/>
      <c r="AR780" s="21"/>
      <c r="AS780" s="1"/>
      <c r="AT780" s="1"/>
      <c r="AU780" s="1"/>
      <c r="AV780" s="1"/>
      <c r="AW780" s="21"/>
      <c r="AX780" s="21"/>
      <c r="AY780" s="1"/>
      <c r="AZ780" s="1"/>
      <c r="BA780" s="1"/>
      <c r="BB780" s="1"/>
      <c r="BC780" s="21"/>
      <c r="BD780" s="21"/>
      <c r="BE780" s="1"/>
      <c r="BF780" s="1"/>
      <c r="BG780" s="1"/>
      <c r="BH780" s="1"/>
      <c r="BI780" s="21"/>
      <c r="BJ780" s="21"/>
      <c r="BK780" s="1"/>
      <c r="BL780" s="1"/>
      <c r="BM780" s="1"/>
      <c r="BN780" s="1"/>
      <c r="BO780" s="21"/>
      <c r="BP780" s="21"/>
      <c r="BQ780" s="1"/>
      <c r="BR780" s="1"/>
      <c r="BS780" s="1"/>
      <c r="BT780" s="1"/>
      <c r="BU780" s="21"/>
      <c r="BV780" s="2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</row>
    <row r="781" spans="5:128" x14ac:dyDescent="0.25">
      <c r="E781" s="1"/>
      <c r="F781" s="1"/>
      <c r="G781" s="21"/>
      <c r="H781" s="21"/>
      <c r="I781" s="1"/>
      <c r="J781" s="1"/>
      <c r="K781" s="1"/>
      <c r="L781" s="1"/>
      <c r="M781" s="21"/>
      <c r="N781" s="21"/>
      <c r="O781" s="1"/>
      <c r="P781" s="1"/>
      <c r="Q781" s="1"/>
      <c r="R781" s="1"/>
      <c r="S781" s="21"/>
      <c r="T781" s="21"/>
      <c r="U781" s="1"/>
      <c r="V781" s="1"/>
      <c r="W781" s="1"/>
      <c r="X781" s="1"/>
      <c r="Y781" s="21"/>
      <c r="Z781" s="21"/>
      <c r="AA781" s="1"/>
      <c r="AB781" s="1"/>
      <c r="AC781" s="1"/>
      <c r="AD781" s="1"/>
      <c r="AE781" s="21"/>
      <c r="AF781" s="21"/>
      <c r="AG781" s="1"/>
      <c r="AH781" s="1"/>
      <c r="AI781" s="1"/>
      <c r="AJ781" s="1"/>
      <c r="AK781" s="21"/>
      <c r="AL781" s="21"/>
      <c r="AM781" s="1"/>
      <c r="AN781" s="1"/>
      <c r="AO781" s="1"/>
      <c r="AP781" s="1"/>
      <c r="AQ781" s="21"/>
      <c r="AR781" s="21"/>
      <c r="AS781" s="1"/>
      <c r="AT781" s="1"/>
      <c r="AU781" s="1"/>
      <c r="AV781" s="1"/>
      <c r="AW781" s="21"/>
      <c r="AX781" s="21"/>
      <c r="AY781" s="1"/>
      <c r="AZ781" s="1"/>
      <c r="BA781" s="1"/>
      <c r="BB781" s="1"/>
      <c r="BC781" s="21"/>
      <c r="BD781" s="21"/>
      <c r="BE781" s="1"/>
      <c r="BF781" s="1"/>
      <c r="BG781" s="1"/>
      <c r="BH781" s="1"/>
      <c r="BI781" s="21"/>
      <c r="BJ781" s="21"/>
      <c r="BK781" s="1"/>
      <c r="BL781" s="1"/>
      <c r="BM781" s="1"/>
      <c r="BN781" s="1"/>
      <c r="BO781" s="21"/>
      <c r="BP781" s="21"/>
      <c r="BQ781" s="1"/>
      <c r="BR781" s="1"/>
      <c r="BS781" s="1"/>
      <c r="BT781" s="1"/>
      <c r="BU781" s="21"/>
      <c r="BV781" s="2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</row>
    <row r="782" spans="5:128" x14ac:dyDescent="0.25">
      <c r="E782" s="1"/>
      <c r="F782" s="1"/>
      <c r="G782" s="21"/>
      <c r="H782" s="21"/>
      <c r="I782" s="1"/>
      <c r="J782" s="1"/>
      <c r="K782" s="1"/>
      <c r="L782" s="1"/>
      <c r="M782" s="21"/>
      <c r="N782" s="21"/>
      <c r="O782" s="1"/>
      <c r="P782" s="1"/>
      <c r="Q782" s="1"/>
      <c r="R782" s="1"/>
      <c r="S782" s="21"/>
      <c r="T782" s="21"/>
      <c r="U782" s="1"/>
      <c r="V782" s="1"/>
      <c r="W782" s="1"/>
      <c r="X782" s="1"/>
      <c r="Y782" s="21"/>
      <c r="Z782" s="21"/>
      <c r="AA782" s="1"/>
      <c r="AB782" s="1"/>
      <c r="AC782" s="1"/>
      <c r="AD782" s="1"/>
      <c r="AE782" s="21"/>
      <c r="AF782" s="21"/>
      <c r="AG782" s="1"/>
      <c r="AH782" s="1"/>
      <c r="AI782" s="1"/>
      <c r="AJ782" s="1"/>
      <c r="AK782" s="21"/>
      <c r="AL782" s="21"/>
      <c r="AM782" s="1"/>
      <c r="AN782" s="1"/>
      <c r="AO782" s="1"/>
      <c r="AP782" s="1"/>
      <c r="AQ782" s="21"/>
      <c r="AR782" s="21"/>
      <c r="AS782" s="1"/>
      <c r="AT782" s="1"/>
      <c r="AU782" s="1"/>
      <c r="AV782" s="1"/>
      <c r="AW782" s="21"/>
      <c r="AX782" s="21"/>
      <c r="AY782" s="1"/>
      <c r="AZ782" s="1"/>
      <c r="BA782" s="1"/>
      <c r="BB782" s="1"/>
      <c r="BC782" s="21"/>
      <c r="BD782" s="21"/>
      <c r="BE782" s="1"/>
      <c r="BF782" s="1"/>
      <c r="BG782" s="1"/>
      <c r="BH782" s="1"/>
      <c r="BI782" s="21"/>
      <c r="BJ782" s="21"/>
      <c r="BK782" s="1"/>
      <c r="BL782" s="1"/>
      <c r="BM782" s="1"/>
      <c r="BN782" s="1"/>
      <c r="BO782" s="21"/>
      <c r="BP782" s="21"/>
      <c r="BQ782" s="1"/>
      <c r="BR782" s="1"/>
      <c r="BS782" s="1"/>
      <c r="BT782" s="1"/>
      <c r="BU782" s="21"/>
      <c r="BV782" s="2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</row>
    <row r="783" spans="5:128" x14ac:dyDescent="0.25">
      <c r="E783" s="1"/>
      <c r="F783" s="1"/>
      <c r="G783" s="21"/>
      <c r="H783" s="21"/>
      <c r="I783" s="1"/>
      <c r="J783" s="1"/>
      <c r="K783" s="1"/>
      <c r="L783" s="1"/>
      <c r="M783" s="21"/>
      <c r="N783" s="21"/>
      <c r="O783" s="1"/>
      <c r="P783" s="1"/>
      <c r="Q783" s="1"/>
      <c r="R783" s="1"/>
      <c r="S783" s="21"/>
      <c r="T783" s="21"/>
      <c r="U783" s="1"/>
      <c r="V783" s="1"/>
      <c r="W783" s="1"/>
      <c r="X783" s="1"/>
      <c r="Y783" s="21"/>
      <c r="Z783" s="21"/>
      <c r="AA783" s="1"/>
      <c r="AB783" s="1"/>
      <c r="AC783" s="1"/>
      <c r="AD783" s="1"/>
      <c r="AE783" s="21"/>
      <c r="AF783" s="21"/>
      <c r="AG783" s="1"/>
      <c r="AH783" s="1"/>
      <c r="AI783" s="1"/>
      <c r="AJ783" s="1"/>
      <c r="AK783" s="21"/>
      <c r="AL783" s="21"/>
      <c r="AM783" s="1"/>
      <c r="AN783" s="1"/>
      <c r="AO783" s="1"/>
      <c r="AP783" s="1"/>
      <c r="AQ783" s="21"/>
      <c r="AR783" s="21"/>
      <c r="AS783" s="1"/>
      <c r="AT783" s="1"/>
      <c r="AU783" s="1"/>
      <c r="AV783" s="1"/>
      <c r="AW783" s="21"/>
      <c r="AX783" s="21"/>
      <c r="AY783" s="1"/>
      <c r="AZ783" s="1"/>
      <c r="BA783" s="1"/>
      <c r="BB783" s="1"/>
      <c r="BC783" s="21"/>
      <c r="BD783" s="21"/>
      <c r="BE783" s="1"/>
      <c r="BF783" s="1"/>
      <c r="BG783" s="1"/>
      <c r="BH783" s="1"/>
      <c r="BI783" s="21"/>
      <c r="BJ783" s="21"/>
      <c r="BK783" s="1"/>
      <c r="BL783" s="1"/>
      <c r="BM783" s="1"/>
      <c r="BN783" s="1"/>
      <c r="BO783" s="21"/>
      <c r="BP783" s="21"/>
      <c r="BQ783" s="1"/>
      <c r="BR783" s="1"/>
      <c r="BS783" s="1"/>
      <c r="BT783" s="1"/>
      <c r="BU783" s="21"/>
      <c r="BV783" s="2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</row>
    <row r="784" spans="5:128" x14ac:dyDescent="0.25">
      <c r="E784" s="1"/>
      <c r="F784" s="1"/>
      <c r="G784" s="21"/>
      <c r="H784" s="21"/>
      <c r="I784" s="1"/>
      <c r="J784" s="1"/>
      <c r="K784" s="1"/>
      <c r="L784" s="1"/>
      <c r="M784" s="21"/>
      <c r="N784" s="21"/>
      <c r="O784" s="1"/>
      <c r="P784" s="1"/>
      <c r="Q784" s="1"/>
      <c r="R784" s="1"/>
      <c r="S784" s="21"/>
      <c r="T784" s="21"/>
      <c r="U784" s="1"/>
      <c r="V784" s="1"/>
      <c r="W784" s="1"/>
      <c r="X784" s="1"/>
      <c r="Y784" s="21"/>
      <c r="Z784" s="21"/>
      <c r="AA784" s="1"/>
      <c r="AB784" s="1"/>
      <c r="AC784" s="1"/>
      <c r="AD784" s="1"/>
      <c r="AE784" s="21"/>
      <c r="AF784" s="21"/>
      <c r="AG784" s="1"/>
      <c r="AH784" s="1"/>
      <c r="AI784" s="1"/>
      <c r="AJ784" s="1"/>
      <c r="AK784" s="21"/>
      <c r="AL784" s="21"/>
      <c r="AM784" s="1"/>
      <c r="AN784" s="1"/>
      <c r="AO784" s="1"/>
      <c r="AP784" s="1"/>
      <c r="AQ784" s="21"/>
      <c r="AR784" s="21"/>
      <c r="AS784" s="1"/>
      <c r="AT784" s="1"/>
      <c r="AU784" s="1"/>
      <c r="AV784" s="1"/>
      <c r="AW784" s="21"/>
      <c r="AX784" s="21"/>
      <c r="AY784" s="1"/>
      <c r="AZ784" s="1"/>
      <c r="BA784" s="1"/>
      <c r="BB784" s="1"/>
      <c r="BC784" s="21"/>
      <c r="BD784" s="21"/>
      <c r="BE784" s="1"/>
      <c r="BF784" s="1"/>
      <c r="BG784" s="1"/>
      <c r="BH784" s="1"/>
      <c r="BI784" s="21"/>
      <c r="BJ784" s="21"/>
      <c r="BK784" s="1"/>
      <c r="BL784" s="1"/>
      <c r="BM784" s="1"/>
      <c r="BN784" s="1"/>
      <c r="BO784" s="21"/>
      <c r="BP784" s="21"/>
      <c r="BQ784" s="1"/>
      <c r="BR784" s="1"/>
      <c r="BS784" s="1"/>
      <c r="BT784" s="1"/>
      <c r="BU784" s="21"/>
      <c r="BV784" s="2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</row>
    <row r="785" spans="5:128" x14ac:dyDescent="0.25">
      <c r="E785" s="1"/>
      <c r="F785" s="1"/>
      <c r="G785" s="21"/>
      <c r="H785" s="21"/>
      <c r="I785" s="1"/>
      <c r="J785" s="1"/>
      <c r="K785" s="1"/>
      <c r="L785" s="1"/>
      <c r="M785" s="21"/>
      <c r="N785" s="21"/>
      <c r="O785" s="1"/>
      <c r="P785" s="1"/>
      <c r="Q785" s="1"/>
      <c r="R785" s="1"/>
      <c r="S785" s="21"/>
      <c r="T785" s="21"/>
      <c r="U785" s="1"/>
      <c r="V785" s="1"/>
      <c r="W785" s="1"/>
      <c r="X785" s="1"/>
      <c r="Y785" s="21"/>
      <c r="Z785" s="21"/>
      <c r="AA785" s="1"/>
      <c r="AB785" s="1"/>
      <c r="AC785" s="1"/>
      <c r="AD785" s="1"/>
      <c r="AE785" s="21"/>
      <c r="AF785" s="21"/>
      <c r="AG785" s="1"/>
      <c r="AH785" s="1"/>
      <c r="AI785" s="1"/>
      <c r="AJ785" s="1"/>
      <c r="AK785" s="21"/>
      <c r="AL785" s="21"/>
      <c r="AM785" s="1"/>
      <c r="AN785" s="1"/>
      <c r="AO785" s="1"/>
      <c r="AP785" s="1"/>
      <c r="AQ785" s="21"/>
      <c r="AR785" s="21"/>
      <c r="AS785" s="1"/>
      <c r="AT785" s="1"/>
      <c r="AU785" s="1"/>
      <c r="AV785" s="1"/>
      <c r="AW785" s="21"/>
      <c r="AX785" s="21"/>
      <c r="AY785" s="1"/>
      <c r="AZ785" s="1"/>
      <c r="BA785" s="1"/>
      <c r="BB785" s="1"/>
      <c r="BC785" s="21"/>
      <c r="BD785" s="21"/>
      <c r="BE785" s="1"/>
      <c r="BF785" s="1"/>
      <c r="BG785" s="1"/>
      <c r="BH785" s="1"/>
      <c r="BI785" s="21"/>
      <c r="BJ785" s="21"/>
      <c r="BK785" s="1"/>
      <c r="BL785" s="1"/>
      <c r="BM785" s="1"/>
      <c r="BN785" s="1"/>
      <c r="BO785" s="21"/>
      <c r="BP785" s="21"/>
      <c r="BQ785" s="1"/>
      <c r="BR785" s="1"/>
      <c r="BS785" s="1"/>
      <c r="BT785" s="1"/>
      <c r="BU785" s="21"/>
      <c r="BV785" s="2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</row>
    <row r="786" spans="5:128" x14ac:dyDescent="0.25">
      <c r="E786" s="1"/>
      <c r="F786" s="1"/>
      <c r="G786" s="21"/>
      <c r="H786" s="21"/>
      <c r="I786" s="1"/>
      <c r="J786" s="1"/>
      <c r="K786" s="1"/>
      <c r="L786" s="1"/>
      <c r="M786" s="21"/>
      <c r="N786" s="21"/>
      <c r="O786" s="1"/>
      <c r="P786" s="1"/>
      <c r="Q786" s="1"/>
      <c r="R786" s="1"/>
      <c r="S786" s="21"/>
      <c r="T786" s="21"/>
      <c r="U786" s="1"/>
      <c r="V786" s="1"/>
      <c r="W786" s="1"/>
      <c r="X786" s="1"/>
      <c r="Y786" s="21"/>
      <c r="Z786" s="21"/>
      <c r="AA786" s="1"/>
      <c r="AB786" s="1"/>
      <c r="AC786" s="1"/>
      <c r="AD786" s="1"/>
      <c r="AE786" s="21"/>
      <c r="AF786" s="21"/>
      <c r="AG786" s="1"/>
      <c r="AH786" s="1"/>
      <c r="AI786" s="1"/>
      <c r="AJ786" s="1"/>
      <c r="AK786" s="21"/>
      <c r="AL786" s="21"/>
      <c r="AM786" s="1"/>
      <c r="AN786" s="1"/>
      <c r="AO786" s="1"/>
      <c r="AP786" s="1"/>
      <c r="AQ786" s="21"/>
      <c r="AR786" s="21"/>
      <c r="AS786" s="1"/>
      <c r="AT786" s="1"/>
      <c r="AU786" s="1"/>
      <c r="AV786" s="1"/>
      <c r="AW786" s="21"/>
      <c r="AX786" s="21"/>
      <c r="AY786" s="1"/>
      <c r="AZ786" s="1"/>
      <c r="BA786" s="1"/>
      <c r="BB786" s="1"/>
      <c r="BC786" s="21"/>
      <c r="BD786" s="21"/>
      <c r="BE786" s="1"/>
      <c r="BF786" s="1"/>
      <c r="BG786" s="1"/>
      <c r="BH786" s="1"/>
      <c r="BI786" s="21"/>
      <c r="BJ786" s="21"/>
      <c r="BK786" s="1"/>
      <c r="BL786" s="1"/>
      <c r="BM786" s="1"/>
      <c r="BN786" s="1"/>
      <c r="BO786" s="21"/>
      <c r="BP786" s="21"/>
      <c r="BQ786" s="1"/>
      <c r="BR786" s="1"/>
      <c r="BS786" s="1"/>
      <c r="BT786" s="1"/>
      <c r="BU786" s="21"/>
      <c r="BV786" s="2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</row>
    <row r="787" spans="5:128" x14ac:dyDescent="0.25">
      <c r="E787" s="1"/>
      <c r="F787" s="1"/>
      <c r="G787" s="21"/>
      <c r="H787" s="21"/>
      <c r="I787" s="1"/>
      <c r="J787" s="1"/>
      <c r="K787" s="1"/>
      <c r="L787" s="1"/>
      <c r="M787" s="21"/>
      <c r="N787" s="21"/>
      <c r="O787" s="1"/>
      <c r="P787" s="1"/>
      <c r="Q787" s="1"/>
      <c r="R787" s="1"/>
      <c r="S787" s="21"/>
      <c r="T787" s="21"/>
      <c r="U787" s="1"/>
      <c r="V787" s="1"/>
      <c r="W787" s="1"/>
      <c r="X787" s="1"/>
      <c r="Y787" s="21"/>
      <c r="Z787" s="21"/>
      <c r="AA787" s="1"/>
      <c r="AB787" s="1"/>
      <c r="AC787" s="1"/>
      <c r="AD787" s="1"/>
      <c r="AE787" s="21"/>
      <c r="AF787" s="21"/>
      <c r="AG787" s="1"/>
      <c r="AH787" s="1"/>
      <c r="AI787" s="1"/>
      <c r="AJ787" s="1"/>
      <c r="AK787" s="21"/>
      <c r="AL787" s="21"/>
      <c r="AM787" s="1"/>
      <c r="AN787" s="1"/>
      <c r="AO787" s="1"/>
      <c r="AP787" s="1"/>
      <c r="AQ787" s="21"/>
      <c r="AR787" s="21"/>
      <c r="AS787" s="1"/>
      <c r="AT787" s="1"/>
      <c r="AU787" s="1"/>
      <c r="AV787" s="1"/>
      <c r="AW787" s="21"/>
      <c r="AX787" s="21"/>
      <c r="AY787" s="1"/>
      <c r="AZ787" s="1"/>
      <c r="BA787" s="1"/>
      <c r="BB787" s="1"/>
      <c r="BC787" s="21"/>
      <c r="BD787" s="21"/>
      <c r="BE787" s="1"/>
      <c r="BF787" s="1"/>
      <c r="BG787" s="1"/>
      <c r="BH787" s="1"/>
      <c r="BI787" s="21"/>
      <c r="BJ787" s="21"/>
      <c r="BK787" s="1"/>
      <c r="BL787" s="1"/>
      <c r="BM787" s="1"/>
      <c r="BN787" s="1"/>
      <c r="BO787" s="21"/>
      <c r="BP787" s="21"/>
      <c r="BQ787" s="1"/>
      <c r="BR787" s="1"/>
      <c r="BS787" s="1"/>
      <c r="BT787" s="1"/>
      <c r="BU787" s="21"/>
      <c r="BV787" s="2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</row>
    <row r="788" spans="5:128" x14ac:dyDescent="0.25">
      <c r="E788" s="1"/>
      <c r="F788" s="1"/>
      <c r="G788" s="21"/>
      <c r="H788" s="21"/>
      <c r="I788" s="1"/>
      <c r="J788" s="1"/>
      <c r="K788" s="1"/>
      <c r="L788" s="1"/>
      <c r="M788" s="21"/>
      <c r="N788" s="21"/>
      <c r="O788" s="1"/>
      <c r="P788" s="1"/>
      <c r="Q788" s="1"/>
      <c r="R788" s="1"/>
      <c r="S788" s="21"/>
      <c r="T788" s="21"/>
      <c r="U788" s="1"/>
      <c r="V788" s="1"/>
      <c r="W788" s="1"/>
      <c r="X788" s="1"/>
      <c r="Y788" s="21"/>
      <c r="Z788" s="21"/>
      <c r="AA788" s="1"/>
      <c r="AB788" s="1"/>
      <c r="AC788" s="1"/>
      <c r="AD788" s="1"/>
      <c r="AE788" s="21"/>
      <c r="AF788" s="21"/>
      <c r="AG788" s="1"/>
      <c r="AH788" s="1"/>
      <c r="AI788" s="1"/>
      <c r="AJ788" s="1"/>
      <c r="AK788" s="21"/>
      <c r="AL788" s="21"/>
      <c r="AM788" s="1"/>
      <c r="AN788" s="1"/>
      <c r="AO788" s="1"/>
      <c r="AP788" s="1"/>
      <c r="AQ788" s="21"/>
      <c r="AR788" s="21"/>
      <c r="AS788" s="1"/>
      <c r="AT788" s="1"/>
      <c r="AU788" s="1"/>
      <c r="AV788" s="1"/>
      <c r="AW788" s="21"/>
      <c r="AX788" s="21"/>
      <c r="AY788" s="1"/>
      <c r="AZ788" s="1"/>
      <c r="BA788" s="1"/>
      <c r="BB788" s="1"/>
      <c r="BC788" s="21"/>
      <c r="BD788" s="21"/>
      <c r="BE788" s="1"/>
      <c r="BF788" s="1"/>
      <c r="BG788" s="1"/>
      <c r="BH788" s="1"/>
      <c r="BI788" s="21"/>
      <c r="BJ788" s="21"/>
      <c r="BK788" s="1"/>
      <c r="BL788" s="1"/>
      <c r="BM788" s="1"/>
      <c r="BN788" s="1"/>
      <c r="BO788" s="21"/>
      <c r="BP788" s="21"/>
      <c r="BQ788" s="1"/>
      <c r="BR788" s="1"/>
      <c r="BS788" s="1"/>
      <c r="BT788" s="1"/>
      <c r="BU788" s="21"/>
      <c r="BV788" s="2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</row>
    <row r="789" spans="5:128" x14ac:dyDescent="0.25">
      <c r="E789" s="1"/>
      <c r="F789" s="1"/>
      <c r="G789" s="21"/>
      <c r="H789" s="21"/>
      <c r="I789" s="1"/>
      <c r="J789" s="1"/>
      <c r="K789" s="1"/>
      <c r="L789" s="1"/>
      <c r="M789" s="21"/>
      <c r="N789" s="21"/>
      <c r="O789" s="1"/>
      <c r="P789" s="1"/>
      <c r="Q789" s="1"/>
      <c r="R789" s="1"/>
      <c r="S789" s="21"/>
      <c r="T789" s="21"/>
      <c r="U789" s="1"/>
      <c r="V789" s="1"/>
      <c r="W789" s="1"/>
      <c r="X789" s="1"/>
      <c r="Y789" s="21"/>
      <c r="Z789" s="21"/>
      <c r="AA789" s="1"/>
      <c r="AB789" s="1"/>
      <c r="AC789" s="1"/>
      <c r="AD789" s="1"/>
      <c r="AE789" s="21"/>
      <c r="AF789" s="21"/>
      <c r="AG789" s="1"/>
      <c r="AH789" s="1"/>
      <c r="AI789" s="1"/>
      <c r="AJ789" s="1"/>
      <c r="AK789" s="21"/>
      <c r="AL789" s="21"/>
      <c r="AM789" s="1"/>
      <c r="AN789" s="1"/>
      <c r="AO789" s="1"/>
      <c r="AP789" s="1"/>
      <c r="AQ789" s="21"/>
      <c r="AR789" s="21"/>
      <c r="AS789" s="1"/>
      <c r="AT789" s="1"/>
      <c r="AU789" s="1"/>
      <c r="AV789" s="1"/>
      <c r="AW789" s="21"/>
      <c r="AX789" s="21"/>
      <c r="AY789" s="1"/>
      <c r="AZ789" s="1"/>
      <c r="BA789" s="1"/>
      <c r="BB789" s="1"/>
      <c r="BC789" s="21"/>
      <c r="BD789" s="21"/>
      <c r="BE789" s="1"/>
      <c r="BF789" s="1"/>
      <c r="BG789" s="1"/>
      <c r="BH789" s="1"/>
      <c r="BI789" s="21"/>
      <c r="BJ789" s="21"/>
      <c r="BK789" s="1"/>
      <c r="BL789" s="1"/>
      <c r="BM789" s="1"/>
      <c r="BN789" s="1"/>
      <c r="BO789" s="21"/>
      <c r="BP789" s="21"/>
      <c r="BQ789" s="1"/>
      <c r="BR789" s="1"/>
      <c r="BS789" s="1"/>
      <c r="BT789" s="1"/>
      <c r="BU789" s="21"/>
      <c r="BV789" s="2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</row>
    <row r="790" spans="5:128" x14ac:dyDescent="0.25">
      <c r="E790" s="1"/>
      <c r="F790" s="1"/>
      <c r="G790" s="21"/>
      <c r="H790" s="21"/>
      <c r="I790" s="1"/>
      <c r="J790" s="1"/>
      <c r="K790" s="1"/>
      <c r="L790" s="1"/>
      <c r="M790" s="21"/>
      <c r="N790" s="21"/>
      <c r="O790" s="1"/>
      <c r="P790" s="1"/>
      <c r="Q790" s="1"/>
      <c r="R790" s="1"/>
      <c r="S790" s="21"/>
      <c r="T790" s="21"/>
      <c r="U790" s="1"/>
      <c r="V790" s="1"/>
      <c r="W790" s="1"/>
      <c r="X790" s="1"/>
      <c r="Y790" s="21"/>
      <c r="Z790" s="21"/>
      <c r="AA790" s="1"/>
      <c r="AB790" s="1"/>
      <c r="AC790" s="1"/>
      <c r="AD790" s="1"/>
      <c r="AE790" s="21"/>
      <c r="AF790" s="21"/>
      <c r="AG790" s="1"/>
      <c r="AH790" s="1"/>
      <c r="AI790" s="1"/>
      <c r="AJ790" s="1"/>
      <c r="AK790" s="21"/>
      <c r="AL790" s="21"/>
      <c r="AM790" s="1"/>
      <c r="AN790" s="1"/>
      <c r="AO790" s="1"/>
      <c r="AP790" s="1"/>
      <c r="AQ790" s="21"/>
      <c r="AR790" s="21"/>
      <c r="AS790" s="1"/>
      <c r="AT790" s="1"/>
      <c r="AU790" s="1"/>
      <c r="AV790" s="1"/>
      <c r="AW790" s="21"/>
      <c r="AX790" s="21"/>
      <c r="AY790" s="1"/>
      <c r="AZ790" s="1"/>
      <c r="BA790" s="1"/>
      <c r="BB790" s="1"/>
      <c r="BC790" s="21"/>
      <c r="BD790" s="21"/>
      <c r="BE790" s="1"/>
      <c r="BF790" s="1"/>
      <c r="BG790" s="1"/>
      <c r="BH790" s="1"/>
      <c r="BI790" s="21"/>
      <c r="BJ790" s="21"/>
      <c r="BK790" s="1"/>
      <c r="BL790" s="1"/>
      <c r="BM790" s="1"/>
      <c r="BN790" s="1"/>
      <c r="BO790" s="21"/>
      <c r="BP790" s="21"/>
      <c r="BQ790" s="1"/>
      <c r="BR790" s="1"/>
      <c r="BS790" s="1"/>
      <c r="BT790" s="1"/>
      <c r="BU790" s="21"/>
      <c r="BV790" s="2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</row>
    <row r="791" spans="5:128" x14ac:dyDescent="0.25">
      <c r="E791" s="1"/>
      <c r="F791" s="1"/>
      <c r="G791" s="21"/>
      <c r="H791" s="21"/>
      <c r="I791" s="1"/>
      <c r="J791" s="1"/>
      <c r="K791" s="1"/>
      <c r="L791" s="1"/>
      <c r="M791" s="21"/>
      <c r="N791" s="21"/>
      <c r="O791" s="1"/>
      <c r="P791" s="1"/>
      <c r="Q791" s="1"/>
      <c r="R791" s="1"/>
      <c r="S791" s="21"/>
      <c r="T791" s="21"/>
      <c r="U791" s="1"/>
      <c r="V791" s="1"/>
      <c r="W791" s="1"/>
      <c r="X791" s="1"/>
      <c r="Y791" s="21"/>
      <c r="Z791" s="21"/>
      <c r="AA791" s="1"/>
      <c r="AB791" s="1"/>
      <c r="AC791" s="1"/>
      <c r="AD791" s="1"/>
      <c r="AE791" s="21"/>
      <c r="AF791" s="21"/>
      <c r="AG791" s="1"/>
      <c r="AH791" s="1"/>
      <c r="AI791" s="1"/>
      <c r="AJ791" s="1"/>
      <c r="AK791" s="21"/>
      <c r="AL791" s="21"/>
      <c r="AM791" s="1"/>
      <c r="AN791" s="1"/>
      <c r="AO791" s="1"/>
      <c r="AP791" s="1"/>
      <c r="AQ791" s="21"/>
      <c r="AR791" s="21"/>
      <c r="AS791" s="1"/>
      <c r="AT791" s="1"/>
      <c r="AU791" s="1"/>
      <c r="AV791" s="1"/>
      <c r="AW791" s="21"/>
      <c r="AX791" s="21"/>
      <c r="AY791" s="1"/>
      <c r="AZ791" s="1"/>
      <c r="BA791" s="1"/>
      <c r="BB791" s="1"/>
      <c r="BC791" s="21"/>
      <c r="BD791" s="21"/>
      <c r="BE791" s="1"/>
      <c r="BF791" s="1"/>
      <c r="BG791" s="1"/>
      <c r="BH791" s="1"/>
      <c r="BI791" s="21"/>
      <c r="BJ791" s="21"/>
      <c r="BK791" s="1"/>
      <c r="BL791" s="1"/>
      <c r="BM791" s="1"/>
      <c r="BN791" s="1"/>
      <c r="BO791" s="21"/>
      <c r="BP791" s="21"/>
      <c r="BQ791" s="1"/>
      <c r="BR791" s="1"/>
      <c r="BS791" s="1"/>
      <c r="BT791" s="1"/>
      <c r="BU791" s="21"/>
      <c r="BV791" s="2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</row>
    <row r="792" spans="5:128" x14ac:dyDescent="0.25">
      <c r="E792" s="1"/>
      <c r="F792" s="1"/>
      <c r="G792" s="21"/>
      <c r="H792" s="21"/>
      <c r="I792" s="1"/>
      <c r="J792" s="1"/>
      <c r="K792" s="1"/>
      <c r="L792" s="1"/>
      <c r="M792" s="21"/>
      <c r="N792" s="21"/>
      <c r="O792" s="1"/>
      <c r="P792" s="1"/>
      <c r="Q792" s="1"/>
      <c r="R792" s="1"/>
      <c r="S792" s="21"/>
      <c r="T792" s="21"/>
      <c r="U792" s="1"/>
      <c r="V792" s="1"/>
      <c r="W792" s="1"/>
      <c r="X792" s="1"/>
      <c r="Y792" s="21"/>
      <c r="Z792" s="21"/>
      <c r="AA792" s="1"/>
      <c r="AB792" s="1"/>
      <c r="AC792" s="1"/>
      <c r="AD792" s="1"/>
      <c r="AE792" s="21"/>
      <c r="AF792" s="21"/>
      <c r="AG792" s="1"/>
      <c r="AH792" s="1"/>
      <c r="AI792" s="1"/>
      <c r="AJ792" s="1"/>
      <c r="AK792" s="21"/>
      <c r="AL792" s="21"/>
      <c r="AM792" s="1"/>
      <c r="AN792" s="1"/>
      <c r="AO792" s="1"/>
      <c r="AP792" s="1"/>
      <c r="AQ792" s="21"/>
      <c r="AR792" s="21"/>
      <c r="AS792" s="1"/>
      <c r="AT792" s="1"/>
      <c r="AU792" s="1"/>
      <c r="AV792" s="1"/>
      <c r="AW792" s="21"/>
      <c r="AX792" s="21"/>
      <c r="AY792" s="1"/>
      <c r="AZ792" s="1"/>
      <c r="BA792" s="1"/>
      <c r="BB792" s="1"/>
      <c r="BC792" s="21"/>
      <c r="BD792" s="21"/>
      <c r="BE792" s="1"/>
      <c r="BF792" s="1"/>
      <c r="BG792" s="1"/>
      <c r="BH792" s="1"/>
      <c r="BI792" s="21"/>
      <c r="BJ792" s="21"/>
      <c r="BK792" s="1"/>
      <c r="BL792" s="1"/>
      <c r="BM792" s="1"/>
      <c r="BN792" s="1"/>
      <c r="BO792" s="21"/>
      <c r="BP792" s="21"/>
      <c r="BQ792" s="1"/>
      <c r="BR792" s="1"/>
      <c r="BS792" s="1"/>
      <c r="BT792" s="1"/>
      <c r="BU792" s="21"/>
      <c r="BV792" s="2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</row>
    <row r="793" spans="5:128" x14ac:dyDescent="0.25">
      <c r="E793" s="1"/>
      <c r="F793" s="1"/>
      <c r="G793" s="21"/>
      <c r="H793" s="21"/>
      <c r="I793" s="1"/>
      <c r="J793" s="1"/>
      <c r="K793" s="1"/>
      <c r="L793" s="1"/>
      <c r="M793" s="21"/>
      <c r="N793" s="21"/>
      <c r="O793" s="1"/>
      <c r="P793" s="1"/>
      <c r="Q793" s="1"/>
      <c r="R793" s="1"/>
      <c r="S793" s="21"/>
      <c r="T793" s="21"/>
      <c r="U793" s="1"/>
      <c r="V793" s="1"/>
      <c r="W793" s="1"/>
      <c r="X793" s="1"/>
      <c r="Y793" s="21"/>
      <c r="Z793" s="21"/>
      <c r="AA793" s="1"/>
      <c r="AB793" s="1"/>
      <c r="AC793" s="1"/>
      <c r="AD793" s="1"/>
      <c r="AE793" s="21"/>
      <c r="AF793" s="21"/>
      <c r="AG793" s="1"/>
      <c r="AH793" s="1"/>
      <c r="AI793" s="1"/>
      <c r="AJ793" s="1"/>
      <c r="AK793" s="21"/>
      <c r="AL793" s="21"/>
      <c r="AM793" s="1"/>
      <c r="AN793" s="1"/>
      <c r="AO793" s="1"/>
      <c r="AP793" s="1"/>
      <c r="AQ793" s="21"/>
      <c r="AR793" s="21"/>
      <c r="AS793" s="1"/>
      <c r="AT793" s="1"/>
      <c r="AU793" s="1"/>
      <c r="AV793" s="1"/>
      <c r="AW793" s="21"/>
      <c r="AX793" s="21"/>
      <c r="AY793" s="1"/>
      <c r="AZ793" s="1"/>
      <c r="BA793" s="1"/>
      <c r="BB793" s="1"/>
      <c r="BC793" s="21"/>
      <c r="BD793" s="21"/>
      <c r="BE793" s="1"/>
      <c r="BF793" s="1"/>
      <c r="BG793" s="1"/>
      <c r="BH793" s="1"/>
      <c r="BI793" s="21"/>
      <c r="BJ793" s="21"/>
      <c r="BK793" s="1"/>
      <c r="BL793" s="1"/>
      <c r="BM793" s="1"/>
      <c r="BN793" s="1"/>
      <c r="BO793" s="21"/>
      <c r="BP793" s="21"/>
      <c r="BQ793" s="1"/>
      <c r="BR793" s="1"/>
      <c r="BS793" s="1"/>
      <c r="BT793" s="1"/>
      <c r="BU793" s="21"/>
      <c r="BV793" s="2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</row>
    <row r="794" spans="5:128" x14ac:dyDescent="0.25">
      <c r="E794" s="1"/>
      <c r="F794" s="1"/>
      <c r="G794" s="21"/>
      <c r="H794" s="21"/>
      <c r="I794" s="1"/>
      <c r="J794" s="1"/>
      <c r="K794" s="1"/>
      <c r="L794" s="1"/>
      <c r="M794" s="21"/>
      <c r="N794" s="21"/>
      <c r="O794" s="1"/>
      <c r="P794" s="1"/>
      <c r="Q794" s="1"/>
      <c r="R794" s="1"/>
      <c r="S794" s="21"/>
      <c r="T794" s="21"/>
      <c r="U794" s="1"/>
      <c r="V794" s="1"/>
      <c r="W794" s="1"/>
      <c r="X794" s="1"/>
      <c r="Y794" s="21"/>
      <c r="Z794" s="21"/>
      <c r="AA794" s="1"/>
      <c r="AB794" s="1"/>
      <c r="AC794" s="1"/>
      <c r="AD794" s="1"/>
      <c r="AE794" s="21"/>
      <c r="AF794" s="21"/>
      <c r="AG794" s="1"/>
      <c r="AH794" s="1"/>
      <c r="AI794" s="1"/>
      <c r="AJ794" s="1"/>
      <c r="AK794" s="21"/>
      <c r="AL794" s="21"/>
      <c r="AM794" s="1"/>
      <c r="AN794" s="1"/>
      <c r="AO794" s="1"/>
      <c r="AP794" s="1"/>
      <c r="AQ794" s="21"/>
      <c r="AR794" s="21"/>
      <c r="AS794" s="1"/>
      <c r="AT794" s="1"/>
      <c r="AU794" s="1"/>
      <c r="AV794" s="1"/>
      <c r="AW794" s="21"/>
      <c r="AX794" s="21"/>
      <c r="AY794" s="1"/>
      <c r="AZ794" s="1"/>
      <c r="BA794" s="1"/>
      <c r="BB794" s="1"/>
      <c r="BC794" s="21"/>
      <c r="BD794" s="21"/>
      <c r="BE794" s="1"/>
      <c r="BF794" s="1"/>
      <c r="BG794" s="1"/>
      <c r="BH794" s="1"/>
      <c r="BI794" s="21"/>
      <c r="BJ794" s="21"/>
      <c r="BK794" s="1"/>
      <c r="BL794" s="1"/>
      <c r="BM794" s="1"/>
      <c r="BN794" s="1"/>
      <c r="BO794" s="21"/>
      <c r="BP794" s="21"/>
      <c r="BQ794" s="1"/>
      <c r="BR794" s="1"/>
      <c r="BS794" s="1"/>
      <c r="BT794" s="1"/>
      <c r="BU794" s="21"/>
      <c r="BV794" s="2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</row>
    <row r="795" spans="5:128" x14ac:dyDescent="0.25">
      <c r="E795" s="1"/>
      <c r="F795" s="1"/>
      <c r="G795" s="21"/>
      <c r="H795" s="21"/>
      <c r="I795" s="1"/>
      <c r="J795" s="1"/>
      <c r="K795" s="1"/>
      <c r="L795" s="1"/>
      <c r="M795" s="21"/>
      <c r="N795" s="21"/>
      <c r="O795" s="1"/>
      <c r="P795" s="1"/>
      <c r="Q795" s="1"/>
      <c r="R795" s="1"/>
      <c r="S795" s="21"/>
      <c r="T795" s="21"/>
      <c r="U795" s="1"/>
      <c r="V795" s="1"/>
      <c r="W795" s="1"/>
      <c r="X795" s="1"/>
      <c r="Y795" s="21"/>
      <c r="Z795" s="21"/>
      <c r="AA795" s="1"/>
      <c r="AB795" s="1"/>
      <c r="AC795" s="1"/>
      <c r="AD795" s="1"/>
      <c r="AE795" s="21"/>
      <c r="AF795" s="21"/>
      <c r="AG795" s="1"/>
      <c r="AH795" s="1"/>
      <c r="AI795" s="1"/>
      <c r="AJ795" s="1"/>
      <c r="AK795" s="21"/>
      <c r="AL795" s="21"/>
      <c r="AM795" s="1"/>
      <c r="AN795" s="1"/>
      <c r="AO795" s="1"/>
      <c r="AP795" s="1"/>
      <c r="AQ795" s="21"/>
      <c r="AR795" s="21"/>
      <c r="AS795" s="1"/>
      <c r="AT795" s="1"/>
      <c r="AU795" s="1"/>
      <c r="AV795" s="1"/>
      <c r="AW795" s="21"/>
      <c r="AX795" s="21"/>
      <c r="AY795" s="1"/>
      <c r="AZ795" s="1"/>
      <c r="BA795" s="1"/>
      <c r="BB795" s="1"/>
      <c r="BC795" s="21"/>
      <c r="BD795" s="21"/>
      <c r="BE795" s="1"/>
      <c r="BF795" s="1"/>
      <c r="BG795" s="1"/>
      <c r="BH795" s="1"/>
      <c r="BI795" s="21"/>
      <c r="BJ795" s="21"/>
      <c r="BK795" s="1"/>
      <c r="BL795" s="1"/>
      <c r="BM795" s="1"/>
      <c r="BN795" s="1"/>
      <c r="BO795" s="21"/>
      <c r="BP795" s="21"/>
      <c r="BQ795" s="1"/>
      <c r="BR795" s="1"/>
      <c r="BS795" s="1"/>
      <c r="BT795" s="1"/>
      <c r="BU795" s="21"/>
      <c r="BV795" s="2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</row>
    <row r="796" spans="5:128" x14ac:dyDescent="0.25">
      <c r="E796" s="1"/>
      <c r="F796" s="1"/>
      <c r="G796" s="21"/>
      <c r="H796" s="21"/>
      <c r="I796" s="1"/>
      <c r="J796" s="1"/>
      <c r="K796" s="1"/>
      <c r="L796" s="1"/>
      <c r="M796" s="21"/>
      <c r="N796" s="21"/>
      <c r="O796" s="1"/>
      <c r="P796" s="1"/>
      <c r="Q796" s="1"/>
      <c r="R796" s="1"/>
      <c r="S796" s="21"/>
      <c r="T796" s="21"/>
      <c r="U796" s="1"/>
      <c r="V796" s="1"/>
      <c r="W796" s="1"/>
      <c r="X796" s="1"/>
      <c r="Y796" s="21"/>
      <c r="Z796" s="21"/>
      <c r="AA796" s="1"/>
      <c r="AB796" s="1"/>
      <c r="AC796" s="1"/>
      <c r="AD796" s="1"/>
      <c r="AE796" s="21"/>
      <c r="AF796" s="21"/>
      <c r="AG796" s="1"/>
      <c r="AH796" s="1"/>
      <c r="AI796" s="1"/>
      <c r="AJ796" s="1"/>
      <c r="AK796" s="21"/>
      <c r="AL796" s="21"/>
      <c r="AM796" s="1"/>
      <c r="AN796" s="1"/>
      <c r="AO796" s="1"/>
      <c r="AP796" s="1"/>
      <c r="AQ796" s="21"/>
      <c r="AR796" s="21"/>
      <c r="AS796" s="1"/>
      <c r="AT796" s="1"/>
      <c r="AU796" s="1"/>
      <c r="AV796" s="1"/>
      <c r="AW796" s="21"/>
      <c r="AX796" s="21"/>
      <c r="AY796" s="1"/>
      <c r="AZ796" s="1"/>
      <c r="BA796" s="1"/>
      <c r="BB796" s="1"/>
      <c r="BC796" s="21"/>
      <c r="BD796" s="21"/>
      <c r="BE796" s="1"/>
      <c r="BF796" s="1"/>
      <c r="BG796" s="1"/>
      <c r="BH796" s="1"/>
      <c r="BI796" s="21"/>
      <c r="BJ796" s="21"/>
      <c r="BK796" s="1"/>
      <c r="BL796" s="1"/>
      <c r="BM796" s="1"/>
      <c r="BN796" s="1"/>
      <c r="BO796" s="21"/>
      <c r="BP796" s="21"/>
      <c r="BQ796" s="1"/>
      <c r="BR796" s="1"/>
      <c r="BS796" s="1"/>
      <c r="BT796" s="1"/>
      <c r="BU796" s="21"/>
      <c r="BV796" s="2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</row>
    <row r="797" spans="5:128" x14ac:dyDescent="0.25">
      <c r="E797" s="1"/>
      <c r="F797" s="1"/>
      <c r="G797" s="21"/>
      <c r="H797" s="21"/>
      <c r="I797" s="1"/>
      <c r="J797" s="1"/>
      <c r="K797" s="1"/>
      <c r="L797" s="1"/>
      <c r="M797" s="21"/>
      <c r="N797" s="21"/>
      <c r="O797" s="1"/>
      <c r="P797" s="1"/>
      <c r="Q797" s="1"/>
      <c r="R797" s="1"/>
      <c r="S797" s="21"/>
      <c r="T797" s="21"/>
      <c r="U797" s="1"/>
      <c r="V797" s="1"/>
      <c r="W797" s="1"/>
      <c r="X797" s="1"/>
      <c r="Y797" s="21"/>
      <c r="Z797" s="21"/>
      <c r="AA797" s="1"/>
      <c r="AB797" s="1"/>
      <c r="AC797" s="1"/>
      <c r="AD797" s="1"/>
      <c r="AE797" s="21"/>
      <c r="AF797" s="21"/>
      <c r="AG797" s="1"/>
      <c r="AH797" s="1"/>
      <c r="AI797" s="1"/>
      <c r="AJ797" s="1"/>
      <c r="AK797" s="21"/>
      <c r="AL797" s="21"/>
      <c r="AM797" s="1"/>
      <c r="AN797" s="1"/>
      <c r="AO797" s="1"/>
      <c r="AP797" s="1"/>
      <c r="AQ797" s="21"/>
      <c r="AR797" s="21"/>
      <c r="AS797" s="1"/>
      <c r="AT797" s="1"/>
      <c r="AU797" s="1"/>
      <c r="AV797" s="1"/>
      <c r="AW797" s="21"/>
      <c r="AX797" s="21"/>
      <c r="AY797" s="1"/>
      <c r="AZ797" s="1"/>
      <c r="BA797" s="1"/>
      <c r="BB797" s="1"/>
      <c r="BC797" s="21"/>
      <c r="BD797" s="21"/>
      <c r="BE797" s="1"/>
      <c r="BF797" s="1"/>
      <c r="BG797" s="1"/>
      <c r="BH797" s="1"/>
      <c r="BI797" s="21"/>
      <c r="BJ797" s="21"/>
      <c r="BK797" s="1"/>
      <c r="BL797" s="1"/>
      <c r="BM797" s="1"/>
      <c r="BN797" s="1"/>
      <c r="BO797" s="21"/>
      <c r="BP797" s="21"/>
      <c r="BQ797" s="1"/>
      <c r="BR797" s="1"/>
      <c r="BS797" s="1"/>
      <c r="BT797" s="1"/>
      <c r="BU797" s="21"/>
      <c r="BV797" s="2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</row>
    <row r="798" spans="5:128" x14ac:dyDescent="0.25">
      <c r="E798" s="1"/>
      <c r="F798" s="1"/>
      <c r="G798" s="21"/>
      <c r="H798" s="21"/>
      <c r="I798" s="1"/>
      <c r="J798" s="1"/>
      <c r="K798" s="1"/>
      <c r="L798" s="1"/>
      <c r="M798" s="21"/>
      <c r="N798" s="21"/>
      <c r="O798" s="1"/>
      <c r="P798" s="1"/>
      <c r="Q798" s="1"/>
      <c r="R798" s="1"/>
      <c r="S798" s="21"/>
      <c r="T798" s="21"/>
      <c r="U798" s="1"/>
      <c r="V798" s="1"/>
      <c r="W798" s="1"/>
      <c r="X798" s="1"/>
      <c r="Y798" s="21"/>
      <c r="Z798" s="21"/>
      <c r="AA798" s="1"/>
      <c r="AB798" s="1"/>
      <c r="AC798" s="1"/>
      <c r="AD798" s="1"/>
      <c r="AE798" s="21"/>
      <c r="AF798" s="21"/>
      <c r="AG798" s="1"/>
      <c r="AH798" s="1"/>
      <c r="AI798" s="1"/>
      <c r="AJ798" s="1"/>
      <c r="AK798" s="21"/>
      <c r="AL798" s="21"/>
      <c r="AM798" s="1"/>
      <c r="AN798" s="1"/>
      <c r="AO798" s="1"/>
      <c r="AP798" s="1"/>
      <c r="AQ798" s="21"/>
      <c r="AR798" s="21"/>
      <c r="AS798" s="1"/>
      <c r="AT798" s="1"/>
      <c r="AU798" s="1"/>
      <c r="AV798" s="1"/>
      <c r="AW798" s="21"/>
      <c r="AX798" s="21"/>
      <c r="AY798" s="1"/>
      <c r="AZ798" s="1"/>
      <c r="BA798" s="1"/>
      <c r="BB798" s="1"/>
      <c r="BC798" s="21"/>
      <c r="BD798" s="21"/>
      <c r="BE798" s="1"/>
      <c r="BF798" s="1"/>
      <c r="BG798" s="1"/>
      <c r="BH798" s="1"/>
      <c r="BI798" s="21"/>
      <c r="BJ798" s="21"/>
      <c r="BK798" s="1"/>
      <c r="BL798" s="1"/>
      <c r="BM798" s="1"/>
      <c r="BN798" s="1"/>
      <c r="BO798" s="21"/>
      <c r="BP798" s="21"/>
      <c r="BQ798" s="1"/>
      <c r="BR798" s="1"/>
      <c r="BS798" s="1"/>
      <c r="BT798" s="1"/>
      <c r="BU798" s="21"/>
      <c r="BV798" s="2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</row>
    <row r="799" spans="5:128" x14ac:dyDescent="0.25">
      <c r="E799" s="1"/>
      <c r="F799" s="1"/>
      <c r="G799" s="21"/>
      <c r="H799" s="21"/>
      <c r="I799" s="1"/>
      <c r="J799" s="1"/>
      <c r="K799" s="1"/>
      <c r="L799" s="1"/>
      <c r="M799" s="21"/>
      <c r="N799" s="21"/>
      <c r="O799" s="1"/>
      <c r="P799" s="1"/>
      <c r="Q799" s="1"/>
      <c r="R799" s="1"/>
      <c r="S799" s="21"/>
      <c r="T799" s="21"/>
      <c r="U799" s="1"/>
      <c r="V799" s="1"/>
      <c r="W799" s="1"/>
      <c r="X799" s="1"/>
      <c r="Y799" s="21"/>
      <c r="Z799" s="21"/>
      <c r="AA799" s="1"/>
      <c r="AB799" s="1"/>
      <c r="AC799" s="1"/>
      <c r="AD799" s="1"/>
      <c r="AE799" s="21"/>
      <c r="AF799" s="21"/>
      <c r="AG799" s="1"/>
      <c r="AH799" s="1"/>
      <c r="AI799" s="1"/>
      <c r="AJ799" s="1"/>
      <c r="AK799" s="21"/>
      <c r="AL799" s="21"/>
      <c r="AM799" s="1"/>
      <c r="AN799" s="1"/>
      <c r="AO799" s="1"/>
      <c r="AP799" s="1"/>
      <c r="AQ799" s="21"/>
      <c r="AR799" s="21"/>
      <c r="AS799" s="1"/>
      <c r="AT799" s="1"/>
      <c r="AU799" s="1"/>
      <c r="AV799" s="1"/>
      <c r="AW799" s="21"/>
      <c r="AX799" s="21"/>
      <c r="AY799" s="1"/>
      <c r="AZ799" s="1"/>
      <c r="BA799" s="1"/>
      <c r="BB799" s="1"/>
      <c r="BC799" s="21"/>
      <c r="BD799" s="21"/>
      <c r="BE799" s="1"/>
      <c r="BF799" s="1"/>
      <c r="BG799" s="1"/>
      <c r="BH799" s="1"/>
      <c r="BI799" s="21"/>
      <c r="BJ799" s="21"/>
      <c r="BK799" s="1"/>
      <c r="BL799" s="1"/>
      <c r="BM799" s="1"/>
      <c r="BN799" s="1"/>
      <c r="BO799" s="21"/>
      <c r="BP799" s="21"/>
      <c r="BQ799" s="1"/>
      <c r="BR799" s="1"/>
      <c r="BS799" s="1"/>
      <c r="BT799" s="1"/>
      <c r="BU799" s="21"/>
      <c r="BV799" s="2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</row>
    <row r="800" spans="5:128" x14ac:dyDescent="0.25">
      <c r="E800" s="1"/>
      <c r="F800" s="1"/>
      <c r="G800" s="21"/>
      <c r="H800" s="21"/>
      <c r="I800" s="1"/>
      <c r="J800" s="1"/>
      <c r="K800" s="1"/>
      <c r="L800" s="1"/>
      <c r="M800" s="21"/>
      <c r="N800" s="21"/>
      <c r="O800" s="1"/>
      <c r="P800" s="1"/>
      <c r="Q800" s="1"/>
      <c r="R800" s="1"/>
      <c r="S800" s="21"/>
      <c r="T800" s="21"/>
      <c r="U800" s="1"/>
      <c r="V800" s="1"/>
      <c r="W800" s="1"/>
      <c r="X800" s="1"/>
      <c r="Y800" s="21"/>
      <c r="Z800" s="21"/>
      <c r="AA800" s="1"/>
      <c r="AB800" s="1"/>
      <c r="AC800" s="1"/>
      <c r="AD800" s="1"/>
      <c r="AE800" s="21"/>
      <c r="AF800" s="21"/>
      <c r="AG800" s="1"/>
      <c r="AH800" s="1"/>
      <c r="AI800" s="1"/>
      <c r="AJ800" s="1"/>
      <c r="AK800" s="21"/>
      <c r="AL800" s="21"/>
      <c r="AM800" s="1"/>
      <c r="AN800" s="1"/>
      <c r="AO800" s="1"/>
      <c r="AP800" s="1"/>
      <c r="AQ800" s="21"/>
      <c r="AR800" s="21"/>
      <c r="AS800" s="1"/>
      <c r="AT800" s="1"/>
      <c r="AU800" s="1"/>
      <c r="AV800" s="1"/>
      <c r="AW800" s="21"/>
      <c r="AX800" s="21"/>
      <c r="AY800" s="1"/>
      <c r="AZ800" s="1"/>
      <c r="BA800" s="1"/>
      <c r="BB800" s="1"/>
      <c r="BC800" s="21"/>
      <c r="BD800" s="21"/>
      <c r="BE800" s="1"/>
      <c r="BF800" s="1"/>
      <c r="BG800" s="1"/>
      <c r="BH800" s="1"/>
      <c r="BI800" s="21"/>
      <c r="BJ800" s="21"/>
      <c r="BK800" s="1"/>
      <c r="BL800" s="1"/>
      <c r="BM800" s="1"/>
      <c r="BN800" s="1"/>
      <c r="BO800" s="21"/>
      <c r="BP800" s="21"/>
      <c r="BQ800" s="1"/>
      <c r="BR800" s="1"/>
      <c r="BS800" s="1"/>
      <c r="BT800" s="1"/>
      <c r="BU800" s="21"/>
      <c r="BV800" s="2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</row>
    <row r="801" spans="5:128" x14ac:dyDescent="0.25">
      <c r="E801" s="1"/>
      <c r="F801" s="1"/>
      <c r="G801" s="21"/>
      <c r="H801" s="21"/>
      <c r="I801" s="1"/>
      <c r="J801" s="1"/>
      <c r="K801" s="1"/>
      <c r="L801" s="1"/>
      <c r="M801" s="21"/>
      <c r="N801" s="21"/>
      <c r="O801" s="1"/>
      <c r="P801" s="1"/>
      <c r="Q801" s="1"/>
      <c r="R801" s="1"/>
      <c r="S801" s="21"/>
      <c r="T801" s="21"/>
      <c r="U801" s="1"/>
      <c r="V801" s="1"/>
      <c r="W801" s="1"/>
      <c r="X801" s="1"/>
      <c r="Y801" s="21"/>
      <c r="Z801" s="21"/>
      <c r="AA801" s="1"/>
      <c r="AB801" s="1"/>
      <c r="AC801" s="1"/>
      <c r="AD801" s="1"/>
      <c r="AE801" s="21"/>
      <c r="AF801" s="21"/>
      <c r="AG801" s="1"/>
      <c r="AH801" s="1"/>
      <c r="AI801" s="1"/>
      <c r="AJ801" s="1"/>
      <c r="AK801" s="21"/>
      <c r="AL801" s="21"/>
      <c r="AM801" s="1"/>
      <c r="AN801" s="1"/>
      <c r="AO801" s="1"/>
      <c r="AP801" s="1"/>
      <c r="AQ801" s="21"/>
      <c r="AR801" s="21"/>
      <c r="AS801" s="1"/>
      <c r="AT801" s="1"/>
      <c r="AU801" s="1"/>
      <c r="AV801" s="1"/>
      <c r="AW801" s="21"/>
      <c r="AX801" s="21"/>
      <c r="AY801" s="1"/>
      <c r="AZ801" s="1"/>
      <c r="BA801" s="1"/>
      <c r="BB801" s="1"/>
      <c r="BC801" s="21"/>
      <c r="BD801" s="21"/>
      <c r="BE801" s="1"/>
      <c r="BF801" s="1"/>
      <c r="BG801" s="1"/>
      <c r="BH801" s="1"/>
      <c r="BI801" s="21"/>
      <c r="BJ801" s="21"/>
      <c r="BK801" s="1"/>
      <c r="BL801" s="1"/>
      <c r="BM801" s="1"/>
      <c r="BN801" s="1"/>
      <c r="BO801" s="21"/>
      <c r="BP801" s="21"/>
      <c r="BQ801" s="1"/>
      <c r="BR801" s="1"/>
      <c r="BS801" s="1"/>
      <c r="BT801" s="1"/>
      <c r="BU801" s="21"/>
      <c r="BV801" s="2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</row>
    <row r="802" spans="5:128" x14ac:dyDescent="0.25">
      <c r="E802" s="1"/>
      <c r="F802" s="1"/>
      <c r="G802" s="21"/>
      <c r="H802" s="21"/>
      <c r="I802" s="1"/>
      <c r="J802" s="1"/>
      <c r="K802" s="1"/>
      <c r="L802" s="1"/>
      <c r="M802" s="21"/>
      <c r="N802" s="21"/>
      <c r="O802" s="1"/>
      <c r="P802" s="1"/>
      <c r="Q802" s="1"/>
      <c r="R802" s="1"/>
      <c r="S802" s="21"/>
      <c r="T802" s="21"/>
      <c r="U802" s="1"/>
      <c r="V802" s="1"/>
      <c r="W802" s="1"/>
      <c r="X802" s="1"/>
      <c r="Y802" s="21"/>
      <c r="Z802" s="21"/>
      <c r="AA802" s="1"/>
      <c r="AB802" s="1"/>
      <c r="AC802" s="1"/>
      <c r="AD802" s="1"/>
      <c r="AE802" s="21"/>
      <c r="AF802" s="21"/>
      <c r="AG802" s="1"/>
      <c r="AH802" s="1"/>
      <c r="AI802" s="1"/>
      <c r="AJ802" s="1"/>
      <c r="AK802" s="21"/>
      <c r="AL802" s="21"/>
      <c r="AM802" s="1"/>
      <c r="AN802" s="1"/>
      <c r="AO802" s="1"/>
      <c r="AP802" s="1"/>
      <c r="AQ802" s="21"/>
      <c r="AR802" s="21"/>
      <c r="AS802" s="1"/>
      <c r="AT802" s="1"/>
      <c r="AU802" s="1"/>
      <c r="AV802" s="1"/>
      <c r="AW802" s="21"/>
      <c r="AX802" s="21"/>
      <c r="AY802" s="1"/>
      <c r="AZ802" s="1"/>
      <c r="BA802" s="1"/>
      <c r="BB802" s="1"/>
      <c r="BC802" s="21"/>
      <c r="BD802" s="21"/>
      <c r="BE802" s="1"/>
      <c r="BF802" s="1"/>
      <c r="BG802" s="1"/>
      <c r="BH802" s="1"/>
      <c r="BI802" s="21"/>
      <c r="BJ802" s="21"/>
      <c r="BK802" s="1"/>
      <c r="BL802" s="1"/>
      <c r="BM802" s="1"/>
      <c r="BN802" s="1"/>
      <c r="BO802" s="21"/>
      <c r="BP802" s="21"/>
      <c r="BQ802" s="1"/>
      <c r="BR802" s="1"/>
      <c r="BS802" s="1"/>
      <c r="BT802" s="1"/>
      <c r="BU802" s="21"/>
      <c r="BV802" s="2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</row>
    <row r="803" spans="5:128" x14ac:dyDescent="0.25">
      <c r="E803" s="1"/>
      <c r="F803" s="1"/>
      <c r="G803" s="21"/>
      <c r="H803" s="21"/>
      <c r="I803" s="1"/>
      <c r="J803" s="1"/>
      <c r="K803" s="1"/>
      <c r="L803" s="1"/>
      <c r="M803" s="21"/>
      <c r="N803" s="21"/>
      <c r="O803" s="1"/>
      <c r="P803" s="1"/>
      <c r="Q803" s="1"/>
      <c r="R803" s="1"/>
      <c r="S803" s="21"/>
      <c r="T803" s="21"/>
      <c r="U803" s="1"/>
      <c r="V803" s="1"/>
      <c r="W803" s="1"/>
      <c r="X803" s="1"/>
      <c r="Y803" s="21"/>
      <c r="Z803" s="21"/>
      <c r="AA803" s="1"/>
      <c r="AB803" s="1"/>
      <c r="AC803" s="1"/>
      <c r="AD803" s="1"/>
      <c r="AE803" s="21"/>
      <c r="AF803" s="21"/>
      <c r="AG803" s="1"/>
      <c r="AH803" s="1"/>
      <c r="AI803" s="1"/>
      <c r="AJ803" s="1"/>
      <c r="AK803" s="21"/>
      <c r="AL803" s="21"/>
      <c r="AM803" s="1"/>
      <c r="AN803" s="1"/>
      <c r="AO803" s="1"/>
      <c r="AP803" s="1"/>
      <c r="AQ803" s="21"/>
      <c r="AR803" s="21"/>
      <c r="AS803" s="1"/>
      <c r="AT803" s="1"/>
      <c r="AU803" s="1"/>
      <c r="AV803" s="1"/>
      <c r="AW803" s="21"/>
      <c r="AX803" s="21"/>
      <c r="AY803" s="1"/>
      <c r="AZ803" s="1"/>
      <c r="BA803" s="1"/>
      <c r="BB803" s="1"/>
      <c r="BC803" s="21"/>
      <c r="BD803" s="21"/>
      <c r="BE803" s="1"/>
      <c r="BF803" s="1"/>
      <c r="BG803" s="1"/>
      <c r="BH803" s="1"/>
      <c r="BI803" s="21"/>
      <c r="BJ803" s="21"/>
      <c r="BK803" s="1"/>
      <c r="BL803" s="1"/>
      <c r="BM803" s="1"/>
      <c r="BN803" s="1"/>
      <c r="BO803" s="21"/>
      <c r="BP803" s="21"/>
      <c r="BQ803" s="1"/>
      <c r="BR803" s="1"/>
      <c r="BS803" s="1"/>
      <c r="BT803" s="1"/>
      <c r="BU803" s="21"/>
      <c r="BV803" s="2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</row>
    <row r="804" spans="5:128" x14ac:dyDescent="0.25">
      <c r="E804" s="1"/>
      <c r="F804" s="1"/>
      <c r="G804" s="21"/>
      <c r="H804" s="21"/>
      <c r="I804" s="1"/>
      <c r="J804" s="1"/>
      <c r="K804" s="1"/>
      <c r="L804" s="1"/>
      <c r="M804" s="21"/>
      <c r="N804" s="21"/>
      <c r="O804" s="1"/>
      <c r="P804" s="1"/>
      <c r="Q804" s="1"/>
      <c r="R804" s="1"/>
      <c r="S804" s="21"/>
      <c r="T804" s="21"/>
      <c r="U804" s="1"/>
      <c r="V804" s="1"/>
      <c r="W804" s="1"/>
      <c r="X804" s="1"/>
      <c r="Y804" s="21"/>
      <c r="Z804" s="21"/>
      <c r="AA804" s="1"/>
      <c r="AB804" s="1"/>
      <c r="AC804" s="1"/>
      <c r="AD804" s="1"/>
      <c r="AE804" s="21"/>
      <c r="AF804" s="21"/>
      <c r="AG804" s="1"/>
      <c r="AH804" s="1"/>
      <c r="AI804" s="1"/>
      <c r="AJ804" s="1"/>
      <c r="AK804" s="21"/>
      <c r="AL804" s="21"/>
      <c r="AM804" s="1"/>
      <c r="AN804" s="1"/>
      <c r="AO804" s="1"/>
      <c r="AP804" s="1"/>
      <c r="AQ804" s="21"/>
      <c r="AR804" s="21"/>
      <c r="AS804" s="1"/>
      <c r="AT804" s="1"/>
      <c r="AU804" s="1"/>
      <c r="AV804" s="1"/>
      <c r="AW804" s="21"/>
      <c r="AX804" s="21"/>
      <c r="AY804" s="1"/>
      <c r="AZ804" s="1"/>
      <c r="BA804" s="1"/>
      <c r="BB804" s="1"/>
      <c r="BC804" s="21"/>
      <c r="BD804" s="21"/>
      <c r="BE804" s="1"/>
      <c r="BF804" s="1"/>
      <c r="BG804" s="1"/>
      <c r="BH804" s="1"/>
      <c r="BI804" s="21"/>
      <c r="BJ804" s="21"/>
      <c r="BK804" s="1"/>
      <c r="BL804" s="1"/>
      <c r="BM804" s="1"/>
      <c r="BN804" s="1"/>
      <c r="BO804" s="21"/>
      <c r="BP804" s="21"/>
      <c r="BQ804" s="1"/>
      <c r="BR804" s="1"/>
      <c r="BS804" s="1"/>
      <c r="BT804" s="1"/>
      <c r="BU804" s="21"/>
      <c r="BV804" s="2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</row>
    <row r="805" spans="5:128" x14ac:dyDescent="0.25">
      <c r="E805" s="1"/>
      <c r="F805" s="1"/>
      <c r="G805" s="21"/>
      <c r="H805" s="21"/>
      <c r="I805" s="1"/>
      <c r="J805" s="1"/>
      <c r="K805" s="1"/>
      <c r="L805" s="1"/>
      <c r="M805" s="21"/>
      <c r="N805" s="21"/>
      <c r="O805" s="1"/>
      <c r="P805" s="1"/>
      <c r="Q805" s="1"/>
      <c r="R805" s="1"/>
      <c r="S805" s="21"/>
      <c r="T805" s="21"/>
      <c r="U805" s="1"/>
      <c r="V805" s="1"/>
      <c r="W805" s="1"/>
      <c r="X805" s="1"/>
      <c r="Y805" s="21"/>
      <c r="Z805" s="21"/>
      <c r="AA805" s="1"/>
      <c r="AB805" s="1"/>
      <c r="AC805" s="1"/>
      <c r="AD805" s="1"/>
      <c r="AE805" s="21"/>
      <c r="AF805" s="21"/>
      <c r="AG805" s="1"/>
      <c r="AH805" s="1"/>
      <c r="AI805" s="1"/>
      <c r="AJ805" s="1"/>
      <c r="AK805" s="21"/>
      <c r="AL805" s="21"/>
      <c r="AM805" s="1"/>
      <c r="AN805" s="1"/>
      <c r="AO805" s="1"/>
      <c r="AP805" s="1"/>
      <c r="AQ805" s="21"/>
      <c r="AR805" s="21"/>
      <c r="AS805" s="1"/>
      <c r="AT805" s="1"/>
      <c r="AU805" s="1"/>
      <c r="AV805" s="1"/>
      <c r="AW805" s="21"/>
      <c r="AX805" s="21"/>
      <c r="AY805" s="1"/>
      <c r="AZ805" s="1"/>
      <c r="BA805" s="1"/>
      <c r="BB805" s="1"/>
      <c r="BC805" s="21"/>
      <c r="BD805" s="21"/>
      <c r="BE805" s="1"/>
      <c r="BF805" s="1"/>
      <c r="BG805" s="1"/>
      <c r="BH805" s="1"/>
      <c r="BI805" s="21"/>
      <c r="BJ805" s="21"/>
      <c r="BK805" s="1"/>
      <c r="BL805" s="1"/>
      <c r="BM805" s="1"/>
      <c r="BN805" s="1"/>
      <c r="BO805" s="21"/>
      <c r="BP805" s="21"/>
      <c r="BQ805" s="1"/>
      <c r="BR805" s="1"/>
      <c r="BS805" s="1"/>
      <c r="BT805" s="1"/>
      <c r="BU805" s="21"/>
      <c r="BV805" s="2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</row>
    <row r="806" spans="5:128" x14ac:dyDescent="0.25">
      <c r="E806" s="1"/>
      <c r="F806" s="1"/>
      <c r="G806" s="21"/>
      <c r="H806" s="21"/>
      <c r="I806" s="1"/>
      <c r="J806" s="1"/>
      <c r="K806" s="1"/>
      <c r="L806" s="1"/>
      <c r="M806" s="21"/>
      <c r="N806" s="21"/>
      <c r="O806" s="1"/>
      <c r="P806" s="1"/>
      <c r="Q806" s="1"/>
      <c r="R806" s="1"/>
      <c r="S806" s="21"/>
      <c r="T806" s="21"/>
      <c r="U806" s="1"/>
      <c r="V806" s="1"/>
      <c r="W806" s="1"/>
      <c r="X806" s="1"/>
      <c r="Y806" s="21"/>
      <c r="Z806" s="21"/>
      <c r="AA806" s="1"/>
      <c r="AB806" s="1"/>
      <c r="AC806" s="1"/>
      <c r="AD806" s="1"/>
      <c r="AE806" s="21"/>
      <c r="AF806" s="21"/>
      <c r="AG806" s="1"/>
      <c r="AH806" s="1"/>
      <c r="AI806" s="1"/>
      <c r="AJ806" s="1"/>
      <c r="AK806" s="21"/>
      <c r="AL806" s="21"/>
      <c r="AM806" s="1"/>
      <c r="AN806" s="1"/>
      <c r="AO806" s="1"/>
      <c r="AP806" s="1"/>
      <c r="AQ806" s="21"/>
      <c r="AR806" s="21"/>
      <c r="AS806" s="1"/>
      <c r="AT806" s="1"/>
      <c r="AU806" s="1"/>
      <c r="AV806" s="1"/>
      <c r="AW806" s="21"/>
      <c r="AX806" s="21"/>
      <c r="AY806" s="1"/>
      <c r="AZ806" s="1"/>
      <c r="BA806" s="1"/>
      <c r="BB806" s="1"/>
      <c r="BC806" s="21"/>
      <c r="BD806" s="21"/>
      <c r="BE806" s="1"/>
      <c r="BF806" s="1"/>
      <c r="BG806" s="1"/>
      <c r="BH806" s="1"/>
      <c r="BI806" s="21"/>
      <c r="BJ806" s="21"/>
      <c r="BK806" s="1"/>
      <c r="BL806" s="1"/>
      <c r="BM806" s="1"/>
      <c r="BN806" s="1"/>
      <c r="BO806" s="21"/>
      <c r="BP806" s="21"/>
      <c r="BQ806" s="1"/>
      <c r="BR806" s="1"/>
      <c r="BS806" s="1"/>
      <c r="BT806" s="1"/>
      <c r="BU806" s="21"/>
      <c r="BV806" s="2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</row>
    <row r="807" spans="5:128" x14ac:dyDescent="0.25">
      <c r="E807" s="1"/>
      <c r="F807" s="1"/>
      <c r="G807" s="21"/>
      <c r="H807" s="21"/>
      <c r="I807" s="1"/>
      <c r="J807" s="1"/>
      <c r="K807" s="1"/>
      <c r="L807" s="1"/>
      <c r="M807" s="21"/>
      <c r="N807" s="21"/>
      <c r="O807" s="1"/>
      <c r="P807" s="1"/>
      <c r="Q807" s="1"/>
      <c r="R807" s="1"/>
      <c r="S807" s="21"/>
      <c r="T807" s="21"/>
      <c r="U807" s="1"/>
      <c r="V807" s="1"/>
      <c r="W807" s="1"/>
      <c r="X807" s="1"/>
      <c r="Y807" s="21"/>
      <c r="Z807" s="21"/>
      <c r="AA807" s="1"/>
      <c r="AB807" s="1"/>
      <c r="AC807" s="1"/>
      <c r="AD807" s="1"/>
      <c r="AE807" s="21"/>
      <c r="AF807" s="21"/>
      <c r="AG807" s="1"/>
      <c r="AH807" s="1"/>
      <c r="AI807" s="1"/>
      <c r="AJ807" s="1"/>
      <c r="AK807" s="21"/>
      <c r="AL807" s="21"/>
      <c r="AM807" s="1"/>
      <c r="AN807" s="1"/>
      <c r="AO807" s="1"/>
      <c r="AP807" s="1"/>
      <c r="AQ807" s="21"/>
      <c r="AR807" s="21"/>
      <c r="AS807" s="1"/>
      <c r="AT807" s="1"/>
      <c r="AU807" s="1"/>
      <c r="AV807" s="1"/>
      <c r="AW807" s="21"/>
      <c r="AX807" s="21"/>
      <c r="AY807" s="1"/>
      <c r="AZ807" s="1"/>
      <c r="BA807" s="1"/>
      <c r="BB807" s="1"/>
      <c r="BC807" s="21"/>
      <c r="BD807" s="21"/>
      <c r="BE807" s="1"/>
      <c r="BF807" s="1"/>
      <c r="BG807" s="1"/>
      <c r="BH807" s="1"/>
      <c r="BI807" s="21"/>
      <c r="BJ807" s="21"/>
      <c r="BK807" s="1"/>
      <c r="BL807" s="1"/>
      <c r="BM807" s="1"/>
      <c r="BN807" s="1"/>
      <c r="BO807" s="21"/>
      <c r="BP807" s="21"/>
      <c r="BQ807" s="1"/>
      <c r="BR807" s="1"/>
      <c r="BS807" s="1"/>
      <c r="BT807" s="1"/>
      <c r="BU807" s="21"/>
      <c r="BV807" s="2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</row>
    <row r="808" spans="5:128" x14ac:dyDescent="0.25">
      <c r="E808" s="1"/>
      <c r="F808" s="1"/>
      <c r="G808" s="21"/>
      <c r="H808" s="21"/>
      <c r="I808" s="1"/>
      <c r="J808" s="1"/>
      <c r="K808" s="1"/>
      <c r="L808" s="1"/>
      <c r="M808" s="21"/>
      <c r="N808" s="21"/>
      <c r="O808" s="1"/>
      <c r="P808" s="1"/>
      <c r="Q808" s="1"/>
      <c r="R808" s="1"/>
      <c r="S808" s="21"/>
      <c r="T808" s="21"/>
      <c r="U808" s="1"/>
      <c r="V808" s="1"/>
      <c r="W808" s="1"/>
      <c r="X808" s="1"/>
      <c r="Y808" s="21"/>
      <c r="Z808" s="21"/>
      <c r="AA808" s="1"/>
      <c r="AB808" s="1"/>
      <c r="AC808" s="1"/>
      <c r="AD808" s="1"/>
      <c r="AE808" s="21"/>
      <c r="AF808" s="21"/>
      <c r="AG808" s="1"/>
      <c r="AH808" s="1"/>
      <c r="AI808" s="1"/>
      <c r="AJ808" s="1"/>
      <c r="AK808" s="21"/>
      <c r="AL808" s="21"/>
      <c r="AM808" s="1"/>
      <c r="AN808" s="1"/>
      <c r="AO808" s="1"/>
      <c r="AP808" s="1"/>
      <c r="AQ808" s="21"/>
      <c r="AR808" s="21"/>
      <c r="AS808" s="1"/>
      <c r="AT808" s="1"/>
      <c r="AU808" s="1"/>
      <c r="AV808" s="1"/>
      <c r="AW808" s="21"/>
      <c r="AX808" s="21"/>
      <c r="AY808" s="1"/>
      <c r="AZ808" s="1"/>
      <c r="BA808" s="1"/>
      <c r="BB808" s="1"/>
      <c r="BC808" s="21"/>
      <c r="BD808" s="21"/>
      <c r="BE808" s="1"/>
      <c r="BF808" s="1"/>
      <c r="BG808" s="1"/>
      <c r="BH808" s="1"/>
      <c r="BI808" s="21"/>
      <c r="BJ808" s="21"/>
      <c r="BK808" s="1"/>
      <c r="BL808" s="1"/>
      <c r="BM808" s="1"/>
      <c r="BN808" s="1"/>
      <c r="BO808" s="21"/>
      <c r="BP808" s="21"/>
      <c r="BQ808" s="1"/>
      <c r="BR808" s="1"/>
      <c r="BS808" s="1"/>
      <c r="BT808" s="1"/>
      <c r="BU808" s="21"/>
      <c r="BV808" s="2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</row>
    <row r="809" spans="5:128" x14ac:dyDescent="0.25">
      <c r="E809" s="1"/>
      <c r="F809" s="1"/>
      <c r="G809" s="21"/>
      <c r="H809" s="21"/>
      <c r="I809" s="1"/>
      <c r="J809" s="1"/>
      <c r="K809" s="1"/>
      <c r="L809" s="1"/>
      <c r="M809" s="21"/>
      <c r="N809" s="21"/>
      <c r="O809" s="1"/>
      <c r="P809" s="1"/>
      <c r="Q809" s="1"/>
      <c r="R809" s="1"/>
      <c r="S809" s="21"/>
      <c r="T809" s="21"/>
      <c r="U809" s="1"/>
      <c r="V809" s="1"/>
      <c r="W809" s="1"/>
      <c r="X809" s="1"/>
      <c r="Y809" s="21"/>
      <c r="Z809" s="21"/>
      <c r="AA809" s="1"/>
      <c r="AB809" s="1"/>
      <c r="AC809" s="1"/>
      <c r="AD809" s="1"/>
      <c r="AE809" s="21"/>
      <c r="AF809" s="21"/>
      <c r="AG809" s="1"/>
      <c r="AH809" s="1"/>
      <c r="AI809" s="1"/>
      <c r="AJ809" s="1"/>
      <c r="AK809" s="21"/>
      <c r="AL809" s="21"/>
      <c r="AM809" s="1"/>
      <c r="AN809" s="1"/>
      <c r="AO809" s="1"/>
      <c r="AP809" s="1"/>
      <c r="AQ809" s="21"/>
      <c r="AR809" s="21"/>
      <c r="AS809" s="1"/>
      <c r="AT809" s="1"/>
      <c r="AU809" s="1"/>
      <c r="AV809" s="1"/>
      <c r="AW809" s="21"/>
      <c r="AX809" s="21"/>
      <c r="AY809" s="1"/>
      <c r="AZ809" s="1"/>
      <c r="BA809" s="1"/>
      <c r="BB809" s="1"/>
      <c r="BC809" s="21"/>
      <c r="BD809" s="21"/>
      <c r="BE809" s="1"/>
      <c r="BF809" s="1"/>
      <c r="BG809" s="1"/>
      <c r="BH809" s="1"/>
      <c r="BI809" s="21"/>
      <c r="BJ809" s="21"/>
      <c r="BK809" s="1"/>
      <c r="BL809" s="1"/>
      <c r="BM809" s="1"/>
      <c r="BN809" s="1"/>
      <c r="BO809" s="21"/>
      <c r="BP809" s="21"/>
      <c r="BQ809" s="1"/>
      <c r="BR809" s="1"/>
      <c r="BS809" s="1"/>
      <c r="BT809" s="1"/>
      <c r="BU809" s="21"/>
      <c r="BV809" s="2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</row>
    <row r="810" spans="5:128" x14ac:dyDescent="0.25">
      <c r="E810" s="1"/>
      <c r="F810" s="1"/>
      <c r="G810" s="21"/>
      <c r="H810" s="21"/>
      <c r="I810" s="1"/>
      <c r="J810" s="1"/>
      <c r="K810" s="1"/>
      <c r="L810" s="1"/>
      <c r="M810" s="21"/>
      <c r="N810" s="21"/>
      <c r="O810" s="1"/>
      <c r="P810" s="1"/>
      <c r="Q810" s="1"/>
      <c r="R810" s="1"/>
      <c r="S810" s="21"/>
      <c r="T810" s="21"/>
      <c r="U810" s="1"/>
      <c r="V810" s="1"/>
      <c r="W810" s="1"/>
      <c r="X810" s="1"/>
      <c r="Y810" s="21"/>
      <c r="Z810" s="21"/>
      <c r="AA810" s="1"/>
      <c r="AB810" s="1"/>
      <c r="AC810" s="1"/>
      <c r="AD810" s="1"/>
      <c r="AE810" s="21"/>
      <c r="AF810" s="21"/>
      <c r="AG810" s="1"/>
      <c r="AH810" s="1"/>
      <c r="AI810" s="1"/>
      <c r="AJ810" s="1"/>
      <c r="AK810" s="21"/>
      <c r="AL810" s="21"/>
      <c r="AM810" s="1"/>
      <c r="AN810" s="1"/>
      <c r="AO810" s="1"/>
      <c r="AP810" s="1"/>
      <c r="AQ810" s="21"/>
      <c r="AR810" s="21"/>
      <c r="AS810" s="1"/>
      <c r="AT810" s="1"/>
      <c r="AU810" s="1"/>
      <c r="AV810" s="1"/>
      <c r="AW810" s="21"/>
      <c r="AX810" s="21"/>
      <c r="AY810" s="1"/>
      <c r="AZ810" s="1"/>
      <c r="BA810" s="1"/>
      <c r="BB810" s="1"/>
      <c r="BC810" s="21"/>
      <c r="BD810" s="21"/>
      <c r="BE810" s="1"/>
      <c r="BF810" s="1"/>
      <c r="BG810" s="1"/>
      <c r="BH810" s="1"/>
      <c r="BI810" s="21"/>
      <c r="BJ810" s="21"/>
      <c r="BK810" s="1"/>
      <c r="BL810" s="1"/>
      <c r="BM810" s="1"/>
      <c r="BN810" s="1"/>
      <c r="BO810" s="21"/>
      <c r="BP810" s="21"/>
      <c r="BQ810" s="1"/>
      <c r="BR810" s="1"/>
      <c r="BS810" s="1"/>
      <c r="BT810" s="1"/>
      <c r="BU810" s="21"/>
      <c r="BV810" s="2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</row>
    <row r="811" spans="5:128" x14ac:dyDescent="0.25">
      <c r="E811" s="1"/>
      <c r="F811" s="1"/>
      <c r="G811" s="21"/>
      <c r="H811" s="21"/>
      <c r="I811" s="1"/>
      <c r="J811" s="1"/>
      <c r="K811" s="1"/>
      <c r="L811" s="1"/>
      <c r="M811" s="21"/>
      <c r="N811" s="21"/>
      <c r="O811" s="1"/>
      <c r="P811" s="1"/>
      <c r="Q811" s="1"/>
      <c r="R811" s="1"/>
      <c r="S811" s="21"/>
      <c r="T811" s="21"/>
      <c r="U811" s="1"/>
      <c r="V811" s="1"/>
      <c r="W811" s="1"/>
      <c r="X811" s="1"/>
      <c r="Y811" s="21"/>
      <c r="Z811" s="21"/>
      <c r="AA811" s="1"/>
      <c r="AB811" s="1"/>
      <c r="AC811" s="1"/>
      <c r="AD811" s="1"/>
      <c r="AE811" s="21"/>
      <c r="AF811" s="21"/>
      <c r="AG811" s="1"/>
      <c r="AH811" s="1"/>
      <c r="AI811" s="1"/>
      <c r="AJ811" s="1"/>
      <c r="AK811" s="21"/>
      <c r="AL811" s="21"/>
      <c r="AM811" s="1"/>
      <c r="AN811" s="1"/>
      <c r="AO811" s="1"/>
      <c r="AP811" s="1"/>
      <c r="AQ811" s="21"/>
      <c r="AR811" s="21"/>
      <c r="AS811" s="1"/>
      <c r="AT811" s="1"/>
      <c r="AU811" s="1"/>
      <c r="AV811" s="1"/>
      <c r="AW811" s="21"/>
      <c r="AX811" s="21"/>
      <c r="AY811" s="1"/>
      <c r="AZ811" s="1"/>
      <c r="BA811" s="1"/>
      <c r="BB811" s="1"/>
      <c r="BC811" s="21"/>
      <c r="BD811" s="21"/>
      <c r="BE811" s="1"/>
      <c r="BF811" s="1"/>
      <c r="BG811" s="1"/>
      <c r="BH811" s="1"/>
      <c r="BI811" s="21"/>
      <c r="BJ811" s="21"/>
      <c r="BK811" s="1"/>
      <c r="BL811" s="1"/>
      <c r="BM811" s="1"/>
      <c r="BN811" s="1"/>
      <c r="BO811" s="21"/>
      <c r="BP811" s="21"/>
      <c r="BQ811" s="1"/>
      <c r="BR811" s="1"/>
      <c r="BS811" s="1"/>
      <c r="BT811" s="1"/>
      <c r="BU811" s="21"/>
      <c r="BV811" s="2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</row>
    <row r="812" spans="5:128" x14ac:dyDescent="0.25">
      <c r="E812" s="1"/>
      <c r="F812" s="1"/>
      <c r="G812" s="21"/>
      <c r="H812" s="21"/>
      <c r="I812" s="1"/>
      <c r="J812" s="1"/>
      <c r="K812" s="1"/>
      <c r="L812" s="1"/>
      <c r="M812" s="21"/>
      <c r="N812" s="21"/>
      <c r="O812" s="1"/>
      <c r="P812" s="1"/>
      <c r="Q812" s="1"/>
      <c r="R812" s="1"/>
      <c r="S812" s="21"/>
      <c r="T812" s="21"/>
      <c r="U812" s="1"/>
      <c r="V812" s="1"/>
      <c r="W812" s="1"/>
      <c r="X812" s="1"/>
      <c r="Y812" s="21"/>
      <c r="Z812" s="21"/>
      <c r="AA812" s="1"/>
      <c r="AB812" s="1"/>
      <c r="AC812" s="1"/>
      <c r="AD812" s="1"/>
      <c r="AE812" s="21"/>
      <c r="AF812" s="21"/>
      <c r="AG812" s="1"/>
      <c r="AH812" s="1"/>
      <c r="AI812" s="1"/>
      <c r="AJ812" s="1"/>
      <c r="AK812" s="21"/>
      <c r="AL812" s="21"/>
      <c r="AM812" s="1"/>
      <c r="AN812" s="1"/>
      <c r="AO812" s="1"/>
      <c r="AP812" s="1"/>
      <c r="AQ812" s="21"/>
      <c r="AR812" s="21"/>
      <c r="AS812" s="1"/>
      <c r="AT812" s="1"/>
      <c r="AU812" s="1"/>
      <c r="AV812" s="1"/>
      <c r="AW812" s="21"/>
      <c r="AX812" s="21"/>
      <c r="AY812" s="1"/>
      <c r="AZ812" s="1"/>
      <c r="BA812" s="1"/>
      <c r="BB812" s="1"/>
      <c r="BC812" s="21"/>
      <c r="BD812" s="21"/>
      <c r="BE812" s="1"/>
      <c r="BF812" s="1"/>
      <c r="BG812" s="1"/>
      <c r="BH812" s="1"/>
      <c r="BI812" s="21"/>
      <c r="BJ812" s="21"/>
      <c r="BK812" s="1"/>
      <c r="BL812" s="1"/>
      <c r="BM812" s="1"/>
      <c r="BN812" s="1"/>
      <c r="BO812" s="21"/>
      <c r="BP812" s="21"/>
      <c r="BQ812" s="1"/>
      <c r="BR812" s="1"/>
      <c r="BS812" s="1"/>
      <c r="BT812" s="1"/>
      <c r="BU812" s="21"/>
      <c r="BV812" s="2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</row>
    <row r="813" spans="5:128" x14ac:dyDescent="0.25">
      <c r="E813" s="1"/>
      <c r="F813" s="1"/>
      <c r="G813" s="21"/>
      <c r="H813" s="21"/>
      <c r="I813" s="1"/>
      <c r="J813" s="1"/>
      <c r="K813" s="1"/>
      <c r="L813" s="1"/>
      <c r="M813" s="21"/>
      <c r="N813" s="21"/>
      <c r="O813" s="1"/>
      <c r="P813" s="1"/>
      <c r="Q813" s="1"/>
      <c r="R813" s="1"/>
      <c r="S813" s="21"/>
      <c r="T813" s="21"/>
      <c r="U813" s="1"/>
      <c r="V813" s="1"/>
      <c r="W813" s="1"/>
      <c r="X813" s="1"/>
      <c r="Y813" s="21"/>
      <c r="Z813" s="21"/>
      <c r="AA813" s="1"/>
      <c r="AB813" s="1"/>
      <c r="AC813" s="1"/>
      <c r="AD813" s="1"/>
      <c r="AE813" s="21"/>
      <c r="AF813" s="21"/>
      <c r="AG813" s="1"/>
      <c r="AH813" s="1"/>
      <c r="AI813" s="1"/>
      <c r="AJ813" s="1"/>
      <c r="AK813" s="21"/>
      <c r="AL813" s="21"/>
      <c r="AM813" s="1"/>
      <c r="AN813" s="1"/>
      <c r="AO813" s="1"/>
      <c r="AP813" s="1"/>
      <c r="AQ813" s="21"/>
      <c r="AR813" s="21"/>
      <c r="AS813" s="1"/>
      <c r="AT813" s="1"/>
      <c r="AU813" s="1"/>
      <c r="AV813" s="1"/>
      <c r="AW813" s="21"/>
      <c r="AX813" s="21"/>
      <c r="AY813" s="1"/>
      <c r="AZ813" s="1"/>
      <c r="BA813" s="1"/>
      <c r="BB813" s="1"/>
      <c r="BC813" s="21"/>
      <c r="BD813" s="21"/>
      <c r="BE813" s="1"/>
      <c r="BF813" s="1"/>
      <c r="BG813" s="1"/>
      <c r="BH813" s="1"/>
      <c r="BI813" s="21"/>
      <c r="BJ813" s="21"/>
      <c r="BK813" s="1"/>
      <c r="BL813" s="1"/>
      <c r="BM813" s="1"/>
      <c r="BN813" s="1"/>
      <c r="BO813" s="21"/>
      <c r="BP813" s="21"/>
      <c r="BQ813" s="1"/>
      <c r="BR813" s="1"/>
      <c r="BS813" s="1"/>
      <c r="BT813" s="1"/>
      <c r="BU813" s="21"/>
      <c r="BV813" s="2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</row>
    <row r="814" spans="5:128" x14ac:dyDescent="0.25">
      <c r="E814" s="1"/>
      <c r="F814" s="1"/>
      <c r="G814" s="21"/>
      <c r="H814" s="21"/>
      <c r="I814" s="1"/>
      <c r="J814" s="1"/>
      <c r="K814" s="1"/>
      <c r="L814" s="1"/>
      <c r="M814" s="21"/>
      <c r="N814" s="21"/>
      <c r="O814" s="1"/>
      <c r="P814" s="1"/>
      <c r="Q814" s="1"/>
      <c r="R814" s="1"/>
      <c r="S814" s="21"/>
      <c r="T814" s="21"/>
      <c r="U814" s="1"/>
      <c r="V814" s="1"/>
      <c r="W814" s="1"/>
      <c r="X814" s="1"/>
      <c r="Y814" s="21"/>
      <c r="Z814" s="21"/>
      <c r="AA814" s="1"/>
      <c r="AB814" s="1"/>
      <c r="AC814" s="1"/>
      <c r="AD814" s="1"/>
      <c r="AE814" s="21"/>
      <c r="AF814" s="21"/>
      <c r="AG814" s="1"/>
      <c r="AH814" s="1"/>
      <c r="AI814" s="1"/>
      <c r="AJ814" s="1"/>
      <c r="AK814" s="21"/>
      <c r="AL814" s="21"/>
      <c r="AM814" s="1"/>
      <c r="AN814" s="1"/>
      <c r="AO814" s="1"/>
      <c r="AP814" s="1"/>
      <c r="AQ814" s="21"/>
      <c r="AR814" s="21"/>
      <c r="AS814" s="1"/>
      <c r="AT814" s="1"/>
      <c r="AU814" s="1"/>
      <c r="AV814" s="1"/>
      <c r="AW814" s="21"/>
      <c r="AX814" s="21"/>
      <c r="AY814" s="1"/>
      <c r="AZ814" s="1"/>
      <c r="BA814" s="1"/>
      <c r="BB814" s="1"/>
      <c r="BC814" s="21"/>
      <c r="BD814" s="21"/>
      <c r="BE814" s="1"/>
      <c r="BF814" s="1"/>
      <c r="BG814" s="1"/>
      <c r="BH814" s="1"/>
      <c r="BI814" s="21"/>
      <c r="BJ814" s="21"/>
      <c r="BK814" s="1"/>
      <c r="BL814" s="1"/>
      <c r="BM814" s="1"/>
      <c r="BN814" s="1"/>
      <c r="BO814" s="21"/>
      <c r="BP814" s="21"/>
      <c r="BQ814" s="1"/>
      <c r="BR814" s="1"/>
      <c r="BS814" s="1"/>
      <c r="BT814" s="1"/>
      <c r="BU814" s="21"/>
      <c r="BV814" s="2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</row>
    <row r="815" spans="5:128" x14ac:dyDescent="0.25">
      <c r="E815" s="1"/>
      <c r="F815" s="1"/>
      <c r="G815" s="21"/>
      <c r="H815" s="21"/>
      <c r="I815" s="1"/>
      <c r="J815" s="1"/>
      <c r="K815" s="1"/>
      <c r="L815" s="1"/>
      <c r="M815" s="21"/>
      <c r="N815" s="21"/>
      <c r="O815" s="1"/>
      <c r="P815" s="1"/>
      <c r="Q815" s="1"/>
      <c r="R815" s="1"/>
      <c r="S815" s="21"/>
      <c r="T815" s="21"/>
      <c r="U815" s="1"/>
      <c r="V815" s="1"/>
      <c r="W815" s="1"/>
      <c r="X815" s="1"/>
      <c r="Y815" s="21"/>
      <c r="Z815" s="21"/>
      <c r="AA815" s="1"/>
      <c r="AB815" s="1"/>
      <c r="AC815" s="1"/>
      <c r="AD815" s="1"/>
      <c r="AE815" s="21"/>
      <c r="AF815" s="21"/>
      <c r="AG815" s="1"/>
      <c r="AH815" s="1"/>
      <c r="AI815" s="1"/>
      <c r="AJ815" s="1"/>
      <c r="AK815" s="21"/>
      <c r="AL815" s="21"/>
      <c r="AM815" s="1"/>
      <c r="AN815" s="1"/>
      <c r="AO815" s="1"/>
      <c r="AP815" s="1"/>
      <c r="AQ815" s="21"/>
      <c r="AR815" s="21"/>
      <c r="AS815" s="1"/>
      <c r="AT815" s="1"/>
      <c r="AU815" s="1"/>
      <c r="AV815" s="1"/>
      <c r="AW815" s="21"/>
      <c r="AX815" s="21"/>
      <c r="AY815" s="1"/>
      <c r="AZ815" s="1"/>
      <c r="BA815" s="1"/>
      <c r="BB815" s="1"/>
      <c r="BC815" s="21"/>
      <c r="BD815" s="21"/>
      <c r="BE815" s="1"/>
      <c r="BF815" s="1"/>
      <c r="BG815" s="1"/>
      <c r="BH815" s="1"/>
      <c r="BI815" s="21"/>
      <c r="BJ815" s="21"/>
      <c r="BK815" s="1"/>
      <c r="BL815" s="1"/>
      <c r="BM815" s="1"/>
      <c r="BN815" s="1"/>
      <c r="BO815" s="21"/>
      <c r="BP815" s="21"/>
      <c r="BQ815" s="1"/>
      <c r="BR815" s="1"/>
      <c r="BS815" s="1"/>
      <c r="BT815" s="1"/>
      <c r="BU815" s="21"/>
      <c r="BV815" s="2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</row>
    <row r="816" spans="5:128" x14ac:dyDescent="0.25">
      <c r="E816" s="1"/>
      <c r="F816" s="1"/>
      <c r="G816" s="21"/>
      <c r="H816" s="21"/>
      <c r="I816" s="1"/>
      <c r="J816" s="1"/>
      <c r="K816" s="1"/>
      <c r="L816" s="1"/>
      <c r="M816" s="21"/>
      <c r="N816" s="21"/>
      <c r="O816" s="1"/>
      <c r="P816" s="1"/>
      <c r="Q816" s="1"/>
      <c r="R816" s="1"/>
      <c r="S816" s="21"/>
      <c r="T816" s="21"/>
      <c r="U816" s="1"/>
      <c r="V816" s="1"/>
      <c r="W816" s="1"/>
      <c r="X816" s="1"/>
      <c r="Y816" s="21"/>
      <c r="Z816" s="21"/>
      <c r="AA816" s="1"/>
      <c r="AB816" s="1"/>
      <c r="AC816" s="1"/>
      <c r="AD816" s="1"/>
      <c r="AE816" s="21"/>
      <c r="AF816" s="21"/>
      <c r="AG816" s="1"/>
      <c r="AH816" s="1"/>
      <c r="AI816" s="1"/>
      <c r="AJ816" s="1"/>
      <c r="AK816" s="21"/>
      <c r="AL816" s="21"/>
      <c r="AM816" s="1"/>
      <c r="AN816" s="1"/>
      <c r="AO816" s="1"/>
      <c r="AP816" s="1"/>
      <c r="AQ816" s="21"/>
      <c r="AR816" s="21"/>
      <c r="AS816" s="1"/>
      <c r="AT816" s="1"/>
      <c r="AU816" s="1"/>
      <c r="AV816" s="1"/>
      <c r="AW816" s="21"/>
      <c r="AX816" s="21"/>
      <c r="AY816" s="1"/>
      <c r="AZ816" s="1"/>
      <c r="BA816" s="1"/>
      <c r="BB816" s="1"/>
      <c r="BC816" s="21"/>
      <c r="BD816" s="21"/>
      <c r="BE816" s="1"/>
      <c r="BF816" s="1"/>
      <c r="BG816" s="1"/>
      <c r="BH816" s="1"/>
      <c r="BI816" s="21"/>
      <c r="BJ816" s="21"/>
      <c r="BK816" s="1"/>
      <c r="BL816" s="1"/>
      <c r="BM816" s="1"/>
      <c r="BN816" s="1"/>
      <c r="BO816" s="21"/>
      <c r="BP816" s="21"/>
      <c r="BQ816" s="1"/>
      <c r="BR816" s="1"/>
      <c r="BS816" s="1"/>
      <c r="BT816" s="1"/>
      <c r="BU816" s="21"/>
      <c r="BV816" s="2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</row>
    <row r="817" spans="5:128" x14ac:dyDescent="0.25">
      <c r="E817" s="1"/>
      <c r="F817" s="1"/>
      <c r="G817" s="21"/>
      <c r="H817" s="21"/>
      <c r="I817" s="1"/>
      <c r="J817" s="1"/>
      <c r="K817" s="1"/>
      <c r="L817" s="1"/>
      <c r="M817" s="21"/>
      <c r="N817" s="21"/>
      <c r="O817" s="1"/>
      <c r="P817" s="1"/>
      <c r="Q817" s="1"/>
      <c r="R817" s="1"/>
      <c r="S817" s="21"/>
      <c r="T817" s="21"/>
      <c r="U817" s="1"/>
      <c r="V817" s="1"/>
      <c r="W817" s="1"/>
      <c r="X817" s="1"/>
      <c r="Y817" s="21"/>
      <c r="Z817" s="21"/>
      <c r="AA817" s="1"/>
      <c r="AB817" s="1"/>
      <c r="AC817" s="1"/>
      <c r="AD817" s="1"/>
      <c r="AE817" s="21"/>
      <c r="AF817" s="21"/>
      <c r="AG817" s="1"/>
      <c r="AH817" s="1"/>
      <c r="AI817" s="1"/>
      <c r="AJ817" s="1"/>
      <c r="AK817" s="21"/>
      <c r="AL817" s="21"/>
      <c r="AM817" s="1"/>
      <c r="AN817" s="1"/>
      <c r="AO817" s="1"/>
      <c r="AP817" s="1"/>
      <c r="AQ817" s="21"/>
      <c r="AR817" s="21"/>
      <c r="AS817" s="1"/>
      <c r="AT817" s="1"/>
      <c r="AU817" s="1"/>
      <c r="AV817" s="1"/>
      <c r="AW817" s="21"/>
      <c r="AX817" s="21"/>
      <c r="AY817" s="1"/>
      <c r="AZ817" s="1"/>
      <c r="BA817" s="1"/>
      <c r="BB817" s="1"/>
      <c r="BC817" s="21"/>
      <c r="BD817" s="21"/>
      <c r="BE817" s="1"/>
      <c r="BF817" s="1"/>
      <c r="BG817" s="1"/>
      <c r="BH817" s="1"/>
      <c r="BI817" s="21"/>
      <c r="BJ817" s="21"/>
      <c r="BK817" s="1"/>
      <c r="BL817" s="1"/>
      <c r="BM817" s="1"/>
      <c r="BN817" s="1"/>
      <c r="BO817" s="21"/>
      <c r="BP817" s="21"/>
      <c r="BQ817" s="1"/>
      <c r="BR817" s="1"/>
      <c r="BS817" s="1"/>
      <c r="BT817" s="1"/>
      <c r="BU817" s="21"/>
      <c r="BV817" s="2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</row>
    <row r="818" spans="5:128" x14ac:dyDescent="0.25">
      <c r="E818" s="1"/>
      <c r="F818" s="1"/>
      <c r="G818" s="21"/>
      <c r="H818" s="21"/>
      <c r="I818" s="1"/>
      <c r="J818" s="1"/>
      <c r="K818" s="1"/>
      <c r="L818" s="1"/>
      <c r="M818" s="21"/>
      <c r="N818" s="21"/>
      <c r="O818" s="1"/>
      <c r="P818" s="1"/>
      <c r="Q818" s="1"/>
      <c r="R818" s="1"/>
      <c r="S818" s="21"/>
      <c r="T818" s="21"/>
      <c r="U818" s="1"/>
      <c r="V818" s="1"/>
      <c r="W818" s="1"/>
      <c r="X818" s="1"/>
      <c r="Y818" s="21"/>
      <c r="Z818" s="21"/>
      <c r="AA818" s="1"/>
      <c r="AB818" s="1"/>
      <c r="AC818" s="1"/>
      <c r="AD818" s="1"/>
      <c r="AE818" s="21"/>
      <c r="AF818" s="21"/>
      <c r="AG818" s="1"/>
      <c r="AH818" s="1"/>
      <c r="AI818" s="1"/>
      <c r="AJ818" s="1"/>
      <c r="AK818" s="21"/>
      <c r="AL818" s="21"/>
      <c r="AM818" s="1"/>
      <c r="AN818" s="1"/>
      <c r="AO818" s="1"/>
      <c r="AP818" s="1"/>
      <c r="AQ818" s="21"/>
      <c r="AR818" s="21"/>
      <c r="AS818" s="1"/>
      <c r="AT818" s="1"/>
      <c r="AU818" s="1"/>
      <c r="AV818" s="1"/>
      <c r="AW818" s="21"/>
      <c r="AX818" s="21"/>
      <c r="AY818" s="1"/>
      <c r="AZ818" s="1"/>
      <c r="BA818" s="1"/>
      <c r="BB818" s="1"/>
      <c r="BC818" s="21"/>
      <c r="BD818" s="21"/>
      <c r="BE818" s="1"/>
      <c r="BF818" s="1"/>
      <c r="BG818" s="1"/>
      <c r="BH818" s="1"/>
      <c r="BI818" s="21"/>
      <c r="BJ818" s="21"/>
      <c r="BK818" s="1"/>
      <c r="BL818" s="1"/>
      <c r="BM818" s="1"/>
      <c r="BN818" s="1"/>
      <c r="BO818" s="21"/>
      <c r="BP818" s="21"/>
      <c r="BQ818" s="1"/>
      <c r="BR818" s="1"/>
      <c r="BS818" s="1"/>
      <c r="BT818" s="1"/>
      <c r="BU818" s="21"/>
      <c r="BV818" s="2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</row>
    <row r="819" spans="5:128" x14ac:dyDescent="0.25">
      <c r="E819" s="1"/>
      <c r="F819" s="1"/>
      <c r="G819" s="21"/>
      <c r="H819" s="21"/>
      <c r="I819" s="1"/>
      <c r="J819" s="1"/>
      <c r="K819" s="1"/>
      <c r="L819" s="1"/>
      <c r="M819" s="21"/>
      <c r="N819" s="21"/>
      <c r="O819" s="1"/>
      <c r="P819" s="1"/>
      <c r="Q819" s="1"/>
      <c r="R819" s="1"/>
      <c r="S819" s="21"/>
      <c r="T819" s="21"/>
      <c r="U819" s="1"/>
      <c r="V819" s="1"/>
      <c r="W819" s="1"/>
      <c r="X819" s="1"/>
      <c r="Y819" s="21"/>
      <c r="Z819" s="21"/>
      <c r="AA819" s="1"/>
      <c r="AB819" s="1"/>
      <c r="AC819" s="1"/>
      <c r="AD819" s="1"/>
      <c r="AE819" s="21"/>
      <c r="AF819" s="21"/>
      <c r="AG819" s="1"/>
      <c r="AH819" s="1"/>
      <c r="AI819" s="1"/>
      <c r="AJ819" s="1"/>
      <c r="AK819" s="21"/>
      <c r="AL819" s="21"/>
      <c r="AM819" s="1"/>
      <c r="AN819" s="1"/>
      <c r="AO819" s="1"/>
      <c r="AP819" s="1"/>
      <c r="AQ819" s="21"/>
      <c r="AR819" s="21"/>
      <c r="AS819" s="1"/>
      <c r="AT819" s="1"/>
      <c r="AU819" s="1"/>
      <c r="AV819" s="1"/>
      <c r="AW819" s="21"/>
      <c r="AX819" s="21"/>
      <c r="AY819" s="1"/>
      <c r="AZ819" s="1"/>
      <c r="BA819" s="1"/>
      <c r="BB819" s="1"/>
      <c r="BC819" s="21"/>
      <c r="BD819" s="21"/>
      <c r="BE819" s="1"/>
      <c r="BF819" s="1"/>
      <c r="BG819" s="1"/>
      <c r="BH819" s="1"/>
      <c r="BI819" s="21"/>
      <c r="BJ819" s="21"/>
      <c r="BK819" s="1"/>
      <c r="BL819" s="1"/>
      <c r="BM819" s="1"/>
      <c r="BN819" s="1"/>
      <c r="BO819" s="21"/>
      <c r="BP819" s="21"/>
      <c r="BQ819" s="1"/>
      <c r="BR819" s="1"/>
      <c r="BS819" s="1"/>
      <c r="BT819" s="1"/>
      <c r="BU819" s="21"/>
      <c r="BV819" s="2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</row>
    <row r="820" spans="5:128" x14ac:dyDescent="0.25">
      <c r="E820" s="1"/>
      <c r="F820" s="1"/>
      <c r="G820" s="21"/>
      <c r="H820" s="21"/>
      <c r="I820" s="1"/>
      <c r="J820" s="1"/>
      <c r="K820" s="1"/>
      <c r="L820" s="1"/>
      <c r="M820" s="21"/>
      <c r="N820" s="21"/>
      <c r="O820" s="1"/>
      <c r="P820" s="1"/>
      <c r="Q820" s="1"/>
      <c r="R820" s="1"/>
      <c r="S820" s="21"/>
      <c r="T820" s="21"/>
      <c r="U820" s="1"/>
      <c r="V820" s="1"/>
      <c r="W820" s="1"/>
      <c r="X820" s="1"/>
      <c r="Y820" s="21"/>
      <c r="Z820" s="21"/>
      <c r="AA820" s="1"/>
      <c r="AB820" s="1"/>
      <c r="AC820" s="1"/>
      <c r="AD820" s="1"/>
      <c r="AE820" s="21"/>
      <c r="AF820" s="21"/>
      <c r="AG820" s="1"/>
      <c r="AH820" s="1"/>
      <c r="AI820" s="1"/>
      <c r="AJ820" s="1"/>
      <c r="AK820" s="21"/>
      <c r="AL820" s="21"/>
      <c r="AM820" s="1"/>
      <c r="AN820" s="1"/>
      <c r="AO820" s="1"/>
      <c r="AP820" s="1"/>
      <c r="AQ820" s="21"/>
      <c r="AR820" s="21"/>
      <c r="AS820" s="1"/>
      <c r="AT820" s="1"/>
      <c r="AU820" s="1"/>
      <c r="AV820" s="1"/>
      <c r="AW820" s="21"/>
      <c r="AX820" s="21"/>
      <c r="AY820" s="1"/>
      <c r="AZ820" s="1"/>
      <c r="BA820" s="1"/>
      <c r="BB820" s="1"/>
      <c r="BC820" s="21"/>
      <c r="BD820" s="21"/>
      <c r="BE820" s="1"/>
      <c r="BF820" s="1"/>
      <c r="BG820" s="1"/>
      <c r="BH820" s="1"/>
      <c r="BI820" s="21"/>
      <c r="BJ820" s="21"/>
      <c r="BK820" s="1"/>
      <c r="BL820" s="1"/>
      <c r="BM820" s="1"/>
      <c r="BN820" s="1"/>
      <c r="BO820" s="21"/>
      <c r="BP820" s="21"/>
      <c r="BQ820" s="1"/>
      <c r="BR820" s="1"/>
      <c r="BS820" s="1"/>
      <c r="BT820" s="1"/>
      <c r="BU820" s="21"/>
      <c r="BV820" s="2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</row>
    <row r="821" spans="5:128" x14ac:dyDescent="0.25">
      <c r="E821" s="1"/>
      <c r="F821" s="1"/>
      <c r="G821" s="21"/>
      <c r="H821" s="21"/>
      <c r="I821" s="1"/>
      <c r="J821" s="1"/>
      <c r="K821" s="1"/>
      <c r="L821" s="1"/>
      <c r="M821" s="21"/>
      <c r="N821" s="21"/>
      <c r="O821" s="1"/>
      <c r="P821" s="1"/>
      <c r="Q821" s="1"/>
      <c r="R821" s="1"/>
      <c r="S821" s="21"/>
      <c r="T821" s="21"/>
      <c r="U821" s="1"/>
      <c r="V821" s="1"/>
      <c r="W821" s="1"/>
      <c r="X821" s="1"/>
      <c r="Y821" s="21"/>
      <c r="Z821" s="21"/>
      <c r="AA821" s="1"/>
      <c r="AB821" s="1"/>
      <c r="AC821" s="1"/>
      <c r="AD821" s="1"/>
      <c r="AE821" s="21"/>
      <c r="AF821" s="21"/>
      <c r="AG821" s="1"/>
      <c r="AH821" s="1"/>
      <c r="AI821" s="1"/>
      <c r="AJ821" s="1"/>
      <c r="AK821" s="21"/>
      <c r="AL821" s="21"/>
      <c r="AM821" s="1"/>
      <c r="AN821" s="1"/>
      <c r="AO821" s="1"/>
      <c r="AP821" s="1"/>
      <c r="AQ821" s="21"/>
      <c r="AR821" s="21"/>
      <c r="AS821" s="1"/>
      <c r="AT821" s="1"/>
      <c r="AU821" s="1"/>
      <c r="AV821" s="1"/>
      <c r="AW821" s="21"/>
      <c r="AX821" s="21"/>
      <c r="AY821" s="1"/>
      <c r="AZ821" s="1"/>
      <c r="BA821" s="1"/>
      <c r="BB821" s="1"/>
      <c r="BC821" s="21"/>
      <c r="BD821" s="21"/>
      <c r="BE821" s="1"/>
      <c r="BF821" s="1"/>
      <c r="BG821" s="1"/>
      <c r="BH821" s="1"/>
      <c r="BI821" s="21"/>
      <c r="BJ821" s="21"/>
      <c r="BK821" s="1"/>
      <c r="BL821" s="1"/>
      <c r="BM821" s="1"/>
      <c r="BN821" s="1"/>
      <c r="BO821" s="21"/>
      <c r="BP821" s="21"/>
      <c r="BQ821" s="1"/>
      <c r="BR821" s="1"/>
      <c r="BS821" s="1"/>
      <c r="BT821" s="1"/>
      <c r="BU821" s="21"/>
      <c r="BV821" s="2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</row>
    <row r="822" spans="5:128" x14ac:dyDescent="0.25">
      <c r="E822" s="1"/>
      <c r="F822" s="1"/>
      <c r="G822" s="21"/>
      <c r="H822" s="21"/>
      <c r="I822" s="1"/>
      <c r="J822" s="1"/>
      <c r="K822" s="1"/>
      <c r="L822" s="1"/>
      <c r="M822" s="21"/>
      <c r="N822" s="21"/>
      <c r="O822" s="1"/>
      <c r="P822" s="1"/>
      <c r="Q822" s="1"/>
      <c r="R822" s="1"/>
      <c r="S822" s="21"/>
      <c r="T822" s="21"/>
      <c r="U822" s="1"/>
      <c r="V822" s="1"/>
      <c r="W822" s="1"/>
      <c r="X822" s="1"/>
      <c r="Y822" s="21"/>
      <c r="Z822" s="21"/>
      <c r="AA822" s="1"/>
      <c r="AB822" s="1"/>
      <c r="AC822" s="1"/>
      <c r="AD822" s="1"/>
      <c r="AE822" s="21"/>
      <c r="AF822" s="21"/>
      <c r="AG822" s="1"/>
      <c r="AH822" s="1"/>
      <c r="AI822" s="1"/>
      <c r="AJ822" s="1"/>
      <c r="AK822" s="21"/>
      <c r="AL822" s="21"/>
      <c r="AM822" s="1"/>
      <c r="AN822" s="1"/>
      <c r="AO822" s="1"/>
      <c r="AP822" s="1"/>
      <c r="AQ822" s="21"/>
      <c r="AR822" s="21"/>
      <c r="AS822" s="1"/>
      <c r="AT822" s="1"/>
      <c r="AU822" s="1"/>
      <c r="AV822" s="1"/>
      <c r="AW822" s="21"/>
      <c r="AX822" s="21"/>
      <c r="AY822" s="1"/>
      <c r="AZ822" s="1"/>
      <c r="BA822" s="1"/>
      <c r="BB822" s="1"/>
      <c r="BC822" s="21"/>
      <c r="BD822" s="21"/>
      <c r="BE822" s="1"/>
      <c r="BF822" s="1"/>
      <c r="BG822" s="1"/>
      <c r="BH822" s="1"/>
      <c r="BI822" s="21"/>
      <c r="BJ822" s="21"/>
      <c r="BK822" s="1"/>
      <c r="BL822" s="1"/>
      <c r="BM822" s="1"/>
      <c r="BN822" s="1"/>
      <c r="BO822" s="21"/>
      <c r="BP822" s="21"/>
      <c r="BQ822" s="1"/>
      <c r="BR822" s="1"/>
      <c r="BS822" s="1"/>
      <c r="BT822" s="1"/>
      <c r="BU822" s="21"/>
      <c r="BV822" s="2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</row>
    <row r="823" spans="5:128" x14ac:dyDescent="0.25">
      <c r="E823" s="1"/>
      <c r="F823" s="1"/>
      <c r="G823" s="21"/>
      <c r="H823" s="21"/>
      <c r="I823" s="1"/>
      <c r="J823" s="1"/>
      <c r="K823" s="1"/>
      <c r="L823" s="1"/>
      <c r="M823" s="21"/>
      <c r="N823" s="21"/>
      <c r="O823" s="1"/>
      <c r="P823" s="1"/>
      <c r="Q823" s="1"/>
      <c r="R823" s="1"/>
      <c r="S823" s="21"/>
      <c r="T823" s="21"/>
      <c r="U823" s="1"/>
      <c r="V823" s="1"/>
      <c r="W823" s="1"/>
      <c r="X823" s="1"/>
      <c r="Y823" s="21"/>
      <c r="Z823" s="21"/>
      <c r="AA823" s="1"/>
      <c r="AB823" s="1"/>
      <c r="AC823" s="1"/>
      <c r="AD823" s="1"/>
      <c r="AE823" s="21"/>
      <c r="AF823" s="21"/>
      <c r="AG823" s="1"/>
      <c r="AH823" s="1"/>
      <c r="AI823" s="1"/>
      <c r="AJ823" s="1"/>
      <c r="AK823" s="21"/>
      <c r="AL823" s="21"/>
      <c r="AM823" s="1"/>
      <c r="AN823" s="1"/>
      <c r="AO823" s="1"/>
      <c r="AP823" s="1"/>
      <c r="AQ823" s="21"/>
      <c r="AR823" s="21"/>
      <c r="AS823" s="1"/>
      <c r="AT823" s="1"/>
      <c r="AU823" s="1"/>
      <c r="AV823" s="1"/>
      <c r="AW823" s="21"/>
      <c r="AX823" s="21"/>
      <c r="AY823" s="1"/>
      <c r="AZ823" s="1"/>
      <c r="BA823" s="1"/>
      <c r="BB823" s="1"/>
      <c r="BC823" s="21"/>
      <c r="BD823" s="21"/>
      <c r="BE823" s="1"/>
      <c r="BF823" s="1"/>
      <c r="BG823" s="1"/>
      <c r="BH823" s="1"/>
      <c r="BI823" s="21"/>
      <c r="BJ823" s="21"/>
      <c r="BK823" s="1"/>
      <c r="BL823" s="1"/>
      <c r="BM823" s="1"/>
      <c r="BN823" s="1"/>
      <c r="BO823" s="21"/>
      <c r="BP823" s="21"/>
      <c r="BQ823" s="1"/>
      <c r="BR823" s="1"/>
      <c r="BS823" s="1"/>
      <c r="BT823" s="1"/>
      <c r="BU823" s="21"/>
      <c r="BV823" s="2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</row>
    <row r="824" spans="5:128" x14ac:dyDescent="0.25">
      <c r="E824" s="1"/>
      <c r="F824" s="1"/>
      <c r="G824" s="21"/>
      <c r="H824" s="21"/>
      <c r="I824" s="1"/>
      <c r="J824" s="1"/>
      <c r="K824" s="1"/>
      <c r="L824" s="1"/>
      <c r="M824" s="21"/>
      <c r="N824" s="21"/>
      <c r="O824" s="1"/>
      <c r="P824" s="1"/>
      <c r="Q824" s="1"/>
      <c r="R824" s="1"/>
      <c r="S824" s="21"/>
      <c r="T824" s="21"/>
      <c r="U824" s="1"/>
      <c r="V824" s="1"/>
      <c r="W824" s="1"/>
      <c r="X824" s="1"/>
      <c r="Y824" s="21"/>
      <c r="Z824" s="21"/>
      <c r="AA824" s="1"/>
      <c r="AB824" s="1"/>
      <c r="AC824" s="1"/>
      <c r="AD824" s="1"/>
      <c r="AE824" s="21"/>
      <c r="AF824" s="21"/>
      <c r="AG824" s="1"/>
      <c r="AH824" s="1"/>
      <c r="AI824" s="1"/>
      <c r="AJ824" s="1"/>
      <c r="AK824" s="21"/>
      <c r="AL824" s="21"/>
      <c r="AM824" s="1"/>
      <c r="AN824" s="1"/>
      <c r="AO824" s="1"/>
      <c r="AP824" s="1"/>
      <c r="AQ824" s="21"/>
      <c r="AR824" s="21"/>
      <c r="AS824" s="1"/>
      <c r="AT824" s="1"/>
      <c r="AU824" s="1"/>
      <c r="AV824" s="1"/>
      <c r="AW824" s="21"/>
      <c r="AX824" s="21"/>
      <c r="AY824" s="1"/>
      <c r="AZ824" s="1"/>
      <c r="BA824" s="1"/>
      <c r="BB824" s="1"/>
      <c r="BC824" s="21"/>
      <c r="BD824" s="21"/>
      <c r="BE824" s="1"/>
      <c r="BF824" s="1"/>
      <c r="BG824" s="1"/>
      <c r="BH824" s="1"/>
      <c r="BI824" s="21"/>
      <c r="BJ824" s="21"/>
      <c r="BK824" s="1"/>
      <c r="BL824" s="1"/>
      <c r="BM824" s="1"/>
      <c r="BN824" s="1"/>
      <c r="BO824" s="21"/>
      <c r="BP824" s="21"/>
      <c r="BQ824" s="1"/>
      <c r="BR824" s="1"/>
      <c r="BS824" s="1"/>
      <c r="BT824" s="1"/>
      <c r="BU824" s="21"/>
      <c r="BV824" s="2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</row>
    <row r="825" spans="5:128" x14ac:dyDescent="0.25">
      <c r="E825" s="1"/>
      <c r="F825" s="1"/>
      <c r="G825" s="21"/>
      <c r="H825" s="21"/>
      <c r="I825" s="1"/>
      <c r="J825" s="1"/>
      <c r="K825" s="1"/>
      <c r="L825" s="1"/>
      <c r="M825" s="21"/>
      <c r="N825" s="21"/>
      <c r="O825" s="1"/>
      <c r="P825" s="1"/>
      <c r="Q825" s="1"/>
      <c r="R825" s="1"/>
      <c r="S825" s="21"/>
      <c r="T825" s="21"/>
      <c r="U825" s="1"/>
      <c r="V825" s="1"/>
      <c r="W825" s="1"/>
      <c r="X825" s="1"/>
      <c r="Y825" s="21"/>
      <c r="Z825" s="21"/>
      <c r="AA825" s="1"/>
      <c r="AB825" s="1"/>
      <c r="AC825" s="1"/>
      <c r="AD825" s="1"/>
      <c r="AE825" s="21"/>
      <c r="AF825" s="21"/>
      <c r="AG825" s="1"/>
      <c r="AH825" s="1"/>
      <c r="AI825" s="1"/>
      <c r="AJ825" s="1"/>
      <c r="AK825" s="21"/>
      <c r="AL825" s="21"/>
      <c r="AM825" s="1"/>
      <c r="AN825" s="1"/>
      <c r="AO825" s="1"/>
      <c r="AP825" s="1"/>
      <c r="AQ825" s="21"/>
      <c r="AR825" s="21"/>
      <c r="AS825" s="1"/>
      <c r="AT825" s="1"/>
      <c r="AU825" s="1"/>
      <c r="AV825" s="1"/>
      <c r="AW825" s="21"/>
      <c r="AX825" s="21"/>
      <c r="AY825" s="1"/>
      <c r="AZ825" s="1"/>
      <c r="BA825" s="1"/>
      <c r="BB825" s="1"/>
      <c r="BC825" s="21"/>
      <c r="BD825" s="21"/>
      <c r="BE825" s="1"/>
      <c r="BF825" s="1"/>
      <c r="BG825" s="1"/>
      <c r="BH825" s="1"/>
      <c r="BI825" s="21"/>
      <c r="BJ825" s="21"/>
      <c r="BK825" s="1"/>
      <c r="BL825" s="1"/>
      <c r="BM825" s="1"/>
      <c r="BN825" s="1"/>
      <c r="BO825" s="21"/>
      <c r="BP825" s="21"/>
      <c r="BQ825" s="1"/>
      <c r="BR825" s="1"/>
      <c r="BS825" s="1"/>
      <c r="BT825" s="1"/>
      <c r="BU825" s="21"/>
      <c r="BV825" s="2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</row>
    <row r="826" spans="5:128" x14ac:dyDescent="0.25">
      <c r="E826" s="1"/>
      <c r="F826" s="1"/>
      <c r="G826" s="21"/>
      <c r="H826" s="21"/>
      <c r="I826" s="1"/>
      <c r="J826" s="1"/>
      <c r="K826" s="1"/>
      <c r="L826" s="1"/>
      <c r="M826" s="21"/>
      <c r="N826" s="21"/>
      <c r="O826" s="1"/>
      <c r="P826" s="1"/>
      <c r="Q826" s="1"/>
      <c r="R826" s="1"/>
      <c r="S826" s="21"/>
      <c r="T826" s="21"/>
      <c r="U826" s="1"/>
      <c r="V826" s="1"/>
      <c r="W826" s="1"/>
      <c r="X826" s="1"/>
      <c r="Y826" s="21"/>
      <c r="Z826" s="21"/>
      <c r="AA826" s="1"/>
      <c r="AB826" s="1"/>
      <c r="AC826" s="1"/>
      <c r="AD826" s="1"/>
      <c r="AE826" s="21"/>
      <c r="AF826" s="21"/>
      <c r="AG826" s="1"/>
      <c r="AH826" s="1"/>
      <c r="AI826" s="1"/>
      <c r="AJ826" s="1"/>
      <c r="AK826" s="21"/>
      <c r="AL826" s="21"/>
      <c r="AM826" s="1"/>
      <c r="AN826" s="1"/>
      <c r="AO826" s="1"/>
      <c r="AP826" s="1"/>
      <c r="AQ826" s="21"/>
      <c r="AR826" s="21"/>
      <c r="AS826" s="1"/>
      <c r="AT826" s="1"/>
      <c r="AU826" s="1"/>
      <c r="AV826" s="1"/>
      <c r="AW826" s="21"/>
      <c r="AX826" s="21"/>
      <c r="AY826" s="1"/>
      <c r="AZ826" s="1"/>
      <c r="BA826" s="1"/>
      <c r="BB826" s="1"/>
      <c r="BC826" s="21"/>
      <c r="BD826" s="21"/>
      <c r="BE826" s="1"/>
      <c r="BF826" s="1"/>
      <c r="BG826" s="1"/>
      <c r="BH826" s="1"/>
      <c r="BI826" s="21"/>
      <c r="BJ826" s="21"/>
      <c r="BK826" s="1"/>
      <c r="BL826" s="1"/>
      <c r="BM826" s="1"/>
      <c r="BN826" s="1"/>
      <c r="BO826" s="21"/>
      <c r="BP826" s="21"/>
      <c r="BQ826" s="1"/>
      <c r="BR826" s="1"/>
      <c r="BS826" s="1"/>
      <c r="BT826" s="1"/>
      <c r="BU826" s="21"/>
      <c r="BV826" s="2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</row>
    <row r="827" spans="5:128" x14ac:dyDescent="0.25">
      <c r="E827" s="1"/>
      <c r="F827" s="1"/>
      <c r="G827" s="21"/>
      <c r="H827" s="21"/>
      <c r="I827" s="1"/>
      <c r="J827" s="1"/>
      <c r="K827" s="1"/>
      <c r="L827" s="1"/>
      <c r="M827" s="21"/>
      <c r="N827" s="21"/>
      <c r="O827" s="1"/>
      <c r="P827" s="1"/>
      <c r="Q827" s="1"/>
      <c r="R827" s="1"/>
      <c r="S827" s="21"/>
      <c r="T827" s="21"/>
      <c r="U827" s="1"/>
      <c r="V827" s="1"/>
      <c r="W827" s="1"/>
      <c r="X827" s="1"/>
      <c r="Y827" s="21"/>
      <c r="Z827" s="21"/>
      <c r="AA827" s="1"/>
      <c r="AB827" s="1"/>
      <c r="AC827" s="1"/>
      <c r="AD827" s="1"/>
      <c r="AE827" s="21"/>
      <c r="AF827" s="21"/>
      <c r="AG827" s="1"/>
      <c r="AH827" s="1"/>
      <c r="AI827" s="1"/>
      <c r="AJ827" s="1"/>
      <c r="AK827" s="21"/>
      <c r="AL827" s="21"/>
      <c r="AM827" s="1"/>
      <c r="AN827" s="1"/>
      <c r="AO827" s="1"/>
      <c r="AP827" s="1"/>
      <c r="AQ827" s="21"/>
      <c r="AR827" s="21"/>
      <c r="AS827" s="1"/>
      <c r="AT827" s="1"/>
      <c r="AU827" s="1"/>
      <c r="AV827" s="1"/>
      <c r="AW827" s="21"/>
      <c r="AX827" s="21"/>
      <c r="AY827" s="1"/>
      <c r="AZ827" s="1"/>
      <c r="BA827" s="1"/>
      <c r="BB827" s="1"/>
      <c r="BC827" s="21"/>
      <c r="BD827" s="21"/>
      <c r="BE827" s="1"/>
      <c r="BF827" s="1"/>
      <c r="BG827" s="1"/>
      <c r="BH827" s="1"/>
      <c r="BI827" s="21"/>
      <c r="BJ827" s="21"/>
      <c r="BK827" s="1"/>
      <c r="BL827" s="1"/>
      <c r="BM827" s="1"/>
      <c r="BN827" s="1"/>
      <c r="BO827" s="21"/>
      <c r="BP827" s="21"/>
      <c r="BQ827" s="1"/>
      <c r="BR827" s="1"/>
      <c r="BS827" s="1"/>
      <c r="BT827" s="1"/>
      <c r="BU827" s="21"/>
      <c r="BV827" s="2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</row>
    <row r="828" spans="5:128" x14ac:dyDescent="0.25">
      <c r="E828" s="1"/>
      <c r="F828" s="1"/>
      <c r="G828" s="21"/>
      <c r="H828" s="21"/>
      <c r="I828" s="1"/>
      <c r="J828" s="1"/>
      <c r="K828" s="1"/>
      <c r="L828" s="1"/>
      <c r="M828" s="21"/>
      <c r="N828" s="21"/>
      <c r="O828" s="1"/>
      <c r="P828" s="1"/>
      <c r="Q828" s="1"/>
      <c r="R828" s="1"/>
      <c r="S828" s="21"/>
      <c r="T828" s="21"/>
      <c r="U828" s="1"/>
      <c r="V828" s="1"/>
      <c r="W828" s="1"/>
      <c r="X828" s="1"/>
      <c r="Y828" s="21"/>
      <c r="Z828" s="21"/>
      <c r="AA828" s="1"/>
      <c r="AB828" s="1"/>
      <c r="AC828" s="1"/>
      <c r="AD828" s="1"/>
      <c r="AE828" s="21"/>
      <c r="AF828" s="21"/>
      <c r="AG828" s="1"/>
      <c r="AH828" s="1"/>
      <c r="AI828" s="1"/>
      <c r="AJ828" s="1"/>
      <c r="AK828" s="21"/>
      <c r="AL828" s="21"/>
      <c r="AM828" s="1"/>
      <c r="AN828" s="1"/>
      <c r="AO828" s="1"/>
      <c r="AP828" s="1"/>
      <c r="AQ828" s="21"/>
      <c r="AR828" s="21"/>
      <c r="AS828" s="1"/>
      <c r="AT828" s="1"/>
      <c r="AU828" s="1"/>
      <c r="AV828" s="1"/>
      <c r="AW828" s="21"/>
      <c r="AX828" s="21"/>
      <c r="AY828" s="1"/>
      <c r="AZ828" s="1"/>
      <c r="BA828" s="1"/>
      <c r="BB828" s="1"/>
      <c r="BC828" s="21"/>
      <c r="BD828" s="21"/>
      <c r="BE828" s="1"/>
      <c r="BF828" s="1"/>
      <c r="BG828" s="1"/>
      <c r="BH828" s="1"/>
      <c r="BI828" s="21"/>
      <c r="BJ828" s="21"/>
      <c r="BK828" s="1"/>
      <c r="BL828" s="1"/>
      <c r="BM828" s="1"/>
      <c r="BN828" s="1"/>
      <c r="BO828" s="21"/>
      <c r="BP828" s="21"/>
      <c r="BQ828" s="1"/>
      <c r="BR828" s="1"/>
      <c r="BS828" s="1"/>
      <c r="BT828" s="1"/>
      <c r="BU828" s="21"/>
      <c r="BV828" s="2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</row>
    <row r="829" spans="5:128" x14ac:dyDescent="0.25">
      <c r="E829" s="1"/>
      <c r="F829" s="1"/>
      <c r="G829" s="21"/>
      <c r="H829" s="21"/>
      <c r="I829" s="1"/>
      <c r="J829" s="1"/>
      <c r="K829" s="1"/>
      <c r="L829" s="1"/>
      <c r="M829" s="21"/>
      <c r="N829" s="21"/>
      <c r="O829" s="1"/>
      <c r="P829" s="1"/>
      <c r="Q829" s="1"/>
      <c r="R829" s="1"/>
      <c r="S829" s="21"/>
      <c r="T829" s="21"/>
      <c r="U829" s="1"/>
      <c r="V829" s="1"/>
      <c r="W829" s="1"/>
      <c r="X829" s="1"/>
      <c r="Y829" s="21"/>
      <c r="Z829" s="21"/>
      <c r="AA829" s="1"/>
      <c r="AB829" s="1"/>
      <c r="AC829" s="1"/>
      <c r="AD829" s="1"/>
      <c r="AE829" s="21"/>
      <c r="AF829" s="21"/>
      <c r="AG829" s="1"/>
      <c r="AH829" s="1"/>
      <c r="AI829" s="1"/>
      <c r="AJ829" s="1"/>
      <c r="AK829" s="21"/>
      <c r="AL829" s="21"/>
      <c r="AM829" s="1"/>
      <c r="AN829" s="1"/>
      <c r="AO829" s="1"/>
      <c r="AP829" s="1"/>
      <c r="AQ829" s="21"/>
      <c r="AR829" s="21"/>
      <c r="AS829" s="1"/>
      <c r="AT829" s="1"/>
      <c r="AU829" s="1"/>
      <c r="AV829" s="1"/>
      <c r="AW829" s="21"/>
      <c r="AX829" s="21"/>
      <c r="AY829" s="1"/>
      <c r="AZ829" s="1"/>
      <c r="BA829" s="1"/>
      <c r="BB829" s="1"/>
      <c r="BC829" s="21"/>
      <c r="BD829" s="21"/>
      <c r="BE829" s="1"/>
      <c r="BF829" s="1"/>
      <c r="BG829" s="1"/>
      <c r="BH829" s="1"/>
      <c r="BI829" s="21"/>
      <c r="BJ829" s="21"/>
      <c r="BK829" s="1"/>
      <c r="BL829" s="1"/>
      <c r="BM829" s="1"/>
      <c r="BN829" s="1"/>
      <c r="BO829" s="21"/>
      <c r="BP829" s="21"/>
      <c r="BQ829" s="1"/>
      <c r="BR829" s="1"/>
      <c r="BS829" s="1"/>
      <c r="BT829" s="1"/>
      <c r="BU829" s="21"/>
      <c r="BV829" s="2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</row>
    <row r="830" spans="5:128" x14ac:dyDescent="0.25">
      <c r="E830" s="1"/>
      <c r="F830" s="1"/>
      <c r="G830" s="21"/>
      <c r="H830" s="21"/>
      <c r="I830" s="1"/>
      <c r="J830" s="1"/>
      <c r="K830" s="1"/>
      <c r="L830" s="1"/>
      <c r="M830" s="21"/>
      <c r="N830" s="21"/>
      <c r="O830" s="1"/>
      <c r="P830" s="1"/>
      <c r="Q830" s="1"/>
      <c r="R830" s="1"/>
      <c r="S830" s="21"/>
      <c r="T830" s="21"/>
      <c r="U830" s="1"/>
      <c r="V830" s="1"/>
      <c r="W830" s="1"/>
      <c r="X830" s="1"/>
      <c r="Y830" s="21"/>
      <c r="Z830" s="21"/>
      <c r="AA830" s="1"/>
      <c r="AB830" s="1"/>
      <c r="AC830" s="1"/>
      <c r="AD830" s="1"/>
      <c r="AE830" s="21"/>
      <c r="AF830" s="21"/>
      <c r="AG830" s="1"/>
      <c r="AH830" s="1"/>
      <c r="AI830" s="1"/>
      <c r="AJ830" s="1"/>
      <c r="AK830" s="21"/>
      <c r="AL830" s="21"/>
      <c r="AM830" s="1"/>
      <c r="AN830" s="1"/>
      <c r="AO830" s="1"/>
      <c r="AP830" s="1"/>
      <c r="AQ830" s="21"/>
      <c r="AR830" s="21"/>
      <c r="AS830" s="1"/>
      <c r="AT830" s="1"/>
      <c r="AU830" s="1"/>
      <c r="AV830" s="1"/>
      <c r="AW830" s="21"/>
      <c r="AX830" s="21"/>
      <c r="AY830" s="1"/>
      <c r="AZ830" s="1"/>
      <c r="BA830" s="1"/>
      <c r="BB830" s="1"/>
      <c r="BC830" s="21"/>
      <c r="BD830" s="21"/>
      <c r="BE830" s="1"/>
      <c r="BF830" s="1"/>
      <c r="BG830" s="1"/>
      <c r="BH830" s="1"/>
      <c r="BI830" s="21"/>
      <c r="BJ830" s="21"/>
      <c r="BK830" s="1"/>
      <c r="BL830" s="1"/>
      <c r="BM830" s="1"/>
      <c r="BN830" s="1"/>
      <c r="BO830" s="21"/>
      <c r="BP830" s="21"/>
      <c r="BQ830" s="1"/>
      <c r="BR830" s="1"/>
      <c r="BS830" s="1"/>
      <c r="BT830" s="1"/>
      <c r="BU830" s="21"/>
      <c r="BV830" s="2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</row>
    <row r="831" spans="5:128" x14ac:dyDescent="0.25">
      <c r="E831" s="1"/>
      <c r="F831" s="1"/>
      <c r="G831" s="21"/>
      <c r="H831" s="21"/>
      <c r="I831" s="1"/>
      <c r="J831" s="1"/>
      <c r="K831" s="1"/>
      <c r="L831" s="1"/>
      <c r="M831" s="21"/>
      <c r="N831" s="21"/>
      <c r="O831" s="1"/>
      <c r="P831" s="1"/>
      <c r="Q831" s="1"/>
      <c r="R831" s="1"/>
      <c r="S831" s="21"/>
      <c r="T831" s="21"/>
      <c r="U831" s="1"/>
      <c r="V831" s="1"/>
      <c r="W831" s="1"/>
      <c r="X831" s="1"/>
      <c r="Y831" s="21"/>
      <c r="Z831" s="21"/>
      <c r="AA831" s="1"/>
      <c r="AB831" s="1"/>
      <c r="AC831" s="1"/>
      <c r="AD831" s="1"/>
      <c r="AE831" s="21"/>
      <c r="AF831" s="21"/>
      <c r="AG831" s="1"/>
      <c r="AH831" s="1"/>
      <c r="AI831" s="1"/>
      <c r="AJ831" s="1"/>
      <c r="AK831" s="21"/>
      <c r="AL831" s="21"/>
      <c r="AM831" s="1"/>
      <c r="AN831" s="1"/>
      <c r="AO831" s="1"/>
      <c r="AP831" s="1"/>
      <c r="AQ831" s="21"/>
      <c r="AR831" s="21"/>
      <c r="AS831" s="1"/>
      <c r="AT831" s="1"/>
      <c r="AU831" s="1"/>
      <c r="AV831" s="1"/>
      <c r="AW831" s="21"/>
      <c r="AX831" s="21"/>
      <c r="AY831" s="1"/>
      <c r="AZ831" s="1"/>
      <c r="BA831" s="1"/>
      <c r="BB831" s="1"/>
      <c r="BC831" s="21"/>
      <c r="BD831" s="21"/>
      <c r="BE831" s="1"/>
      <c r="BF831" s="1"/>
      <c r="BG831" s="1"/>
      <c r="BH831" s="1"/>
      <c r="BI831" s="21"/>
      <c r="BJ831" s="21"/>
      <c r="BK831" s="1"/>
      <c r="BL831" s="1"/>
      <c r="BM831" s="1"/>
      <c r="BN831" s="1"/>
      <c r="BO831" s="21"/>
      <c r="BP831" s="21"/>
      <c r="BQ831" s="1"/>
      <c r="BR831" s="1"/>
      <c r="BS831" s="1"/>
      <c r="BT831" s="1"/>
      <c r="BU831" s="21"/>
      <c r="BV831" s="2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</row>
    <row r="832" spans="5:128" x14ac:dyDescent="0.25">
      <c r="E832" s="1"/>
      <c r="F832" s="1"/>
      <c r="G832" s="21"/>
      <c r="H832" s="21"/>
      <c r="I832" s="1"/>
      <c r="J832" s="1"/>
      <c r="K832" s="1"/>
      <c r="L832" s="1"/>
      <c r="M832" s="21"/>
      <c r="N832" s="21"/>
      <c r="O832" s="1"/>
      <c r="P832" s="1"/>
      <c r="Q832" s="1"/>
      <c r="R832" s="1"/>
      <c r="S832" s="21"/>
      <c r="T832" s="21"/>
      <c r="U832" s="1"/>
      <c r="V832" s="1"/>
      <c r="W832" s="1"/>
      <c r="X832" s="1"/>
      <c r="Y832" s="21"/>
      <c r="Z832" s="21"/>
      <c r="AA832" s="1"/>
      <c r="AB832" s="1"/>
      <c r="AC832" s="1"/>
      <c r="AD832" s="1"/>
      <c r="AE832" s="21"/>
      <c r="AF832" s="21"/>
      <c r="AG832" s="1"/>
      <c r="AH832" s="1"/>
      <c r="AI832" s="1"/>
      <c r="AJ832" s="1"/>
      <c r="AK832" s="21"/>
      <c r="AL832" s="21"/>
      <c r="AM832" s="1"/>
      <c r="AN832" s="1"/>
      <c r="AO832" s="1"/>
      <c r="AP832" s="1"/>
      <c r="AQ832" s="21"/>
      <c r="AR832" s="21"/>
      <c r="AS832" s="1"/>
      <c r="AT832" s="1"/>
      <c r="AU832" s="1"/>
      <c r="AV832" s="1"/>
      <c r="AW832" s="21"/>
      <c r="AX832" s="21"/>
      <c r="AY832" s="1"/>
      <c r="AZ832" s="1"/>
      <c r="BA832" s="1"/>
      <c r="BB832" s="1"/>
      <c r="BC832" s="21"/>
      <c r="BD832" s="21"/>
      <c r="BE832" s="1"/>
      <c r="BF832" s="1"/>
      <c r="BG832" s="1"/>
      <c r="BH832" s="1"/>
      <c r="BI832" s="21"/>
      <c r="BJ832" s="21"/>
      <c r="BK832" s="1"/>
      <c r="BL832" s="1"/>
      <c r="BM832" s="1"/>
      <c r="BN832" s="1"/>
      <c r="BO832" s="21"/>
      <c r="BP832" s="21"/>
      <c r="BQ832" s="1"/>
      <c r="BR832" s="1"/>
      <c r="BS832" s="1"/>
      <c r="BT832" s="1"/>
      <c r="BU832" s="21"/>
      <c r="BV832" s="2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</row>
    <row r="833" spans="5:128" x14ac:dyDescent="0.25">
      <c r="E833" s="1"/>
      <c r="F833" s="1"/>
      <c r="G833" s="21"/>
      <c r="H833" s="21"/>
      <c r="I833" s="1"/>
      <c r="J833" s="1"/>
      <c r="K833" s="1"/>
      <c r="L833" s="1"/>
      <c r="M833" s="21"/>
      <c r="N833" s="21"/>
      <c r="O833" s="1"/>
      <c r="P833" s="1"/>
      <c r="Q833" s="1"/>
      <c r="R833" s="1"/>
      <c r="S833" s="21"/>
      <c r="T833" s="21"/>
      <c r="U833" s="1"/>
      <c r="V833" s="1"/>
      <c r="W833" s="1"/>
      <c r="X833" s="1"/>
      <c r="Y833" s="21"/>
      <c r="Z833" s="21"/>
      <c r="AA833" s="1"/>
      <c r="AB833" s="1"/>
      <c r="AC833" s="1"/>
      <c r="AD833" s="1"/>
      <c r="AE833" s="21"/>
      <c r="AF833" s="21"/>
      <c r="AG833" s="1"/>
      <c r="AH833" s="1"/>
      <c r="AI833" s="1"/>
      <c r="AJ833" s="1"/>
      <c r="AK833" s="21"/>
      <c r="AL833" s="21"/>
      <c r="AM833" s="1"/>
      <c r="AN833" s="1"/>
      <c r="AO833" s="1"/>
      <c r="AP833" s="1"/>
      <c r="AQ833" s="21"/>
      <c r="AR833" s="21"/>
      <c r="AS833" s="1"/>
      <c r="AT833" s="1"/>
      <c r="AU833" s="1"/>
      <c r="AV833" s="1"/>
      <c r="AW833" s="21"/>
      <c r="AX833" s="21"/>
      <c r="AY833" s="1"/>
      <c r="AZ833" s="1"/>
      <c r="BA833" s="1"/>
      <c r="BB833" s="1"/>
      <c r="BC833" s="21"/>
      <c r="BD833" s="21"/>
      <c r="BE833" s="1"/>
      <c r="BF833" s="1"/>
      <c r="BG833" s="1"/>
      <c r="BH833" s="1"/>
      <c r="BI833" s="21"/>
      <c r="BJ833" s="21"/>
      <c r="BK833" s="1"/>
      <c r="BL833" s="1"/>
      <c r="BM833" s="1"/>
      <c r="BN833" s="1"/>
      <c r="BO833" s="21"/>
      <c r="BP833" s="21"/>
      <c r="BQ833" s="1"/>
      <c r="BR833" s="1"/>
      <c r="BS833" s="1"/>
      <c r="BT833" s="1"/>
      <c r="BU833" s="21"/>
      <c r="BV833" s="2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</row>
    <row r="834" spans="5:128" x14ac:dyDescent="0.25">
      <c r="E834" s="1"/>
      <c r="F834" s="1"/>
      <c r="G834" s="21"/>
      <c r="H834" s="21"/>
      <c r="I834" s="1"/>
      <c r="J834" s="1"/>
      <c r="K834" s="1"/>
      <c r="L834" s="1"/>
      <c r="M834" s="21"/>
      <c r="N834" s="21"/>
      <c r="O834" s="1"/>
      <c r="P834" s="1"/>
      <c r="Q834" s="1"/>
      <c r="R834" s="1"/>
      <c r="S834" s="21"/>
      <c r="T834" s="21"/>
      <c r="U834" s="1"/>
      <c r="V834" s="1"/>
      <c r="W834" s="1"/>
      <c r="X834" s="1"/>
      <c r="Y834" s="21"/>
      <c r="Z834" s="21"/>
      <c r="AA834" s="1"/>
      <c r="AB834" s="1"/>
      <c r="AC834" s="1"/>
      <c r="AD834" s="1"/>
      <c r="AE834" s="21"/>
      <c r="AF834" s="21"/>
      <c r="AG834" s="1"/>
      <c r="AH834" s="1"/>
      <c r="AI834" s="1"/>
      <c r="AJ834" s="1"/>
      <c r="AK834" s="21"/>
      <c r="AL834" s="21"/>
      <c r="AM834" s="1"/>
      <c r="AN834" s="1"/>
      <c r="AO834" s="1"/>
      <c r="AP834" s="1"/>
      <c r="AQ834" s="21"/>
      <c r="AR834" s="21"/>
      <c r="AS834" s="1"/>
      <c r="AT834" s="1"/>
      <c r="AU834" s="1"/>
      <c r="AV834" s="1"/>
      <c r="AW834" s="21"/>
      <c r="AX834" s="21"/>
      <c r="AY834" s="1"/>
      <c r="AZ834" s="1"/>
      <c r="BA834" s="1"/>
      <c r="BB834" s="1"/>
      <c r="BC834" s="21"/>
      <c r="BD834" s="21"/>
      <c r="BE834" s="1"/>
      <c r="BF834" s="1"/>
      <c r="BG834" s="1"/>
      <c r="BH834" s="1"/>
      <c r="BI834" s="21"/>
      <c r="BJ834" s="21"/>
      <c r="BK834" s="1"/>
      <c r="BL834" s="1"/>
      <c r="BM834" s="1"/>
      <c r="BN834" s="1"/>
      <c r="BO834" s="21"/>
      <c r="BP834" s="21"/>
      <c r="BQ834" s="1"/>
      <c r="BR834" s="1"/>
      <c r="BS834" s="1"/>
      <c r="BT834" s="1"/>
      <c r="BU834" s="21"/>
      <c r="BV834" s="2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</row>
    <row r="835" spans="5:128" x14ac:dyDescent="0.25">
      <c r="E835" s="1"/>
      <c r="F835" s="1"/>
      <c r="G835" s="21"/>
      <c r="H835" s="21"/>
      <c r="I835" s="1"/>
      <c r="J835" s="1"/>
      <c r="K835" s="1"/>
      <c r="L835" s="1"/>
      <c r="M835" s="21"/>
      <c r="N835" s="21"/>
      <c r="O835" s="1"/>
      <c r="P835" s="1"/>
      <c r="Q835" s="1"/>
      <c r="R835" s="1"/>
      <c r="S835" s="21"/>
      <c r="T835" s="21"/>
      <c r="U835" s="1"/>
      <c r="V835" s="1"/>
      <c r="W835" s="1"/>
      <c r="X835" s="1"/>
      <c r="Y835" s="21"/>
      <c r="Z835" s="21"/>
      <c r="AA835" s="1"/>
      <c r="AB835" s="1"/>
      <c r="AC835" s="1"/>
      <c r="AD835" s="1"/>
      <c r="AE835" s="21"/>
      <c r="AF835" s="21"/>
      <c r="AG835" s="1"/>
      <c r="AH835" s="1"/>
      <c r="AI835" s="1"/>
      <c r="AJ835" s="1"/>
      <c r="AK835" s="21"/>
      <c r="AL835" s="21"/>
      <c r="AM835" s="1"/>
      <c r="AN835" s="1"/>
      <c r="AO835" s="1"/>
      <c r="AP835" s="1"/>
      <c r="AQ835" s="21"/>
      <c r="AR835" s="21"/>
      <c r="AS835" s="1"/>
      <c r="AT835" s="1"/>
      <c r="AU835" s="1"/>
      <c r="AV835" s="1"/>
      <c r="AW835" s="21"/>
      <c r="AX835" s="21"/>
      <c r="AY835" s="1"/>
      <c r="AZ835" s="1"/>
      <c r="BA835" s="1"/>
      <c r="BB835" s="1"/>
      <c r="BC835" s="21"/>
      <c r="BD835" s="21"/>
      <c r="BE835" s="1"/>
      <c r="BF835" s="1"/>
      <c r="BG835" s="1"/>
      <c r="BH835" s="1"/>
      <c r="BI835" s="21"/>
      <c r="BJ835" s="21"/>
      <c r="BK835" s="1"/>
      <c r="BL835" s="1"/>
      <c r="BM835" s="1"/>
      <c r="BN835" s="1"/>
      <c r="BO835" s="21"/>
      <c r="BP835" s="21"/>
      <c r="BQ835" s="1"/>
      <c r="BR835" s="1"/>
      <c r="BS835" s="1"/>
      <c r="BT835" s="1"/>
      <c r="BU835" s="21"/>
      <c r="BV835" s="2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</row>
    <row r="836" spans="5:128" x14ac:dyDescent="0.25">
      <c r="E836" s="1"/>
      <c r="F836" s="1"/>
      <c r="G836" s="21"/>
      <c r="H836" s="21"/>
      <c r="I836" s="1"/>
      <c r="J836" s="1"/>
      <c r="K836" s="1"/>
      <c r="L836" s="1"/>
      <c r="M836" s="21"/>
      <c r="N836" s="21"/>
      <c r="O836" s="1"/>
      <c r="P836" s="1"/>
      <c r="Q836" s="1"/>
      <c r="R836" s="1"/>
      <c r="S836" s="21"/>
      <c r="T836" s="21"/>
      <c r="U836" s="1"/>
      <c r="V836" s="1"/>
      <c r="W836" s="1"/>
      <c r="X836" s="1"/>
      <c r="Y836" s="21"/>
      <c r="Z836" s="21"/>
      <c r="AA836" s="1"/>
      <c r="AB836" s="1"/>
      <c r="AC836" s="1"/>
      <c r="AD836" s="1"/>
      <c r="AE836" s="21"/>
      <c r="AF836" s="21"/>
      <c r="AG836" s="1"/>
      <c r="AH836" s="1"/>
      <c r="AI836" s="1"/>
      <c r="AJ836" s="1"/>
      <c r="AK836" s="21"/>
      <c r="AL836" s="21"/>
      <c r="AM836" s="1"/>
      <c r="AN836" s="1"/>
      <c r="AO836" s="1"/>
      <c r="AP836" s="1"/>
      <c r="AQ836" s="21"/>
      <c r="AR836" s="21"/>
      <c r="AS836" s="1"/>
      <c r="AT836" s="1"/>
      <c r="AU836" s="1"/>
      <c r="AV836" s="1"/>
      <c r="AW836" s="21"/>
      <c r="AX836" s="21"/>
      <c r="AY836" s="1"/>
      <c r="AZ836" s="1"/>
      <c r="BA836" s="1"/>
      <c r="BB836" s="1"/>
      <c r="BC836" s="21"/>
      <c r="BD836" s="21"/>
      <c r="BE836" s="1"/>
      <c r="BF836" s="1"/>
      <c r="BG836" s="1"/>
      <c r="BH836" s="1"/>
      <c r="BI836" s="21"/>
      <c r="BJ836" s="21"/>
      <c r="BK836" s="1"/>
      <c r="BL836" s="1"/>
      <c r="BM836" s="1"/>
      <c r="BN836" s="1"/>
      <c r="BO836" s="21"/>
      <c r="BP836" s="21"/>
      <c r="BQ836" s="1"/>
      <c r="BR836" s="1"/>
      <c r="BS836" s="1"/>
      <c r="BT836" s="1"/>
      <c r="BU836" s="21"/>
      <c r="BV836" s="2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</row>
    <row r="837" spans="5:128" x14ac:dyDescent="0.25">
      <c r="E837" s="1"/>
      <c r="F837" s="1"/>
      <c r="G837" s="21"/>
      <c r="H837" s="21"/>
      <c r="I837" s="1"/>
      <c r="J837" s="1"/>
      <c r="K837" s="1"/>
      <c r="L837" s="1"/>
      <c r="M837" s="21"/>
      <c r="N837" s="21"/>
      <c r="O837" s="1"/>
      <c r="P837" s="1"/>
      <c r="Q837" s="1"/>
      <c r="R837" s="1"/>
      <c r="S837" s="21"/>
      <c r="T837" s="21"/>
      <c r="U837" s="1"/>
      <c r="V837" s="1"/>
      <c r="W837" s="1"/>
      <c r="X837" s="1"/>
      <c r="Y837" s="21"/>
      <c r="Z837" s="21"/>
      <c r="AA837" s="1"/>
      <c r="AB837" s="1"/>
      <c r="AC837" s="1"/>
      <c r="AD837" s="1"/>
      <c r="AE837" s="21"/>
      <c r="AF837" s="21"/>
      <c r="AG837" s="1"/>
      <c r="AH837" s="1"/>
      <c r="AI837" s="1"/>
      <c r="AJ837" s="1"/>
      <c r="AK837" s="21"/>
      <c r="AL837" s="21"/>
      <c r="AM837" s="1"/>
      <c r="AN837" s="1"/>
      <c r="AO837" s="1"/>
      <c r="AP837" s="1"/>
      <c r="AQ837" s="21"/>
      <c r="AR837" s="21"/>
      <c r="AS837" s="1"/>
      <c r="AT837" s="1"/>
      <c r="AU837" s="1"/>
      <c r="AV837" s="1"/>
      <c r="AW837" s="21"/>
      <c r="AX837" s="21"/>
      <c r="AY837" s="1"/>
      <c r="AZ837" s="1"/>
      <c r="BA837" s="1"/>
      <c r="BB837" s="1"/>
      <c r="BC837" s="21"/>
      <c r="BD837" s="21"/>
      <c r="BE837" s="1"/>
      <c r="BF837" s="1"/>
      <c r="BG837" s="1"/>
      <c r="BH837" s="1"/>
      <c r="BI837" s="21"/>
      <c r="BJ837" s="21"/>
      <c r="BK837" s="1"/>
      <c r="BL837" s="1"/>
      <c r="BM837" s="1"/>
      <c r="BN837" s="1"/>
      <c r="BO837" s="21"/>
      <c r="BP837" s="21"/>
      <c r="BQ837" s="1"/>
      <c r="BR837" s="1"/>
      <c r="BS837" s="1"/>
      <c r="BT837" s="1"/>
      <c r="BU837" s="21"/>
      <c r="BV837" s="2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</row>
    <row r="838" spans="5:128" x14ac:dyDescent="0.25">
      <c r="E838" s="1"/>
      <c r="F838" s="1"/>
      <c r="G838" s="21"/>
      <c r="H838" s="21"/>
      <c r="I838" s="1"/>
      <c r="J838" s="1"/>
      <c r="K838" s="1"/>
      <c r="L838" s="1"/>
      <c r="M838" s="21"/>
      <c r="N838" s="21"/>
      <c r="O838" s="1"/>
      <c r="P838" s="1"/>
      <c r="Q838" s="1"/>
      <c r="R838" s="1"/>
      <c r="S838" s="21"/>
      <c r="T838" s="21"/>
      <c r="U838" s="1"/>
      <c r="V838" s="1"/>
      <c r="W838" s="1"/>
      <c r="X838" s="1"/>
      <c r="Y838" s="21"/>
      <c r="Z838" s="21"/>
      <c r="AA838" s="1"/>
      <c r="AB838" s="1"/>
      <c r="AC838" s="1"/>
      <c r="AD838" s="1"/>
      <c r="AE838" s="21"/>
      <c r="AF838" s="21"/>
      <c r="AG838" s="1"/>
      <c r="AH838" s="1"/>
      <c r="AI838" s="1"/>
      <c r="AJ838" s="1"/>
      <c r="AK838" s="21"/>
      <c r="AL838" s="21"/>
      <c r="AM838" s="1"/>
      <c r="AN838" s="1"/>
      <c r="AO838" s="1"/>
      <c r="AP838" s="1"/>
      <c r="AQ838" s="21"/>
      <c r="AR838" s="21"/>
      <c r="AS838" s="1"/>
      <c r="AT838" s="1"/>
      <c r="AU838" s="1"/>
      <c r="AV838" s="1"/>
      <c r="AW838" s="21"/>
      <c r="AX838" s="21"/>
      <c r="AY838" s="1"/>
      <c r="AZ838" s="1"/>
      <c r="BA838" s="1"/>
      <c r="BB838" s="1"/>
      <c r="BC838" s="21"/>
      <c r="BD838" s="21"/>
      <c r="BE838" s="1"/>
      <c r="BF838" s="1"/>
      <c r="BG838" s="1"/>
      <c r="BH838" s="1"/>
      <c r="BI838" s="21"/>
      <c r="BJ838" s="21"/>
      <c r="BK838" s="1"/>
      <c r="BL838" s="1"/>
      <c r="BM838" s="1"/>
      <c r="BN838" s="1"/>
      <c r="BO838" s="21"/>
      <c r="BP838" s="21"/>
      <c r="BQ838" s="1"/>
      <c r="BR838" s="1"/>
      <c r="BS838" s="1"/>
      <c r="BT838" s="1"/>
      <c r="BU838" s="21"/>
      <c r="BV838" s="2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</row>
    <row r="839" spans="5:128" x14ac:dyDescent="0.25">
      <c r="E839" s="1"/>
      <c r="F839" s="1"/>
      <c r="G839" s="21"/>
      <c r="H839" s="21"/>
      <c r="I839" s="1"/>
      <c r="J839" s="1"/>
      <c r="K839" s="1"/>
      <c r="L839" s="1"/>
      <c r="M839" s="21"/>
      <c r="N839" s="21"/>
      <c r="O839" s="1"/>
      <c r="P839" s="1"/>
      <c r="Q839" s="1"/>
      <c r="R839" s="1"/>
      <c r="S839" s="21"/>
      <c r="T839" s="21"/>
      <c r="U839" s="1"/>
      <c r="V839" s="1"/>
      <c r="W839" s="1"/>
      <c r="X839" s="1"/>
      <c r="Y839" s="21"/>
      <c r="Z839" s="21"/>
      <c r="AA839" s="1"/>
      <c r="AB839" s="1"/>
      <c r="AC839" s="1"/>
      <c r="AD839" s="1"/>
      <c r="AE839" s="21"/>
      <c r="AF839" s="21"/>
      <c r="AG839" s="1"/>
      <c r="AH839" s="1"/>
      <c r="AI839" s="1"/>
      <c r="AJ839" s="1"/>
      <c r="AK839" s="21"/>
      <c r="AL839" s="21"/>
      <c r="AM839" s="1"/>
      <c r="AN839" s="1"/>
      <c r="AO839" s="1"/>
      <c r="AP839" s="1"/>
      <c r="AQ839" s="21"/>
      <c r="AR839" s="21"/>
      <c r="AS839" s="1"/>
      <c r="AT839" s="1"/>
      <c r="AU839" s="1"/>
      <c r="AV839" s="1"/>
      <c r="AW839" s="21"/>
      <c r="AX839" s="21"/>
      <c r="AY839" s="1"/>
      <c r="AZ839" s="1"/>
      <c r="BA839" s="1"/>
      <c r="BB839" s="1"/>
      <c r="BC839" s="21"/>
      <c r="BD839" s="21"/>
      <c r="BE839" s="1"/>
      <c r="BF839" s="1"/>
      <c r="BG839" s="1"/>
      <c r="BH839" s="1"/>
      <c r="BI839" s="21"/>
      <c r="BJ839" s="21"/>
      <c r="BK839" s="1"/>
      <c r="BL839" s="1"/>
      <c r="BM839" s="1"/>
      <c r="BN839" s="1"/>
      <c r="BO839" s="21"/>
      <c r="BP839" s="21"/>
      <c r="BQ839" s="1"/>
      <c r="BR839" s="1"/>
      <c r="BS839" s="1"/>
      <c r="BT839" s="1"/>
      <c r="BU839" s="21"/>
      <c r="BV839" s="2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</row>
    <row r="840" spans="5:128" x14ac:dyDescent="0.25">
      <c r="E840" s="1"/>
      <c r="F840" s="1"/>
      <c r="G840" s="21"/>
      <c r="H840" s="21"/>
      <c r="I840" s="1"/>
      <c r="J840" s="1"/>
      <c r="K840" s="1"/>
      <c r="L840" s="1"/>
      <c r="M840" s="21"/>
      <c r="N840" s="21"/>
      <c r="O840" s="1"/>
      <c r="P840" s="1"/>
      <c r="Q840" s="1"/>
      <c r="R840" s="1"/>
      <c r="S840" s="21"/>
      <c r="T840" s="21"/>
      <c r="U840" s="1"/>
      <c r="V840" s="1"/>
      <c r="W840" s="1"/>
      <c r="X840" s="1"/>
      <c r="Y840" s="21"/>
      <c r="Z840" s="21"/>
      <c r="AA840" s="1"/>
      <c r="AB840" s="1"/>
      <c r="AC840" s="1"/>
      <c r="AD840" s="1"/>
      <c r="AE840" s="21"/>
      <c r="AF840" s="21"/>
      <c r="AG840" s="1"/>
      <c r="AH840" s="1"/>
      <c r="AI840" s="1"/>
      <c r="AJ840" s="1"/>
      <c r="AK840" s="21"/>
      <c r="AL840" s="21"/>
      <c r="AM840" s="1"/>
      <c r="AN840" s="1"/>
      <c r="AO840" s="1"/>
      <c r="AP840" s="1"/>
      <c r="AQ840" s="21"/>
      <c r="AR840" s="21"/>
      <c r="AS840" s="1"/>
      <c r="AT840" s="1"/>
      <c r="AU840" s="1"/>
      <c r="AV840" s="1"/>
      <c r="AW840" s="21"/>
      <c r="AX840" s="21"/>
      <c r="AY840" s="1"/>
      <c r="AZ840" s="1"/>
      <c r="BA840" s="1"/>
      <c r="BB840" s="1"/>
      <c r="BC840" s="21"/>
      <c r="BD840" s="21"/>
      <c r="BE840" s="1"/>
      <c r="BF840" s="1"/>
      <c r="BG840" s="1"/>
      <c r="BH840" s="1"/>
      <c r="BI840" s="21"/>
      <c r="BJ840" s="21"/>
      <c r="BK840" s="1"/>
      <c r="BL840" s="1"/>
      <c r="BM840" s="1"/>
      <c r="BN840" s="1"/>
      <c r="BO840" s="21"/>
      <c r="BP840" s="21"/>
      <c r="BQ840" s="1"/>
      <c r="BR840" s="1"/>
      <c r="BS840" s="1"/>
      <c r="BT840" s="1"/>
      <c r="BU840" s="21"/>
      <c r="BV840" s="2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</row>
    <row r="841" spans="5:128" x14ac:dyDescent="0.25">
      <c r="E841" s="1"/>
      <c r="F841" s="1"/>
      <c r="G841" s="21"/>
      <c r="H841" s="21"/>
      <c r="I841" s="1"/>
      <c r="J841" s="1"/>
      <c r="K841" s="1"/>
      <c r="L841" s="1"/>
      <c r="M841" s="21"/>
      <c r="N841" s="21"/>
      <c r="O841" s="1"/>
      <c r="P841" s="1"/>
      <c r="Q841" s="1"/>
      <c r="R841" s="1"/>
      <c r="S841" s="21"/>
      <c r="T841" s="21"/>
      <c r="U841" s="1"/>
      <c r="V841" s="1"/>
      <c r="W841" s="1"/>
      <c r="X841" s="1"/>
      <c r="Y841" s="21"/>
      <c r="Z841" s="21"/>
      <c r="AA841" s="1"/>
      <c r="AB841" s="1"/>
      <c r="AC841" s="1"/>
      <c r="AD841" s="1"/>
      <c r="AE841" s="21"/>
      <c r="AF841" s="21"/>
      <c r="AG841" s="1"/>
      <c r="AH841" s="1"/>
      <c r="AI841" s="1"/>
      <c r="AJ841" s="1"/>
      <c r="AK841" s="21"/>
      <c r="AL841" s="21"/>
      <c r="AM841" s="1"/>
      <c r="AN841" s="1"/>
      <c r="AO841" s="1"/>
      <c r="AP841" s="1"/>
      <c r="AQ841" s="21"/>
      <c r="AR841" s="21"/>
      <c r="AS841" s="1"/>
      <c r="AT841" s="1"/>
      <c r="AU841" s="1"/>
      <c r="AV841" s="1"/>
      <c r="AW841" s="21"/>
      <c r="AX841" s="21"/>
      <c r="AY841" s="1"/>
      <c r="AZ841" s="1"/>
      <c r="BA841" s="1"/>
      <c r="BB841" s="1"/>
      <c r="BC841" s="21"/>
      <c r="BD841" s="21"/>
      <c r="BE841" s="1"/>
      <c r="BF841" s="1"/>
      <c r="BG841" s="1"/>
      <c r="BH841" s="1"/>
      <c r="BI841" s="21"/>
      <c r="BJ841" s="21"/>
      <c r="BK841" s="1"/>
      <c r="BL841" s="1"/>
      <c r="BM841" s="1"/>
      <c r="BN841" s="1"/>
      <c r="BO841" s="21"/>
      <c r="BP841" s="21"/>
      <c r="BQ841" s="1"/>
      <c r="BR841" s="1"/>
      <c r="BS841" s="1"/>
      <c r="BT841" s="1"/>
      <c r="BU841" s="21"/>
      <c r="BV841" s="2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</row>
    <row r="842" spans="5:128" x14ac:dyDescent="0.25">
      <c r="E842" s="1"/>
      <c r="F842" s="1"/>
      <c r="G842" s="21"/>
      <c r="H842" s="21"/>
      <c r="I842" s="1"/>
      <c r="J842" s="1"/>
      <c r="K842" s="1"/>
      <c r="L842" s="1"/>
      <c r="M842" s="21"/>
      <c r="N842" s="21"/>
      <c r="O842" s="1"/>
      <c r="P842" s="1"/>
      <c r="Q842" s="1"/>
      <c r="R842" s="1"/>
      <c r="S842" s="21"/>
      <c r="T842" s="21"/>
      <c r="U842" s="1"/>
      <c r="V842" s="1"/>
      <c r="W842" s="1"/>
      <c r="X842" s="1"/>
      <c r="Y842" s="21"/>
      <c r="Z842" s="21"/>
      <c r="AA842" s="1"/>
      <c r="AB842" s="1"/>
      <c r="AC842" s="1"/>
      <c r="AD842" s="1"/>
      <c r="AE842" s="21"/>
      <c r="AF842" s="21"/>
      <c r="AG842" s="1"/>
      <c r="AH842" s="1"/>
      <c r="AI842" s="1"/>
      <c r="AJ842" s="1"/>
      <c r="AK842" s="21"/>
      <c r="AL842" s="21"/>
      <c r="AM842" s="1"/>
      <c r="AN842" s="1"/>
      <c r="AO842" s="1"/>
      <c r="AP842" s="1"/>
      <c r="AQ842" s="21"/>
      <c r="AR842" s="21"/>
      <c r="AS842" s="1"/>
      <c r="AT842" s="1"/>
      <c r="AU842" s="1"/>
      <c r="AV842" s="1"/>
      <c r="AW842" s="21"/>
      <c r="AX842" s="21"/>
      <c r="AY842" s="1"/>
      <c r="AZ842" s="1"/>
      <c r="BA842" s="1"/>
      <c r="BB842" s="1"/>
      <c r="BC842" s="21"/>
      <c r="BD842" s="21"/>
      <c r="BE842" s="1"/>
      <c r="BF842" s="1"/>
      <c r="BG842" s="1"/>
      <c r="BH842" s="1"/>
      <c r="BI842" s="21"/>
      <c r="BJ842" s="21"/>
      <c r="BK842" s="1"/>
      <c r="BL842" s="1"/>
      <c r="BM842" s="1"/>
      <c r="BN842" s="1"/>
      <c r="BO842" s="21"/>
      <c r="BP842" s="21"/>
      <c r="BQ842" s="1"/>
      <c r="BR842" s="1"/>
      <c r="BS842" s="1"/>
      <c r="BT842" s="1"/>
      <c r="BU842" s="21"/>
      <c r="BV842" s="2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</row>
    <row r="843" spans="5:128" x14ac:dyDescent="0.25">
      <c r="E843" s="1"/>
      <c r="F843" s="1"/>
      <c r="G843" s="21"/>
      <c r="H843" s="21"/>
      <c r="I843" s="1"/>
      <c r="J843" s="1"/>
      <c r="K843" s="1"/>
      <c r="L843" s="1"/>
      <c r="M843" s="21"/>
      <c r="N843" s="21"/>
      <c r="O843" s="1"/>
      <c r="P843" s="1"/>
      <c r="Q843" s="1"/>
      <c r="R843" s="1"/>
      <c r="S843" s="21"/>
      <c r="T843" s="21"/>
      <c r="U843" s="1"/>
      <c r="V843" s="1"/>
      <c r="W843" s="1"/>
      <c r="X843" s="1"/>
      <c r="Y843" s="21"/>
      <c r="Z843" s="21"/>
      <c r="AA843" s="1"/>
      <c r="AB843" s="1"/>
      <c r="AC843" s="1"/>
      <c r="AD843" s="1"/>
      <c r="AE843" s="21"/>
      <c r="AF843" s="21"/>
      <c r="AG843" s="1"/>
      <c r="AH843" s="1"/>
      <c r="AI843" s="1"/>
      <c r="AJ843" s="1"/>
      <c r="AK843" s="21"/>
      <c r="AL843" s="21"/>
      <c r="AM843" s="1"/>
      <c r="AN843" s="1"/>
      <c r="AO843" s="1"/>
      <c r="AP843" s="1"/>
      <c r="AQ843" s="21"/>
      <c r="AR843" s="21"/>
      <c r="AS843" s="1"/>
      <c r="AT843" s="1"/>
      <c r="AU843" s="1"/>
      <c r="AV843" s="1"/>
      <c r="AW843" s="21"/>
      <c r="AX843" s="21"/>
      <c r="AY843" s="1"/>
      <c r="AZ843" s="1"/>
      <c r="BA843" s="1"/>
      <c r="BB843" s="1"/>
      <c r="BC843" s="21"/>
      <c r="BD843" s="21"/>
      <c r="BE843" s="1"/>
      <c r="BF843" s="1"/>
      <c r="BG843" s="1"/>
      <c r="BH843" s="1"/>
      <c r="BI843" s="21"/>
      <c r="BJ843" s="21"/>
      <c r="BK843" s="1"/>
      <c r="BL843" s="1"/>
      <c r="BM843" s="1"/>
      <c r="BN843" s="1"/>
      <c r="BO843" s="21"/>
      <c r="BP843" s="21"/>
      <c r="BQ843" s="1"/>
      <c r="BR843" s="1"/>
      <c r="BS843" s="1"/>
      <c r="BT843" s="1"/>
      <c r="BU843" s="21"/>
      <c r="BV843" s="2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</row>
    <row r="844" spans="5:128" x14ac:dyDescent="0.25">
      <c r="E844" s="1"/>
      <c r="F844" s="1"/>
      <c r="G844" s="21"/>
      <c r="H844" s="21"/>
      <c r="I844" s="1"/>
      <c r="J844" s="1"/>
      <c r="K844" s="1"/>
      <c r="L844" s="1"/>
      <c r="M844" s="21"/>
      <c r="N844" s="21"/>
      <c r="O844" s="1"/>
      <c r="P844" s="1"/>
      <c r="Q844" s="1"/>
      <c r="R844" s="1"/>
      <c r="S844" s="21"/>
      <c r="T844" s="21"/>
      <c r="U844" s="1"/>
      <c r="V844" s="1"/>
      <c r="W844" s="1"/>
      <c r="X844" s="1"/>
      <c r="Y844" s="21"/>
      <c r="Z844" s="21"/>
      <c r="AA844" s="1"/>
      <c r="AB844" s="1"/>
      <c r="AC844" s="1"/>
      <c r="AD844" s="1"/>
      <c r="AE844" s="21"/>
      <c r="AF844" s="21"/>
      <c r="AG844" s="1"/>
      <c r="AH844" s="1"/>
      <c r="AI844" s="1"/>
      <c r="AJ844" s="1"/>
      <c r="AK844" s="21"/>
      <c r="AL844" s="21"/>
      <c r="AM844" s="1"/>
      <c r="AN844" s="1"/>
      <c r="AO844" s="1"/>
      <c r="AP844" s="1"/>
      <c r="AQ844" s="21"/>
      <c r="AR844" s="21"/>
      <c r="AS844" s="1"/>
      <c r="AT844" s="1"/>
      <c r="AU844" s="1"/>
      <c r="AV844" s="1"/>
      <c r="AW844" s="21"/>
      <c r="AX844" s="21"/>
      <c r="AY844" s="1"/>
      <c r="AZ844" s="1"/>
      <c r="BA844" s="1"/>
      <c r="BB844" s="1"/>
      <c r="BC844" s="21"/>
      <c r="BD844" s="21"/>
      <c r="BE844" s="1"/>
      <c r="BF844" s="1"/>
      <c r="BG844" s="1"/>
      <c r="BH844" s="1"/>
      <c r="BI844" s="21"/>
      <c r="BJ844" s="21"/>
      <c r="BK844" s="1"/>
      <c r="BL844" s="1"/>
      <c r="BM844" s="1"/>
      <c r="BN844" s="1"/>
      <c r="BO844" s="21"/>
      <c r="BP844" s="21"/>
      <c r="BQ844" s="1"/>
      <c r="BR844" s="1"/>
      <c r="BS844" s="1"/>
      <c r="BT844" s="1"/>
      <c r="BU844" s="21"/>
      <c r="BV844" s="2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</row>
    <row r="845" spans="5:128" x14ac:dyDescent="0.25">
      <c r="E845" s="1"/>
      <c r="F845" s="1"/>
      <c r="G845" s="21"/>
      <c r="H845" s="21"/>
      <c r="I845" s="1"/>
      <c r="J845" s="1"/>
      <c r="K845" s="1"/>
      <c r="L845" s="1"/>
      <c r="M845" s="21"/>
      <c r="N845" s="21"/>
      <c r="O845" s="1"/>
      <c r="P845" s="1"/>
      <c r="Q845" s="1"/>
      <c r="R845" s="1"/>
      <c r="S845" s="21"/>
      <c r="T845" s="21"/>
      <c r="U845" s="1"/>
      <c r="V845" s="1"/>
      <c r="W845" s="1"/>
      <c r="X845" s="1"/>
      <c r="Y845" s="21"/>
      <c r="Z845" s="21"/>
      <c r="AA845" s="1"/>
      <c r="AB845" s="1"/>
      <c r="AC845" s="1"/>
      <c r="AD845" s="1"/>
      <c r="AE845" s="21"/>
      <c r="AF845" s="21"/>
      <c r="AG845" s="1"/>
      <c r="AH845" s="1"/>
      <c r="AI845" s="1"/>
      <c r="AJ845" s="1"/>
      <c r="AK845" s="21"/>
      <c r="AL845" s="21"/>
      <c r="AM845" s="1"/>
      <c r="AN845" s="1"/>
      <c r="AO845" s="1"/>
      <c r="AP845" s="1"/>
      <c r="AQ845" s="21"/>
      <c r="AR845" s="21"/>
      <c r="AS845" s="1"/>
      <c r="AT845" s="1"/>
      <c r="AU845" s="1"/>
      <c r="AV845" s="1"/>
      <c r="AW845" s="21"/>
      <c r="AX845" s="21"/>
      <c r="AY845" s="1"/>
      <c r="AZ845" s="1"/>
      <c r="BA845" s="1"/>
      <c r="BB845" s="1"/>
      <c r="BC845" s="21"/>
      <c r="BD845" s="21"/>
      <c r="BE845" s="1"/>
      <c r="BF845" s="1"/>
      <c r="BG845" s="1"/>
      <c r="BH845" s="1"/>
      <c r="BI845" s="21"/>
      <c r="BJ845" s="21"/>
      <c r="BK845" s="1"/>
      <c r="BL845" s="1"/>
      <c r="BM845" s="1"/>
      <c r="BN845" s="1"/>
      <c r="BO845" s="21"/>
      <c r="BP845" s="21"/>
      <c r="BQ845" s="1"/>
      <c r="BR845" s="1"/>
      <c r="BS845" s="1"/>
      <c r="BT845" s="1"/>
      <c r="BU845" s="21"/>
      <c r="BV845" s="2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</row>
    <row r="846" spans="5:128" x14ac:dyDescent="0.25">
      <c r="E846" s="1"/>
      <c r="F846" s="1"/>
      <c r="G846" s="21"/>
      <c r="H846" s="21"/>
      <c r="I846" s="1"/>
      <c r="J846" s="1"/>
      <c r="K846" s="1"/>
      <c r="L846" s="1"/>
      <c r="M846" s="21"/>
      <c r="N846" s="21"/>
      <c r="O846" s="1"/>
      <c r="P846" s="1"/>
      <c r="Q846" s="1"/>
      <c r="R846" s="1"/>
      <c r="S846" s="21"/>
      <c r="T846" s="21"/>
      <c r="U846" s="1"/>
      <c r="V846" s="1"/>
      <c r="W846" s="1"/>
      <c r="X846" s="1"/>
      <c r="Y846" s="21"/>
      <c r="Z846" s="21"/>
      <c r="AA846" s="1"/>
      <c r="AB846" s="1"/>
      <c r="AC846" s="1"/>
      <c r="AD846" s="1"/>
      <c r="AE846" s="21"/>
      <c r="AF846" s="21"/>
      <c r="AG846" s="1"/>
      <c r="AH846" s="1"/>
      <c r="AI846" s="1"/>
      <c r="AJ846" s="1"/>
      <c r="AK846" s="21"/>
      <c r="AL846" s="21"/>
      <c r="AM846" s="1"/>
      <c r="AN846" s="1"/>
      <c r="AO846" s="1"/>
      <c r="AP846" s="1"/>
      <c r="AQ846" s="21"/>
      <c r="AR846" s="21"/>
      <c r="AS846" s="1"/>
      <c r="AT846" s="1"/>
      <c r="AU846" s="1"/>
      <c r="AV846" s="1"/>
      <c r="AW846" s="21"/>
      <c r="AX846" s="21"/>
      <c r="AY846" s="1"/>
      <c r="AZ846" s="1"/>
      <c r="BA846" s="1"/>
      <c r="BB846" s="1"/>
      <c r="BC846" s="21"/>
      <c r="BD846" s="21"/>
      <c r="BE846" s="1"/>
      <c r="BF846" s="1"/>
      <c r="BG846" s="1"/>
      <c r="BH846" s="1"/>
      <c r="BI846" s="21"/>
      <c r="BJ846" s="21"/>
      <c r="BK846" s="1"/>
      <c r="BL846" s="1"/>
      <c r="BM846" s="1"/>
      <c r="BN846" s="1"/>
      <c r="BO846" s="21"/>
      <c r="BP846" s="21"/>
      <c r="BQ846" s="1"/>
      <c r="BR846" s="1"/>
      <c r="BS846" s="1"/>
      <c r="BT846" s="1"/>
      <c r="BU846" s="21"/>
      <c r="BV846" s="2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</row>
    <row r="847" spans="5:128" x14ac:dyDescent="0.25">
      <c r="E847" s="1"/>
      <c r="F847" s="1"/>
      <c r="G847" s="21"/>
      <c r="H847" s="21"/>
      <c r="I847" s="1"/>
      <c r="J847" s="1"/>
      <c r="K847" s="1"/>
      <c r="L847" s="1"/>
      <c r="M847" s="21"/>
      <c r="N847" s="21"/>
      <c r="O847" s="1"/>
      <c r="P847" s="1"/>
      <c r="Q847" s="1"/>
      <c r="R847" s="1"/>
      <c r="S847" s="21"/>
      <c r="T847" s="21"/>
      <c r="U847" s="1"/>
      <c r="V847" s="1"/>
      <c r="W847" s="1"/>
      <c r="X847" s="1"/>
      <c r="Y847" s="21"/>
      <c r="Z847" s="21"/>
      <c r="AA847" s="1"/>
      <c r="AB847" s="1"/>
      <c r="AC847" s="1"/>
      <c r="AD847" s="1"/>
      <c r="AE847" s="21"/>
      <c r="AF847" s="21"/>
      <c r="AG847" s="1"/>
      <c r="AH847" s="1"/>
      <c r="AI847" s="1"/>
      <c r="AJ847" s="1"/>
      <c r="AK847" s="21"/>
      <c r="AL847" s="21"/>
      <c r="AM847" s="1"/>
      <c r="AN847" s="1"/>
      <c r="AO847" s="1"/>
      <c r="AP847" s="1"/>
      <c r="AQ847" s="21"/>
      <c r="AR847" s="21"/>
      <c r="AS847" s="1"/>
      <c r="AT847" s="1"/>
      <c r="AU847" s="1"/>
      <c r="AV847" s="1"/>
      <c r="AW847" s="21"/>
      <c r="AX847" s="21"/>
      <c r="AY847" s="1"/>
      <c r="AZ847" s="1"/>
      <c r="BA847" s="1"/>
      <c r="BB847" s="1"/>
      <c r="BC847" s="21"/>
      <c r="BD847" s="21"/>
      <c r="BE847" s="1"/>
      <c r="BF847" s="1"/>
      <c r="BG847" s="1"/>
      <c r="BH847" s="1"/>
      <c r="BI847" s="21"/>
      <c r="BJ847" s="21"/>
      <c r="BK847" s="1"/>
      <c r="BL847" s="1"/>
      <c r="BM847" s="1"/>
      <c r="BN847" s="1"/>
      <c r="BO847" s="21"/>
      <c r="BP847" s="21"/>
      <c r="BQ847" s="1"/>
      <c r="BR847" s="1"/>
      <c r="BS847" s="1"/>
      <c r="BT847" s="1"/>
      <c r="BU847" s="21"/>
      <c r="BV847" s="2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</row>
    <row r="848" spans="5:128" x14ac:dyDescent="0.25">
      <c r="E848" s="1"/>
      <c r="F848" s="1"/>
      <c r="G848" s="21"/>
      <c r="H848" s="21"/>
      <c r="I848" s="1"/>
      <c r="J848" s="1"/>
      <c r="K848" s="1"/>
      <c r="L848" s="1"/>
      <c r="M848" s="21"/>
      <c r="N848" s="21"/>
      <c r="O848" s="1"/>
      <c r="P848" s="1"/>
      <c r="Q848" s="1"/>
      <c r="R848" s="1"/>
      <c r="S848" s="21"/>
      <c r="T848" s="21"/>
      <c r="U848" s="1"/>
      <c r="V848" s="1"/>
      <c r="W848" s="1"/>
      <c r="X848" s="1"/>
      <c r="Y848" s="21"/>
      <c r="Z848" s="21"/>
      <c r="AA848" s="1"/>
      <c r="AB848" s="1"/>
      <c r="AC848" s="1"/>
      <c r="AD848" s="1"/>
      <c r="AE848" s="21"/>
      <c r="AF848" s="21"/>
      <c r="AG848" s="1"/>
      <c r="AH848" s="1"/>
      <c r="AI848" s="1"/>
      <c r="AJ848" s="1"/>
      <c r="AK848" s="21"/>
      <c r="AL848" s="21"/>
      <c r="AM848" s="1"/>
      <c r="AN848" s="1"/>
      <c r="AO848" s="1"/>
      <c r="AP848" s="1"/>
      <c r="AQ848" s="21"/>
      <c r="AR848" s="21"/>
      <c r="AS848" s="1"/>
      <c r="AT848" s="1"/>
      <c r="AU848" s="1"/>
      <c r="AV848" s="1"/>
      <c r="AW848" s="21"/>
      <c r="AX848" s="21"/>
      <c r="AY848" s="1"/>
      <c r="AZ848" s="1"/>
      <c r="BA848" s="1"/>
      <c r="BB848" s="1"/>
      <c r="BC848" s="21"/>
      <c r="BD848" s="21"/>
      <c r="BE848" s="1"/>
      <c r="BF848" s="1"/>
      <c r="BG848" s="1"/>
      <c r="BH848" s="1"/>
      <c r="BI848" s="21"/>
      <c r="BJ848" s="21"/>
      <c r="BK848" s="1"/>
      <c r="BL848" s="1"/>
      <c r="BM848" s="1"/>
      <c r="BN848" s="1"/>
      <c r="BO848" s="21"/>
      <c r="BP848" s="21"/>
      <c r="BQ848" s="1"/>
      <c r="BR848" s="1"/>
      <c r="BS848" s="1"/>
      <c r="BT848" s="1"/>
      <c r="BU848" s="21"/>
      <c r="BV848" s="2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</row>
    <row r="849" spans="5:128" x14ac:dyDescent="0.25">
      <c r="E849" s="1"/>
      <c r="F849" s="1"/>
      <c r="G849" s="21"/>
      <c r="H849" s="21"/>
      <c r="I849" s="1"/>
      <c r="J849" s="1"/>
      <c r="K849" s="1"/>
      <c r="L849" s="1"/>
      <c r="M849" s="21"/>
      <c r="N849" s="21"/>
      <c r="O849" s="1"/>
      <c r="P849" s="1"/>
      <c r="Q849" s="1"/>
      <c r="R849" s="1"/>
      <c r="S849" s="21"/>
      <c r="T849" s="21"/>
      <c r="U849" s="1"/>
      <c r="V849" s="1"/>
      <c r="W849" s="1"/>
      <c r="X849" s="1"/>
      <c r="Y849" s="21"/>
      <c r="Z849" s="21"/>
      <c r="AA849" s="1"/>
      <c r="AB849" s="1"/>
      <c r="AC849" s="1"/>
      <c r="AD849" s="1"/>
      <c r="AE849" s="21"/>
      <c r="AF849" s="21"/>
      <c r="AG849" s="1"/>
      <c r="AH849" s="1"/>
      <c r="AI849" s="1"/>
      <c r="AJ849" s="1"/>
      <c r="AK849" s="21"/>
      <c r="AL849" s="21"/>
      <c r="AM849" s="1"/>
      <c r="AN849" s="1"/>
      <c r="AO849" s="1"/>
      <c r="AP849" s="1"/>
      <c r="AQ849" s="21"/>
      <c r="AR849" s="21"/>
      <c r="AS849" s="1"/>
      <c r="AT849" s="1"/>
      <c r="AU849" s="1"/>
      <c r="AV849" s="1"/>
      <c r="AW849" s="21"/>
      <c r="AX849" s="21"/>
      <c r="AY849" s="1"/>
      <c r="AZ849" s="1"/>
      <c r="BA849" s="1"/>
      <c r="BB849" s="1"/>
      <c r="BC849" s="21"/>
      <c r="BD849" s="21"/>
      <c r="BE849" s="1"/>
      <c r="BF849" s="1"/>
      <c r="BG849" s="1"/>
      <c r="BH849" s="1"/>
      <c r="BI849" s="21"/>
      <c r="BJ849" s="21"/>
      <c r="BK849" s="1"/>
      <c r="BL849" s="1"/>
      <c r="BM849" s="1"/>
      <c r="BN849" s="1"/>
      <c r="BO849" s="21"/>
      <c r="BP849" s="21"/>
      <c r="BQ849" s="1"/>
      <c r="BR849" s="1"/>
      <c r="BS849" s="1"/>
      <c r="BT849" s="1"/>
      <c r="BU849" s="21"/>
      <c r="BV849" s="2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</row>
    <row r="850" spans="5:128" x14ac:dyDescent="0.25">
      <c r="E850" s="1"/>
      <c r="F850" s="1"/>
      <c r="G850" s="21"/>
      <c r="H850" s="21"/>
      <c r="I850" s="1"/>
      <c r="J850" s="1"/>
      <c r="K850" s="1"/>
      <c r="L850" s="1"/>
      <c r="M850" s="21"/>
      <c r="N850" s="21"/>
      <c r="O850" s="1"/>
      <c r="P850" s="1"/>
      <c r="Q850" s="1"/>
      <c r="R850" s="1"/>
      <c r="S850" s="21"/>
      <c r="T850" s="21"/>
      <c r="U850" s="1"/>
      <c r="V850" s="1"/>
      <c r="W850" s="1"/>
      <c r="X850" s="1"/>
      <c r="Y850" s="21"/>
      <c r="Z850" s="21"/>
      <c r="AA850" s="1"/>
      <c r="AB850" s="1"/>
      <c r="AC850" s="1"/>
      <c r="AD850" s="1"/>
      <c r="AE850" s="21"/>
      <c r="AF850" s="21"/>
      <c r="AG850" s="1"/>
      <c r="AH850" s="1"/>
      <c r="AI850" s="1"/>
      <c r="AJ850" s="1"/>
      <c r="AK850" s="21"/>
      <c r="AL850" s="21"/>
      <c r="AM850" s="1"/>
      <c r="AN850" s="1"/>
      <c r="AO850" s="1"/>
      <c r="AP850" s="1"/>
      <c r="AQ850" s="21"/>
      <c r="AR850" s="21"/>
      <c r="AS850" s="1"/>
      <c r="AT850" s="1"/>
      <c r="AU850" s="1"/>
      <c r="AV850" s="1"/>
      <c r="AW850" s="21"/>
      <c r="AX850" s="21"/>
      <c r="AY850" s="1"/>
      <c r="AZ850" s="1"/>
      <c r="BA850" s="1"/>
      <c r="BB850" s="1"/>
      <c r="BC850" s="21"/>
      <c r="BD850" s="21"/>
      <c r="BE850" s="1"/>
      <c r="BF850" s="1"/>
      <c r="BG850" s="1"/>
      <c r="BH850" s="1"/>
      <c r="BI850" s="21"/>
      <c r="BJ850" s="21"/>
      <c r="BK850" s="1"/>
      <c r="BL850" s="1"/>
      <c r="BM850" s="1"/>
      <c r="BN850" s="1"/>
      <c r="BO850" s="21"/>
      <c r="BP850" s="21"/>
      <c r="BQ850" s="1"/>
      <c r="BR850" s="1"/>
      <c r="BS850" s="1"/>
      <c r="BT850" s="1"/>
      <c r="BU850" s="21"/>
      <c r="BV850" s="2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</row>
    <row r="851" spans="5:128" x14ac:dyDescent="0.25">
      <c r="E851" s="1"/>
      <c r="F851" s="1"/>
      <c r="G851" s="21"/>
      <c r="H851" s="21"/>
      <c r="I851" s="1"/>
      <c r="J851" s="1"/>
      <c r="K851" s="1"/>
      <c r="L851" s="1"/>
      <c r="M851" s="21"/>
      <c r="N851" s="21"/>
      <c r="O851" s="1"/>
      <c r="P851" s="1"/>
      <c r="Q851" s="1"/>
      <c r="R851" s="1"/>
      <c r="S851" s="21"/>
      <c r="T851" s="21"/>
      <c r="U851" s="1"/>
      <c r="V851" s="1"/>
      <c r="W851" s="1"/>
      <c r="X851" s="1"/>
      <c r="Y851" s="21"/>
      <c r="Z851" s="21"/>
      <c r="AA851" s="1"/>
      <c r="AB851" s="1"/>
      <c r="AC851" s="1"/>
      <c r="AD851" s="1"/>
      <c r="AE851" s="21"/>
      <c r="AF851" s="21"/>
      <c r="AG851" s="1"/>
      <c r="AH851" s="1"/>
      <c r="AI851" s="1"/>
      <c r="AJ851" s="1"/>
      <c r="AK851" s="21"/>
      <c r="AL851" s="21"/>
      <c r="AM851" s="1"/>
      <c r="AN851" s="1"/>
      <c r="AO851" s="1"/>
      <c r="AP851" s="1"/>
      <c r="AQ851" s="21"/>
      <c r="AR851" s="21"/>
      <c r="AS851" s="1"/>
      <c r="AT851" s="1"/>
      <c r="AU851" s="1"/>
      <c r="AV851" s="1"/>
      <c r="AW851" s="21"/>
      <c r="AX851" s="21"/>
      <c r="AY851" s="1"/>
      <c r="AZ851" s="1"/>
      <c r="BA851" s="1"/>
      <c r="BB851" s="1"/>
      <c r="BC851" s="21"/>
      <c r="BD851" s="21"/>
      <c r="BE851" s="1"/>
      <c r="BF851" s="1"/>
      <c r="BG851" s="1"/>
      <c r="BH851" s="1"/>
      <c r="BI851" s="21"/>
      <c r="BJ851" s="21"/>
      <c r="BK851" s="1"/>
      <c r="BL851" s="1"/>
      <c r="BM851" s="1"/>
      <c r="BN851" s="1"/>
      <c r="BO851" s="21"/>
      <c r="BP851" s="21"/>
      <c r="BQ851" s="1"/>
      <c r="BR851" s="1"/>
      <c r="BS851" s="1"/>
      <c r="BT851" s="1"/>
      <c r="BU851" s="21"/>
      <c r="BV851" s="2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</row>
    <row r="852" spans="5:128" x14ac:dyDescent="0.25">
      <c r="E852" s="1"/>
      <c r="F852" s="1"/>
      <c r="G852" s="21"/>
      <c r="H852" s="21"/>
      <c r="I852" s="1"/>
      <c r="J852" s="1"/>
      <c r="K852" s="1"/>
      <c r="L852" s="1"/>
      <c r="M852" s="21"/>
      <c r="N852" s="21"/>
      <c r="O852" s="1"/>
      <c r="P852" s="1"/>
      <c r="Q852" s="1"/>
      <c r="R852" s="1"/>
      <c r="S852" s="21"/>
      <c r="T852" s="21"/>
      <c r="U852" s="1"/>
      <c r="V852" s="1"/>
      <c r="W852" s="1"/>
      <c r="X852" s="1"/>
      <c r="Y852" s="21"/>
      <c r="Z852" s="21"/>
      <c r="AA852" s="1"/>
      <c r="AB852" s="1"/>
      <c r="AC852" s="1"/>
      <c r="AD852" s="1"/>
      <c r="AE852" s="21"/>
      <c r="AF852" s="21"/>
      <c r="AG852" s="1"/>
      <c r="AH852" s="1"/>
      <c r="AI852" s="1"/>
      <c r="AJ852" s="1"/>
      <c r="AK852" s="21"/>
      <c r="AL852" s="21"/>
      <c r="AM852" s="1"/>
      <c r="AN852" s="1"/>
      <c r="AO852" s="1"/>
      <c r="AP852" s="1"/>
      <c r="AQ852" s="21"/>
      <c r="AR852" s="21"/>
      <c r="AS852" s="1"/>
      <c r="AT852" s="1"/>
      <c r="AU852" s="1"/>
      <c r="AV852" s="1"/>
      <c r="AW852" s="21"/>
      <c r="AX852" s="21"/>
      <c r="AY852" s="1"/>
      <c r="AZ852" s="1"/>
      <c r="BA852" s="1"/>
      <c r="BB852" s="1"/>
      <c r="BC852" s="21"/>
      <c r="BD852" s="21"/>
      <c r="BE852" s="1"/>
      <c r="BF852" s="1"/>
      <c r="BG852" s="1"/>
      <c r="BH852" s="1"/>
      <c r="BI852" s="21"/>
      <c r="BJ852" s="21"/>
      <c r="BK852" s="1"/>
      <c r="BL852" s="1"/>
      <c r="BM852" s="1"/>
      <c r="BN852" s="1"/>
      <c r="BO852" s="21"/>
      <c r="BP852" s="21"/>
      <c r="BQ852" s="1"/>
      <c r="BR852" s="1"/>
      <c r="BS852" s="1"/>
      <c r="BT852" s="1"/>
      <c r="BU852" s="21"/>
      <c r="BV852" s="2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</row>
    <row r="853" spans="5:128" x14ac:dyDescent="0.25">
      <c r="E853" s="1"/>
      <c r="F853" s="1"/>
      <c r="G853" s="21"/>
      <c r="H853" s="21"/>
      <c r="I853" s="1"/>
      <c r="J853" s="1"/>
      <c r="K853" s="1"/>
      <c r="L853" s="1"/>
      <c r="M853" s="21"/>
      <c r="N853" s="21"/>
      <c r="O853" s="1"/>
      <c r="P853" s="1"/>
      <c r="Q853" s="1"/>
      <c r="R853" s="1"/>
      <c r="S853" s="21"/>
      <c r="T853" s="21"/>
      <c r="U853" s="1"/>
      <c r="V853" s="1"/>
      <c r="W853" s="1"/>
      <c r="X853" s="1"/>
      <c r="Y853" s="21"/>
      <c r="Z853" s="21"/>
      <c r="AA853" s="1"/>
      <c r="AB853" s="1"/>
      <c r="AC853" s="1"/>
      <c r="AD853" s="1"/>
      <c r="AE853" s="21"/>
      <c r="AF853" s="21"/>
      <c r="AG853" s="1"/>
      <c r="AH853" s="1"/>
      <c r="AI853" s="1"/>
      <c r="AJ853" s="1"/>
      <c r="AK853" s="21"/>
      <c r="AL853" s="21"/>
      <c r="AM853" s="1"/>
      <c r="AN853" s="1"/>
      <c r="AO853" s="1"/>
      <c r="AP853" s="1"/>
      <c r="AQ853" s="21"/>
      <c r="AR853" s="21"/>
      <c r="AS853" s="1"/>
      <c r="AT853" s="1"/>
      <c r="AU853" s="1"/>
      <c r="AV853" s="1"/>
      <c r="AW853" s="21"/>
      <c r="AX853" s="21"/>
      <c r="AY853" s="1"/>
      <c r="AZ853" s="1"/>
      <c r="BA853" s="1"/>
      <c r="BB853" s="1"/>
      <c r="BC853" s="21"/>
      <c r="BD853" s="21"/>
      <c r="BE853" s="1"/>
      <c r="BF853" s="1"/>
      <c r="BG853" s="1"/>
      <c r="BH853" s="1"/>
      <c r="BI853" s="21"/>
      <c r="BJ853" s="21"/>
      <c r="BK853" s="1"/>
      <c r="BL853" s="1"/>
      <c r="BM853" s="1"/>
      <c r="BN853" s="1"/>
      <c r="BO853" s="21"/>
      <c r="BP853" s="21"/>
      <c r="BQ853" s="1"/>
      <c r="BR853" s="1"/>
      <c r="BS853" s="1"/>
      <c r="BT853" s="1"/>
      <c r="BU853" s="21"/>
      <c r="BV853" s="2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</row>
    <row r="854" spans="5:128" x14ac:dyDescent="0.25">
      <c r="E854" s="1"/>
      <c r="F854" s="1"/>
      <c r="G854" s="21"/>
      <c r="H854" s="21"/>
      <c r="I854" s="1"/>
      <c r="J854" s="1"/>
      <c r="K854" s="1"/>
      <c r="L854" s="1"/>
      <c r="M854" s="21"/>
      <c r="N854" s="21"/>
      <c r="O854" s="1"/>
      <c r="P854" s="1"/>
      <c r="Q854" s="1"/>
      <c r="R854" s="1"/>
      <c r="S854" s="21"/>
      <c r="T854" s="21"/>
      <c r="U854" s="1"/>
      <c r="V854" s="1"/>
      <c r="W854" s="1"/>
      <c r="X854" s="1"/>
      <c r="Y854" s="21"/>
      <c r="Z854" s="21"/>
      <c r="AA854" s="1"/>
      <c r="AB854" s="1"/>
      <c r="AC854" s="1"/>
      <c r="AD854" s="1"/>
      <c r="AE854" s="21"/>
      <c r="AF854" s="21"/>
      <c r="AG854" s="1"/>
      <c r="AH854" s="1"/>
      <c r="AI854" s="1"/>
      <c r="AJ854" s="1"/>
      <c r="AK854" s="21"/>
      <c r="AL854" s="21"/>
      <c r="AM854" s="1"/>
      <c r="AN854" s="1"/>
      <c r="AO854" s="1"/>
      <c r="AP854" s="1"/>
      <c r="AQ854" s="21"/>
      <c r="AR854" s="21"/>
      <c r="AS854" s="1"/>
      <c r="AT854" s="1"/>
      <c r="AU854" s="1"/>
      <c r="AV854" s="1"/>
      <c r="AW854" s="21"/>
      <c r="AX854" s="21"/>
      <c r="AY854" s="1"/>
      <c r="AZ854" s="1"/>
      <c r="BA854" s="1"/>
      <c r="BB854" s="1"/>
      <c r="BC854" s="21"/>
      <c r="BD854" s="21"/>
      <c r="BE854" s="1"/>
      <c r="BF854" s="1"/>
      <c r="BG854" s="1"/>
      <c r="BH854" s="1"/>
      <c r="BI854" s="21"/>
      <c r="BJ854" s="21"/>
      <c r="BK854" s="1"/>
      <c r="BL854" s="1"/>
      <c r="BM854" s="1"/>
      <c r="BN854" s="1"/>
      <c r="BO854" s="21"/>
      <c r="BP854" s="21"/>
      <c r="BQ854" s="1"/>
      <c r="BR854" s="1"/>
      <c r="BS854" s="1"/>
      <c r="BT854" s="1"/>
      <c r="BU854" s="21"/>
      <c r="BV854" s="2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</row>
    <row r="855" spans="5:128" x14ac:dyDescent="0.25">
      <c r="E855" s="1"/>
      <c r="F855" s="1"/>
      <c r="G855" s="21"/>
      <c r="H855" s="21"/>
      <c r="I855" s="1"/>
      <c r="J855" s="1"/>
      <c r="K855" s="1"/>
      <c r="L855" s="1"/>
      <c r="M855" s="21"/>
      <c r="N855" s="21"/>
      <c r="O855" s="1"/>
      <c r="P855" s="1"/>
      <c r="Q855" s="1"/>
      <c r="R855" s="1"/>
      <c r="S855" s="21"/>
      <c r="T855" s="21"/>
      <c r="U855" s="1"/>
      <c r="V855" s="1"/>
      <c r="W855" s="1"/>
      <c r="X855" s="1"/>
      <c r="Y855" s="21"/>
      <c r="Z855" s="21"/>
      <c r="AA855" s="1"/>
      <c r="AB855" s="1"/>
      <c r="AC855" s="1"/>
      <c r="AD855" s="1"/>
      <c r="AE855" s="21"/>
      <c r="AF855" s="21"/>
      <c r="AG855" s="1"/>
      <c r="AH855" s="1"/>
      <c r="AI855" s="1"/>
      <c r="AJ855" s="1"/>
      <c r="AK855" s="21"/>
      <c r="AL855" s="21"/>
      <c r="AM855" s="1"/>
      <c r="AN855" s="1"/>
      <c r="AO855" s="1"/>
      <c r="AP855" s="1"/>
      <c r="AQ855" s="21"/>
      <c r="AR855" s="21"/>
      <c r="AS855" s="1"/>
      <c r="AT855" s="1"/>
      <c r="AU855" s="1"/>
      <c r="AV855" s="1"/>
      <c r="AW855" s="21"/>
      <c r="AX855" s="21"/>
      <c r="AY855" s="1"/>
      <c r="AZ855" s="1"/>
      <c r="BA855" s="1"/>
      <c r="BB855" s="1"/>
      <c r="BC855" s="21"/>
      <c r="BD855" s="21"/>
      <c r="BE855" s="1"/>
      <c r="BF855" s="1"/>
      <c r="BG855" s="1"/>
      <c r="BH855" s="1"/>
      <c r="BI855" s="21"/>
      <c r="BJ855" s="21"/>
      <c r="BK855" s="1"/>
      <c r="BL855" s="1"/>
      <c r="BM855" s="1"/>
      <c r="BN855" s="1"/>
      <c r="BO855" s="21"/>
      <c r="BP855" s="21"/>
      <c r="BQ855" s="1"/>
      <c r="BR855" s="1"/>
      <c r="BS855" s="1"/>
      <c r="BT855" s="1"/>
      <c r="BU855" s="21"/>
      <c r="BV855" s="2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</row>
    <row r="856" spans="5:128" x14ac:dyDescent="0.25">
      <c r="E856" s="1"/>
      <c r="F856" s="1"/>
      <c r="G856" s="21"/>
      <c r="H856" s="21"/>
      <c r="I856" s="1"/>
      <c r="J856" s="1"/>
      <c r="K856" s="1"/>
      <c r="L856" s="1"/>
      <c r="M856" s="21"/>
      <c r="N856" s="21"/>
      <c r="O856" s="1"/>
      <c r="P856" s="1"/>
      <c r="Q856" s="1"/>
      <c r="R856" s="1"/>
      <c r="S856" s="21"/>
      <c r="T856" s="21"/>
      <c r="U856" s="1"/>
      <c r="V856" s="1"/>
      <c r="W856" s="1"/>
      <c r="X856" s="1"/>
      <c r="Y856" s="21"/>
      <c r="Z856" s="21"/>
      <c r="AA856" s="1"/>
      <c r="AB856" s="1"/>
      <c r="AC856" s="1"/>
      <c r="AD856" s="1"/>
      <c r="AE856" s="21"/>
      <c r="AF856" s="21"/>
      <c r="AG856" s="1"/>
      <c r="AH856" s="1"/>
      <c r="AI856" s="1"/>
      <c r="AJ856" s="1"/>
      <c r="AK856" s="21"/>
      <c r="AL856" s="21"/>
      <c r="AM856" s="1"/>
      <c r="AN856" s="1"/>
      <c r="AO856" s="1"/>
      <c r="AP856" s="1"/>
      <c r="AQ856" s="21"/>
      <c r="AR856" s="21"/>
      <c r="AS856" s="1"/>
      <c r="AT856" s="1"/>
      <c r="AU856" s="1"/>
      <c r="AV856" s="1"/>
      <c r="AW856" s="21"/>
      <c r="AX856" s="21"/>
      <c r="AY856" s="1"/>
      <c r="AZ856" s="1"/>
      <c r="BA856" s="1"/>
      <c r="BB856" s="1"/>
      <c r="BC856" s="21"/>
      <c r="BD856" s="21"/>
      <c r="BE856" s="1"/>
      <c r="BF856" s="1"/>
      <c r="BG856" s="1"/>
      <c r="BH856" s="1"/>
      <c r="BI856" s="21"/>
      <c r="BJ856" s="21"/>
      <c r="BK856" s="1"/>
      <c r="BL856" s="1"/>
      <c r="BM856" s="1"/>
      <c r="BN856" s="1"/>
      <c r="BO856" s="21"/>
      <c r="BP856" s="21"/>
      <c r="BQ856" s="1"/>
      <c r="BR856" s="1"/>
      <c r="BS856" s="1"/>
      <c r="BT856" s="1"/>
      <c r="BU856" s="21"/>
      <c r="BV856" s="2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</row>
    <row r="857" spans="5:128" x14ac:dyDescent="0.25">
      <c r="E857" s="1"/>
      <c r="F857" s="1"/>
      <c r="G857" s="21"/>
      <c r="H857" s="21"/>
      <c r="I857" s="1"/>
      <c r="J857" s="1"/>
      <c r="K857" s="1"/>
      <c r="L857" s="1"/>
      <c r="M857" s="21"/>
      <c r="N857" s="21"/>
      <c r="O857" s="1"/>
      <c r="P857" s="1"/>
      <c r="Q857" s="1"/>
      <c r="R857" s="1"/>
      <c r="S857" s="21"/>
      <c r="T857" s="21"/>
      <c r="U857" s="1"/>
      <c r="V857" s="1"/>
      <c r="W857" s="1"/>
      <c r="X857" s="1"/>
      <c r="Y857" s="21"/>
      <c r="Z857" s="21"/>
      <c r="AA857" s="1"/>
      <c r="AB857" s="1"/>
      <c r="AC857" s="1"/>
      <c r="AD857" s="1"/>
      <c r="AE857" s="21"/>
      <c r="AF857" s="21"/>
      <c r="AG857" s="1"/>
      <c r="AH857" s="1"/>
      <c r="AI857" s="1"/>
      <c r="AJ857" s="1"/>
      <c r="AK857" s="21"/>
      <c r="AL857" s="21"/>
      <c r="AM857" s="1"/>
      <c r="AN857" s="1"/>
      <c r="AO857" s="1"/>
      <c r="AP857" s="1"/>
      <c r="AQ857" s="21"/>
      <c r="AR857" s="21"/>
      <c r="AS857" s="1"/>
      <c r="AT857" s="1"/>
      <c r="AU857" s="1"/>
      <c r="AV857" s="1"/>
      <c r="AW857" s="21"/>
      <c r="AX857" s="21"/>
      <c r="AY857" s="1"/>
      <c r="AZ857" s="1"/>
      <c r="BA857" s="1"/>
      <c r="BB857" s="1"/>
      <c r="BC857" s="21"/>
      <c r="BD857" s="21"/>
      <c r="BE857" s="1"/>
      <c r="BF857" s="1"/>
      <c r="BG857" s="1"/>
      <c r="BH857" s="1"/>
      <c r="BI857" s="21"/>
      <c r="BJ857" s="21"/>
      <c r="BK857" s="1"/>
      <c r="BL857" s="1"/>
      <c r="BM857" s="1"/>
      <c r="BN857" s="1"/>
      <c r="BO857" s="21"/>
      <c r="BP857" s="21"/>
      <c r="BQ857" s="1"/>
      <c r="BR857" s="1"/>
      <c r="BS857" s="1"/>
      <c r="BT857" s="1"/>
      <c r="BU857" s="21"/>
      <c r="BV857" s="2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</row>
    <row r="858" spans="5:128" x14ac:dyDescent="0.25">
      <c r="E858" s="1"/>
      <c r="F858" s="1"/>
      <c r="G858" s="21"/>
      <c r="H858" s="21"/>
      <c r="I858" s="1"/>
      <c r="J858" s="1"/>
      <c r="K858" s="1"/>
      <c r="L858" s="1"/>
      <c r="M858" s="21"/>
      <c r="N858" s="21"/>
      <c r="O858" s="1"/>
      <c r="P858" s="1"/>
      <c r="Q858" s="1"/>
      <c r="R858" s="1"/>
      <c r="S858" s="21"/>
      <c r="T858" s="21"/>
      <c r="U858" s="1"/>
      <c r="V858" s="1"/>
      <c r="W858" s="1"/>
      <c r="X858" s="1"/>
      <c r="Y858" s="21"/>
      <c r="Z858" s="21"/>
      <c r="AA858" s="1"/>
      <c r="AB858" s="1"/>
      <c r="AC858" s="1"/>
      <c r="AD858" s="1"/>
      <c r="AE858" s="21"/>
      <c r="AF858" s="21"/>
      <c r="AG858" s="1"/>
      <c r="AH858" s="1"/>
      <c r="AI858" s="1"/>
      <c r="AJ858" s="1"/>
      <c r="AK858" s="21"/>
      <c r="AL858" s="21"/>
      <c r="AM858" s="1"/>
      <c r="AN858" s="1"/>
      <c r="AO858" s="1"/>
      <c r="AP858" s="1"/>
      <c r="AQ858" s="21"/>
      <c r="AR858" s="21"/>
      <c r="AS858" s="1"/>
      <c r="AT858" s="1"/>
      <c r="AU858" s="1"/>
      <c r="AV858" s="1"/>
      <c r="AW858" s="21"/>
      <c r="AX858" s="21"/>
      <c r="AY858" s="1"/>
      <c r="AZ858" s="1"/>
      <c r="BA858" s="1"/>
      <c r="BB858" s="1"/>
      <c r="BC858" s="21"/>
      <c r="BD858" s="21"/>
      <c r="BE858" s="1"/>
      <c r="BF858" s="1"/>
      <c r="BG858" s="1"/>
      <c r="BH858" s="1"/>
      <c r="BI858" s="21"/>
      <c r="BJ858" s="21"/>
      <c r="BK858" s="1"/>
      <c r="BL858" s="1"/>
      <c r="BM858" s="1"/>
      <c r="BN858" s="1"/>
      <c r="BO858" s="21"/>
      <c r="BP858" s="21"/>
      <c r="BQ858" s="1"/>
      <c r="BR858" s="1"/>
      <c r="BS858" s="1"/>
      <c r="BT858" s="1"/>
      <c r="BU858" s="21"/>
      <c r="BV858" s="2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</row>
    <row r="859" spans="5:128" x14ac:dyDescent="0.25">
      <c r="E859" s="1"/>
      <c r="F859" s="1"/>
      <c r="G859" s="21"/>
      <c r="H859" s="21"/>
      <c r="I859" s="1"/>
      <c r="J859" s="1"/>
      <c r="K859" s="1"/>
      <c r="L859" s="1"/>
      <c r="M859" s="21"/>
      <c r="N859" s="21"/>
      <c r="O859" s="1"/>
      <c r="P859" s="1"/>
      <c r="Q859" s="1"/>
      <c r="R859" s="1"/>
      <c r="S859" s="21"/>
      <c r="T859" s="21"/>
      <c r="U859" s="1"/>
      <c r="V859" s="1"/>
      <c r="W859" s="1"/>
      <c r="X859" s="1"/>
      <c r="Y859" s="21"/>
      <c r="Z859" s="21"/>
      <c r="AA859" s="1"/>
      <c r="AB859" s="1"/>
      <c r="AC859" s="1"/>
      <c r="AD859" s="1"/>
      <c r="AE859" s="21"/>
      <c r="AF859" s="21"/>
      <c r="AG859" s="1"/>
      <c r="AH859" s="1"/>
      <c r="AI859" s="1"/>
      <c r="AJ859" s="1"/>
      <c r="AK859" s="21"/>
      <c r="AL859" s="21"/>
      <c r="AM859" s="1"/>
      <c r="AN859" s="1"/>
      <c r="AO859" s="1"/>
      <c r="AP859" s="1"/>
      <c r="AQ859" s="21"/>
      <c r="AR859" s="21"/>
      <c r="AS859" s="1"/>
      <c r="AT859" s="1"/>
      <c r="AU859" s="1"/>
      <c r="AV859" s="1"/>
      <c r="AW859" s="21"/>
      <c r="AX859" s="21"/>
      <c r="AY859" s="1"/>
      <c r="AZ859" s="1"/>
      <c r="BA859" s="1"/>
      <c r="BB859" s="1"/>
      <c r="BC859" s="21"/>
      <c r="BD859" s="21"/>
      <c r="BE859" s="1"/>
      <c r="BF859" s="1"/>
      <c r="BG859" s="1"/>
      <c r="BH859" s="1"/>
      <c r="BI859" s="21"/>
      <c r="BJ859" s="21"/>
      <c r="BK859" s="1"/>
      <c r="BL859" s="1"/>
      <c r="BM859" s="1"/>
      <c r="BN859" s="1"/>
      <c r="BO859" s="21"/>
      <c r="BP859" s="21"/>
      <c r="BQ859" s="1"/>
      <c r="BR859" s="1"/>
      <c r="BS859" s="1"/>
      <c r="BT859" s="1"/>
      <c r="BU859" s="21"/>
      <c r="BV859" s="2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</row>
    <row r="860" spans="5:128" x14ac:dyDescent="0.25">
      <c r="E860" s="1"/>
      <c r="F860" s="1"/>
      <c r="G860" s="21"/>
      <c r="H860" s="21"/>
      <c r="I860" s="1"/>
      <c r="J860" s="1"/>
      <c r="K860" s="1"/>
      <c r="L860" s="1"/>
      <c r="M860" s="21"/>
      <c r="N860" s="21"/>
      <c r="O860" s="1"/>
      <c r="P860" s="1"/>
      <c r="Q860" s="1"/>
      <c r="R860" s="1"/>
      <c r="S860" s="21"/>
      <c r="T860" s="21"/>
      <c r="U860" s="1"/>
      <c r="V860" s="1"/>
      <c r="W860" s="1"/>
      <c r="X860" s="1"/>
      <c r="Y860" s="21"/>
      <c r="Z860" s="21"/>
      <c r="AA860" s="1"/>
      <c r="AB860" s="1"/>
      <c r="AC860" s="1"/>
      <c r="AD860" s="1"/>
      <c r="AE860" s="21"/>
      <c r="AF860" s="21"/>
      <c r="AG860" s="1"/>
      <c r="AH860" s="1"/>
      <c r="AI860" s="1"/>
      <c r="AJ860" s="1"/>
      <c r="AK860" s="21"/>
      <c r="AL860" s="21"/>
      <c r="AM860" s="1"/>
      <c r="AN860" s="1"/>
      <c r="AO860" s="1"/>
      <c r="AP860" s="1"/>
      <c r="AQ860" s="21"/>
      <c r="AR860" s="21"/>
      <c r="AS860" s="1"/>
      <c r="AT860" s="1"/>
      <c r="AU860" s="1"/>
      <c r="AV860" s="1"/>
      <c r="AW860" s="21"/>
      <c r="AX860" s="21"/>
      <c r="AY860" s="1"/>
      <c r="AZ860" s="1"/>
      <c r="BA860" s="1"/>
      <c r="BB860" s="1"/>
      <c r="BC860" s="21"/>
      <c r="BD860" s="21"/>
      <c r="BE860" s="1"/>
      <c r="BF860" s="1"/>
      <c r="BG860" s="1"/>
      <c r="BH860" s="1"/>
      <c r="BI860" s="21"/>
      <c r="BJ860" s="21"/>
      <c r="BK860" s="1"/>
      <c r="BL860" s="1"/>
      <c r="BM860" s="1"/>
      <c r="BN860" s="1"/>
      <c r="BO860" s="21"/>
      <c r="BP860" s="21"/>
      <c r="BQ860" s="1"/>
      <c r="BR860" s="1"/>
      <c r="BS860" s="1"/>
      <c r="BT860" s="1"/>
      <c r="BU860" s="21"/>
      <c r="BV860" s="2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</row>
    <row r="861" spans="5:128" x14ac:dyDescent="0.25">
      <c r="E861" s="1"/>
      <c r="F861" s="1"/>
      <c r="G861" s="21"/>
      <c r="H861" s="21"/>
      <c r="I861" s="1"/>
      <c r="J861" s="1"/>
      <c r="K861" s="1"/>
      <c r="L861" s="1"/>
      <c r="M861" s="21"/>
      <c r="N861" s="21"/>
      <c r="O861" s="1"/>
      <c r="P861" s="1"/>
      <c r="Q861" s="1"/>
      <c r="R861" s="1"/>
      <c r="S861" s="21"/>
      <c r="T861" s="21"/>
      <c r="U861" s="1"/>
      <c r="V861" s="1"/>
      <c r="W861" s="1"/>
      <c r="X861" s="1"/>
      <c r="Y861" s="21"/>
      <c r="Z861" s="21"/>
      <c r="AA861" s="1"/>
      <c r="AB861" s="1"/>
      <c r="AC861" s="1"/>
      <c r="AD861" s="1"/>
      <c r="AE861" s="21"/>
      <c r="AF861" s="21"/>
      <c r="AG861" s="1"/>
      <c r="AH861" s="1"/>
      <c r="AI861" s="1"/>
      <c r="AJ861" s="1"/>
      <c r="AK861" s="21"/>
      <c r="AL861" s="21"/>
      <c r="AM861" s="1"/>
      <c r="AN861" s="1"/>
      <c r="AO861" s="1"/>
      <c r="AP861" s="1"/>
      <c r="AQ861" s="21"/>
      <c r="AR861" s="21"/>
      <c r="AS861" s="1"/>
      <c r="AT861" s="1"/>
      <c r="AU861" s="1"/>
      <c r="AV861" s="1"/>
      <c r="AW861" s="21"/>
      <c r="AX861" s="21"/>
      <c r="AY861" s="1"/>
      <c r="AZ861" s="1"/>
      <c r="BA861" s="1"/>
      <c r="BB861" s="1"/>
      <c r="BC861" s="21"/>
      <c r="BD861" s="21"/>
      <c r="BE861" s="1"/>
      <c r="BF861" s="1"/>
      <c r="BG861" s="1"/>
      <c r="BH861" s="1"/>
      <c r="BI861" s="21"/>
      <c r="BJ861" s="21"/>
      <c r="BK861" s="1"/>
      <c r="BL861" s="1"/>
      <c r="BM861" s="1"/>
      <c r="BN861" s="1"/>
      <c r="BO861" s="21"/>
      <c r="BP861" s="21"/>
      <c r="BQ861" s="1"/>
      <c r="BR861" s="1"/>
      <c r="BS861" s="1"/>
      <c r="BT861" s="1"/>
      <c r="BU861" s="21"/>
      <c r="BV861" s="2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</row>
    <row r="862" spans="5:128" x14ac:dyDescent="0.25">
      <c r="E862" s="1"/>
      <c r="F862" s="1"/>
      <c r="G862" s="21"/>
      <c r="H862" s="21"/>
      <c r="I862" s="1"/>
      <c r="J862" s="1"/>
      <c r="K862" s="1"/>
      <c r="L862" s="1"/>
      <c r="M862" s="21"/>
      <c r="N862" s="21"/>
      <c r="O862" s="1"/>
      <c r="P862" s="1"/>
      <c r="Q862" s="1"/>
      <c r="R862" s="1"/>
      <c r="S862" s="21"/>
      <c r="T862" s="21"/>
      <c r="U862" s="1"/>
      <c r="V862" s="1"/>
      <c r="W862" s="1"/>
      <c r="X862" s="1"/>
      <c r="Y862" s="21"/>
      <c r="Z862" s="21"/>
      <c r="AA862" s="1"/>
      <c r="AB862" s="1"/>
      <c r="AC862" s="1"/>
      <c r="AD862" s="1"/>
      <c r="AE862" s="21"/>
      <c r="AF862" s="21"/>
      <c r="AG862" s="1"/>
      <c r="AH862" s="1"/>
      <c r="AI862" s="1"/>
      <c r="AJ862" s="1"/>
      <c r="AK862" s="21"/>
      <c r="AL862" s="21"/>
      <c r="AM862" s="1"/>
      <c r="AN862" s="1"/>
      <c r="AO862" s="1"/>
      <c r="AP862" s="1"/>
      <c r="AQ862" s="21"/>
      <c r="AR862" s="21"/>
      <c r="AS862" s="1"/>
      <c r="AT862" s="1"/>
      <c r="AU862" s="1"/>
      <c r="AV862" s="1"/>
      <c r="AW862" s="21"/>
      <c r="AX862" s="21"/>
      <c r="AY862" s="1"/>
      <c r="AZ862" s="1"/>
      <c r="BA862" s="1"/>
      <c r="BB862" s="1"/>
      <c r="BC862" s="21"/>
      <c r="BD862" s="21"/>
      <c r="BE862" s="1"/>
      <c r="BF862" s="1"/>
      <c r="BG862" s="1"/>
      <c r="BH862" s="1"/>
      <c r="BI862" s="21"/>
      <c r="BJ862" s="21"/>
      <c r="BK862" s="1"/>
      <c r="BL862" s="1"/>
      <c r="BM862" s="1"/>
      <c r="BN862" s="1"/>
      <c r="BO862" s="21"/>
      <c r="BP862" s="21"/>
      <c r="BQ862" s="1"/>
      <c r="BR862" s="1"/>
      <c r="BS862" s="1"/>
      <c r="BT862" s="1"/>
      <c r="BU862" s="21"/>
      <c r="BV862" s="2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</row>
    <row r="863" spans="5:128" x14ac:dyDescent="0.25">
      <c r="E863" s="1"/>
      <c r="F863" s="1"/>
      <c r="G863" s="21"/>
      <c r="H863" s="21"/>
      <c r="I863" s="1"/>
      <c r="J863" s="1"/>
      <c r="K863" s="1"/>
      <c r="L863" s="1"/>
      <c r="M863" s="21"/>
      <c r="N863" s="21"/>
      <c r="O863" s="1"/>
      <c r="P863" s="1"/>
      <c r="Q863" s="1"/>
      <c r="R863" s="1"/>
      <c r="S863" s="21"/>
      <c r="T863" s="21"/>
      <c r="U863" s="1"/>
      <c r="V863" s="1"/>
      <c r="W863" s="1"/>
      <c r="X863" s="1"/>
      <c r="Y863" s="21"/>
      <c r="Z863" s="21"/>
      <c r="AA863" s="1"/>
      <c r="AB863" s="1"/>
      <c r="AC863" s="1"/>
      <c r="AD863" s="1"/>
      <c r="AE863" s="21"/>
      <c r="AF863" s="21"/>
      <c r="AG863" s="1"/>
      <c r="AH863" s="1"/>
      <c r="AI863" s="1"/>
      <c r="AJ863" s="1"/>
      <c r="AK863" s="21"/>
      <c r="AL863" s="21"/>
      <c r="AM863" s="1"/>
      <c r="AN863" s="1"/>
      <c r="AO863" s="1"/>
      <c r="AP863" s="1"/>
      <c r="AQ863" s="21"/>
      <c r="AR863" s="21"/>
      <c r="AS863" s="1"/>
      <c r="AT863" s="1"/>
      <c r="AU863" s="1"/>
      <c r="AV863" s="1"/>
      <c r="AW863" s="21"/>
      <c r="AX863" s="21"/>
      <c r="AY863" s="1"/>
      <c r="AZ863" s="1"/>
      <c r="BA863" s="1"/>
      <c r="BB863" s="1"/>
      <c r="BC863" s="21"/>
      <c r="BD863" s="21"/>
      <c r="BE863" s="1"/>
      <c r="BF863" s="1"/>
      <c r="BG863" s="1"/>
      <c r="BH863" s="1"/>
      <c r="BI863" s="21"/>
      <c r="BJ863" s="21"/>
      <c r="BK863" s="1"/>
      <c r="BL863" s="1"/>
      <c r="BM863" s="1"/>
      <c r="BN863" s="1"/>
      <c r="BO863" s="21"/>
      <c r="BP863" s="21"/>
      <c r="BQ863" s="1"/>
      <c r="BR863" s="1"/>
      <c r="BS863" s="1"/>
      <c r="BT863" s="1"/>
      <c r="BU863" s="21"/>
      <c r="BV863" s="2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</row>
    <row r="864" spans="5:128" x14ac:dyDescent="0.25">
      <c r="E864" s="1"/>
      <c r="F864" s="1"/>
      <c r="G864" s="21"/>
      <c r="H864" s="21"/>
      <c r="I864" s="1"/>
      <c r="J864" s="1"/>
      <c r="K864" s="1"/>
      <c r="L864" s="1"/>
      <c r="M864" s="21"/>
      <c r="N864" s="21"/>
      <c r="O864" s="1"/>
      <c r="P864" s="1"/>
      <c r="Q864" s="1"/>
      <c r="R864" s="1"/>
      <c r="S864" s="21"/>
      <c r="T864" s="21"/>
      <c r="U864" s="1"/>
      <c r="V864" s="1"/>
      <c r="W864" s="1"/>
      <c r="X864" s="1"/>
      <c r="Y864" s="21"/>
      <c r="Z864" s="21"/>
      <c r="AA864" s="1"/>
      <c r="AB864" s="1"/>
      <c r="AC864" s="1"/>
      <c r="AD864" s="1"/>
      <c r="AE864" s="21"/>
      <c r="AF864" s="21"/>
      <c r="AG864" s="1"/>
      <c r="AH864" s="1"/>
      <c r="AI864" s="1"/>
      <c r="AJ864" s="1"/>
      <c r="AK864" s="21"/>
      <c r="AL864" s="21"/>
      <c r="AM864" s="1"/>
      <c r="AN864" s="1"/>
      <c r="AO864" s="1"/>
      <c r="AP864" s="1"/>
      <c r="AQ864" s="21"/>
      <c r="AR864" s="21"/>
      <c r="AS864" s="1"/>
      <c r="AT864" s="1"/>
      <c r="AU864" s="1"/>
      <c r="AV864" s="1"/>
      <c r="AW864" s="21"/>
      <c r="AX864" s="21"/>
      <c r="AY864" s="1"/>
      <c r="AZ864" s="1"/>
      <c r="BA864" s="1"/>
      <c r="BB864" s="1"/>
      <c r="BC864" s="21"/>
      <c r="BD864" s="21"/>
      <c r="BE864" s="1"/>
      <c r="BF864" s="1"/>
      <c r="BG864" s="1"/>
      <c r="BH864" s="1"/>
      <c r="BI864" s="21"/>
      <c r="BJ864" s="21"/>
      <c r="BK864" s="1"/>
      <c r="BL864" s="1"/>
      <c r="BM864" s="1"/>
      <c r="BN864" s="1"/>
      <c r="BO864" s="21"/>
      <c r="BP864" s="21"/>
      <c r="BQ864" s="1"/>
      <c r="BR864" s="1"/>
      <c r="BS864" s="1"/>
      <c r="BT864" s="1"/>
      <c r="BU864" s="21"/>
      <c r="BV864" s="2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</row>
    <row r="865" spans="5:128" x14ac:dyDescent="0.25">
      <c r="E865" s="1"/>
      <c r="F865" s="1"/>
      <c r="G865" s="21"/>
      <c r="H865" s="21"/>
      <c r="I865" s="1"/>
      <c r="J865" s="1"/>
      <c r="K865" s="1"/>
      <c r="L865" s="1"/>
      <c r="M865" s="21"/>
      <c r="N865" s="21"/>
      <c r="O865" s="1"/>
      <c r="P865" s="1"/>
      <c r="Q865" s="1"/>
      <c r="R865" s="1"/>
      <c r="S865" s="21"/>
      <c r="T865" s="21"/>
      <c r="U865" s="1"/>
      <c r="V865" s="1"/>
      <c r="W865" s="1"/>
      <c r="X865" s="1"/>
      <c r="Y865" s="21"/>
      <c r="Z865" s="21"/>
      <c r="AA865" s="1"/>
      <c r="AB865" s="1"/>
      <c r="AC865" s="1"/>
      <c r="AD865" s="1"/>
      <c r="AE865" s="21"/>
      <c r="AF865" s="21"/>
      <c r="AG865" s="1"/>
      <c r="AH865" s="1"/>
      <c r="AI865" s="1"/>
      <c r="AJ865" s="1"/>
      <c r="AK865" s="21"/>
      <c r="AL865" s="21"/>
      <c r="AM865" s="1"/>
      <c r="AN865" s="1"/>
      <c r="AO865" s="1"/>
      <c r="AP865" s="1"/>
      <c r="AQ865" s="21"/>
      <c r="AR865" s="21"/>
      <c r="AS865" s="1"/>
      <c r="AT865" s="1"/>
      <c r="AU865" s="1"/>
      <c r="AV865" s="1"/>
      <c r="AW865" s="21"/>
      <c r="AX865" s="21"/>
      <c r="AY865" s="1"/>
      <c r="AZ865" s="1"/>
      <c r="BA865" s="1"/>
      <c r="BB865" s="1"/>
      <c r="BC865" s="21"/>
      <c r="BD865" s="21"/>
      <c r="BE865" s="1"/>
      <c r="BF865" s="1"/>
      <c r="BG865" s="1"/>
      <c r="BH865" s="1"/>
      <c r="BI865" s="21"/>
      <c r="BJ865" s="21"/>
      <c r="BK865" s="1"/>
      <c r="BL865" s="1"/>
      <c r="BM865" s="1"/>
      <c r="BN865" s="1"/>
      <c r="BO865" s="21"/>
      <c r="BP865" s="21"/>
      <c r="BQ865" s="1"/>
      <c r="BR865" s="1"/>
      <c r="BS865" s="1"/>
      <c r="BT865" s="1"/>
      <c r="BU865" s="21"/>
      <c r="BV865" s="2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</row>
    <row r="866" spans="5:128" x14ac:dyDescent="0.25">
      <c r="E866" s="1"/>
      <c r="F866" s="1"/>
      <c r="G866" s="21"/>
      <c r="H866" s="21"/>
      <c r="I866" s="1"/>
      <c r="J866" s="1"/>
      <c r="K866" s="1"/>
      <c r="L866" s="1"/>
      <c r="M866" s="21"/>
      <c r="N866" s="21"/>
      <c r="O866" s="1"/>
      <c r="P866" s="1"/>
      <c r="Q866" s="1"/>
      <c r="R866" s="1"/>
      <c r="S866" s="21"/>
      <c r="T866" s="21"/>
      <c r="U866" s="1"/>
      <c r="V866" s="1"/>
      <c r="W866" s="1"/>
      <c r="X866" s="1"/>
      <c r="Y866" s="21"/>
      <c r="Z866" s="21"/>
      <c r="AA866" s="1"/>
      <c r="AB866" s="1"/>
      <c r="AC866" s="1"/>
      <c r="AD866" s="1"/>
      <c r="AE866" s="21"/>
      <c r="AF866" s="21"/>
      <c r="AG866" s="1"/>
      <c r="AH866" s="1"/>
      <c r="AI866" s="1"/>
      <c r="AJ866" s="1"/>
      <c r="AK866" s="21"/>
      <c r="AL866" s="21"/>
      <c r="AM866" s="1"/>
      <c r="AN866" s="1"/>
      <c r="AO866" s="1"/>
      <c r="AP866" s="1"/>
      <c r="AQ866" s="21"/>
      <c r="AR866" s="21"/>
      <c r="AS866" s="1"/>
      <c r="AT866" s="1"/>
      <c r="AU866" s="1"/>
      <c r="AV866" s="1"/>
      <c r="AW866" s="21"/>
      <c r="AX866" s="21"/>
      <c r="AY866" s="1"/>
      <c r="AZ866" s="1"/>
      <c r="BA866" s="1"/>
      <c r="BB866" s="1"/>
      <c r="BC866" s="21"/>
      <c r="BD866" s="21"/>
      <c r="BE866" s="1"/>
      <c r="BF866" s="1"/>
      <c r="BG866" s="1"/>
      <c r="BH866" s="1"/>
      <c r="BI866" s="21"/>
      <c r="BJ866" s="21"/>
      <c r="BK866" s="1"/>
      <c r="BL866" s="1"/>
      <c r="BM866" s="1"/>
      <c r="BN866" s="1"/>
      <c r="BO866" s="21"/>
      <c r="BP866" s="21"/>
      <c r="BQ866" s="1"/>
      <c r="BR866" s="1"/>
      <c r="BS866" s="1"/>
      <c r="BT866" s="1"/>
      <c r="BU866" s="21"/>
      <c r="BV866" s="2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</row>
    <row r="867" spans="5:128" x14ac:dyDescent="0.25">
      <c r="E867" s="1"/>
      <c r="F867" s="1"/>
      <c r="G867" s="21"/>
      <c r="H867" s="21"/>
      <c r="I867" s="1"/>
      <c r="J867" s="1"/>
      <c r="K867" s="1"/>
      <c r="L867" s="1"/>
      <c r="M867" s="21"/>
      <c r="N867" s="21"/>
      <c r="O867" s="1"/>
      <c r="P867" s="1"/>
      <c r="Q867" s="1"/>
      <c r="R867" s="1"/>
      <c r="S867" s="21"/>
      <c r="T867" s="21"/>
      <c r="U867" s="1"/>
      <c r="V867" s="1"/>
      <c r="W867" s="1"/>
      <c r="X867" s="1"/>
      <c r="Y867" s="21"/>
      <c r="Z867" s="21"/>
      <c r="AA867" s="1"/>
      <c r="AB867" s="1"/>
      <c r="AC867" s="1"/>
      <c r="AD867" s="1"/>
      <c r="AE867" s="21"/>
      <c r="AF867" s="21"/>
      <c r="AG867" s="1"/>
      <c r="AH867" s="1"/>
      <c r="AI867" s="1"/>
      <c r="AJ867" s="1"/>
      <c r="AK867" s="21"/>
      <c r="AL867" s="21"/>
      <c r="AM867" s="1"/>
      <c r="AN867" s="1"/>
      <c r="AO867" s="1"/>
      <c r="AP867" s="1"/>
      <c r="AQ867" s="21"/>
      <c r="AR867" s="21"/>
      <c r="AS867" s="1"/>
      <c r="AT867" s="1"/>
      <c r="AU867" s="1"/>
      <c r="AV867" s="1"/>
      <c r="AW867" s="21"/>
      <c r="AX867" s="21"/>
      <c r="AY867" s="1"/>
      <c r="AZ867" s="1"/>
      <c r="BA867" s="1"/>
      <c r="BB867" s="1"/>
      <c r="BC867" s="21"/>
      <c r="BD867" s="21"/>
      <c r="BE867" s="1"/>
      <c r="BF867" s="1"/>
      <c r="BG867" s="1"/>
      <c r="BH867" s="1"/>
      <c r="BI867" s="21"/>
      <c r="BJ867" s="21"/>
      <c r="BK867" s="1"/>
      <c r="BL867" s="1"/>
      <c r="BM867" s="1"/>
      <c r="BN867" s="1"/>
      <c r="BO867" s="21"/>
      <c r="BP867" s="21"/>
      <c r="BQ867" s="1"/>
      <c r="BR867" s="1"/>
      <c r="BS867" s="1"/>
      <c r="BT867" s="1"/>
      <c r="BU867" s="21"/>
      <c r="BV867" s="2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</row>
    <row r="868" spans="5:128" x14ac:dyDescent="0.25">
      <c r="E868" s="1"/>
      <c r="F868" s="1"/>
      <c r="G868" s="21"/>
      <c r="H868" s="21"/>
      <c r="I868" s="1"/>
      <c r="J868" s="1"/>
      <c r="K868" s="1"/>
      <c r="L868" s="1"/>
      <c r="M868" s="21"/>
      <c r="N868" s="21"/>
      <c r="O868" s="1"/>
      <c r="P868" s="1"/>
      <c r="Q868" s="1"/>
      <c r="R868" s="1"/>
      <c r="S868" s="21"/>
      <c r="T868" s="21"/>
      <c r="U868" s="1"/>
      <c r="V868" s="1"/>
      <c r="W868" s="1"/>
      <c r="X868" s="1"/>
      <c r="Y868" s="21"/>
      <c r="Z868" s="21"/>
      <c r="AA868" s="1"/>
      <c r="AB868" s="1"/>
      <c r="AC868" s="1"/>
      <c r="AD868" s="1"/>
      <c r="AE868" s="21"/>
      <c r="AF868" s="21"/>
      <c r="AG868" s="1"/>
      <c r="AH868" s="1"/>
      <c r="AI868" s="1"/>
      <c r="AJ868" s="1"/>
      <c r="AK868" s="21"/>
      <c r="AL868" s="21"/>
      <c r="AM868" s="1"/>
      <c r="AN868" s="1"/>
      <c r="AO868" s="1"/>
      <c r="AP868" s="1"/>
      <c r="AQ868" s="21"/>
      <c r="AR868" s="21"/>
      <c r="AS868" s="1"/>
      <c r="AT868" s="1"/>
      <c r="AU868" s="1"/>
      <c r="AV868" s="1"/>
      <c r="AW868" s="21"/>
      <c r="AX868" s="21"/>
      <c r="AY868" s="1"/>
      <c r="AZ868" s="1"/>
      <c r="BA868" s="1"/>
      <c r="BB868" s="1"/>
      <c r="BC868" s="21"/>
      <c r="BD868" s="21"/>
      <c r="BE868" s="1"/>
      <c r="BF868" s="1"/>
      <c r="BG868" s="1"/>
      <c r="BH868" s="1"/>
      <c r="BI868" s="21"/>
      <c r="BJ868" s="21"/>
      <c r="BK868" s="1"/>
      <c r="BL868" s="1"/>
      <c r="BM868" s="1"/>
      <c r="BN868" s="1"/>
      <c r="BO868" s="21"/>
      <c r="BP868" s="21"/>
      <c r="BQ868" s="1"/>
      <c r="BR868" s="1"/>
      <c r="BS868" s="1"/>
      <c r="BT868" s="1"/>
      <c r="BU868" s="21"/>
      <c r="BV868" s="2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</row>
    <row r="869" spans="5:128" x14ac:dyDescent="0.25">
      <c r="E869" s="1"/>
      <c r="F869" s="1"/>
      <c r="G869" s="21"/>
      <c r="H869" s="21"/>
      <c r="I869" s="1"/>
      <c r="J869" s="1"/>
      <c r="K869" s="1"/>
      <c r="L869" s="1"/>
      <c r="M869" s="21"/>
      <c r="N869" s="21"/>
      <c r="O869" s="1"/>
      <c r="P869" s="1"/>
      <c r="Q869" s="1"/>
      <c r="R869" s="1"/>
      <c r="S869" s="21"/>
      <c r="T869" s="21"/>
      <c r="U869" s="1"/>
      <c r="V869" s="1"/>
      <c r="W869" s="1"/>
      <c r="X869" s="1"/>
      <c r="Y869" s="21"/>
      <c r="Z869" s="21"/>
      <c r="AA869" s="1"/>
      <c r="AB869" s="1"/>
      <c r="AC869" s="1"/>
      <c r="AD869" s="1"/>
      <c r="AE869" s="21"/>
      <c r="AF869" s="21"/>
      <c r="AG869" s="1"/>
      <c r="AH869" s="1"/>
      <c r="AI869" s="1"/>
      <c r="AJ869" s="1"/>
      <c r="AK869" s="21"/>
      <c r="AL869" s="21"/>
      <c r="AM869" s="1"/>
      <c r="AN869" s="1"/>
      <c r="AO869" s="1"/>
      <c r="AP869" s="1"/>
      <c r="AQ869" s="21"/>
      <c r="AR869" s="21"/>
      <c r="AS869" s="1"/>
      <c r="AT869" s="1"/>
      <c r="AU869" s="1"/>
      <c r="AV869" s="1"/>
      <c r="AW869" s="21"/>
      <c r="AX869" s="21"/>
      <c r="AY869" s="1"/>
      <c r="AZ869" s="1"/>
      <c r="BA869" s="1"/>
      <c r="BB869" s="1"/>
      <c r="BC869" s="21"/>
      <c r="BD869" s="21"/>
      <c r="BE869" s="1"/>
      <c r="BF869" s="1"/>
      <c r="BG869" s="1"/>
      <c r="BH869" s="1"/>
      <c r="BI869" s="21"/>
      <c r="BJ869" s="21"/>
      <c r="BK869" s="1"/>
      <c r="BL869" s="1"/>
      <c r="BM869" s="1"/>
      <c r="BN869" s="1"/>
      <c r="BO869" s="21"/>
      <c r="BP869" s="21"/>
      <c r="BQ869" s="1"/>
      <c r="BR869" s="1"/>
      <c r="BS869" s="1"/>
      <c r="BT869" s="1"/>
      <c r="BU869" s="21"/>
      <c r="BV869" s="2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</row>
    <row r="870" spans="5:128" x14ac:dyDescent="0.25">
      <c r="E870" s="1"/>
      <c r="F870" s="1"/>
      <c r="G870" s="21"/>
      <c r="H870" s="21"/>
      <c r="I870" s="1"/>
      <c r="J870" s="1"/>
      <c r="K870" s="1"/>
      <c r="L870" s="1"/>
      <c r="M870" s="21"/>
      <c r="N870" s="21"/>
      <c r="O870" s="1"/>
      <c r="P870" s="1"/>
      <c r="Q870" s="1"/>
      <c r="R870" s="1"/>
      <c r="S870" s="21"/>
      <c r="T870" s="21"/>
      <c r="U870" s="1"/>
      <c r="V870" s="1"/>
      <c r="W870" s="1"/>
      <c r="X870" s="1"/>
      <c r="Y870" s="21"/>
      <c r="Z870" s="21"/>
      <c r="AA870" s="1"/>
      <c r="AB870" s="1"/>
      <c r="AC870" s="1"/>
      <c r="AD870" s="1"/>
      <c r="AE870" s="21"/>
      <c r="AF870" s="21"/>
      <c r="AG870" s="1"/>
      <c r="AH870" s="1"/>
      <c r="AI870" s="1"/>
      <c r="AJ870" s="1"/>
      <c r="AK870" s="21"/>
      <c r="AL870" s="21"/>
      <c r="AM870" s="1"/>
      <c r="AN870" s="1"/>
      <c r="AO870" s="1"/>
      <c r="AP870" s="1"/>
      <c r="AQ870" s="21"/>
      <c r="AR870" s="21"/>
      <c r="AS870" s="1"/>
      <c r="AT870" s="1"/>
      <c r="AU870" s="1"/>
      <c r="AV870" s="1"/>
      <c r="AW870" s="21"/>
      <c r="AX870" s="21"/>
      <c r="AY870" s="1"/>
      <c r="AZ870" s="1"/>
      <c r="BA870" s="1"/>
      <c r="BB870" s="1"/>
      <c r="BC870" s="21"/>
      <c r="BD870" s="21"/>
      <c r="BE870" s="1"/>
      <c r="BF870" s="1"/>
      <c r="BG870" s="1"/>
      <c r="BH870" s="1"/>
      <c r="BI870" s="21"/>
      <c r="BJ870" s="21"/>
      <c r="BK870" s="1"/>
      <c r="BL870" s="1"/>
      <c r="BM870" s="1"/>
      <c r="BN870" s="1"/>
      <c r="BO870" s="21"/>
      <c r="BP870" s="21"/>
      <c r="BQ870" s="1"/>
      <c r="BR870" s="1"/>
      <c r="BS870" s="1"/>
      <c r="BT870" s="1"/>
      <c r="BU870" s="21"/>
      <c r="BV870" s="2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</row>
    <row r="871" spans="5:128" x14ac:dyDescent="0.25">
      <c r="E871" s="1"/>
      <c r="F871" s="1"/>
      <c r="G871" s="21"/>
      <c r="H871" s="21"/>
      <c r="I871" s="1"/>
      <c r="J871" s="1"/>
      <c r="K871" s="1"/>
      <c r="L871" s="1"/>
      <c r="M871" s="21"/>
      <c r="N871" s="21"/>
      <c r="O871" s="1"/>
      <c r="P871" s="1"/>
      <c r="Q871" s="1"/>
      <c r="R871" s="1"/>
      <c r="S871" s="21"/>
      <c r="T871" s="21"/>
      <c r="U871" s="1"/>
      <c r="V871" s="1"/>
      <c r="W871" s="1"/>
      <c r="X871" s="1"/>
      <c r="Y871" s="21"/>
      <c r="Z871" s="21"/>
      <c r="AA871" s="1"/>
      <c r="AB871" s="1"/>
      <c r="AC871" s="1"/>
      <c r="AD871" s="1"/>
      <c r="AE871" s="21"/>
      <c r="AF871" s="21"/>
      <c r="AG871" s="1"/>
      <c r="AH871" s="1"/>
      <c r="AI871" s="1"/>
      <c r="AJ871" s="1"/>
      <c r="AK871" s="21"/>
      <c r="AL871" s="21"/>
      <c r="AM871" s="1"/>
      <c r="AN871" s="1"/>
      <c r="AO871" s="1"/>
      <c r="AP871" s="1"/>
      <c r="AQ871" s="21"/>
      <c r="AR871" s="21"/>
      <c r="AS871" s="1"/>
      <c r="AT871" s="1"/>
      <c r="AU871" s="1"/>
      <c r="AV871" s="1"/>
      <c r="AW871" s="21"/>
      <c r="AX871" s="21"/>
      <c r="AY871" s="1"/>
      <c r="AZ871" s="1"/>
      <c r="BA871" s="1"/>
      <c r="BB871" s="1"/>
      <c r="BC871" s="21"/>
      <c r="BD871" s="21"/>
      <c r="BE871" s="1"/>
      <c r="BF871" s="1"/>
      <c r="BG871" s="1"/>
      <c r="BH871" s="1"/>
      <c r="BI871" s="21"/>
      <c r="BJ871" s="21"/>
      <c r="BK871" s="1"/>
      <c r="BL871" s="1"/>
      <c r="BM871" s="1"/>
      <c r="BN871" s="1"/>
      <c r="BO871" s="21"/>
      <c r="BP871" s="21"/>
      <c r="BQ871" s="1"/>
      <c r="BR871" s="1"/>
      <c r="BS871" s="1"/>
      <c r="BT871" s="1"/>
      <c r="BU871" s="21"/>
      <c r="BV871" s="2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</row>
    <row r="872" spans="5:128" x14ac:dyDescent="0.25">
      <c r="E872" s="1"/>
      <c r="F872" s="1"/>
      <c r="G872" s="21"/>
      <c r="H872" s="21"/>
      <c r="I872" s="1"/>
      <c r="J872" s="1"/>
      <c r="K872" s="1"/>
      <c r="L872" s="1"/>
      <c r="M872" s="21"/>
      <c r="N872" s="21"/>
      <c r="O872" s="1"/>
      <c r="P872" s="1"/>
      <c r="Q872" s="1"/>
      <c r="R872" s="1"/>
      <c r="S872" s="21"/>
      <c r="T872" s="21"/>
      <c r="U872" s="1"/>
      <c r="V872" s="1"/>
      <c r="W872" s="1"/>
      <c r="X872" s="1"/>
      <c r="Y872" s="21"/>
      <c r="Z872" s="21"/>
      <c r="AA872" s="1"/>
      <c r="AB872" s="1"/>
      <c r="AC872" s="1"/>
      <c r="AD872" s="1"/>
      <c r="AE872" s="21"/>
      <c r="AF872" s="21"/>
      <c r="AG872" s="1"/>
      <c r="AH872" s="1"/>
      <c r="AI872" s="1"/>
      <c r="AJ872" s="1"/>
      <c r="AK872" s="21"/>
      <c r="AL872" s="21"/>
      <c r="AM872" s="1"/>
      <c r="AN872" s="1"/>
      <c r="AO872" s="1"/>
      <c r="AP872" s="1"/>
      <c r="AQ872" s="21"/>
      <c r="AR872" s="21"/>
      <c r="AS872" s="1"/>
      <c r="AT872" s="1"/>
      <c r="AU872" s="1"/>
      <c r="AV872" s="1"/>
      <c r="AW872" s="21"/>
      <c r="AX872" s="21"/>
      <c r="AY872" s="1"/>
      <c r="AZ872" s="1"/>
      <c r="BA872" s="1"/>
      <c r="BB872" s="1"/>
      <c r="BC872" s="21"/>
      <c r="BD872" s="21"/>
      <c r="BE872" s="1"/>
      <c r="BF872" s="1"/>
      <c r="BG872" s="1"/>
      <c r="BH872" s="1"/>
      <c r="BI872" s="21"/>
      <c r="BJ872" s="21"/>
      <c r="BK872" s="1"/>
      <c r="BL872" s="1"/>
      <c r="BM872" s="1"/>
      <c r="BN872" s="1"/>
      <c r="BO872" s="21"/>
      <c r="BP872" s="21"/>
      <c r="BQ872" s="1"/>
      <c r="BR872" s="1"/>
      <c r="BS872" s="1"/>
      <c r="BT872" s="1"/>
      <c r="BU872" s="21"/>
      <c r="BV872" s="2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</row>
    <row r="873" spans="5:128" x14ac:dyDescent="0.25">
      <c r="E873" s="1"/>
      <c r="F873" s="1"/>
      <c r="G873" s="21"/>
      <c r="H873" s="21"/>
      <c r="I873" s="1"/>
      <c r="J873" s="1"/>
      <c r="K873" s="1"/>
      <c r="L873" s="1"/>
      <c r="M873" s="21"/>
      <c r="N873" s="21"/>
      <c r="O873" s="1"/>
      <c r="P873" s="1"/>
      <c r="Q873" s="1"/>
      <c r="R873" s="1"/>
      <c r="S873" s="21"/>
      <c r="T873" s="21"/>
      <c r="U873" s="1"/>
      <c r="V873" s="1"/>
      <c r="W873" s="1"/>
      <c r="X873" s="1"/>
      <c r="Y873" s="21"/>
      <c r="Z873" s="21"/>
      <c r="AA873" s="1"/>
      <c r="AB873" s="1"/>
      <c r="AC873" s="1"/>
      <c r="AD873" s="1"/>
      <c r="AE873" s="21"/>
      <c r="AF873" s="21"/>
      <c r="AG873" s="1"/>
      <c r="AH873" s="1"/>
      <c r="AI873" s="1"/>
      <c r="AJ873" s="1"/>
      <c r="AK873" s="21"/>
      <c r="AL873" s="21"/>
      <c r="AM873" s="1"/>
      <c r="AN873" s="1"/>
      <c r="AO873" s="1"/>
      <c r="AP873" s="1"/>
      <c r="AQ873" s="21"/>
      <c r="AR873" s="21"/>
      <c r="AS873" s="1"/>
      <c r="AT873" s="1"/>
      <c r="AU873" s="1"/>
      <c r="AV873" s="1"/>
      <c r="AW873" s="21"/>
      <c r="AX873" s="21"/>
      <c r="AY873" s="1"/>
      <c r="AZ873" s="1"/>
      <c r="BA873" s="1"/>
      <c r="BB873" s="1"/>
      <c r="BC873" s="21"/>
      <c r="BD873" s="21"/>
      <c r="BE873" s="1"/>
      <c r="BF873" s="1"/>
      <c r="BG873" s="1"/>
      <c r="BH873" s="1"/>
      <c r="BI873" s="21"/>
      <c r="BJ873" s="21"/>
      <c r="BK873" s="1"/>
      <c r="BL873" s="1"/>
      <c r="BM873" s="1"/>
      <c r="BN873" s="1"/>
      <c r="BO873" s="21"/>
      <c r="BP873" s="21"/>
      <c r="BQ873" s="1"/>
      <c r="BR873" s="1"/>
      <c r="BS873" s="1"/>
      <c r="BT873" s="1"/>
      <c r="BU873" s="21"/>
      <c r="BV873" s="2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</row>
    <row r="874" spans="5:128" x14ac:dyDescent="0.25">
      <c r="E874" s="1"/>
      <c r="F874" s="1"/>
      <c r="G874" s="21"/>
      <c r="H874" s="21"/>
      <c r="I874" s="1"/>
      <c r="J874" s="1"/>
      <c r="K874" s="1"/>
      <c r="L874" s="1"/>
      <c r="M874" s="21"/>
      <c r="N874" s="21"/>
      <c r="O874" s="1"/>
      <c r="P874" s="1"/>
      <c r="Q874" s="1"/>
      <c r="R874" s="1"/>
      <c r="S874" s="21"/>
      <c r="T874" s="21"/>
      <c r="U874" s="1"/>
      <c r="V874" s="1"/>
      <c r="W874" s="1"/>
      <c r="X874" s="1"/>
      <c r="Y874" s="21"/>
      <c r="Z874" s="21"/>
      <c r="AA874" s="1"/>
      <c r="AB874" s="1"/>
      <c r="AC874" s="1"/>
      <c r="AD874" s="1"/>
      <c r="AE874" s="21"/>
      <c r="AF874" s="21"/>
      <c r="AG874" s="1"/>
      <c r="AH874" s="1"/>
      <c r="AI874" s="1"/>
      <c r="AJ874" s="1"/>
      <c r="AK874" s="21"/>
      <c r="AL874" s="21"/>
      <c r="AM874" s="1"/>
      <c r="AN874" s="1"/>
      <c r="AO874" s="1"/>
      <c r="AP874" s="1"/>
      <c r="AQ874" s="21"/>
      <c r="AR874" s="21"/>
      <c r="AS874" s="1"/>
      <c r="AT874" s="1"/>
      <c r="AU874" s="1"/>
      <c r="AV874" s="1"/>
      <c r="AW874" s="21"/>
      <c r="AX874" s="21"/>
      <c r="AY874" s="1"/>
      <c r="AZ874" s="1"/>
      <c r="BA874" s="1"/>
      <c r="BB874" s="1"/>
      <c r="BC874" s="21"/>
      <c r="BD874" s="21"/>
      <c r="BE874" s="1"/>
      <c r="BF874" s="1"/>
      <c r="BG874" s="1"/>
      <c r="BH874" s="1"/>
      <c r="BI874" s="21"/>
      <c r="BJ874" s="21"/>
      <c r="BK874" s="1"/>
      <c r="BL874" s="1"/>
      <c r="BM874" s="1"/>
      <c r="BN874" s="1"/>
      <c r="BO874" s="21"/>
      <c r="BP874" s="21"/>
      <c r="BQ874" s="1"/>
      <c r="BR874" s="1"/>
      <c r="BS874" s="1"/>
      <c r="BT874" s="1"/>
      <c r="BU874" s="21"/>
      <c r="BV874" s="2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</row>
    <row r="875" spans="5:128" x14ac:dyDescent="0.25">
      <c r="E875" s="1"/>
      <c r="F875" s="1"/>
      <c r="G875" s="21"/>
      <c r="H875" s="21"/>
      <c r="I875" s="1"/>
      <c r="J875" s="1"/>
      <c r="K875" s="1"/>
      <c r="L875" s="1"/>
      <c r="M875" s="21"/>
      <c r="N875" s="21"/>
      <c r="O875" s="1"/>
      <c r="P875" s="1"/>
      <c r="Q875" s="1"/>
      <c r="R875" s="1"/>
      <c r="S875" s="21"/>
      <c r="T875" s="21"/>
      <c r="U875" s="1"/>
      <c r="V875" s="1"/>
      <c r="W875" s="1"/>
      <c r="X875" s="1"/>
      <c r="Y875" s="21"/>
      <c r="Z875" s="21"/>
      <c r="AA875" s="1"/>
      <c r="AB875" s="1"/>
      <c r="AC875" s="1"/>
      <c r="AD875" s="1"/>
      <c r="AE875" s="21"/>
      <c r="AF875" s="21"/>
      <c r="AG875" s="1"/>
      <c r="AH875" s="1"/>
      <c r="AI875" s="1"/>
      <c r="AJ875" s="1"/>
      <c r="AK875" s="21"/>
      <c r="AL875" s="21"/>
      <c r="AM875" s="1"/>
      <c r="AN875" s="1"/>
      <c r="AO875" s="1"/>
      <c r="AP875" s="1"/>
      <c r="AQ875" s="21"/>
      <c r="AR875" s="21"/>
      <c r="AS875" s="1"/>
      <c r="AT875" s="1"/>
      <c r="AU875" s="1"/>
      <c r="AV875" s="1"/>
      <c r="AW875" s="21"/>
      <c r="AX875" s="21"/>
      <c r="AY875" s="1"/>
      <c r="AZ875" s="1"/>
      <c r="BA875" s="1"/>
      <c r="BB875" s="1"/>
      <c r="BC875" s="21"/>
      <c r="BD875" s="21"/>
      <c r="BE875" s="1"/>
      <c r="BF875" s="1"/>
      <c r="BG875" s="1"/>
      <c r="BH875" s="1"/>
      <c r="BI875" s="21"/>
      <c r="BJ875" s="21"/>
      <c r="BK875" s="1"/>
      <c r="BL875" s="1"/>
      <c r="BM875" s="1"/>
      <c r="BN875" s="1"/>
      <c r="BO875" s="21"/>
      <c r="BP875" s="21"/>
      <c r="BQ875" s="1"/>
      <c r="BR875" s="1"/>
      <c r="BS875" s="1"/>
      <c r="BT875" s="1"/>
      <c r="BU875" s="21"/>
      <c r="BV875" s="2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</row>
    <row r="876" spans="5:128" x14ac:dyDescent="0.25">
      <c r="E876" s="1"/>
      <c r="F876" s="1"/>
      <c r="G876" s="21"/>
      <c r="H876" s="21"/>
      <c r="I876" s="1"/>
      <c r="J876" s="1"/>
      <c r="K876" s="1"/>
      <c r="L876" s="1"/>
      <c r="M876" s="21"/>
      <c r="N876" s="21"/>
      <c r="O876" s="1"/>
      <c r="P876" s="1"/>
      <c r="Q876" s="1"/>
      <c r="R876" s="1"/>
      <c r="S876" s="21"/>
      <c r="T876" s="21"/>
      <c r="U876" s="1"/>
      <c r="V876" s="1"/>
      <c r="W876" s="1"/>
      <c r="X876" s="1"/>
      <c r="Y876" s="21"/>
      <c r="Z876" s="21"/>
      <c r="AA876" s="1"/>
      <c r="AB876" s="1"/>
      <c r="AC876" s="1"/>
      <c r="AD876" s="1"/>
      <c r="AE876" s="21"/>
      <c r="AF876" s="21"/>
      <c r="AG876" s="1"/>
      <c r="AH876" s="1"/>
      <c r="AI876" s="1"/>
      <c r="AJ876" s="1"/>
      <c r="AK876" s="21"/>
      <c r="AL876" s="21"/>
      <c r="AM876" s="1"/>
      <c r="AN876" s="1"/>
      <c r="AO876" s="1"/>
      <c r="AP876" s="1"/>
      <c r="AQ876" s="21"/>
      <c r="AR876" s="21"/>
      <c r="AS876" s="1"/>
      <c r="AT876" s="1"/>
      <c r="AU876" s="1"/>
      <c r="AV876" s="1"/>
      <c r="AW876" s="21"/>
      <c r="AX876" s="21"/>
      <c r="AY876" s="1"/>
      <c r="AZ876" s="1"/>
      <c r="BA876" s="1"/>
      <c r="BB876" s="1"/>
      <c r="BC876" s="21"/>
      <c r="BD876" s="21"/>
      <c r="BE876" s="1"/>
      <c r="BF876" s="1"/>
      <c r="BG876" s="1"/>
      <c r="BH876" s="1"/>
      <c r="BI876" s="21"/>
      <c r="BJ876" s="21"/>
      <c r="BK876" s="1"/>
      <c r="BL876" s="1"/>
      <c r="BM876" s="1"/>
      <c r="BN876" s="1"/>
      <c r="BO876" s="21"/>
      <c r="BP876" s="21"/>
      <c r="BQ876" s="1"/>
      <c r="BR876" s="1"/>
      <c r="BS876" s="1"/>
      <c r="BT876" s="1"/>
      <c r="BU876" s="21"/>
      <c r="BV876" s="2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</row>
    <row r="877" spans="5:128" x14ac:dyDescent="0.25">
      <c r="E877" s="1"/>
      <c r="F877" s="1"/>
      <c r="G877" s="21"/>
      <c r="H877" s="21"/>
      <c r="I877" s="1"/>
      <c r="J877" s="1"/>
      <c r="K877" s="1"/>
      <c r="L877" s="1"/>
      <c r="M877" s="21"/>
      <c r="N877" s="21"/>
      <c r="O877" s="1"/>
      <c r="P877" s="1"/>
      <c r="Q877" s="1"/>
      <c r="R877" s="1"/>
      <c r="S877" s="21"/>
      <c r="T877" s="21"/>
      <c r="U877" s="1"/>
      <c r="V877" s="1"/>
      <c r="W877" s="1"/>
      <c r="X877" s="1"/>
      <c r="Y877" s="21"/>
      <c r="Z877" s="21"/>
      <c r="AA877" s="1"/>
      <c r="AB877" s="1"/>
      <c r="AC877" s="1"/>
      <c r="AD877" s="1"/>
      <c r="AE877" s="21"/>
      <c r="AF877" s="21"/>
      <c r="AG877" s="1"/>
      <c r="AH877" s="1"/>
      <c r="AI877" s="1"/>
      <c r="AJ877" s="1"/>
      <c r="AK877" s="21"/>
      <c r="AL877" s="21"/>
      <c r="AM877" s="1"/>
      <c r="AN877" s="1"/>
      <c r="AO877" s="1"/>
      <c r="AP877" s="1"/>
      <c r="AQ877" s="21"/>
      <c r="AR877" s="21"/>
      <c r="AS877" s="1"/>
      <c r="AT877" s="1"/>
      <c r="AU877" s="1"/>
      <c r="AV877" s="1"/>
      <c r="AW877" s="21"/>
      <c r="AX877" s="21"/>
      <c r="AY877" s="1"/>
      <c r="AZ877" s="1"/>
      <c r="BA877" s="1"/>
      <c r="BB877" s="1"/>
      <c r="BC877" s="21"/>
      <c r="BD877" s="21"/>
      <c r="BE877" s="1"/>
      <c r="BF877" s="1"/>
      <c r="BG877" s="1"/>
      <c r="BH877" s="1"/>
      <c r="BI877" s="21"/>
      <c r="BJ877" s="21"/>
      <c r="BK877" s="1"/>
      <c r="BL877" s="1"/>
      <c r="BM877" s="1"/>
      <c r="BN877" s="1"/>
      <c r="BO877" s="21"/>
      <c r="BP877" s="21"/>
      <c r="BQ877" s="1"/>
      <c r="BR877" s="1"/>
      <c r="BS877" s="1"/>
      <c r="BT877" s="1"/>
      <c r="BU877" s="21"/>
      <c r="BV877" s="2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</row>
    <row r="878" spans="5:128" x14ac:dyDescent="0.25">
      <c r="E878" s="1"/>
      <c r="F878" s="1"/>
      <c r="G878" s="21"/>
      <c r="H878" s="21"/>
      <c r="I878" s="1"/>
      <c r="J878" s="1"/>
      <c r="K878" s="1"/>
      <c r="L878" s="1"/>
      <c r="M878" s="21"/>
      <c r="N878" s="21"/>
      <c r="O878" s="1"/>
      <c r="P878" s="1"/>
      <c r="Q878" s="1"/>
      <c r="R878" s="1"/>
      <c r="S878" s="21"/>
      <c r="T878" s="21"/>
      <c r="U878" s="1"/>
      <c r="V878" s="1"/>
      <c r="W878" s="1"/>
      <c r="X878" s="1"/>
      <c r="Y878" s="21"/>
      <c r="Z878" s="21"/>
      <c r="AA878" s="1"/>
      <c r="AB878" s="1"/>
      <c r="AC878" s="1"/>
      <c r="AD878" s="1"/>
      <c r="AE878" s="21"/>
      <c r="AF878" s="21"/>
      <c r="AG878" s="1"/>
      <c r="AH878" s="1"/>
      <c r="AI878" s="1"/>
      <c r="AJ878" s="1"/>
      <c r="AK878" s="21"/>
      <c r="AL878" s="21"/>
      <c r="AM878" s="1"/>
      <c r="AN878" s="1"/>
      <c r="AO878" s="1"/>
      <c r="AP878" s="1"/>
      <c r="AQ878" s="21"/>
      <c r="AR878" s="21"/>
      <c r="AS878" s="1"/>
      <c r="AT878" s="1"/>
      <c r="AU878" s="1"/>
      <c r="AV878" s="1"/>
      <c r="AW878" s="21"/>
      <c r="AX878" s="21"/>
      <c r="AY878" s="1"/>
      <c r="AZ878" s="1"/>
      <c r="BA878" s="1"/>
      <c r="BB878" s="1"/>
      <c r="BC878" s="21"/>
      <c r="BD878" s="21"/>
      <c r="BE878" s="1"/>
      <c r="BF878" s="1"/>
      <c r="BG878" s="1"/>
      <c r="BH878" s="1"/>
      <c r="BI878" s="21"/>
      <c r="BJ878" s="21"/>
      <c r="BK878" s="1"/>
      <c r="BL878" s="1"/>
      <c r="BM878" s="1"/>
      <c r="BN878" s="1"/>
      <c r="BO878" s="21"/>
      <c r="BP878" s="21"/>
      <c r="BQ878" s="1"/>
      <c r="BR878" s="1"/>
      <c r="BS878" s="1"/>
      <c r="BT878" s="1"/>
      <c r="BU878" s="21"/>
      <c r="BV878" s="2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</row>
    <row r="879" spans="5:128" x14ac:dyDescent="0.25">
      <c r="E879" s="1"/>
      <c r="F879" s="1"/>
      <c r="G879" s="21"/>
      <c r="H879" s="21"/>
      <c r="I879" s="1"/>
      <c r="J879" s="1"/>
      <c r="K879" s="1"/>
      <c r="L879" s="1"/>
      <c r="M879" s="21"/>
      <c r="N879" s="21"/>
      <c r="O879" s="1"/>
      <c r="P879" s="1"/>
      <c r="Q879" s="1"/>
      <c r="R879" s="1"/>
      <c r="S879" s="21"/>
      <c r="T879" s="21"/>
      <c r="U879" s="1"/>
      <c r="V879" s="1"/>
      <c r="W879" s="1"/>
      <c r="X879" s="1"/>
      <c r="Y879" s="21"/>
      <c r="Z879" s="21"/>
      <c r="AA879" s="1"/>
      <c r="AB879" s="1"/>
      <c r="AC879" s="1"/>
      <c r="AD879" s="1"/>
      <c r="AE879" s="21"/>
      <c r="AF879" s="21"/>
      <c r="AG879" s="1"/>
      <c r="AH879" s="1"/>
      <c r="AI879" s="1"/>
      <c r="AJ879" s="1"/>
      <c r="AK879" s="21"/>
      <c r="AL879" s="21"/>
      <c r="AM879" s="1"/>
      <c r="AN879" s="1"/>
      <c r="AO879" s="1"/>
      <c r="AP879" s="1"/>
      <c r="AQ879" s="21"/>
      <c r="AR879" s="21"/>
      <c r="AS879" s="1"/>
      <c r="AT879" s="1"/>
      <c r="AU879" s="1"/>
      <c r="AV879" s="1"/>
      <c r="AW879" s="21"/>
      <c r="AX879" s="21"/>
      <c r="AY879" s="1"/>
      <c r="AZ879" s="1"/>
      <c r="BA879" s="1"/>
      <c r="BB879" s="1"/>
      <c r="BC879" s="21"/>
      <c r="BD879" s="21"/>
      <c r="BE879" s="1"/>
      <c r="BF879" s="1"/>
      <c r="BG879" s="1"/>
      <c r="BH879" s="1"/>
      <c r="BI879" s="21"/>
      <c r="BJ879" s="21"/>
      <c r="BK879" s="1"/>
      <c r="BL879" s="1"/>
      <c r="BM879" s="1"/>
      <c r="BN879" s="1"/>
      <c r="BO879" s="21"/>
      <c r="BP879" s="21"/>
      <c r="BQ879" s="1"/>
      <c r="BR879" s="1"/>
      <c r="BS879" s="1"/>
      <c r="BT879" s="1"/>
      <c r="BU879" s="21"/>
      <c r="BV879" s="2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</row>
    <row r="880" spans="5:128" x14ac:dyDescent="0.25">
      <c r="E880" s="1"/>
      <c r="F880" s="1"/>
      <c r="G880" s="21"/>
      <c r="H880" s="21"/>
      <c r="I880" s="1"/>
      <c r="J880" s="1"/>
      <c r="K880" s="1"/>
      <c r="L880" s="1"/>
      <c r="M880" s="21"/>
      <c r="N880" s="21"/>
      <c r="O880" s="1"/>
      <c r="P880" s="1"/>
      <c r="Q880" s="1"/>
      <c r="R880" s="1"/>
      <c r="S880" s="21"/>
      <c r="T880" s="21"/>
      <c r="U880" s="1"/>
      <c r="V880" s="1"/>
      <c r="W880" s="1"/>
      <c r="X880" s="1"/>
      <c r="Y880" s="21"/>
      <c r="Z880" s="21"/>
      <c r="AA880" s="1"/>
      <c r="AB880" s="1"/>
      <c r="AC880" s="1"/>
      <c r="AD880" s="1"/>
      <c r="AE880" s="21"/>
      <c r="AF880" s="21"/>
      <c r="AG880" s="1"/>
      <c r="AH880" s="1"/>
      <c r="AI880" s="1"/>
      <c r="AJ880" s="1"/>
      <c r="AK880" s="21"/>
      <c r="AL880" s="21"/>
      <c r="AM880" s="1"/>
      <c r="AN880" s="1"/>
      <c r="AO880" s="1"/>
      <c r="AP880" s="1"/>
      <c r="AQ880" s="21"/>
      <c r="AR880" s="21"/>
      <c r="AS880" s="1"/>
      <c r="AT880" s="1"/>
      <c r="AU880" s="1"/>
      <c r="AV880" s="1"/>
      <c r="AW880" s="21"/>
      <c r="AX880" s="21"/>
      <c r="AY880" s="1"/>
      <c r="AZ880" s="1"/>
      <c r="BA880" s="1"/>
      <c r="BB880" s="1"/>
      <c r="BC880" s="21"/>
      <c r="BD880" s="21"/>
      <c r="BE880" s="1"/>
      <c r="BF880" s="1"/>
      <c r="BG880" s="1"/>
      <c r="BH880" s="1"/>
      <c r="BI880" s="21"/>
      <c r="BJ880" s="21"/>
      <c r="BK880" s="1"/>
      <c r="BL880" s="1"/>
      <c r="BM880" s="1"/>
      <c r="BN880" s="1"/>
      <c r="BO880" s="21"/>
      <c r="BP880" s="21"/>
      <c r="BQ880" s="1"/>
      <c r="BR880" s="1"/>
      <c r="BS880" s="1"/>
      <c r="BT880" s="1"/>
      <c r="BU880" s="21"/>
      <c r="BV880" s="2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</row>
    <row r="881" spans="5:128" x14ac:dyDescent="0.25">
      <c r="E881" s="1"/>
      <c r="F881" s="1"/>
      <c r="G881" s="21"/>
      <c r="H881" s="21"/>
      <c r="I881" s="1"/>
      <c r="J881" s="1"/>
      <c r="K881" s="1"/>
      <c r="L881" s="1"/>
      <c r="M881" s="21"/>
      <c r="N881" s="21"/>
      <c r="O881" s="1"/>
      <c r="P881" s="1"/>
      <c r="Q881" s="1"/>
      <c r="R881" s="1"/>
      <c r="S881" s="21"/>
      <c r="T881" s="21"/>
      <c r="U881" s="1"/>
      <c r="V881" s="1"/>
      <c r="W881" s="1"/>
      <c r="X881" s="1"/>
      <c r="Y881" s="21"/>
      <c r="Z881" s="21"/>
      <c r="AA881" s="1"/>
      <c r="AB881" s="1"/>
      <c r="AC881" s="1"/>
      <c r="AD881" s="1"/>
      <c r="AE881" s="21"/>
      <c r="AF881" s="21"/>
      <c r="AG881" s="1"/>
      <c r="AH881" s="1"/>
      <c r="AI881" s="1"/>
      <c r="AJ881" s="1"/>
      <c r="AK881" s="21"/>
      <c r="AL881" s="21"/>
      <c r="AM881" s="1"/>
      <c r="AN881" s="1"/>
      <c r="AO881" s="1"/>
      <c r="AP881" s="1"/>
      <c r="AQ881" s="21"/>
      <c r="AR881" s="21"/>
      <c r="AS881" s="1"/>
      <c r="AT881" s="1"/>
      <c r="AU881" s="1"/>
      <c r="AV881" s="1"/>
      <c r="AW881" s="21"/>
      <c r="AX881" s="21"/>
      <c r="AY881" s="1"/>
      <c r="AZ881" s="1"/>
      <c r="BA881" s="1"/>
      <c r="BB881" s="1"/>
      <c r="BC881" s="21"/>
      <c r="BD881" s="21"/>
      <c r="BE881" s="1"/>
      <c r="BF881" s="1"/>
      <c r="BG881" s="1"/>
      <c r="BH881" s="1"/>
      <c r="BI881" s="21"/>
      <c r="BJ881" s="21"/>
      <c r="BK881" s="1"/>
      <c r="BL881" s="1"/>
      <c r="BM881" s="1"/>
      <c r="BN881" s="1"/>
      <c r="BO881" s="21"/>
      <c r="BP881" s="21"/>
      <c r="BQ881" s="1"/>
      <c r="BR881" s="1"/>
      <c r="BS881" s="1"/>
      <c r="BT881" s="1"/>
      <c r="BU881" s="21"/>
      <c r="BV881" s="2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</row>
    <row r="882" spans="5:128" x14ac:dyDescent="0.25">
      <c r="E882" s="1"/>
      <c r="F882" s="1"/>
      <c r="G882" s="21"/>
      <c r="H882" s="21"/>
      <c r="I882" s="1"/>
      <c r="J882" s="1"/>
      <c r="K882" s="1"/>
      <c r="L882" s="1"/>
      <c r="M882" s="21"/>
      <c r="N882" s="21"/>
      <c r="O882" s="1"/>
      <c r="P882" s="1"/>
      <c r="Q882" s="1"/>
      <c r="R882" s="1"/>
      <c r="S882" s="21"/>
      <c r="T882" s="21"/>
      <c r="U882" s="1"/>
      <c r="V882" s="1"/>
      <c r="W882" s="1"/>
      <c r="X882" s="1"/>
      <c r="Y882" s="21"/>
      <c r="Z882" s="21"/>
      <c r="AA882" s="1"/>
      <c r="AB882" s="1"/>
      <c r="AC882" s="1"/>
      <c r="AD882" s="1"/>
      <c r="AE882" s="21"/>
      <c r="AF882" s="21"/>
      <c r="AG882" s="1"/>
      <c r="AH882" s="1"/>
      <c r="AI882" s="1"/>
      <c r="AJ882" s="1"/>
      <c r="AK882" s="21"/>
      <c r="AL882" s="21"/>
      <c r="AM882" s="1"/>
      <c r="AN882" s="1"/>
      <c r="AO882" s="1"/>
      <c r="AP882" s="1"/>
      <c r="AQ882" s="21"/>
      <c r="AR882" s="21"/>
      <c r="AS882" s="1"/>
      <c r="AT882" s="1"/>
      <c r="AU882" s="1"/>
      <c r="AV882" s="1"/>
      <c r="AW882" s="21"/>
      <c r="AX882" s="21"/>
      <c r="AY882" s="1"/>
      <c r="AZ882" s="1"/>
      <c r="BA882" s="1"/>
      <c r="BB882" s="1"/>
      <c r="BC882" s="21"/>
      <c r="BD882" s="21"/>
      <c r="BE882" s="1"/>
      <c r="BF882" s="1"/>
      <c r="BG882" s="1"/>
      <c r="BH882" s="1"/>
      <c r="BI882" s="21"/>
      <c r="BJ882" s="21"/>
      <c r="BK882" s="1"/>
      <c r="BL882" s="1"/>
      <c r="BM882" s="1"/>
      <c r="BN882" s="1"/>
      <c r="BO882" s="21"/>
      <c r="BP882" s="21"/>
      <c r="BQ882" s="1"/>
      <c r="BR882" s="1"/>
      <c r="BS882" s="1"/>
      <c r="BT882" s="1"/>
      <c r="BU882" s="21"/>
      <c r="BV882" s="2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</row>
    <row r="883" spans="5:128" x14ac:dyDescent="0.25">
      <c r="E883" s="1"/>
      <c r="F883" s="1"/>
      <c r="G883" s="21"/>
      <c r="H883" s="21"/>
      <c r="I883" s="1"/>
      <c r="J883" s="1"/>
      <c r="K883" s="1"/>
      <c r="L883" s="1"/>
      <c r="M883" s="21"/>
      <c r="N883" s="21"/>
      <c r="O883" s="1"/>
      <c r="P883" s="1"/>
      <c r="Q883" s="1"/>
      <c r="R883" s="1"/>
      <c r="S883" s="21"/>
      <c r="T883" s="21"/>
      <c r="U883" s="1"/>
      <c r="V883" s="1"/>
      <c r="W883" s="1"/>
      <c r="X883" s="1"/>
      <c r="Y883" s="21"/>
      <c r="Z883" s="21"/>
      <c r="AA883" s="1"/>
      <c r="AB883" s="1"/>
      <c r="AC883" s="1"/>
      <c r="AD883" s="1"/>
      <c r="AE883" s="21"/>
      <c r="AF883" s="21"/>
      <c r="AG883" s="1"/>
      <c r="AH883" s="1"/>
      <c r="AI883" s="1"/>
      <c r="AJ883" s="1"/>
      <c r="AK883" s="21"/>
      <c r="AL883" s="21"/>
      <c r="AM883" s="1"/>
      <c r="AN883" s="1"/>
      <c r="AO883" s="1"/>
      <c r="AP883" s="1"/>
      <c r="AQ883" s="21"/>
      <c r="AR883" s="21"/>
      <c r="AS883" s="1"/>
      <c r="AT883" s="1"/>
      <c r="AU883" s="1"/>
      <c r="AV883" s="1"/>
      <c r="AW883" s="21"/>
      <c r="AX883" s="21"/>
      <c r="AY883" s="1"/>
      <c r="AZ883" s="1"/>
      <c r="BA883" s="1"/>
      <c r="BB883" s="1"/>
      <c r="BC883" s="21"/>
      <c r="BD883" s="21"/>
      <c r="BE883" s="1"/>
      <c r="BF883" s="1"/>
      <c r="BG883" s="1"/>
      <c r="BH883" s="1"/>
      <c r="BI883" s="21"/>
      <c r="BJ883" s="21"/>
      <c r="BK883" s="1"/>
      <c r="BL883" s="1"/>
      <c r="BM883" s="1"/>
      <c r="BN883" s="1"/>
      <c r="BO883" s="21"/>
      <c r="BP883" s="21"/>
      <c r="BQ883" s="1"/>
      <c r="BR883" s="1"/>
      <c r="BS883" s="1"/>
      <c r="BT883" s="1"/>
      <c r="BU883" s="21"/>
      <c r="BV883" s="2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</row>
    <row r="884" spans="5:128" x14ac:dyDescent="0.25">
      <c r="E884" s="1"/>
      <c r="F884" s="1"/>
      <c r="G884" s="21"/>
      <c r="H884" s="21"/>
      <c r="I884" s="1"/>
      <c r="J884" s="1"/>
      <c r="K884" s="1"/>
      <c r="L884" s="1"/>
      <c r="M884" s="21"/>
      <c r="N884" s="21"/>
      <c r="O884" s="1"/>
      <c r="P884" s="1"/>
      <c r="Q884" s="1"/>
      <c r="R884" s="1"/>
      <c r="S884" s="21"/>
      <c r="T884" s="21"/>
      <c r="U884" s="1"/>
      <c r="V884" s="1"/>
      <c r="W884" s="1"/>
      <c r="X884" s="1"/>
      <c r="Y884" s="21"/>
      <c r="Z884" s="21"/>
      <c r="AA884" s="1"/>
      <c r="AB884" s="1"/>
      <c r="AC884" s="1"/>
      <c r="AD884" s="1"/>
      <c r="AE884" s="21"/>
      <c r="AF884" s="21"/>
      <c r="AG884" s="1"/>
      <c r="AH884" s="1"/>
      <c r="AI884" s="1"/>
      <c r="AJ884" s="1"/>
      <c r="AK884" s="21"/>
      <c r="AL884" s="21"/>
      <c r="AM884" s="1"/>
      <c r="AN884" s="1"/>
      <c r="AO884" s="1"/>
      <c r="AP884" s="1"/>
      <c r="AQ884" s="21"/>
      <c r="AR884" s="21"/>
      <c r="AS884" s="1"/>
      <c r="AT884" s="1"/>
      <c r="AU884" s="1"/>
      <c r="AV884" s="1"/>
      <c r="AW884" s="21"/>
      <c r="AX884" s="21"/>
      <c r="AY884" s="1"/>
      <c r="AZ884" s="1"/>
      <c r="BA884" s="1"/>
      <c r="BB884" s="1"/>
      <c r="BC884" s="21"/>
      <c r="BD884" s="21"/>
      <c r="BE884" s="1"/>
      <c r="BF884" s="1"/>
      <c r="BG884" s="1"/>
      <c r="BH884" s="1"/>
      <c r="BI884" s="21"/>
      <c r="BJ884" s="21"/>
      <c r="BK884" s="1"/>
      <c r="BL884" s="1"/>
      <c r="BM884" s="1"/>
      <c r="BN884" s="1"/>
      <c r="BO884" s="21"/>
      <c r="BP884" s="21"/>
      <c r="BQ884" s="1"/>
      <c r="BR884" s="1"/>
      <c r="BS884" s="1"/>
      <c r="BT884" s="1"/>
      <c r="BU884" s="21"/>
      <c r="BV884" s="2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</row>
    <row r="885" spans="5:128" x14ac:dyDescent="0.25">
      <c r="E885" s="1"/>
      <c r="F885" s="1"/>
      <c r="G885" s="21"/>
      <c r="H885" s="21"/>
      <c r="I885" s="1"/>
      <c r="J885" s="1"/>
      <c r="K885" s="1"/>
      <c r="L885" s="1"/>
      <c r="M885" s="21"/>
      <c r="N885" s="21"/>
      <c r="O885" s="1"/>
      <c r="P885" s="1"/>
      <c r="Q885" s="1"/>
      <c r="R885" s="1"/>
      <c r="S885" s="21"/>
      <c r="T885" s="21"/>
      <c r="U885" s="1"/>
      <c r="V885" s="1"/>
      <c r="W885" s="1"/>
      <c r="X885" s="1"/>
      <c r="Y885" s="21"/>
      <c r="Z885" s="21"/>
      <c r="AA885" s="1"/>
      <c r="AB885" s="1"/>
      <c r="AC885" s="1"/>
      <c r="AD885" s="1"/>
      <c r="AE885" s="21"/>
      <c r="AF885" s="21"/>
      <c r="AG885" s="1"/>
      <c r="AH885" s="1"/>
      <c r="AI885" s="1"/>
      <c r="AJ885" s="1"/>
      <c r="AK885" s="21"/>
      <c r="AL885" s="21"/>
      <c r="AM885" s="1"/>
      <c r="AN885" s="1"/>
      <c r="AO885" s="1"/>
      <c r="AP885" s="1"/>
      <c r="AQ885" s="21"/>
      <c r="AR885" s="21"/>
      <c r="AS885" s="1"/>
      <c r="AT885" s="1"/>
      <c r="AU885" s="1"/>
      <c r="AV885" s="1"/>
      <c r="AW885" s="21"/>
      <c r="AX885" s="21"/>
      <c r="AY885" s="1"/>
      <c r="AZ885" s="1"/>
      <c r="BA885" s="1"/>
      <c r="BB885" s="1"/>
      <c r="BC885" s="21"/>
      <c r="BD885" s="21"/>
      <c r="BE885" s="1"/>
      <c r="BF885" s="1"/>
      <c r="BG885" s="1"/>
      <c r="BH885" s="1"/>
      <c r="BI885" s="21"/>
      <c r="BJ885" s="21"/>
      <c r="BK885" s="1"/>
      <c r="BL885" s="1"/>
      <c r="BM885" s="1"/>
      <c r="BN885" s="1"/>
      <c r="BO885" s="21"/>
      <c r="BP885" s="21"/>
      <c r="BQ885" s="1"/>
      <c r="BR885" s="1"/>
      <c r="BS885" s="1"/>
      <c r="BT885" s="1"/>
      <c r="BU885" s="21"/>
      <c r="BV885" s="2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</row>
    <row r="886" spans="5:128" x14ac:dyDescent="0.25">
      <c r="E886" s="1"/>
      <c r="F886" s="1"/>
      <c r="G886" s="21"/>
      <c r="H886" s="21"/>
      <c r="I886" s="1"/>
      <c r="J886" s="1"/>
      <c r="K886" s="1"/>
      <c r="L886" s="1"/>
      <c r="M886" s="21"/>
      <c r="N886" s="21"/>
      <c r="O886" s="1"/>
      <c r="P886" s="1"/>
      <c r="Q886" s="1"/>
      <c r="R886" s="1"/>
      <c r="S886" s="21"/>
      <c r="T886" s="21"/>
      <c r="U886" s="1"/>
      <c r="V886" s="1"/>
      <c r="W886" s="1"/>
      <c r="X886" s="1"/>
      <c r="Y886" s="21"/>
      <c r="Z886" s="21"/>
      <c r="AA886" s="1"/>
      <c r="AB886" s="1"/>
      <c r="AC886" s="1"/>
      <c r="AD886" s="1"/>
      <c r="AE886" s="21"/>
      <c r="AF886" s="21"/>
      <c r="AG886" s="1"/>
      <c r="AH886" s="1"/>
      <c r="AI886" s="1"/>
      <c r="AJ886" s="1"/>
      <c r="AK886" s="21"/>
      <c r="AL886" s="21"/>
      <c r="AM886" s="1"/>
      <c r="AN886" s="1"/>
      <c r="AO886" s="1"/>
      <c r="AP886" s="1"/>
      <c r="AQ886" s="21"/>
      <c r="AR886" s="21"/>
      <c r="AS886" s="1"/>
      <c r="AT886" s="1"/>
      <c r="AU886" s="1"/>
      <c r="AV886" s="1"/>
      <c r="AW886" s="21"/>
      <c r="AX886" s="21"/>
      <c r="AY886" s="1"/>
      <c r="AZ886" s="1"/>
      <c r="BA886" s="1"/>
      <c r="BB886" s="1"/>
      <c r="BC886" s="21"/>
      <c r="BD886" s="21"/>
      <c r="BE886" s="1"/>
      <c r="BF886" s="1"/>
      <c r="BG886" s="1"/>
      <c r="BH886" s="1"/>
      <c r="BI886" s="21"/>
      <c r="BJ886" s="21"/>
      <c r="BK886" s="1"/>
      <c r="BL886" s="1"/>
      <c r="BM886" s="1"/>
      <c r="BN886" s="1"/>
      <c r="BO886" s="21"/>
      <c r="BP886" s="21"/>
      <c r="BQ886" s="1"/>
      <c r="BR886" s="1"/>
      <c r="BS886" s="1"/>
      <c r="BT886" s="1"/>
      <c r="BU886" s="21"/>
      <c r="BV886" s="2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</row>
    <row r="887" spans="5:128" x14ac:dyDescent="0.25">
      <c r="E887" s="1"/>
      <c r="F887" s="1"/>
      <c r="G887" s="21"/>
      <c r="H887" s="21"/>
      <c r="I887" s="1"/>
      <c r="J887" s="1"/>
      <c r="K887" s="1"/>
      <c r="L887" s="1"/>
      <c r="M887" s="21"/>
      <c r="N887" s="21"/>
      <c r="O887" s="1"/>
      <c r="P887" s="1"/>
      <c r="Q887" s="1"/>
      <c r="R887" s="1"/>
      <c r="S887" s="21"/>
      <c r="T887" s="21"/>
      <c r="U887" s="1"/>
      <c r="V887" s="1"/>
      <c r="W887" s="1"/>
      <c r="X887" s="1"/>
      <c r="Y887" s="21"/>
      <c r="Z887" s="21"/>
      <c r="AA887" s="1"/>
      <c r="AB887" s="1"/>
      <c r="AC887" s="1"/>
      <c r="AD887" s="1"/>
      <c r="AE887" s="21"/>
      <c r="AF887" s="21"/>
      <c r="AG887" s="1"/>
      <c r="AH887" s="1"/>
      <c r="AI887" s="1"/>
      <c r="AJ887" s="1"/>
      <c r="AK887" s="21"/>
      <c r="AL887" s="21"/>
      <c r="AM887" s="1"/>
      <c r="AN887" s="1"/>
      <c r="AO887" s="1"/>
      <c r="AP887" s="1"/>
      <c r="AQ887" s="21"/>
      <c r="AR887" s="21"/>
      <c r="AS887" s="1"/>
      <c r="AT887" s="1"/>
      <c r="AU887" s="1"/>
      <c r="AV887" s="1"/>
      <c r="AW887" s="21"/>
      <c r="AX887" s="21"/>
      <c r="AY887" s="1"/>
      <c r="AZ887" s="1"/>
      <c r="BA887" s="1"/>
      <c r="BB887" s="1"/>
      <c r="BC887" s="21"/>
      <c r="BD887" s="21"/>
      <c r="BE887" s="1"/>
      <c r="BF887" s="1"/>
      <c r="BG887" s="1"/>
      <c r="BH887" s="1"/>
      <c r="BI887" s="21"/>
      <c r="BJ887" s="21"/>
      <c r="BK887" s="1"/>
      <c r="BL887" s="1"/>
      <c r="BM887" s="1"/>
      <c r="BN887" s="1"/>
      <c r="BO887" s="21"/>
      <c r="BP887" s="21"/>
      <c r="BQ887" s="1"/>
      <c r="BR887" s="1"/>
      <c r="BS887" s="1"/>
      <c r="BT887" s="1"/>
      <c r="BU887" s="21"/>
      <c r="BV887" s="2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</row>
    <row r="888" spans="5:128" x14ac:dyDescent="0.25">
      <c r="E888" s="1"/>
      <c r="F888" s="1"/>
      <c r="G888" s="21"/>
      <c r="H888" s="21"/>
      <c r="I888" s="1"/>
      <c r="J888" s="1"/>
      <c r="K888" s="1"/>
      <c r="L888" s="1"/>
      <c r="M888" s="21"/>
      <c r="N888" s="21"/>
      <c r="O888" s="1"/>
      <c r="P888" s="1"/>
      <c r="Q888" s="1"/>
      <c r="R888" s="1"/>
      <c r="S888" s="21"/>
      <c r="T888" s="21"/>
      <c r="U888" s="1"/>
      <c r="V888" s="1"/>
      <c r="W888" s="1"/>
      <c r="X888" s="1"/>
      <c r="Y888" s="21"/>
      <c r="Z888" s="21"/>
      <c r="AA888" s="1"/>
      <c r="AB888" s="1"/>
      <c r="AC888" s="1"/>
      <c r="AD888" s="1"/>
      <c r="AE888" s="21"/>
      <c r="AF888" s="21"/>
      <c r="AG888" s="1"/>
      <c r="AH888" s="1"/>
      <c r="AI888" s="1"/>
      <c r="AJ888" s="1"/>
      <c r="AK888" s="21"/>
      <c r="AL888" s="21"/>
      <c r="AM888" s="1"/>
      <c r="AN888" s="1"/>
      <c r="AO888" s="1"/>
      <c r="AP888" s="1"/>
      <c r="AQ888" s="21"/>
      <c r="AR888" s="21"/>
      <c r="AS888" s="1"/>
      <c r="AT888" s="1"/>
      <c r="AU888" s="1"/>
      <c r="AV888" s="1"/>
      <c r="AW888" s="21"/>
      <c r="AX888" s="21"/>
      <c r="AY888" s="1"/>
      <c r="AZ888" s="1"/>
      <c r="BA888" s="1"/>
      <c r="BB888" s="1"/>
      <c r="BC888" s="21"/>
      <c r="BD888" s="21"/>
      <c r="BE888" s="1"/>
      <c r="BF888" s="1"/>
      <c r="BG888" s="1"/>
      <c r="BH888" s="1"/>
      <c r="BI888" s="21"/>
      <c r="BJ888" s="21"/>
      <c r="BK888" s="1"/>
      <c r="BL888" s="1"/>
      <c r="BM888" s="1"/>
      <c r="BN888" s="1"/>
      <c r="BO888" s="21"/>
      <c r="BP888" s="21"/>
      <c r="BQ888" s="1"/>
      <c r="BR888" s="1"/>
      <c r="BS888" s="1"/>
      <c r="BT888" s="1"/>
      <c r="BU888" s="21"/>
      <c r="BV888" s="2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</row>
    <row r="889" spans="5:128" x14ac:dyDescent="0.25">
      <c r="E889" s="1"/>
      <c r="F889" s="1"/>
      <c r="G889" s="21"/>
      <c r="H889" s="21"/>
      <c r="I889" s="1"/>
      <c r="J889" s="1"/>
      <c r="K889" s="1"/>
      <c r="L889" s="1"/>
      <c r="M889" s="21"/>
      <c r="N889" s="21"/>
      <c r="O889" s="1"/>
      <c r="P889" s="1"/>
      <c r="Q889" s="1"/>
      <c r="R889" s="1"/>
      <c r="S889" s="21"/>
      <c r="T889" s="21"/>
      <c r="U889" s="1"/>
      <c r="V889" s="1"/>
      <c r="W889" s="1"/>
      <c r="X889" s="1"/>
      <c r="Y889" s="21"/>
      <c r="Z889" s="21"/>
      <c r="AA889" s="1"/>
      <c r="AB889" s="1"/>
      <c r="AC889" s="1"/>
      <c r="AD889" s="1"/>
      <c r="AE889" s="21"/>
      <c r="AF889" s="21"/>
      <c r="AG889" s="1"/>
      <c r="AH889" s="1"/>
      <c r="AI889" s="1"/>
      <c r="AJ889" s="1"/>
      <c r="AK889" s="21"/>
      <c r="AL889" s="21"/>
      <c r="AM889" s="1"/>
      <c r="AN889" s="1"/>
      <c r="AO889" s="1"/>
      <c r="AP889" s="1"/>
      <c r="AQ889" s="21"/>
      <c r="AR889" s="21"/>
      <c r="AS889" s="1"/>
      <c r="AT889" s="1"/>
      <c r="AU889" s="1"/>
      <c r="AV889" s="1"/>
      <c r="AW889" s="21"/>
      <c r="AX889" s="21"/>
      <c r="AY889" s="1"/>
      <c r="AZ889" s="1"/>
      <c r="BA889" s="1"/>
      <c r="BB889" s="1"/>
      <c r="BC889" s="21"/>
      <c r="BD889" s="21"/>
      <c r="BE889" s="1"/>
      <c r="BF889" s="1"/>
      <c r="BG889" s="1"/>
      <c r="BH889" s="1"/>
      <c r="BI889" s="21"/>
      <c r="BJ889" s="21"/>
      <c r="BK889" s="1"/>
      <c r="BL889" s="1"/>
      <c r="BM889" s="1"/>
      <c r="BN889" s="1"/>
      <c r="BO889" s="21"/>
      <c r="BP889" s="21"/>
      <c r="BQ889" s="1"/>
      <c r="BR889" s="1"/>
      <c r="BS889" s="1"/>
      <c r="BT889" s="1"/>
      <c r="BU889" s="21"/>
      <c r="BV889" s="2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</row>
    <row r="890" spans="5:128" x14ac:dyDescent="0.25">
      <c r="E890" s="1"/>
      <c r="F890" s="1"/>
      <c r="G890" s="21"/>
      <c r="H890" s="21"/>
      <c r="I890" s="1"/>
      <c r="J890" s="1"/>
      <c r="K890" s="1"/>
      <c r="L890" s="1"/>
      <c r="M890" s="21"/>
      <c r="N890" s="21"/>
      <c r="O890" s="1"/>
      <c r="P890" s="1"/>
      <c r="Q890" s="1"/>
      <c r="R890" s="1"/>
      <c r="S890" s="21"/>
      <c r="T890" s="21"/>
      <c r="U890" s="1"/>
      <c r="V890" s="1"/>
      <c r="W890" s="1"/>
      <c r="X890" s="1"/>
      <c r="Y890" s="21"/>
      <c r="Z890" s="21"/>
      <c r="AA890" s="1"/>
      <c r="AB890" s="1"/>
      <c r="AC890" s="1"/>
      <c r="AD890" s="1"/>
      <c r="AE890" s="21"/>
      <c r="AF890" s="21"/>
      <c r="AG890" s="1"/>
      <c r="AH890" s="1"/>
      <c r="AI890" s="1"/>
      <c r="AJ890" s="1"/>
      <c r="AK890" s="21"/>
      <c r="AL890" s="21"/>
      <c r="AM890" s="1"/>
      <c r="AN890" s="1"/>
      <c r="AO890" s="1"/>
      <c r="AP890" s="1"/>
      <c r="AQ890" s="21"/>
      <c r="AR890" s="21"/>
      <c r="AS890" s="1"/>
      <c r="AT890" s="1"/>
      <c r="AU890" s="1"/>
      <c r="AV890" s="1"/>
      <c r="AW890" s="21"/>
      <c r="AX890" s="21"/>
      <c r="AY890" s="1"/>
      <c r="AZ890" s="1"/>
      <c r="BA890" s="1"/>
      <c r="BB890" s="1"/>
      <c r="BC890" s="21"/>
      <c r="BD890" s="21"/>
      <c r="BE890" s="1"/>
      <c r="BF890" s="1"/>
      <c r="BG890" s="1"/>
      <c r="BH890" s="1"/>
      <c r="BI890" s="21"/>
      <c r="BJ890" s="21"/>
      <c r="BK890" s="1"/>
      <c r="BL890" s="1"/>
      <c r="BM890" s="1"/>
      <c r="BN890" s="1"/>
      <c r="BO890" s="21"/>
      <c r="BP890" s="21"/>
      <c r="BQ890" s="1"/>
      <c r="BR890" s="1"/>
      <c r="BS890" s="1"/>
      <c r="BT890" s="1"/>
      <c r="BU890" s="21"/>
      <c r="BV890" s="2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</row>
    <row r="891" spans="5:128" x14ac:dyDescent="0.25">
      <c r="E891" s="1"/>
      <c r="F891" s="1"/>
      <c r="G891" s="21"/>
      <c r="H891" s="21"/>
      <c r="I891" s="1"/>
      <c r="J891" s="1"/>
      <c r="K891" s="1"/>
      <c r="L891" s="1"/>
      <c r="M891" s="21"/>
      <c r="N891" s="21"/>
      <c r="O891" s="1"/>
      <c r="P891" s="1"/>
      <c r="Q891" s="1"/>
      <c r="R891" s="1"/>
      <c r="S891" s="21"/>
      <c r="T891" s="21"/>
      <c r="U891" s="1"/>
      <c r="V891" s="1"/>
      <c r="W891" s="1"/>
      <c r="X891" s="1"/>
      <c r="Y891" s="21"/>
      <c r="Z891" s="21"/>
      <c r="AA891" s="1"/>
      <c r="AB891" s="1"/>
      <c r="AC891" s="1"/>
      <c r="AD891" s="1"/>
      <c r="AE891" s="21"/>
      <c r="AF891" s="21"/>
      <c r="AG891" s="1"/>
      <c r="AH891" s="1"/>
      <c r="AI891" s="1"/>
      <c r="AJ891" s="1"/>
      <c r="AK891" s="21"/>
      <c r="AL891" s="21"/>
      <c r="AM891" s="1"/>
      <c r="AN891" s="1"/>
      <c r="AO891" s="1"/>
      <c r="AP891" s="1"/>
      <c r="AQ891" s="21"/>
      <c r="AR891" s="21"/>
      <c r="AS891" s="1"/>
      <c r="AT891" s="1"/>
      <c r="AU891" s="1"/>
      <c r="AV891" s="1"/>
      <c r="AW891" s="21"/>
      <c r="AX891" s="21"/>
      <c r="AY891" s="1"/>
      <c r="AZ891" s="1"/>
      <c r="BA891" s="1"/>
      <c r="BB891" s="1"/>
      <c r="BC891" s="21"/>
      <c r="BD891" s="21"/>
      <c r="BE891" s="1"/>
      <c r="BF891" s="1"/>
      <c r="BG891" s="1"/>
      <c r="BH891" s="1"/>
      <c r="BI891" s="21"/>
      <c r="BJ891" s="21"/>
      <c r="BK891" s="1"/>
      <c r="BL891" s="1"/>
      <c r="BM891" s="1"/>
      <c r="BN891" s="1"/>
      <c r="BO891" s="21"/>
      <c r="BP891" s="21"/>
      <c r="BQ891" s="1"/>
      <c r="BR891" s="1"/>
      <c r="BS891" s="1"/>
      <c r="BT891" s="1"/>
      <c r="BU891" s="21"/>
      <c r="BV891" s="2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</row>
    <row r="892" spans="5:128" x14ac:dyDescent="0.25">
      <c r="E892" s="1"/>
      <c r="F892" s="1"/>
      <c r="G892" s="21"/>
      <c r="H892" s="21"/>
      <c r="I892" s="1"/>
      <c r="J892" s="1"/>
      <c r="K892" s="1"/>
      <c r="L892" s="1"/>
      <c r="M892" s="21"/>
      <c r="N892" s="21"/>
      <c r="O892" s="1"/>
      <c r="P892" s="1"/>
      <c r="Q892" s="1"/>
      <c r="R892" s="1"/>
      <c r="S892" s="21"/>
      <c r="T892" s="21"/>
      <c r="U892" s="1"/>
      <c r="V892" s="1"/>
      <c r="W892" s="1"/>
      <c r="X892" s="1"/>
      <c r="Y892" s="21"/>
      <c r="Z892" s="21"/>
      <c r="AA892" s="1"/>
      <c r="AB892" s="1"/>
      <c r="AC892" s="1"/>
      <c r="AD892" s="1"/>
      <c r="AE892" s="21"/>
      <c r="AF892" s="21"/>
      <c r="AG892" s="1"/>
      <c r="AH892" s="1"/>
      <c r="AI892" s="1"/>
      <c r="AJ892" s="1"/>
      <c r="AK892" s="21"/>
      <c r="AL892" s="21"/>
      <c r="AM892" s="1"/>
      <c r="AN892" s="1"/>
      <c r="AO892" s="1"/>
      <c r="AP892" s="1"/>
      <c r="AQ892" s="21"/>
      <c r="AR892" s="21"/>
      <c r="AS892" s="1"/>
      <c r="AT892" s="1"/>
      <c r="AU892" s="1"/>
      <c r="AV892" s="1"/>
      <c r="AW892" s="21"/>
      <c r="AX892" s="21"/>
      <c r="AY892" s="1"/>
      <c r="AZ892" s="1"/>
      <c r="BA892" s="1"/>
      <c r="BB892" s="1"/>
      <c r="BC892" s="21"/>
      <c r="BD892" s="21"/>
      <c r="BE892" s="1"/>
      <c r="BF892" s="1"/>
      <c r="BG892" s="1"/>
      <c r="BH892" s="1"/>
      <c r="BI892" s="21"/>
      <c r="BJ892" s="21"/>
      <c r="BK892" s="1"/>
      <c r="BL892" s="1"/>
      <c r="BM892" s="1"/>
      <c r="BN892" s="1"/>
      <c r="BO892" s="21"/>
      <c r="BP892" s="21"/>
      <c r="BQ892" s="1"/>
      <c r="BR892" s="1"/>
      <c r="BS892" s="1"/>
      <c r="BT892" s="1"/>
      <c r="BU892" s="21"/>
      <c r="BV892" s="2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</row>
    <row r="893" spans="5:128" x14ac:dyDescent="0.25">
      <c r="E893" s="1"/>
      <c r="F893" s="1"/>
      <c r="G893" s="21"/>
      <c r="H893" s="21"/>
      <c r="I893" s="1"/>
      <c r="J893" s="1"/>
      <c r="K893" s="1"/>
      <c r="L893" s="1"/>
      <c r="M893" s="21"/>
      <c r="N893" s="21"/>
      <c r="O893" s="1"/>
      <c r="P893" s="1"/>
      <c r="Q893" s="1"/>
      <c r="R893" s="1"/>
      <c r="S893" s="21"/>
      <c r="T893" s="21"/>
      <c r="U893" s="1"/>
      <c r="V893" s="1"/>
      <c r="W893" s="1"/>
      <c r="X893" s="1"/>
      <c r="Y893" s="21"/>
      <c r="Z893" s="21"/>
      <c r="AA893" s="1"/>
      <c r="AB893" s="1"/>
      <c r="AC893" s="1"/>
      <c r="AD893" s="1"/>
      <c r="AE893" s="21"/>
      <c r="AF893" s="21"/>
      <c r="AG893" s="1"/>
      <c r="AH893" s="1"/>
      <c r="AI893" s="1"/>
      <c r="AJ893" s="1"/>
      <c r="AK893" s="21"/>
      <c r="AL893" s="21"/>
      <c r="AM893" s="1"/>
      <c r="AN893" s="1"/>
      <c r="AO893" s="1"/>
      <c r="AP893" s="1"/>
      <c r="AQ893" s="21"/>
      <c r="AR893" s="21"/>
      <c r="AS893" s="1"/>
      <c r="AT893" s="1"/>
      <c r="AU893" s="1"/>
      <c r="AV893" s="1"/>
      <c r="AW893" s="21"/>
      <c r="AX893" s="21"/>
      <c r="AY893" s="1"/>
      <c r="AZ893" s="1"/>
      <c r="BA893" s="1"/>
      <c r="BB893" s="1"/>
      <c r="BC893" s="21"/>
      <c r="BD893" s="21"/>
      <c r="BE893" s="1"/>
      <c r="BF893" s="1"/>
      <c r="BG893" s="1"/>
      <c r="BH893" s="1"/>
      <c r="BI893" s="21"/>
      <c r="BJ893" s="21"/>
      <c r="BK893" s="1"/>
      <c r="BL893" s="1"/>
      <c r="BM893" s="1"/>
      <c r="BN893" s="1"/>
      <c r="BO893" s="21"/>
      <c r="BP893" s="21"/>
      <c r="BQ893" s="1"/>
      <c r="BR893" s="1"/>
      <c r="BS893" s="1"/>
      <c r="BT893" s="1"/>
      <c r="BU893" s="21"/>
      <c r="BV893" s="2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</row>
    <row r="894" spans="5:128" x14ac:dyDescent="0.25">
      <c r="E894" s="1"/>
      <c r="F894" s="1"/>
      <c r="G894" s="21"/>
      <c r="H894" s="21"/>
      <c r="I894" s="1"/>
      <c r="J894" s="1"/>
      <c r="K894" s="1"/>
      <c r="L894" s="1"/>
      <c r="M894" s="21"/>
      <c r="N894" s="21"/>
      <c r="O894" s="1"/>
      <c r="P894" s="1"/>
      <c r="Q894" s="1"/>
      <c r="R894" s="1"/>
      <c r="S894" s="21"/>
      <c r="T894" s="21"/>
      <c r="U894" s="1"/>
      <c r="V894" s="1"/>
      <c r="W894" s="1"/>
      <c r="X894" s="1"/>
      <c r="Y894" s="21"/>
      <c r="Z894" s="21"/>
      <c r="AA894" s="1"/>
      <c r="AB894" s="1"/>
      <c r="AC894" s="1"/>
      <c r="AD894" s="1"/>
      <c r="AE894" s="21"/>
      <c r="AF894" s="21"/>
      <c r="AG894" s="1"/>
      <c r="AH894" s="1"/>
      <c r="AI894" s="1"/>
      <c r="AJ894" s="1"/>
      <c r="AK894" s="21"/>
      <c r="AL894" s="21"/>
      <c r="AM894" s="1"/>
      <c r="AN894" s="1"/>
      <c r="AO894" s="1"/>
      <c r="AP894" s="1"/>
      <c r="AQ894" s="21"/>
      <c r="AR894" s="21"/>
      <c r="AS894" s="1"/>
      <c r="AT894" s="1"/>
      <c r="AU894" s="1"/>
      <c r="AV894" s="1"/>
      <c r="AW894" s="21"/>
      <c r="AX894" s="21"/>
      <c r="AY894" s="1"/>
      <c r="AZ894" s="1"/>
      <c r="BA894" s="1"/>
      <c r="BB894" s="1"/>
      <c r="BC894" s="21"/>
      <c r="BD894" s="21"/>
      <c r="BE894" s="1"/>
      <c r="BF894" s="1"/>
      <c r="BG894" s="1"/>
      <c r="BH894" s="1"/>
      <c r="BI894" s="21"/>
      <c r="BJ894" s="21"/>
      <c r="BK894" s="1"/>
      <c r="BL894" s="1"/>
      <c r="BM894" s="1"/>
      <c r="BN894" s="1"/>
      <c r="BO894" s="21"/>
      <c r="BP894" s="21"/>
      <c r="BQ894" s="1"/>
      <c r="BR894" s="1"/>
      <c r="BS894" s="1"/>
      <c r="BT894" s="1"/>
      <c r="BU894" s="21"/>
      <c r="BV894" s="2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</row>
    <row r="895" spans="5:128" x14ac:dyDescent="0.25">
      <c r="E895" s="1"/>
      <c r="F895" s="1"/>
      <c r="G895" s="21"/>
      <c r="H895" s="21"/>
      <c r="I895" s="1"/>
      <c r="J895" s="1"/>
      <c r="K895" s="1"/>
      <c r="L895" s="1"/>
      <c r="M895" s="21"/>
      <c r="N895" s="21"/>
      <c r="O895" s="1"/>
      <c r="P895" s="1"/>
      <c r="Q895" s="1"/>
      <c r="R895" s="1"/>
      <c r="S895" s="21"/>
      <c r="T895" s="21"/>
      <c r="U895" s="1"/>
      <c r="V895" s="1"/>
      <c r="W895" s="1"/>
      <c r="X895" s="1"/>
      <c r="Y895" s="21"/>
      <c r="Z895" s="21"/>
      <c r="AA895" s="1"/>
      <c r="AB895" s="1"/>
      <c r="AC895" s="1"/>
      <c r="AD895" s="1"/>
      <c r="AE895" s="21"/>
      <c r="AF895" s="21"/>
      <c r="AG895" s="1"/>
      <c r="AH895" s="1"/>
      <c r="AI895" s="1"/>
      <c r="AJ895" s="1"/>
      <c r="AK895" s="21"/>
      <c r="AL895" s="21"/>
      <c r="AM895" s="1"/>
      <c r="AN895" s="1"/>
      <c r="AO895" s="1"/>
      <c r="AP895" s="1"/>
      <c r="AQ895" s="21"/>
      <c r="AR895" s="21"/>
      <c r="AS895" s="1"/>
      <c r="AT895" s="1"/>
      <c r="AU895" s="1"/>
      <c r="AV895" s="1"/>
      <c r="AW895" s="21"/>
      <c r="AX895" s="21"/>
      <c r="AY895" s="1"/>
      <c r="AZ895" s="1"/>
      <c r="BA895" s="1"/>
      <c r="BB895" s="1"/>
      <c r="BC895" s="21"/>
      <c r="BD895" s="21"/>
      <c r="BE895" s="1"/>
      <c r="BF895" s="1"/>
      <c r="BG895" s="1"/>
      <c r="BH895" s="1"/>
      <c r="BI895" s="21"/>
      <c r="BJ895" s="21"/>
      <c r="BK895" s="1"/>
      <c r="BL895" s="1"/>
      <c r="BM895" s="1"/>
      <c r="BN895" s="1"/>
      <c r="BO895" s="21"/>
      <c r="BP895" s="21"/>
      <c r="BQ895" s="1"/>
      <c r="BR895" s="1"/>
      <c r="BS895" s="1"/>
      <c r="BT895" s="1"/>
      <c r="BU895" s="21"/>
      <c r="BV895" s="2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</row>
    <row r="896" spans="5:128" x14ac:dyDescent="0.25">
      <c r="E896" s="1"/>
      <c r="F896" s="1"/>
      <c r="G896" s="21"/>
      <c r="H896" s="21"/>
      <c r="I896" s="1"/>
      <c r="J896" s="1"/>
      <c r="K896" s="1"/>
      <c r="L896" s="1"/>
      <c r="M896" s="21"/>
      <c r="N896" s="21"/>
      <c r="O896" s="1"/>
      <c r="P896" s="1"/>
      <c r="Q896" s="1"/>
      <c r="R896" s="1"/>
      <c r="S896" s="21"/>
      <c r="T896" s="21"/>
      <c r="U896" s="1"/>
      <c r="V896" s="1"/>
      <c r="W896" s="1"/>
      <c r="X896" s="1"/>
      <c r="Y896" s="21"/>
      <c r="Z896" s="21"/>
      <c r="AA896" s="1"/>
      <c r="AB896" s="1"/>
      <c r="AC896" s="1"/>
      <c r="AD896" s="1"/>
      <c r="AE896" s="21"/>
      <c r="AF896" s="21"/>
      <c r="AG896" s="1"/>
      <c r="AH896" s="1"/>
      <c r="AI896" s="1"/>
      <c r="AJ896" s="1"/>
      <c r="AK896" s="21"/>
      <c r="AL896" s="21"/>
      <c r="AM896" s="1"/>
      <c r="AN896" s="1"/>
      <c r="AO896" s="1"/>
      <c r="AP896" s="1"/>
      <c r="AQ896" s="21"/>
      <c r="AR896" s="21"/>
      <c r="AS896" s="1"/>
      <c r="AT896" s="1"/>
      <c r="AU896" s="1"/>
      <c r="AV896" s="1"/>
      <c r="AW896" s="21"/>
      <c r="AX896" s="21"/>
      <c r="AY896" s="1"/>
      <c r="AZ896" s="1"/>
      <c r="BA896" s="1"/>
      <c r="BB896" s="1"/>
      <c r="BC896" s="21"/>
      <c r="BD896" s="21"/>
      <c r="BE896" s="1"/>
      <c r="BF896" s="1"/>
      <c r="BG896" s="1"/>
      <c r="BH896" s="1"/>
      <c r="BI896" s="21"/>
      <c r="BJ896" s="21"/>
      <c r="BK896" s="1"/>
      <c r="BL896" s="1"/>
      <c r="BM896" s="1"/>
      <c r="BN896" s="1"/>
      <c r="BO896" s="21"/>
      <c r="BP896" s="21"/>
      <c r="BQ896" s="1"/>
      <c r="BR896" s="1"/>
      <c r="BS896" s="1"/>
      <c r="BT896" s="1"/>
      <c r="BU896" s="21"/>
      <c r="BV896" s="2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</row>
    <row r="897" spans="5:128" x14ac:dyDescent="0.25">
      <c r="E897" s="1"/>
      <c r="F897" s="1"/>
      <c r="G897" s="21"/>
      <c r="H897" s="21"/>
      <c r="I897" s="1"/>
      <c r="J897" s="1"/>
      <c r="K897" s="1"/>
      <c r="L897" s="1"/>
      <c r="M897" s="21"/>
      <c r="N897" s="21"/>
      <c r="O897" s="1"/>
      <c r="P897" s="1"/>
      <c r="Q897" s="1"/>
      <c r="R897" s="1"/>
      <c r="S897" s="21"/>
      <c r="T897" s="21"/>
      <c r="U897" s="1"/>
      <c r="V897" s="1"/>
      <c r="W897" s="1"/>
      <c r="X897" s="1"/>
      <c r="Y897" s="21"/>
      <c r="Z897" s="21"/>
      <c r="AA897" s="1"/>
      <c r="AB897" s="1"/>
      <c r="AC897" s="1"/>
      <c r="AD897" s="1"/>
      <c r="AE897" s="21"/>
      <c r="AF897" s="21"/>
      <c r="AG897" s="1"/>
      <c r="AH897" s="1"/>
      <c r="AI897" s="1"/>
      <c r="AJ897" s="1"/>
      <c r="AK897" s="21"/>
      <c r="AL897" s="21"/>
      <c r="AM897" s="1"/>
      <c r="AN897" s="1"/>
      <c r="AO897" s="1"/>
      <c r="AP897" s="1"/>
      <c r="AQ897" s="21"/>
      <c r="AR897" s="21"/>
      <c r="AS897" s="1"/>
      <c r="AT897" s="1"/>
      <c r="AU897" s="1"/>
      <c r="AV897" s="1"/>
      <c r="AW897" s="21"/>
      <c r="AX897" s="21"/>
      <c r="AY897" s="1"/>
      <c r="AZ897" s="1"/>
      <c r="BA897" s="1"/>
      <c r="BB897" s="1"/>
      <c r="BC897" s="21"/>
      <c r="BD897" s="21"/>
      <c r="BE897" s="1"/>
      <c r="BF897" s="1"/>
      <c r="BG897" s="1"/>
      <c r="BH897" s="1"/>
      <c r="BI897" s="21"/>
      <c r="BJ897" s="21"/>
      <c r="BK897" s="1"/>
      <c r="BL897" s="1"/>
      <c r="BM897" s="1"/>
      <c r="BN897" s="1"/>
      <c r="BO897" s="21"/>
      <c r="BP897" s="21"/>
      <c r="BQ897" s="1"/>
      <c r="BR897" s="1"/>
      <c r="BS897" s="1"/>
      <c r="BT897" s="1"/>
      <c r="BU897" s="21"/>
      <c r="BV897" s="2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</row>
    <row r="898" spans="5:128" x14ac:dyDescent="0.25">
      <c r="E898" s="1"/>
      <c r="F898" s="1"/>
      <c r="G898" s="21"/>
      <c r="H898" s="21"/>
      <c r="I898" s="1"/>
      <c r="J898" s="1"/>
      <c r="K898" s="1"/>
      <c r="L898" s="1"/>
      <c r="M898" s="21"/>
      <c r="N898" s="21"/>
      <c r="O898" s="1"/>
      <c r="P898" s="1"/>
      <c r="Q898" s="1"/>
      <c r="R898" s="1"/>
      <c r="S898" s="21"/>
      <c r="T898" s="21"/>
      <c r="U898" s="1"/>
      <c r="V898" s="1"/>
      <c r="W898" s="1"/>
      <c r="X898" s="1"/>
      <c r="Y898" s="21"/>
      <c r="Z898" s="21"/>
      <c r="AA898" s="1"/>
      <c r="AB898" s="1"/>
      <c r="AC898" s="1"/>
      <c r="AD898" s="1"/>
      <c r="AE898" s="21"/>
      <c r="AF898" s="21"/>
      <c r="AG898" s="1"/>
      <c r="AH898" s="1"/>
      <c r="AI898" s="1"/>
      <c r="AJ898" s="1"/>
      <c r="AK898" s="21"/>
      <c r="AL898" s="21"/>
      <c r="AM898" s="1"/>
      <c r="AN898" s="1"/>
      <c r="AO898" s="1"/>
      <c r="AP898" s="1"/>
      <c r="AQ898" s="21"/>
      <c r="AR898" s="21"/>
      <c r="AS898" s="1"/>
      <c r="AT898" s="1"/>
      <c r="AU898" s="1"/>
      <c r="AV898" s="1"/>
      <c r="AW898" s="21"/>
      <c r="AX898" s="21"/>
      <c r="AY898" s="1"/>
      <c r="AZ898" s="1"/>
      <c r="BA898" s="1"/>
      <c r="BB898" s="1"/>
      <c r="BC898" s="21"/>
      <c r="BD898" s="21"/>
      <c r="BE898" s="1"/>
      <c r="BF898" s="1"/>
      <c r="BG898" s="1"/>
      <c r="BH898" s="1"/>
      <c r="BI898" s="21"/>
      <c r="BJ898" s="21"/>
      <c r="BK898" s="1"/>
      <c r="BL898" s="1"/>
      <c r="BM898" s="1"/>
      <c r="BN898" s="1"/>
      <c r="BO898" s="21"/>
      <c r="BP898" s="21"/>
      <c r="BQ898" s="1"/>
      <c r="BR898" s="1"/>
      <c r="BS898" s="1"/>
      <c r="BT898" s="1"/>
      <c r="BU898" s="21"/>
      <c r="BV898" s="2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</row>
    <row r="899" spans="5:128" x14ac:dyDescent="0.25">
      <c r="E899" s="1"/>
      <c r="F899" s="1"/>
      <c r="G899" s="21"/>
      <c r="H899" s="21"/>
      <c r="I899" s="1"/>
      <c r="J899" s="1"/>
      <c r="K899" s="1"/>
      <c r="L899" s="1"/>
      <c r="M899" s="21"/>
      <c r="N899" s="21"/>
      <c r="O899" s="1"/>
      <c r="P899" s="1"/>
      <c r="Q899" s="1"/>
      <c r="R899" s="1"/>
      <c r="S899" s="21"/>
      <c r="T899" s="21"/>
      <c r="U899" s="1"/>
      <c r="V899" s="1"/>
      <c r="W899" s="1"/>
      <c r="X899" s="1"/>
      <c r="Y899" s="21"/>
      <c r="Z899" s="21"/>
      <c r="AA899" s="1"/>
      <c r="AB899" s="1"/>
      <c r="AC899" s="1"/>
      <c r="AD899" s="1"/>
      <c r="AE899" s="21"/>
      <c r="AF899" s="21"/>
      <c r="AG899" s="1"/>
      <c r="AH899" s="1"/>
      <c r="AI899" s="1"/>
      <c r="AJ899" s="1"/>
      <c r="AK899" s="21"/>
      <c r="AL899" s="21"/>
      <c r="AM899" s="1"/>
      <c r="AN899" s="1"/>
      <c r="AO899" s="1"/>
      <c r="AP899" s="1"/>
      <c r="AQ899" s="21"/>
      <c r="AR899" s="21"/>
      <c r="AS899" s="1"/>
      <c r="AT899" s="1"/>
      <c r="AU899" s="1"/>
      <c r="AV899" s="1"/>
      <c r="AW899" s="21"/>
      <c r="AX899" s="21"/>
      <c r="AY899" s="1"/>
      <c r="AZ899" s="1"/>
      <c r="BA899" s="1"/>
      <c r="BB899" s="1"/>
      <c r="BC899" s="21"/>
      <c r="BD899" s="21"/>
      <c r="BE899" s="1"/>
      <c r="BF899" s="1"/>
      <c r="BG899" s="1"/>
      <c r="BH899" s="1"/>
      <c r="BI899" s="21"/>
      <c r="BJ899" s="21"/>
      <c r="BK899" s="1"/>
      <c r="BL899" s="1"/>
      <c r="BM899" s="1"/>
      <c r="BN899" s="1"/>
      <c r="BO899" s="21"/>
      <c r="BP899" s="21"/>
      <c r="BQ899" s="1"/>
      <c r="BR899" s="1"/>
      <c r="BS899" s="1"/>
      <c r="BT899" s="1"/>
      <c r="BU899" s="21"/>
      <c r="BV899" s="2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</row>
    <row r="900" spans="5:128" x14ac:dyDescent="0.25">
      <c r="E900" s="1"/>
      <c r="F900" s="1"/>
      <c r="G900" s="21"/>
      <c r="H900" s="21"/>
      <c r="I900" s="1"/>
      <c r="J900" s="1"/>
      <c r="K900" s="1"/>
      <c r="L900" s="1"/>
      <c r="M900" s="21"/>
      <c r="N900" s="21"/>
      <c r="O900" s="1"/>
      <c r="P900" s="1"/>
      <c r="Q900" s="1"/>
      <c r="R900" s="1"/>
      <c r="S900" s="21"/>
      <c r="T900" s="21"/>
      <c r="U900" s="1"/>
      <c r="V900" s="1"/>
      <c r="W900" s="1"/>
      <c r="X900" s="1"/>
      <c r="Y900" s="21"/>
      <c r="Z900" s="21"/>
      <c r="AA900" s="1"/>
      <c r="AB900" s="1"/>
      <c r="AC900" s="1"/>
      <c r="AD900" s="1"/>
      <c r="AE900" s="21"/>
      <c r="AF900" s="21"/>
      <c r="AG900" s="1"/>
      <c r="AH900" s="1"/>
      <c r="AI900" s="1"/>
      <c r="AJ900" s="1"/>
      <c r="AK900" s="21"/>
      <c r="AL900" s="21"/>
      <c r="AM900" s="1"/>
      <c r="AN900" s="1"/>
      <c r="AO900" s="1"/>
      <c r="AP900" s="1"/>
      <c r="AQ900" s="21"/>
      <c r="AR900" s="21"/>
      <c r="AS900" s="1"/>
      <c r="AT900" s="1"/>
      <c r="AU900" s="1"/>
      <c r="AV900" s="1"/>
      <c r="AW900" s="21"/>
      <c r="AX900" s="21"/>
      <c r="AY900" s="1"/>
      <c r="AZ900" s="1"/>
      <c r="BA900" s="1"/>
      <c r="BB900" s="1"/>
      <c r="BC900" s="21"/>
      <c r="BD900" s="21"/>
      <c r="BE900" s="1"/>
      <c r="BF900" s="1"/>
      <c r="BG900" s="1"/>
      <c r="BH900" s="1"/>
      <c r="BI900" s="21"/>
      <c r="BJ900" s="21"/>
      <c r="BK900" s="1"/>
      <c r="BL900" s="1"/>
      <c r="BM900" s="1"/>
      <c r="BN900" s="1"/>
      <c r="BO900" s="21"/>
      <c r="BP900" s="21"/>
      <c r="BQ900" s="1"/>
      <c r="BR900" s="1"/>
      <c r="BS900" s="1"/>
      <c r="BT900" s="1"/>
      <c r="BU900" s="21"/>
      <c r="BV900" s="2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</row>
    <row r="901" spans="5:128" x14ac:dyDescent="0.25">
      <c r="E901" s="1"/>
      <c r="F901" s="1"/>
      <c r="G901" s="21"/>
      <c r="H901" s="21"/>
      <c r="I901" s="1"/>
      <c r="J901" s="1"/>
      <c r="K901" s="1"/>
      <c r="L901" s="1"/>
      <c r="M901" s="21"/>
      <c r="N901" s="21"/>
      <c r="O901" s="1"/>
      <c r="P901" s="1"/>
      <c r="Q901" s="1"/>
      <c r="R901" s="1"/>
      <c r="S901" s="21"/>
      <c r="T901" s="21"/>
      <c r="U901" s="1"/>
      <c r="V901" s="1"/>
      <c r="W901" s="1"/>
      <c r="X901" s="1"/>
      <c r="Y901" s="21"/>
      <c r="Z901" s="21"/>
      <c r="AA901" s="1"/>
      <c r="AB901" s="1"/>
      <c r="AC901" s="1"/>
      <c r="AD901" s="1"/>
      <c r="AE901" s="21"/>
      <c r="AF901" s="21"/>
      <c r="AG901" s="1"/>
      <c r="AH901" s="1"/>
      <c r="AI901" s="1"/>
      <c r="AJ901" s="1"/>
      <c r="AK901" s="21"/>
      <c r="AL901" s="21"/>
      <c r="AM901" s="1"/>
      <c r="AN901" s="1"/>
      <c r="AO901" s="1"/>
      <c r="AP901" s="1"/>
      <c r="AQ901" s="21"/>
      <c r="AR901" s="21"/>
      <c r="AS901" s="1"/>
      <c r="AT901" s="1"/>
      <c r="AU901" s="1"/>
      <c r="AV901" s="1"/>
      <c r="AW901" s="21"/>
      <c r="AX901" s="21"/>
      <c r="AY901" s="1"/>
      <c r="AZ901" s="1"/>
      <c r="BA901" s="1"/>
      <c r="BB901" s="1"/>
      <c r="BC901" s="21"/>
      <c r="BD901" s="21"/>
      <c r="BE901" s="1"/>
      <c r="BF901" s="1"/>
      <c r="BG901" s="1"/>
      <c r="BH901" s="1"/>
      <c r="BI901" s="21"/>
      <c r="BJ901" s="21"/>
      <c r="BK901" s="1"/>
      <c r="BL901" s="1"/>
      <c r="BM901" s="1"/>
      <c r="BN901" s="1"/>
      <c r="BO901" s="21"/>
      <c r="BP901" s="21"/>
      <c r="BQ901" s="1"/>
      <c r="BR901" s="1"/>
      <c r="BS901" s="1"/>
      <c r="BT901" s="1"/>
      <c r="BU901" s="21"/>
      <c r="BV901" s="2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</row>
    <row r="902" spans="5:128" x14ac:dyDescent="0.25">
      <c r="E902" s="1"/>
      <c r="F902" s="1"/>
      <c r="G902" s="21"/>
      <c r="H902" s="21"/>
      <c r="I902" s="1"/>
      <c r="J902" s="1"/>
      <c r="K902" s="1"/>
      <c r="L902" s="1"/>
      <c r="M902" s="21"/>
      <c r="N902" s="21"/>
      <c r="O902" s="1"/>
      <c r="P902" s="1"/>
      <c r="Q902" s="1"/>
      <c r="R902" s="1"/>
      <c r="S902" s="21"/>
      <c r="T902" s="21"/>
      <c r="U902" s="1"/>
      <c r="V902" s="1"/>
      <c r="W902" s="1"/>
      <c r="X902" s="1"/>
      <c r="Y902" s="21"/>
      <c r="Z902" s="21"/>
      <c r="AA902" s="1"/>
      <c r="AB902" s="1"/>
      <c r="AC902" s="1"/>
      <c r="AD902" s="1"/>
      <c r="AE902" s="21"/>
      <c r="AF902" s="21"/>
      <c r="AG902" s="1"/>
      <c r="AH902" s="1"/>
      <c r="AI902" s="1"/>
      <c r="AJ902" s="1"/>
      <c r="AK902" s="21"/>
      <c r="AL902" s="21"/>
      <c r="AM902" s="1"/>
      <c r="AN902" s="1"/>
      <c r="AO902" s="1"/>
      <c r="AP902" s="1"/>
      <c r="AQ902" s="21"/>
      <c r="AR902" s="21"/>
      <c r="AS902" s="1"/>
      <c r="AT902" s="1"/>
      <c r="AU902" s="1"/>
      <c r="AV902" s="1"/>
      <c r="AW902" s="21"/>
      <c r="AX902" s="21"/>
      <c r="AY902" s="1"/>
      <c r="AZ902" s="1"/>
      <c r="BA902" s="1"/>
      <c r="BB902" s="1"/>
      <c r="BC902" s="21"/>
      <c r="BD902" s="21"/>
      <c r="BE902" s="1"/>
      <c r="BF902" s="1"/>
      <c r="BG902" s="1"/>
      <c r="BH902" s="1"/>
      <c r="BI902" s="21"/>
      <c r="BJ902" s="21"/>
      <c r="BK902" s="1"/>
      <c r="BL902" s="1"/>
      <c r="BM902" s="1"/>
      <c r="BN902" s="1"/>
      <c r="BO902" s="21"/>
      <c r="BP902" s="21"/>
      <c r="BQ902" s="1"/>
      <c r="BR902" s="1"/>
      <c r="BS902" s="1"/>
      <c r="BT902" s="1"/>
      <c r="BU902" s="21"/>
      <c r="BV902" s="2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</row>
    <row r="903" spans="5:128" x14ac:dyDescent="0.25">
      <c r="E903" s="1"/>
      <c r="F903" s="1"/>
      <c r="G903" s="21"/>
      <c r="H903" s="21"/>
      <c r="I903" s="1"/>
      <c r="J903" s="1"/>
      <c r="K903" s="1"/>
      <c r="L903" s="1"/>
      <c r="M903" s="21"/>
      <c r="N903" s="21"/>
      <c r="O903" s="1"/>
      <c r="P903" s="1"/>
      <c r="Q903" s="1"/>
      <c r="R903" s="1"/>
      <c r="S903" s="21"/>
      <c r="T903" s="21"/>
      <c r="U903" s="1"/>
      <c r="V903" s="1"/>
      <c r="W903" s="1"/>
      <c r="X903" s="1"/>
      <c r="Y903" s="21"/>
      <c r="Z903" s="21"/>
      <c r="AA903" s="1"/>
      <c r="AB903" s="1"/>
      <c r="AC903" s="1"/>
      <c r="AD903" s="1"/>
      <c r="AE903" s="21"/>
      <c r="AF903" s="21"/>
      <c r="AG903" s="1"/>
      <c r="AH903" s="1"/>
      <c r="AI903" s="1"/>
      <c r="AJ903" s="1"/>
      <c r="AK903" s="21"/>
      <c r="AL903" s="21"/>
      <c r="AM903" s="1"/>
      <c r="AN903" s="1"/>
      <c r="AO903" s="1"/>
      <c r="AP903" s="1"/>
      <c r="AQ903" s="21"/>
      <c r="AR903" s="21"/>
      <c r="AS903" s="1"/>
      <c r="AT903" s="1"/>
      <c r="AU903" s="1"/>
      <c r="AV903" s="1"/>
      <c r="AW903" s="21"/>
      <c r="AX903" s="21"/>
      <c r="AY903" s="1"/>
      <c r="AZ903" s="1"/>
      <c r="BA903" s="1"/>
      <c r="BB903" s="1"/>
      <c r="BC903" s="21"/>
      <c r="BD903" s="21"/>
      <c r="BE903" s="1"/>
      <c r="BF903" s="1"/>
      <c r="BG903" s="1"/>
      <c r="BH903" s="1"/>
      <c r="BI903" s="21"/>
      <c r="BJ903" s="21"/>
      <c r="BK903" s="1"/>
      <c r="BL903" s="1"/>
      <c r="BM903" s="1"/>
      <c r="BN903" s="1"/>
      <c r="BO903" s="21"/>
      <c r="BP903" s="21"/>
      <c r="BQ903" s="1"/>
      <c r="BR903" s="1"/>
      <c r="BS903" s="1"/>
      <c r="BT903" s="1"/>
      <c r="BU903" s="21"/>
      <c r="BV903" s="2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</row>
    <row r="904" spans="5:128" x14ac:dyDescent="0.25">
      <c r="E904" s="1"/>
      <c r="F904" s="1"/>
      <c r="G904" s="21"/>
      <c r="H904" s="21"/>
      <c r="I904" s="1"/>
      <c r="J904" s="1"/>
      <c r="K904" s="1"/>
      <c r="L904" s="1"/>
      <c r="M904" s="21"/>
      <c r="N904" s="21"/>
      <c r="O904" s="1"/>
      <c r="P904" s="1"/>
      <c r="Q904" s="1"/>
      <c r="R904" s="1"/>
      <c r="S904" s="21"/>
      <c r="T904" s="21"/>
      <c r="U904" s="1"/>
      <c r="V904" s="1"/>
      <c r="W904" s="1"/>
      <c r="X904" s="1"/>
      <c r="Y904" s="21"/>
      <c r="Z904" s="21"/>
      <c r="AA904" s="1"/>
      <c r="AB904" s="1"/>
      <c r="AC904" s="1"/>
      <c r="AD904" s="1"/>
      <c r="AE904" s="21"/>
      <c r="AF904" s="21"/>
      <c r="AG904" s="1"/>
      <c r="AH904" s="1"/>
      <c r="AI904" s="1"/>
      <c r="AJ904" s="1"/>
      <c r="AK904" s="21"/>
      <c r="AL904" s="21"/>
      <c r="AM904" s="1"/>
      <c r="AN904" s="1"/>
      <c r="AO904" s="1"/>
      <c r="AP904" s="1"/>
      <c r="AQ904" s="21"/>
      <c r="AR904" s="21"/>
      <c r="AS904" s="1"/>
      <c r="AT904" s="1"/>
      <c r="AU904" s="1"/>
      <c r="AV904" s="1"/>
      <c r="AW904" s="21"/>
      <c r="AX904" s="21"/>
      <c r="AY904" s="1"/>
      <c r="AZ904" s="1"/>
      <c r="BA904" s="1"/>
      <c r="BB904" s="1"/>
      <c r="BC904" s="21"/>
      <c r="BD904" s="21"/>
      <c r="BE904" s="1"/>
      <c r="BF904" s="1"/>
      <c r="BG904" s="1"/>
      <c r="BH904" s="1"/>
      <c r="BI904" s="21"/>
      <c r="BJ904" s="21"/>
      <c r="BK904" s="1"/>
      <c r="BL904" s="1"/>
      <c r="BM904" s="1"/>
      <c r="BN904" s="1"/>
      <c r="BO904" s="21"/>
      <c r="BP904" s="21"/>
      <c r="BQ904" s="1"/>
      <c r="BR904" s="1"/>
      <c r="BS904" s="1"/>
      <c r="BT904" s="1"/>
      <c r="BU904" s="21"/>
      <c r="BV904" s="2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</row>
    <row r="905" spans="5:128" x14ac:dyDescent="0.25">
      <c r="E905" s="1"/>
      <c r="F905" s="1"/>
      <c r="G905" s="21"/>
      <c r="H905" s="21"/>
      <c r="I905" s="1"/>
      <c r="J905" s="1"/>
      <c r="K905" s="1"/>
      <c r="L905" s="1"/>
      <c r="M905" s="21"/>
      <c r="N905" s="21"/>
      <c r="O905" s="1"/>
      <c r="P905" s="1"/>
      <c r="Q905" s="1"/>
      <c r="R905" s="1"/>
      <c r="S905" s="21"/>
      <c r="T905" s="21"/>
      <c r="U905" s="1"/>
      <c r="V905" s="1"/>
      <c r="W905" s="1"/>
      <c r="X905" s="1"/>
      <c r="Y905" s="21"/>
      <c r="Z905" s="21"/>
      <c r="AA905" s="1"/>
      <c r="AB905" s="1"/>
      <c r="AC905" s="1"/>
      <c r="AD905" s="1"/>
      <c r="AE905" s="21"/>
      <c r="AF905" s="21"/>
      <c r="AG905" s="1"/>
      <c r="AH905" s="1"/>
      <c r="AI905" s="1"/>
      <c r="AJ905" s="1"/>
      <c r="AK905" s="21"/>
      <c r="AL905" s="21"/>
      <c r="AM905" s="1"/>
      <c r="AN905" s="1"/>
      <c r="AO905" s="1"/>
      <c r="AP905" s="1"/>
      <c r="AQ905" s="21"/>
      <c r="AR905" s="21"/>
      <c r="AS905" s="1"/>
      <c r="AT905" s="1"/>
      <c r="AU905" s="1"/>
      <c r="AV905" s="1"/>
      <c r="AW905" s="21"/>
      <c r="AX905" s="21"/>
      <c r="AY905" s="1"/>
      <c r="AZ905" s="1"/>
      <c r="BA905" s="1"/>
      <c r="BB905" s="1"/>
      <c r="BC905" s="21"/>
      <c r="BD905" s="21"/>
      <c r="BE905" s="1"/>
      <c r="BF905" s="1"/>
      <c r="BG905" s="1"/>
      <c r="BH905" s="1"/>
      <c r="BI905" s="21"/>
      <c r="BJ905" s="21"/>
      <c r="BK905" s="1"/>
      <c r="BL905" s="1"/>
      <c r="BM905" s="1"/>
      <c r="BN905" s="1"/>
      <c r="BO905" s="21"/>
      <c r="BP905" s="21"/>
      <c r="BQ905" s="1"/>
      <c r="BR905" s="1"/>
      <c r="BS905" s="1"/>
      <c r="BT905" s="1"/>
      <c r="BU905" s="21"/>
      <c r="BV905" s="2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</row>
    <row r="906" spans="5:128" x14ac:dyDescent="0.25">
      <c r="E906" s="1"/>
      <c r="F906" s="1"/>
      <c r="G906" s="21"/>
      <c r="H906" s="21"/>
      <c r="I906" s="1"/>
      <c r="J906" s="1"/>
      <c r="K906" s="1"/>
      <c r="L906" s="1"/>
      <c r="M906" s="21"/>
      <c r="N906" s="21"/>
      <c r="O906" s="1"/>
      <c r="P906" s="1"/>
      <c r="Q906" s="1"/>
      <c r="R906" s="1"/>
      <c r="S906" s="21"/>
      <c r="T906" s="21"/>
      <c r="U906" s="1"/>
      <c r="V906" s="1"/>
      <c r="W906" s="1"/>
      <c r="X906" s="1"/>
      <c r="Y906" s="21"/>
      <c r="Z906" s="21"/>
      <c r="AA906" s="1"/>
      <c r="AB906" s="1"/>
      <c r="AC906" s="1"/>
      <c r="AD906" s="1"/>
      <c r="AE906" s="21"/>
      <c r="AF906" s="21"/>
      <c r="AG906" s="1"/>
      <c r="AH906" s="1"/>
      <c r="AI906" s="1"/>
      <c r="AJ906" s="1"/>
      <c r="AK906" s="21"/>
      <c r="AL906" s="21"/>
      <c r="AM906" s="1"/>
      <c r="AN906" s="1"/>
      <c r="AO906" s="1"/>
      <c r="AP906" s="1"/>
      <c r="AQ906" s="21"/>
      <c r="AR906" s="21"/>
      <c r="AS906" s="1"/>
      <c r="AT906" s="1"/>
      <c r="AU906" s="1"/>
      <c r="AV906" s="1"/>
      <c r="AW906" s="21"/>
      <c r="AX906" s="21"/>
      <c r="AY906" s="1"/>
      <c r="AZ906" s="1"/>
      <c r="BA906" s="1"/>
      <c r="BB906" s="1"/>
      <c r="BC906" s="21"/>
      <c r="BD906" s="21"/>
      <c r="BE906" s="1"/>
      <c r="BF906" s="1"/>
      <c r="BG906" s="1"/>
      <c r="BH906" s="1"/>
      <c r="BI906" s="21"/>
      <c r="BJ906" s="21"/>
      <c r="BK906" s="1"/>
      <c r="BL906" s="1"/>
      <c r="BM906" s="1"/>
      <c r="BN906" s="1"/>
      <c r="BO906" s="21"/>
      <c r="BP906" s="21"/>
      <c r="BQ906" s="1"/>
      <c r="BR906" s="1"/>
      <c r="BS906" s="1"/>
      <c r="BT906" s="1"/>
      <c r="BU906" s="21"/>
      <c r="BV906" s="2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</row>
    <row r="907" spans="5:128" x14ac:dyDescent="0.25">
      <c r="E907" s="1"/>
      <c r="F907" s="1"/>
      <c r="G907" s="21"/>
      <c r="H907" s="21"/>
      <c r="I907" s="1"/>
      <c r="J907" s="1"/>
      <c r="K907" s="1"/>
      <c r="L907" s="1"/>
      <c r="M907" s="21"/>
      <c r="N907" s="21"/>
      <c r="O907" s="1"/>
      <c r="P907" s="1"/>
      <c r="Q907" s="1"/>
      <c r="R907" s="1"/>
      <c r="S907" s="21"/>
      <c r="T907" s="21"/>
      <c r="U907" s="1"/>
      <c r="V907" s="1"/>
      <c r="W907" s="1"/>
      <c r="X907" s="1"/>
      <c r="Y907" s="21"/>
      <c r="Z907" s="21"/>
      <c r="AA907" s="1"/>
      <c r="AB907" s="1"/>
      <c r="AC907" s="1"/>
      <c r="AD907" s="1"/>
      <c r="AE907" s="21"/>
      <c r="AF907" s="21"/>
      <c r="AG907" s="1"/>
      <c r="AH907" s="1"/>
      <c r="AI907" s="1"/>
      <c r="AJ907" s="1"/>
      <c r="AK907" s="21"/>
      <c r="AL907" s="21"/>
      <c r="AM907" s="1"/>
      <c r="AN907" s="1"/>
      <c r="AO907" s="1"/>
      <c r="AP907" s="1"/>
      <c r="AQ907" s="21"/>
      <c r="AR907" s="21"/>
      <c r="AS907" s="1"/>
      <c r="AT907" s="1"/>
      <c r="AU907" s="1"/>
      <c r="AV907" s="1"/>
      <c r="AW907" s="21"/>
      <c r="AX907" s="21"/>
      <c r="AY907" s="1"/>
      <c r="AZ907" s="1"/>
      <c r="BA907" s="1"/>
      <c r="BB907" s="1"/>
      <c r="BC907" s="21"/>
      <c r="BD907" s="21"/>
      <c r="BE907" s="1"/>
      <c r="BF907" s="1"/>
      <c r="BG907" s="1"/>
      <c r="BH907" s="1"/>
      <c r="BI907" s="21"/>
      <c r="BJ907" s="21"/>
      <c r="BK907" s="1"/>
      <c r="BL907" s="1"/>
      <c r="BM907" s="1"/>
      <c r="BN907" s="1"/>
      <c r="BO907" s="21"/>
      <c r="BP907" s="21"/>
      <c r="BQ907" s="1"/>
      <c r="BR907" s="1"/>
      <c r="BS907" s="1"/>
      <c r="BT907" s="1"/>
      <c r="BU907" s="21"/>
      <c r="BV907" s="2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</row>
    <row r="908" spans="5:128" x14ac:dyDescent="0.25">
      <c r="E908" s="1"/>
      <c r="F908" s="1"/>
      <c r="G908" s="21"/>
      <c r="H908" s="21"/>
      <c r="I908" s="1"/>
      <c r="J908" s="1"/>
      <c r="K908" s="1"/>
      <c r="L908" s="1"/>
      <c r="M908" s="21"/>
      <c r="N908" s="21"/>
      <c r="O908" s="1"/>
      <c r="P908" s="1"/>
      <c r="Q908" s="1"/>
      <c r="R908" s="1"/>
      <c r="S908" s="21"/>
      <c r="T908" s="21"/>
      <c r="U908" s="1"/>
      <c r="V908" s="1"/>
      <c r="W908" s="1"/>
      <c r="X908" s="1"/>
      <c r="Y908" s="21"/>
      <c r="Z908" s="21"/>
      <c r="AA908" s="1"/>
      <c r="AB908" s="1"/>
      <c r="AC908" s="1"/>
      <c r="AD908" s="1"/>
      <c r="AE908" s="21"/>
      <c r="AF908" s="21"/>
      <c r="AG908" s="1"/>
      <c r="AH908" s="1"/>
      <c r="AI908" s="1"/>
      <c r="AJ908" s="1"/>
      <c r="AK908" s="21"/>
      <c r="AL908" s="21"/>
      <c r="AM908" s="1"/>
      <c r="AN908" s="1"/>
      <c r="AO908" s="1"/>
      <c r="AP908" s="1"/>
      <c r="AQ908" s="21"/>
      <c r="AR908" s="21"/>
      <c r="AS908" s="1"/>
      <c r="AT908" s="1"/>
      <c r="AU908" s="1"/>
      <c r="AV908" s="1"/>
      <c r="AW908" s="21"/>
      <c r="AX908" s="21"/>
      <c r="AY908" s="1"/>
      <c r="AZ908" s="1"/>
      <c r="BA908" s="1"/>
      <c r="BB908" s="1"/>
      <c r="BC908" s="21"/>
      <c r="BD908" s="21"/>
      <c r="BE908" s="1"/>
      <c r="BF908" s="1"/>
      <c r="BG908" s="1"/>
      <c r="BH908" s="1"/>
      <c r="BI908" s="21"/>
      <c r="BJ908" s="21"/>
      <c r="BK908" s="1"/>
      <c r="BL908" s="1"/>
      <c r="BM908" s="1"/>
      <c r="BN908" s="1"/>
      <c r="BO908" s="21"/>
      <c r="BP908" s="21"/>
      <c r="BQ908" s="1"/>
      <c r="BR908" s="1"/>
      <c r="BS908" s="1"/>
      <c r="BT908" s="1"/>
      <c r="BU908" s="21"/>
      <c r="BV908" s="2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</row>
    <row r="909" spans="5:128" x14ac:dyDescent="0.25">
      <c r="E909" s="1"/>
      <c r="F909" s="1"/>
      <c r="G909" s="21"/>
      <c r="H909" s="21"/>
      <c r="I909" s="1"/>
      <c r="J909" s="1"/>
      <c r="K909" s="1"/>
      <c r="L909" s="1"/>
      <c r="M909" s="21"/>
      <c r="N909" s="21"/>
      <c r="O909" s="1"/>
      <c r="P909" s="1"/>
      <c r="Q909" s="1"/>
      <c r="R909" s="1"/>
      <c r="S909" s="21"/>
      <c r="T909" s="21"/>
      <c r="U909" s="1"/>
      <c r="V909" s="1"/>
      <c r="W909" s="1"/>
      <c r="X909" s="1"/>
      <c r="Y909" s="21"/>
      <c r="Z909" s="21"/>
      <c r="AA909" s="1"/>
      <c r="AB909" s="1"/>
      <c r="AC909" s="1"/>
      <c r="AD909" s="1"/>
      <c r="AE909" s="21"/>
      <c r="AF909" s="21"/>
      <c r="AG909" s="1"/>
      <c r="AH909" s="1"/>
      <c r="AI909" s="1"/>
      <c r="AJ909" s="1"/>
      <c r="AK909" s="21"/>
      <c r="AL909" s="21"/>
      <c r="AM909" s="1"/>
      <c r="AN909" s="1"/>
      <c r="AO909" s="1"/>
      <c r="AP909" s="1"/>
      <c r="AQ909" s="21"/>
      <c r="AR909" s="21"/>
      <c r="AS909" s="1"/>
      <c r="AT909" s="1"/>
      <c r="AU909" s="1"/>
      <c r="AV909" s="1"/>
      <c r="AW909" s="21"/>
      <c r="AX909" s="21"/>
      <c r="AY909" s="1"/>
      <c r="AZ909" s="1"/>
      <c r="BA909" s="1"/>
      <c r="BB909" s="1"/>
      <c r="BC909" s="21"/>
      <c r="BD909" s="21"/>
      <c r="BE909" s="1"/>
      <c r="BF909" s="1"/>
      <c r="BG909" s="1"/>
      <c r="BH909" s="1"/>
      <c r="BI909" s="21"/>
      <c r="BJ909" s="21"/>
      <c r="BK909" s="1"/>
      <c r="BL909" s="1"/>
      <c r="BM909" s="1"/>
      <c r="BN909" s="1"/>
      <c r="BO909" s="21"/>
      <c r="BP909" s="21"/>
      <c r="BQ909" s="1"/>
      <c r="BR909" s="1"/>
      <c r="BS909" s="1"/>
      <c r="BT909" s="1"/>
      <c r="BU909" s="21"/>
      <c r="BV909" s="2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</row>
    <row r="910" spans="5:128" x14ac:dyDescent="0.25">
      <c r="E910" s="1"/>
      <c r="F910" s="1"/>
      <c r="G910" s="21"/>
      <c r="H910" s="21"/>
      <c r="I910" s="1"/>
      <c r="J910" s="1"/>
      <c r="K910" s="1"/>
      <c r="L910" s="1"/>
      <c r="M910" s="21"/>
      <c r="N910" s="21"/>
      <c r="O910" s="1"/>
      <c r="P910" s="1"/>
      <c r="Q910" s="1"/>
      <c r="R910" s="1"/>
      <c r="S910" s="21"/>
      <c r="T910" s="21"/>
      <c r="U910" s="1"/>
      <c r="V910" s="1"/>
      <c r="W910" s="1"/>
      <c r="X910" s="1"/>
      <c r="Y910" s="21"/>
      <c r="Z910" s="21"/>
      <c r="AA910" s="1"/>
      <c r="AB910" s="1"/>
      <c r="AC910" s="1"/>
      <c r="AD910" s="1"/>
      <c r="AE910" s="21"/>
      <c r="AF910" s="21"/>
      <c r="AG910" s="1"/>
      <c r="AH910" s="1"/>
      <c r="AI910" s="1"/>
      <c r="AJ910" s="1"/>
      <c r="AK910" s="21"/>
      <c r="AL910" s="21"/>
      <c r="AM910" s="1"/>
      <c r="AN910" s="1"/>
      <c r="AO910" s="1"/>
      <c r="AP910" s="1"/>
      <c r="AQ910" s="21"/>
      <c r="AR910" s="21"/>
      <c r="AS910" s="1"/>
      <c r="AT910" s="1"/>
      <c r="AU910" s="1"/>
      <c r="AV910" s="1"/>
      <c r="AW910" s="21"/>
      <c r="AX910" s="21"/>
      <c r="AY910" s="1"/>
      <c r="AZ910" s="1"/>
      <c r="BA910" s="1"/>
      <c r="BB910" s="1"/>
      <c r="BC910" s="21"/>
      <c r="BD910" s="21"/>
      <c r="BE910" s="1"/>
      <c r="BF910" s="1"/>
      <c r="BG910" s="1"/>
      <c r="BH910" s="1"/>
      <c r="BI910" s="21"/>
      <c r="BJ910" s="21"/>
      <c r="BK910" s="1"/>
      <c r="BL910" s="1"/>
      <c r="BM910" s="1"/>
      <c r="BN910" s="1"/>
      <c r="BO910" s="21"/>
      <c r="BP910" s="21"/>
      <c r="BQ910" s="1"/>
      <c r="BR910" s="1"/>
      <c r="BS910" s="1"/>
      <c r="BT910" s="1"/>
      <c r="BU910" s="21"/>
      <c r="BV910" s="2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</row>
    <row r="911" spans="5:128" x14ac:dyDescent="0.25">
      <c r="E911" s="1"/>
      <c r="F911" s="1"/>
      <c r="G911" s="21"/>
      <c r="H911" s="21"/>
      <c r="I911" s="1"/>
      <c r="J911" s="1"/>
      <c r="K911" s="1"/>
      <c r="L911" s="1"/>
      <c r="M911" s="21"/>
      <c r="N911" s="21"/>
      <c r="O911" s="1"/>
      <c r="P911" s="1"/>
      <c r="Q911" s="1"/>
      <c r="R911" s="1"/>
      <c r="S911" s="21"/>
      <c r="T911" s="21"/>
      <c r="U911" s="1"/>
      <c r="V911" s="1"/>
      <c r="W911" s="1"/>
      <c r="X911" s="1"/>
      <c r="Y911" s="21"/>
      <c r="Z911" s="21"/>
      <c r="AA911" s="1"/>
      <c r="AB911" s="1"/>
      <c r="AC911" s="1"/>
      <c r="AD911" s="1"/>
      <c r="AE911" s="21"/>
      <c r="AF911" s="21"/>
      <c r="AG911" s="1"/>
      <c r="AH911" s="1"/>
      <c r="AI911" s="1"/>
      <c r="AJ911" s="1"/>
      <c r="AK911" s="21"/>
      <c r="AL911" s="21"/>
      <c r="AM911" s="1"/>
      <c r="AN911" s="1"/>
      <c r="AO911" s="1"/>
      <c r="AP911" s="1"/>
      <c r="AQ911" s="21"/>
      <c r="AR911" s="21"/>
      <c r="AS911" s="1"/>
      <c r="AT911" s="1"/>
      <c r="AU911" s="1"/>
      <c r="AV911" s="1"/>
      <c r="AW911" s="21"/>
      <c r="AX911" s="21"/>
      <c r="AY911" s="1"/>
      <c r="AZ911" s="1"/>
      <c r="BA911" s="1"/>
      <c r="BB911" s="1"/>
      <c r="BC911" s="21"/>
      <c r="BD911" s="21"/>
      <c r="BE911" s="1"/>
      <c r="BF911" s="1"/>
      <c r="BG911" s="1"/>
      <c r="BH911" s="1"/>
      <c r="BI911" s="21"/>
      <c r="BJ911" s="21"/>
      <c r="BK911" s="1"/>
      <c r="BL911" s="1"/>
      <c r="BM911" s="1"/>
      <c r="BN911" s="1"/>
      <c r="BO911" s="21"/>
      <c r="BP911" s="21"/>
      <c r="BQ911" s="1"/>
      <c r="BR911" s="1"/>
      <c r="BS911" s="1"/>
      <c r="BT911" s="1"/>
      <c r="BU911" s="21"/>
      <c r="BV911" s="2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</row>
    <row r="912" spans="5:128" x14ac:dyDescent="0.25">
      <c r="E912" s="1"/>
      <c r="F912" s="1"/>
      <c r="G912" s="21"/>
      <c r="H912" s="21"/>
      <c r="I912" s="1"/>
      <c r="J912" s="1"/>
      <c r="K912" s="1"/>
      <c r="L912" s="1"/>
      <c r="M912" s="21"/>
      <c r="N912" s="21"/>
      <c r="O912" s="1"/>
      <c r="P912" s="1"/>
      <c r="Q912" s="1"/>
      <c r="R912" s="1"/>
      <c r="S912" s="21"/>
      <c r="T912" s="21"/>
      <c r="U912" s="1"/>
      <c r="V912" s="1"/>
      <c r="W912" s="1"/>
      <c r="X912" s="1"/>
      <c r="Y912" s="21"/>
      <c r="Z912" s="21"/>
      <c r="AA912" s="1"/>
      <c r="AB912" s="1"/>
      <c r="AC912" s="1"/>
      <c r="AD912" s="1"/>
      <c r="AE912" s="21"/>
      <c r="AF912" s="21"/>
      <c r="AG912" s="1"/>
      <c r="AH912" s="1"/>
      <c r="AI912" s="1"/>
      <c r="AJ912" s="1"/>
      <c r="AK912" s="21"/>
      <c r="AL912" s="21"/>
      <c r="AM912" s="1"/>
      <c r="AN912" s="1"/>
      <c r="AO912" s="1"/>
      <c r="AP912" s="1"/>
      <c r="AQ912" s="21"/>
      <c r="AR912" s="21"/>
      <c r="AS912" s="1"/>
      <c r="AT912" s="1"/>
      <c r="AU912" s="1"/>
      <c r="AV912" s="1"/>
      <c r="AW912" s="21"/>
      <c r="AX912" s="21"/>
      <c r="AY912" s="1"/>
      <c r="AZ912" s="1"/>
      <c r="BA912" s="1"/>
      <c r="BB912" s="1"/>
      <c r="BC912" s="21"/>
      <c r="BD912" s="21"/>
      <c r="BE912" s="1"/>
      <c r="BF912" s="1"/>
      <c r="BG912" s="1"/>
      <c r="BH912" s="1"/>
      <c r="BI912" s="21"/>
      <c r="BJ912" s="21"/>
      <c r="BK912" s="1"/>
      <c r="BL912" s="1"/>
      <c r="BM912" s="1"/>
      <c r="BN912" s="1"/>
      <c r="BO912" s="21"/>
      <c r="BP912" s="21"/>
      <c r="BQ912" s="1"/>
      <c r="BR912" s="1"/>
      <c r="BS912" s="1"/>
      <c r="BT912" s="1"/>
      <c r="BU912" s="21"/>
      <c r="BV912" s="2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</row>
    <row r="913" spans="5:128" x14ac:dyDescent="0.25">
      <c r="E913" s="1"/>
      <c r="F913" s="1"/>
      <c r="G913" s="21"/>
      <c r="H913" s="21"/>
      <c r="I913" s="1"/>
      <c r="J913" s="1"/>
      <c r="K913" s="1"/>
      <c r="L913" s="1"/>
      <c r="M913" s="21"/>
      <c r="N913" s="21"/>
      <c r="O913" s="1"/>
      <c r="P913" s="1"/>
      <c r="Q913" s="1"/>
      <c r="R913" s="1"/>
      <c r="S913" s="21"/>
      <c r="T913" s="21"/>
      <c r="U913" s="1"/>
      <c r="V913" s="1"/>
      <c r="W913" s="1"/>
      <c r="X913" s="1"/>
      <c r="Y913" s="21"/>
      <c r="Z913" s="21"/>
      <c r="AA913" s="1"/>
      <c r="AB913" s="1"/>
      <c r="AC913" s="1"/>
      <c r="AD913" s="1"/>
      <c r="AE913" s="21"/>
      <c r="AF913" s="21"/>
      <c r="AG913" s="1"/>
      <c r="AH913" s="1"/>
      <c r="AI913" s="1"/>
      <c r="AJ913" s="1"/>
      <c r="AK913" s="21"/>
      <c r="AL913" s="21"/>
      <c r="AM913" s="1"/>
      <c r="AN913" s="1"/>
      <c r="AO913" s="1"/>
      <c r="AP913" s="1"/>
      <c r="AQ913" s="21"/>
      <c r="AR913" s="21"/>
      <c r="AS913" s="1"/>
      <c r="AT913" s="1"/>
      <c r="AU913" s="1"/>
      <c r="AV913" s="1"/>
      <c r="AW913" s="21"/>
      <c r="AX913" s="21"/>
      <c r="AY913" s="1"/>
      <c r="AZ913" s="1"/>
      <c r="BA913" s="1"/>
      <c r="BB913" s="1"/>
      <c r="BC913" s="21"/>
      <c r="BD913" s="21"/>
      <c r="BE913" s="1"/>
      <c r="BF913" s="1"/>
      <c r="BG913" s="1"/>
      <c r="BH913" s="1"/>
      <c r="BI913" s="21"/>
      <c r="BJ913" s="21"/>
      <c r="BK913" s="1"/>
      <c r="BL913" s="1"/>
      <c r="BM913" s="1"/>
      <c r="BN913" s="1"/>
      <c r="BO913" s="21"/>
      <c r="BP913" s="21"/>
      <c r="BQ913" s="1"/>
      <c r="BR913" s="1"/>
      <c r="BS913" s="1"/>
      <c r="BT913" s="1"/>
      <c r="BU913" s="21"/>
      <c r="BV913" s="2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</row>
    <row r="914" spans="5:128" x14ac:dyDescent="0.25">
      <c r="E914" s="1"/>
      <c r="F914" s="1"/>
      <c r="G914" s="21"/>
      <c r="H914" s="21"/>
      <c r="I914" s="1"/>
      <c r="J914" s="1"/>
      <c r="K914" s="1"/>
      <c r="L914" s="1"/>
      <c r="M914" s="21"/>
      <c r="N914" s="21"/>
      <c r="O914" s="1"/>
      <c r="P914" s="1"/>
      <c r="Q914" s="1"/>
      <c r="R914" s="1"/>
      <c r="S914" s="21"/>
      <c r="T914" s="21"/>
      <c r="U914" s="1"/>
      <c r="V914" s="1"/>
      <c r="W914" s="1"/>
      <c r="X914" s="1"/>
      <c r="Y914" s="21"/>
      <c r="Z914" s="21"/>
      <c r="AA914" s="1"/>
      <c r="AB914" s="1"/>
      <c r="AC914" s="1"/>
      <c r="AD914" s="1"/>
      <c r="AE914" s="21"/>
      <c r="AF914" s="21"/>
      <c r="AG914" s="1"/>
      <c r="AH914" s="1"/>
      <c r="AI914" s="1"/>
      <c r="AJ914" s="1"/>
      <c r="AK914" s="21"/>
      <c r="AL914" s="21"/>
      <c r="AM914" s="1"/>
      <c r="AN914" s="1"/>
      <c r="AO914" s="1"/>
      <c r="AP914" s="1"/>
      <c r="AQ914" s="21"/>
      <c r="AR914" s="21"/>
      <c r="AS914" s="1"/>
      <c r="AT914" s="1"/>
      <c r="AU914" s="1"/>
      <c r="AV914" s="1"/>
      <c r="AW914" s="21"/>
      <c r="AX914" s="21"/>
      <c r="AY914" s="1"/>
      <c r="AZ914" s="1"/>
      <c r="BA914" s="1"/>
      <c r="BB914" s="1"/>
      <c r="BC914" s="21"/>
      <c r="BD914" s="21"/>
      <c r="BE914" s="1"/>
      <c r="BF914" s="1"/>
      <c r="BG914" s="1"/>
      <c r="BH914" s="1"/>
      <c r="BI914" s="21"/>
      <c r="BJ914" s="21"/>
      <c r="BK914" s="1"/>
      <c r="BL914" s="1"/>
      <c r="BM914" s="1"/>
      <c r="BN914" s="1"/>
      <c r="BO914" s="21"/>
      <c r="BP914" s="21"/>
      <c r="BQ914" s="1"/>
      <c r="BR914" s="1"/>
      <c r="BS914" s="1"/>
      <c r="BT914" s="1"/>
      <c r="BU914" s="21"/>
      <c r="BV914" s="2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</row>
    <row r="915" spans="5:128" x14ac:dyDescent="0.25">
      <c r="E915" s="1"/>
      <c r="F915" s="1"/>
      <c r="G915" s="21"/>
      <c r="H915" s="21"/>
      <c r="I915" s="1"/>
      <c r="J915" s="1"/>
      <c r="K915" s="1"/>
      <c r="L915" s="1"/>
      <c r="M915" s="21"/>
      <c r="N915" s="21"/>
      <c r="O915" s="1"/>
      <c r="P915" s="1"/>
      <c r="Q915" s="1"/>
      <c r="R915" s="1"/>
      <c r="S915" s="21"/>
      <c r="T915" s="21"/>
      <c r="U915" s="1"/>
      <c r="V915" s="1"/>
      <c r="W915" s="1"/>
      <c r="X915" s="1"/>
      <c r="Y915" s="21"/>
      <c r="Z915" s="21"/>
      <c r="AA915" s="1"/>
      <c r="AB915" s="1"/>
      <c r="AC915" s="1"/>
      <c r="AD915" s="1"/>
      <c r="AE915" s="21"/>
      <c r="AF915" s="21"/>
      <c r="AG915" s="1"/>
      <c r="AH915" s="1"/>
      <c r="AI915" s="1"/>
      <c r="AJ915" s="1"/>
      <c r="AK915" s="21"/>
      <c r="AL915" s="21"/>
      <c r="AM915" s="1"/>
      <c r="AN915" s="1"/>
      <c r="AO915" s="1"/>
      <c r="AP915" s="1"/>
      <c r="AQ915" s="21"/>
      <c r="AR915" s="21"/>
      <c r="AS915" s="1"/>
      <c r="AT915" s="1"/>
      <c r="AU915" s="1"/>
      <c r="AV915" s="1"/>
      <c r="AW915" s="21"/>
      <c r="AX915" s="21"/>
      <c r="AY915" s="1"/>
      <c r="AZ915" s="1"/>
      <c r="BA915" s="1"/>
      <c r="BB915" s="1"/>
      <c r="BC915" s="21"/>
      <c r="BD915" s="21"/>
      <c r="BE915" s="1"/>
      <c r="BF915" s="1"/>
      <c r="BG915" s="1"/>
      <c r="BH915" s="1"/>
      <c r="BI915" s="21"/>
      <c r="BJ915" s="21"/>
      <c r="BK915" s="1"/>
      <c r="BL915" s="1"/>
      <c r="BM915" s="1"/>
      <c r="BN915" s="1"/>
      <c r="BO915" s="21"/>
      <c r="BP915" s="21"/>
      <c r="BQ915" s="1"/>
      <c r="BR915" s="1"/>
      <c r="BS915" s="1"/>
      <c r="BT915" s="1"/>
      <c r="BU915" s="21"/>
      <c r="BV915" s="2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</row>
    <row r="916" spans="5:128" x14ac:dyDescent="0.25">
      <c r="E916" s="1"/>
      <c r="F916" s="1"/>
      <c r="G916" s="21"/>
      <c r="H916" s="21"/>
      <c r="I916" s="1"/>
      <c r="J916" s="1"/>
      <c r="K916" s="1"/>
      <c r="L916" s="1"/>
      <c r="M916" s="21"/>
      <c r="N916" s="21"/>
      <c r="O916" s="1"/>
      <c r="P916" s="1"/>
      <c r="Q916" s="1"/>
      <c r="R916" s="1"/>
      <c r="S916" s="21"/>
      <c r="T916" s="21"/>
      <c r="U916" s="1"/>
      <c r="V916" s="1"/>
      <c r="W916" s="1"/>
      <c r="X916" s="1"/>
      <c r="Y916" s="21"/>
      <c r="Z916" s="21"/>
      <c r="AA916" s="1"/>
      <c r="AB916" s="1"/>
      <c r="AC916" s="1"/>
      <c r="AD916" s="1"/>
      <c r="AE916" s="21"/>
      <c r="AF916" s="21"/>
      <c r="AG916" s="1"/>
      <c r="AH916" s="1"/>
      <c r="AI916" s="1"/>
      <c r="AJ916" s="1"/>
      <c r="AK916" s="21"/>
      <c r="AL916" s="21"/>
      <c r="AM916" s="1"/>
      <c r="AN916" s="1"/>
      <c r="AO916" s="1"/>
      <c r="AP916" s="1"/>
      <c r="AQ916" s="21"/>
      <c r="AR916" s="21"/>
      <c r="AS916" s="1"/>
      <c r="AT916" s="1"/>
      <c r="AU916" s="1"/>
      <c r="AV916" s="1"/>
      <c r="AW916" s="21"/>
      <c r="AX916" s="21"/>
      <c r="AY916" s="1"/>
      <c r="AZ916" s="1"/>
      <c r="BA916" s="1"/>
      <c r="BB916" s="1"/>
      <c r="BC916" s="21"/>
      <c r="BD916" s="21"/>
      <c r="BE916" s="1"/>
      <c r="BF916" s="1"/>
      <c r="BG916" s="1"/>
      <c r="BH916" s="1"/>
      <c r="BI916" s="21"/>
      <c r="BJ916" s="21"/>
      <c r="BK916" s="1"/>
      <c r="BL916" s="1"/>
      <c r="BM916" s="1"/>
      <c r="BN916" s="1"/>
      <c r="BO916" s="21"/>
      <c r="BP916" s="21"/>
      <c r="BQ916" s="1"/>
      <c r="BR916" s="1"/>
      <c r="BS916" s="1"/>
      <c r="BT916" s="1"/>
      <c r="BU916" s="21"/>
      <c r="BV916" s="2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</row>
    <row r="917" spans="5:128" x14ac:dyDescent="0.25">
      <c r="E917" s="1"/>
      <c r="F917" s="1"/>
      <c r="G917" s="21"/>
      <c r="H917" s="21"/>
      <c r="I917" s="1"/>
      <c r="J917" s="1"/>
      <c r="K917" s="1"/>
      <c r="L917" s="1"/>
      <c r="M917" s="21"/>
      <c r="N917" s="21"/>
      <c r="O917" s="1"/>
      <c r="P917" s="1"/>
      <c r="Q917" s="1"/>
      <c r="R917" s="1"/>
      <c r="S917" s="21"/>
      <c r="T917" s="21"/>
      <c r="U917" s="1"/>
      <c r="V917" s="1"/>
      <c r="W917" s="1"/>
      <c r="X917" s="1"/>
      <c r="Y917" s="21"/>
      <c r="Z917" s="21"/>
      <c r="AA917" s="1"/>
      <c r="AB917" s="1"/>
      <c r="AC917" s="1"/>
      <c r="AD917" s="1"/>
      <c r="AE917" s="21"/>
      <c r="AF917" s="21"/>
      <c r="AG917" s="1"/>
      <c r="AH917" s="1"/>
      <c r="AI917" s="1"/>
      <c r="AJ917" s="1"/>
      <c r="AK917" s="21"/>
      <c r="AL917" s="21"/>
      <c r="AM917" s="1"/>
      <c r="AN917" s="1"/>
      <c r="AO917" s="1"/>
      <c r="AP917" s="1"/>
      <c r="AQ917" s="21"/>
      <c r="AR917" s="21"/>
      <c r="AS917" s="1"/>
      <c r="AT917" s="1"/>
      <c r="AU917" s="1"/>
      <c r="AV917" s="1"/>
      <c r="AW917" s="21"/>
      <c r="AX917" s="21"/>
      <c r="AY917" s="1"/>
      <c r="AZ917" s="1"/>
      <c r="BA917" s="1"/>
      <c r="BB917" s="1"/>
      <c r="BC917" s="21"/>
      <c r="BD917" s="21"/>
      <c r="BE917" s="1"/>
      <c r="BF917" s="1"/>
      <c r="BG917" s="1"/>
      <c r="BH917" s="1"/>
      <c r="BI917" s="21"/>
      <c r="BJ917" s="21"/>
      <c r="BK917" s="1"/>
      <c r="BL917" s="1"/>
      <c r="BM917" s="1"/>
      <c r="BN917" s="1"/>
      <c r="BO917" s="21"/>
      <c r="BP917" s="21"/>
      <c r="BQ917" s="1"/>
      <c r="BR917" s="1"/>
      <c r="BS917" s="1"/>
      <c r="BT917" s="1"/>
      <c r="BU917" s="21"/>
      <c r="BV917" s="2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</row>
    <row r="918" spans="5:128" x14ac:dyDescent="0.25">
      <c r="E918" s="1"/>
      <c r="F918" s="1"/>
      <c r="G918" s="21"/>
      <c r="H918" s="21"/>
      <c r="I918" s="1"/>
      <c r="J918" s="1"/>
      <c r="K918" s="1"/>
      <c r="L918" s="1"/>
      <c r="M918" s="21"/>
      <c r="N918" s="21"/>
      <c r="O918" s="1"/>
      <c r="P918" s="1"/>
      <c r="Q918" s="1"/>
      <c r="R918" s="1"/>
      <c r="S918" s="21"/>
      <c r="T918" s="21"/>
      <c r="U918" s="1"/>
      <c r="V918" s="1"/>
      <c r="W918" s="1"/>
      <c r="X918" s="1"/>
      <c r="Y918" s="21"/>
      <c r="Z918" s="21"/>
      <c r="AA918" s="1"/>
      <c r="AB918" s="1"/>
      <c r="AC918" s="1"/>
      <c r="AD918" s="1"/>
      <c r="AE918" s="21"/>
      <c r="AF918" s="21"/>
      <c r="AG918" s="1"/>
      <c r="AH918" s="1"/>
      <c r="AI918" s="1"/>
      <c r="AJ918" s="1"/>
      <c r="AK918" s="21"/>
      <c r="AL918" s="21"/>
      <c r="AM918" s="1"/>
      <c r="AN918" s="1"/>
      <c r="AO918" s="1"/>
      <c r="AP918" s="1"/>
      <c r="AQ918" s="21"/>
      <c r="AR918" s="21"/>
      <c r="AS918" s="1"/>
      <c r="AT918" s="1"/>
      <c r="AU918" s="1"/>
      <c r="AV918" s="1"/>
      <c r="AW918" s="21"/>
      <c r="AX918" s="21"/>
      <c r="AY918" s="1"/>
      <c r="AZ918" s="1"/>
      <c r="BA918" s="1"/>
      <c r="BB918" s="1"/>
      <c r="BC918" s="21"/>
      <c r="BD918" s="21"/>
      <c r="BE918" s="1"/>
      <c r="BF918" s="1"/>
      <c r="BG918" s="1"/>
      <c r="BH918" s="1"/>
      <c r="BI918" s="21"/>
      <c r="BJ918" s="21"/>
      <c r="BK918" s="1"/>
      <c r="BL918" s="1"/>
      <c r="BM918" s="1"/>
      <c r="BN918" s="1"/>
      <c r="BO918" s="21"/>
      <c r="BP918" s="21"/>
      <c r="BQ918" s="1"/>
      <c r="BR918" s="1"/>
      <c r="BS918" s="1"/>
      <c r="BT918" s="1"/>
      <c r="BU918" s="21"/>
      <c r="BV918" s="2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</row>
    <row r="919" spans="5:128" x14ac:dyDescent="0.25">
      <c r="E919" s="1"/>
      <c r="F919" s="1"/>
      <c r="G919" s="21"/>
      <c r="H919" s="21"/>
      <c r="I919" s="1"/>
      <c r="J919" s="1"/>
      <c r="K919" s="1"/>
      <c r="L919" s="1"/>
      <c r="M919" s="21"/>
      <c r="N919" s="21"/>
      <c r="O919" s="1"/>
      <c r="P919" s="1"/>
      <c r="Q919" s="1"/>
      <c r="R919" s="1"/>
      <c r="S919" s="21"/>
      <c r="T919" s="21"/>
      <c r="U919" s="1"/>
      <c r="V919" s="1"/>
      <c r="W919" s="1"/>
      <c r="X919" s="1"/>
      <c r="Y919" s="21"/>
      <c r="Z919" s="21"/>
      <c r="AA919" s="1"/>
      <c r="AB919" s="1"/>
      <c r="AC919" s="1"/>
      <c r="AD919" s="1"/>
      <c r="AE919" s="21"/>
      <c r="AF919" s="21"/>
      <c r="AG919" s="1"/>
      <c r="AH919" s="1"/>
      <c r="AI919" s="1"/>
      <c r="AJ919" s="1"/>
      <c r="AK919" s="21"/>
      <c r="AL919" s="21"/>
      <c r="AM919" s="1"/>
      <c r="AN919" s="1"/>
      <c r="AO919" s="1"/>
      <c r="AP919" s="1"/>
      <c r="AQ919" s="21"/>
      <c r="AR919" s="21"/>
      <c r="AS919" s="1"/>
      <c r="AT919" s="1"/>
      <c r="AU919" s="1"/>
      <c r="AV919" s="1"/>
      <c r="AW919" s="21"/>
      <c r="AX919" s="21"/>
      <c r="AY919" s="1"/>
      <c r="AZ919" s="1"/>
      <c r="BA919" s="1"/>
      <c r="BB919" s="1"/>
      <c r="BC919" s="21"/>
      <c r="BD919" s="21"/>
      <c r="BE919" s="1"/>
      <c r="BF919" s="1"/>
      <c r="BG919" s="1"/>
      <c r="BH919" s="1"/>
      <c r="BI919" s="21"/>
      <c r="BJ919" s="21"/>
      <c r="BK919" s="1"/>
      <c r="BL919" s="1"/>
      <c r="BM919" s="1"/>
      <c r="BN919" s="1"/>
      <c r="BO919" s="21"/>
      <c r="BP919" s="21"/>
      <c r="BQ919" s="1"/>
      <c r="BR919" s="1"/>
      <c r="BS919" s="1"/>
      <c r="BT919" s="1"/>
      <c r="BU919" s="21"/>
      <c r="BV919" s="2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</row>
    <row r="920" spans="5:128" x14ac:dyDescent="0.25">
      <c r="E920" s="1"/>
      <c r="F920" s="1"/>
      <c r="G920" s="21"/>
      <c r="H920" s="21"/>
      <c r="I920" s="1"/>
      <c r="J920" s="1"/>
      <c r="K920" s="1"/>
      <c r="L920" s="1"/>
      <c r="M920" s="21"/>
      <c r="N920" s="21"/>
      <c r="O920" s="1"/>
      <c r="P920" s="1"/>
      <c r="Q920" s="1"/>
      <c r="R920" s="1"/>
      <c r="S920" s="21"/>
      <c r="T920" s="21"/>
      <c r="U920" s="1"/>
      <c r="V920" s="1"/>
      <c r="W920" s="1"/>
      <c r="X920" s="1"/>
      <c r="Y920" s="21"/>
      <c r="Z920" s="21"/>
      <c r="AA920" s="1"/>
      <c r="AB920" s="1"/>
      <c r="AC920" s="1"/>
      <c r="AD920" s="1"/>
      <c r="AE920" s="21"/>
      <c r="AF920" s="21"/>
      <c r="AG920" s="1"/>
      <c r="AH920" s="1"/>
      <c r="AI920" s="1"/>
      <c r="AJ920" s="1"/>
      <c r="AK920" s="21"/>
      <c r="AL920" s="21"/>
      <c r="AM920" s="1"/>
      <c r="AN920" s="1"/>
      <c r="AO920" s="1"/>
      <c r="AP920" s="1"/>
      <c r="AQ920" s="21"/>
      <c r="AR920" s="21"/>
      <c r="AS920" s="1"/>
      <c r="AT920" s="1"/>
      <c r="AU920" s="1"/>
      <c r="AV920" s="1"/>
      <c r="AW920" s="21"/>
      <c r="AX920" s="21"/>
      <c r="AY920" s="1"/>
      <c r="AZ920" s="1"/>
      <c r="BA920" s="1"/>
      <c r="BB920" s="1"/>
      <c r="BC920" s="21"/>
      <c r="BD920" s="21"/>
      <c r="BE920" s="1"/>
      <c r="BF920" s="1"/>
      <c r="BG920" s="1"/>
      <c r="BH920" s="1"/>
      <c r="BI920" s="21"/>
      <c r="BJ920" s="21"/>
      <c r="BK920" s="1"/>
      <c r="BL920" s="1"/>
      <c r="BM920" s="1"/>
      <c r="BN920" s="1"/>
      <c r="BO920" s="21"/>
      <c r="BP920" s="21"/>
      <c r="BQ920" s="1"/>
      <c r="BR920" s="1"/>
      <c r="BS920" s="1"/>
      <c r="BT920" s="1"/>
      <c r="BU920" s="21"/>
      <c r="BV920" s="2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</row>
    <row r="921" spans="5:128" x14ac:dyDescent="0.25">
      <c r="E921" s="1"/>
      <c r="F921" s="1"/>
      <c r="G921" s="21"/>
      <c r="H921" s="21"/>
      <c r="I921" s="1"/>
      <c r="J921" s="1"/>
      <c r="K921" s="1"/>
      <c r="L921" s="1"/>
      <c r="M921" s="21"/>
      <c r="N921" s="21"/>
      <c r="O921" s="1"/>
      <c r="P921" s="1"/>
      <c r="Q921" s="1"/>
      <c r="R921" s="1"/>
      <c r="S921" s="21"/>
      <c r="T921" s="21"/>
      <c r="U921" s="1"/>
      <c r="V921" s="1"/>
      <c r="W921" s="1"/>
      <c r="X921" s="1"/>
      <c r="Y921" s="21"/>
      <c r="Z921" s="21"/>
      <c r="AA921" s="1"/>
      <c r="AB921" s="1"/>
      <c r="AC921" s="1"/>
      <c r="AD921" s="1"/>
      <c r="AE921" s="21"/>
      <c r="AF921" s="21"/>
      <c r="AG921" s="1"/>
      <c r="AH921" s="1"/>
      <c r="AI921" s="1"/>
      <c r="AJ921" s="1"/>
      <c r="AK921" s="21"/>
      <c r="AL921" s="21"/>
      <c r="AM921" s="1"/>
      <c r="AN921" s="1"/>
      <c r="AO921" s="1"/>
      <c r="AP921" s="1"/>
      <c r="AQ921" s="21"/>
      <c r="AR921" s="21"/>
      <c r="AS921" s="1"/>
      <c r="AT921" s="1"/>
      <c r="AU921" s="1"/>
      <c r="AV921" s="1"/>
      <c r="AW921" s="21"/>
      <c r="AX921" s="21"/>
      <c r="AY921" s="1"/>
      <c r="AZ921" s="1"/>
      <c r="BA921" s="1"/>
      <c r="BB921" s="1"/>
      <c r="BC921" s="21"/>
      <c r="BD921" s="21"/>
      <c r="BE921" s="1"/>
      <c r="BF921" s="1"/>
      <c r="BG921" s="1"/>
      <c r="BH921" s="1"/>
      <c r="BI921" s="21"/>
      <c r="BJ921" s="21"/>
      <c r="BK921" s="1"/>
      <c r="BL921" s="1"/>
      <c r="BM921" s="1"/>
      <c r="BN921" s="1"/>
      <c r="BO921" s="21"/>
      <c r="BP921" s="21"/>
      <c r="BQ921" s="1"/>
      <c r="BR921" s="1"/>
      <c r="BS921" s="1"/>
      <c r="BT921" s="1"/>
      <c r="BU921" s="21"/>
      <c r="BV921" s="2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</row>
    <row r="922" spans="5:128" x14ac:dyDescent="0.25">
      <c r="E922" s="1"/>
      <c r="F922" s="1"/>
      <c r="G922" s="21"/>
      <c r="H922" s="21"/>
      <c r="I922" s="1"/>
      <c r="J922" s="1"/>
      <c r="K922" s="1"/>
      <c r="L922" s="1"/>
      <c r="M922" s="21"/>
      <c r="N922" s="21"/>
      <c r="O922" s="1"/>
      <c r="P922" s="1"/>
      <c r="Q922" s="1"/>
      <c r="R922" s="1"/>
      <c r="S922" s="21"/>
      <c r="T922" s="21"/>
      <c r="U922" s="1"/>
      <c r="V922" s="1"/>
      <c r="W922" s="1"/>
      <c r="X922" s="1"/>
      <c r="Y922" s="21"/>
      <c r="Z922" s="21"/>
      <c r="AA922" s="1"/>
      <c r="AB922" s="1"/>
      <c r="AC922" s="1"/>
      <c r="AD922" s="1"/>
      <c r="AE922" s="21"/>
      <c r="AF922" s="21"/>
      <c r="AG922" s="1"/>
      <c r="AH922" s="1"/>
      <c r="AI922" s="1"/>
      <c r="AJ922" s="1"/>
      <c r="AK922" s="21"/>
      <c r="AL922" s="21"/>
      <c r="AM922" s="1"/>
      <c r="AN922" s="1"/>
      <c r="AO922" s="1"/>
      <c r="AP922" s="1"/>
      <c r="AQ922" s="21"/>
      <c r="AR922" s="21"/>
      <c r="AS922" s="1"/>
      <c r="AT922" s="1"/>
      <c r="AU922" s="1"/>
      <c r="AV922" s="1"/>
      <c r="AW922" s="21"/>
      <c r="AX922" s="21"/>
      <c r="AY922" s="1"/>
      <c r="AZ922" s="1"/>
      <c r="BA922" s="1"/>
      <c r="BB922" s="1"/>
      <c r="BC922" s="21"/>
      <c r="BD922" s="21"/>
      <c r="BE922" s="1"/>
      <c r="BF922" s="1"/>
      <c r="BG922" s="1"/>
      <c r="BH922" s="1"/>
      <c r="BI922" s="21"/>
      <c r="BJ922" s="21"/>
      <c r="BK922" s="1"/>
      <c r="BL922" s="1"/>
      <c r="BM922" s="1"/>
      <c r="BN922" s="1"/>
      <c r="BO922" s="21"/>
      <c r="BP922" s="21"/>
      <c r="BQ922" s="1"/>
      <c r="BR922" s="1"/>
      <c r="BS922" s="1"/>
      <c r="BT922" s="1"/>
      <c r="BU922" s="21"/>
      <c r="BV922" s="2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</row>
    <row r="923" spans="5:128" x14ac:dyDescent="0.25">
      <c r="E923" s="1"/>
      <c r="F923" s="1"/>
      <c r="G923" s="21"/>
      <c r="H923" s="21"/>
      <c r="I923" s="1"/>
      <c r="J923" s="1"/>
      <c r="K923" s="1"/>
      <c r="L923" s="1"/>
      <c r="M923" s="21"/>
      <c r="N923" s="21"/>
      <c r="O923" s="1"/>
      <c r="P923" s="1"/>
      <c r="Q923" s="1"/>
      <c r="R923" s="1"/>
      <c r="S923" s="21"/>
      <c r="T923" s="21"/>
      <c r="U923" s="1"/>
      <c r="V923" s="1"/>
      <c r="W923" s="1"/>
      <c r="X923" s="1"/>
      <c r="Y923" s="21"/>
      <c r="Z923" s="21"/>
      <c r="AA923" s="1"/>
      <c r="AB923" s="1"/>
      <c r="AC923" s="1"/>
      <c r="AD923" s="1"/>
      <c r="AE923" s="21"/>
      <c r="AF923" s="21"/>
      <c r="AG923" s="1"/>
      <c r="AH923" s="1"/>
      <c r="AI923" s="1"/>
      <c r="AJ923" s="1"/>
      <c r="AK923" s="21"/>
      <c r="AL923" s="21"/>
      <c r="AM923" s="1"/>
      <c r="AN923" s="1"/>
      <c r="AO923" s="1"/>
      <c r="AP923" s="1"/>
      <c r="AQ923" s="21"/>
      <c r="AR923" s="21"/>
      <c r="AS923" s="1"/>
      <c r="AT923" s="1"/>
      <c r="AU923" s="1"/>
      <c r="AV923" s="1"/>
      <c r="AW923" s="21"/>
      <c r="AX923" s="21"/>
      <c r="AY923" s="1"/>
      <c r="AZ923" s="1"/>
      <c r="BA923" s="1"/>
      <c r="BB923" s="1"/>
      <c r="BC923" s="21"/>
      <c r="BD923" s="21"/>
      <c r="BE923" s="1"/>
      <c r="BF923" s="1"/>
      <c r="BG923" s="1"/>
      <c r="BH923" s="1"/>
      <c r="BI923" s="21"/>
      <c r="BJ923" s="21"/>
      <c r="BK923" s="1"/>
      <c r="BL923" s="1"/>
      <c r="BM923" s="1"/>
      <c r="BN923" s="1"/>
      <c r="BO923" s="21"/>
      <c r="BP923" s="21"/>
      <c r="BQ923" s="1"/>
      <c r="BR923" s="1"/>
      <c r="BS923" s="1"/>
      <c r="BT923" s="1"/>
      <c r="BU923" s="21"/>
      <c r="BV923" s="2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</row>
    <row r="924" spans="5:128" x14ac:dyDescent="0.25">
      <c r="E924" s="1"/>
      <c r="F924" s="1"/>
      <c r="G924" s="21"/>
      <c r="H924" s="21"/>
      <c r="I924" s="1"/>
      <c r="J924" s="1"/>
      <c r="K924" s="1"/>
      <c r="L924" s="1"/>
      <c r="M924" s="21"/>
      <c r="N924" s="21"/>
      <c r="O924" s="1"/>
      <c r="P924" s="1"/>
      <c r="Q924" s="1"/>
      <c r="R924" s="1"/>
      <c r="S924" s="21"/>
      <c r="T924" s="21"/>
      <c r="U924" s="1"/>
      <c r="V924" s="1"/>
      <c r="W924" s="1"/>
      <c r="X924" s="1"/>
      <c r="Y924" s="21"/>
      <c r="Z924" s="21"/>
      <c r="AA924" s="1"/>
      <c r="AB924" s="1"/>
      <c r="AC924" s="1"/>
      <c r="AD924" s="1"/>
      <c r="AE924" s="21"/>
      <c r="AF924" s="21"/>
      <c r="AG924" s="1"/>
      <c r="AH924" s="1"/>
      <c r="AI924" s="1"/>
      <c r="AJ924" s="1"/>
      <c r="AK924" s="21"/>
      <c r="AL924" s="21"/>
      <c r="AM924" s="1"/>
      <c r="AN924" s="1"/>
      <c r="AO924" s="1"/>
      <c r="AP924" s="1"/>
      <c r="AQ924" s="21"/>
      <c r="AR924" s="21"/>
      <c r="AS924" s="1"/>
      <c r="AT924" s="1"/>
      <c r="AU924" s="1"/>
      <c r="AV924" s="1"/>
      <c r="AW924" s="21"/>
      <c r="AX924" s="21"/>
      <c r="AY924" s="1"/>
      <c r="AZ924" s="1"/>
      <c r="BA924" s="1"/>
      <c r="BB924" s="1"/>
      <c r="BC924" s="21"/>
      <c r="BD924" s="21"/>
      <c r="BE924" s="1"/>
      <c r="BF924" s="1"/>
      <c r="BG924" s="1"/>
      <c r="BH924" s="1"/>
      <c r="BI924" s="21"/>
      <c r="BJ924" s="21"/>
      <c r="BK924" s="1"/>
      <c r="BL924" s="1"/>
      <c r="BM924" s="1"/>
      <c r="BN924" s="1"/>
      <c r="BO924" s="21"/>
      <c r="BP924" s="21"/>
      <c r="BQ924" s="1"/>
      <c r="BR924" s="1"/>
      <c r="BS924" s="1"/>
      <c r="BT924" s="1"/>
      <c r="BU924" s="21"/>
      <c r="BV924" s="2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</row>
    <row r="925" spans="5:128" x14ac:dyDescent="0.25">
      <c r="E925" s="1"/>
      <c r="F925" s="1"/>
      <c r="G925" s="21"/>
      <c r="H925" s="21"/>
      <c r="I925" s="1"/>
      <c r="J925" s="1"/>
      <c r="K925" s="1"/>
      <c r="L925" s="1"/>
      <c r="M925" s="21"/>
      <c r="N925" s="21"/>
      <c r="O925" s="1"/>
      <c r="P925" s="1"/>
      <c r="Q925" s="1"/>
      <c r="R925" s="1"/>
      <c r="S925" s="21"/>
      <c r="T925" s="21"/>
      <c r="U925" s="1"/>
      <c r="V925" s="1"/>
      <c r="W925" s="1"/>
      <c r="X925" s="1"/>
      <c r="Y925" s="21"/>
      <c r="Z925" s="21"/>
      <c r="AA925" s="1"/>
      <c r="AB925" s="1"/>
      <c r="AC925" s="1"/>
      <c r="AD925" s="1"/>
      <c r="AE925" s="21"/>
      <c r="AF925" s="21"/>
      <c r="AG925" s="1"/>
      <c r="AH925" s="1"/>
      <c r="AI925" s="1"/>
      <c r="AJ925" s="1"/>
      <c r="AK925" s="21"/>
      <c r="AL925" s="21"/>
      <c r="AM925" s="1"/>
      <c r="AN925" s="1"/>
      <c r="AO925" s="1"/>
      <c r="AP925" s="1"/>
      <c r="AQ925" s="21"/>
      <c r="AR925" s="21"/>
      <c r="AS925" s="1"/>
      <c r="AT925" s="1"/>
      <c r="AU925" s="1"/>
      <c r="AV925" s="1"/>
      <c r="AW925" s="21"/>
      <c r="AX925" s="21"/>
      <c r="AY925" s="1"/>
      <c r="AZ925" s="1"/>
      <c r="BA925" s="1"/>
      <c r="BB925" s="1"/>
      <c r="BC925" s="21"/>
      <c r="BD925" s="21"/>
      <c r="BE925" s="1"/>
      <c r="BF925" s="1"/>
      <c r="BG925" s="1"/>
      <c r="BH925" s="1"/>
      <c r="BI925" s="21"/>
      <c r="BJ925" s="21"/>
      <c r="BK925" s="1"/>
      <c r="BL925" s="1"/>
      <c r="BM925" s="1"/>
      <c r="BN925" s="1"/>
      <c r="BO925" s="21"/>
      <c r="BP925" s="21"/>
      <c r="BQ925" s="1"/>
      <c r="BR925" s="1"/>
      <c r="BS925" s="1"/>
      <c r="BT925" s="1"/>
      <c r="BU925" s="21"/>
      <c r="BV925" s="2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</row>
    <row r="926" spans="5:128" x14ac:dyDescent="0.25">
      <c r="E926" s="1"/>
      <c r="F926" s="1"/>
      <c r="G926" s="21"/>
      <c r="H926" s="21"/>
      <c r="I926" s="1"/>
      <c r="J926" s="1"/>
      <c r="K926" s="1"/>
      <c r="L926" s="1"/>
      <c r="M926" s="21"/>
      <c r="N926" s="21"/>
      <c r="O926" s="1"/>
      <c r="P926" s="1"/>
      <c r="Q926" s="1"/>
      <c r="R926" s="1"/>
      <c r="S926" s="21"/>
      <c r="T926" s="21"/>
      <c r="U926" s="1"/>
      <c r="V926" s="1"/>
      <c r="W926" s="1"/>
      <c r="X926" s="1"/>
      <c r="Y926" s="21"/>
      <c r="Z926" s="21"/>
      <c r="AA926" s="1"/>
      <c r="AB926" s="1"/>
      <c r="AC926" s="1"/>
      <c r="AD926" s="1"/>
      <c r="AE926" s="21"/>
      <c r="AF926" s="21"/>
      <c r="AG926" s="1"/>
      <c r="AH926" s="1"/>
      <c r="AI926" s="1"/>
      <c r="AJ926" s="1"/>
      <c r="AK926" s="21"/>
      <c r="AL926" s="21"/>
      <c r="AM926" s="1"/>
      <c r="AN926" s="1"/>
      <c r="AO926" s="1"/>
      <c r="AP926" s="1"/>
      <c r="AQ926" s="21"/>
      <c r="AR926" s="21"/>
      <c r="AS926" s="1"/>
      <c r="AT926" s="1"/>
      <c r="AU926" s="1"/>
      <c r="AV926" s="1"/>
      <c r="AW926" s="21"/>
      <c r="AX926" s="21"/>
      <c r="AY926" s="1"/>
      <c r="AZ926" s="1"/>
      <c r="BA926" s="1"/>
      <c r="BB926" s="1"/>
      <c r="BC926" s="21"/>
      <c r="BD926" s="21"/>
      <c r="BE926" s="1"/>
      <c r="BF926" s="1"/>
      <c r="BG926" s="1"/>
      <c r="BH926" s="1"/>
      <c r="BI926" s="21"/>
      <c r="BJ926" s="21"/>
      <c r="BK926" s="1"/>
      <c r="BL926" s="1"/>
      <c r="BM926" s="1"/>
      <c r="BN926" s="1"/>
      <c r="BO926" s="21"/>
      <c r="BP926" s="21"/>
      <c r="BQ926" s="1"/>
      <c r="BR926" s="1"/>
      <c r="BS926" s="1"/>
      <c r="BT926" s="1"/>
      <c r="BU926" s="21"/>
      <c r="BV926" s="2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</row>
    <row r="927" spans="5:128" x14ac:dyDescent="0.25">
      <c r="E927" s="1"/>
      <c r="F927" s="1"/>
      <c r="G927" s="21"/>
      <c r="H927" s="21"/>
      <c r="I927" s="1"/>
      <c r="J927" s="1"/>
      <c r="K927" s="1"/>
      <c r="L927" s="1"/>
      <c r="M927" s="21"/>
      <c r="N927" s="21"/>
      <c r="O927" s="1"/>
      <c r="P927" s="1"/>
      <c r="Q927" s="1"/>
      <c r="R927" s="1"/>
      <c r="S927" s="21"/>
      <c r="T927" s="21"/>
      <c r="U927" s="1"/>
      <c r="V927" s="1"/>
      <c r="W927" s="1"/>
      <c r="X927" s="1"/>
      <c r="Y927" s="21"/>
      <c r="Z927" s="21"/>
      <c r="AA927" s="1"/>
      <c r="AB927" s="1"/>
      <c r="AC927" s="1"/>
      <c r="AD927" s="1"/>
      <c r="AE927" s="21"/>
      <c r="AF927" s="21"/>
      <c r="AG927" s="1"/>
      <c r="AH927" s="1"/>
      <c r="AI927" s="1"/>
      <c r="AJ927" s="1"/>
      <c r="AK927" s="21"/>
      <c r="AL927" s="21"/>
      <c r="AM927" s="1"/>
      <c r="AN927" s="1"/>
      <c r="AO927" s="1"/>
      <c r="AP927" s="1"/>
      <c r="AQ927" s="21"/>
      <c r="AR927" s="21"/>
      <c r="AS927" s="1"/>
      <c r="AT927" s="1"/>
      <c r="AU927" s="1"/>
      <c r="AV927" s="1"/>
      <c r="AW927" s="21"/>
      <c r="AX927" s="21"/>
      <c r="AY927" s="1"/>
      <c r="AZ927" s="1"/>
      <c r="BA927" s="1"/>
      <c r="BB927" s="1"/>
      <c r="BC927" s="21"/>
      <c r="BD927" s="21"/>
      <c r="BE927" s="1"/>
      <c r="BF927" s="1"/>
      <c r="BG927" s="1"/>
      <c r="BH927" s="1"/>
      <c r="BI927" s="21"/>
      <c r="BJ927" s="21"/>
      <c r="BK927" s="1"/>
      <c r="BL927" s="1"/>
      <c r="BM927" s="1"/>
      <c r="BN927" s="1"/>
      <c r="BO927" s="21"/>
      <c r="BP927" s="21"/>
      <c r="BQ927" s="1"/>
      <c r="BR927" s="1"/>
      <c r="BS927" s="1"/>
      <c r="BT927" s="1"/>
      <c r="BU927" s="21"/>
      <c r="BV927" s="2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</row>
    <row r="928" spans="5:128" x14ac:dyDescent="0.25">
      <c r="E928" s="1"/>
      <c r="F928" s="1"/>
      <c r="G928" s="21"/>
      <c r="H928" s="21"/>
      <c r="I928" s="1"/>
      <c r="J928" s="1"/>
      <c r="K928" s="1"/>
      <c r="L928" s="1"/>
      <c r="M928" s="21"/>
      <c r="N928" s="21"/>
      <c r="O928" s="1"/>
      <c r="P928" s="1"/>
      <c r="Q928" s="1"/>
      <c r="R928" s="1"/>
      <c r="S928" s="21"/>
      <c r="T928" s="21"/>
      <c r="U928" s="1"/>
      <c r="V928" s="1"/>
      <c r="W928" s="1"/>
      <c r="X928" s="1"/>
      <c r="Y928" s="21"/>
      <c r="Z928" s="21"/>
      <c r="AA928" s="1"/>
      <c r="AB928" s="1"/>
      <c r="AC928" s="1"/>
      <c r="AD928" s="1"/>
      <c r="AE928" s="21"/>
      <c r="AF928" s="21"/>
      <c r="AG928" s="1"/>
      <c r="AH928" s="1"/>
      <c r="AI928" s="1"/>
      <c r="AJ928" s="1"/>
      <c r="AK928" s="21"/>
      <c r="AL928" s="21"/>
      <c r="AM928" s="1"/>
      <c r="AN928" s="1"/>
      <c r="AO928" s="1"/>
      <c r="AP928" s="1"/>
      <c r="AQ928" s="21"/>
      <c r="AR928" s="21"/>
      <c r="AS928" s="1"/>
      <c r="AT928" s="1"/>
      <c r="AU928" s="1"/>
      <c r="AV928" s="1"/>
      <c r="AW928" s="21"/>
      <c r="AX928" s="21"/>
      <c r="AY928" s="1"/>
      <c r="AZ928" s="1"/>
      <c r="BA928" s="1"/>
      <c r="BB928" s="1"/>
      <c r="BC928" s="21"/>
      <c r="BD928" s="21"/>
      <c r="BE928" s="1"/>
      <c r="BF928" s="1"/>
      <c r="BG928" s="1"/>
      <c r="BH928" s="1"/>
      <c r="BI928" s="21"/>
      <c r="BJ928" s="21"/>
      <c r="BK928" s="1"/>
      <c r="BL928" s="1"/>
      <c r="BM928" s="1"/>
      <c r="BN928" s="1"/>
      <c r="BO928" s="21"/>
      <c r="BP928" s="21"/>
      <c r="BQ928" s="1"/>
      <c r="BR928" s="1"/>
      <c r="BS928" s="1"/>
      <c r="BT928" s="1"/>
      <c r="BU928" s="21"/>
      <c r="BV928" s="2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</row>
    <row r="929" spans="5:128" x14ac:dyDescent="0.25">
      <c r="E929" s="1"/>
      <c r="F929" s="1"/>
      <c r="G929" s="21"/>
      <c r="H929" s="21"/>
      <c r="I929" s="1"/>
      <c r="J929" s="1"/>
      <c r="K929" s="1"/>
      <c r="L929" s="1"/>
      <c r="M929" s="21"/>
      <c r="N929" s="21"/>
      <c r="O929" s="1"/>
      <c r="P929" s="1"/>
      <c r="Q929" s="1"/>
      <c r="R929" s="1"/>
      <c r="S929" s="21"/>
      <c r="T929" s="21"/>
      <c r="U929" s="1"/>
      <c r="V929" s="1"/>
      <c r="W929" s="1"/>
      <c r="X929" s="1"/>
      <c r="Y929" s="21"/>
      <c r="Z929" s="21"/>
      <c r="AA929" s="1"/>
      <c r="AB929" s="1"/>
      <c r="AC929" s="1"/>
      <c r="AD929" s="1"/>
      <c r="AE929" s="21"/>
      <c r="AF929" s="21"/>
      <c r="AG929" s="1"/>
      <c r="AH929" s="1"/>
      <c r="AI929" s="1"/>
      <c r="AJ929" s="1"/>
      <c r="AK929" s="21"/>
      <c r="AL929" s="21"/>
      <c r="AM929" s="1"/>
      <c r="AN929" s="1"/>
      <c r="AO929" s="1"/>
      <c r="AP929" s="1"/>
      <c r="AQ929" s="21"/>
      <c r="AR929" s="21"/>
      <c r="AS929" s="1"/>
      <c r="AT929" s="1"/>
      <c r="AU929" s="1"/>
      <c r="AV929" s="1"/>
      <c r="AW929" s="21"/>
      <c r="AX929" s="21"/>
      <c r="AY929" s="1"/>
      <c r="AZ929" s="1"/>
      <c r="BA929" s="1"/>
      <c r="BB929" s="1"/>
      <c r="BC929" s="21"/>
      <c r="BD929" s="21"/>
      <c r="BE929" s="1"/>
      <c r="BF929" s="1"/>
      <c r="BG929" s="1"/>
      <c r="BH929" s="1"/>
      <c r="BI929" s="21"/>
      <c r="BJ929" s="21"/>
      <c r="BK929" s="1"/>
      <c r="BL929" s="1"/>
      <c r="BM929" s="1"/>
      <c r="BN929" s="1"/>
      <c r="BO929" s="21"/>
      <c r="BP929" s="21"/>
      <c r="BQ929" s="1"/>
      <c r="BR929" s="1"/>
      <c r="BS929" s="1"/>
      <c r="BT929" s="1"/>
      <c r="BU929" s="21"/>
      <c r="BV929" s="2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</row>
    <row r="930" spans="5:128" x14ac:dyDescent="0.25">
      <c r="E930" s="1"/>
      <c r="F930" s="1"/>
      <c r="G930" s="21"/>
      <c r="H930" s="21"/>
      <c r="I930" s="1"/>
      <c r="J930" s="1"/>
      <c r="K930" s="1"/>
      <c r="L930" s="1"/>
      <c r="M930" s="21"/>
      <c r="N930" s="21"/>
      <c r="O930" s="1"/>
      <c r="P930" s="1"/>
      <c r="Q930" s="1"/>
      <c r="R930" s="1"/>
      <c r="S930" s="21"/>
      <c r="T930" s="21"/>
      <c r="U930" s="1"/>
      <c r="V930" s="1"/>
      <c r="W930" s="1"/>
      <c r="X930" s="1"/>
      <c r="Y930" s="21"/>
      <c r="Z930" s="21"/>
      <c r="AA930" s="1"/>
      <c r="AB930" s="1"/>
      <c r="AC930" s="1"/>
      <c r="AD930" s="1"/>
      <c r="AE930" s="21"/>
      <c r="AF930" s="21"/>
      <c r="AG930" s="1"/>
      <c r="AH930" s="1"/>
      <c r="AI930" s="1"/>
      <c r="AJ930" s="1"/>
      <c r="AK930" s="21"/>
      <c r="AL930" s="21"/>
      <c r="AM930" s="1"/>
      <c r="AN930" s="1"/>
      <c r="AO930" s="1"/>
      <c r="AP930" s="1"/>
      <c r="AQ930" s="21"/>
      <c r="AR930" s="21"/>
      <c r="AS930" s="1"/>
      <c r="AT930" s="1"/>
      <c r="AU930" s="1"/>
      <c r="AV930" s="1"/>
      <c r="AW930" s="21"/>
      <c r="AX930" s="21"/>
      <c r="AY930" s="1"/>
      <c r="AZ930" s="1"/>
      <c r="BA930" s="1"/>
      <c r="BB930" s="1"/>
      <c r="BC930" s="21"/>
      <c r="BD930" s="21"/>
      <c r="BE930" s="1"/>
      <c r="BF930" s="1"/>
      <c r="BG930" s="1"/>
      <c r="BH930" s="1"/>
      <c r="BI930" s="21"/>
      <c r="BJ930" s="21"/>
      <c r="BK930" s="1"/>
      <c r="BL930" s="1"/>
      <c r="BM930" s="1"/>
      <c r="BN930" s="1"/>
      <c r="BO930" s="21"/>
      <c r="BP930" s="21"/>
      <c r="BQ930" s="1"/>
      <c r="BR930" s="1"/>
      <c r="BS930" s="1"/>
      <c r="BT930" s="1"/>
      <c r="BU930" s="21"/>
      <c r="BV930" s="2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</row>
    <row r="931" spans="5:128" x14ac:dyDescent="0.25">
      <c r="E931" s="1"/>
      <c r="F931" s="1"/>
      <c r="G931" s="21"/>
      <c r="H931" s="21"/>
      <c r="I931" s="1"/>
      <c r="J931" s="1"/>
      <c r="K931" s="1"/>
      <c r="L931" s="1"/>
      <c r="M931" s="21"/>
      <c r="N931" s="21"/>
      <c r="O931" s="1"/>
      <c r="P931" s="1"/>
      <c r="Q931" s="1"/>
      <c r="R931" s="1"/>
      <c r="S931" s="21"/>
      <c r="T931" s="21"/>
      <c r="U931" s="1"/>
      <c r="V931" s="1"/>
      <c r="W931" s="1"/>
      <c r="X931" s="1"/>
      <c r="Y931" s="21"/>
      <c r="Z931" s="21"/>
      <c r="AA931" s="1"/>
      <c r="AB931" s="1"/>
      <c r="AC931" s="1"/>
      <c r="AD931" s="1"/>
      <c r="AE931" s="21"/>
      <c r="AF931" s="21"/>
      <c r="AG931" s="1"/>
      <c r="AH931" s="1"/>
      <c r="AI931" s="1"/>
      <c r="AJ931" s="1"/>
      <c r="AK931" s="21"/>
      <c r="AL931" s="21"/>
      <c r="AM931" s="1"/>
      <c r="AN931" s="1"/>
      <c r="AO931" s="1"/>
      <c r="AP931" s="1"/>
      <c r="AQ931" s="21"/>
      <c r="AR931" s="21"/>
      <c r="AS931" s="1"/>
      <c r="AT931" s="1"/>
      <c r="AU931" s="1"/>
      <c r="AV931" s="1"/>
      <c r="AW931" s="21"/>
      <c r="AX931" s="21"/>
      <c r="AY931" s="1"/>
      <c r="AZ931" s="1"/>
      <c r="BA931" s="1"/>
      <c r="BB931" s="1"/>
      <c r="BC931" s="21"/>
      <c r="BD931" s="21"/>
      <c r="BE931" s="1"/>
      <c r="BF931" s="1"/>
      <c r="BG931" s="1"/>
      <c r="BH931" s="1"/>
      <c r="BI931" s="21"/>
      <c r="BJ931" s="21"/>
      <c r="BK931" s="1"/>
      <c r="BL931" s="1"/>
      <c r="BM931" s="1"/>
      <c r="BN931" s="1"/>
      <c r="BO931" s="21"/>
      <c r="BP931" s="21"/>
      <c r="BQ931" s="1"/>
      <c r="BR931" s="1"/>
      <c r="BS931" s="1"/>
      <c r="BT931" s="1"/>
      <c r="BU931" s="21"/>
      <c r="BV931" s="2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</row>
    <row r="932" spans="5:128" x14ac:dyDescent="0.25">
      <c r="E932" s="1"/>
      <c r="F932" s="1"/>
      <c r="G932" s="21"/>
      <c r="H932" s="21"/>
      <c r="I932" s="1"/>
      <c r="J932" s="1"/>
      <c r="K932" s="1"/>
      <c r="L932" s="1"/>
      <c r="M932" s="21"/>
      <c r="N932" s="21"/>
      <c r="O932" s="1"/>
      <c r="P932" s="1"/>
      <c r="Q932" s="1"/>
      <c r="R932" s="1"/>
      <c r="S932" s="21"/>
      <c r="T932" s="21"/>
      <c r="U932" s="1"/>
      <c r="V932" s="1"/>
      <c r="W932" s="1"/>
      <c r="X932" s="1"/>
      <c r="Y932" s="21"/>
      <c r="Z932" s="21"/>
      <c r="AA932" s="1"/>
      <c r="AB932" s="1"/>
      <c r="AC932" s="1"/>
      <c r="AD932" s="1"/>
      <c r="AE932" s="21"/>
      <c r="AF932" s="21"/>
      <c r="AG932" s="1"/>
      <c r="AH932" s="1"/>
      <c r="AI932" s="1"/>
      <c r="AJ932" s="1"/>
      <c r="AK932" s="21"/>
      <c r="AL932" s="21"/>
      <c r="AM932" s="1"/>
      <c r="AN932" s="1"/>
      <c r="AO932" s="1"/>
      <c r="AP932" s="1"/>
      <c r="AQ932" s="21"/>
      <c r="AR932" s="21"/>
      <c r="AS932" s="1"/>
      <c r="AT932" s="1"/>
      <c r="AU932" s="1"/>
      <c r="AV932" s="1"/>
      <c r="AW932" s="21"/>
      <c r="AX932" s="21"/>
      <c r="AY932" s="1"/>
      <c r="AZ932" s="1"/>
      <c r="BA932" s="1"/>
      <c r="BB932" s="1"/>
      <c r="BC932" s="21"/>
      <c r="BD932" s="21"/>
      <c r="BE932" s="1"/>
      <c r="BF932" s="1"/>
      <c r="BG932" s="1"/>
      <c r="BH932" s="1"/>
      <c r="BI932" s="21"/>
      <c r="BJ932" s="21"/>
      <c r="BK932" s="1"/>
      <c r="BL932" s="1"/>
      <c r="BM932" s="1"/>
      <c r="BN932" s="1"/>
      <c r="BO932" s="21"/>
      <c r="BP932" s="21"/>
      <c r="BQ932" s="1"/>
      <c r="BR932" s="1"/>
      <c r="BS932" s="1"/>
      <c r="BT932" s="1"/>
      <c r="BU932" s="21"/>
      <c r="BV932" s="2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</row>
    <row r="933" spans="5:128" x14ac:dyDescent="0.25">
      <c r="E933" s="1"/>
      <c r="F933" s="1"/>
      <c r="G933" s="21"/>
      <c r="H933" s="21"/>
      <c r="I933" s="1"/>
      <c r="J933" s="1"/>
      <c r="K933" s="1"/>
      <c r="L933" s="1"/>
      <c r="M933" s="21"/>
      <c r="N933" s="21"/>
      <c r="O933" s="1"/>
      <c r="P933" s="1"/>
      <c r="Q933" s="1"/>
      <c r="R933" s="1"/>
      <c r="S933" s="21"/>
      <c r="T933" s="21"/>
      <c r="U933" s="1"/>
      <c r="V933" s="1"/>
      <c r="W933" s="1"/>
      <c r="X933" s="1"/>
      <c r="Y933" s="21"/>
      <c r="Z933" s="21"/>
      <c r="AA933" s="1"/>
      <c r="AB933" s="1"/>
      <c r="AC933" s="1"/>
      <c r="AD933" s="1"/>
      <c r="AE933" s="21"/>
      <c r="AF933" s="21"/>
      <c r="AG933" s="1"/>
      <c r="AH933" s="1"/>
      <c r="AI933" s="1"/>
      <c r="AJ933" s="1"/>
      <c r="AK933" s="21"/>
      <c r="AL933" s="21"/>
      <c r="AM933" s="1"/>
      <c r="AN933" s="1"/>
      <c r="AO933" s="1"/>
      <c r="AP933" s="1"/>
      <c r="AQ933" s="21"/>
      <c r="AR933" s="21"/>
      <c r="AS933" s="1"/>
      <c r="AT933" s="1"/>
      <c r="AU933" s="1"/>
      <c r="AV933" s="1"/>
      <c r="AW933" s="21"/>
      <c r="AX933" s="21"/>
      <c r="AY933" s="1"/>
      <c r="AZ933" s="1"/>
      <c r="BA933" s="1"/>
      <c r="BB933" s="1"/>
      <c r="BC933" s="21"/>
      <c r="BD933" s="21"/>
      <c r="BE933" s="1"/>
      <c r="BF933" s="1"/>
      <c r="BG933" s="1"/>
      <c r="BH933" s="1"/>
      <c r="BI933" s="21"/>
      <c r="BJ933" s="21"/>
      <c r="BK933" s="1"/>
      <c r="BL933" s="1"/>
      <c r="BM933" s="1"/>
      <c r="BN933" s="1"/>
      <c r="BO933" s="21"/>
      <c r="BP933" s="21"/>
      <c r="BQ933" s="1"/>
      <c r="BR933" s="1"/>
      <c r="BS933" s="1"/>
      <c r="BT933" s="1"/>
      <c r="BU933" s="21"/>
      <c r="BV933" s="2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</row>
    <row r="934" spans="5:128" x14ac:dyDescent="0.25">
      <c r="E934" s="1"/>
      <c r="F934" s="1"/>
      <c r="G934" s="21"/>
      <c r="H934" s="21"/>
      <c r="I934" s="1"/>
      <c r="J934" s="1"/>
      <c r="K934" s="1"/>
      <c r="L934" s="1"/>
      <c r="M934" s="21"/>
      <c r="N934" s="21"/>
      <c r="O934" s="1"/>
      <c r="P934" s="1"/>
      <c r="Q934" s="1"/>
      <c r="R934" s="1"/>
      <c r="S934" s="21"/>
      <c r="T934" s="21"/>
      <c r="U934" s="1"/>
      <c r="V934" s="1"/>
      <c r="W934" s="1"/>
      <c r="X934" s="1"/>
      <c r="Y934" s="21"/>
      <c r="Z934" s="21"/>
      <c r="AA934" s="1"/>
      <c r="AB934" s="1"/>
      <c r="AC934" s="1"/>
      <c r="AD934" s="1"/>
      <c r="AE934" s="21"/>
      <c r="AF934" s="21"/>
      <c r="AG934" s="1"/>
      <c r="AH934" s="1"/>
      <c r="AI934" s="1"/>
      <c r="AJ934" s="1"/>
      <c r="AK934" s="21"/>
      <c r="AL934" s="21"/>
      <c r="AM934" s="1"/>
      <c r="AN934" s="1"/>
      <c r="AO934" s="1"/>
      <c r="AP934" s="1"/>
      <c r="AQ934" s="21"/>
      <c r="AR934" s="21"/>
      <c r="AS934" s="1"/>
      <c r="AT934" s="1"/>
      <c r="AU934" s="1"/>
      <c r="AV934" s="1"/>
      <c r="AW934" s="21"/>
      <c r="AX934" s="21"/>
      <c r="AY934" s="1"/>
      <c r="AZ934" s="1"/>
      <c r="BA934" s="1"/>
      <c r="BB934" s="1"/>
      <c r="BC934" s="21"/>
      <c r="BD934" s="21"/>
      <c r="BE934" s="1"/>
      <c r="BF934" s="1"/>
      <c r="BG934" s="1"/>
      <c r="BH934" s="1"/>
      <c r="BI934" s="21"/>
      <c r="BJ934" s="21"/>
      <c r="BK934" s="1"/>
      <c r="BL934" s="1"/>
      <c r="BM934" s="1"/>
      <c r="BN934" s="1"/>
      <c r="BO934" s="21"/>
      <c r="BP934" s="21"/>
      <c r="BQ934" s="1"/>
      <c r="BR934" s="1"/>
      <c r="BS934" s="1"/>
      <c r="BT934" s="1"/>
      <c r="BU934" s="21"/>
      <c r="BV934" s="2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</row>
    <row r="935" spans="5:128" x14ac:dyDescent="0.25">
      <c r="E935" s="1"/>
      <c r="F935" s="1"/>
      <c r="G935" s="21"/>
      <c r="H935" s="21"/>
      <c r="I935" s="1"/>
      <c r="J935" s="1"/>
      <c r="K935" s="1"/>
      <c r="L935" s="1"/>
      <c r="M935" s="21"/>
      <c r="N935" s="21"/>
      <c r="O935" s="1"/>
      <c r="P935" s="1"/>
      <c r="Q935" s="1"/>
      <c r="R935" s="1"/>
      <c r="S935" s="21"/>
      <c r="T935" s="21"/>
      <c r="U935" s="1"/>
      <c r="V935" s="1"/>
      <c r="W935" s="1"/>
      <c r="X935" s="1"/>
      <c r="Y935" s="21"/>
      <c r="Z935" s="21"/>
      <c r="AA935" s="1"/>
      <c r="AB935" s="1"/>
      <c r="AC935" s="1"/>
      <c r="AD935" s="1"/>
      <c r="AE935" s="21"/>
      <c r="AF935" s="21"/>
      <c r="AG935" s="1"/>
      <c r="AH935" s="1"/>
      <c r="AI935" s="1"/>
      <c r="AJ935" s="1"/>
      <c r="AK935" s="21"/>
      <c r="AL935" s="21"/>
      <c r="AM935" s="1"/>
      <c r="AN935" s="1"/>
      <c r="AO935" s="1"/>
      <c r="AP935" s="1"/>
      <c r="AQ935" s="21"/>
      <c r="AR935" s="21"/>
      <c r="AS935" s="1"/>
      <c r="AT935" s="1"/>
      <c r="AU935" s="1"/>
      <c r="AV935" s="1"/>
      <c r="AW935" s="21"/>
      <c r="AX935" s="21"/>
      <c r="AY935" s="1"/>
      <c r="AZ935" s="1"/>
      <c r="BA935" s="1"/>
      <c r="BB935" s="1"/>
      <c r="BC935" s="21"/>
      <c r="BD935" s="21"/>
      <c r="BE935" s="1"/>
      <c r="BF935" s="1"/>
      <c r="BG935" s="1"/>
      <c r="BH935" s="1"/>
      <c r="BI935" s="21"/>
      <c r="BJ935" s="21"/>
      <c r="BK935" s="1"/>
      <c r="BL935" s="1"/>
      <c r="BM935" s="1"/>
      <c r="BN935" s="1"/>
      <c r="BO935" s="21"/>
      <c r="BP935" s="21"/>
      <c r="BQ935" s="1"/>
      <c r="BR935" s="1"/>
      <c r="BS935" s="1"/>
      <c r="BT935" s="1"/>
      <c r="BU935" s="21"/>
      <c r="BV935" s="2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</row>
    <row r="936" spans="5:128" x14ac:dyDescent="0.25">
      <c r="E936" s="1"/>
      <c r="F936" s="1"/>
      <c r="G936" s="21"/>
      <c r="H936" s="21"/>
      <c r="I936" s="1"/>
      <c r="J936" s="1"/>
      <c r="K936" s="1"/>
      <c r="L936" s="1"/>
      <c r="M936" s="21"/>
      <c r="N936" s="21"/>
      <c r="O936" s="1"/>
      <c r="P936" s="1"/>
      <c r="Q936" s="1"/>
      <c r="R936" s="1"/>
      <c r="S936" s="21"/>
      <c r="T936" s="21"/>
      <c r="U936" s="1"/>
      <c r="V936" s="1"/>
      <c r="W936" s="1"/>
      <c r="X936" s="1"/>
      <c r="Y936" s="21"/>
      <c r="Z936" s="21"/>
      <c r="AA936" s="1"/>
      <c r="AB936" s="1"/>
      <c r="AC936" s="1"/>
      <c r="AD936" s="1"/>
      <c r="AE936" s="21"/>
      <c r="AF936" s="21"/>
      <c r="AG936" s="1"/>
      <c r="AH936" s="1"/>
      <c r="AI936" s="1"/>
      <c r="AJ936" s="1"/>
      <c r="AK936" s="21"/>
      <c r="AL936" s="21"/>
      <c r="AM936" s="1"/>
      <c r="AN936" s="1"/>
      <c r="AO936" s="1"/>
      <c r="AP936" s="1"/>
      <c r="AQ936" s="21"/>
      <c r="AR936" s="21"/>
      <c r="AS936" s="1"/>
      <c r="AT936" s="1"/>
      <c r="AU936" s="1"/>
      <c r="AV936" s="1"/>
      <c r="AW936" s="21"/>
      <c r="AX936" s="21"/>
      <c r="AY936" s="1"/>
      <c r="AZ936" s="1"/>
      <c r="BA936" s="1"/>
      <c r="BB936" s="1"/>
      <c r="BC936" s="21"/>
      <c r="BD936" s="21"/>
      <c r="BE936" s="1"/>
      <c r="BF936" s="1"/>
      <c r="BG936" s="1"/>
      <c r="BH936" s="1"/>
      <c r="BI936" s="21"/>
      <c r="BJ936" s="21"/>
      <c r="BK936" s="1"/>
      <c r="BL936" s="1"/>
      <c r="BM936" s="1"/>
      <c r="BN936" s="1"/>
      <c r="BO936" s="21"/>
      <c r="BP936" s="21"/>
      <c r="BQ936" s="1"/>
      <c r="BR936" s="1"/>
      <c r="BS936" s="1"/>
      <c r="BT936" s="1"/>
      <c r="BU936" s="21"/>
      <c r="BV936" s="2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</row>
    <row r="937" spans="5:128" x14ac:dyDescent="0.25">
      <c r="E937" s="1"/>
      <c r="F937" s="1"/>
      <c r="G937" s="21"/>
      <c r="H937" s="21"/>
      <c r="I937" s="1"/>
      <c r="J937" s="1"/>
      <c r="K937" s="1"/>
      <c r="L937" s="1"/>
      <c r="M937" s="21"/>
      <c r="N937" s="21"/>
      <c r="O937" s="1"/>
      <c r="P937" s="1"/>
      <c r="Q937" s="1"/>
      <c r="R937" s="1"/>
      <c r="S937" s="21"/>
      <c r="T937" s="21"/>
      <c r="U937" s="1"/>
      <c r="V937" s="1"/>
      <c r="W937" s="1"/>
      <c r="X937" s="1"/>
      <c r="Y937" s="21"/>
      <c r="Z937" s="21"/>
      <c r="AA937" s="1"/>
      <c r="AB937" s="1"/>
      <c r="AC937" s="1"/>
      <c r="AD937" s="1"/>
      <c r="AE937" s="21"/>
      <c r="AF937" s="21"/>
      <c r="AG937" s="1"/>
      <c r="AH937" s="1"/>
      <c r="AI937" s="1"/>
      <c r="AJ937" s="1"/>
      <c r="AK937" s="21"/>
      <c r="AL937" s="21"/>
      <c r="AM937" s="1"/>
      <c r="AN937" s="1"/>
      <c r="AO937" s="1"/>
      <c r="AP937" s="1"/>
      <c r="AQ937" s="21"/>
      <c r="AR937" s="21"/>
      <c r="AS937" s="1"/>
      <c r="AT937" s="1"/>
      <c r="AU937" s="1"/>
      <c r="AV937" s="1"/>
      <c r="AW937" s="21"/>
      <c r="AX937" s="21"/>
      <c r="AY937" s="1"/>
      <c r="AZ937" s="1"/>
      <c r="BA937" s="1"/>
      <c r="BB937" s="1"/>
      <c r="BC937" s="21"/>
      <c r="BD937" s="21"/>
      <c r="BE937" s="1"/>
      <c r="BF937" s="1"/>
      <c r="BG937" s="1"/>
      <c r="BH937" s="1"/>
      <c r="BI937" s="21"/>
      <c r="BJ937" s="21"/>
      <c r="BK937" s="1"/>
      <c r="BL937" s="1"/>
      <c r="BM937" s="1"/>
      <c r="BN937" s="1"/>
      <c r="BO937" s="21"/>
      <c r="BP937" s="21"/>
      <c r="BQ937" s="1"/>
      <c r="BR937" s="1"/>
      <c r="BS937" s="1"/>
      <c r="BT937" s="1"/>
      <c r="BU937" s="21"/>
      <c r="BV937" s="2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</row>
    <row r="938" spans="5:128" x14ac:dyDescent="0.25">
      <c r="E938" s="1"/>
      <c r="F938" s="1"/>
      <c r="G938" s="21"/>
      <c r="H938" s="21"/>
      <c r="I938" s="1"/>
      <c r="J938" s="1"/>
      <c r="K938" s="1"/>
      <c r="L938" s="1"/>
      <c r="M938" s="21"/>
      <c r="N938" s="21"/>
      <c r="O938" s="1"/>
      <c r="P938" s="1"/>
      <c r="Q938" s="1"/>
      <c r="R938" s="1"/>
      <c r="S938" s="21"/>
      <c r="T938" s="21"/>
      <c r="U938" s="1"/>
      <c r="V938" s="1"/>
      <c r="W938" s="1"/>
      <c r="X938" s="1"/>
      <c r="Y938" s="21"/>
      <c r="Z938" s="21"/>
      <c r="AA938" s="1"/>
      <c r="AB938" s="1"/>
      <c r="AC938" s="1"/>
      <c r="AD938" s="1"/>
      <c r="AE938" s="21"/>
      <c r="AF938" s="21"/>
      <c r="AG938" s="1"/>
      <c r="AH938" s="1"/>
      <c r="AI938" s="1"/>
      <c r="AJ938" s="1"/>
      <c r="AK938" s="21"/>
      <c r="AL938" s="21"/>
      <c r="AM938" s="1"/>
      <c r="AN938" s="1"/>
      <c r="AO938" s="1"/>
      <c r="AP938" s="1"/>
      <c r="AQ938" s="21"/>
      <c r="AR938" s="21"/>
      <c r="AS938" s="1"/>
      <c r="AT938" s="1"/>
      <c r="AU938" s="1"/>
      <c r="AV938" s="1"/>
      <c r="AW938" s="21"/>
      <c r="AX938" s="21"/>
      <c r="AY938" s="1"/>
      <c r="AZ938" s="1"/>
      <c r="BA938" s="1"/>
      <c r="BB938" s="1"/>
      <c r="BC938" s="21"/>
      <c r="BD938" s="21"/>
      <c r="BE938" s="1"/>
      <c r="BF938" s="1"/>
      <c r="BG938" s="1"/>
      <c r="BH938" s="1"/>
      <c r="BI938" s="21"/>
      <c r="BJ938" s="21"/>
      <c r="BK938" s="1"/>
      <c r="BL938" s="1"/>
      <c r="BM938" s="1"/>
      <c r="BN938" s="1"/>
      <c r="BO938" s="21"/>
      <c r="BP938" s="21"/>
      <c r="BQ938" s="1"/>
      <c r="BR938" s="1"/>
      <c r="BS938" s="1"/>
      <c r="BT938" s="1"/>
      <c r="BU938" s="21"/>
      <c r="BV938" s="2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</row>
    <row r="939" spans="5:128" x14ac:dyDescent="0.25">
      <c r="E939" s="1"/>
      <c r="F939" s="1"/>
      <c r="G939" s="21"/>
      <c r="H939" s="21"/>
      <c r="I939" s="1"/>
      <c r="J939" s="1"/>
      <c r="K939" s="1"/>
      <c r="L939" s="1"/>
      <c r="M939" s="21"/>
      <c r="N939" s="21"/>
      <c r="O939" s="1"/>
      <c r="P939" s="1"/>
      <c r="Q939" s="1"/>
      <c r="R939" s="1"/>
      <c r="S939" s="21"/>
      <c r="T939" s="21"/>
      <c r="U939" s="1"/>
      <c r="V939" s="1"/>
      <c r="W939" s="1"/>
      <c r="X939" s="1"/>
      <c r="Y939" s="21"/>
      <c r="Z939" s="21"/>
      <c r="AA939" s="1"/>
      <c r="AB939" s="1"/>
      <c r="AC939" s="1"/>
      <c r="AD939" s="1"/>
      <c r="AE939" s="21"/>
      <c r="AF939" s="21"/>
      <c r="AG939" s="1"/>
      <c r="AH939" s="1"/>
      <c r="AI939" s="1"/>
      <c r="AJ939" s="1"/>
      <c r="AK939" s="21"/>
      <c r="AL939" s="21"/>
      <c r="AM939" s="1"/>
      <c r="AN939" s="1"/>
      <c r="AO939" s="1"/>
      <c r="AP939" s="1"/>
      <c r="AQ939" s="21"/>
      <c r="AR939" s="21"/>
      <c r="AS939" s="1"/>
      <c r="AT939" s="1"/>
      <c r="AU939" s="1"/>
      <c r="AV939" s="1"/>
      <c r="AW939" s="21"/>
      <c r="AX939" s="21"/>
      <c r="AY939" s="1"/>
      <c r="AZ939" s="1"/>
      <c r="BA939" s="1"/>
      <c r="BB939" s="1"/>
      <c r="BC939" s="21"/>
      <c r="BD939" s="21"/>
      <c r="BE939" s="1"/>
      <c r="BF939" s="1"/>
      <c r="BG939" s="1"/>
      <c r="BH939" s="1"/>
      <c r="BI939" s="21"/>
      <c r="BJ939" s="21"/>
      <c r="BK939" s="1"/>
      <c r="BL939" s="1"/>
      <c r="BM939" s="1"/>
      <c r="BN939" s="1"/>
      <c r="BO939" s="21"/>
      <c r="BP939" s="21"/>
      <c r="BQ939" s="1"/>
      <c r="BR939" s="1"/>
      <c r="BS939" s="1"/>
      <c r="BT939" s="1"/>
      <c r="BU939" s="21"/>
      <c r="BV939" s="2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</row>
    <row r="940" spans="5:128" x14ac:dyDescent="0.25">
      <c r="E940" s="1"/>
      <c r="F940" s="1"/>
      <c r="G940" s="21"/>
      <c r="H940" s="21"/>
      <c r="I940" s="1"/>
      <c r="J940" s="1"/>
      <c r="K940" s="1"/>
      <c r="L940" s="1"/>
      <c r="M940" s="21"/>
      <c r="N940" s="21"/>
      <c r="O940" s="1"/>
      <c r="P940" s="1"/>
      <c r="Q940" s="1"/>
      <c r="R940" s="1"/>
      <c r="S940" s="21"/>
      <c r="T940" s="21"/>
      <c r="U940" s="1"/>
      <c r="V940" s="1"/>
      <c r="W940" s="1"/>
      <c r="X940" s="1"/>
      <c r="Y940" s="21"/>
      <c r="Z940" s="21"/>
      <c r="AA940" s="1"/>
      <c r="AB940" s="1"/>
      <c r="AC940" s="1"/>
      <c r="AD940" s="1"/>
      <c r="AE940" s="21"/>
      <c r="AF940" s="21"/>
      <c r="AG940" s="1"/>
      <c r="AH940" s="1"/>
      <c r="AI940" s="1"/>
      <c r="AJ940" s="1"/>
      <c r="AK940" s="21"/>
      <c r="AL940" s="21"/>
      <c r="AM940" s="1"/>
      <c r="AN940" s="1"/>
      <c r="AO940" s="1"/>
      <c r="AP940" s="1"/>
      <c r="AQ940" s="21"/>
      <c r="AR940" s="21"/>
      <c r="AS940" s="1"/>
      <c r="AT940" s="1"/>
      <c r="AU940" s="1"/>
      <c r="AV940" s="1"/>
      <c r="AW940" s="21"/>
      <c r="AX940" s="21"/>
      <c r="AY940" s="1"/>
      <c r="AZ940" s="1"/>
      <c r="BA940" s="1"/>
      <c r="BB940" s="1"/>
      <c r="BC940" s="21"/>
      <c r="BD940" s="21"/>
      <c r="BE940" s="1"/>
      <c r="BF940" s="1"/>
      <c r="BG940" s="1"/>
      <c r="BH940" s="1"/>
      <c r="BI940" s="21"/>
      <c r="BJ940" s="21"/>
      <c r="BK940" s="1"/>
      <c r="BL940" s="1"/>
      <c r="BM940" s="1"/>
      <c r="BN940" s="1"/>
      <c r="BO940" s="21"/>
      <c r="BP940" s="21"/>
      <c r="BQ940" s="1"/>
      <c r="BR940" s="1"/>
      <c r="BS940" s="1"/>
      <c r="BT940" s="1"/>
      <c r="BU940" s="21"/>
      <c r="BV940" s="2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</row>
    <row r="941" spans="5:128" x14ac:dyDescent="0.25">
      <c r="E941" s="1"/>
      <c r="F941" s="1"/>
      <c r="G941" s="21"/>
      <c r="H941" s="21"/>
      <c r="I941" s="1"/>
      <c r="J941" s="1"/>
      <c r="K941" s="1"/>
      <c r="L941" s="1"/>
      <c r="M941" s="21"/>
      <c r="N941" s="21"/>
      <c r="O941" s="1"/>
      <c r="P941" s="1"/>
      <c r="Q941" s="1"/>
      <c r="R941" s="1"/>
      <c r="S941" s="21"/>
      <c r="T941" s="21"/>
      <c r="U941" s="1"/>
      <c r="V941" s="1"/>
      <c r="W941" s="1"/>
      <c r="X941" s="1"/>
      <c r="Y941" s="21"/>
      <c r="Z941" s="21"/>
      <c r="AA941" s="1"/>
      <c r="AB941" s="1"/>
      <c r="AC941" s="1"/>
      <c r="AD941" s="1"/>
      <c r="AE941" s="21"/>
      <c r="AF941" s="21"/>
      <c r="AG941" s="1"/>
      <c r="AH941" s="1"/>
      <c r="AI941" s="1"/>
      <c r="AJ941" s="1"/>
      <c r="AK941" s="21"/>
      <c r="AL941" s="21"/>
      <c r="AM941" s="1"/>
      <c r="AN941" s="1"/>
      <c r="AO941" s="1"/>
      <c r="AP941" s="1"/>
      <c r="AQ941" s="21"/>
      <c r="AR941" s="21"/>
      <c r="AS941" s="1"/>
      <c r="AT941" s="1"/>
      <c r="AU941" s="1"/>
      <c r="AV941" s="1"/>
      <c r="AW941" s="21"/>
      <c r="AX941" s="21"/>
      <c r="AY941" s="1"/>
      <c r="AZ941" s="1"/>
      <c r="BA941" s="1"/>
      <c r="BB941" s="1"/>
      <c r="BC941" s="21"/>
      <c r="BD941" s="21"/>
      <c r="BE941" s="1"/>
      <c r="BF941" s="1"/>
      <c r="BG941" s="1"/>
      <c r="BH941" s="1"/>
      <c r="BI941" s="21"/>
      <c r="BJ941" s="21"/>
      <c r="BK941" s="1"/>
      <c r="BL941" s="1"/>
      <c r="BM941" s="1"/>
      <c r="BN941" s="1"/>
      <c r="BO941" s="21"/>
      <c r="BP941" s="21"/>
      <c r="BQ941" s="1"/>
      <c r="BR941" s="1"/>
      <c r="BS941" s="1"/>
      <c r="BT941" s="1"/>
      <c r="BU941" s="21"/>
      <c r="BV941" s="2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</row>
    <row r="942" spans="5:128" x14ac:dyDescent="0.25">
      <c r="E942" s="1"/>
      <c r="F942" s="1"/>
      <c r="G942" s="21"/>
      <c r="H942" s="21"/>
      <c r="I942" s="1"/>
      <c r="J942" s="1"/>
      <c r="K942" s="1"/>
      <c r="L942" s="1"/>
      <c r="M942" s="21"/>
      <c r="N942" s="21"/>
      <c r="O942" s="1"/>
      <c r="P942" s="1"/>
      <c r="Q942" s="1"/>
      <c r="R942" s="1"/>
      <c r="S942" s="21"/>
      <c r="T942" s="21"/>
      <c r="U942" s="1"/>
      <c r="V942" s="1"/>
      <c r="W942" s="1"/>
      <c r="X942" s="1"/>
      <c r="Y942" s="21"/>
      <c r="Z942" s="21"/>
      <c r="AA942" s="1"/>
      <c r="AB942" s="1"/>
      <c r="AC942" s="1"/>
      <c r="AD942" s="1"/>
      <c r="AE942" s="21"/>
      <c r="AF942" s="21"/>
      <c r="AG942" s="1"/>
      <c r="AH942" s="1"/>
      <c r="AI942" s="1"/>
      <c r="AJ942" s="1"/>
      <c r="AK942" s="21"/>
      <c r="AL942" s="21"/>
      <c r="AM942" s="1"/>
      <c r="AN942" s="1"/>
      <c r="AO942" s="1"/>
      <c r="AP942" s="1"/>
      <c r="AQ942" s="21"/>
      <c r="AR942" s="21"/>
      <c r="AS942" s="1"/>
      <c r="AT942" s="1"/>
      <c r="AU942" s="1"/>
      <c r="AV942" s="1"/>
      <c r="AW942" s="21"/>
      <c r="AX942" s="21"/>
      <c r="AY942" s="1"/>
      <c r="AZ942" s="1"/>
      <c r="BA942" s="1"/>
      <c r="BB942" s="1"/>
      <c r="BC942" s="21"/>
      <c r="BD942" s="21"/>
      <c r="BE942" s="1"/>
      <c r="BF942" s="1"/>
      <c r="BG942" s="1"/>
      <c r="BH942" s="1"/>
      <c r="BI942" s="21"/>
      <c r="BJ942" s="21"/>
      <c r="BK942" s="1"/>
      <c r="BL942" s="1"/>
      <c r="BM942" s="1"/>
      <c r="BN942" s="1"/>
      <c r="BO942" s="21"/>
      <c r="BP942" s="21"/>
      <c r="BQ942" s="1"/>
      <c r="BR942" s="1"/>
      <c r="BS942" s="1"/>
      <c r="BT942" s="1"/>
      <c r="BU942" s="21"/>
      <c r="BV942" s="2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</row>
    <row r="943" spans="5:128" x14ac:dyDescent="0.25">
      <c r="E943" s="1"/>
      <c r="F943" s="1"/>
      <c r="G943" s="21"/>
      <c r="H943" s="21"/>
      <c r="I943" s="1"/>
      <c r="J943" s="1"/>
      <c r="K943" s="1"/>
      <c r="L943" s="1"/>
      <c r="M943" s="21"/>
      <c r="N943" s="21"/>
      <c r="O943" s="1"/>
      <c r="P943" s="1"/>
      <c r="Q943" s="1"/>
      <c r="R943" s="1"/>
      <c r="S943" s="21"/>
      <c r="T943" s="21"/>
      <c r="U943" s="1"/>
      <c r="V943" s="1"/>
      <c r="W943" s="1"/>
      <c r="X943" s="1"/>
      <c r="Y943" s="21"/>
      <c r="Z943" s="21"/>
      <c r="AA943" s="1"/>
      <c r="AB943" s="1"/>
      <c r="AC943" s="1"/>
      <c r="AD943" s="1"/>
      <c r="AE943" s="21"/>
      <c r="AF943" s="21"/>
      <c r="AG943" s="1"/>
      <c r="AH943" s="1"/>
      <c r="AI943" s="1"/>
      <c r="AJ943" s="1"/>
      <c r="AK943" s="21"/>
      <c r="AL943" s="21"/>
      <c r="AM943" s="1"/>
      <c r="AN943" s="1"/>
      <c r="AO943" s="1"/>
      <c r="AP943" s="1"/>
      <c r="AQ943" s="21"/>
      <c r="AR943" s="21"/>
      <c r="AS943" s="1"/>
      <c r="AT943" s="1"/>
      <c r="AU943" s="1"/>
      <c r="AV943" s="1"/>
      <c r="AW943" s="21"/>
      <c r="AX943" s="21"/>
      <c r="AY943" s="1"/>
      <c r="AZ943" s="1"/>
      <c r="BA943" s="1"/>
      <c r="BB943" s="1"/>
      <c r="BC943" s="21"/>
      <c r="BD943" s="21"/>
      <c r="BE943" s="1"/>
      <c r="BF943" s="1"/>
      <c r="BG943" s="1"/>
      <c r="BH943" s="1"/>
      <c r="BI943" s="21"/>
      <c r="BJ943" s="21"/>
      <c r="BK943" s="1"/>
      <c r="BL943" s="1"/>
      <c r="BM943" s="1"/>
      <c r="BN943" s="1"/>
      <c r="BO943" s="21"/>
      <c r="BP943" s="21"/>
      <c r="BQ943" s="1"/>
      <c r="BR943" s="1"/>
      <c r="BS943" s="1"/>
      <c r="BT943" s="1"/>
      <c r="BU943" s="21"/>
      <c r="BV943" s="2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</row>
    <row r="944" spans="5:128" x14ac:dyDescent="0.25">
      <c r="E944" s="1"/>
      <c r="F944" s="1"/>
      <c r="G944" s="21"/>
      <c r="H944" s="21"/>
      <c r="I944" s="1"/>
      <c r="J944" s="1"/>
      <c r="K944" s="1"/>
      <c r="L944" s="1"/>
      <c r="M944" s="21"/>
      <c r="N944" s="21"/>
      <c r="O944" s="1"/>
      <c r="P944" s="1"/>
      <c r="Q944" s="1"/>
      <c r="R944" s="1"/>
      <c r="S944" s="21"/>
      <c r="T944" s="21"/>
      <c r="U944" s="1"/>
      <c r="V944" s="1"/>
      <c r="W944" s="1"/>
      <c r="X944" s="1"/>
      <c r="Y944" s="21"/>
      <c r="Z944" s="21"/>
      <c r="AA944" s="1"/>
      <c r="AB944" s="1"/>
      <c r="AC944" s="1"/>
      <c r="AD944" s="1"/>
      <c r="AE944" s="21"/>
      <c r="AF944" s="21"/>
      <c r="AG944" s="1"/>
      <c r="AH944" s="1"/>
      <c r="AI944" s="1"/>
      <c r="AJ944" s="1"/>
      <c r="AK944" s="21"/>
      <c r="AL944" s="21"/>
      <c r="AM944" s="1"/>
      <c r="AN944" s="1"/>
      <c r="AO944" s="1"/>
      <c r="AP944" s="1"/>
      <c r="AQ944" s="21"/>
      <c r="AR944" s="21"/>
      <c r="AS944" s="1"/>
      <c r="AT944" s="1"/>
      <c r="AU944" s="1"/>
      <c r="AV944" s="1"/>
      <c r="AW944" s="21"/>
      <c r="AX944" s="21"/>
      <c r="AY944" s="1"/>
      <c r="AZ944" s="1"/>
      <c r="BA944" s="1"/>
      <c r="BB944" s="1"/>
      <c r="BC944" s="21"/>
      <c r="BD944" s="21"/>
      <c r="BE944" s="1"/>
      <c r="BF944" s="1"/>
      <c r="BG944" s="1"/>
      <c r="BH944" s="1"/>
      <c r="BI944" s="21"/>
      <c r="BJ944" s="21"/>
      <c r="BK944" s="1"/>
      <c r="BL944" s="1"/>
      <c r="BM944" s="1"/>
      <c r="BN944" s="1"/>
      <c r="BO944" s="21"/>
      <c r="BP944" s="21"/>
      <c r="BQ944" s="1"/>
      <c r="BR944" s="1"/>
      <c r="BS944" s="1"/>
      <c r="BT944" s="1"/>
      <c r="BU944" s="21"/>
      <c r="BV944" s="2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</row>
    <row r="945" spans="5:128" x14ac:dyDescent="0.25">
      <c r="E945" s="1"/>
      <c r="F945" s="1"/>
      <c r="G945" s="21"/>
      <c r="H945" s="21"/>
      <c r="I945" s="1"/>
      <c r="J945" s="1"/>
      <c r="K945" s="1"/>
      <c r="L945" s="1"/>
      <c r="M945" s="21"/>
      <c r="N945" s="21"/>
      <c r="O945" s="1"/>
      <c r="P945" s="1"/>
      <c r="Q945" s="1"/>
      <c r="R945" s="1"/>
      <c r="S945" s="21"/>
      <c r="T945" s="21"/>
      <c r="U945" s="1"/>
      <c r="V945" s="1"/>
      <c r="W945" s="1"/>
      <c r="X945" s="1"/>
      <c r="Y945" s="21"/>
      <c r="Z945" s="21"/>
      <c r="AA945" s="1"/>
      <c r="AB945" s="1"/>
      <c r="AC945" s="1"/>
      <c r="AD945" s="1"/>
      <c r="AE945" s="21"/>
      <c r="AF945" s="21"/>
      <c r="AG945" s="1"/>
      <c r="AH945" s="1"/>
      <c r="AI945" s="1"/>
      <c r="AJ945" s="1"/>
      <c r="AK945" s="21"/>
      <c r="AL945" s="21"/>
      <c r="AM945" s="1"/>
      <c r="AN945" s="1"/>
      <c r="AO945" s="1"/>
      <c r="AP945" s="1"/>
      <c r="AQ945" s="21"/>
      <c r="AR945" s="21"/>
      <c r="AS945" s="1"/>
      <c r="AT945" s="1"/>
      <c r="AU945" s="1"/>
      <c r="AV945" s="1"/>
      <c r="AW945" s="21"/>
      <c r="AX945" s="21"/>
      <c r="AY945" s="1"/>
      <c r="AZ945" s="1"/>
      <c r="BA945" s="1"/>
      <c r="BB945" s="1"/>
      <c r="BC945" s="21"/>
      <c r="BD945" s="21"/>
      <c r="BE945" s="1"/>
      <c r="BF945" s="1"/>
      <c r="BG945" s="1"/>
      <c r="BH945" s="1"/>
      <c r="BI945" s="21"/>
      <c r="BJ945" s="21"/>
      <c r="BK945" s="1"/>
      <c r="BL945" s="1"/>
      <c r="BM945" s="1"/>
      <c r="BN945" s="1"/>
      <c r="BO945" s="21"/>
      <c r="BP945" s="21"/>
      <c r="BQ945" s="1"/>
      <c r="BR945" s="1"/>
      <c r="BS945" s="1"/>
      <c r="BT945" s="1"/>
      <c r="BU945" s="21"/>
      <c r="BV945" s="2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</row>
    <row r="946" spans="5:128" x14ac:dyDescent="0.25">
      <c r="E946" s="1"/>
      <c r="F946" s="1"/>
      <c r="G946" s="21"/>
      <c r="H946" s="21"/>
      <c r="I946" s="1"/>
      <c r="J946" s="1"/>
      <c r="K946" s="1"/>
      <c r="L946" s="1"/>
      <c r="M946" s="21"/>
      <c r="N946" s="21"/>
      <c r="O946" s="1"/>
      <c r="P946" s="1"/>
      <c r="Q946" s="1"/>
      <c r="R946" s="1"/>
      <c r="S946" s="21"/>
      <c r="T946" s="21"/>
      <c r="U946" s="1"/>
      <c r="V946" s="1"/>
      <c r="W946" s="1"/>
      <c r="X946" s="1"/>
      <c r="Y946" s="21"/>
      <c r="Z946" s="21"/>
      <c r="AA946" s="1"/>
      <c r="AB946" s="1"/>
      <c r="AC946" s="1"/>
      <c r="AD946" s="1"/>
      <c r="AE946" s="21"/>
      <c r="AF946" s="21"/>
      <c r="AG946" s="1"/>
      <c r="AH946" s="1"/>
      <c r="AI946" s="1"/>
      <c r="AJ946" s="1"/>
      <c r="AK946" s="21"/>
      <c r="AL946" s="21"/>
      <c r="AM946" s="1"/>
      <c r="AN946" s="1"/>
      <c r="AO946" s="1"/>
      <c r="AP946" s="1"/>
      <c r="AQ946" s="21"/>
      <c r="AR946" s="21"/>
      <c r="AS946" s="1"/>
      <c r="AT946" s="1"/>
      <c r="AU946" s="1"/>
      <c r="AV946" s="1"/>
      <c r="AW946" s="21"/>
      <c r="AX946" s="21"/>
      <c r="AY946" s="1"/>
      <c r="AZ946" s="1"/>
      <c r="BA946" s="1"/>
      <c r="BB946" s="1"/>
      <c r="BC946" s="21"/>
      <c r="BD946" s="21"/>
      <c r="BE946" s="1"/>
      <c r="BF946" s="1"/>
      <c r="BG946" s="1"/>
      <c r="BH946" s="1"/>
      <c r="BI946" s="21"/>
      <c r="BJ946" s="21"/>
      <c r="BK946" s="1"/>
      <c r="BL946" s="1"/>
      <c r="BM946" s="1"/>
      <c r="BN946" s="1"/>
      <c r="BO946" s="21"/>
      <c r="BP946" s="21"/>
      <c r="BQ946" s="1"/>
      <c r="BR946" s="1"/>
      <c r="BS946" s="1"/>
      <c r="BT946" s="1"/>
      <c r="BU946" s="21"/>
      <c r="BV946" s="2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</row>
    <row r="947" spans="5:128" x14ac:dyDescent="0.25">
      <c r="E947" s="1"/>
      <c r="F947" s="1"/>
      <c r="G947" s="21"/>
      <c r="H947" s="21"/>
      <c r="I947" s="1"/>
      <c r="J947" s="1"/>
      <c r="K947" s="1"/>
      <c r="L947" s="1"/>
      <c r="M947" s="21"/>
      <c r="N947" s="21"/>
      <c r="O947" s="1"/>
      <c r="P947" s="1"/>
      <c r="Q947" s="1"/>
      <c r="R947" s="1"/>
      <c r="S947" s="21"/>
      <c r="T947" s="21"/>
      <c r="U947" s="1"/>
      <c r="V947" s="1"/>
      <c r="W947" s="1"/>
      <c r="X947" s="1"/>
      <c r="Y947" s="21"/>
      <c r="Z947" s="21"/>
      <c r="AA947" s="1"/>
      <c r="AB947" s="1"/>
      <c r="AC947" s="1"/>
      <c r="AD947" s="1"/>
      <c r="AE947" s="21"/>
      <c r="AF947" s="21"/>
      <c r="AG947" s="1"/>
      <c r="AH947" s="1"/>
      <c r="AI947" s="1"/>
      <c r="AJ947" s="1"/>
      <c r="AK947" s="21"/>
      <c r="AL947" s="21"/>
      <c r="AM947" s="1"/>
      <c r="AN947" s="1"/>
      <c r="AO947" s="1"/>
      <c r="AP947" s="1"/>
      <c r="AQ947" s="21"/>
      <c r="AR947" s="21"/>
      <c r="AS947" s="1"/>
      <c r="AT947" s="1"/>
      <c r="AU947" s="1"/>
      <c r="AV947" s="1"/>
      <c r="AW947" s="21"/>
      <c r="AX947" s="21"/>
      <c r="AY947" s="1"/>
      <c r="AZ947" s="1"/>
      <c r="BA947" s="1"/>
      <c r="BB947" s="1"/>
      <c r="BC947" s="21"/>
      <c r="BD947" s="21"/>
      <c r="BE947" s="1"/>
      <c r="BF947" s="1"/>
      <c r="BG947" s="1"/>
      <c r="BH947" s="1"/>
      <c r="BI947" s="21"/>
      <c r="BJ947" s="21"/>
      <c r="BK947" s="1"/>
      <c r="BL947" s="1"/>
      <c r="BM947" s="1"/>
      <c r="BN947" s="1"/>
      <c r="BO947" s="21"/>
      <c r="BP947" s="21"/>
      <c r="BQ947" s="1"/>
      <c r="BR947" s="1"/>
      <c r="BS947" s="1"/>
      <c r="BT947" s="1"/>
      <c r="BU947" s="21"/>
      <c r="BV947" s="2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</row>
    <row r="948" spans="5:128" x14ac:dyDescent="0.25">
      <c r="E948" s="1"/>
      <c r="F948" s="1"/>
      <c r="G948" s="21"/>
      <c r="H948" s="21"/>
      <c r="I948" s="1"/>
      <c r="J948" s="1"/>
      <c r="K948" s="1"/>
      <c r="L948" s="1"/>
      <c r="M948" s="21"/>
      <c r="N948" s="21"/>
      <c r="O948" s="1"/>
      <c r="P948" s="1"/>
      <c r="Q948" s="1"/>
      <c r="R948" s="1"/>
      <c r="S948" s="21"/>
      <c r="T948" s="21"/>
      <c r="U948" s="1"/>
      <c r="V948" s="1"/>
      <c r="W948" s="1"/>
      <c r="X948" s="1"/>
      <c r="Y948" s="21"/>
      <c r="Z948" s="21"/>
      <c r="AA948" s="1"/>
      <c r="AB948" s="1"/>
      <c r="AC948" s="1"/>
      <c r="AD948" s="1"/>
      <c r="AE948" s="21"/>
      <c r="AF948" s="21"/>
      <c r="AG948" s="1"/>
      <c r="AH948" s="1"/>
      <c r="AI948" s="1"/>
      <c r="AJ948" s="1"/>
      <c r="AK948" s="21"/>
      <c r="AL948" s="21"/>
      <c r="AM948" s="1"/>
      <c r="AN948" s="1"/>
      <c r="AO948" s="1"/>
      <c r="AP948" s="1"/>
      <c r="AQ948" s="21"/>
      <c r="AR948" s="21"/>
      <c r="AS948" s="1"/>
      <c r="AT948" s="1"/>
      <c r="AU948" s="1"/>
      <c r="AV948" s="1"/>
      <c r="AW948" s="21"/>
      <c r="AX948" s="21"/>
      <c r="AY948" s="1"/>
      <c r="AZ948" s="1"/>
      <c r="BA948" s="1"/>
      <c r="BB948" s="1"/>
      <c r="BC948" s="21"/>
      <c r="BD948" s="21"/>
      <c r="BE948" s="1"/>
      <c r="BF948" s="1"/>
      <c r="BG948" s="1"/>
      <c r="BH948" s="1"/>
      <c r="BI948" s="21"/>
      <c r="BJ948" s="21"/>
      <c r="BK948" s="1"/>
      <c r="BL948" s="1"/>
      <c r="BM948" s="1"/>
      <c r="BN948" s="1"/>
      <c r="BO948" s="21"/>
      <c r="BP948" s="21"/>
      <c r="BQ948" s="1"/>
      <c r="BR948" s="1"/>
      <c r="BS948" s="1"/>
      <c r="BT948" s="1"/>
      <c r="BU948" s="21"/>
      <c r="BV948" s="2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</row>
    <row r="949" spans="5:128" x14ac:dyDescent="0.25">
      <c r="E949" s="1"/>
      <c r="F949" s="1"/>
      <c r="G949" s="21"/>
      <c r="H949" s="21"/>
      <c r="I949" s="1"/>
      <c r="J949" s="1"/>
      <c r="K949" s="1"/>
      <c r="L949" s="1"/>
      <c r="M949" s="21"/>
      <c r="N949" s="21"/>
      <c r="O949" s="1"/>
      <c r="P949" s="1"/>
      <c r="Q949" s="1"/>
      <c r="R949" s="1"/>
      <c r="S949" s="21"/>
      <c r="T949" s="21"/>
      <c r="U949" s="1"/>
      <c r="V949" s="1"/>
      <c r="W949" s="1"/>
      <c r="X949" s="1"/>
      <c r="Y949" s="21"/>
      <c r="Z949" s="21"/>
      <c r="AA949" s="1"/>
      <c r="AB949" s="1"/>
      <c r="AC949" s="1"/>
      <c r="AD949" s="1"/>
      <c r="AE949" s="21"/>
      <c r="AF949" s="21"/>
      <c r="AG949" s="1"/>
      <c r="AH949" s="1"/>
      <c r="AI949" s="1"/>
      <c r="AJ949" s="1"/>
      <c r="AK949" s="21"/>
      <c r="AL949" s="21"/>
      <c r="AM949" s="1"/>
      <c r="AN949" s="1"/>
      <c r="AO949" s="1"/>
      <c r="AP949" s="1"/>
      <c r="AQ949" s="21"/>
      <c r="AR949" s="21"/>
      <c r="AS949" s="1"/>
      <c r="AT949" s="1"/>
      <c r="AU949" s="1"/>
      <c r="AV949" s="1"/>
      <c r="AW949" s="21"/>
      <c r="AX949" s="21"/>
      <c r="AY949" s="1"/>
      <c r="AZ949" s="1"/>
      <c r="BA949" s="1"/>
      <c r="BB949" s="1"/>
      <c r="BC949" s="21"/>
      <c r="BD949" s="21"/>
      <c r="BE949" s="1"/>
      <c r="BF949" s="1"/>
      <c r="BG949" s="1"/>
      <c r="BH949" s="1"/>
      <c r="BI949" s="21"/>
      <c r="BJ949" s="21"/>
      <c r="BK949" s="1"/>
      <c r="BL949" s="1"/>
      <c r="BM949" s="1"/>
      <c r="BN949" s="1"/>
      <c r="BO949" s="21"/>
      <c r="BP949" s="21"/>
      <c r="BQ949" s="1"/>
      <c r="BR949" s="1"/>
      <c r="BS949" s="1"/>
      <c r="BT949" s="1"/>
      <c r="BU949" s="21"/>
      <c r="BV949" s="2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</row>
    <row r="950" spans="5:128" x14ac:dyDescent="0.25">
      <c r="E950" s="1"/>
      <c r="F950" s="1"/>
      <c r="G950" s="21"/>
      <c r="H950" s="21"/>
      <c r="I950" s="1"/>
      <c r="J950" s="1"/>
      <c r="K950" s="1"/>
      <c r="L950" s="1"/>
      <c r="M950" s="21"/>
      <c r="N950" s="21"/>
      <c r="O950" s="1"/>
      <c r="P950" s="1"/>
      <c r="Q950" s="1"/>
      <c r="R950" s="1"/>
      <c r="S950" s="21"/>
      <c r="T950" s="21"/>
      <c r="U950" s="1"/>
      <c r="V950" s="1"/>
      <c r="W950" s="1"/>
      <c r="X950" s="1"/>
      <c r="Y950" s="21"/>
      <c r="Z950" s="21"/>
      <c r="AA950" s="1"/>
      <c r="AB950" s="1"/>
      <c r="AC950" s="1"/>
      <c r="AD950" s="1"/>
      <c r="AE950" s="21"/>
      <c r="AF950" s="21"/>
      <c r="AG950" s="1"/>
      <c r="AH950" s="1"/>
      <c r="AI950" s="1"/>
      <c r="AJ950" s="1"/>
      <c r="AK950" s="21"/>
      <c r="AL950" s="21"/>
      <c r="AM950" s="1"/>
      <c r="AN950" s="1"/>
      <c r="AO950" s="1"/>
      <c r="AP950" s="1"/>
      <c r="AQ950" s="21"/>
      <c r="AR950" s="21"/>
      <c r="AS950" s="1"/>
      <c r="AT950" s="1"/>
      <c r="AU950" s="1"/>
      <c r="AV950" s="1"/>
      <c r="AW950" s="21"/>
      <c r="AX950" s="21"/>
      <c r="AY950" s="1"/>
      <c r="AZ950" s="1"/>
      <c r="BA950" s="1"/>
      <c r="BB950" s="1"/>
      <c r="BC950" s="21"/>
      <c r="BD950" s="21"/>
      <c r="BE950" s="1"/>
      <c r="BF950" s="1"/>
      <c r="BG950" s="1"/>
      <c r="BH950" s="1"/>
      <c r="BI950" s="21"/>
      <c r="BJ950" s="21"/>
      <c r="BK950" s="1"/>
      <c r="BL950" s="1"/>
      <c r="BM950" s="1"/>
      <c r="BN950" s="1"/>
      <c r="BO950" s="21"/>
      <c r="BP950" s="21"/>
      <c r="BQ950" s="1"/>
      <c r="BR950" s="1"/>
      <c r="BS950" s="1"/>
      <c r="BT950" s="1"/>
      <c r="BU950" s="21"/>
      <c r="BV950" s="2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</row>
    <row r="951" spans="5:128" x14ac:dyDescent="0.25">
      <c r="E951" s="1"/>
      <c r="F951" s="1"/>
      <c r="G951" s="21"/>
      <c r="H951" s="21"/>
      <c r="I951" s="1"/>
      <c r="J951" s="1"/>
      <c r="K951" s="1"/>
      <c r="L951" s="1"/>
      <c r="M951" s="21"/>
      <c r="N951" s="21"/>
      <c r="O951" s="1"/>
      <c r="P951" s="1"/>
      <c r="Q951" s="1"/>
      <c r="R951" s="1"/>
      <c r="S951" s="21"/>
      <c r="T951" s="21"/>
      <c r="U951" s="1"/>
      <c r="V951" s="1"/>
      <c r="W951" s="1"/>
      <c r="X951" s="1"/>
      <c r="Y951" s="21"/>
      <c r="Z951" s="21"/>
      <c r="AA951" s="1"/>
      <c r="AB951" s="1"/>
      <c r="AC951" s="1"/>
      <c r="AD951" s="1"/>
      <c r="AE951" s="21"/>
      <c r="AF951" s="21"/>
      <c r="AG951" s="1"/>
      <c r="AH951" s="1"/>
      <c r="AI951" s="1"/>
      <c r="AJ951" s="1"/>
      <c r="AK951" s="21"/>
      <c r="AL951" s="21"/>
      <c r="AM951" s="1"/>
      <c r="AN951" s="1"/>
      <c r="AO951" s="1"/>
      <c r="AP951" s="1"/>
      <c r="AQ951" s="21"/>
      <c r="AR951" s="21"/>
      <c r="AS951" s="1"/>
      <c r="AT951" s="1"/>
      <c r="AU951" s="1"/>
      <c r="AV951" s="1"/>
      <c r="AW951" s="21"/>
      <c r="AX951" s="21"/>
      <c r="AY951" s="1"/>
      <c r="AZ951" s="1"/>
      <c r="BA951" s="1"/>
      <c r="BB951" s="1"/>
      <c r="BC951" s="21"/>
      <c r="BD951" s="21"/>
      <c r="BE951" s="1"/>
      <c r="BF951" s="1"/>
      <c r="BG951" s="1"/>
      <c r="BH951" s="1"/>
      <c r="BI951" s="21"/>
      <c r="BJ951" s="21"/>
      <c r="BK951" s="1"/>
      <c r="BL951" s="1"/>
      <c r="BM951" s="1"/>
      <c r="BN951" s="1"/>
      <c r="BO951" s="21"/>
      <c r="BP951" s="21"/>
      <c r="BQ951" s="1"/>
      <c r="BR951" s="1"/>
      <c r="BS951" s="1"/>
      <c r="BT951" s="1"/>
      <c r="BU951" s="21"/>
      <c r="BV951" s="2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</row>
    <row r="952" spans="5:128" x14ac:dyDescent="0.25">
      <c r="E952" s="1"/>
      <c r="F952" s="1"/>
      <c r="G952" s="21"/>
      <c r="H952" s="21"/>
      <c r="I952" s="1"/>
      <c r="J952" s="1"/>
      <c r="K952" s="1"/>
      <c r="L952" s="1"/>
      <c r="M952" s="21"/>
      <c r="N952" s="21"/>
      <c r="O952" s="1"/>
      <c r="P952" s="1"/>
      <c r="Q952" s="1"/>
      <c r="R952" s="1"/>
      <c r="S952" s="21"/>
      <c r="T952" s="21"/>
      <c r="U952" s="1"/>
      <c r="V952" s="1"/>
      <c r="W952" s="1"/>
      <c r="X952" s="1"/>
      <c r="Y952" s="21"/>
      <c r="Z952" s="21"/>
      <c r="AA952" s="1"/>
      <c r="AB952" s="1"/>
      <c r="AC952" s="1"/>
      <c r="AD952" s="1"/>
      <c r="AE952" s="21"/>
      <c r="AF952" s="21"/>
      <c r="AG952" s="1"/>
      <c r="AH952" s="1"/>
      <c r="AI952" s="1"/>
      <c r="AJ952" s="1"/>
      <c r="AK952" s="21"/>
      <c r="AL952" s="21"/>
      <c r="AM952" s="1"/>
      <c r="AN952" s="1"/>
      <c r="AO952" s="1"/>
      <c r="AP952" s="1"/>
      <c r="AQ952" s="21"/>
      <c r="AR952" s="21"/>
      <c r="AS952" s="1"/>
      <c r="AT952" s="1"/>
      <c r="AU952" s="1"/>
      <c r="AV952" s="1"/>
      <c r="AW952" s="21"/>
      <c r="AX952" s="21"/>
      <c r="AY952" s="1"/>
      <c r="AZ952" s="1"/>
      <c r="BA952" s="1"/>
      <c r="BB952" s="1"/>
      <c r="BC952" s="21"/>
      <c r="BD952" s="21"/>
      <c r="BE952" s="1"/>
      <c r="BF952" s="1"/>
      <c r="BG952" s="1"/>
      <c r="BH952" s="1"/>
      <c r="BI952" s="21"/>
      <c r="BJ952" s="21"/>
      <c r="BK952" s="1"/>
      <c r="BL952" s="1"/>
      <c r="BM952" s="1"/>
      <c r="BN952" s="1"/>
      <c r="BO952" s="21"/>
      <c r="BP952" s="21"/>
      <c r="BQ952" s="1"/>
      <c r="BR952" s="1"/>
      <c r="BS952" s="1"/>
      <c r="BT952" s="1"/>
      <c r="BU952" s="21"/>
      <c r="BV952" s="2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</row>
    <row r="953" spans="5:128" x14ac:dyDescent="0.25">
      <c r="E953" s="1"/>
      <c r="F953" s="1"/>
      <c r="G953" s="21"/>
      <c r="H953" s="21"/>
      <c r="I953" s="1"/>
      <c r="J953" s="1"/>
      <c r="K953" s="1"/>
      <c r="L953" s="1"/>
      <c r="M953" s="21"/>
      <c r="N953" s="21"/>
      <c r="O953" s="1"/>
      <c r="P953" s="1"/>
      <c r="Q953" s="1"/>
      <c r="R953" s="1"/>
      <c r="S953" s="21"/>
      <c r="T953" s="21"/>
      <c r="U953" s="1"/>
      <c r="V953" s="1"/>
      <c r="W953" s="1"/>
      <c r="X953" s="1"/>
      <c r="Y953" s="21"/>
      <c r="Z953" s="21"/>
      <c r="AA953" s="1"/>
      <c r="AB953" s="1"/>
      <c r="AC953" s="1"/>
      <c r="AD953" s="1"/>
      <c r="AE953" s="21"/>
      <c r="AF953" s="21"/>
      <c r="AG953" s="1"/>
      <c r="AH953" s="1"/>
      <c r="AI953" s="1"/>
      <c r="AJ953" s="1"/>
      <c r="AK953" s="21"/>
      <c r="AL953" s="21"/>
      <c r="AM953" s="1"/>
      <c r="AN953" s="1"/>
      <c r="AO953" s="1"/>
      <c r="AP953" s="1"/>
      <c r="AQ953" s="21"/>
      <c r="AR953" s="21"/>
      <c r="AS953" s="1"/>
      <c r="AT953" s="1"/>
      <c r="AU953" s="1"/>
      <c r="AV953" s="1"/>
      <c r="AW953" s="21"/>
      <c r="AX953" s="21"/>
      <c r="AY953" s="1"/>
      <c r="AZ953" s="1"/>
      <c r="BA953" s="1"/>
      <c r="BB953" s="1"/>
      <c r="BC953" s="21"/>
      <c r="BD953" s="21"/>
      <c r="BE953" s="1"/>
      <c r="BF953" s="1"/>
      <c r="BG953" s="1"/>
      <c r="BH953" s="1"/>
      <c r="BI953" s="21"/>
      <c r="BJ953" s="21"/>
      <c r="BK953" s="1"/>
      <c r="BL953" s="1"/>
      <c r="BM953" s="1"/>
      <c r="BN953" s="1"/>
      <c r="BO953" s="21"/>
      <c r="BP953" s="21"/>
      <c r="BQ953" s="1"/>
      <c r="BR953" s="1"/>
      <c r="BS953" s="1"/>
      <c r="BT953" s="1"/>
      <c r="BU953" s="21"/>
      <c r="BV953" s="2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</row>
    <row r="954" spans="5:128" x14ac:dyDescent="0.25">
      <c r="E954" s="1"/>
      <c r="F954" s="1"/>
      <c r="G954" s="21"/>
      <c r="H954" s="21"/>
      <c r="I954" s="1"/>
      <c r="J954" s="1"/>
      <c r="K954" s="1"/>
      <c r="L954" s="1"/>
      <c r="M954" s="21"/>
      <c r="N954" s="21"/>
      <c r="O954" s="1"/>
      <c r="P954" s="1"/>
      <c r="Q954" s="1"/>
      <c r="R954" s="1"/>
      <c r="S954" s="21"/>
      <c r="T954" s="21"/>
      <c r="U954" s="1"/>
      <c r="V954" s="1"/>
      <c r="W954" s="1"/>
      <c r="X954" s="1"/>
      <c r="Y954" s="21"/>
      <c r="Z954" s="21"/>
      <c r="AA954" s="1"/>
      <c r="AB954" s="1"/>
      <c r="AC954" s="1"/>
      <c r="AD954" s="1"/>
      <c r="AE954" s="21"/>
      <c r="AF954" s="21"/>
      <c r="AG954" s="1"/>
      <c r="AH954" s="1"/>
      <c r="AI954" s="1"/>
      <c r="AJ954" s="1"/>
      <c r="AK954" s="21"/>
      <c r="AL954" s="21"/>
      <c r="AM954" s="1"/>
      <c r="AN954" s="1"/>
      <c r="AO954" s="1"/>
      <c r="AP954" s="1"/>
      <c r="AQ954" s="21"/>
      <c r="AR954" s="21"/>
      <c r="AS954" s="1"/>
      <c r="AT954" s="1"/>
      <c r="AU954" s="1"/>
      <c r="AV954" s="1"/>
      <c r="AW954" s="21"/>
      <c r="AX954" s="21"/>
      <c r="AY954" s="1"/>
      <c r="AZ954" s="1"/>
      <c r="BA954" s="1"/>
      <c r="BB954" s="1"/>
      <c r="BC954" s="21"/>
      <c r="BD954" s="21"/>
      <c r="BE954" s="1"/>
      <c r="BF954" s="1"/>
      <c r="BG954" s="1"/>
      <c r="BH954" s="1"/>
      <c r="BI954" s="21"/>
      <c r="BJ954" s="21"/>
      <c r="BK954" s="1"/>
      <c r="BL954" s="1"/>
      <c r="BM954" s="1"/>
      <c r="BN954" s="1"/>
      <c r="BO954" s="21"/>
      <c r="BP954" s="21"/>
      <c r="BQ954" s="1"/>
      <c r="BR954" s="1"/>
      <c r="BS954" s="1"/>
      <c r="BT954" s="1"/>
      <c r="BU954" s="21"/>
      <c r="BV954" s="2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</row>
    <row r="955" spans="5:128" x14ac:dyDescent="0.25">
      <c r="E955" s="1"/>
      <c r="F955" s="1"/>
      <c r="G955" s="21"/>
      <c r="H955" s="21"/>
      <c r="I955" s="1"/>
      <c r="J955" s="1"/>
      <c r="K955" s="1"/>
      <c r="L955" s="1"/>
      <c r="M955" s="21"/>
      <c r="N955" s="21"/>
      <c r="O955" s="1"/>
      <c r="P955" s="1"/>
      <c r="Q955" s="1"/>
      <c r="R955" s="1"/>
      <c r="S955" s="21"/>
      <c r="T955" s="21"/>
      <c r="U955" s="1"/>
      <c r="V955" s="1"/>
      <c r="W955" s="1"/>
      <c r="X955" s="1"/>
      <c r="Y955" s="21"/>
      <c r="Z955" s="21"/>
      <c r="AA955" s="1"/>
      <c r="AB955" s="1"/>
      <c r="AC955" s="1"/>
      <c r="AD955" s="1"/>
      <c r="AE955" s="21"/>
      <c r="AF955" s="21"/>
      <c r="AG955" s="1"/>
      <c r="AH955" s="1"/>
      <c r="AI955" s="1"/>
      <c r="AJ955" s="1"/>
      <c r="AK955" s="21"/>
      <c r="AL955" s="21"/>
      <c r="AM955" s="1"/>
      <c r="AN955" s="1"/>
      <c r="AO955" s="1"/>
      <c r="AP955" s="1"/>
      <c r="AQ955" s="21"/>
      <c r="AR955" s="21"/>
      <c r="AS955" s="1"/>
      <c r="AT955" s="1"/>
      <c r="AU955" s="1"/>
      <c r="AV955" s="1"/>
      <c r="AW955" s="21"/>
      <c r="AX955" s="21"/>
      <c r="AY955" s="1"/>
      <c r="AZ955" s="1"/>
      <c r="BA955" s="1"/>
      <c r="BB955" s="1"/>
      <c r="BC955" s="21"/>
      <c r="BD955" s="21"/>
      <c r="BE955" s="1"/>
      <c r="BF955" s="1"/>
      <c r="BG955" s="1"/>
      <c r="BH955" s="1"/>
      <c r="BI955" s="21"/>
      <c r="BJ955" s="21"/>
      <c r="BK955" s="1"/>
      <c r="BL955" s="1"/>
      <c r="BM955" s="1"/>
      <c r="BN955" s="1"/>
      <c r="BO955" s="21"/>
      <c r="BP955" s="21"/>
      <c r="BQ955" s="1"/>
      <c r="BR955" s="1"/>
      <c r="BS955" s="1"/>
      <c r="BT955" s="1"/>
      <c r="BU955" s="21"/>
      <c r="BV955" s="2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</row>
    <row r="956" spans="5:128" x14ac:dyDescent="0.25">
      <c r="E956" s="1"/>
      <c r="F956" s="1"/>
      <c r="G956" s="21"/>
      <c r="H956" s="21"/>
      <c r="I956" s="1"/>
      <c r="J956" s="1"/>
      <c r="K956" s="1"/>
      <c r="L956" s="1"/>
      <c r="M956" s="21"/>
      <c r="N956" s="21"/>
      <c r="O956" s="1"/>
      <c r="P956" s="1"/>
      <c r="Q956" s="1"/>
      <c r="R956" s="1"/>
      <c r="S956" s="21"/>
      <c r="T956" s="21"/>
      <c r="U956" s="1"/>
      <c r="V956" s="1"/>
      <c r="W956" s="1"/>
      <c r="X956" s="1"/>
      <c r="Y956" s="21"/>
      <c r="Z956" s="21"/>
      <c r="AA956" s="1"/>
      <c r="AB956" s="1"/>
      <c r="AC956" s="1"/>
      <c r="AD956" s="1"/>
      <c r="AE956" s="21"/>
      <c r="AF956" s="21"/>
      <c r="AG956" s="1"/>
      <c r="AH956" s="1"/>
      <c r="AI956" s="1"/>
      <c r="AJ956" s="1"/>
      <c r="AK956" s="21"/>
      <c r="AL956" s="21"/>
      <c r="AM956" s="1"/>
      <c r="AN956" s="1"/>
      <c r="AO956" s="1"/>
      <c r="AP956" s="1"/>
      <c r="AQ956" s="21"/>
      <c r="AR956" s="21"/>
      <c r="AS956" s="1"/>
      <c r="AT956" s="1"/>
      <c r="AU956" s="1"/>
      <c r="AV956" s="1"/>
      <c r="AW956" s="21"/>
      <c r="AX956" s="21"/>
      <c r="AY956" s="1"/>
      <c r="AZ956" s="1"/>
      <c r="BA956" s="1"/>
      <c r="BB956" s="1"/>
      <c r="BC956" s="21"/>
      <c r="BD956" s="21"/>
      <c r="BE956" s="1"/>
      <c r="BF956" s="1"/>
      <c r="BG956" s="1"/>
      <c r="BH956" s="1"/>
      <c r="BI956" s="21"/>
      <c r="BJ956" s="21"/>
      <c r="BK956" s="1"/>
      <c r="BL956" s="1"/>
      <c r="BM956" s="1"/>
      <c r="BN956" s="1"/>
      <c r="BO956" s="21"/>
      <c r="BP956" s="21"/>
      <c r="BQ956" s="1"/>
      <c r="BR956" s="1"/>
      <c r="BS956" s="1"/>
      <c r="BT956" s="1"/>
      <c r="BU956" s="21"/>
      <c r="BV956" s="2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</row>
    <row r="957" spans="5:128" x14ac:dyDescent="0.25">
      <c r="E957" s="1"/>
      <c r="F957" s="1"/>
      <c r="G957" s="21"/>
      <c r="H957" s="21"/>
      <c r="I957" s="1"/>
      <c r="J957" s="1"/>
      <c r="K957" s="1"/>
      <c r="L957" s="1"/>
      <c r="M957" s="21"/>
      <c r="N957" s="21"/>
      <c r="O957" s="1"/>
      <c r="P957" s="1"/>
      <c r="Q957" s="1"/>
      <c r="R957" s="1"/>
      <c r="S957" s="21"/>
      <c r="T957" s="21"/>
      <c r="U957" s="1"/>
      <c r="V957" s="1"/>
      <c r="W957" s="1"/>
      <c r="X957" s="1"/>
      <c r="Y957" s="21"/>
      <c r="Z957" s="21"/>
      <c r="AA957" s="1"/>
      <c r="AB957" s="1"/>
      <c r="AC957" s="1"/>
      <c r="AD957" s="1"/>
      <c r="AE957" s="21"/>
      <c r="AF957" s="21"/>
      <c r="AG957" s="1"/>
      <c r="AH957" s="1"/>
      <c r="AI957" s="1"/>
      <c r="AJ957" s="1"/>
      <c r="AK957" s="21"/>
      <c r="AL957" s="21"/>
      <c r="AM957" s="1"/>
      <c r="AN957" s="1"/>
      <c r="AO957" s="1"/>
      <c r="AP957" s="1"/>
      <c r="AQ957" s="21"/>
      <c r="AR957" s="21"/>
      <c r="AS957" s="1"/>
      <c r="AT957" s="1"/>
      <c r="AU957" s="1"/>
      <c r="AV957" s="1"/>
      <c r="AW957" s="21"/>
      <c r="AX957" s="21"/>
      <c r="AY957" s="1"/>
      <c r="AZ957" s="1"/>
      <c r="BA957" s="1"/>
      <c r="BB957" s="1"/>
      <c r="BC957" s="21"/>
      <c r="BD957" s="21"/>
      <c r="BE957" s="1"/>
      <c r="BF957" s="1"/>
      <c r="BG957" s="1"/>
      <c r="BH957" s="1"/>
      <c r="BI957" s="21"/>
      <c r="BJ957" s="21"/>
      <c r="BK957" s="1"/>
      <c r="BL957" s="1"/>
      <c r="BM957" s="1"/>
      <c r="BN957" s="1"/>
      <c r="BO957" s="21"/>
      <c r="BP957" s="21"/>
      <c r="BQ957" s="1"/>
      <c r="BR957" s="1"/>
      <c r="BS957" s="1"/>
      <c r="BT957" s="1"/>
      <c r="BU957" s="21"/>
      <c r="BV957" s="2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</row>
    <row r="958" spans="5:128" x14ac:dyDescent="0.25">
      <c r="E958" s="1"/>
      <c r="F958" s="1"/>
      <c r="G958" s="21"/>
      <c r="H958" s="21"/>
      <c r="I958" s="1"/>
      <c r="J958" s="1"/>
      <c r="K958" s="1"/>
      <c r="L958" s="1"/>
      <c r="M958" s="21"/>
      <c r="N958" s="21"/>
      <c r="O958" s="1"/>
      <c r="P958" s="1"/>
      <c r="Q958" s="1"/>
      <c r="R958" s="1"/>
      <c r="S958" s="21"/>
      <c r="T958" s="21"/>
      <c r="U958" s="1"/>
      <c r="V958" s="1"/>
      <c r="W958" s="1"/>
      <c r="X958" s="1"/>
      <c r="Y958" s="21"/>
      <c r="Z958" s="21"/>
      <c r="AA958" s="1"/>
      <c r="AB958" s="1"/>
      <c r="AC958" s="1"/>
      <c r="AD958" s="1"/>
      <c r="AE958" s="21"/>
      <c r="AF958" s="21"/>
      <c r="AG958" s="1"/>
      <c r="AH958" s="1"/>
      <c r="AI958" s="1"/>
      <c r="AJ958" s="1"/>
      <c r="AK958" s="21"/>
      <c r="AL958" s="21"/>
      <c r="AM958" s="1"/>
      <c r="AN958" s="1"/>
      <c r="AO958" s="1"/>
      <c r="AP958" s="1"/>
      <c r="AQ958" s="21"/>
      <c r="AR958" s="21"/>
      <c r="AS958" s="1"/>
      <c r="AT958" s="1"/>
      <c r="AU958" s="1"/>
      <c r="AV958" s="1"/>
      <c r="AW958" s="21"/>
      <c r="AX958" s="21"/>
      <c r="AY958" s="1"/>
      <c r="AZ958" s="1"/>
      <c r="BA958" s="1"/>
      <c r="BB958" s="1"/>
      <c r="BC958" s="21"/>
      <c r="BD958" s="21"/>
      <c r="BE958" s="1"/>
      <c r="BF958" s="1"/>
      <c r="BG958" s="1"/>
      <c r="BH958" s="1"/>
      <c r="BI958" s="21"/>
      <c r="BJ958" s="21"/>
      <c r="BK958" s="1"/>
      <c r="BL958" s="1"/>
      <c r="BM958" s="1"/>
      <c r="BN958" s="1"/>
      <c r="BO958" s="21"/>
      <c r="BP958" s="21"/>
      <c r="BQ958" s="1"/>
      <c r="BR958" s="1"/>
      <c r="BS958" s="1"/>
      <c r="BT958" s="1"/>
      <c r="BU958" s="21"/>
      <c r="BV958" s="2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</row>
    <row r="959" spans="5:128" x14ac:dyDescent="0.25">
      <c r="E959" s="1"/>
      <c r="F959" s="1"/>
      <c r="G959" s="21"/>
      <c r="H959" s="21"/>
      <c r="I959" s="1"/>
      <c r="J959" s="1"/>
      <c r="K959" s="1"/>
      <c r="L959" s="1"/>
      <c r="M959" s="21"/>
      <c r="N959" s="21"/>
      <c r="O959" s="1"/>
      <c r="P959" s="1"/>
      <c r="Q959" s="1"/>
      <c r="R959" s="1"/>
      <c r="S959" s="21"/>
      <c r="T959" s="21"/>
      <c r="U959" s="1"/>
      <c r="V959" s="1"/>
      <c r="W959" s="1"/>
      <c r="X959" s="1"/>
      <c r="Y959" s="21"/>
      <c r="Z959" s="21"/>
      <c r="AA959" s="1"/>
      <c r="AB959" s="1"/>
      <c r="AC959" s="1"/>
      <c r="AD959" s="1"/>
      <c r="AE959" s="21"/>
      <c r="AF959" s="21"/>
      <c r="AG959" s="1"/>
      <c r="AH959" s="1"/>
      <c r="AI959" s="1"/>
      <c r="AJ959" s="1"/>
      <c r="AK959" s="21"/>
      <c r="AL959" s="21"/>
      <c r="AM959" s="1"/>
      <c r="AN959" s="1"/>
      <c r="AO959" s="1"/>
      <c r="AP959" s="1"/>
      <c r="AQ959" s="21"/>
      <c r="AR959" s="21"/>
      <c r="AS959" s="1"/>
      <c r="AT959" s="1"/>
      <c r="AU959" s="1"/>
      <c r="AV959" s="1"/>
      <c r="AW959" s="21"/>
      <c r="AX959" s="21"/>
      <c r="AY959" s="1"/>
      <c r="AZ959" s="1"/>
      <c r="BA959" s="1"/>
      <c r="BB959" s="1"/>
      <c r="BC959" s="21"/>
      <c r="BD959" s="21"/>
      <c r="BE959" s="1"/>
      <c r="BF959" s="1"/>
      <c r="BG959" s="1"/>
      <c r="BH959" s="1"/>
      <c r="BI959" s="21"/>
      <c r="BJ959" s="21"/>
      <c r="BK959" s="1"/>
      <c r="BL959" s="1"/>
      <c r="BM959" s="1"/>
      <c r="BN959" s="1"/>
      <c r="BO959" s="21"/>
      <c r="BP959" s="21"/>
      <c r="BQ959" s="1"/>
      <c r="BR959" s="1"/>
      <c r="BS959" s="1"/>
      <c r="BT959" s="1"/>
      <c r="BU959" s="21"/>
      <c r="BV959" s="2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</row>
    <row r="960" spans="5:128" x14ac:dyDescent="0.25">
      <c r="E960" s="1"/>
      <c r="F960" s="1"/>
      <c r="G960" s="21"/>
      <c r="H960" s="21"/>
      <c r="I960" s="1"/>
      <c r="J960" s="1"/>
      <c r="K960" s="1"/>
      <c r="L960" s="1"/>
      <c r="M960" s="21"/>
      <c r="N960" s="21"/>
      <c r="O960" s="1"/>
      <c r="P960" s="1"/>
      <c r="Q960" s="1"/>
      <c r="R960" s="1"/>
      <c r="S960" s="21"/>
      <c r="T960" s="21"/>
      <c r="U960" s="1"/>
      <c r="V960" s="1"/>
      <c r="W960" s="1"/>
      <c r="X960" s="1"/>
      <c r="Y960" s="21"/>
      <c r="Z960" s="21"/>
      <c r="AA960" s="1"/>
      <c r="AB960" s="1"/>
      <c r="AC960" s="1"/>
      <c r="AD960" s="1"/>
      <c r="AE960" s="21"/>
      <c r="AF960" s="21"/>
      <c r="AG960" s="1"/>
      <c r="AH960" s="1"/>
      <c r="AI960" s="1"/>
      <c r="AJ960" s="1"/>
      <c r="AK960" s="21"/>
      <c r="AL960" s="21"/>
      <c r="AM960" s="1"/>
      <c r="AN960" s="1"/>
      <c r="AO960" s="1"/>
      <c r="AP960" s="1"/>
      <c r="AQ960" s="21"/>
      <c r="AR960" s="21"/>
      <c r="AS960" s="1"/>
      <c r="AT960" s="1"/>
      <c r="AU960" s="1"/>
      <c r="AV960" s="1"/>
      <c r="AW960" s="21"/>
      <c r="AX960" s="21"/>
      <c r="AY960" s="1"/>
      <c r="AZ960" s="1"/>
      <c r="BA960" s="1"/>
      <c r="BB960" s="1"/>
      <c r="BC960" s="21"/>
      <c r="BD960" s="21"/>
      <c r="BE960" s="1"/>
      <c r="BF960" s="1"/>
      <c r="BG960" s="1"/>
      <c r="BH960" s="1"/>
      <c r="BI960" s="21"/>
      <c r="BJ960" s="21"/>
      <c r="BK960" s="1"/>
      <c r="BL960" s="1"/>
      <c r="BM960" s="1"/>
      <c r="BN960" s="1"/>
      <c r="BO960" s="21"/>
      <c r="BP960" s="21"/>
      <c r="BQ960" s="1"/>
      <c r="BR960" s="1"/>
      <c r="BS960" s="1"/>
      <c r="BT960" s="1"/>
      <c r="BU960" s="21"/>
      <c r="BV960" s="2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</row>
    <row r="961" spans="5:128" x14ac:dyDescent="0.25">
      <c r="E961" s="1"/>
      <c r="F961" s="1"/>
      <c r="G961" s="21"/>
      <c r="H961" s="21"/>
      <c r="I961" s="1"/>
      <c r="J961" s="1"/>
      <c r="K961" s="1"/>
      <c r="L961" s="1"/>
      <c r="M961" s="21"/>
      <c r="N961" s="21"/>
      <c r="O961" s="1"/>
      <c r="P961" s="1"/>
      <c r="Q961" s="1"/>
      <c r="R961" s="1"/>
      <c r="S961" s="21"/>
      <c r="T961" s="21"/>
      <c r="U961" s="1"/>
      <c r="V961" s="1"/>
      <c r="W961" s="1"/>
      <c r="X961" s="1"/>
      <c r="Y961" s="21"/>
      <c r="Z961" s="21"/>
      <c r="AA961" s="1"/>
      <c r="AB961" s="1"/>
      <c r="AC961" s="1"/>
      <c r="AD961" s="1"/>
      <c r="AE961" s="21"/>
      <c r="AF961" s="21"/>
      <c r="AG961" s="1"/>
      <c r="AH961" s="1"/>
      <c r="AI961" s="1"/>
      <c r="AJ961" s="1"/>
      <c r="AK961" s="21"/>
      <c r="AL961" s="21"/>
      <c r="AM961" s="1"/>
      <c r="AN961" s="1"/>
      <c r="AO961" s="1"/>
      <c r="AP961" s="1"/>
      <c r="AQ961" s="21"/>
      <c r="AR961" s="21"/>
      <c r="AS961" s="1"/>
      <c r="AT961" s="1"/>
      <c r="AU961" s="1"/>
      <c r="AV961" s="1"/>
      <c r="AW961" s="21"/>
      <c r="AX961" s="21"/>
      <c r="AY961" s="1"/>
      <c r="AZ961" s="1"/>
      <c r="BA961" s="1"/>
      <c r="BB961" s="1"/>
      <c r="BC961" s="21"/>
      <c r="BD961" s="21"/>
      <c r="BE961" s="1"/>
      <c r="BF961" s="1"/>
      <c r="BG961" s="1"/>
      <c r="BH961" s="1"/>
      <c r="BI961" s="21"/>
      <c r="BJ961" s="21"/>
      <c r="BK961" s="1"/>
      <c r="BL961" s="1"/>
      <c r="BM961" s="1"/>
      <c r="BN961" s="1"/>
      <c r="BO961" s="21"/>
      <c r="BP961" s="21"/>
      <c r="BQ961" s="1"/>
      <c r="BR961" s="1"/>
      <c r="BS961" s="1"/>
      <c r="BT961" s="1"/>
      <c r="BU961" s="21"/>
      <c r="BV961" s="2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</row>
    <row r="962" spans="5:128" x14ac:dyDescent="0.25">
      <c r="E962" s="1"/>
      <c r="F962" s="1"/>
      <c r="G962" s="21"/>
      <c r="H962" s="21"/>
      <c r="I962" s="1"/>
      <c r="J962" s="1"/>
      <c r="K962" s="1"/>
      <c r="L962" s="1"/>
      <c r="M962" s="21"/>
      <c r="N962" s="21"/>
      <c r="O962" s="1"/>
      <c r="P962" s="1"/>
      <c r="Q962" s="1"/>
      <c r="R962" s="1"/>
      <c r="S962" s="21"/>
      <c r="T962" s="21"/>
      <c r="U962" s="1"/>
      <c r="V962" s="1"/>
      <c r="W962" s="1"/>
      <c r="X962" s="1"/>
      <c r="Y962" s="21"/>
      <c r="Z962" s="21"/>
      <c r="AA962" s="1"/>
      <c r="AB962" s="1"/>
      <c r="AC962" s="1"/>
      <c r="AD962" s="1"/>
      <c r="AE962" s="21"/>
      <c r="AF962" s="21"/>
      <c r="AG962" s="1"/>
      <c r="AH962" s="1"/>
      <c r="AI962" s="1"/>
      <c r="AJ962" s="1"/>
      <c r="AK962" s="21"/>
      <c r="AL962" s="21"/>
      <c r="AM962" s="1"/>
      <c r="AN962" s="1"/>
      <c r="AO962" s="1"/>
      <c r="AP962" s="1"/>
      <c r="AQ962" s="21"/>
      <c r="AR962" s="21"/>
      <c r="AS962" s="1"/>
      <c r="AT962" s="1"/>
      <c r="AU962" s="1"/>
      <c r="AV962" s="1"/>
      <c r="AW962" s="21"/>
      <c r="AX962" s="21"/>
      <c r="AY962" s="1"/>
      <c r="AZ962" s="1"/>
      <c r="BA962" s="1"/>
      <c r="BB962" s="1"/>
      <c r="BC962" s="21"/>
      <c r="BD962" s="21"/>
      <c r="BE962" s="1"/>
      <c r="BF962" s="1"/>
      <c r="BG962" s="1"/>
      <c r="BH962" s="1"/>
      <c r="BI962" s="21"/>
      <c r="BJ962" s="21"/>
      <c r="BK962" s="1"/>
      <c r="BL962" s="1"/>
      <c r="BM962" s="1"/>
      <c r="BN962" s="1"/>
      <c r="BO962" s="21"/>
      <c r="BP962" s="21"/>
      <c r="BQ962" s="1"/>
      <c r="BR962" s="1"/>
      <c r="BS962" s="1"/>
      <c r="BT962" s="1"/>
      <c r="BU962" s="21"/>
      <c r="BV962" s="2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</row>
    <row r="963" spans="5:128" x14ac:dyDescent="0.25">
      <c r="E963" s="1"/>
      <c r="F963" s="1"/>
      <c r="G963" s="21"/>
      <c r="H963" s="21"/>
      <c r="I963" s="1"/>
      <c r="J963" s="1"/>
      <c r="K963" s="1"/>
      <c r="L963" s="1"/>
      <c r="M963" s="21"/>
      <c r="N963" s="21"/>
      <c r="O963" s="1"/>
      <c r="P963" s="1"/>
      <c r="Q963" s="1"/>
      <c r="R963" s="1"/>
      <c r="S963" s="21"/>
      <c r="T963" s="21"/>
      <c r="U963" s="1"/>
      <c r="V963" s="1"/>
      <c r="W963" s="1"/>
      <c r="X963" s="1"/>
      <c r="Y963" s="21"/>
      <c r="Z963" s="21"/>
      <c r="AA963" s="1"/>
      <c r="AB963" s="1"/>
      <c r="AC963" s="1"/>
      <c r="AD963" s="1"/>
      <c r="AE963" s="21"/>
      <c r="AF963" s="21"/>
      <c r="AG963" s="1"/>
      <c r="AH963" s="1"/>
      <c r="AI963" s="1"/>
      <c r="AJ963" s="1"/>
      <c r="AK963" s="21"/>
      <c r="AL963" s="21"/>
      <c r="AM963" s="1"/>
      <c r="AN963" s="1"/>
      <c r="AO963" s="1"/>
      <c r="AP963" s="1"/>
      <c r="AQ963" s="21"/>
      <c r="AR963" s="21"/>
      <c r="AS963" s="1"/>
      <c r="AT963" s="1"/>
      <c r="AU963" s="1"/>
      <c r="AV963" s="1"/>
      <c r="AW963" s="21"/>
      <c r="AX963" s="21"/>
      <c r="AY963" s="1"/>
      <c r="AZ963" s="1"/>
      <c r="BA963" s="1"/>
      <c r="BB963" s="1"/>
      <c r="BC963" s="21"/>
      <c r="BD963" s="21"/>
      <c r="BE963" s="1"/>
      <c r="BF963" s="1"/>
      <c r="BG963" s="1"/>
      <c r="BH963" s="1"/>
      <c r="BI963" s="21"/>
      <c r="BJ963" s="21"/>
      <c r="BK963" s="1"/>
      <c r="BL963" s="1"/>
      <c r="BM963" s="1"/>
      <c r="BN963" s="1"/>
      <c r="BO963" s="21"/>
      <c r="BP963" s="21"/>
      <c r="BQ963" s="1"/>
      <c r="BR963" s="1"/>
      <c r="BS963" s="1"/>
      <c r="BT963" s="1"/>
      <c r="BU963" s="21"/>
      <c r="BV963" s="2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</row>
    <row r="964" spans="5:128" x14ac:dyDescent="0.25">
      <c r="E964" s="1"/>
      <c r="F964" s="1"/>
      <c r="G964" s="21"/>
      <c r="H964" s="21"/>
      <c r="I964" s="1"/>
      <c r="J964" s="1"/>
      <c r="K964" s="1"/>
      <c r="L964" s="1"/>
      <c r="M964" s="21"/>
      <c r="N964" s="21"/>
      <c r="O964" s="1"/>
      <c r="P964" s="1"/>
      <c r="Q964" s="1"/>
      <c r="R964" s="1"/>
      <c r="S964" s="21"/>
      <c r="T964" s="21"/>
      <c r="U964" s="1"/>
      <c r="V964" s="1"/>
      <c r="W964" s="1"/>
      <c r="X964" s="1"/>
      <c r="Y964" s="21"/>
      <c r="Z964" s="21"/>
      <c r="AA964" s="1"/>
      <c r="AB964" s="1"/>
      <c r="AC964" s="1"/>
      <c r="AD964" s="1"/>
      <c r="AE964" s="21"/>
      <c r="AF964" s="21"/>
      <c r="AG964" s="1"/>
      <c r="AH964" s="1"/>
      <c r="AI964" s="1"/>
      <c r="AJ964" s="1"/>
      <c r="AK964" s="21"/>
      <c r="AL964" s="21"/>
      <c r="AM964" s="1"/>
      <c r="AN964" s="1"/>
      <c r="AO964" s="1"/>
      <c r="AP964" s="1"/>
      <c r="AQ964" s="21"/>
      <c r="AR964" s="21"/>
      <c r="AS964" s="1"/>
      <c r="AT964" s="1"/>
      <c r="AU964" s="1"/>
      <c r="AV964" s="1"/>
      <c r="AW964" s="21"/>
      <c r="AX964" s="21"/>
      <c r="AY964" s="1"/>
      <c r="AZ964" s="1"/>
      <c r="BA964" s="1"/>
      <c r="BB964" s="1"/>
      <c r="BC964" s="21"/>
      <c r="BD964" s="21"/>
      <c r="BE964" s="1"/>
      <c r="BF964" s="1"/>
      <c r="BG964" s="1"/>
      <c r="BH964" s="1"/>
      <c r="BI964" s="21"/>
      <c r="BJ964" s="21"/>
      <c r="BK964" s="1"/>
      <c r="BL964" s="1"/>
      <c r="BM964" s="1"/>
      <c r="BN964" s="1"/>
      <c r="BO964" s="21"/>
      <c r="BP964" s="21"/>
      <c r="BQ964" s="1"/>
      <c r="BR964" s="1"/>
      <c r="BS964" s="1"/>
      <c r="BT964" s="1"/>
      <c r="BU964" s="21"/>
      <c r="BV964" s="2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</row>
    <row r="965" spans="5:128" x14ac:dyDescent="0.25">
      <c r="E965" s="1"/>
      <c r="F965" s="1"/>
      <c r="G965" s="21"/>
      <c r="H965" s="21"/>
      <c r="I965" s="1"/>
      <c r="J965" s="1"/>
      <c r="K965" s="1"/>
      <c r="L965" s="1"/>
      <c r="M965" s="21"/>
      <c r="N965" s="21"/>
      <c r="O965" s="1"/>
      <c r="P965" s="1"/>
      <c r="Q965" s="1"/>
      <c r="R965" s="1"/>
      <c r="S965" s="21"/>
      <c r="T965" s="21"/>
      <c r="U965" s="1"/>
      <c r="V965" s="1"/>
      <c r="W965" s="1"/>
      <c r="X965" s="1"/>
      <c r="Y965" s="21"/>
      <c r="Z965" s="21"/>
      <c r="AA965" s="1"/>
      <c r="AB965" s="1"/>
      <c r="AC965" s="1"/>
      <c r="AD965" s="1"/>
      <c r="AE965" s="21"/>
      <c r="AF965" s="21"/>
      <c r="AG965" s="1"/>
      <c r="AH965" s="1"/>
      <c r="AI965" s="1"/>
      <c r="AJ965" s="1"/>
      <c r="AK965" s="21"/>
      <c r="AL965" s="21"/>
      <c r="AM965" s="1"/>
      <c r="AN965" s="1"/>
      <c r="AO965" s="1"/>
      <c r="AP965" s="1"/>
      <c r="AQ965" s="21"/>
      <c r="AR965" s="21"/>
      <c r="AS965" s="1"/>
      <c r="AT965" s="1"/>
      <c r="AU965" s="1"/>
      <c r="AV965" s="1"/>
      <c r="AW965" s="21"/>
      <c r="AX965" s="21"/>
      <c r="AY965" s="1"/>
      <c r="AZ965" s="1"/>
      <c r="BA965" s="1"/>
      <c r="BB965" s="1"/>
      <c r="BC965" s="21"/>
      <c r="BD965" s="21"/>
      <c r="BE965" s="1"/>
      <c r="BF965" s="1"/>
      <c r="BG965" s="1"/>
      <c r="BH965" s="1"/>
      <c r="BI965" s="21"/>
      <c r="BJ965" s="21"/>
      <c r="BK965" s="1"/>
      <c r="BL965" s="1"/>
      <c r="BM965" s="1"/>
      <c r="BN965" s="1"/>
      <c r="BO965" s="21"/>
      <c r="BP965" s="21"/>
      <c r="BQ965" s="1"/>
      <c r="BR965" s="1"/>
      <c r="BS965" s="1"/>
      <c r="BT965" s="1"/>
      <c r="BU965" s="21"/>
      <c r="BV965" s="2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</row>
    <row r="966" spans="5:128" x14ac:dyDescent="0.25">
      <c r="E966" s="1"/>
      <c r="F966" s="1"/>
      <c r="G966" s="21"/>
      <c r="H966" s="21"/>
      <c r="I966" s="1"/>
      <c r="J966" s="1"/>
      <c r="K966" s="1"/>
      <c r="L966" s="1"/>
      <c r="M966" s="21"/>
      <c r="N966" s="21"/>
      <c r="O966" s="1"/>
      <c r="P966" s="1"/>
      <c r="Q966" s="1"/>
      <c r="R966" s="1"/>
      <c r="S966" s="21"/>
      <c r="T966" s="21"/>
      <c r="U966" s="1"/>
      <c r="V966" s="1"/>
      <c r="W966" s="1"/>
      <c r="X966" s="1"/>
      <c r="Y966" s="21"/>
      <c r="Z966" s="21"/>
      <c r="AA966" s="1"/>
      <c r="AB966" s="1"/>
      <c r="AC966" s="1"/>
      <c r="AD966" s="1"/>
      <c r="AE966" s="21"/>
      <c r="AF966" s="21"/>
      <c r="AG966" s="1"/>
      <c r="AH966" s="1"/>
      <c r="AI966" s="1"/>
      <c r="AJ966" s="1"/>
      <c r="AK966" s="21"/>
      <c r="AL966" s="21"/>
      <c r="AM966" s="1"/>
      <c r="AN966" s="1"/>
      <c r="AO966" s="1"/>
      <c r="AP966" s="1"/>
      <c r="AQ966" s="21"/>
      <c r="AR966" s="21"/>
      <c r="AS966" s="1"/>
      <c r="AT966" s="1"/>
      <c r="AU966" s="1"/>
      <c r="AV966" s="1"/>
      <c r="AW966" s="21"/>
      <c r="AX966" s="21"/>
      <c r="AY966" s="1"/>
      <c r="AZ966" s="1"/>
      <c r="BA966" s="1"/>
      <c r="BB966" s="1"/>
      <c r="BC966" s="21"/>
      <c r="BD966" s="21"/>
      <c r="BE966" s="1"/>
      <c r="BF966" s="1"/>
      <c r="BG966" s="1"/>
      <c r="BH966" s="1"/>
      <c r="BI966" s="21"/>
      <c r="BJ966" s="21"/>
      <c r="BK966" s="1"/>
      <c r="BL966" s="1"/>
      <c r="BM966" s="1"/>
      <c r="BN966" s="1"/>
      <c r="BO966" s="21"/>
      <c r="BP966" s="21"/>
      <c r="BQ966" s="1"/>
      <c r="BR966" s="1"/>
      <c r="BS966" s="1"/>
      <c r="BT966" s="1"/>
      <c r="BU966" s="21"/>
      <c r="BV966" s="2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</row>
    <row r="967" spans="5:128" x14ac:dyDescent="0.25">
      <c r="E967" s="1"/>
      <c r="F967" s="1"/>
      <c r="G967" s="21"/>
      <c r="H967" s="21"/>
      <c r="I967" s="1"/>
      <c r="J967" s="1"/>
      <c r="K967" s="1"/>
      <c r="L967" s="1"/>
      <c r="M967" s="21"/>
      <c r="N967" s="21"/>
      <c r="O967" s="1"/>
      <c r="P967" s="1"/>
      <c r="Q967" s="1"/>
      <c r="R967" s="1"/>
      <c r="S967" s="21"/>
      <c r="T967" s="21"/>
      <c r="U967" s="1"/>
      <c r="V967" s="1"/>
      <c r="W967" s="1"/>
      <c r="X967" s="1"/>
      <c r="Y967" s="21"/>
      <c r="Z967" s="21"/>
      <c r="AA967" s="1"/>
      <c r="AB967" s="1"/>
      <c r="AC967" s="1"/>
      <c r="AD967" s="1"/>
      <c r="AE967" s="21"/>
      <c r="AF967" s="21"/>
      <c r="AG967" s="1"/>
      <c r="AH967" s="1"/>
      <c r="AI967" s="1"/>
      <c r="AJ967" s="1"/>
      <c r="AK967" s="21"/>
      <c r="AL967" s="21"/>
      <c r="AM967" s="1"/>
      <c r="AN967" s="1"/>
      <c r="AO967" s="1"/>
      <c r="AP967" s="1"/>
      <c r="AQ967" s="21"/>
      <c r="AR967" s="21"/>
      <c r="AS967" s="1"/>
      <c r="AT967" s="1"/>
      <c r="AU967" s="1"/>
      <c r="AV967" s="1"/>
      <c r="AW967" s="21"/>
      <c r="AX967" s="21"/>
      <c r="AY967" s="1"/>
      <c r="AZ967" s="1"/>
      <c r="BA967" s="1"/>
      <c r="BB967" s="1"/>
      <c r="BC967" s="21"/>
      <c r="BD967" s="21"/>
      <c r="BE967" s="1"/>
      <c r="BF967" s="1"/>
      <c r="BG967" s="1"/>
      <c r="BH967" s="1"/>
      <c r="BI967" s="21"/>
      <c r="BJ967" s="21"/>
      <c r="BK967" s="1"/>
      <c r="BL967" s="1"/>
      <c r="BM967" s="1"/>
      <c r="BN967" s="1"/>
      <c r="BO967" s="21"/>
      <c r="BP967" s="21"/>
      <c r="BQ967" s="1"/>
      <c r="BR967" s="1"/>
      <c r="BS967" s="1"/>
      <c r="BT967" s="1"/>
      <c r="BU967" s="21"/>
      <c r="BV967" s="2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</row>
    <row r="968" spans="5:128" x14ac:dyDescent="0.25">
      <c r="E968" s="1"/>
      <c r="F968" s="1"/>
      <c r="G968" s="21"/>
      <c r="H968" s="21"/>
      <c r="I968" s="1"/>
      <c r="J968" s="1"/>
      <c r="K968" s="1"/>
      <c r="L968" s="1"/>
      <c r="M968" s="21"/>
      <c r="N968" s="21"/>
      <c r="O968" s="1"/>
      <c r="P968" s="1"/>
      <c r="Q968" s="1"/>
      <c r="R968" s="1"/>
      <c r="S968" s="21"/>
      <c r="T968" s="21"/>
      <c r="U968" s="1"/>
      <c r="V968" s="1"/>
      <c r="W968" s="1"/>
      <c r="X968" s="1"/>
      <c r="Y968" s="21"/>
      <c r="Z968" s="21"/>
      <c r="AA968" s="1"/>
      <c r="AB968" s="1"/>
      <c r="AC968" s="1"/>
      <c r="AD968" s="1"/>
      <c r="AE968" s="21"/>
      <c r="AF968" s="21"/>
      <c r="AG968" s="1"/>
      <c r="AH968" s="1"/>
      <c r="AI968" s="1"/>
      <c r="AJ968" s="1"/>
      <c r="AK968" s="21"/>
      <c r="AL968" s="21"/>
      <c r="AM968" s="1"/>
      <c r="AN968" s="1"/>
      <c r="AO968" s="1"/>
      <c r="AP968" s="1"/>
      <c r="AQ968" s="21"/>
      <c r="AR968" s="21"/>
      <c r="AS968" s="1"/>
      <c r="AT968" s="1"/>
      <c r="AU968" s="1"/>
      <c r="AV968" s="1"/>
      <c r="AW968" s="21"/>
      <c r="AX968" s="21"/>
      <c r="AY968" s="1"/>
      <c r="AZ968" s="1"/>
      <c r="BA968" s="1"/>
      <c r="BB968" s="1"/>
      <c r="BC968" s="21"/>
      <c r="BD968" s="21"/>
      <c r="BE968" s="1"/>
      <c r="BF968" s="1"/>
      <c r="BG968" s="1"/>
      <c r="BH968" s="1"/>
      <c r="BI968" s="21"/>
      <c r="BJ968" s="21"/>
      <c r="BK968" s="1"/>
      <c r="BL968" s="1"/>
      <c r="BM968" s="1"/>
      <c r="BN968" s="1"/>
      <c r="BO968" s="21"/>
      <c r="BP968" s="21"/>
      <c r="BQ968" s="1"/>
      <c r="BR968" s="1"/>
      <c r="BS968" s="1"/>
      <c r="BT968" s="1"/>
      <c r="BU968" s="21"/>
      <c r="BV968" s="2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</row>
    <row r="969" spans="5:128" x14ac:dyDescent="0.25">
      <c r="E969" s="1"/>
      <c r="F969" s="1"/>
      <c r="G969" s="21"/>
      <c r="H969" s="21"/>
      <c r="I969" s="1"/>
      <c r="J969" s="1"/>
      <c r="K969" s="1"/>
      <c r="L969" s="1"/>
      <c r="M969" s="21"/>
      <c r="N969" s="21"/>
      <c r="O969" s="1"/>
      <c r="P969" s="1"/>
      <c r="Q969" s="1"/>
      <c r="R969" s="1"/>
      <c r="S969" s="21"/>
      <c r="T969" s="21"/>
      <c r="U969" s="1"/>
      <c r="V969" s="1"/>
      <c r="W969" s="1"/>
      <c r="X969" s="1"/>
      <c r="Y969" s="21"/>
      <c r="Z969" s="21"/>
      <c r="AA969" s="1"/>
      <c r="AB969" s="1"/>
      <c r="AC969" s="1"/>
      <c r="AD969" s="1"/>
      <c r="AE969" s="21"/>
      <c r="AF969" s="21"/>
      <c r="AG969" s="1"/>
      <c r="AH969" s="1"/>
      <c r="AI969" s="1"/>
      <c r="AJ969" s="1"/>
      <c r="AK969" s="21"/>
      <c r="AL969" s="21"/>
      <c r="AM969" s="1"/>
      <c r="AN969" s="1"/>
      <c r="AO969" s="1"/>
      <c r="AP969" s="1"/>
      <c r="AQ969" s="21"/>
      <c r="AR969" s="21"/>
      <c r="AS969" s="1"/>
      <c r="AT969" s="1"/>
      <c r="AU969" s="1"/>
      <c r="AV969" s="1"/>
      <c r="AW969" s="21"/>
      <c r="AX969" s="21"/>
      <c r="AY969" s="1"/>
      <c r="AZ969" s="1"/>
      <c r="BA969" s="1"/>
      <c r="BB969" s="1"/>
      <c r="BC969" s="21"/>
      <c r="BD969" s="21"/>
      <c r="BE969" s="1"/>
      <c r="BF969" s="1"/>
      <c r="BG969" s="1"/>
      <c r="BH969" s="1"/>
      <c r="BI969" s="21"/>
      <c r="BJ969" s="21"/>
      <c r="BK969" s="1"/>
      <c r="BL969" s="1"/>
      <c r="BM969" s="1"/>
      <c r="BN969" s="1"/>
      <c r="BO969" s="21"/>
      <c r="BP969" s="21"/>
      <c r="BQ969" s="1"/>
      <c r="BR969" s="1"/>
      <c r="BS969" s="1"/>
      <c r="BT969" s="1"/>
      <c r="BU969" s="21"/>
      <c r="BV969" s="2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</row>
    <row r="970" spans="5:128" x14ac:dyDescent="0.25">
      <c r="E970" s="1"/>
      <c r="F970" s="1"/>
      <c r="G970" s="21"/>
      <c r="H970" s="21"/>
      <c r="I970" s="1"/>
      <c r="J970" s="1"/>
      <c r="K970" s="1"/>
      <c r="L970" s="1"/>
      <c r="M970" s="21"/>
      <c r="N970" s="21"/>
      <c r="O970" s="1"/>
      <c r="P970" s="1"/>
      <c r="Q970" s="1"/>
      <c r="R970" s="1"/>
      <c r="S970" s="21"/>
      <c r="T970" s="21"/>
      <c r="U970" s="1"/>
      <c r="V970" s="1"/>
      <c r="W970" s="1"/>
      <c r="X970" s="1"/>
      <c r="Y970" s="21"/>
      <c r="Z970" s="21"/>
      <c r="AA970" s="1"/>
      <c r="AB970" s="1"/>
      <c r="AC970" s="1"/>
      <c r="AD970" s="1"/>
      <c r="AE970" s="21"/>
      <c r="AF970" s="21"/>
      <c r="AG970" s="1"/>
      <c r="AH970" s="1"/>
      <c r="AI970" s="1"/>
      <c r="AJ970" s="1"/>
      <c r="AK970" s="21"/>
      <c r="AL970" s="21"/>
      <c r="AM970" s="1"/>
      <c r="AN970" s="1"/>
      <c r="AO970" s="1"/>
      <c r="AP970" s="1"/>
      <c r="AQ970" s="21"/>
      <c r="AR970" s="21"/>
      <c r="AS970" s="1"/>
      <c r="AT970" s="1"/>
      <c r="AU970" s="1"/>
      <c r="AV970" s="1"/>
      <c r="AW970" s="21"/>
      <c r="AX970" s="21"/>
      <c r="AY970" s="1"/>
      <c r="AZ970" s="1"/>
      <c r="BA970" s="1"/>
      <c r="BB970" s="1"/>
      <c r="BC970" s="21"/>
      <c r="BD970" s="21"/>
      <c r="BE970" s="1"/>
      <c r="BF970" s="1"/>
      <c r="BG970" s="1"/>
      <c r="BH970" s="1"/>
      <c r="BI970" s="21"/>
      <c r="BJ970" s="21"/>
      <c r="BK970" s="1"/>
      <c r="BL970" s="1"/>
      <c r="BM970" s="1"/>
      <c r="BN970" s="1"/>
      <c r="BO970" s="21"/>
      <c r="BP970" s="21"/>
      <c r="BQ970" s="1"/>
      <c r="BR970" s="1"/>
      <c r="BS970" s="1"/>
      <c r="BT970" s="1"/>
      <c r="BU970" s="21"/>
      <c r="BV970" s="2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</row>
    <row r="971" spans="5:128" x14ac:dyDescent="0.25">
      <c r="E971" s="1"/>
      <c r="F971" s="1"/>
      <c r="G971" s="21"/>
      <c r="H971" s="21"/>
      <c r="I971" s="1"/>
      <c r="J971" s="1"/>
      <c r="K971" s="1"/>
      <c r="L971" s="1"/>
      <c r="M971" s="21"/>
      <c r="N971" s="21"/>
      <c r="O971" s="1"/>
      <c r="P971" s="1"/>
      <c r="Q971" s="1"/>
      <c r="R971" s="1"/>
      <c r="S971" s="21"/>
      <c r="T971" s="21"/>
      <c r="U971" s="1"/>
      <c r="V971" s="1"/>
      <c r="W971" s="1"/>
      <c r="X971" s="1"/>
      <c r="Y971" s="21"/>
      <c r="Z971" s="21"/>
      <c r="AA971" s="1"/>
      <c r="AB971" s="1"/>
      <c r="AC971" s="1"/>
      <c r="AD971" s="1"/>
      <c r="AE971" s="21"/>
      <c r="AF971" s="21"/>
      <c r="AG971" s="1"/>
      <c r="AH971" s="1"/>
      <c r="AI971" s="1"/>
      <c r="AJ971" s="1"/>
      <c r="AK971" s="21"/>
      <c r="AL971" s="21"/>
      <c r="AM971" s="1"/>
      <c r="AN971" s="1"/>
      <c r="AO971" s="1"/>
      <c r="AP971" s="1"/>
      <c r="AQ971" s="21"/>
      <c r="AR971" s="21"/>
      <c r="AS971" s="1"/>
      <c r="AT971" s="1"/>
      <c r="AU971" s="1"/>
      <c r="AV971" s="1"/>
      <c r="AW971" s="21"/>
      <c r="AX971" s="21"/>
      <c r="AY971" s="1"/>
      <c r="AZ971" s="1"/>
      <c r="BA971" s="1"/>
      <c r="BB971" s="1"/>
      <c r="BC971" s="21"/>
      <c r="BD971" s="21"/>
      <c r="BE971" s="1"/>
      <c r="BF971" s="1"/>
      <c r="BG971" s="1"/>
      <c r="BH971" s="1"/>
      <c r="BI971" s="21"/>
      <c r="BJ971" s="21"/>
      <c r="BK971" s="1"/>
      <c r="BL971" s="1"/>
      <c r="BM971" s="1"/>
      <c r="BN971" s="1"/>
      <c r="BO971" s="21"/>
      <c r="BP971" s="21"/>
      <c r="BQ971" s="1"/>
      <c r="BR971" s="1"/>
      <c r="BS971" s="1"/>
      <c r="BT971" s="1"/>
      <c r="BU971" s="21"/>
      <c r="BV971" s="2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</row>
    <row r="972" spans="5:128" x14ac:dyDescent="0.25">
      <c r="E972" s="1"/>
      <c r="F972" s="1"/>
      <c r="G972" s="21"/>
      <c r="H972" s="21"/>
      <c r="I972" s="1"/>
      <c r="J972" s="1"/>
      <c r="K972" s="1"/>
      <c r="L972" s="1"/>
      <c r="M972" s="21"/>
      <c r="N972" s="21"/>
      <c r="O972" s="1"/>
      <c r="P972" s="1"/>
      <c r="Q972" s="1"/>
      <c r="R972" s="1"/>
      <c r="S972" s="21"/>
      <c r="T972" s="21"/>
      <c r="U972" s="1"/>
      <c r="V972" s="1"/>
      <c r="W972" s="1"/>
      <c r="X972" s="1"/>
      <c r="Y972" s="21"/>
      <c r="Z972" s="21"/>
      <c r="AA972" s="1"/>
      <c r="AB972" s="1"/>
      <c r="AC972" s="1"/>
      <c r="AD972" s="1"/>
      <c r="AE972" s="21"/>
      <c r="AF972" s="21"/>
      <c r="AG972" s="1"/>
      <c r="AH972" s="1"/>
      <c r="AI972" s="1"/>
      <c r="AJ972" s="1"/>
      <c r="AK972" s="21"/>
      <c r="AL972" s="21"/>
      <c r="AM972" s="1"/>
      <c r="AN972" s="1"/>
      <c r="AO972" s="1"/>
      <c r="AP972" s="1"/>
      <c r="AQ972" s="21"/>
      <c r="AR972" s="21"/>
      <c r="AS972" s="1"/>
      <c r="AT972" s="1"/>
      <c r="AU972" s="1"/>
      <c r="AV972" s="1"/>
      <c r="AW972" s="21"/>
      <c r="AX972" s="21"/>
      <c r="AY972" s="1"/>
      <c r="AZ972" s="1"/>
      <c r="BA972" s="1"/>
      <c r="BB972" s="1"/>
      <c r="BC972" s="21"/>
      <c r="BD972" s="21"/>
      <c r="BE972" s="1"/>
      <c r="BF972" s="1"/>
      <c r="BG972" s="1"/>
      <c r="BH972" s="1"/>
      <c r="BI972" s="21"/>
      <c r="BJ972" s="21"/>
      <c r="BK972" s="1"/>
      <c r="BL972" s="1"/>
      <c r="BM972" s="1"/>
      <c r="BN972" s="1"/>
      <c r="BO972" s="21"/>
      <c r="BP972" s="21"/>
      <c r="BQ972" s="1"/>
      <c r="BR972" s="1"/>
      <c r="BS972" s="1"/>
      <c r="BT972" s="1"/>
      <c r="BU972" s="21"/>
      <c r="BV972" s="2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</row>
    <row r="973" spans="5:128" x14ac:dyDescent="0.25">
      <c r="E973" s="1"/>
      <c r="F973" s="1"/>
      <c r="G973" s="21"/>
      <c r="H973" s="21"/>
      <c r="I973" s="1"/>
      <c r="J973" s="1"/>
      <c r="K973" s="1"/>
      <c r="L973" s="1"/>
      <c r="M973" s="21"/>
      <c r="N973" s="21"/>
      <c r="O973" s="1"/>
      <c r="P973" s="1"/>
      <c r="Q973" s="1"/>
      <c r="R973" s="1"/>
      <c r="S973" s="21"/>
      <c r="T973" s="21"/>
      <c r="U973" s="1"/>
      <c r="V973" s="1"/>
      <c r="W973" s="1"/>
      <c r="X973" s="1"/>
      <c r="Y973" s="21"/>
      <c r="Z973" s="21"/>
      <c r="AA973" s="1"/>
      <c r="AB973" s="1"/>
      <c r="AC973" s="1"/>
      <c r="AD973" s="1"/>
      <c r="AE973" s="21"/>
      <c r="AF973" s="21"/>
      <c r="AG973" s="1"/>
      <c r="AH973" s="1"/>
      <c r="AI973" s="1"/>
      <c r="AJ973" s="1"/>
      <c r="AK973" s="21"/>
      <c r="AL973" s="21"/>
      <c r="AM973" s="1"/>
      <c r="AN973" s="1"/>
      <c r="AO973" s="1"/>
      <c r="AP973" s="1"/>
      <c r="AQ973" s="21"/>
      <c r="AR973" s="21"/>
      <c r="AS973" s="1"/>
      <c r="AT973" s="1"/>
      <c r="AU973" s="1"/>
      <c r="AV973" s="1"/>
      <c r="AW973" s="21"/>
      <c r="AX973" s="21"/>
      <c r="AY973" s="1"/>
      <c r="AZ973" s="1"/>
      <c r="BA973" s="1"/>
      <c r="BB973" s="1"/>
      <c r="BC973" s="21"/>
      <c r="BD973" s="21"/>
      <c r="BE973" s="1"/>
      <c r="BF973" s="1"/>
      <c r="BG973" s="1"/>
      <c r="BH973" s="1"/>
      <c r="BI973" s="21"/>
      <c r="BJ973" s="21"/>
      <c r="BK973" s="1"/>
      <c r="BL973" s="1"/>
      <c r="BM973" s="1"/>
      <c r="BN973" s="1"/>
      <c r="BO973" s="21"/>
      <c r="BP973" s="21"/>
      <c r="BQ973" s="1"/>
      <c r="BR973" s="1"/>
      <c r="BS973" s="1"/>
      <c r="BT973" s="1"/>
      <c r="BU973" s="21"/>
      <c r="BV973" s="2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</row>
    <row r="974" spans="5:128" x14ac:dyDescent="0.25">
      <c r="E974" s="1"/>
      <c r="F974" s="1"/>
      <c r="G974" s="21"/>
      <c r="H974" s="21"/>
      <c r="I974" s="1"/>
      <c r="J974" s="1"/>
      <c r="K974" s="1"/>
      <c r="L974" s="1"/>
      <c r="M974" s="21"/>
      <c r="N974" s="21"/>
      <c r="O974" s="1"/>
      <c r="P974" s="1"/>
      <c r="Q974" s="1"/>
      <c r="R974" s="1"/>
      <c r="S974" s="21"/>
      <c r="T974" s="21"/>
      <c r="U974" s="1"/>
      <c r="V974" s="1"/>
      <c r="W974" s="1"/>
      <c r="X974" s="1"/>
      <c r="Y974" s="21"/>
      <c r="Z974" s="21"/>
      <c r="AA974" s="1"/>
      <c r="AB974" s="1"/>
      <c r="AC974" s="1"/>
      <c r="AD974" s="1"/>
      <c r="AE974" s="21"/>
      <c r="AF974" s="21"/>
      <c r="AG974" s="1"/>
      <c r="AH974" s="1"/>
      <c r="AI974" s="1"/>
      <c r="AJ974" s="1"/>
      <c r="AK974" s="21"/>
      <c r="AL974" s="21"/>
      <c r="AM974" s="1"/>
      <c r="AN974" s="1"/>
      <c r="AO974" s="1"/>
      <c r="AP974" s="1"/>
      <c r="AQ974" s="21"/>
      <c r="AR974" s="21"/>
      <c r="AS974" s="1"/>
      <c r="AT974" s="1"/>
      <c r="AU974" s="1"/>
      <c r="AV974" s="1"/>
      <c r="AW974" s="21"/>
      <c r="AX974" s="21"/>
      <c r="AY974" s="1"/>
      <c r="AZ974" s="1"/>
      <c r="BA974" s="1"/>
      <c r="BB974" s="1"/>
      <c r="BC974" s="21"/>
      <c r="BD974" s="21"/>
      <c r="BE974" s="1"/>
      <c r="BF974" s="1"/>
      <c r="BG974" s="1"/>
      <c r="BH974" s="1"/>
      <c r="BI974" s="21"/>
      <c r="BJ974" s="21"/>
      <c r="BK974" s="1"/>
      <c r="BL974" s="1"/>
      <c r="BM974" s="1"/>
      <c r="BN974" s="1"/>
      <c r="BO974" s="21"/>
      <c r="BP974" s="21"/>
      <c r="BQ974" s="1"/>
      <c r="BR974" s="1"/>
      <c r="BS974" s="1"/>
      <c r="BT974" s="1"/>
      <c r="BU974" s="21"/>
      <c r="BV974" s="2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</row>
    <row r="975" spans="5:128" x14ac:dyDescent="0.25">
      <c r="E975" s="1"/>
      <c r="F975" s="1"/>
      <c r="G975" s="21"/>
      <c r="H975" s="21"/>
      <c r="I975" s="1"/>
      <c r="J975" s="1"/>
      <c r="K975" s="1"/>
      <c r="L975" s="1"/>
      <c r="M975" s="21"/>
      <c r="N975" s="21"/>
      <c r="O975" s="1"/>
      <c r="P975" s="1"/>
      <c r="Q975" s="1"/>
      <c r="R975" s="1"/>
      <c r="S975" s="21"/>
      <c r="T975" s="21"/>
      <c r="U975" s="1"/>
      <c r="V975" s="1"/>
      <c r="W975" s="1"/>
      <c r="X975" s="1"/>
      <c r="Y975" s="21"/>
      <c r="Z975" s="21"/>
      <c r="AA975" s="1"/>
      <c r="AB975" s="1"/>
      <c r="AC975" s="1"/>
      <c r="AD975" s="1"/>
      <c r="AE975" s="21"/>
      <c r="AF975" s="21"/>
      <c r="AG975" s="1"/>
      <c r="AH975" s="1"/>
      <c r="AI975" s="1"/>
      <c r="AJ975" s="1"/>
      <c r="AK975" s="21"/>
      <c r="AL975" s="21"/>
      <c r="AM975" s="1"/>
      <c r="AN975" s="1"/>
      <c r="AO975" s="1"/>
      <c r="AP975" s="1"/>
      <c r="AQ975" s="21"/>
      <c r="AR975" s="21"/>
      <c r="AS975" s="1"/>
      <c r="AT975" s="1"/>
      <c r="AU975" s="1"/>
      <c r="AV975" s="1"/>
      <c r="AW975" s="21"/>
      <c r="AX975" s="21"/>
      <c r="AY975" s="1"/>
      <c r="AZ975" s="1"/>
      <c r="BA975" s="1"/>
      <c r="BB975" s="1"/>
      <c r="BC975" s="21"/>
      <c r="BD975" s="21"/>
      <c r="BE975" s="1"/>
      <c r="BF975" s="1"/>
      <c r="BG975" s="1"/>
      <c r="BH975" s="1"/>
      <c r="BI975" s="21"/>
      <c r="BJ975" s="21"/>
      <c r="BK975" s="1"/>
      <c r="BL975" s="1"/>
      <c r="BM975" s="1"/>
      <c r="BN975" s="1"/>
      <c r="BO975" s="21"/>
      <c r="BP975" s="21"/>
      <c r="BQ975" s="1"/>
      <c r="BR975" s="1"/>
      <c r="BS975" s="1"/>
      <c r="BT975" s="1"/>
      <c r="BU975" s="21"/>
      <c r="BV975" s="2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</row>
    <row r="976" spans="5:128" x14ac:dyDescent="0.25">
      <c r="E976" s="1"/>
      <c r="F976" s="1"/>
      <c r="G976" s="21"/>
      <c r="H976" s="21"/>
      <c r="I976" s="1"/>
      <c r="J976" s="1"/>
      <c r="K976" s="1"/>
      <c r="L976" s="1"/>
      <c r="M976" s="21"/>
      <c r="N976" s="21"/>
      <c r="O976" s="1"/>
      <c r="P976" s="1"/>
      <c r="Q976" s="1"/>
      <c r="R976" s="1"/>
      <c r="S976" s="21"/>
      <c r="T976" s="21"/>
      <c r="U976" s="1"/>
      <c r="V976" s="1"/>
      <c r="W976" s="1"/>
      <c r="X976" s="1"/>
      <c r="Y976" s="21"/>
      <c r="Z976" s="21"/>
      <c r="AA976" s="1"/>
      <c r="AB976" s="1"/>
      <c r="AC976" s="1"/>
      <c r="AD976" s="1"/>
      <c r="AE976" s="21"/>
      <c r="AF976" s="21"/>
      <c r="AG976" s="1"/>
      <c r="AH976" s="1"/>
      <c r="AI976" s="1"/>
      <c r="AJ976" s="1"/>
      <c r="AK976" s="21"/>
      <c r="AL976" s="21"/>
      <c r="AM976" s="1"/>
      <c r="AN976" s="1"/>
      <c r="AO976" s="1"/>
      <c r="AP976" s="1"/>
      <c r="AQ976" s="21"/>
      <c r="AR976" s="21"/>
      <c r="AS976" s="1"/>
      <c r="AT976" s="1"/>
      <c r="AU976" s="1"/>
      <c r="AV976" s="1"/>
      <c r="AW976" s="21"/>
      <c r="AX976" s="21"/>
      <c r="AY976" s="1"/>
      <c r="AZ976" s="1"/>
      <c r="BA976" s="1"/>
      <c r="BB976" s="1"/>
      <c r="BC976" s="21"/>
      <c r="BD976" s="21"/>
      <c r="BE976" s="1"/>
      <c r="BF976" s="1"/>
      <c r="BG976" s="1"/>
      <c r="BH976" s="1"/>
      <c r="BI976" s="21"/>
      <c r="BJ976" s="21"/>
      <c r="BK976" s="1"/>
      <c r="BL976" s="1"/>
      <c r="BM976" s="1"/>
      <c r="BN976" s="1"/>
      <c r="BO976" s="21"/>
      <c r="BP976" s="21"/>
      <c r="BQ976" s="1"/>
      <c r="BR976" s="1"/>
      <c r="BS976" s="1"/>
      <c r="BT976" s="1"/>
      <c r="BU976" s="21"/>
      <c r="BV976" s="2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</row>
    <row r="977" spans="5:128" x14ac:dyDescent="0.25">
      <c r="E977" s="1"/>
      <c r="F977" s="1"/>
      <c r="G977" s="21"/>
      <c r="H977" s="21"/>
      <c r="I977" s="1"/>
      <c r="J977" s="1"/>
      <c r="K977" s="1"/>
      <c r="L977" s="1"/>
      <c r="M977" s="21"/>
      <c r="N977" s="21"/>
      <c r="O977" s="1"/>
      <c r="P977" s="1"/>
      <c r="Q977" s="1"/>
      <c r="R977" s="1"/>
      <c r="S977" s="21"/>
      <c r="T977" s="21"/>
      <c r="U977" s="1"/>
      <c r="V977" s="1"/>
      <c r="W977" s="1"/>
      <c r="X977" s="1"/>
      <c r="Y977" s="21"/>
      <c r="Z977" s="21"/>
      <c r="AA977" s="1"/>
      <c r="AB977" s="1"/>
      <c r="AC977" s="1"/>
      <c r="AD977" s="1"/>
      <c r="AE977" s="21"/>
      <c r="AF977" s="21"/>
      <c r="AG977" s="1"/>
      <c r="AH977" s="1"/>
      <c r="AI977" s="1"/>
      <c r="AJ977" s="1"/>
      <c r="AK977" s="21"/>
      <c r="AL977" s="21"/>
      <c r="AM977" s="1"/>
      <c r="AN977" s="1"/>
      <c r="AO977" s="1"/>
      <c r="AP977" s="1"/>
      <c r="AQ977" s="21"/>
      <c r="AR977" s="21"/>
      <c r="AS977" s="1"/>
      <c r="AT977" s="1"/>
      <c r="AU977" s="1"/>
      <c r="AV977" s="1"/>
      <c r="AW977" s="21"/>
      <c r="AX977" s="21"/>
      <c r="AY977" s="1"/>
      <c r="AZ977" s="1"/>
      <c r="BA977" s="1"/>
      <c r="BB977" s="1"/>
      <c r="BC977" s="21"/>
      <c r="BD977" s="21"/>
      <c r="BE977" s="1"/>
      <c r="BF977" s="1"/>
      <c r="BG977" s="1"/>
      <c r="BH977" s="1"/>
      <c r="BI977" s="21"/>
      <c r="BJ977" s="21"/>
      <c r="BK977" s="1"/>
      <c r="BL977" s="1"/>
      <c r="BM977" s="1"/>
      <c r="BN977" s="1"/>
      <c r="BO977" s="21"/>
      <c r="BP977" s="21"/>
      <c r="BQ977" s="1"/>
      <c r="BR977" s="1"/>
      <c r="BS977" s="1"/>
      <c r="BT977" s="1"/>
      <c r="BU977" s="21"/>
      <c r="BV977" s="2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</row>
    <row r="978" spans="5:128" x14ac:dyDescent="0.25">
      <c r="E978" s="1"/>
      <c r="F978" s="1"/>
      <c r="G978" s="21"/>
      <c r="H978" s="21"/>
      <c r="I978" s="1"/>
      <c r="J978" s="1"/>
      <c r="K978" s="1"/>
      <c r="L978" s="1"/>
      <c r="M978" s="21"/>
      <c r="N978" s="21"/>
      <c r="O978" s="1"/>
      <c r="P978" s="1"/>
      <c r="Q978" s="1"/>
      <c r="R978" s="1"/>
      <c r="S978" s="21"/>
      <c r="T978" s="21"/>
      <c r="U978" s="1"/>
      <c r="V978" s="1"/>
      <c r="W978" s="1"/>
      <c r="X978" s="1"/>
      <c r="Y978" s="21"/>
      <c r="Z978" s="21"/>
      <c r="AA978" s="1"/>
      <c r="AB978" s="1"/>
      <c r="AC978" s="1"/>
      <c r="AD978" s="1"/>
      <c r="AE978" s="21"/>
      <c r="AF978" s="21"/>
      <c r="AG978" s="1"/>
      <c r="AH978" s="1"/>
      <c r="AI978" s="1"/>
      <c r="AJ978" s="1"/>
      <c r="AK978" s="21"/>
      <c r="AL978" s="21"/>
      <c r="AM978" s="1"/>
      <c r="AN978" s="1"/>
      <c r="AO978" s="1"/>
      <c r="AP978" s="1"/>
      <c r="AQ978" s="21"/>
      <c r="AR978" s="21"/>
      <c r="AS978" s="1"/>
      <c r="AT978" s="1"/>
      <c r="AU978" s="1"/>
      <c r="AV978" s="1"/>
      <c r="AW978" s="21"/>
      <c r="AX978" s="21"/>
      <c r="AY978" s="1"/>
      <c r="AZ978" s="1"/>
      <c r="BA978" s="1"/>
      <c r="BB978" s="1"/>
      <c r="BC978" s="21"/>
      <c r="BD978" s="21"/>
      <c r="BE978" s="1"/>
      <c r="BF978" s="1"/>
      <c r="BG978" s="1"/>
      <c r="BH978" s="1"/>
      <c r="BI978" s="21"/>
      <c r="BJ978" s="21"/>
      <c r="BK978" s="1"/>
      <c r="BL978" s="1"/>
      <c r="BM978" s="1"/>
      <c r="BN978" s="1"/>
      <c r="BO978" s="21"/>
      <c r="BP978" s="21"/>
      <c r="BQ978" s="1"/>
      <c r="BR978" s="1"/>
      <c r="BS978" s="1"/>
      <c r="BT978" s="1"/>
      <c r="BU978" s="21"/>
      <c r="BV978" s="2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</row>
    <row r="979" spans="5:128" x14ac:dyDescent="0.25">
      <c r="E979" s="1"/>
      <c r="F979" s="1"/>
      <c r="G979" s="21"/>
      <c r="H979" s="21"/>
      <c r="I979" s="1"/>
      <c r="J979" s="1"/>
      <c r="K979" s="1"/>
      <c r="L979" s="1"/>
      <c r="M979" s="21"/>
      <c r="N979" s="21"/>
      <c r="O979" s="1"/>
      <c r="P979" s="1"/>
      <c r="Q979" s="1"/>
      <c r="R979" s="1"/>
      <c r="S979" s="21"/>
      <c r="T979" s="21"/>
      <c r="U979" s="1"/>
      <c r="V979" s="1"/>
      <c r="W979" s="1"/>
      <c r="X979" s="1"/>
      <c r="Y979" s="21"/>
      <c r="Z979" s="21"/>
      <c r="AA979" s="1"/>
      <c r="AB979" s="1"/>
      <c r="AC979" s="1"/>
      <c r="AD979" s="1"/>
      <c r="AE979" s="21"/>
      <c r="AF979" s="21"/>
      <c r="AG979" s="1"/>
      <c r="AH979" s="1"/>
      <c r="AI979" s="1"/>
      <c r="AJ979" s="1"/>
      <c r="AK979" s="21"/>
      <c r="AL979" s="21"/>
      <c r="AM979" s="1"/>
      <c r="AN979" s="1"/>
      <c r="AO979" s="1"/>
      <c r="AP979" s="1"/>
      <c r="AQ979" s="21"/>
      <c r="AR979" s="21"/>
      <c r="AS979" s="1"/>
      <c r="AT979" s="1"/>
      <c r="AU979" s="1"/>
      <c r="AV979" s="1"/>
      <c r="AW979" s="21"/>
      <c r="AX979" s="21"/>
      <c r="AY979" s="1"/>
      <c r="AZ979" s="1"/>
      <c r="BA979" s="1"/>
      <c r="BB979" s="1"/>
      <c r="BC979" s="21"/>
      <c r="BD979" s="21"/>
      <c r="BE979" s="1"/>
      <c r="BF979" s="1"/>
      <c r="BG979" s="1"/>
      <c r="BH979" s="1"/>
      <c r="BI979" s="21"/>
      <c r="BJ979" s="21"/>
      <c r="BK979" s="1"/>
      <c r="BL979" s="1"/>
      <c r="BM979" s="1"/>
      <c r="BN979" s="1"/>
      <c r="BO979" s="21"/>
      <c r="BP979" s="21"/>
      <c r="BQ979" s="1"/>
      <c r="BR979" s="1"/>
      <c r="BS979" s="1"/>
      <c r="BT979" s="1"/>
      <c r="BU979" s="21"/>
      <c r="BV979" s="2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</row>
    <row r="980" spans="5:128" x14ac:dyDescent="0.25">
      <c r="E980" s="1"/>
      <c r="F980" s="1"/>
      <c r="G980" s="21"/>
      <c r="H980" s="21"/>
      <c r="I980" s="1"/>
      <c r="J980" s="1"/>
      <c r="K980" s="1"/>
      <c r="L980" s="1"/>
      <c r="M980" s="21"/>
      <c r="N980" s="21"/>
      <c r="O980" s="1"/>
      <c r="P980" s="1"/>
      <c r="Q980" s="1"/>
      <c r="R980" s="1"/>
      <c r="S980" s="21"/>
      <c r="T980" s="21"/>
      <c r="U980" s="1"/>
      <c r="V980" s="1"/>
      <c r="W980" s="1"/>
      <c r="X980" s="1"/>
      <c r="Y980" s="21"/>
      <c r="Z980" s="21"/>
      <c r="AA980" s="1"/>
      <c r="AB980" s="1"/>
      <c r="AC980" s="1"/>
      <c r="AD980" s="1"/>
      <c r="AE980" s="21"/>
      <c r="AF980" s="21"/>
      <c r="AG980" s="1"/>
      <c r="AH980" s="1"/>
      <c r="AI980" s="1"/>
      <c r="AJ980" s="1"/>
      <c r="AK980" s="21"/>
      <c r="AL980" s="21"/>
      <c r="AM980" s="1"/>
      <c r="AN980" s="1"/>
      <c r="AO980" s="1"/>
      <c r="AP980" s="1"/>
      <c r="AQ980" s="21"/>
      <c r="AR980" s="21"/>
      <c r="AS980" s="1"/>
      <c r="AT980" s="1"/>
      <c r="AU980" s="1"/>
      <c r="AV980" s="1"/>
      <c r="AW980" s="21"/>
      <c r="AX980" s="21"/>
      <c r="AY980" s="1"/>
      <c r="AZ980" s="1"/>
      <c r="BA980" s="1"/>
      <c r="BB980" s="1"/>
      <c r="BC980" s="21"/>
      <c r="BD980" s="21"/>
      <c r="BE980" s="1"/>
      <c r="BF980" s="1"/>
      <c r="BG980" s="1"/>
      <c r="BH980" s="1"/>
      <c r="BI980" s="21"/>
      <c r="BJ980" s="21"/>
      <c r="BK980" s="1"/>
      <c r="BL980" s="1"/>
      <c r="BM980" s="1"/>
      <c r="BN980" s="1"/>
      <c r="BO980" s="21"/>
      <c r="BP980" s="21"/>
      <c r="BQ980" s="1"/>
      <c r="BR980" s="1"/>
      <c r="BS980" s="1"/>
      <c r="BT980" s="1"/>
      <c r="BU980" s="21"/>
      <c r="BV980" s="2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</row>
    <row r="981" spans="5:128" x14ac:dyDescent="0.25">
      <c r="E981" s="1"/>
      <c r="F981" s="1"/>
      <c r="G981" s="21"/>
      <c r="H981" s="21"/>
      <c r="I981" s="1"/>
      <c r="J981" s="1"/>
      <c r="K981" s="1"/>
      <c r="L981" s="1"/>
      <c r="M981" s="21"/>
      <c r="N981" s="21"/>
      <c r="O981" s="1"/>
      <c r="P981" s="1"/>
      <c r="Q981" s="1"/>
      <c r="R981" s="1"/>
      <c r="S981" s="21"/>
      <c r="T981" s="21"/>
      <c r="U981" s="1"/>
      <c r="V981" s="1"/>
      <c r="W981" s="1"/>
      <c r="X981" s="1"/>
      <c r="Y981" s="21"/>
      <c r="Z981" s="21"/>
      <c r="AA981" s="1"/>
      <c r="AB981" s="1"/>
      <c r="AC981" s="1"/>
      <c r="AD981" s="1"/>
      <c r="AE981" s="21"/>
      <c r="AF981" s="21"/>
      <c r="AG981" s="1"/>
      <c r="AH981" s="1"/>
      <c r="AI981" s="1"/>
      <c r="AJ981" s="1"/>
      <c r="AK981" s="21"/>
      <c r="AL981" s="21"/>
      <c r="AM981" s="1"/>
      <c r="AN981" s="1"/>
      <c r="AO981" s="1"/>
      <c r="AP981" s="1"/>
      <c r="AQ981" s="21"/>
      <c r="AR981" s="21"/>
      <c r="AS981" s="1"/>
      <c r="AT981" s="1"/>
      <c r="AU981" s="1"/>
      <c r="AV981" s="1"/>
      <c r="AW981" s="21"/>
      <c r="AX981" s="21"/>
      <c r="AY981" s="1"/>
      <c r="AZ981" s="1"/>
      <c r="BA981" s="1"/>
      <c r="BB981" s="1"/>
      <c r="BC981" s="21"/>
      <c r="BD981" s="21"/>
      <c r="BE981" s="1"/>
      <c r="BF981" s="1"/>
      <c r="BG981" s="1"/>
      <c r="BH981" s="1"/>
      <c r="BI981" s="21"/>
      <c r="BJ981" s="21"/>
      <c r="BK981" s="1"/>
      <c r="BL981" s="1"/>
      <c r="BM981" s="1"/>
      <c r="BN981" s="1"/>
      <c r="BO981" s="21"/>
      <c r="BP981" s="21"/>
      <c r="BQ981" s="1"/>
      <c r="BR981" s="1"/>
      <c r="BS981" s="1"/>
      <c r="BT981" s="1"/>
      <c r="BU981" s="21"/>
      <c r="BV981" s="2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</row>
    <row r="982" spans="5:128" x14ac:dyDescent="0.25">
      <c r="E982" s="1"/>
      <c r="F982" s="1"/>
      <c r="G982" s="21"/>
      <c r="H982" s="21"/>
      <c r="I982" s="1"/>
      <c r="J982" s="1"/>
      <c r="K982" s="1"/>
      <c r="L982" s="1"/>
      <c r="M982" s="21"/>
      <c r="N982" s="21"/>
      <c r="O982" s="1"/>
      <c r="P982" s="1"/>
      <c r="Q982" s="1"/>
      <c r="R982" s="1"/>
      <c r="S982" s="21"/>
      <c r="T982" s="21"/>
      <c r="U982" s="1"/>
      <c r="V982" s="1"/>
      <c r="W982" s="1"/>
      <c r="X982" s="1"/>
      <c r="Y982" s="21"/>
      <c r="Z982" s="21"/>
      <c r="AA982" s="1"/>
      <c r="AB982" s="1"/>
      <c r="AC982" s="1"/>
      <c r="AD982" s="1"/>
      <c r="AE982" s="21"/>
      <c r="AF982" s="21"/>
      <c r="AG982" s="1"/>
      <c r="AH982" s="1"/>
      <c r="AI982" s="1"/>
      <c r="AJ982" s="1"/>
      <c r="AK982" s="21"/>
      <c r="AL982" s="21"/>
      <c r="AM982" s="1"/>
      <c r="AN982" s="1"/>
      <c r="AO982" s="1"/>
      <c r="AP982" s="1"/>
      <c r="AQ982" s="21"/>
      <c r="AR982" s="21"/>
      <c r="AS982" s="1"/>
      <c r="AT982" s="1"/>
      <c r="AU982" s="1"/>
      <c r="AV982" s="1"/>
      <c r="AW982" s="21"/>
      <c r="AX982" s="21"/>
      <c r="AY982" s="1"/>
      <c r="AZ982" s="1"/>
      <c r="BA982" s="1"/>
      <c r="BB982" s="1"/>
      <c r="BC982" s="21"/>
      <c r="BD982" s="21"/>
      <c r="BE982" s="1"/>
      <c r="BF982" s="1"/>
      <c r="BG982" s="1"/>
      <c r="BH982" s="1"/>
      <c r="BI982" s="21"/>
      <c r="BJ982" s="21"/>
      <c r="BK982" s="1"/>
      <c r="BL982" s="1"/>
      <c r="BM982" s="1"/>
      <c r="BN982" s="1"/>
      <c r="BO982" s="21"/>
      <c r="BP982" s="21"/>
      <c r="BQ982" s="1"/>
      <c r="BR982" s="1"/>
      <c r="BS982" s="1"/>
      <c r="BT982" s="1"/>
      <c r="BU982" s="21"/>
      <c r="BV982" s="2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</row>
    <row r="983" spans="5:128" x14ac:dyDescent="0.25">
      <c r="E983" s="1"/>
      <c r="F983" s="1"/>
      <c r="G983" s="21"/>
      <c r="H983" s="21"/>
      <c r="I983" s="1"/>
      <c r="J983" s="1"/>
      <c r="K983" s="1"/>
      <c r="L983" s="1"/>
      <c r="M983" s="21"/>
      <c r="N983" s="21"/>
      <c r="O983" s="1"/>
      <c r="P983" s="1"/>
      <c r="Q983" s="1"/>
      <c r="R983" s="1"/>
      <c r="S983" s="21"/>
      <c r="T983" s="21"/>
      <c r="U983" s="1"/>
      <c r="V983" s="1"/>
      <c r="W983" s="1"/>
      <c r="X983" s="1"/>
      <c r="Y983" s="21"/>
      <c r="Z983" s="21"/>
      <c r="AA983" s="1"/>
      <c r="AB983" s="1"/>
      <c r="AC983" s="1"/>
      <c r="AD983" s="1"/>
      <c r="AE983" s="21"/>
      <c r="AF983" s="21"/>
      <c r="AG983" s="1"/>
      <c r="AH983" s="1"/>
      <c r="AI983" s="1"/>
      <c r="AJ983" s="1"/>
      <c r="AK983" s="21"/>
      <c r="AL983" s="21"/>
      <c r="AM983" s="1"/>
      <c r="AN983" s="1"/>
      <c r="AO983" s="1"/>
      <c r="AP983" s="1"/>
      <c r="AQ983" s="21"/>
      <c r="AR983" s="21"/>
      <c r="AS983" s="1"/>
      <c r="AT983" s="1"/>
      <c r="AU983" s="1"/>
      <c r="AV983" s="1"/>
      <c r="AW983" s="21"/>
      <c r="AX983" s="21"/>
      <c r="AY983" s="1"/>
      <c r="AZ983" s="1"/>
      <c r="BA983" s="1"/>
      <c r="BB983" s="1"/>
      <c r="BC983" s="21"/>
      <c r="BD983" s="21"/>
      <c r="BE983" s="1"/>
      <c r="BF983" s="1"/>
      <c r="BG983" s="1"/>
      <c r="BH983" s="1"/>
      <c r="BI983" s="21"/>
      <c r="BJ983" s="21"/>
      <c r="BK983" s="1"/>
      <c r="BL983" s="1"/>
      <c r="BM983" s="1"/>
      <c r="BN983" s="1"/>
      <c r="BO983" s="21"/>
      <c r="BP983" s="21"/>
      <c r="BQ983" s="1"/>
      <c r="BR983" s="1"/>
      <c r="BS983" s="1"/>
      <c r="BT983" s="1"/>
      <c r="BU983" s="21"/>
      <c r="BV983" s="2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</row>
    <row r="984" spans="5:128" x14ac:dyDescent="0.25">
      <c r="E984" s="1"/>
      <c r="F984" s="1"/>
      <c r="G984" s="21"/>
      <c r="H984" s="21"/>
      <c r="I984" s="1"/>
      <c r="J984" s="1"/>
      <c r="K984" s="1"/>
      <c r="L984" s="1"/>
      <c r="M984" s="21"/>
      <c r="N984" s="21"/>
      <c r="O984" s="1"/>
      <c r="P984" s="1"/>
      <c r="Q984" s="1"/>
      <c r="R984" s="1"/>
      <c r="S984" s="21"/>
      <c r="T984" s="21"/>
      <c r="U984" s="1"/>
      <c r="V984" s="1"/>
      <c r="W984" s="1"/>
      <c r="X984" s="1"/>
      <c r="Y984" s="21"/>
      <c r="Z984" s="21"/>
      <c r="AA984" s="1"/>
      <c r="AB984" s="1"/>
      <c r="AC984" s="1"/>
      <c r="AD984" s="1"/>
      <c r="AE984" s="21"/>
      <c r="AF984" s="21"/>
      <c r="AG984" s="1"/>
      <c r="AH984" s="1"/>
      <c r="AI984" s="1"/>
      <c r="AJ984" s="1"/>
      <c r="AK984" s="21"/>
      <c r="AL984" s="21"/>
      <c r="AM984" s="1"/>
      <c r="AN984" s="1"/>
      <c r="AO984" s="1"/>
      <c r="AP984" s="1"/>
      <c r="AQ984" s="21"/>
      <c r="AR984" s="21"/>
      <c r="AS984" s="1"/>
      <c r="AT984" s="1"/>
      <c r="AU984" s="1"/>
      <c r="AV984" s="1"/>
      <c r="AW984" s="21"/>
      <c r="AX984" s="21"/>
      <c r="AY984" s="1"/>
      <c r="AZ984" s="1"/>
      <c r="BA984" s="1"/>
      <c r="BB984" s="1"/>
      <c r="BC984" s="21"/>
      <c r="BD984" s="21"/>
      <c r="BE984" s="1"/>
      <c r="BF984" s="1"/>
      <c r="BG984" s="1"/>
      <c r="BH984" s="1"/>
      <c r="BI984" s="21"/>
      <c r="BJ984" s="21"/>
      <c r="BK984" s="1"/>
      <c r="BL984" s="1"/>
      <c r="BM984" s="1"/>
      <c r="BN984" s="1"/>
      <c r="BO984" s="21"/>
      <c r="BP984" s="21"/>
      <c r="BQ984" s="1"/>
      <c r="BR984" s="1"/>
      <c r="BS984" s="1"/>
      <c r="BT984" s="1"/>
      <c r="BU984" s="21"/>
      <c r="BV984" s="2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</row>
    <row r="985" spans="5:128" x14ac:dyDescent="0.25">
      <c r="E985" s="1"/>
      <c r="F985" s="1"/>
      <c r="G985" s="21"/>
      <c r="H985" s="21"/>
      <c r="I985" s="1"/>
      <c r="J985" s="1"/>
      <c r="K985" s="1"/>
      <c r="L985" s="1"/>
      <c r="M985" s="21"/>
      <c r="N985" s="21"/>
      <c r="O985" s="1"/>
      <c r="P985" s="1"/>
      <c r="Q985" s="1"/>
      <c r="R985" s="1"/>
      <c r="S985" s="21"/>
      <c r="T985" s="21"/>
      <c r="U985" s="1"/>
      <c r="V985" s="1"/>
      <c r="W985" s="1"/>
      <c r="X985" s="1"/>
      <c r="Y985" s="21"/>
      <c r="Z985" s="21"/>
      <c r="AA985" s="1"/>
      <c r="AB985" s="1"/>
      <c r="AC985" s="1"/>
      <c r="AD985" s="1"/>
      <c r="AE985" s="21"/>
      <c r="AF985" s="21"/>
      <c r="AG985" s="1"/>
      <c r="AH985" s="1"/>
      <c r="AI985" s="1"/>
      <c r="AJ985" s="1"/>
      <c r="AK985" s="21"/>
      <c r="AL985" s="21"/>
      <c r="AM985" s="1"/>
      <c r="AN985" s="1"/>
      <c r="AO985" s="1"/>
      <c r="AP985" s="1"/>
      <c r="AQ985" s="21"/>
      <c r="AR985" s="21"/>
      <c r="AS985" s="1"/>
      <c r="AT985" s="1"/>
      <c r="AU985" s="1"/>
      <c r="AV985" s="1"/>
      <c r="AW985" s="21"/>
      <c r="AX985" s="21"/>
      <c r="AY985" s="1"/>
      <c r="AZ985" s="1"/>
      <c r="BA985" s="1"/>
      <c r="BB985" s="1"/>
      <c r="BC985" s="21"/>
      <c r="BD985" s="21"/>
      <c r="BE985" s="1"/>
      <c r="BF985" s="1"/>
      <c r="BG985" s="1"/>
      <c r="BH985" s="1"/>
      <c r="BI985" s="21"/>
      <c r="BJ985" s="21"/>
      <c r="BK985" s="1"/>
      <c r="BL985" s="1"/>
      <c r="BM985" s="1"/>
      <c r="BN985" s="1"/>
      <c r="BO985" s="21"/>
      <c r="BP985" s="21"/>
      <c r="BQ985" s="1"/>
      <c r="BR985" s="1"/>
      <c r="BS985" s="1"/>
      <c r="BT985" s="1"/>
      <c r="BU985" s="21"/>
      <c r="BV985" s="2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</row>
    <row r="986" spans="5:128" x14ac:dyDescent="0.25">
      <c r="E986" s="1"/>
      <c r="F986" s="1"/>
      <c r="G986" s="21"/>
      <c r="H986" s="21"/>
      <c r="I986" s="1"/>
      <c r="J986" s="1"/>
      <c r="K986" s="1"/>
      <c r="L986" s="1"/>
      <c r="M986" s="21"/>
      <c r="N986" s="21"/>
      <c r="O986" s="1"/>
      <c r="P986" s="1"/>
      <c r="Q986" s="1"/>
      <c r="R986" s="1"/>
      <c r="S986" s="21"/>
      <c r="T986" s="21"/>
      <c r="U986" s="1"/>
      <c r="V986" s="1"/>
      <c r="W986" s="1"/>
      <c r="X986" s="1"/>
      <c r="Y986" s="21"/>
      <c r="Z986" s="21"/>
      <c r="AA986" s="1"/>
      <c r="AB986" s="1"/>
      <c r="AC986" s="1"/>
      <c r="AD986" s="1"/>
      <c r="AE986" s="21"/>
      <c r="AF986" s="21"/>
      <c r="AG986" s="1"/>
      <c r="AH986" s="1"/>
      <c r="AI986" s="1"/>
      <c r="AJ986" s="1"/>
      <c r="AK986" s="21"/>
      <c r="AL986" s="21"/>
      <c r="AM986" s="1"/>
      <c r="AN986" s="1"/>
      <c r="AO986" s="1"/>
      <c r="AP986" s="1"/>
      <c r="AQ986" s="21"/>
      <c r="AR986" s="21"/>
      <c r="AS986" s="1"/>
      <c r="AT986" s="1"/>
      <c r="AU986" s="1"/>
      <c r="AV986" s="1"/>
      <c r="AW986" s="21"/>
      <c r="AX986" s="21"/>
      <c r="AY986" s="1"/>
      <c r="AZ986" s="1"/>
      <c r="BA986" s="1"/>
      <c r="BB986" s="1"/>
      <c r="BC986" s="21"/>
      <c r="BD986" s="21"/>
      <c r="BE986" s="1"/>
      <c r="BF986" s="1"/>
      <c r="BG986" s="1"/>
      <c r="BH986" s="1"/>
      <c r="BI986" s="21"/>
      <c r="BJ986" s="21"/>
      <c r="BK986" s="1"/>
      <c r="BL986" s="1"/>
      <c r="BM986" s="1"/>
      <c r="BN986" s="1"/>
      <c r="BO986" s="21"/>
      <c r="BP986" s="21"/>
      <c r="BQ986" s="1"/>
      <c r="BR986" s="1"/>
      <c r="BS986" s="1"/>
      <c r="BT986" s="1"/>
      <c r="BU986" s="21"/>
      <c r="BV986" s="2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</row>
    <row r="987" spans="5:128" x14ac:dyDescent="0.25">
      <c r="E987" s="1"/>
      <c r="F987" s="1"/>
      <c r="G987" s="21"/>
      <c r="H987" s="21"/>
      <c r="I987" s="1"/>
      <c r="J987" s="1"/>
      <c r="K987" s="1"/>
      <c r="L987" s="1"/>
      <c r="M987" s="21"/>
      <c r="N987" s="21"/>
      <c r="O987" s="1"/>
      <c r="P987" s="1"/>
      <c r="Q987" s="1"/>
      <c r="R987" s="1"/>
      <c r="S987" s="21"/>
      <c r="T987" s="21"/>
      <c r="U987" s="1"/>
      <c r="V987" s="1"/>
      <c r="W987" s="1"/>
      <c r="X987" s="1"/>
      <c r="Y987" s="21"/>
      <c r="Z987" s="21"/>
      <c r="AA987" s="1"/>
      <c r="AB987" s="1"/>
      <c r="AC987" s="1"/>
      <c r="AD987" s="1"/>
      <c r="AE987" s="21"/>
      <c r="AF987" s="21"/>
      <c r="AG987" s="1"/>
      <c r="AH987" s="1"/>
      <c r="AI987" s="1"/>
      <c r="AJ987" s="1"/>
      <c r="AK987" s="21"/>
      <c r="AL987" s="21"/>
      <c r="AM987" s="1"/>
      <c r="AN987" s="1"/>
      <c r="AO987" s="1"/>
      <c r="AP987" s="1"/>
      <c r="AQ987" s="21"/>
      <c r="AR987" s="21"/>
      <c r="AS987" s="1"/>
      <c r="AT987" s="1"/>
      <c r="AU987" s="1"/>
      <c r="AV987" s="1"/>
      <c r="AW987" s="21"/>
      <c r="AX987" s="21"/>
      <c r="AY987" s="1"/>
      <c r="AZ987" s="1"/>
      <c r="BA987" s="1"/>
      <c r="BB987" s="1"/>
      <c r="BC987" s="21"/>
      <c r="BD987" s="21"/>
      <c r="BE987" s="1"/>
      <c r="BF987" s="1"/>
      <c r="BG987" s="1"/>
      <c r="BH987" s="1"/>
      <c r="BI987" s="21"/>
      <c r="BJ987" s="21"/>
      <c r="BK987" s="1"/>
      <c r="BL987" s="1"/>
      <c r="BM987" s="1"/>
      <c r="BN987" s="1"/>
      <c r="BO987" s="21"/>
      <c r="BP987" s="21"/>
      <c r="BQ987" s="1"/>
      <c r="BR987" s="1"/>
      <c r="BS987" s="1"/>
      <c r="BT987" s="1"/>
      <c r="BU987" s="21"/>
      <c r="BV987" s="2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</row>
    <row r="988" spans="5:128" x14ac:dyDescent="0.25">
      <c r="E988" s="1"/>
      <c r="F988" s="1"/>
      <c r="G988" s="21"/>
      <c r="H988" s="21"/>
      <c r="I988" s="1"/>
      <c r="J988" s="1"/>
      <c r="K988" s="1"/>
      <c r="L988" s="1"/>
      <c r="M988" s="21"/>
      <c r="N988" s="21"/>
      <c r="O988" s="1"/>
      <c r="P988" s="1"/>
      <c r="Q988" s="1"/>
      <c r="R988" s="1"/>
      <c r="S988" s="21"/>
      <c r="T988" s="21"/>
      <c r="U988" s="1"/>
      <c r="V988" s="1"/>
      <c r="W988" s="1"/>
      <c r="X988" s="1"/>
      <c r="Y988" s="21"/>
      <c r="Z988" s="21"/>
      <c r="AA988" s="1"/>
      <c r="AB988" s="1"/>
      <c r="AC988" s="1"/>
      <c r="AD988" s="1"/>
      <c r="AE988" s="21"/>
      <c r="AF988" s="21"/>
      <c r="AG988" s="1"/>
      <c r="AH988" s="1"/>
      <c r="AI988" s="1"/>
      <c r="AJ988" s="1"/>
      <c r="AK988" s="21"/>
      <c r="AL988" s="21"/>
      <c r="AM988" s="1"/>
      <c r="AN988" s="1"/>
      <c r="AO988" s="1"/>
      <c r="AP988" s="1"/>
      <c r="AQ988" s="21"/>
      <c r="AR988" s="21"/>
      <c r="AS988" s="1"/>
      <c r="AT988" s="1"/>
      <c r="AU988" s="1"/>
      <c r="AV988" s="1"/>
      <c r="AW988" s="21"/>
      <c r="AX988" s="21"/>
      <c r="AY988" s="1"/>
      <c r="AZ988" s="1"/>
      <c r="BA988" s="1"/>
      <c r="BB988" s="1"/>
      <c r="BC988" s="21"/>
      <c r="BD988" s="21"/>
      <c r="BE988" s="1"/>
      <c r="BF988" s="1"/>
      <c r="BG988" s="1"/>
      <c r="BH988" s="1"/>
      <c r="BI988" s="21"/>
      <c r="BJ988" s="21"/>
      <c r="BK988" s="1"/>
      <c r="BL988" s="1"/>
      <c r="BM988" s="1"/>
      <c r="BN988" s="1"/>
      <c r="BO988" s="21"/>
      <c r="BP988" s="21"/>
      <c r="BQ988" s="1"/>
      <c r="BR988" s="1"/>
      <c r="BS988" s="1"/>
      <c r="BT988" s="1"/>
      <c r="BU988" s="21"/>
      <c r="BV988" s="2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</row>
    <row r="989" spans="5:128" x14ac:dyDescent="0.25">
      <c r="E989" s="1"/>
      <c r="F989" s="1"/>
      <c r="G989" s="21"/>
      <c r="H989" s="21"/>
      <c r="I989" s="1"/>
      <c r="J989" s="1"/>
      <c r="K989" s="1"/>
      <c r="L989" s="1"/>
      <c r="M989" s="21"/>
      <c r="N989" s="21"/>
      <c r="O989" s="1"/>
      <c r="P989" s="1"/>
      <c r="Q989" s="1"/>
      <c r="R989" s="1"/>
      <c r="S989" s="21"/>
      <c r="T989" s="21"/>
      <c r="U989" s="1"/>
      <c r="V989" s="1"/>
      <c r="W989" s="1"/>
      <c r="X989" s="1"/>
      <c r="Y989" s="21"/>
      <c r="Z989" s="21"/>
      <c r="AA989" s="1"/>
      <c r="AB989" s="1"/>
      <c r="AC989" s="1"/>
      <c r="AD989" s="1"/>
      <c r="AE989" s="21"/>
      <c r="AF989" s="21"/>
      <c r="AG989" s="1"/>
      <c r="AH989" s="1"/>
      <c r="AI989" s="1"/>
      <c r="AJ989" s="1"/>
      <c r="AK989" s="21"/>
      <c r="AL989" s="21"/>
      <c r="AM989" s="1"/>
      <c r="AN989" s="1"/>
      <c r="AO989" s="1"/>
      <c r="AP989" s="1"/>
      <c r="AQ989" s="21"/>
      <c r="AR989" s="21"/>
      <c r="AS989" s="1"/>
      <c r="AT989" s="1"/>
      <c r="AU989" s="1"/>
      <c r="AV989" s="1"/>
      <c r="AW989" s="21"/>
      <c r="AX989" s="21"/>
      <c r="AY989" s="1"/>
      <c r="AZ989" s="1"/>
      <c r="BA989" s="1"/>
      <c r="BB989" s="1"/>
      <c r="BC989" s="21"/>
      <c r="BD989" s="21"/>
      <c r="BE989" s="1"/>
      <c r="BF989" s="1"/>
      <c r="BG989" s="1"/>
      <c r="BH989" s="1"/>
      <c r="BI989" s="21"/>
      <c r="BJ989" s="21"/>
      <c r="BK989" s="1"/>
      <c r="BL989" s="1"/>
      <c r="BM989" s="1"/>
      <c r="BN989" s="1"/>
      <c r="BO989" s="21"/>
      <c r="BP989" s="21"/>
      <c r="BQ989" s="1"/>
      <c r="BR989" s="1"/>
      <c r="BS989" s="1"/>
      <c r="BT989" s="1"/>
      <c r="BU989" s="21"/>
      <c r="BV989" s="2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</row>
    <row r="990" spans="5:128" x14ac:dyDescent="0.25">
      <c r="E990" s="1"/>
      <c r="F990" s="1"/>
      <c r="G990" s="21"/>
      <c r="H990" s="21"/>
      <c r="I990" s="1"/>
      <c r="J990" s="1"/>
      <c r="K990" s="1"/>
      <c r="L990" s="1"/>
      <c r="M990" s="21"/>
      <c r="N990" s="21"/>
      <c r="O990" s="1"/>
      <c r="P990" s="1"/>
      <c r="Q990" s="1"/>
      <c r="R990" s="1"/>
      <c r="S990" s="21"/>
      <c r="T990" s="21"/>
      <c r="U990" s="1"/>
      <c r="V990" s="1"/>
      <c r="W990" s="1"/>
      <c r="X990" s="1"/>
      <c r="Y990" s="21"/>
      <c r="Z990" s="21"/>
      <c r="AA990" s="1"/>
      <c r="AB990" s="1"/>
      <c r="AC990" s="1"/>
      <c r="AD990" s="1"/>
      <c r="AE990" s="21"/>
      <c r="AF990" s="21"/>
      <c r="AG990" s="1"/>
      <c r="AH990" s="1"/>
      <c r="AI990" s="1"/>
      <c r="AJ990" s="1"/>
      <c r="AK990" s="21"/>
      <c r="AL990" s="21"/>
      <c r="AM990" s="1"/>
      <c r="AN990" s="1"/>
      <c r="AO990" s="1"/>
      <c r="AP990" s="1"/>
      <c r="AQ990" s="21"/>
      <c r="AR990" s="21"/>
      <c r="AS990" s="1"/>
      <c r="AT990" s="1"/>
      <c r="AU990" s="1"/>
      <c r="AV990" s="1"/>
      <c r="AW990" s="21"/>
      <c r="AX990" s="21"/>
      <c r="AY990" s="1"/>
      <c r="AZ990" s="1"/>
      <c r="BA990" s="1"/>
      <c r="BB990" s="1"/>
      <c r="BC990" s="21"/>
      <c r="BD990" s="21"/>
      <c r="BE990" s="1"/>
      <c r="BF990" s="1"/>
      <c r="BG990" s="1"/>
      <c r="BH990" s="1"/>
      <c r="BI990" s="21"/>
      <c r="BJ990" s="21"/>
      <c r="BK990" s="1"/>
      <c r="BL990" s="1"/>
      <c r="BM990" s="1"/>
      <c r="BN990" s="1"/>
      <c r="BO990" s="21"/>
      <c r="BP990" s="21"/>
      <c r="BQ990" s="1"/>
      <c r="BR990" s="1"/>
      <c r="BS990" s="1"/>
      <c r="BT990" s="1"/>
      <c r="BU990" s="21"/>
      <c r="BV990" s="2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</row>
    <row r="991" spans="5:128" x14ac:dyDescent="0.25">
      <c r="E991" s="1"/>
      <c r="F991" s="1"/>
      <c r="G991" s="21"/>
      <c r="H991" s="21"/>
      <c r="I991" s="1"/>
      <c r="J991" s="1"/>
      <c r="K991" s="1"/>
      <c r="L991" s="1"/>
      <c r="M991" s="21"/>
      <c r="N991" s="21"/>
      <c r="O991" s="1"/>
      <c r="P991" s="1"/>
      <c r="Q991" s="1"/>
      <c r="R991" s="1"/>
      <c r="S991" s="21"/>
      <c r="T991" s="21"/>
      <c r="U991" s="1"/>
      <c r="V991" s="1"/>
      <c r="W991" s="1"/>
      <c r="X991" s="1"/>
      <c r="Y991" s="21"/>
      <c r="Z991" s="21"/>
      <c r="AA991" s="1"/>
      <c r="AB991" s="1"/>
      <c r="AC991" s="1"/>
      <c r="AD991" s="1"/>
      <c r="AE991" s="21"/>
      <c r="AF991" s="21"/>
      <c r="AG991" s="1"/>
      <c r="AH991" s="1"/>
      <c r="AI991" s="1"/>
      <c r="AJ991" s="1"/>
      <c r="AK991" s="21"/>
      <c r="AL991" s="21"/>
      <c r="AM991" s="1"/>
      <c r="AN991" s="1"/>
      <c r="AO991" s="1"/>
      <c r="AP991" s="1"/>
      <c r="AQ991" s="21"/>
      <c r="AR991" s="21"/>
      <c r="AS991" s="1"/>
      <c r="AT991" s="1"/>
      <c r="AU991" s="1"/>
      <c r="AV991" s="1"/>
      <c r="AW991" s="21"/>
      <c r="AX991" s="21"/>
      <c r="AY991" s="1"/>
      <c r="AZ991" s="1"/>
      <c r="BA991" s="1"/>
      <c r="BB991" s="1"/>
      <c r="BC991" s="21"/>
      <c r="BD991" s="21"/>
      <c r="BE991" s="1"/>
      <c r="BF991" s="1"/>
      <c r="BG991" s="1"/>
      <c r="BH991" s="1"/>
      <c r="BI991" s="21"/>
      <c r="BJ991" s="21"/>
      <c r="BK991" s="1"/>
      <c r="BL991" s="1"/>
      <c r="BM991" s="1"/>
      <c r="BN991" s="1"/>
      <c r="BO991" s="21"/>
      <c r="BP991" s="21"/>
      <c r="BQ991" s="1"/>
      <c r="BR991" s="1"/>
      <c r="BS991" s="1"/>
      <c r="BT991" s="1"/>
      <c r="BU991" s="21"/>
      <c r="BV991" s="2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</row>
    <row r="992" spans="5:128" x14ac:dyDescent="0.25">
      <c r="E992" s="1"/>
      <c r="F992" s="1"/>
      <c r="G992" s="21"/>
      <c r="H992" s="21"/>
      <c r="I992" s="1"/>
      <c r="J992" s="1"/>
      <c r="K992" s="1"/>
      <c r="L992" s="1"/>
      <c r="M992" s="21"/>
      <c r="N992" s="21"/>
      <c r="O992" s="1"/>
      <c r="P992" s="1"/>
      <c r="Q992" s="1"/>
      <c r="R992" s="1"/>
      <c r="S992" s="21"/>
      <c r="T992" s="21"/>
      <c r="U992" s="1"/>
      <c r="V992" s="1"/>
      <c r="W992" s="1"/>
      <c r="X992" s="1"/>
      <c r="Y992" s="21"/>
      <c r="Z992" s="21"/>
      <c r="AA992" s="1"/>
      <c r="AB992" s="1"/>
      <c r="AC992" s="1"/>
      <c r="AD992" s="1"/>
      <c r="AE992" s="21"/>
      <c r="AF992" s="21"/>
      <c r="AG992" s="1"/>
      <c r="AH992" s="1"/>
      <c r="AI992" s="1"/>
      <c r="AJ992" s="1"/>
      <c r="AK992" s="21"/>
      <c r="AL992" s="21"/>
      <c r="AM992" s="1"/>
      <c r="AN992" s="1"/>
      <c r="AO992" s="1"/>
      <c r="AP992" s="1"/>
      <c r="AQ992" s="21"/>
      <c r="AR992" s="21"/>
      <c r="AS992" s="1"/>
      <c r="AT992" s="1"/>
      <c r="AU992" s="1"/>
      <c r="AV992" s="1"/>
      <c r="AW992" s="21"/>
      <c r="AX992" s="21"/>
      <c r="AY992" s="1"/>
      <c r="AZ992" s="1"/>
      <c r="BA992" s="1"/>
      <c r="BB992" s="1"/>
      <c r="BC992" s="21"/>
      <c r="BD992" s="21"/>
      <c r="BE992" s="1"/>
      <c r="BF992" s="1"/>
      <c r="BG992" s="1"/>
      <c r="BH992" s="1"/>
      <c r="BI992" s="21"/>
      <c r="BJ992" s="21"/>
      <c r="BK992" s="1"/>
      <c r="BL992" s="1"/>
      <c r="BM992" s="1"/>
      <c r="BN992" s="1"/>
      <c r="BO992" s="21"/>
      <c r="BP992" s="21"/>
      <c r="BQ992" s="1"/>
      <c r="BR992" s="1"/>
      <c r="BS992" s="1"/>
      <c r="BT992" s="1"/>
      <c r="BU992" s="21"/>
      <c r="BV992" s="2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</row>
    <row r="993" spans="5:128" x14ac:dyDescent="0.25">
      <c r="E993" s="1"/>
      <c r="F993" s="1"/>
      <c r="G993" s="21"/>
      <c r="H993" s="21"/>
      <c r="I993" s="1"/>
      <c r="J993" s="1"/>
      <c r="K993" s="1"/>
      <c r="L993" s="1"/>
      <c r="M993" s="21"/>
      <c r="N993" s="21"/>
      <c r="O993" s="1"/>
      <c r="P993" s="1"/>
      <c r="Q993" s="1"/>
      <c r="R993" s="1"/>
      <c r="S993" s="21"/>
      <c r="T993" s="21"/>
      <c r="U993" s="1"/>
      <c r="V993" s="1"/>
      <c r="W993" s="1"/>
      <c r="X993" s="1"/>
      <c r="Y993" s="21"/>
      <c r="Z993" s="21"/>
      <c r="AA993" s="1"/>
      <c r="AB993" s="1"/>
      <c r="AC993" s="1"/>
      <c r="AD993" s="1"/>
      <c r="AE993" s="21"/>
      <c r="AF993" s="21"/>
      <c r="AG993" s="1"/>
      <c r="AH993" s="1"/>
      <c r="AI993" s="1"/>
      <c r="AJ993" s="1"/>
      <c r="AK993" s="21"/>
      <c r="AL993" s="21"/>
      <c r="AM993" s="1"/>
      <c r="AN993" s="1"/>
      <c r="AO993" s="1"/>
      <c r="AP993" s="1"/>
      <c r="AQ993" s="21"/>
      <c r="AR993" s="21"/>
      <c r="AS993" s="1"/>
      <c r="AT993" s="1"/>
      <c r="AU993" s="1"/>
      <c r="AV993" s="1"/>
      <c r="AW993" s="21"/>
      <c r="AX993" s="21"/>
      <c r="AY993" s="1"/>
      <c r="AZ993" s="1"/>
      <c r="BA993" s="1"/>
      <c r="BB993" s="1"/>
      <c r="BC993" s="21"/>
      <c r="BD993" s="21"/>
      <c r="BE993" s="1"/>
      <c r="BF993" s="1"/>
      <c r="BG993" s="1"/>
      <c r="BH993" s="1"/>
      <c r="BI993" s="21"/>
      <c r="BJ993" s="21"/>
      <c r="BK993" s="1"/>
      <c r="BL993" s="1"/>
      <c r="BM993" s="1"/>
      <c r="BN993" s="1"/>
      <c r="BO993" s="21"/>
      <c r="BP993" s="21"/>
      <c r="BQ993" s="1"/>
      <c r="BR993" s="1"/>
      <c r="BS993" s="1"/>
      <c r="BT993" s="1"/>
      <c r="BU993" s="21"/>
      <c r="BV993" s="2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</row>
    <row r="994" spans="5:128" x14ac:dyDescent="0.25">
      <c r="E994" s="1"/>
      <c r="F994" s="1"/>
      <c r="G994" s="21"/>
      <c r="H994" s="21"/>
      <c r="I994" s="1"/>
      <c r="J994" s="1"/>
      <c r="K994" s="1"/>
      <c r="L994" s="1"/>
      <c r="M994" s="21"/>
      <c r="N994" s="21"/>
      <c r="O994" s="1"/>
      <c r="P994" s="1"/>
      <c r="Q994" s="1"/>
      <c r="R994" s="1"/>
      <c r="S994" s="21"/>
      <c r="T994" s="21"/>
      <c r="U994" s="1"/>
      <c r="V994" s="1"/>
      <c r="W994" s="1"/>
      <c r="X994" s="1"/>
      <c r="Y994" s="21"/>
      <c r="Z994" s="21"/>
      <c r="AA994" s="1"/>
      <c r="AB994" s="1"/>
      <c r="AC994" s="1"/>
      <c r="AD994" s="1"/>
      <c r="AE994" s="21"/>
      <c r="AF994" s="21"/>
      <c r="AG994" s="1"/>
      <c r="AH994" s="1"/>
      <c r="AI994" s="1"/>
      <c r="AJ994" s="1"/>
      <c r="AK994" s="21"/>
      <c r="AL994" s="21"/>
      <c r="AM994" s="1"/>
      <c r="AN994" s="1"/>
      <c r="AO994" s="1"/>
      <c r="AP994" s="1"/>
      <c r="AQ994" s="21"/>
      <c r="AR994" s="21"/>
      <c r="AS994" s="1"/>
      <c r="AT994" s="1"/>
      <c r="AU994" s="1"/>
      <c r="AV994" s="1"/>
      <c r="AW994" s="21"/>
      <c r="AX994" s="21"/>
      <c r="AY994" s="1"/>
      <c r="AZ994" s="1"/>
      <c r="BA994" s="1"/>
      <c r="BB994" s="1"/>
      <c r="BC994" s="21"/>
      <c r="BD994" s="21"/>
      <c r="BE994" s="1"/>
      <c r="BF994" s="1"/>
      <c r="BG994" s="1"/>
      <c r="BH994" s="1"/>
      <c r="BI994" s="21"/>
      <c r="BJ994" s="21"/>
      <c r="BK994" s="1"/>
      <c r="BL994" s="1"/>
      <c r="BM994" s="1"/>
      <c r="BN994" s="1"/>
      <c r="BO994" s="21"/>
      <c r="BP994" s="21"/>
      <c r="BQ994" s="1"/>
      <c r="BR994" s="1"/>
      <c r="BS994" s="1"/>
      <c r="BT994" s="1"/>
      <c r="BU994" s="21"/>
      <c r="BV994" s="2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</row>
    <row r="995" spans="5:128" x14ac:dyDescent="0.25">
      <c r="E995" s="1"/>
      <c r="F995" s="1"/>
      <c r="G995" s="21"/>
      <c r="H995" s="21"/>
      <c r="I995" s="1"/>
      <c r="J995" s="1"/>
      <c r="K995" s="1"/>
      <c r="L995" s="1"/>
      <c r="M995" s="21"/>
      <c r="N995" s="21"/>
      <c r="O995" s="1"/>
      <c r="P995" s="1"/>
      <c r="Q995" s="1"/>
      <c r="R995" s="1"/>
      <c r="S995" s="21"/>
      <c r="T995" s="21"/>
      <c r="U995" s="1"/>
      <c r="V995" s="1"/>
      <c r="W995" s="1"/>
      <c r="X995" s="1"/>
      <c r="Y995" s="21"/>
      <c r="Z995" s="21"/>
      <c r="AA995" s="1"/>
      <c r="AB995" s="1"/>
      <c r="AC995" s="1"/>
      <c r="AD995" s="1"/>
      <c r="AE995" s="21"/>
      <c r="AF995" s="21"/>
      <c r="AG995" s="1"/>
      <c r="AH995" s="1"/>
      <c r="AI995" s="1"/>
      <c r="AJ995" s="1"/>
      <c r="AK995" s="21"/>
      <c r="AL995" s="21"/>
      <c r="AM995" s="1"/>
      <c r="AN995" s="1"/>
      <c r="AO995" s="1"/>
      <c r="AP995" s="1"/>
      <c r="AQ995" s="21"/>
      <c r="AR995" s="21"/>
      <c r="AS995" s="1"/>
      <c r="AT995" s="1"/>
      <c r="AU995" s="1"/>
      <c r="AV995" s="1"/>
      <c r="AW995" s="21"/>
      <c r="AX995" s="21"/>
      <c r="AY995" s="1"/>
      <c r="AZ995" s="1"/>
      <c r="BA995" s="1"/>
      <c r="BB995" s="1"/>
      <c r="BC995" s="21"/>
      <c r="BD995" s="21"/>
      <c r="BE995" s="1"/>
      <c r="BF995" s="1"/>
      <c r="BG995" s="1"/>
      <c r="BH995" s="1"/>
      <c r="BI995" s="21"/>
      <c r="BJ995" s="21"/>
      <c r="BK995" s="1"/>
      <c r="BL995" s="1"/>
      <c r="BM995" s="1"/>
      <c r="BN995" s="1"/>
      <c r="BO995" s="21"/>
      <c r="BP995" s="21"/>
      <c r="BQ995" s="1"/>
      <c r="BR995" s="1"/>
      <c r="BS995" s="1"/>
      <c r="BT995" s="1"/>
      <c r="BU995" s="21"/>
      <c r="BV995" s="2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</row>
    <row r="996" spans="5:128" x14ac:dyDescent="0.25">
      <c r="E996" s="1"/>
      <c r="F996" s="1"/>
      <c r="G996" s="21"/>
      <c r="H996" s="21"/>
      <c r="I996" s="1"/>
      <c r="J996" s="1"/>
      <c r="K996" s="1"/>
      <c r="L996" s="1"/>
      <c r="M996" s="21"/>
      <c r="N996" s="21"/>
      <c r="O996" s="1"/>
      <c r="P996" s="1"/>
      <c r="Q996" s="1"/>
      <c r="R996" s="1"/>
      <c r="S996" s="21"/>
      <c r="T996" s="21"/>
      <c r="U996" s="1"/>
      <c r="V996" s="1"/>
      <c r="W996" s="1"/>
      <c r="X996" s="1"/>
      <c r="Y996" s="21"/>
      <c r="Z996" s="21"/>
      <c r="AA996" s="1"/>
      <c r="AB996" s="1"/>
      <c r="AC996" s="1"/>
      <c r="AD996" s="1"/>
      <c r="AE996" s="21"/>
      <c r="AF996" s="21"/>
      <c r="AG996" s="1"/>
      <c r="AH996" s="1"/>
      <c r="AI996" s="1"/>
      <c r="AJ996" s="1"/>
      <c r="AK996" s="21"/>
      <c r="AL996" s="21"/>
      <c r="AM996" s="1"/>
      <c r="AN996" s="1"/>
      <c r="AO996" s="1"/>
      <c r="AP996" s="1"/>
      <c r="AQ996" s="21"/>
      <c r="AR996" s="21"/>
      <c r="AS996" s="1"/>
      <c r="AT996" s="1"/>
      <c r="AU996" s="1"/>
      <c r="AV996" s="1"/>
      <c r="AW996" s="21"/>
      <c r="AX996" s="21"/>
      <c r="AY996" s="1"/>
      <c r="AZ996" s="1"/>
      <c r="BA996" s="1"/>
      <c r="BB996" s="1"/>
      <c r="BC996" s="21"/>
      <c r="BD996" s="21"/>
      <c r="BE996" s="1"/>
      <c r="BF996" s="1"/>
      <c r="BG996" s="1"/>
      <c r="BH996" s="1"/>
      <c r="BI996" s="21"/>
      <c r="BJ996" s="21"/>
      <c r="BK996" s="1"/>
      <c r="BL996" s="1"/>
      <c r="BM996" s="1"/>
      <c r="BN996" s="1"/>
      <c r="BO996" s="21"/>
      <c r="BP996" s="21"/>
      <c r="BQ996" s="1"/>
      <c r="BR996" s="1"/>
      <c r="BS996" s="1"/>
      <c r="BT996" s="1"/>
      <c r="BU996" s="21"/>
      <c r="BV996" s="2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</row>
    <row r="997" spans="5:128" x14ac:dyDescent="0.25">
      <c r="E997" s="1"/>
      <c r="F997" s="1"/>
      <c r="G997" s="21"/>
      <c r="H997" s="21"/>
      <c r="I997" s="1"/>
      <c r="J997" s="1"/>
      <c r="K997" s="1"/>
      <c r="L997" s="1"/>
      <c r="M997" s="21"/>
      <c r="N997" s="21"/>
      <c r="O997" s="1"/>
      <c r="P997" s="1"/>
      <c r="Q997" s="1"/>
      <c r="R997" s="1"/>
      <c r="S997" s="21"/>
      <c r="T997" s="21"/>
      <c r="U997" s="1"/>
      <c r="V997" s="1"/>
      <c r="W997" s="1"/>
      <c r="X997" s="1"/>
      <c r="Y997" s="21"/>
      <c r="Z997" s="21"/>
      <c r="AA997" s="1"/>
      <c r="AB997" s="1"/>
      <c r="AC997" s="1"/>
      <c r="AD997" s="1"/>
      <c r="AE997" s="21"/>
      <c r="AF997" s="21"/>
      <c r="AG997" s="1"/>
      <c r="AH997" s="1"/>
      <c r="AI997" s="1"/>
      <c r="AJ997" s="1"/>
      <c r="AK997" s="21"/>
      <c r="AL997" s="21"/>
      <c r="AM997" s="1"/>
      <c r="AN997" s="1"/>
      <c r="AO997" s="1"/>
      <c r="AP997" s="1"/>
      <c r="AQ997" s="21"/>
      <c r="AR997" s="21"/>
      <c r="AS997" s="1"/>
      <c r="AT997" s="1"/>
      <c r="AU997" s="1"/>
      <c r="AV997" s="1"/>
      <c r="AW997" s="21"/>
      <c r="AX997" s="21"/>
      <c r="AY997" s="1"/>
      <c r="AZ997" s="1"/>
      <c r="BA997" s="1"/>
      <c r="BB997" s="1"/>
      <c r="BC997" s="21"/>
      <c r="BD997" s="21"/>
      <c r="BE997" s="1"/>
      <c r="BF997" s="1"/>
      <c r="BG997" s="1"/>
      <c r="BH997" s="1"/>
      <c r="BI997" s="21"/>
      <c r="BJ997" s="21"/>
      <c r="BK997" s="1"/>
      <c r="BL997" s="1"/>
      <c r="BM997" s="1"/>
      <c r="BN997" s="1"/>
      <c r="BO997" s="21"/>
      <c r="BP997" s="21"/>
      <c r="BQ997" s="1"/>
      <c r="BR997" s="1"/>
      <c r="BS997" s="1"/>
      <c r="BT997" s="1"/>
      <c r="BU997" s="21"/>
      <c r="BV997" s="2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</row>
    <row r="998" spans="5:128" x14ac:dyDescent="0.25">
      <c r="E998" s="1"/>
      <c r="F998" s="1"/>
      <c r="G998" s="21"/>
      <c r="H998" s="21"/>
      <c r="I998" s="1"/>
      <c r="J998" s="1"/>
      <c r="K998" s="1"/>
      <c r="L998" s="1"/>
      <c r="M998" s="21"/>
      <c r="N998" s="21"/>
      <c r="O998" s="1"/>
      <c r="P998" s="1"/>
      <c r="Q998" s="1"/>
      <c r="R998" s="1"/>
      <c r="S998" s="21"/>
      <c r="T998" s="21"/>
      <c r="U998" s="1"/>
      <c r="V998" s="1"/>
      <c r="W998" s="1"/>
      <c r="X998" s="1"/>
      <c r="Y998" s="21"/>
      <c r="Z998" s="21"/>
      <c r="AA998" s="1"/>
      <c r="AB998" s="1"/>
      <c r="AC998" s="1"/>
      <c r="AD998" s="1"/>
      <c r="AE998" s="21"/>
      <c r="AF998" s="21"/>
      <c r="AG998" s="1"/>
      <c r="AH998" s="1"/>
      <c r="AI998" s="1"/>
      <c r="AJ998" s="1"/>
      <c r="AK998" s="21"/>
      <c r="AL998" s="21"/>
      <c r="AM998" s="1"/>
      <c r="AN998" s="1"/>
      <c r="AO998" s="1"/>
      <c r="AP998" s="1"/>
      <c r="AQ998" s="21"/>
      <c r="AR998" s="21"/>
      <c r="AS998" s="1"/>
      <c r="AT998" s="1"/>
      <c r="AU998" s="1"/>
      <c r="AV998" s="1"/>
      <c r="AW998" s="21"/>
      <c r="AX998" s="21"/>
      <c r="AY998" s="1"/>
      <c r="AZ998" s="1"/>
      <c r="BA998" s="1"/>
      <c r="BB998" s="1"/>
      <c r="BC998" s="21"/>
      <c r="BD998" s="21"/>
      <c r="BE998" s="1"/>
      <c r="BF998" s="1"/>
      <c r="BG998" s="1"/>
      <c r="BH998" s="1"/>
      <c r="BI998" s="21"/>
      <c r="BJ998" s="21"/>
      <c r="BK998" s="1"/>
      <c r="BL998" s="1"/>
      <c r="BM998" s="1"/>
      <c r="BN998" s="1"/>
      <c r="BO998" s="21"/>
      <c r="BP998" s="21"/>
      <c r="BQ998" s="1"/>
      <c r="BR998" s="1"/>
      <c r="BS998" s="1"/>
      <c r="BT998" s="1"/>
      <c r="BU998" s="21"/>
      <c r="BV998" s="2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</row>
    <row r="999" spans="5:128" x14ac:dyDescent="0.25">
      <c r="E999" s="1"/>
      <c r="F999" s="1"/>
      <c r="G999" s="21"/>
      <c r="H999" s="21"/>
      <c r="I999" s="1"/>
      <c r="J999" s="1"/>
      <c r="K999" s="1"/>
      <c r="L999" s="1"/>
      <c r="M999" s="21"/>
      <c r="N999" s="21"/>
      <c r="O999" s="1"/>
      <c r="P999" s="1"/>
      <c r="Q999" s="1"/>
      <c r="R999" s="1"/>
      <c r="S999" s="21"/>
      <c r="T999" s="21"/>
      <c r="U999" s="1"/>
      <c r="V999" s="1"/>
      <c r="W999" s="1"/>
      <c r="X999" s="1"/>
      <c r="Y999" s="21"/>
      <c r="Z999" s="21"/>
      <c r="AA999" s="1"/>
      <c r="AB999" s="1"/>
      <c r="AC999" s="1"/>
      <c r="AD999" s="1"/>
      <c r="AE999" s="21"/>
      <c r="AF999" s="21"/>
      <c r="AG999" s="1"/>
      <c r="AH999" s="1"/>
      <c r="AI999" s="1"/>
      <c r="AJ999" s="1"/>
      <c r="AK999" s="21"/>
      <c r="AL999" s="21"/>
      <c r="AM999" s="1"/>
      <c r="AN999" s="1"/>
      <c r="AO999" s="1"/>
      <c r="AP999" s="1"/>
      <c r="AQ999" s="21"/>
      <c r="AR999" s="21"/>
      <c r="AS999" s="1"/>
      <c r="AT999" s="1"/>
      <c r="AU999" s="1"/>
      <c r="AV999" s="1"/>
      <c r="AW999" s="21"/>
      <c r="AX999" s="21"/>
      <c r="AY999" s="1"/>
      <c r="AZ999" s="1"/>
      <c r="BA999" s="1"/>
      <c r="BB999" s="1"/>
      <c r="BC999" s="21"/>
      <c r="BD999" s="21"/>
      <c r="BE999" s="1"/>
      <c r="BF999" s="1"/>
      <c r="BG999" s="1"/>
      <c r="BH999" s="1"/>
      <c r="BI999" s="21"/>
      <c r="BJ999" s="21"/>
      <c r="BK999" s="1"/>
      <c r="BL999" s="1"/>
      <c r="BM999" s="1"/>
      <c r="BN999" s="1"/>
      <c r="BO999" s="21"/>
      <c r="BP999" s="21"/>
      <c r="BQ999" s="1"/>
      <c r="BR999" s="1"/>
      <c r="BS999" s="1"/>
      <c r="BT999" s="1"/>
      <c r="BU999" s="21"/>
      <c r="BV999" s="2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</row>
    <row r="1000" spans="5:128" x14ac:dyDescent="0.25">
      <c r="E1000" s="1"/>
      <c r="F1000" s="1"/>
      <c r="G1000" s="21"/>
      <c r="H1000" s="21"/>
      <c r="I1000" s="1"/>
      <c r="J1000" s="1"/>
      <c r="K1000" s="1"/>
      <c r="L1000" s="1"/>
      <c r="M1000" s="21"/>
      <c r="N1000" s="21"/>
      <c r="O1000" s="1"/>
      <c r="P1000" s="1"/>
      <c r="Q1000" s="1"/>
      <c r="R1000" s="1"/>
      <c r="S1000" s="21"/>
      <c r="T1000" s="21"/>
      <c r="U1000" s="1"/>
      <c r="V1000" s="1"/>
      <c r="W1000" s="1"/>
      <c r="X1000" s="1"/>
      <c r="Y1000" s="21"/>
      <c r="Z1000" s="21"/>
      <c r="AA1000" s="1"/>
      <c r="AB1000" s="1"/>
      <c r="AC1000" s="1"/>
      <c r="AD1000" s="1"/>
      <c r="AE1000" s="21"/>
      <c r="AF1000" s="21"/>
      <c r="AG1000" s="1"/>
      <c r="AH1000" s="1"/>
      <c r="AI1000" s="1"/>
      <c r="AJ1000" s="1"/>
      <c r="AK1000" s="21"/>
      <c r="AL1000" s="21"/>
      <c r="AM1000" s="1"/>
      <c r="AN1000" s="1"/>
      <c r="AO1000" s="1"/>
      <c r="AP1000" s="1"/>
      <c r="AQ1000" s="21"/>
      <c r="AR1000" s="21"/>
      <c r="AS1000" s="1"/>
      <c r="AT1000" s="1"/>
      <c r="AU1000" s="1"/>
      <c r="AV1000" s="1"/>
      <c r="AW1000" s="21"/>
      <c r="AX1000" s="21"/>
      <c r="AY1000" s="1"/>
      <c r="AZ1000" s="1"/>
      <c r="BA1000" s="1"/>
      <c r="BB1000" s="1"/>
      <c r="BC1000" s="21"/>
      <c r="BD1000" s="21"/>
      <c r="BE1000" s="1"/>
      <c r="BF1000" s="1"/>
      <c r="BG1000" s="1"/>
      <c r="BH1000" s="1"/>
      <c r="BI1000" s="21"/>
      <c r="BJ1000" s="21"/>
      <c r="BK1000" s="1"/>
      <c r="BL1000" s="1"/>
      <c r="BM1000" s="1"/>
      <c r="BN1000" s="1"/>
      <c r="BO1000" s="21"/>
      <c r="BP1000" s="21"/>
      <c r="BQ1000" s="1"/>
      <c r="BR1000" s="1"/>
      <c r="BS1000" s="1"/>
      <c r="BT1000" s="1"/>
      <c r="BU1000" s="21"/>
      <c r="BV1000" s="2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</row>
    <row r="1001" spans="5:128" x14ac:dyDescent="0.25">
      <c r="E1001" s="1"/>
      <c r="F1001" s="1"/>
      <c r="G1001" s="21"/>
      <c r="H1001" s="21"/>
      <c r="I1001" s="1"/>
      <c r="J1001" s="1"/>
      <c r="K1001" s="1"/>
      <c r="L1001" s="1"/>
      <c r="M1001" s="21"/>
      <c r="N1001" s="21"/>
      <c r="O1001" s="1"/>
      <c r="P1001" s="1"/>
      <c r="Q1001" s="1"/>
      <c r="R1001" s="1"/>
      <c r="S1001" s="21"/>
      <c r="T1001" s="21"/>
      <c r="U1001" s="1"/>
      <c r="V1001" s="1"/>
      <c r="W1001" s="1"/>
      <c r="X1001" s="1"/>
      <c r="Y1001" s="21"/>
      <c r="Z1001" s="21"/>
      <c r="AA1001" s="1"/>
      <c r="AB1001" s="1"/>
      <c r="AC1001" s="1"/>
      <c r="AD1001" s="1"/>
      <c r="AE1001" s="21"/>
      <c r="AF1001" s="21"/>
      <c r="AG1001" s="1"/>
      <c r="AH1001" s="1"/>
      <c r="AI1001" s="1"/>
      <c r="AJ1001" s="1"/>
      <c r="AK1001" s="21"/>
      <c r="AL1001" s="21"/>
      <c r="AM1001" s="1"/>
      <c r="AN1001" s="1"/>
      <c r="AO1001" s="1"/>
      <c r="AP1001" s="1"/>
      <c r="AQ1001" s="21"/>
      <c r="AR1001" s="21"/>
      <c r="AS1001" s="1"/>
      <c r="AT1001" s="1"/>
      <c r="AU1001" s="1"/>
      <c r="AV1001" s="1"/>
      <c r="AW1001" s="21"/>
      <c r="AX1001" s="21"/>
      <c r="AY1001" s="1"/>
      <c r="AZ1001" s="1"/>
      <c r="BA1001" s="1"/>
      <c r="BB1001" s="1"/>
      <c r="BC1001" s="21"/>
      <c r="BD1001" s="21"/>
      <c r="BE1001" s="1"/>
      <c r="BF1001" s="1"/>
      <c r="BG1001" s="1"/>
      <c r="BH1001" s="1"/>
      <c r="BI1001" s="21"/>
      <c r="BJ1001" s="21"/>
      <c r="BK1001" s="1"/>
      <c r="BL1001" s="1"/>
      <c r="BM1001" s="1"/>
      <c r="BN1001" s="1"/>
      <c r="BO1001" s="21"/>
      <c r="BP1001" s="21"/>
      <c r="BQ1001" s="1"/>
      <c r="BR1001" s="1"/>
      <c r="BS1001" s="1"/>
      <c r="BT1001" s="1"/>
      <c r="BU1001" s="21"/>
      <c r="BV1001" s="2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</row>
    <row r="1002" spans="5:128" x14ac:dyDescent="0.25">
      <c r="E1002" s="1"/>
      <c r="F1002" s="1"/>
      <c r="G1002" s="21"/>
      <c r="H1002" s="21"/>
      <c r="I1002" s="1"/>
      <c r="J1002" s="1"/>
      <c r="K1002" s="1"/>
      <c r="L1002" s="1"/>
      <c r="M1002" s="21"/>
      <c r="N1002" s="21"/>
      <c r="O1002" s="1"/>
      <c r="P1002" s="1"/>
      <c r="Q1002" s="1"/>
      <c r="R1002" s="1"/>
      <c r="S1002" s="21"/>
      <c r="T1002" s="21"/>
      <c r="U1002" s="1"/>
      <c r="V1002" s="1"/>
      <c r="W1002" s="1"/>
      <c r="X1002" s="1"/>
      <c r="Y1002" s="21"/>
      <c r="Z1002" s="21"/>
      <c r="AA1002" s="1"/>
      <c r="AB1002" s="1"/>
      <c r="AC1002" s="1"/>
      <c r="AD1002" s="1"/>
      <c r="AE1002" s="21"/>
      <c r="AF1002" s="21"/>
      <c r="AG1002" s="1"/>
      <c r="AH1002" s="1"/>
      <c r="AI1002" s="1"/>
      <c r="AJ1002" s="1"/>
      <c r="AK1002" s="21"/>
      <c r="AL1002" s="21"/>
      <c r="AM1002" s="1"/>
      <c r="AN1002" s="1"/>
      <c r="AO1002" s="1"/>
      <c r="AP1002" s="1"/>
      <c r="AQ1002" s="21"/>
      <c r="AR1002" s="21"/>
      <c r="AS1002" s="1"/>
      <c r="AT1002" s="1"/>
      <c r="AU1002" s="1"/>
      <c r="AV1002" s="1"/>
      <c r="AW1002" s="21"/>
      <c r="AX1002" s="21"/>
      <c r="AY1002" s="1"/>
      <c r="AZ1002" s="1"/>
      <c r="BA1002" s="1"/>
      <c r="BB1002" s="1"/>
      <c r="BC1002" s="21"/>
      <c r="BD1002" s="21"/>
      <c r="BE1002" s="1"/>
      <c r="BF1002" s="1"/>
      <c r="BG1002" s="1"/>
      <c r="BH1002" s="1"/>
      <c r="BI1002" s="21"/>
      <c r="BJ1002" s="21"/>
      <c r="BK1002" s="1"/>
      <c r="BL1002" s="1"/>
      <c r="BM1002" s="1"/>
      <c r="BN1002" s="1"/>
      <c r="BO1002" s="21"/>
      <c r="BP1002" s="21"/>
      <c r="BQ1002" s="1"/>
      <c r="BR1002" s="1"/>
      <c r="BS1002" s="1"/>
      <c r="BT1002" s="1"/>
      <c r="BU1002" s="21"/>
      <c r="BV1002" s="2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</row>
    <row r="1003" spans="5:128" x14ac:dyDescent="0.25">
      <c r="E1003" s="1"/>
      <c r="F1003" s="1"/>
      <c r="G1003" s="21"/>
      <c r="H1003" s="21"/>
      <c r="I1003" s="1"/>
      <c r="J1003" s="1"/>
      <c r="K1003" s="1"/>
      <c r="L1003" s="1"/>
      <c r="M1003" s="21"/>
      <c r="N1003" s="21"/>
      <c r="O1003" s="1"/>
      <c r="P1003" s="1"/>
      <c r="Q1003" s="1"/>
      <c r="R1003" s="1"/>
      <c r="S1003" s="21"/>
      <c r="T1003" s="21"/>
      <c r="U1003" s="1"/>
      <c r="V1003" s="1"/>
      <c r="W1003" s="1"/>
      <c r="X1003" s="1"/>
      <c r="Y1003" s="21"/>
      <c r="Z1003" s="21"/>
      <c r="AA1003" s="1"/>
      <c r="AB1003" s="1"/>
      <c r="AC1003" s="1"/>
      <c r="AD1003" s="1"/>
      <c r="AE1003" s="21"/>
      <c r="AF1003" s="21"/>
      <c r="AG1003" s="1"/>
      <c r="AH1003" s="1"/>
      <c r="AI1003" s="1"/>
      <c r="AJ1003" s="1"/>
      <c r="AK1003" s="21"/>
      <c r="AL1003" s="21"/>
      <c r="AM1003" s="1"/>
      <c r="AN1003" s="1"/>
      <c r="AO1003" s="1"/>
      <c r="AP1003" s="1"/>
      <c r="AQ1003" s="21"/>
      <c r="AR1003" s="21"/>
      <c r="AS1003" s="1"/>
      <c r="AT1003" s="1"/>
      <c r="AU1003" s="1"/>
      <c r="AV1003" s="1"/>
      <c r="AW1003" s="21"/>
      <c r="AX1003" s="21"/>
      <c r="AY1003" s="1"/>
      <c r="AZ1003" s="1"/>
      <c r="BA1003" s="1"/>
      <c r="BB1003" s="1"/>
      <c r="BC1003" s="21"/>
      <c r="BD1003" s="21"/>
      <c r="BE1003" s="1"/>
      <c r="BF1003" s="1"/>
      <c r="BG1003" s="1"/>
      <c r="BH1003" s="1"/>
      <c r="BI1003" s="21"/>
      <c r="BJ1003" s="21"/>
      <c r="BK1003" s="1"/>
      <c r="BL1003" s="1"/>
      <c r="BM1003" s="1"/>
      <c r="BN1003" s="1"/>
      <c r="BO1003" s="21"/>
      <c r="BP1003" s="21"/>
      <c r="BQ1003" s="1"/>
      <c r="BR1003" s="1"/>
      <c r="BS1003" s="1"/>
      <c r="BT1003" s="1"/>
      <c r="BU1003" s="21"/>
      <c r="BV1003" s="2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</row>
    <row r="1004" spans="5:128" x14ac:dyDescent="0.25">
      <c r="E1004" s="1"/>
      <c r="F1004" s="1"/>
      <c r="G1004" s="21"/>
      <c r="H1004" s="21"/>
      <c r="I1004" s="1"/>
      <c r="J1004" s="1"/>
      <c r="K1004" s="1"/>
      <c r="L1004" s="1"/>
      <c r="M1004" s="21"/>
      <c r="N1004" s="21"/>
      <c r="O1004" s="1"/>
      <c r="P1004" s="1"/>
      <c r="Q1004" s="1"/>
      <c r="R1004" s="1"/>
      <c r="S1004" s="21"/>
      <c r="T1004" s="21"/>
      <c r="U1004" s="1"/>
      <c r="V1004" s="1"/>
      <c r="W1004" s="1"/>
      <c r="X1004" s="1"/>
      <c r="Y1004" s="21"/>
      <c r="Z1004" s="21"/>
      <c r="AA1004" s="1"/>
      <c r="AB1004" s="1"/>
      <c r="AC1004" s="1"/>
      <c r="AD1004" s="1"/>
      <c r="AE1004" s="21"/>
      <c r="AF1004" s="21"/>
      <c r="AG1004" s="1"/>
      <c r="AH1004" s="1"/>
      <c r="AI1004" s="1"/>
      <c r="AJ1004" s="1"/>
      <c r="AK1004" s="21"/>
      <c r="AL1004" s="21"/>
      <c r="AM1004" s="1"/>
      <c r="AN1004" s="1"/>
      <c r="AO1004" s="1"/>
      <c r="AP1004" s="1"/>
      <c r="AQ1004" s="21"/>
      <c r="AR1004" s="21"/>
      <c r="AS1004" s="1"/>
      <c r="AT1004" s="1"/>
      <c r="AU1004" s="1"/>
      <c r="AV1004" s="1"/>
      <c r="AW1004" s="21"/>
      <c r="AX1004" s="21"/>
      <c r="AY1004" s="1"/>
      <c r="AZ1004" s="1"/>
      <c r="BA1004" s="1"/>
      <c r="BB1004" s="1"/>
      <c r="BC1004" s="21"/>
      <c r="BD1004" s="21"/>
      <c r="BE1004" s="1"/>
      <c r="BF1004" s="1"/>
      <c r="BG1004" s="1"/>
      <c r="BH1004" s="1"/>
      <c r="BI1004" s="21"/>
      <c r="BJ1004" s="21"/>
      <c r="BK1004" s="1"/>
      <c r="BL1004" s="1"/>
      <c r="BM1004" s="1"/>
      <c r="BN1004" s="1"/>
      <c r="BO1004" s="21"/>
      <c r="BP1004" s="21"/>
      <c r="BQ1004" s="1"/>
      <c r="BR1004" s="1"/>
      <c r="BS1004" s="1"/>
      <c r="BT1004" s="1"/>
      <c r="BU1004" s="21"/>
      <c r="BV1004" s="2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</row>
    <row r="1005" spans="5:128" x14ac:dyDescent="0.25">
      <c r="E1005" s="1"/>
      <c r="F1005" s="1"/>
      <c r="G1005" s="21"/>
      <c r="H1005" s="21"/>
      <c r="I1005" s="1"/>
      <c r="J1005" s="1"/>
      <c r="K1005" s="1"/>
      <c r="L1005" s="1"/>
      <c r="M1005" s="21"/>
      <c r="N1005" s="21"/>
      <c r="O1005" s="1"/>
      <c r="P1005" s="1"/>
      <c r="Q1005" s="1"/>
      <c r="R1005" s="1"/>
      <c r="S1005" s="21"/>
      <c r="T1005" s="21"/>
      <c r="U1005" s="1"/>
      <c r="V1005" s="1"/>
      <c r="W1005" s="1"/>
      <c r="X1005" s="1"/>
      <c r="Y1005" s="21"/>
      <c r="Z1005" s="21"/>
      <c r="AA1005" s="1"/>
      <c r="AB1005" s="1"/>
      <c r="AC1005" s="1"/>
      <c r="AD1005" s="1"/>
      <c r="AE1005" s="21"/>
      <c r="AF1005" s="21"/>
      <c r="AG1005" s="1"/>
      <c r="AH1005" s="1"/>
      <c r="AI1005" s="1"/>
      <c r="AJ1005" s="1"/>
      <c r="AK1005" s="21"/>
      <c r="AL1005" s="21"/>
      <c r="AM1005" s="1"/>
      <c r="AN1005" s="1"/>
      <c r="AO1005" s="1"/>
      <c r="AP1005" s="1"/>
      <c r="AQ1005" s="21"/>
      <c r="AR1005" s="21"/>
      <c r="AS1005" s="1"/>
      <c r="AT1005" s="1"/>
      <c r="AU1005" s="1"/>
      <c r="AV1005" s="1"/>
      <c r="AW1005" s="21"/>
      <c r="AX1005" s="21"/>
      <c r="AY1005" s="1"/>
      <c r="AZ1005" s="1"/>
      <c r="BA1005" s="1"/>
      <c r="BB1005" s="1"/>
      <c r="BC1005" s="21"/>
      <c r="BD1005" s="21"/>
      <c r="BE1005" s="1"/>
      <c r="BF1005" s="1"/>
      <c r="BG1005" s="1"/>
      <c r="BH1005" s="1"/>
      <c r="BI1005" s="21"/>
      <c r="BJ1005" s="21"/>
      <c r="BK1005" s="1"/>
      <c r="BL1005" s="1"/>
      <c r="BM1005" s="1"/>
      <c r="BN1005" s="1"/>
      <c r="BO1005" s="21"/>
      <c r="BP1005" s="21"/>
      <c r="BQ1005" s="1"/>
      <c r="BR1005" s="1"/>
      <c r="BS1005" s="1"/>
      <c r="BT1005" s="1"/>
      <c r="BU1005" s="21"/>
      <c r="BV1005" s="2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</row>
    <row r="1006" spans="5:128" x14ac:dyDescent="0.25">
      <c r="E1006" s="1"/>
      <c r="F1006" s="1"/>
      <c r="G1006" s="21"/>
      <c r="H1006" s="21"/>
      <c r="I1006" s="1"/>
      <c r="J1006" s="1"/>
      <c r="K1006" s="1"/>
      <c r="L1006" s="1"/>
      <c r="M1006" s="21"/>
      <c r="N1006" s="21"/>
      <c r="O1006" s="1"/>
      <c r="P1006" s="1"/>
      <c r="Q1006" s="1"/>
      <c r="R1006" s="1"/>
      <c r="S1006" s="21"/>
      <c r="T1006" s="21"/>
      <c r="U1006" s="1"/>
      <c r="V1006" s="1"/>
      <c r="W1006" s="1"/>
      <c r="X1006" s="1"/>
      <c r="Y1006" s="21"/>
      <c r="Z1006" s="21"/>
      <c r="AA1006" s="1"/>
      <c r="AB1006" s="1"/>
      <c r="AC1006" s="1"/>
      <c r="AD1006" s="1"/>
      <c r="AE1006" s="21"/>
      <c r="AF1006" s="21"/>
      <c r="AG1006" s="1"/>
      <c r="AH1006" s="1"/>
      <c r="AI1006" s="1"/>
      <c r="AJ1006" s="1"/>
      <c r="AK1006" s="21"/>
      <c r="AL1006" s="21"/>
      <c r="AM1006" s="1"/>
      <c r="AN1006" s="1"/>
      <c r="AO1006" s="1"/>
      <c r="AP1006" s="1"/>
      <c r="AQ1006" s="21"/>
      <c r="AR1006" s="21"/>
      <c r="AS1006" s="1"/>
      <c r="AT1006" s="1"/>
      <c r="AU1006" s="1"/>
      <c r="AV1006" s="1"/>
      <c r="AW1006" s="21"/>
      <c r="AX1006" s="21"/>
      <c r="AY1006" s="1"/>
      <c r="AZ1006" s="1"/>
      <c r="BA1006" s="1"/>
      <c r="BB1006" s="1"/>
      <c r="BC1006" s="21"/>
      <c r="BD1006" s="21"/>
      <c r="BE1006" s="1"/>
      <c r="BF1006" s="1"/>
      <c r="BG1006" s="1"/>
      <c r="BH1006" s="1"/>
      <c r="BI1006" s="21"/>
      <c r="BJ1006" s="21"/>
      <c r="BK1006" s="1"/>
      <c r="BL1006" s="1"/>
      <c r="BM1006" s="1"/>
      <c r="BN1006" s="1"/>
      <c r="BO1006" s="21"/>
      <c r="BP1006" s="21"/>
      <c r="BQ1006" s="1"/>
      <c r="BR1006" s="1"/>
      <c r="BS1006" s="1"/>
      <c r="BT1006" s="1"/>
      <c r="BU1006" s="21"/>
      <c r="BV1006" s="2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</row>
    <row r="1007" spans="5:128" x14ac:dyDescent="0.25">
      <c r="E1007" s="1"/>
      <c r="F1007" s="1"/>
      <c r="G1007" s="21"/>
      <c r="H1007" s="21"/>
      <c r="I1007" s="1"/>
      <c r="J1007" s="1"/>
      <c r="K1007" s="1"/>
      <c r="L1007" s="1"/>
      <c r="M1007" s="21"/>
      <c r="N1007" s="21"/>
      <c r="O1007" s="1"/>
      <c r="P1007" s="1"/>
      <c r="Q1007" s="1"/>
      <c r="R1007" s="1"/>
      <c r="S1007" s="21"/>
      <c r="T1007" s="21"/>
      <c r="U1007" s="1"/>
      <c r="V1007" s="1"/>
      <c r="W1007" s="1"/>
      <c r="X1007" s="1"/>
      <c r="Y1007" s="21"/>
      <c r="Z1007" s="21"/>
      <c r="AA1007" s="1"/>
      <c r="AB1007" s="1"/>
      <c r="AC1007" s="1"/>
      <c r="AD1007" s="1"/>
      <c r="AE1007" s="21"/>
      <c r="AF1007" s="21"/>
      <c r="AG1007" s="1"/>
      <c r="AH1007" s="1"/>
      <c r="AI1007" s="1"/>
      <c r="AJ1007" s="1"/>
      <c r="AK1007" s="21"/>
      <c r="AL1007" s="21"/>
      <c r="AM1007" s="1"/>
      <c r="AN1007" s="1"/>
      <c r="AO1007" s="1"/>
      <c r="AP1007" s="1"/>
      <c r="AQ1007" s="21"/>
      <c r="AR1007" s="21"/>
      <c r="AS1007" s="1"/>
      <c r="AT1007" s="1"/>
      <c r="AU1007" s="1"/>
      <c r="AV1007" s="1"/>
      <c r="AW1007" s="21"/>
      <c r="AX1007" s="21"/>
      <c r="AY1007" s="1"/>
      <c r="AZ1007" s="1"/>
      <c r="BA1007" s="1"/>
      <c r="BB1007" s="1"/>
      <c r="BC1007" s="21"/>
      <c r="BD1007" s="21"/>
      <c r="BE1007" s="1"/>
      <c r="BF1007" s="1"/>
      <c r="BG1007" s="1"/>
      <c r="BH1007" s="1"/>
      <c r="BI1007" s="21"/>
      <c r="BJ1007" s="21"/>
      <c r="BK1007" s="1"/>
      <c r="BL1007" s="1"/>
      <c r="BM1007" s="1"/>
      <c r="BN1007" s="1"/>
      <c r="BO1007" s="21"/>
      <c r="BP1007" s="21"/>
      <c r="BQ1007" s="1"/>
      <c r="BR1007" s="1"/>
      <c r="BS1007" s="1"/>
      <c r="BT1007" s="1"/>
      <c r="BU1007" s="21"/>
      <c r="BV1007" s="2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</row>
    <row r="1008" spans="5:128" x14ac:dyDescent="0.25">
      <c r="E1008" s="1"/>
      <c r="F1008" s="1"/>
      <c r="G1008" s="21"/>
      <c r="H1008" s="21"/>
      <c r="I1008" s="1"/>
      <c r="J1008" s="1"/>
      <c r="K1008" s="1"/>
      <c r="L1008" s="1"/>
      <c r="M1008" s="21"/>
      <c r="N1008" s="21"/>
      <c r="O1008" s="1"/>
      <c r="P1008" s="1"/>
      <c r="Q1008" s="1"/>
      <c r="R1008" s="1"/>
      <c r="S1008" s="21"/>
      <c r="T1008" s="21"/>
      <c r="U1008" s="1"/>
      <c r="V1008" s="1"/>
      <c r="W1008" s="1"/>
      <c r="X1008" s="1"/>
      <c r="Y1008" s="21"/>
      <c r="Z1008" s="21"/>
      <c r="AA1008" s="1"/>
      <c r="AB1008" s="1"/>
      <c r="AC1008" s="1"/>
      <c r="AD1008" s="1"/>
      <c r="AE1008" s="21"/>
      <c r="AF1008" s="21"/>
      <c r="AG1008" s="1"/>
      <c r="AH1008" s="1"/>
      <c r="AI1008" s="1"/>
      <c r="AJ1008" s="1"/>
      <c r="AK1008" s="21"/>
      <c r="AL1008" s="21"/>
      <c r="AM1008" s="1"/>
      <c r="AN1008" s="1"/>
      <c r="AO1008" s="1"/>
      <c r="AP1008" s="1"/>
      <c r="AQ1008" s="21"/>
      <c r="AR1008" s="21"/>
      <c r="AS1008" s="1"/>
      <c r="AT1008" s="1"/>
      <c r="AU1008" s="1"/>
      <c r="AV1008" s="1"/>
      <c r="AW1008" s="21"/>
      <c r="AX1008" s="21"/>
      <c r="AY1008" s="1"/>
      <c r="AZ1008" s="1"/>
      <c r="BA1008" s="1"/>
      <c r="BB1008" s="1"/>
      <c r="BC1008" s="21"/>
      <c r="BD1008" s="21"/>
      <c r="BE1008" s="1"/>
      <c r="BF1008" s="1"/>
      <c r="BG1008" s="1"/>
      <c r="BH1008" s="1"/>
      <c r="BI1008" s="21"/>
      <c r="BJ1008" s="21"/>
      <c r="BK1008" s="1"/>
      <c r="BL1008" s="1"/>
      <c r="BM1008" s="1"/>
      <c r="BN1008" s="1"/>
      <c r="BO1008" s="21"/>
      <c r="BP1008" s="21"/>
      <c r="BQ1008" s="1"/>
      <c r="BR1008" s="1"/>
      <c r="BS1008" s="1"/>
      <c r="BT1008" s="1"/>
      <c r="BU1008" s="21"/>
      <c r="BV1008" s="2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</row>
    <row r="1009" spans="5:128" x14ac:dyDescent="0.25">
      <c r="E1009" s="1"/>
      <c r="F1009" s="1"/>
      <c r="G1009" s="21"/>
      <c r="H1009" s="21"/>
      <c r="I1009" s="1"/>
      <c r="J1009" s="1"/>
      <c r="K1009" s="1"/>
      <c r="L1009" s="1"/>
      <c r="M1009" s="21"/>
      <c r="N1009" s="21"/>
      <c r="O1009" s="1"/>
      <c r="P1009" s="1"/>
      <c r="Q1009" s="1"/>
      <c r="R1009" s="1"/>
      <c r="S1009" s="21"/>
      <c r="T1009" s="21"/>
      <c r="U1009" s="1"/>
      <c r="V1009" s="1"/>
      <c r="W1009" s="1"/>
      <c r="X1009" s="1"/>
      <c r="Y1009" s="21"/>
      <c r="Z1009" s="21"/>
      <c r="AA1009" s="1"/>
      <c r="AB1009" s="1"/>
      <c r="AC1009" s="1"/>
      <c r="AD1009" s="1"/>
      <c r="AE1009" s="21"/>
      <c r="AF1009" s="21"/>
      <c r="AG1009" s="1"/>
      <c r="AH1009" s="1"/>
      <c r="AI1009" s="1"/>
      <c r="AJ1009" s="1"/>
      <c r="AK1009" s="21"/>
      <c r="AL1009" s="21"/>
      <c r="AM1009" s="1"/>
      <c r="AN1009" s="1"/>
      <c r="AO1009" s="1"/>
      <c r="AP1009" s="1"/>
      <c r="AQ1009" s="21"/>
      <c r="AR1009" s="21"/>
      <c r="AS1009" s="1"/>
      <c r="AT1009" s="1"/>
      <c r="AU1009" s="1"/>
      <c r="AV1009" s="1"/>
      <c r="AW1009" s="21"/>
      <c r="AX1009" s="21"/>
      <c r="AY1009" s="1"/>
      <c r="AZ1009" s="1"/>
      <c r="BA1009" s="1"/>
      <c r="BB1009" s="1"/>
      <c r="BC1009" s="21"/>
      <c r="BD1009" s="21"/>
      <c r="BE1009" s="1"/>
      <c r="BF1009" s="1"/>
      <c r="BG1009" s="1"/>
      <c r="BH1009" s="1"/>
      <c r="BI1009" s="21"/>
      <c r="BJ1009" s="21"/>
      <c r="BK1009" s="1"/>
      <c r="BL1009" s="1"/>
      <c r="BM1009" s="1"/>
      <c r="BN1009" s="1"/>
      <c r="BO1009" s="21"/>
      <c r="BP1009" s="21"/>
      <c r="BQ1009" s="1"/>
      <c r="BR1009" s="1"/>
      <c r="BS1009" s="1"/>
      <c r="BT1009" s="1"/>
      <c r="BU1009" s="21"/>
      <c r="BV1009" s="2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</row>
    <row r="1010" spans="5:128" x14ac:dyDescent="0.25">
      <c r="E1010" s="1"/>
      <c r="F1010" s="1"/>
      <c r="G1010" s="21"/>
      <c r="H1010" s="21"/>
      <c r="I1010" s="1"/>
      <c r="J1010" s="1"/>
      <c r="K1010" s="1"/>
      <c r="L1010" s="1"/>
      <c r="M1010" s="21"/>
      <c r="N1010" s="21"/>
      <c r="O1010" s="1"/>
      <c r="P1010" s="1"/>
      <c r="Q1010" s="1"/>
      <c r="R1010" s="1"/>
      <c r="S1010" s="21"/>
      <c r="T1010" s="21"/>
      <c r="U1010" s="1"/>
      <c r="V1010" s="1"/>
      <c r="W1010" s="1"/>
      <c r="X1010" s="1"/>
      <c r="Y1010" s="21"/>
      <c r="Z1010" s="21"/>
      <c r="AA1010" s="1"/>
      <c r="AB1010" s="1"/>
      <c r="AC1010" s="1"/>
      <c r="AD1010" s="1"/>
      <c r="AE1010" s="21"/>
      <c r="AF1010" s="21"/>
      <c r="AG1010" s="1"/>
      <c r="AH1010" s="1"/>
      <c r="AI1010" s="1"/>
      <c r="AJ1010" s="1"/>
      <c r="AK1010" s="21"/>
      <c r="AL1010" s="21"/>
      <c r="AM1010" s="1"/>
      <c r="AN1010" s="1"/>
      <c r="AO1010" s="1"/>
      <c r="AP1010" s="1"/>
      <c r="AQ1010" s="21"/>
      <c r="AR1010" s="21"/>
      <c r="AS1010" s="1"/>
      <c r="AT1010" s="1"/>
      <c r="AU1010" s="1"/>
      <c r="AV1010" s="1"/>
      <c r="AW1010" s="21"/>
      <c r="AX1010" s="21"/>
      <c r="AY1010" s="1"/>
      <c r="AZ1010" s="1"/>
      <c r="BA1010" s="1"/>
      <c r="BB1010" s="1"/>
      <c r="BC1010" s="21"/>
      <c r="BD1010" s="21"/>
      <c r="BE1010" s="1"/>
      <c r="BF1010" s="1"/>
      <c r="BG1010" s="1"/>
      <c r="BH1010" s="1"/>
      <c r="BI1010" s="21"/>
      <c r="BJ1010" s="21"/>
      <c r="BK1010" s="1"/>
      <c r="BL1010" s="1"/>
      <c r="BM1010" s="1"/>
      <c r="BN1010" s="1"/>
      <c r="BO1010" s="21"/>
      <c r="BP1010" s="21"/>
      <c r="BQ1010" s="1"/>
      <c r="BR1010" s="1"/>
      <c r="BS1010" s="1"/>
      <c r="BT1010" s="1"/>
      <c r="BU1010" s="21"/>
      <c r="BV1010" s="2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</row>
    <row r="1011" spans="5:128" x14ac:dyDescent="0.25">
      <c r="E1011" s="1"/>
      <c r="F1011" s="1"/>
      <c r="G1011" s="21"/>
      <c r="H1011" s="21"/>
      <c r="I1011" s="1"/>
      <c r="J1011" s="1"/>
      <c r="K1011" s="1"/>
      <c r="L1011" s="1"/>
      <c r="M1011" s="21"/>
      <c r="N1011" s="21"/>
      <c r="O1011" s="1"/>
      <c r="P1011" s="1"/>
      <c r="Q1011" s="1"/>
      <c r="R1011" s="1"/>
      <c r="S1011" s="21"/>
      <c r="T1011" s="21"/>
      <c r="U1011" s="1"/>
      <c r="V1011" s="1"/>
      <c r="W1011" s="1"/>
      <c r="X1011" s="1"/>
      <c r="Y1011" s="21"/>
      <c r="Z1011" s="21"/>
      <c r="AA1011" s="1"/>
      <c r="AB1011" s="1"/>
      <c r="AC1011" s="1"/>
      <c r="AD1011" s="1"/>
      <c r="AE1011" s="21"/>
      <c r="AF1011" s="21"/>
      <c r="AG1011" s="1"/>
      <c r="AH1011" s="1"/>
      <c r="AI1011" s="1"/>
      <c r="AJ1011" s="1"/>
      <c r="AK1011" s="21"/>
      <c r="AL1011" s="21"/>
      <c r="AM1011" s="1"/>
      <c r="AN1011" s="1"/>
      <c r="AO1011" s="1"/>
      <c r="AP1011" s="1"/>
      <c r="AQ1011" s="21"/>
      <c r="AR1011" s="21"/>
      <c r="AS1011" s="1"/>
      <c r="AT1011" s="1"/>
      <c r="AU1011" s="1"/>
      <c r="AV1011" s="1"/>
      <c r="AW1011" s="21"/>
      <c r="AX1011" s="21"/>
      <c r="AY1011" s="1"/>
      <c r="AZ1011" s="1"/>
      <c r="BA1011" s="1"/>
      <c r="BB1011" s="1"/>
      <c r="BC1011" s="21"/>
      <c r="BD1011" s="21"/>
      <c r="BE1011" s="1"/>
      <c r="BF1011" s="1"/>
      <c r="BG1011" s="1"/>
      <c r="BH1011" s="1"/>
      <c r="BI1011" s="21"/>
      <c r="BJ1011" s="21"/>
      <c r="BK1011" s="1"/>
      <c r="BL1011" s="1"/>
      <c r="BM1011" s="1"/>
      <c r="BN1011" s="1"/>
      <c r="BO1011" s="21"/>
      <c r="BP1011" s="21"/>
      <c r="BQ1011" s="1"/>
      <c r="BR1011" s="1"/>
      <c r="BS1011" s="1"/>
      <c r="BT1011" s="1"/>
      <c r="BU1011" s="21"/>
      <c r="BV1011" s="2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</row>
    <row r="1012" spans="5:128" x14ac:dyDescent="0.25">
      <c r="E1012" s="1"/>
      <c r="F1012" s="1"/>
      <c r="G1012" s="21"/>
      <c r="H1012" s="21"/>
      <c r="I1012" s="1"/>
      <c r="J1012" s="1"/>
      <c r="K1012" s="1"/>
      <c r="L1012" s="1"/>
      <c r="M1012" s="21"/>
      <c r="N1012" s="21"/>
      <c r="O1012" s="1"/>
      <c r="P1012" s="1"/>
      <c r="Q1012" s="1"/>
      <c r="R1012" s="1"/>
      <c r="S1012" s="21"/>
      <c r="T1012" s="21"/>
      <c r="U1012" s="1"/>
      <c r="V1012" s="1"/>
      <c r="W1012" s="1"/>
      <c r="X1012" s="1"/>
      <c r="Y1012" s="21"/>
      <c r="Z1012" s="21"/>
      <c r="AA1012" s="1"/>
      <c r="AB1012" s="1"/>
      <c r="AC1012" s="1"/>
      <c r="AD1012" s="1"/>
      <c r="AE1012" s="21"/>
      <c r="AF1012" s="21"/>
      <c r="AG1012" s="1"/>
      <c r="AH1012" s="1"/>
      <c r="AI1012" s="1"/>
      <c r="AJ1012" s="1"/>
      <c r="AK1012" s="21"/>
      <c r="AL1012" s="21"/>
      <c r="AM1012" s="1"/>
      <c r="AN1012" s="1"/>
      <c r="AO1012" s="1"/>
      <c r="AP1012" s="1"/>
      <c r="AQ1012" s="21"/>
      <c r="AR1012" s="21"/>
      <c r="AS1012" s="1"/>
      <c r="AT1012" s="1"/>
      <c r="AU1012" s="1"/>
      <c r="AV1012" s="1"/>
      <c r="AW1012" s="21"/>
      <c r="AX1012" s="21"/>
      <c r="AY1012" s="1"/>
      <c r="AZ1012" s="1"/>
      <c r="BA1012" s="1"/>
      <c r="BB1012" s="1"/>
      <c r="BC1012" s="21"/>
      <c r="BD1012" s="21"/>
      <c r="BE1012" s="1"/>
      <c r="BF1012" s="1"/>
      <c r="BG1012" s="1"/>
      <c r="BH1012" s="1"/>
      <c r="BI1012" s="21"/>
      <c r="BJ1012" s="21"/>
      <c r="BK1012" s="1"/>
      <c r="BL1012" s="1"/>
      <c r="BM1012" s="1"/>
      <c r="BN1012" s="1"/>
      <c r="BO1012" s="21"/>
      <c r="BP1012" s="21"/>
      <c r="BQ1012" s="1"/>
      <c r="BR1012" s="1"/>
      <c r="BS1012" s="1"/>
      <c r="BT1012" s="1"/>
      <c r="BU1012" s="21"/>
      <c r="BV1012" s="2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</row>
    <row r="1013" spans="5:128" x14ac:dyDescent="0.25">
      <c r="E1013" s="1"/>
      <c r="F1013" s="1"/>
      <c r="G1013" s="21"/>
      <c r="H1013" s="21"/>
      <c r="I1013" s="1"/>
      <c r="J1013" s="1"/>
      <c r="K1013" s="1"/>
      <c r="L1013" s="1"/>
      <c r="M1013" s="21"/>
      <c r="N1013" s="21"/>
      <c r="O1013" s="1"/>
      <c r="P1013" s="1"/>
      <c r="Q1013" s="1"/>
      <c r="R1013" s="1"/>
      <c r="S1013" s="21"/>
      <c r="T1013" s="21"/>
      <c r="U1013" s="1"/>
      <c r="V1013" s="1"/>
      <c r="W1013" s="1"/>
      <c r="X1013" s="1"/>
      <c r="Y1013" s="21"/>
      <c r="Z1013" s="21"/>
      <c r="AA1013" s="1"/>
      <c r="AB1013" s="1"/>
      <c r="AC1013" s="1"/>
      <c r="AD1013" s="1"/>
      <c r="AE1013" s="21"/>
      <c r="AF1013" s="21"/>
      <c r="AG1013" s="1"/>
      <c r="AH1013" s="1"/>
      <c r="AI1013" s="1"/>
      <c r="AJ1013" s="1"/>
      <c r="AK1013" s="21"/>
      <c r="AL1013" s="21"/>
      <c r="AM1013" s="1"/>
      <c r="AN1013" s="1"/>
      <c r="AO1013" s="1"/>
      <c r="AP1013" s="1"/>
      <c r="AQ1013" s="21"/>
      <c r="AR1013" s="21"/>
      <c r="AS1013" s="1"/>
      <c r="AT1013" s="1"/>
      <c r="AU1013" s="1"/>
      <c r="AV1013" s="1"/>
      <c r="AW1013" s="21"/>
      <c r="AX1013" s="21"/>
      <c r="AY1013" s="1"/>
      <c r="AZ1013" s="1"/>
      <c r="BA1013" s="1"/>
      <c r="BB1013" s="1"/>
      <c r="BC1013" s="21"/>
      <c r="BD1013" s="21"/>
      <c r="BE1013" s="1"/>
      <c r="BF1013" s="1"/>
      <c r="BG1013" s="1"/>
      <c r="BH1013" s="1"/>
      <c r="BI1013" s="21"/>
      <c r="BJ1013" s="21"/>
      <c r="BK1013" s="1"/>
      <c r="BL1013" s="1"/>
      <c r="BM1013" s="1"/>
      <c r="BN1013" s="1"/>
      <c r="BO1013" s="21"/>
      <c r="BP1013" s="21"/>
      <c r="BQ1013" s="1"/>
      <c r="BR1013" s="1"/>
      <c r="BS1013" s="1"/>
      <c r="BT1013" s="1"/>
      <c r="BU1013" s="21"/>
      <c r="BV1013" s="2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</row>
    <row r="1014" spans="5:128" x14ac:dyDescent="0.25">
      <c r="E1014" s="1"/>
      <c r="F1014" s="1"/>
      <c r="G1014" s="21"/>
      <c r="H1014" s="21"/>
      <c r="I1014" s="1"/>
      <c r="J1014" s="1"/>
      <c r="K1014" s="1"/>
      <c r="L1014" s="1"/>
      <c r="M1014" s="21"/>
      <c r="N1014" s="21"/>
      <c r="O1014" s="1"/>
      <c r="P1014" s="1"/>
      <c r="Q1014" s="1"/>
      <c r="R1014" s="1"/>
      <c r="S1014" s="21"/>
      <c r="T1014" s="21"/>
      <c r="U1014" s="1"/>
      <c r="V1014" s="1"/>
      <c r="W1014" s="1"/>
      <c r="X1014" s="1"/>
      <c r="Y1014" s="21"/>
      <c r="Z1014" s="21"/>
      <c r="AA1014" s="1"/>
      <c r="AB1014" s="1"/>
      <c r="AC1014" s="1"/>
      <c r="AD1014" s="1"/>
      <c r="AE1014" s="21"/>
      <c r="AF1014" s="21"/>
      <c r="AG1014" s="1"/>
      <c r="AH1014" s="1"/>
      <c r="AI1014" s="1"/>
      <c r="AJ1014" s="1"/>
      <c r="AK1014" s="21"/>
      <c r="AL1014" s="21"/>
      <c r="AM1014" s="1"/>
      <c r="AN1014" s="1"/>
      <c r="AO1014" s="1"/>
      <c r="AP1014" s="1"/>
      <c r="AQ1014" s="21"/>
      <c r="AR1014" s="21"/>
      <c r="AS1014" s="1"/>
      <c r="AT1014" s="1"/>
      <c r="AU1014" s="1"/>
      <c r="AV1014" s="1"/>
      <c r="AW1014" s="21"/>
      <c r="AX1014" s="21"/>
      <c r="AY1014" s="1"/>
      <c r="AZ1014" s="1"/>
      <c r="BA1014" s="1"/>
      <c r="BB1014" s="1"/>
      <c r="BC1014" s="21"/>
      <c r="BD1014" s="21"/>
      <c r="BE1014" s="1"/>
      <c r="BF1014" s="1"/>
      <c r="BG1014" s="1"/>
      <c r="BH1014" s="1"/>
      <c r="BI1014" s="21"/>
      <c r="BJ1014" s="21"/>
      <c r="BK1014" s="1"/>
      <c r="BL1014" s="1"/>
      <c r="BM1014" s="1"/>
      <c r="BN1014" s="1"/>
      <c r="BO1014" s="21"/>
      <c r="BP1014" s="21"/>
      <c r="BQ1014" s="1"/>
      <c r="BR1014" s="1"/>
      <c r="BS1014" s="1"/>
      <c r="BT1014" s="1"/>
      <c r="BU1014" s="21"/>
      <c r="BV1014" s="2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</row>
    <row r="1015" spans="5:128" x14ac:dyDescent="0.25">
      <c r="E1015" s="1"/>
      <c r="F1015" s="1"/>
      <c r="G1015" s="21"/>
      <c r="H1015" s="21"/>
      <c r="I1015" s="1"/>
      <c r="J1015" s="1"/>
      <c r="K1015" s="1"/>
      <c r="L1015" s="1"/>
      <c r="M1015" s="21"/>
      <c r="N1015" s="21"/>
      <c r="O1015" s="1"/>
      <c r="P1015" s="1"/>
      <c r="Q1015" s="1"/>
      <c r="R1015" s="1"/>
      <c r="S1015" s="21"/>
      <c r="T1015" s="21"/>
      <c r="U1015" s="1"/>
      <c r="V1015" s="1"/>
      <c r="W1015" s="1"/>
      <c r="X1015" s="1"/>
      <c r="Y1015" s="21"/>
      <c r="Z1015" s="21"/>
      <c r="AA1015" s="1"/>
      <c r="AB1015" s="1"/>
      <c r="AC1015" s="1"/>
      <c r="AD1015" s="1"/>
      <c r="AE1015" s="21"/>
      <c r="AF1015" s="21"/>
      <c r="AG1015" s="1"/>
      <c r="AH1015" s="1"/>
      <c r="AI1015" s="1"/>
      <c r="AJ1015" s="1"/>
      <c r="AK1015" s="21"/>
      <c r="AL1015" s="21"/>
      <c r="AM1015" s="1"/>
      <c r="AN1015" s="1"/>
      <c r="AO1015" s="1"/>
      <c r="AP1015" s="1"/>
      <c r="AQ1015" s="21"/>
      <c r="AR1015" s="21"/>
      <c r="AS1015" s="1"/>
      <c r="AT1015" s="1"/>
      <c r="AU1015" s="1"/>
      <c r="AV1015" s="1"/>
      <c r="AW1015" s="21"/>
      <c r="AX1015" s="21"/>
      <c r="AY1015" s="1"/>
      <c r="AZ1015" s="1"/>
      <c r="BA1015" s="1"/>
      <c r="BB1015" s="1"/>
      <c r="BC1015" s="21"/>
      <c r="BD1015" s="21"/>
      <c r="BE1015" s="1"/>
      <c r="BF1015" s="1"/>
      <c r="BG1015" s="1"/>
      <c r="BH1015" s="1"/>
      <c r="BI1015" s="21"/>
      <c r="BJ1015" s="21"/>
      <c r="BK1015" s="1"/>
      <c r="BL1015" s="1"/>
      <c r="BM1015" s="1"/>
      <c r="BN1015" s="1"/>
      <c r="BO1015" s="21"/>
      <c r="BP1015" s="21"/>
      <c r="BQ1015" s="1"/>
      <c r="BR1015" s="1"/>
      <c r="BS1015" s="1"/>
      <c r="BT1015" s="1"/>
      <c r="BU1015" s="21"/>
      <c r="BV1015" s="2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</row>
    <row r="1016" spans="5:128" x14ac:dyDescent="0.25">
      <c r="E1016" s="1"/>
      <c r="F1016" s="1"/>
      <c r="G1016" s="21"/>
      <c r="H1016" s="21"/>
      <c r="I1016" s="1"/>
      <c r="J1016" s="1"/>
      <c r="K1016" s="1"/>
      <c r="L1016" s="1"/>
      <c r="M1016" s="21"/>
      <c r="N1016" s="21"/>
      <c r="O1016" s="1"/>
      <c r="P1016" s="1"/>
      <c r="Q1016" s="1"/>
      <c r="R1016" s="1"/>
      <c r="S1016" s="21"/>
      <c r="T1016" s="21"/>
      <c r="U1016" s="1"/>
      <c r="V1016" s="1"/>
      <c r="W1016" s="1"/>
      <c r="X1016" s="1"/>
      <c r="Y1016" s="21"/>
      <c r="Z1016" s="21"/>
      <c r="AA1016" s="1"/>
      <c r="AB1016" s="1"/>
      <c r="AC1016" s="1"/>
      <c r="AD1016" s="1"/>
      <c r="AE1016" s="21"/>
      <c r="AF1016" s="21"/>
      <c r="AG1016" s="1"/>
      <c r="AH1016" s="1"/>
      <c r="AI1016" s="1"/>
      <c r="AJ1016" s="1"/>
      <c r="AK1016" s="21"/>
      <c r="AL1016" s="21"/>
      <c r="AM1016" s="1"/>
      <c r="AN1016" s="1"/>
      <c r="AO1016" s="1"/>
      <c r="AP1016" s="1"/>
      <c r="AQ1016" s="21"/>
      <c r="AR1016" s="21"/>
      <c r="AS1016" s="1"/>
      <c r="AT1016" s="1"/>
      <c r="AU1016" s="1"/>
      <c r="AV1016" s="1"/>
      <c r="AW1016" s="21"/>
      <c r="AX1016" s="21"/>
      <c r="AY1016" s="1"/>
      <c r="AZ1016" s="1"/>
      <c r="BA1016" s="1"/>
      <c r="BB1016" s="1"/>
      <c r="BC1016" s="21"/>
      <c r="BD1016" s="21"/>
      <c r="BE1016" s="1"/>
      <c r="BF1016" s="1"/>
      <c r="BG1016" s="1"/>
      <c r="BH1016" s="1"/>
      <c r="BI1016" s="21"/>
      <c r="BJ1016" s="21"/>
      <c r="BK1016" s="1"/>
      <c r="BL1016" s="1"/>
      <c r="BM1016" s="1"/>
      <c r="BN1016" s="1"/>
      <c r="BO1016" s="21"/>
      <c r="BP1016" s="21"/>
      <c r="BQ1016" s="1"/>
      <c r="BR1016" s="1"/>
      <c r="BS1016" s="1"/>
      <c r="BT1016" s="1"/>
      <c r="BU1016" s="21"/>
      <c r="BV1016" s="2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</row>
    <row r="1017" spans="5:128" x14ac:dyDescent="0.25">
      <c r="E1017" s="1"/>
      <c r="F1017" s="1"/>
      <c r="G1017" s="21"/>
      <c r="H1017" s="21"/>
      <c r="I1017" s="1"/>
      <c r="J1017" s="1"/>
      <c r="K1017" s="1"/>
      <c r="L1017" s="1"/>
      <c r="M1017" s="21"/>
      <c r="N1017" s="21"/>
      <c r="O1017" s="1"/>
      <c r="P1017" s="1"/>
      <c r="Q1017" s="1"/>
      <c r="R1017" s="1"/>
      <c r="S1017" s="21"/>
      <c r="T1017" s="21"/>
      <c r="U1017" s="1"/>
      <c r="V1017" s="1"/>
      <c r="W1017" s="1"/>
      <c r="X1017" s="1"/>
      <c r="Y1017" s="21"/>
      <c r="Z1017" s="21"/>
      <c r="AA1017" s="1"/>
      <c r="AB1017" s="1"/>
      <c r="AC1017" s="1"/>
      <c r="AD1017" s="1"/>
      <c r="AE1017" s="21"/>
      <c r="AF1017" s="21"/>
      <c r="AG1017" s="1"/>
      <c r="AH1017" s="1"/>
      <c r="AI1017" s="1"/>
      <c r="AJ1017" s="1"/>
      <c r="AK1017" s="21"/>
      <c r="AL1017" s="21"/>
      <c r="AM1017" s="1"/>
      <c r="AN1017" s="1"/>
      <c r="AO1017" s="1"/>
      <c r="AP1017" s="1"/>
      <c r="AQ1017" s="21"/>
      <c r="AR1017" s="21"/>
      <c r="AS1017" s="1"/>
      <c r="AT1017" s="1"/>
      <c r="AU1017" s="1"/>
      <c r="AV1017" s="1"/>
      <c r="AW1017" s="21"/>
      <c r="AX1017" s="21"/>
      <c r="AY1017" s="1"/>
      <c r="AZ1017" s="1"/>
      <c r="BA1017" s="1"/>
      <c r="BB1017" s="1"/>
      <c r="BC1017" s="21"/>
      <c r="BD1017" s="21"/>
      <c r="BE1017" s="1"/>
      <c r="BF1017" s="1"/>
      <c r="BG1017" s="1"/>
      <c r="BH1017" s="1"/>
      <c r="BI1017" s="21"/>
      <c r="BJ1017" s="21"/>
      <c r="BK1017" s="1"/>
      <c r="BL1017" s="1"/>
      <c r="BM1017" s="1"/>
      <c r="BN1017" s="1"/>
      <c r="BO1017" s="21"/>
      <c r="BP1017" s="21"/>
      <c r="BQ1017" s="1"/>
      <c r="BR1017" s="1"/>
      <c r="BS1017" s="1"/>
      <c r="BT1017" s="1"/>
      <c r="BU1017" s="21"/>
      <c r="BV1017" s="2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</row>
    <row r="1018" spans="5:128" x14ac:dyDescent="0.25">
      <c r="E1018" s="1"/>
      <c r="F1018" s="1"/>
      <c r="G1018" s="21"/>
      <c r="H1018" s="21"/>
      <c r="I1018" s="1"/>
      <c r="J1018" s="1"/>
      <c r="K1018" s="1"/>
      <c r="L1018" s="1"/>
      <c r="M1018" s="21"/>
      <c r="N1018" s="21"/>
      <c r="O1018" s="1"/>
      <c r="P1018" s="1"/>
      <c r="Q1018" s="1"/>
      <c r="R1018" s="1"/>
      <c r="S1018" s="21"/>
      <c r="T1018" s="21"/>
      <c r="U1018" s="1"/>
      <c r="V1018" s="1"/>
      <c r="W1018" s="1"/>
      <c r="X1018" s="1"/>
      <c r="Y1018" s="21"/>
      <c r="Z1018" s="21"/>
      <c r="AA1018" s="1"/>
      <c r="AB1018" s="1"/>
      <c r="AC1018" s="1"/>
      <c r="AD1018" s="1"/>
      <c r="AE1018" s="21"/>
      <c r="AF1018" s="21"/>
      <c r="AG1018" s="1"/>
      <c r="AH1018" s="1"/>
      <c r="AI1018" s="1"/>
      <c r="AJ1018" s="1"/>
      <c r="AK1018" s="21"/>
      <c r="AL1018" s="21"/>
      <c r="AM1018" s="1"/>
      <c r="AN1018" s="1"/>
      <c r="AO1018" s="1"/>
      <c r="AP1018" s="1"/>
      <c r="AQ1018" s="21"/>
      <c r="AR1018" s="21"/>
      <c r="AS1018" s="1"/>
      <c r="AT1018" s="1"/>
      <c r="AU1018" s="1"/>
      <c r="AV1018" s="1"/>
      <c r="AW1018" s="21"/>
      <c r="AX1018" s="21"/>
      <c r="AY1018" s="1"/>
      <c r="AZ1018" s="1"/>
      <c r="BA1018" s="1"/>
      <c r="BB1018" s="1"/>
      <c r="BC1018" s="21"/>
      <c r="BD1018" s="21"/>
      <c r="BE1018" s="1"/>
      <c r="BF1018" s="1"/>
      <c r="BG1018" s="1"/>
      <c r="BH1018" s="1"/>
      <c r="BI1018" s="21"/>
      <c r="BJ1018" s="21"/>
      <c r="BK1018" s="1"/>
      <c r="BL1018" s="1"/>
      <c r="BM1018" s="1"/>
      <c r="BN1018" s="1"/>
      <c r="BO1018" s="21"/>
      <c r="BP1018" s="21"/>
      <c r="BQ1018" s="1"/>
      <c r="BR1018" s="1"/>
      <c r="BS1018" s="1"/>
      <c r="BT1018" s="1"/>
      <c r="BU1018" s="21"/>
      <c r="BV1018" s="2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</row>
    <row r="1019" spans="5:128" x14ac:dyDescent="0.25">
      <c r="E1019" s="1"/>
      <c r="F1019" s="1"/>
      <c r="G1019" s="21"/>
      <c r="H1019" s="21"/>
      <c r="I1019" s="1"/>
      <c r="J1019" s="1"/>
      <c r="K1019" s="1"/>
      <c r="L1019" s="1"/>
      <c r="M1019" s="21"/>
      <c r="N1019" s="21"/>
      <c r="O1019" s="1"/>
      <c r="P1019" s="1"/>
      <c r="Q1019" s="1"/>
      <c r="R1019" s="1"/>
      <c r="S1019" s="21"/>
      <c r="T1019" s="21"/>
      <c r="U1019" s="1"/>
      <c r="V1019" s="1"/>
      <c r="W1019" s="1"/>
      <c r="X1019" s="1"/>
      <c r="Y1019" s="21"/>
      <c r="Z1019" s="21"/>
      <c r="AA1019" s="1"/>
      <c r="AB1019" s="1"/>
      <c r="AC1019" s="1"/>
      <c r="AD1019" s="1"/>
      <c r="AE1019" s="21"/>
      <c r="AF1019" s="21"/>
      <c r="AG1019" s="1"/>
      <c r="AH1019" s="1"/>
      <c r="AI1019" s="1"/>
      <c r="AJ1019" s="1"/>
      <c r="AK1019" s="21"/>
      <c r="AL1019" s="21"/>
      <c r="AM1019" s="1"/>
      <c r="AN1019" s="1"/>
      <c r="AO1019" s="1"/>
      <c r="AP1019" s="1"/>
      <c r="AQ1019" s="21"/>
      <c r="AR1019" s="21"/>
      <c r="AS1019" s="1"/>
      <c r="AT1019" s="1"/>
      <c r="AU1019" s="1"/>
      <c r="AV1019" s="1"/>
      <c r="AW1019" s="21"/>
      <c r="AX1019" s="21"/>
      <c r="AY1019" s="1"/>
      <c r="AZ1019" s="1"/>
      <c r="BA1019" s="1"/>
      <c r="BB1019" s="1"/>
      <c r="BC1019" s="21"/>
      <c r="BD1019" s="21"/>
      <c r="BE1019" s="1"/>
      <c r="BF1019" s="1"/>
      <c r="BG1019" s="1"/>
      <c r="BH1019" s="1"/>
      <c r="BI1019" s="21"/>
      <c r="BJ1019" s="21"/>
      <c r="BK1019" s="1"/>
      <c r="BL1019" s="1"/>
      <c r="BM1019" s="1"/>
      <c r="BN1019" s="1"/>
      <c r="BO1019" s="21"/>
      <c r="BP1019" s="21"/>
      <c r="BQ1019" s="1"/>
      <c r="BR1019" s="1"/>
      <c r="BS1019" s="1"/>
      <c r="BT1019" s="1"/>
      <c r="BU1019" s="21"/>
      <c r="BV1019" s="2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</row>
    <row r="1020" spans="5:128" x14ac:dyDescent="0.25">
      <c r="E1020" s="1"/>
      <c r="F1020" s="1"/>
      <c r="G1020" s="21"/>
      <c r="H1020" s="21"/>
      <c r="I1020" s="1"/>
      <c r="J1020" s="1"/>
      <c r="K1020" s="1"/>
      <c r="L1020" s="1"/>
      <c r="M1020" s="21"/>
      <c r="N1020" s="21"/>
      <c r="O1020" s="1"/>
      <c r="P1020" s="1"/>
      <c r="Q1020" s="1"/>
      <c r="R1020" s="1"/>
      <c r="S1020" s="21"/>
      <c r="T1020" s="21"/>
      <c r="U1020" s="1"/>
      <c r="V1020" s="1"/>
      <c r="W1020" s="1"/>
      <c r="X1020" s="1"/>
      <c r="Y1020" s="21"/>
      <c r="Z1020" s="21"/>
      <c r="AA1020" s="1"/>
      <c r="AB1020" s="1"/>
      <c r="AC1020" s="1"/>
      <c r="AD1020" s="1"/>
      <c r="AE1020" s="21"/>
      <c r="AF1020" s="21"/>
      <c r="AG1020" s="1"/>
      <c r="AH1020" s="1"/>
      <c r="AI1020" s="1"/>
      <c r="AJ1020" s="1"/>
      <c r="AK1020" s="21"/>
      <c r="AL1020" s="21"/>
      <c r="AM1020" s="1"/>
      <c r="AN1020" s="1"/>
      <c r="AO1020" s="1"/>
      <c r="AP1020" s="1"/>
      <c r="AQ1020" s="21"/>
      <c r="AR1020" s="21"/>
      <c r="AS1020" s="1"/>
      <c r="AT1020" s="1"/>
      <c r="AU1020" s="1"/>
      <c r="AV1020" s="1"/>
      <c r="AW1020" s="21"/>
      <c r="AX1020" s="21"/>
      <c r="AY1020" s="1"/>
      <c r="AZ1020" s="1"/>
      <c r="BA1020" s="1"/>
      <c r="BB1020" s="1"/>
      <c r="BC1020" s="21"/>
      <c r="BD1020" s="21"/>
      <c r="BE1020" s="1"/>
      <c r="BF1020" s="1"/>
      <c r="BG1020" s="1"/>
      <c r="BH1020" s="1"/>
      <c r="BI1020" s="21"/>
      <c r="BJ1020" s="21"/>
      <c r="BK1020" s="1"/>
      <c r="BL1020" s="1"/>
      <c r="BM1020" s="1"/>
      <c r="BN1020" s="1"/>
      <c r="BO1020" s="21"/>
      <c r="BP1020" s="21"/>
      <c r="BQ1020" s="1"/>
      <c r="BR1020" s="1"/>
      <c r="BS1020" s="1"/>
      <c r="BT1020" s="1"/>
      <c r="BU1020" s="21"/>
      <c r="BV1020" s="2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</row>
    <row r="1021" spans="5:128" x14ac:dyDescent="0.25">
      <c r="E1021" s="1"/>
      <c r="F1021" s="1"/>
      <c r="G1021" s="21"/>
      <c r="H1021" s="21"/>
      <c r="I1021" s="1"/>
      <c r="J1021" s="1"/>
      <c r="K1021" s="1"/>
      <c r="L1021" s="1"/>
      <c r="M1021" s="21"/>
      <c r="N1021" s="21"/>
      <c r="O1021" s="1"/>
      <c r="P1021" s="1"/>
      <c r="Q1021" s="1"/>
      <c r="R1021" s="1"/>
      <c r="S1021" s="21"/>
      <c r="T1021" s="21"/>
      <c r="U1021" s="1"/>
      <c r="V1021" s="1"/>
      <c r="W1021" s="1"/>
      <c r="X1021" s="1"/>
      <c r="Y1021" s="21"/>
      <c r="Z1021" s="21"/>
      <c r="AA1021" s="1"/>
      <c r="AB1021" s="1"/>
      <c r="AC1021" s="1"/>
      <c r="AD1021" s="1"/>
      <c r="AE1021" s="21"/>
      <c r="AF1021" s="21"/>
      <c r="AG1021" s="1"/>
      <c r="AH1021" s="1"/>
      <c r="AI1021" s="1"/>
      <c r="AJ1021" s="1"/>
      <c r="AK1021" s="21"/>
      <c r="AL1021" s="21"/>
      <c r="AM1021" s="1"/>
      <c r="AN1021" s="1"/>
      <c r="AO1021" s="1"/>
      <c r="AP1021" s="1"/>
      <c r="AQ1021" s="21"/>
      <c r="AR1021" s="21"/>
      <c r="AS1021" s="1"/>
      <c r="AT1021" s="1"/>
      <c r="AU1021" s="1"/>
      <c r="AV1021" s="1"/>
      <c r="AW1021" s="21"/>
      <c r="AX1021" s="21"/>
      <c r="AY1021" s="1"/>
      <c r="AZ1021" s="1"/>
      <c r="BA1021" s="1"/>
      <c r="BB1021" s="1"/>
      <c r="BC1021" s="21"/>
      <c r="BD1021" s="21"/>
      <c r="BE1021" s="1"/>
      <c r="BF1021" s="1"/>
      <c r="BG1021" s="1"/>
      <c r="BH1021" s="1"/>
      <c r="BI1021" s="21"/>
      <c r="BJ1021" s="21"/>
      <c r="BK1021" s="1"/>
      <c r="BL1021" s="1"/>
      <c r="BM1021" s="1"/>
      <c r="BN1021" s="1"/>
      <c r="BO1021" s="21"/>
      <c r="BP1021" s="21"/>
      <c r="BQ1021" s="1"/>
      <c r="BR1021" s="1"/>
      <c r="BS1021" s="1"/>
      <c r="BT1021" s="1"/>
      <c r="BU1021" s="21"/>
      <c r="BV1021" s="2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</row>
    <row r="1022" spans="5:128" x14ac:dyDescent="0.25">
      <c r="E1022" s="1"/>
      <c r="F1022" s="1"/>
      <c r="G1022" s="21"/>
      <c r="H1022" s="21"/>
      <c r="I1022" s="1"/>
      <c r="J1022" s="1"/>
      <c r="K1022" s="1"/>
      <c r="L1022" s="1"/>
      <c r="M1022" s="21"/>
      <c r="N1022" s="21"/>
      <c r="O1022" s="1"/>
      <c r="P1022" s="1"/>
      <c r="Q1022" s="1"/>
      <c r="R1022" s="1"/>
      <c r="S1022" s="21"/>
      <c r="T1022" s="21"/>
      <c r="U1022" s="1"/>
      <c r="V1022" s="1"/>
      <c r="W1022" s="1"/>
      <c r="X1022" s="1"/>
      <c r="Y1022" s="21"/>
      <c r="Z1022" s="21"/>
      <c r="AA1022" s="1"/>
      <c r="AB1022" s="1"/>
      <c r="AC1022" s="1"/>
      <c r="AD1022" s="1"/>
      <c r="AE1022" s="21"/>
      <c r="AF1022" s="21"/>
      <c r="AG1022" s="1"/>
      <c r="AH1022" s="1"/>
      <c r="AI1022" s="1"/>
      <c r="AJ1022" s="1"/>
      <c r="AK1022" s="21"/>
      <c r="AL1022" s="21"/>
      <c r="AM1022" s="1"/>
      <c r="AN1022" s="1"/>
      <c r="AO1022" s="1"/>
      <c r="AP1022" s="1"/>
      <c r="AQ1022" s="21"/>
      <c r="AR1022" s="21"/>
      <c r="AS1022" s="1"/>
      <c r="AT1022" s="1"/>
      <c r="AU1022" s="1"/>
      <c r="AV1022" s="1"/>
      <c r="AW1022" s="21"/>
      <c r="AX1022" s="21"/>
      <c r="AY1022" s="1"/>
      <c r="AZ1022" s="1"/>
      <c r="BA1022" s="1"/>
      <c r="BB1022" s="1"/>
      <c r="BC1022" s="21"/>
      <c r="BD1022" s="21"/>
      <c r="BE1022" s="1"/>
      <c r="BF1022" s="1"/>
      <c r="BG1022" s="1"/>
      <c r="BH1022" s="1"/>
      <c r="BI1022" s="21"/>
      <c r="BJ1022" s="21"/>
      <c r="BK1022" s="1"/>
      <c r="BL1022" s="1"/>
      <c r="BM1022" s="1"/>
      <c r="BN1022" s="1"/>
      <c r="BO1022" s="21"/>
      <c r="BP1022" s="21"/>
      <c r="BQ1022" s="1"/>
      <c r="BR1022" s="1"/>
      <c r="BS1022" s="1"/>
      <c r="BT1022" s="1"/>
      <c r="BU1022" s="21"/>
      <c r="BV1022" s="2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</row>
    <row r="1023" spans="5:128" x14ac:dyDescent="0.25">
      <c r="E1023" s="1"/>
      <c r="F1023" s="1"/>
      <c r="G1023" s="21"/>
      <c r="H1023" s="21"/>
      <c r="I1023" s="1"/>
      <c r="J1023" s="1"/>
      <c r="K1023" s="1"/>
      <c r="L1023" s="1"/>
      <c r="M1023" s="21"/>
      <c r="N1023" s="21"/>
      <c r="O1023" s="1"/>
      <c r="P1023" s="1"/>
      <c r="Q1023" s="1"/>
      <c r="R1023" s="1"/>
      <c r="S1023" s="21"/>
      <c r="T1023" s="21"/>
      <c r="U1023" s="1"/>
      <c r="V1023" s="1"/>
      <c r="W1023" s="1"/>
      <c r="X1023" s="1"/>
      <c r="Y1023" s="21"/>
      <c r="Z1023" s="21"/>
      <c r="AA1023" s="1"/>
      <c r="AB1023" s="1"/>
      <c r="AC1023" s="1"/>
      <c r="AD1023" s="1"/>
      <c r="AE1023" s="21"/>
      <c r="AF1023" s="21"/>
      <c r="AG1023" s="1"/>
      <c r="AH1023" s="1"/>
      <c r="AI1023" s="1"/>
      <c r="AJ1023" s="1"/>
      <c r="AK1023" s="21"/>
      <c r="AL1023" s="21"/>
      <c r="AM1023" s="1"/>
      <c r="AN1023" s="1"/>
      <c r="AO1023" s="1"/>
      <c r="AP1023" s="1"/>
      <c r="AQ1023" s="21"/>
      <c r="AR1023" s="21"/>
      <c r="AS1023" s="1"/>
      <c r="AT1023" s="1"/>
      <c r="AU1023" s="1"/>
      <c r="AV1023" s="1"/>
      <c r="AW1023" s="21"/>
      <c r="AX1023" s="21"/>
      <c r="AY1023" s="1"/>
      <c r="AZ1023" s="1"/>
      <c r="BA1023" s="1"/>
      <c r="BB1023" s="1"/>
      <c r="BC1023" s="21"/>
      <c r="BD1023" s="21"/>
      <c r="BE1023" s="1"/>
      <c r="BF1023" s="1"/>
      <c r="BG1023" s="1"/>
      <c r="BH1023" s="1"/>
      <c r="BI1023" s="21"/>
      <c r="BJ1023" s="21"/>
      <c r="BK1023" s="1"/>
      <c r="BL1023" s="1"/>
      <c r="BM1023" s="1"/>
      <c r="BN1023" s="1"/>
      <c r="BO1023" s="21"/>
      <c r="BP1023" s="21"/>
      <c r="BQ1023" s="1"/>
      <c r="BR1023" s="1"/>
      <c r="BS1023" s="1"/>
      <c r="BT1023" s="1"/>
      <c r="BU1023" s="21"/>
      <c r="BV1023" s="2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</row>
    <row r="1024" spans="5:128" x14ac:dyDescent="0.25">
      <c r="E1024" s="1"/>
      <c r="F1024" s="1"/>
      <c r="G1024" s="21"/>
      <c r="H1024" s="21"/>
      <c r="I1024" s="1"/>
      <c r="J1024" s="1"/>
      <c r="K1024" s="1"/>
      <c r="L1024" s="1"/>
      <c r="M1024" s="21"/>
      <c r="N1024" s="21"/>
      <c r="O1024" s="1"/>
      <c r="P1024" s="1"/>
      <c r="Q1024" s="1"/>
      <c r="R1024" s="1"/>
      <c r="S1024" s="21"/>
      <c r="T1024" s="21"/>
      <c r="U1024" s="1"/>
      <c r="V1024" s="1"/>
      <c r="W1024" s="1"/>
      <c r="X1024" s="1"/>
      <c r="Y1024" s="21"/>
      <c r="Z1024" s="21"/>
      <c r="AA1024" s="1"/>
      <c r="AB1024" s="1"/>
      <c r="AC1024" s="1"/>
      <c r="AD1024" s="1"/>
      <c r="AE1024" s="21"/>
      <c r="AF1024" s="21"/>
      <c r="AG1024" s="1"/>
      <c r="AH1024" s="1"/>
      <c r="AI1024" s="1"/>
      <c r="AJ1024" s="1"/>
      <c r="AK1024" s="21"/>
      <c r="AL1024" s="21"/>
      <c r="AM1024" s="1"/>
      <c r="AN1024" s="1"/>
      <c r="AO1024" s="1"/>
      <c r="AP1024" s="1"/>
      <c r="AQ1024" s="21"/>
      <c r="AR1024" s="21"/>
      <c r="AS1024" s="1"/>
      <c r="AT1024" s="1"/>
      <c r="AU1024" s="1"/>
      <c r="AV1024" s="1"/>
      <c r="AW1024" s="21"/>
      <c r="AX1024" s="21"/>
      <c r="AY1024" s="1"/>
      <c r="AZ1024" s="1"/>
      <c r="BA1024" s="1"/>
      <c r="BB1024" s="1"/>
      <c r="BC1024" s="21"/>
      <c r="BD1024" s="21"/>
      <c r="BE1024" s="1"/>
      <c r="BF1024" s="1"/>
      <c r="BG1024" s="1"/>
      <c r="BH1024" s="1"/>
      <c r="BI1024" s="21"/>
      <c r="BJ1024" s="21"/>
      <c r="BK1024" s="1"/>
      <c r="BL1024" s="1"/>
      <c r="BM1024" s="1"/>
      <c r="BN1024" s="1"/>
      <c r="BO1024" s="21"/>
      <c r="BP1024" s="21"/>
      <c r="BQ1024" s="1"/>
      <c r="BR1024" s="1"/>
      <c r="BS1024" s="1"/>
      <c r="BT1024" s="1"/>
      <c r="BU1024" s="21"/>
      <c r="BV1024" s="2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</row>
    <row r="1025" spans="5:128" x14ac:dyDescent="0.25">
      <c r="E1025" s="1"/>
      <c r="F1025" s="1"/>
      <c r="G1025" s="21"/>
      <c r="H1025" s="21"/>
      <c r="I1025" s="1"/>
      <c r="J1025" s="1"/>
      <c r="K1025" s="1"/>
      <c r="L1025" s="1"/>
      <c r="M1025" s="21"/>
      <c r="N1025" s="21"/>
      <c r="O1025" s="1"/>
      <c r="P1025" s="1"/>
      <c r="Q1025" s="1"/>
      <c r="R1025" s="1"/>
      <c r="S1025" s="21"/>
      <c r="T1025" s="21"/>
      <c r="U1025" s="1"/>
      <c r="V1025" s="1"/>
      <c r="W1025" s="1"/>
      <c r="X1025" s="1"/>
      <c r="Y1025" s="21"/>
      <c r="Z1025" s="21"/>
      <c r="AA1025" s="1"/>
      <c r="AB1025" s="1"/>
      <c r="AC1025" s="1"/>
      <c r="AD1025" s="1"/>
      <c r="AE1025" s="21"/>
      <c r="AF1025" s="21"/>
      <c r="AG1025" s="1"/>
      <c r="AH1025" s="1"/>
      <c r="AI1025" s="1"/>
      <c r="AJ1025" s="1"/>
      <c r="AK1025" s="21"/>
      <c r="AL1025" s="21"/>
      <c r="AM1025" s="1"/>
      <c r="AN1025" s="1"/>
      <c r="AO1025" s="1"/>
      <c r="AP1025" s="1"/>
      <c r="AQ1025" s="21"/>
      <c r="AR1025" s="21"/>
      <c r="AS1025" s="1"/>
      <c r="AT1025" s="1"/>
      <c r="AU1025" s="1"/>
      <c r="AV1025" s="1"/>
      <c r="AW1025" s="21"/>
      <c r="AX1025" s="21"/>
      <c r="AY1025" s="1"/>
      <c r="AZ1025" s="1"/>
      <c r="BA1025" s="1"/>
      <c r="BB1025" s="1"/>
      <c r="BC1025" s="21"/>
      <c r="BD1025" s="21"/>
      <c r="BE1025" s="1"/>
      <c r="BF1025" s="1"/>
      <c r="BG1025" s="1"/>
      <c r="BH1025" s="1"/>
      <c r="BI1025" s="21"/>
      <c r="BJ1025" s="21"/>
      <c r="BK1025" s="1"/>
      <c r="BL1025" s="1"/>
      <c r="BM1025" s="1"/>
      <c r="BN1025" s="1"/>
      <c r="BO1025" s="21"/>
      <c r="BP1025" s="21"/>
      <c r="BQ1025" s="1"/>
      <c r="BR1025" s="1"/>
      <c r="BS1025" s="1"/>
      <c r="BT1025" s="1"/>
      <c r="BU1025" s="21"/>
      <c r="BV1025" s="2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</row>
    <row r="1026" spans="5:128" x14ac:dyDescent="0.25">
      <c r="E1026" s="1"/>
      <c r="F1026" s="1"/>
      <c r="G1026" s="21"/>
      <c r="H1026" s="21"/>
      <c r="I1026" s="1"/>
      <c r="J1026" s="1"/>
      <c r="K1026" s="1"/>
      <c r="L1026" s="1"/>
      <c r="M1026" s="21"/>
      <c r="N1026" s="21"/>
      <c r="O1026" s="1"/>
      <c r="P1026" s="1"/>
      <c r="Q1026" s="1"/>
      <c r="R1026" s="1"/>
      <c r="S1026" s="21"/>
      <c r="T1026" s="21"/>
      <c r="U1026" s="1"/>
      <c r="V1026" s="1"/>
      <c r="W1026" s="1"/>
      <c r="X1026" s="1"/>
      <c r="Y1026" s="21"/>
      <c r="Z1026" s="21"/>
      <c r="AA1026" s="1"/>
      <c r="AB1026" s="1"/>
      <c r="AC1026" s="1"/>
      <c r="AD1026" s="1"/>
      <c r="AE1026" s="21"/>
      <c r="AF1026" s="21"/>
      <c r="AG1026" s="1"/>
      <c r="AH1026" s="1"/>
      <c r="AI1026" s="1"/>
      <c r="AJ1026" s="1"/>
      <c r="AK1026" s="21"/>
      <c r="AL1026" s="21"/>
      <c r="AM1026" s="1"/>
      <c r="AN1026" s="1"/>
      <c r="AO1026" s="1"/>
      <c r="AP1026" s="1"/>
      <c r="AQ1026" s="21"/>
      <c r="AR1026" s="21"/>
      <c r="AS1026" s="1"/>
      <c r="AT1026" s="1"/>
      <c r="AU1026" s="1"/>
      <c r="AV1026" s="1"/>
      <c r="AW1026" s="21"/>
      <c r="AX1026" s="21"/>
      <c r="AY1026" s="1"/>
      <c r="AZ1026" s="1"/>
      <c r="BA1026" s="1"/>
      <c r="BB1026" s="1"/>
      <c r="BC1026" s="21"/>
      <c r="BD1026" s="21"/>
      <c r="BE1026" s="1"/>
      <c r="BF1026" s="1"/>
      <c r="BG1026" s="1"/>
      <c r="BH1026" s="1"/>
      <c r="BI1026" s="21"/>
      <c r="BJ1026" s="21"/>
      <c r="BK1026" s="1"/>
      <c r="BL1026" s="1"/>
      <c r="BM1026" s="1"/>
      <c r="BN1026" s="1"/>
      <c r="BO1026" s="21"/>
      <c r="BP1026" s="21"/>
      <c r="BQ1026" s="1"/>
      <c r="BR1026" s="1"/>
      <c r="BS1026" s="1"/>
      <c r="BT1026" s="1"/>
      <c r="BU1026" s="21"/>
      <c r="BV1026" s="2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</row>
    <row r="1027" spans="5:128" x14ac:dyDescent="0.25">
      <c r="E1027" s="1"/>
      <c r="F1027" s="1"/>
      <c r="G1027" s="21"/>
      <c r="H1027" s="21"/>
      <c r="I1027" s="1"/>
      <c r="J1027" s="1"/>
      <c r="K1027" s="1"/>
      <c r="L1027" s="1"/>
      <c r="M1027" s="21"/>
      <c r="N1027" s="21"/>
      <c r="O1027" s="1"/>
      <c r="P1027" s="1"/>
      <c r="Q1027" s="1"/>
      <c r="R1027" s="1"/>
      <c r="S1027" s="21"/>
      <c r="T1027" s="21"/>
      <c r="U1027" s="1"/>
      <c r="V1027" s="1"/>
      <c r="W1027" s="1"/>
      <c r="X1027" s="1"/>
      <c r="Y1027" s="21"/>
      <c r="Z1027" s="21"/>
      <c r="AA1027" s="1"/>
      <c r="AB1027" s="1"/>
      <c r="AC1027" s="1"/>
      <c r="AD1027" s="1"/>
      <c r="AE1027" s="21"/>
      <c r="AF1027" s="21"/>
      <c r="AG1027" s="1"/>
      <c r="AH1027" s="1"/>
      <c r="AI1027" s="1"/>
      <c r="AJ1027" s="1"/>
      <c r="AK1027" s="21"/>
      <c r="AL1027" s="21"/>
      <c r="AM1027" s="1"/>
      <c r="AN1027" s="1"/>
      <c r="AO1027" s="1"/>
      <c r="AP1027" s="1"/>
      <c r="AQ1027" s="21"/>
      <c r="AR1027" s="21"/>
      <c r="AS1027" s="1"/>
      <c r="AT1027" s="1"/>
      <c r="AU1027" s="1"/>
      <c r="AV1027" s="1"/>
      <c r="AW1027" s="21"/>
      <c r="AX1027" s="21"/>
      <c r="AY1027" s="1"/>
      <c r="AZ1027" s="1"/>
      <c r="BA1027" s="1"/>
      <c r="BB1027" s="1"/>
      <c r="BC1027" s="21"/>
      <c r="BD1027" s="21"/>
      <c r="BE1027" s="1"/>
      <c r="BF1027" s="1"/>
      <c r="BG1027" s="1"/>
      <c r="BH1027" s="1"/>
      <c r="BI1027" s="21"/>
      <c r="BJ1027" s="21"/>
      <c r="BK1027" s="1"/>
      <c r="BL1027" s="1"/>
      <c r="BM1027" s="1"/>
      <c r="BN1027" s="1"/>
      <c r="BO1027" s="21"/>
      <c r="BP1027" s="21"/>
      <c r="BQ1027" s="1"/>
      <c r="BR1027" s="1"/>
      <c r="BS1027" s="1"/>
      <c r="BT1027" s="1"/>
      <c r="BU1027" s="21"/>
      <c r="BV1027" s="2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</row>
    <row r="1028" spans="5:128" x14ac:dyDescent="0.25">
      <c r="E1028" s="1"/>
      <c r="F1028" s="1"/>
      <c r="G1028" s="21"/>
      <c r="H1028" s="21"/>
      <c r="I1028" s="1"/>
      <c r="J1028" s="1"/>
      <c r="K1028" s="1"/>
      <c r="L1028" s="1"/>
      <c r="M1028" s="21"/>
      <c r="N1028" s="21"/>
      <c r="O1028" s="1"/>
      <c r="P1028" s="1"/>
      <c r="Q1028" s="1"/>
      <c r="R1028" s="1"/>
      <c r="S1028" s="21"/>
      <c r="T1028" s="21"/>
      <c r="U1028" s="1"/>
      <c r="V1028" s="1"/>
      <c r="W1028" s="1"/>
      <c r="X1028" s="1"/>
      <c r="Y1028" s="21"/>
      <c r="Z1028" s="21"/>
      <c r="AA1028" s="1"/>
      <c r="AB1028" s="1"/>
      <c r="AC1028" s="1"/>
      <c r="AD1028" s="1"/>
      <c r="AE1028" s="21"/>
      <c r="AF1028" s="21"/>
      <c r="AG1028" s="1"/>
      <c r="AH1028" s="1"/>
      <c r="AI1028" s="1"/>
      <c r="AJ1028" s="1"/>
      <c r="AK1028" s="21"/>
      <c r="AL1028" s="21"/>
      <c r="AM1028" s="1"/>
      <c r="AN1028" s="1"/>
      <c r="AO1028" s="1"/>
      <c r="AP1028" s="1"/>
      <c r="AQ1028" s="21"/>
      <c r="AR1028" s="21"/>
      <c r="AS1028" s="1"/>
      <c r="AT1028" s="1"/>
      <c r="AU1028" s="1"/>
      <c r="AV1028" s="1"/>
      <c r="AW1028" s="21"/>
      <c r="AX1028" s="21"/>
      <c r="AY1028" s="1"/>
      <c r="AZ1028" s="1"/>
      <c r="BA1028" s="1"/>
      <c r="BB1028" s="1"/>
      <c r="BC1028" s="21"/>
      <c r="BD1028" s="21"/>
      <c r="BE1028" s="1"/>
      <c r="BF1028" s="1"/>
      <c r="BG1028" s="1"/>
      <c r="BH1028" s="1"/>
      <c r="BI1028" s="21"/>
      <c r="BJ1028" s="21"/>
      <c r="BK1028" s="1"/>
      <c r="BL1028" s="1"/>
      <c r="BM1028" s="1"/>
      <c r="BN1028" s="1"/>
      <c r="BO1028" s="21"/>
      <c r="BP1028" s="21"/>
      <c r="BQ1028" s="1"/>
      <c r="BR1028" s="1"/>
      <c r="BS1028" s="1"/>
      <c r="BT1028" s="1"/>
      <c r="BU1028" s="21"/>
      <c r="BV1028" s="2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</row>
    <row r="1029" spans="5:128" x14ac:dyDescent="0.25">
      <c r="E1029" s="1"/>
      <c r="F1029" s="1"/>
      <c r="G1029" s="21"/>
      <c r="H1029" s="21"/>
      <c r="I1029" s="1"/>
      <c r="J1029" s="1"/>
      <c r="K1029" s="1"/>
      <c r="L1029" s="1"/>
      <c r="M1029" s="21"/>
      <c r="N1029" s="21"/>
      <c r="O1029" s="1"/>
      <c r="P1029" s="1"/>
      <c r="Q1029" s="1"/>
      <c r="R1029" s="1"/>
      <c r="S1029" s="21"/>
      <c r="T1029" s="21"/>
      <c r="U1029" s="1"/>
      <c r="V1029" s="1"/>
      <c r="W1029" s="1"/>
      <c r="X1029" s="1"/>
      <c r="Y1029" s="21"/>
      <c r="Z1029" s="21"/>
      <c r="AA1029" s="1"/>
      <c r="AB1029" s="1"/>
      <c r="AC1029" s="1"/>
      <c r="AD1029" s="1"/>
      <c r="AE1029" s="21"/>
      <c r="AF1029" s="21"/>
      <c r="AG1029" s="1"/>
      <c r="AH1029" s="1"/>
      <c r="AI1029" s="1"/>
      <c r="AJ1029" s="1"/>
      <c r="AK1029" s="21"/>
      <c r="AL1029" s="21"/>
      <c r="AM1029" s="1"/>
      <c r="AN1029" s="1"/>
      <c r="AO1029" s="1"/>
      <c r="AP1029" s="1"/>
      <c r="AQ1029" s="21"/>
      <c r="AR1029" s="21"/>
      <c r="AS1029" s="1"/>
      <c r="AT1029" s="1"/>
      <c r="AU1029" s="1"/>
      <c r="AV1029" s="1"/>
      <c r="AW1029" s="21"/>
      <c r="AX1029" s="21"/>
      <c r="AY1029" s="1"/>
      <c r="AZ1029" s="1"/>
      <c r="BA1029" s="1"/>
      <c r="BB1029" s="1"/>
      <c r="BC1029" s="21"/>
      <c r="BD1029" s="21"/>
      <c r="BE1029" s="1"/>
      <c r="BF1029" s="1"/>
      <c r="BG1029" s="1"/>
      <c r="BH1029" s="1"/>
      <c r="BI1029" s="21"/>
      <c r="BJ1029" s="21"/>
      <c r="BK1029" s="1"/>
      <c r="BL1029" s="1"/>
      <c r="BM1029" s="1"/>
      <c r="BN1029" s="1"/>
      <c r="BO1029" s="21"/>
      <c r="BP1029" s="21"/>
      <c r="BQ1029" s="1"/>
      <c r="BR1029" s="1"/>
      <c r="BS1029" s="1"/>
      <c r="BT1029" s="1"/>
      <c r="BU1029" s="21"/>
      <c r="BV1029" s="2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</row>
    <row r="1030" spans="5:128" x14ac:dyDescent="0.25">
      <c r="E1030" s="1"/>
      <c r="F1030" s="1"/>
      <c r="G1030" s="21"/>
      <c r="H1030" s="21"/>
      <c r="I1030" s="1"/>
      <c r="J1030" s="1"/>
      <c r="K1030" s="1"/>
      <c r="L1030" s="1"/>
      <c r="M1030" s="21"/>
      <c r="N1030" s="21"/>
      <c r="O1030" s="1"/>
      <c r="P1030" s="1"/>
      <c r="Q1030" s="1"/>
      <c r="R1030" s="1"/>
      <c r="S1030" s="21"/>
      <c r="T1030" s="21"/>
      <c r="U1030" s="1"/>
      <c r="V1030" s="1"/>
      <c r="W1030" s="1"/>
      <c r="X1030" s="1"/>
      <c r="Y1030" s="21"/>
      <c r="Z1030" s="21"/>
      <c r="AA1030" s="1"/>
      <c r="AB1030" s="1"/>
      <c r="AC1030" s="1"/>
      <c r="AD1030" s="1"/>
      <c r="AE1030" s="21"/>
      <c r="AF1030" s="21"/>
      <c r="AG1030" s="1"/>
      <c r="AH1030" s="1"/>
      <c r="AI1030" s="1"/>
      <c r="AJ1030" s="1"/>
      <c r="AK1030" s="21"/>
      <c r="AL1030" s="21"/>
      <c r="AM1030" s="1"/>
      <c r="AN1030" s="1"/>
      <c r="AO1030" s="1"/>
      <c r="AP1030" s="1"/>
      <c r="AQ1030" s="21"/>
      <c r="AR1030" s="21"/>
      <c r="AS1030" s="1"/>
      <c r="AT1030" s="1"/>
      <c r="AU1030" s="1"/>
      <c r="AV1030" s="1"/>
      <c r="AW1030" s="21"/>
      <c r="AX1030" s="21"/>
      <c r="AY1030" s="1"/>
      <c r="AZ1030" s="1"/>
      <c r="BA1030" s="1"/>
      <c r="BB1030" s="1"/>
      <c r="BC1030" s="21"/>
      <c r="BD1030" s="21"/>
      <c r="BE1030" s="1"/>
      <c r="BF1030" s="1"/>
      <c r="BG1030" s="1"/>
      <c r="BH1030" s="1"/>
      <c r="BI1030" s="21"/>
      <c r="BJ1030" s="21"/>
      <c r="BK1030" s="1"/>
      <c r="BL1030" s="1"/>
      <c r="BM1030" s="1"/>
      <c r="BN1030" s="1"/>
      <c r="BO1030" s="21"/>
      <c r="BP1030" s="21"/>
      <c r="BQ1030" s="1"/>
      <c r="BR1030" s="1"/>
      <c r="BS1030" s="1"/>
      <c r="BT1030" s="1"/>
      <c r="BU1030" s="21"/>
      <c r="BV1030" s="2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</row>
    <row r="1031" spans="5:128" x14ac:dyDescent="0.25">
      <c r="E1031" s="1"/>
      <c r="F1031" s="1"/>
      <c r="G1031" s="21"/>
      <c r="H1031" s="21"/>
      <c r="I1031" s="1"/>
      <c r="J1031" s="1"/>
      <c r="K1031" s="1"/>
      <c r="L1031" s="1"/>
      <c r="M1031" s="21"/>
      <c r="N1031" s="21"/>
      <c r="O1031" s="1"/>
      <c r="P1031" s="1"/>
      <c r="Q1031" s="1"/>
      <c r="R1031" s="1"/>
      <c r="S1031" s="21"/>
      <c r="T1031" s="21"/>
      <c r="U1031" s="1"/>
      <c r="V1031" s="1"/>
      <c r="W1031" s="1"/>
      <c r="X1031" s="1"/>
      <c r="Y1031" s="21"/>
      <c r="Z1031" s="21"/>
      <c r="AA1031" s="1"/>
      <c r="AB1031" s="1"/>
      <c r="AC1031" s="1"/>
      <c r="AD1031" s="1"/>
      <c r="AE1031" s="21"/>
      <c r="AF1031" s="21"/>
      <c r="AG1031" s="1"/>
      <c r="AH1031" s="1"/>
      <c r="AI1031" s="1"/>
      <c r="AJ1031" s="1"/>
      <c r="AK1031" s="21"/>
      <c r="AL1031" s="21"/>
      <c r="AM1031" s="1"/>
      <c r="AN1031" s="1"/>
      <c r="AO1031" s="1"/>
      <c r="AP1031" s="1"/>
      <c r="AQ1031" s="21"/>
      <c r="AR1031" s="21"/>
      <c r="AS1031" s="1"/>
      <c r="AT1031" s="1"/>
      <c r="AU1031" s="1"/>
      <c r="AV1031" s="1"/>
      <c r="AW1031" s="21"/>
      <c r="AX1031" s="21"/>
      <c r="AY1031" s="1"/>
      <c r="AZ1031" s="1"/>
      <c r="BA1031" s="1"/>
      <c r="BB1031" s="1"/>
      <c r="BC1031" s="21"/>
      <c r="BD1031" s="21"/>
      <c r="BE1031" s="1"/>
      <c r="BF1031" s="1"/>
      <c r="BG1031" s="1"/>
      <c r="BH1031" s="1"/>
      <c r="BI1031" s="21"/>
      <c r="BJ1031" s="21"/>
      <c r="BK1031" s="1"/>
      <c r="BL1031" s="1"/>
      <c r="BM1031" s="1"/>
      <c r="BN1031" s="1"/>
      <c r="BO1031" s="21"/>
      <c r="BP1031" s="21"/>
      <c r="BQ1031" s="1"/>
      <c r="BR1031" s="1"/>
      <c r="BS1031" s="1"/>
      <c r="BT1031" s="1"/>
      <c r="BU1031" s="21"/>
      <c r="BV1031" s="2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</row>
    <row r="1032" spans="5:128" x14ac:dyDescent="0.25">
      <c r="E1032" s="1"/>
      <c r="F1032" s="1"/>
      <c r="G1032" s="21"/>
      <c r="H1032" s="21"/>
      <c r="I1032" s="1"/>
      <c r="J1032" s="1"/>
      <c r="K1032" s="1"/>
      <c r="L1032" s="1"/>
      <c r="M1032" s="21"/>
      <c r="N1032" s="21"/>
      <c r="O1032" s="1"/>
      <c r="P1032" s="1"/>
      <c r="Q1032" s="1"/>
      <c r="R1032" s="1"/>
      <c r="S1032" s="21"/>
      <c r="T1032" s="21"/>
      <c r="U1032" s="1"/>
      <c r="V1032" s="1"/>
      <c r="W1032" s="1"/>
      <c r="X1032" s="1"/>
      <c r="Y1032" s="21"/>
      <c r="Z1032" s="21"/>
      <c r="AA1032" s="1"/>
      <c r="AB1032" s="1"/>
      <c r="AC1032" s="1"/>
      <c r="AD1032" s="1"/>
      <c r="AE1032" s="21"/>
      <c r="AF1032" s="21"/>
      <c r="AG1032" s="1"/>
      <c r="AH1032" s="1"/>
      <c r="AI1032" s="1"/>
      <c r="AJ1032" s="1"/>
      <c r="AK1032" s="21"/>
      <c r="AL1032" s="21"/>
      <c r="AM1032" s="1"/>
      <c r="AN1032" s="1"/>
      <c r="AO1032" s="1"/>
      <c r="AP1032" s="1"/>
      <c r="AQ1032" s="21"/>
      <c r="AR1032" s="21"/>
      <c r="AS1032" s="1"/>
      <c r="AT1032" s="1"/>
      <c r="AU1032" s="1"/>
      <c r="AV1032" s="1"/>
      <c r="AW1032" s="21"/>
      <c r="AX1032" s="21"/>
      <c r="AY1032" s="1"/>
      <c r="AZ1032" s="1"/>
      <c r="BA1032" s="1"/>
      <c r="BB1032" s="1"/>
      <c r="BC1032" s="21"/>
      <c r="BD1032" s="21"/>
      <c r="BE1032" s="1"/>
      <c r="BF1032" s="1"/>
      <c r="BG1032" s="1"/>
      <c r="BH1032" s="1"/>
      <c r="BI1032" s="21"/>
      <c r="BJ1032" s="21"/>
      <c r="BK1032" s="1"/>
      <c r="BL1032" s="1"/>
      <c r="BM1032" s="1"/>
      <c r="BN1032" s="1"/>
      <c r="BO1032" s="21"/>
      <c r="BP1032" s="21"/>
      <c r="BQ1032" s="1"/>
      <c r="BR1032" s="1"/>
      <c r="BS1032" s="1"/>
      <c r="BT1032" s="1"/>
      <c r="BU1032" s="21"/>
      <c r="BV1032" s="2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</row>
    <row r="1033" spans="5:128" x14ac:dyDescent="0.25">
      <c r="E1033" s="1"/>
      <c r="F1033" s="1"/>
      <c r="G1033" s="21"/>
      <c r="H1033" s="21"/>
      <c r="I1033" s="1"/>
      <c r="J1033" s="1"/>
      <c r="K1033" s="1"/>
      <c r="L1033" s="1"/>
      <c r="M1033" s="21"/>
      <c r="N1033" s="21"/>
      <c r="O1033" s="1"/>
      <c r="P1033" s="1"/>
      <c r="Q1033" s="1"/>
      <c r="R1033" s="1"/>
      <c r="S1033" s="21"/>
      <c r="T1033" s="21"/>
      <c r="U1033" s="1"/>
      <c r="V1033" s="1"/>
      <c r="W1033" s="1"/>
      <c r="X1033" s="1"/>
      <c r="Y1033" s="21"/>
      <c r="Z1033" s="21"/>
      <c r="AA1033" s="1"/>
      <c r="AB1033" s="1"/>
      <c r="AC1033" s="1"/>
      <c r="AD1033" s="1"/>
      <c r="AE1033" s="21"/>
      <c r="AF1033" s="21"/>
      <c r="AG1033" s="1"/>
      <c r="AH1033" s="1"/>
      <c r="AI1033" s="1"/>
      <c r="AJ1033" s="1"/>
      <c r="AK1033" s="21"/>
      <c r="AL1033" s="21"/>
      <c r="AM1033" s="1"/>
      <c r="AN1033" s="1"/>
      <c r="AO1033" s="1"/>
      <c r="AP1033" s="1"/>
      <c r="AQ1033" s="21"/>
      <c r="AR1033" s="21"/>
      <c r="AS1033" s="1"/>
      <c r="AT1033" s="1"/>
      <c r="AU1033" s="1"/>
      <c r="AV1033" s="1"/>
      <c r="AW1033" s="21"/>
      <c r="AX1033" s="21"/>
      <c r="AY1033" s="1"/>
      <c r="AZ1033" s="1"/>
      <c r="BA1033" s="1"/>
      <c r="BB1033" s="1"/>
      <c r="BC1033" s="21"/>
      <c r="BD1033" s="21"/>
      <c r="BE1033" s="1"/>
      <c r="BF1033" s="1"/>
      <c r="BG1033" s="1"/>
      <c r="BH1033" s="1"/>
      <c r="BI1033" s="21"/>
      <c r="BJ1033" s="21"/>
      <c r="BK1033" s="1"/>
      <c r="BL1033" s="1"/>
      <c r="BM1033" s="1"/>
      <c r="BN1033" s="1"/>
      <c r="BO1033" s="21"/>
      <c r="BP1033" s="21"/>
      <c r="BQ1033" s="1"/>
      <c r="BR1033" s="1"/>
      <c r="BS1033" s="1"/>
      <c r="BT1033" s="1"/>
      <c r="BU1033" s="21"/>
      <c r="BV1033" s="2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</row>
    <row r="1034" spans="5:128" x14ac:dyDescent="0.25">
      <c r="E1034" s="1"/>
      <c r="F1034" s="1"/>
      <c r="G1034" s="21"/>
      <c r="H1034" s="21"/>
      <c r="I1034" s="1"/>
      <c r="J1034" s="1"/>
      <c r="K1034" s="1"/>
      <c r="L1034" s="1"/>
      <c r="M1034" s="21"/>
      <c r="N1034" s="21"/>
      <c r="O1034" s="1"/>
      <c r="P1034" s="1"/>
      <c r="Q1034" s="1"/>
      <c r="R1034" s="1"/>
      <c r="S1034" s="21"/>
      <c r="T1034" s="21"/>
      <c r="U1034" s="1"/>
      <c r="V1034" s="1"/>
      <c r="W1034" s="1"/>
      <c r="X1034" s="1"/>
      <c r="Y1034" s="21"/>
      <c r="Z1034" s="21"/>
      <c r="AA1034" s="1"/>
      <c r="AB1034" s="1"/>
      <c r="AC1034" s="1"/>
      <c r="AD1034" s="1"/>
      <c r="AE1034" s="21"/>
      <c r="AF1034" s="21"/>
      <c r="AG1034" s="1"/>
      <c r="AH1034" s="1"/>
      <c r="AI1034" s="1"/>
      <c r="AJ1034" s="1"/>
      <c r="AK1034" s="21"/>
      <c r="AL1034" s="21"/>
      <c r="AM1034" s="1"/>
      <c r="AN1034" s="1"/>
      <c r="AO1034" s="1"/>
      <c r="AP1034" s="1"/>
      <c r="AQ1034" s="21"/>
      <c r="AR1034" s="21"/>
      <c r="AS1034" s="1"/>
      <c r="AT1034" s="1"/>
      <c r="AU1034" s="1"/>
      <c r="AV1034" s="1"/>
      <c r="AW1034" s="21"/>
      <c r="AX1034" s="21"/>
      <c r="AY1034" s="1"/>
      <c r="AZ1034" s="1"/>
      <c r="BA1034" s="1"/>
      <c r="BB1034" s="1"/>
      <c r="BC1034" s="21"/>
      <c r="BD1034" s="21"/>
      <c r="BE1034" s="1"/>
      <c r="BF1034" s="1"/>
      <c r="BG1034" s="1"/>
      <c r="BH1034" s="1"/>
      <c r="BI1034" s="21"/>
      <c r="BJ1034" s="21"/>
      <c r="BK1034" s="1"/>
      <c r="BL1034" s="1"/>
      <c r="BM1034" s="1"/>
      <c r="BN1034" s="1"/>
      <c r="BO1034" s="21"/>
      <c r="BP1034" s="21"/>
      <c r="BQ1034" s="1"/>
      <c r="BR1034" s="1"/>
      <c r="BS1034" s="1"/>
      <c r="BT1034" s="1"/>
      <c r="BU1034" s="21"/>
      <c r="BV1034" s="2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</row>
    <row r="1035" spans="5:128" x14ac:dyDescent="0.25">
      <c r="E1035" s="1"/>
      <c r="F1035" s="1"/>
      <c r="G1035" s="21"/>
      <c r="H1035" s="21"/>
      <c r="I1035" s="1"/>
      <c r="J1035" s="1"/>
      <c r="K1035" s="1"/>
      <c r="L1035" s="1"/>
      <c r="M1035" s="21"/>
      <c r="N1035" s="21"/>
      <c r="O1035" s="1"/>
      <c r="P1035" s="1"/>
      <c r="Q1035" s="1"/>
      <c r="R1035" s="1"/>
      <c r="S1035" s="21"/>
      <c r="T1035" s="21"/>
      <c r="U1035" s="1"/>
      <c r="V1035" s="1"/>
      <c r="W1035" s="1"/>
      <c r="X1035" s="1"/>
      <c r="Y1035" s="21"/>
      <c r="Z1035" s="21"/>
      <c r="AA1035" s="1"/>
      <c r="AB1035" s="1"/>
      <c r="AC1035" s="1"/>
      <c r="AD1035" s="1"/>
      <c r="AE1035" s="21"/>
      <c r="AF1035" s="21"/>
      <c r="AG1035" s="1"/>
      <c r="AH1035" s="1"/>
      <c r="AI1035" s="1"/>
      <c r="AJ1035" s="1"/>
      <c r="AK1035" s="21"/>
      <c r="AL1035" s="21"/>
      <c r="AM1035" s="1"/>
      <c r="AN1035" s="1"/>
      <c r="AO1035" s="1"/>
      <c r="AP1035" s="1"/>
      <c r="AQ1035" s="21"/>
      <c r="AR1035" s="21"/>
      <c r="AS1035" s="1"/>
      <c r="AT1035" s="1"/>
      <c r="AU1035" s="1"/>
      <c r="AV1035" s="1"/>
      <c r="AW1035" s="21"/>
      <c r="AX1035" s="21"/>
      <c r="AY1035" s="1"/>
      <c r="AZ1035" s="1"/>
      <c r="BA1035" s="1"/>
      <c r="BB1035" s="1"/>
      <c r="BC1035" s="21"/>
      <c r="BD1035" s="21"/>
      <c r="BE1035" s="1"/>
      <c r="BF1035" s="1"/>
      <c r="BG1035" s="1"/>
      <c r="BH1035" s="1"/>
      <c r="BI1035" s="21"/>
      <c r="BJ1035" s="21"/>
      <c r="BK1035" s="1"/>
      <c r="BL1035" s="1"/>
      <c r="BM1035" s="1"/>
      <c r="BN1035" s="1"/>
      <c r="BO1035" s="21"/>
      <c r="BP1035" s="21"/>
      <c r="BQ1035" s="1"/>
      <c r="BR1035" s="1"/>
      <c r="BS1035" s="1"/>
      <c r="BT1035" s="1"/>
      <c r="BU1035" s="21"/>
      <c r="BV1035" s="2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</row>
    <row r="1036" spans="5:128" x14ac:dyDescent="0.25">
      <c r="E1036" s="1"/>
      <c r="F1036" s="1"/>
      <c r="G1036" s="21"/>
      <c r="H1036" s="21"/>
      <c r="I1036" s="1"/>
      <c r="J1036" s="1"/>
      <c r="K1036" s="1"/>
      <c r="L1036" s="1"/>
      <c r="M1036" s="21"/>
      <c r="N1036" s="21"/>
      <c r="O1036" s="1"/>
      <c r="P1036" s="1"/>
      <c r="Q1036" s="1"/>
      <c r="R1036" s="1"/>
      <c r="S1036" s="21"/>
      <c r="T1036" s="21"/>
      <c r="U1036" s="1"/>
      <c r="V1036" s="1"/>
      <c r="W1036" s="1"/>
      <c r="X1036" s="1"/>
      <c r="Y1036" s="21"/>
      <c r="Z1036" s="21"/>
      <c r="AA1036" s="1"/>
      <c r="AB1036" s="1"/>
      <c r="AC1036" s="1"/>
      <c r="AD1036" s="1"/>
      <c r="AE1036" s="21"/>
      <c r="AF1036" s="21"/>
      <c r="AG1036" s="1"/>
      <c r="AH1036" s="1"/>
      <c r="AI1036" s="1"/>
      <c r="AJ1036" s="1"/>
      <c r="AK1036" s="21"/>
      <c r="AL1036" s="21"/>
      <c r="AM1036" s="1"/>
      <c r="AN1036" s="1"/>
      <c r="AO1036" s="1"/>
      <c r="AP1036" s="1"/>
      <c r="AQ1036" s="21"/>
      <c r="AR1036" s="21"/>
      <c r="AS1036" s="1"/>
      <c r="AT1036" s="1"/>
      <c r="AU1036" s="1"/>
      <c r="AV1036" s="1"/>
      <c r="AW1036" s="21"/>
      <c r="AX1036" s="21"/>
      <c r="AY1036" s="1"/>
      <c r="AZ1036" s="1"/>
      <c r="BA1036" s="1"/>
      <c r="BB1036" s="1"/>
      <c r="BC1036" s="21"/>
      <c r="BD1036" s="21"/>
      <c r="BE1036" s="1"/>
      <c r="BF1036" s="1"/>
      <c r="BG1036" s="1"/>
      <c r="BH1036" s="1"/>
      <c r="BI1036" s="21"/>
      <c r="BJ1036" s="21"/>
      <c r="BK1036" s="1"/>
      <c r="BL1036" s="1"/>
      <c r="BM1036" s="1"/>
      <c r="BN1036" s="1"/>
      <c r="BO1036" s="21"/>
      <c r="BP1036" s="21"/>
      <c r="BQ1036" s="1"/>
      <c r="BR1036" s="1"/>
      <c r="BS1036" s="1"/>
      <c r="BT1036" s="1"/>
      <c r="BU1036" s="21"/>
      <c r="BV1036" s="2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</row>
    <row r="1037" spans="5:128" x14ac:dyDescent="0.25">
      <c r="E1037" s="1"/>
      <c r="F1037" s="1"/>
      <c r="G1037" s="21"/>
      <c r="H1037" s="21"/>
      <c r="I1037" s="1"/>
      <c r="J1037" s="1"/>
      <c r="K1037" s="1"/>
      <c r="L1037" s="1"/>
      <c r="M1037" s="21"/>
      <c r="N1037" s="21"/>
      <c r="O1037" s="1"/>
      <c r="P1037" s="1"/>
      <c r="Q1037" s="1"/>
      <c r="R1037" s="1"/>
      <c r="S1037" s="21"/>
      <c r="T1037" s="21"/>
      <c r="U1037" s="1"/>
      <c r="V1037" s="1"/>
      <c r="W1037" s="1"/>
      <c r="X1037" s="1"/>
      <c r="Y1037" s="21"/>
      <c r="Z1037" s="21"/>
      <c r="AA1037" s="1"/>
      <c r="AB1037" s="1"/>
      <c r="AC1037" s="1"/>
      <c r="AD1037" s="1"/>
      <c r="AE1037" s="21"/>
      <c r="AF1037" s="21"/>
      <c r="AG1037" s="1"/>
      <c r="AH1037" s="1"/>
      <c r="AI1037" s="1"/>
      <c r="AJ1037" s="1"/>
      <c r="AK1037" s="21"/>
      <c r="AL1037" s="21"/>
      <c r="AM1037" s="1"/>
      <c r="AN1037" s="1"/>
      <c r="AO1037" s="1"/>
      <c r="AP1037" s="1"/>
      <c r="AQ1037" s="21"/>
      <c r="AR1037" s="21"/>
      <c r="AS1037" s="1"/>
      <c r="AT1037" s="1"/>
      <c r="AU1037" s="1"/>
      <c r="AV1037" s="1"/>
      <c r="AW1037" s="21"/>
      <c r="AX1037" s="21"/>
      <c r="AY1037" s="1"/>
      <c r="AZ1037" s="1"/>
      <c r="BA1037" s="1"/>
      <c r="BB1037" s="1"/>
      <c r="BC1037" s="21"/>
      <c r="BD1037" s="21"/>
      <c r="BE1037" s="1"/>
      <c r="BF1037" s="1"/>
      <c r="BG1037" s="1"/>
      <c r="BH1037" s="1"/>
      <c r="BI1037" s="21"/>
      <c r="BJ1037" s="21"/>
      <c r="BK1037" s="1"/>
      <c r="BL1037" s="1"/>
      <c r="BM1037" s="1"/>
      <c r="BN1037" s="1"/>
      <c r="BO1037" s="21"/>
      <c r="BP1037" s="21"/>
      <c r="BQ1037" s="1"/>
      <c r="BR1037" s="1"/>
      <c r="BS1037" s="1"/>
      <c r="BT1037" s="1"/>
      <c r="BU1037" s="21"/>
      <c r="BV1037" s="2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</row>
    <row r="1038" spans="5:128" x14ac:dyDescent="0.25">
      <c r="E1038" s="1"/>
      <c r="F1038" s="1"/>
      <c r="G1038" s="21"/>
      <c r="H1038" s="21"/>
      <c r="I1038" s="1"/>
      <c r="J1038" s="1"/>
      <c r="K1038" s="1"/>
      <c r="L1038" s="1"/>
      <c r="M1038" s="21"/>
      <c r="N1038" s="21"/>
      <c r="O1038" s="1"/>
      <c r="P1038" s="1"/>
      <c r="Q1038" s="1"/>
      <c r="R1038" s="1"/>
      <c r="S1038" s="21"/>
      <c r="T1038" s="21"/>
      <c r="U1038" s="1"/>
      <c r="V1038" s="1"/>
      <c r="W1038" s="1"/>
      <c r="X1038" s="1"/>
      <c r="Y1038" s="21"/>
      <c r="Z1038" s="21"/>
      <c r="AA1038" s="1"/>
      <c r="AB1038" s="1"/>
      <c r="AC1038" s="1"/>
      <c r="AD1038" s="1"/>
      <c r="AE1038" s="21"/>
      <c r="AF1038" s="21"/>
      <c r="AG1038" s="1"/>
      <c r="AH1038" s="1"/>
      <c r="AI1038" s="1"/>
      <c r="AJ1038" s="1"/>
      <c r="AK1038" s="21"/>
      <c r="AL1038" s="21"/>
      <c r="AM1038" s="1"/>
      <c r="AN1038" s="1"/>
      <c r="AO1038" s="1"/>
      <c r="AP1038" s="1"/>
      <c r="AQ1038" s="21"/>
      <c r="AR1038" s="21"/>
      <c r="AS1038" s="1"/>
      <c r="AT1038" s="1"/>
      <c r="AU1038" s="1"/>
      <c r="AV1038" s="1"/>
      <c r="AW1038" s="21"/>
      <c r="AX1038" s="21"/>
      <c r="AY1038" s="1"/>
      <c r="AZ1038" s="1"/>
      <c r="BA1038" s="1"/>
      <c r="BB1038" s="1"/>
      <c r="BC1038" s="21"/>
      <c r="BD1038" s="21"/>
      <c r="BE1038" s="1"/>
      <c r="BF1038" s="1"/>
      <c r="BG1038" s="1"/>
      <c r="BH1038" s="1"/>
      <c r="BI1038" s="21"/>
      <c r="BJ1038" s="21"/>
      <c r="BK1038" s="1"/>
      <c r="BL1038" s="1"/>
      <c r="BM1038" s="1"/>
      <c r="BN1038" s="1"/>
      <c r="BO1038" s="21"/>
      <c r="BP1038" s="21"/>
      <c r="BQ1038" s="1"/>
      <c r="BR1038" s="1"/>
      <c r="BS1038" s="1"/>
      <c r="BT1038" s="1"/>
      <c r="BU1038" s="21"/>
      <c r="BV1038" s="2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</row>
    <row r="1039" spans="5:128" x14ac:dyDescent="0.25">
      <c r="E1039" s="1"/>
      <c r="F1039" s="1"/>
      <c r="G1039" s="21"/>
      <c r="H1039" s="21"/>
      <c r="I1039" s="1"/>
      <c r="J1039" s="1"/>
      <c r="K1039" s="1"/>
      <c r="L1039" s="1"/>
      <c r="M1039" s="21"/>
      <c r="N1039" s="21"/>
      <c r="O1039" s="1"/>
      <c r="P1039" s="1"/>
      <c r="Q1039" s="1"/>
      <c r="R1039" s="1"/>
      <c r="S1039" s="21"/>
      <c r="T1039" s="21"/>
      <c r="U1039" s="1"/>
      <c r="V1039" s="1"/>
      <c r="W1039" s="1"/>
      <c r="X1039" s="1"/>
      <c r="Y1039" s="21"/>
      <c r="Z1039" s="21"/>
      <c r="AA1039" s="1"/>
      <c r="AB1039" s="1"/>
      <c r="AC1039" s="1"/>
      <c r="AD1039" s="1"/>
      <c r="AE1039" s="21"/>
      <c r="AF1039" s="21"/>
      <c r="AG1039" s="1"/>
      <c r="AH1039" s="1"/>
      <c r="AI1039" s="1"/>
      <c r="AJ1039" s="1"/>
      <c r="AK1039" s="21"/>
      <c r="AL1039" s="21"/>
      <c r="AM1039" s="1"/>
      <c r="AN1039" s="1"/>
      <c r="AO1039" s="1"/>
      <c r="AP1039" s="1"/>
      <c r="AQ1039" s="21"/>
      <c r="AR1039" s="21"/>
      <c r="AS1039" s="1"/>
      <c r="AT1039" s="1"/>
      <c r="AU1039" s="1"/>
      <c r="AV1039" s="1"/>
      <c r="AW1039" s="21"/>
      <c r="AX1039" s="21"/>
      <c r="AY1039" s="1"/>
      <c r="AZ1039" s="1"/>
      <c r="BA1039" s="1"/>
      <c r="BB1039" s="1"/>
      <c r="BC1039" s="21"/>
      <c r="BD1039" s="21"/>
      <c r="BE1039" s="1"/>
      <c r="BF1039" s="1"/>
      <c r="BG1039" s="1"/>
      <c r="BH1039" s="1"/>
      <c r="BI1039" s="21"/>
      <c r="BJ1039" s="21"/>
      <c r="BK1039" s="1"/>
      <c r="BL1039" s="1"/>
      <c r="BM1039" s="1"/>
      <c r="BN1039" s="1"/>
      <c r="BO1039" s="21"/>
      <c r="BP1039" s="21"/>
      <c r="BQ1039" s="1"/>
      <c r="BR1039" s="1"/>
      <c r="BS1039" s="1"/>
      <c r="BT1039" s="1"/>
      <c r="BU1039" s="21"/>
      <c r="BV1039" s="2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</row>
    <row r="1040" spans="5:128" x14ac:dyDescent="0.25">
      <c r="E1040" s="1"/>
      <c r="F1040" s="1"/>
      <c r="G1040" s="21"/>
      <c r="H1040" s="21"/>
      <c r="I1040" s="1"/>
      <c r="J1040" s="1"/>
      <c r="K1040" s="1"/>
      <c r="L1040" s="1"/>
      <c r="M1040" s="21"/>
      <c r="N1040" s="21"/>
      <c r="O1040" s="1"/>
      <c r="P1040" s="1"/>
      <c r="Q1040" s="1"/>
      <c r="R1040" s="1"/>
      <c r="S1040" s="21"/>
      <c r="T1040" s="21"/>
      <c r="U1040" s="1"/>
      <c r="V1040" s="1"/>
      <c r="W1040" s="1"/>
      <c r="X1040" s="1"/>
      <c r="Y1040" s="21"/>
      <c r="Z1040" s="21"/>
      <c r="AA1040" s="1"/>
      <c r="AB1040" s="1"/>
      <c r="AC1040" s="1"/>
      <c r="AD1040" s="1"/>
      <c r="AE1040" s="21"/>
      <c r="AF1040" s="21"/>
      <c r="AG1040" s="1"/>
      <c r="AH1040" s="1"/>
      <c r="AI1040" s="1"/>
      <c r="AJ1040" s="1"/>
      <c r="AK1040" s="21"/>
      <c r="AL1040" s="21"/>
      <c r="AM1040" s="1"/>
      <c r="AN1040" s="1"/>
      <c r="AO1040" s="1"/>
      <c r="AP1040" s="1"/>
      <c r="AQ1040" s="21"/>
      <c r="AR1040" s="21"/>
      <c r="AS1040" s="1"/>
      <c r="AT1040" s="1"/>
      <c r="AU1040" s="1"/>
      <c r="AV1040" s="1"/>
      <c r="AW1040" s="21"/>
      <c r="AX1040" s="21"/>
      <c r="AY1040" s="1"/>
      <c r="AZ1040" s="1"/>
      <c r="BA1040" s="1"/>
      <c r="BB1040" s="1"/>
      <c r="BC1040" s="21"/>
      <c r="BD1040" s="21"/>
      <c r="BE1040" s="1"/>
      <c r="BF1040" s="1"/>
      <c r="BG1040" s="1"/>
      <c r="BH1040" s="1"/>
      <c r="BI1040" s="21"/>
      <c r="BJ1040" s="21"/>
      <c r="BK1040" s="1"/>
      <c r="BL1040" s="1"/>
      <c r="BM1040" s="1"/>
      <c r="BN1040" s="1"/>
      <c r="BO1040" s="21"/>
      <c r="BP1040" s="21"/>
      <c r="BQ1040" s="1"/>
      <c r="BR1040" s="1"/>
      <c r="BS1040" s="1"/>
      <c r="BT1040" s="1"/>
      <c r="BU1040" s="21"/>
      <c r="BV1040" s="2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</row>
    <row r="1041" spans="5:128" x14ac:dyDescent="0.25">
      <c r="E1041" s="1"/>
      <c r="F1041" s="1"/>
      <c r="G1041" s="21"/>
      <c r="H1041" s="21"/>
      <c r="I1041" s="1"/>
      <c r="J1041" s="1"/>
      <c r="K1041" s="1"/>
      <c r="L1041" s="1"/>
      <c r="M1041" s="21"/>
      <c r="N1041" s="21"/>
      <c r="O1041" s="1"/>
      <c r="P1041" s="1"/>
      <c r="Q1041" s="1"/>
      <c r="R1041" s="1"/>
      <c r="S1041" s="21"/>
      <c r="T1041" s="21"/>
      <c r="U1041" s="1"/>
      <c r="V1041" s="1"/>
      <c r="W1041" s="1"/>
      <c r="X1041" s="1"/>
      <c r="Y1041" s="21"/>
      <c r="Z1041" s="21"/>
      <c r="AA1041" s="1"/>
      <c r="AB1041" s="1"/>
      <c r="AC1041" s="1"/>
      <c r="AD1041" s="1"/>
      <c r="AE1041" s="21"/>
      <c r="AF1041" s="21"/>
      <c r="AG1041" s="1"/>
      <c r="AH1041" s="1"/>
      <c r="AI1041" s="1"/>
      <c r="AJ1041" s="1"/>
      <c r="AK1041" s="21"/>
      <c r="AL1041" s="21"/>
      <c r="AM1041" s="1"/>
      <c r="AN1041" s="1"/>
      <c r="AO1041" s="1"/>
      <c r="AP1041" s="1"/>
      <c r="AQ1041" s="21"/>
      <c r="AR1041" s="21"/>
      <c r="AS1041" s="1"/>
      <c r="AT1041" s="1"/>
      <c r="AU1041" s="1"/>
      <c r="AV1041" s="1"/>
      <c r="AW1041" s="21"/>
      <c r="AX1041" s="21"/>
      <c r="AY1041" s="1"/>
      <c r="AZ1041" s="1"/>
      <c r="BA1041" s="1"/>
      <c r="BB1041" s="1"/>
      <c r="BC1041" s="21"/>
      <c r="BD1041" s="21"/>
      <c r="BE1041" s="1"/>
      <c r="BF1041" s="1"/>
      <c r="BG1041" s="1"/>
      <c r="BH1041" s="1"/>
      <c r="BI1041" s="21"/>
      <c r="BJ1041" s="21"/>
      <c r="BK1041" s="1"/>
      <c r="BL1041" s="1"/>
      <c r="BM1041" s="1"/>
      <c r="BN1041" s="1"/>
      <c r="BO1041" s="21"/>
      <c r="BP1041" s="21"/>
      <c r="BQ1041" s="1"/>
      <c r="BR1041" s="1"/>
      <c r="BS1041" s="1"/>
      <c r="BT1041" s="1"/>
      <c r="BU1041" s="21"/>
      <c r="BV1041" s="2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</row>
    <row r="1042" spans="5:128" x14ac:dyDescent="0.25">
      <c r="E1042" s="1"/>
      <c r="F1042" s="1"/>
      <c r="G1042" s="21"/>
      <c r="H1042" s="21"/>
      <c r="I1042" s="1"/>
      <c r="J1042" s="1"/>
      <c r="K1042" s="1"/>
      <c r="L1042" s="1"/>
      <c r="M1042" s="21"/>
      <c r="N1042" s="21"/>
      <c r="O1042" s="1"/>
      <c r="P1042" s="1"/>
      <c r="Q1042" s="1"/>
      <c r="R1042" s="1"/>
      <c r="S1042" s="21"/>
      <c r="T1042" s="21"/>
      <c r="U1042" s="1"/>
      <c r="V1042" s="1"/>
      <c r="W1042" s="1"/>
      <c r="X1042" s="1"/>
      <c r="Y1042" s="21"/>
      <c r="Z1042" s="21"/>
      <c r="AA1042" s="1"/>
      <c r="AB1042" s="1"/>
      <c r="AC1042" s="1"/>
      <c r="AD1042" s="1"/>
      <c r="AE1042" s="21"/>
      <c r="AF1042" s="21"/>
      <c r="AG1042" s="1"/>
      <c r="AH1042" s="1"/>
      <c r="AI1042" s="1"/>
      <c r="AJ1042" s="1"/>
      <c r="AK1042" s="21"/>
      <c r="AL1042" s="21"/>
      <c r="AM1042" s="1"/>
      <c r="AN1042" s="1"/>
      <c r="AO1042" s="1"/>
      <c r="AP1042" s="1"/>
      <c r="AQ1042" s="21"/>
      <c r="AR1042" s="21"/>
      <c r="AS1042" s="1"/>
      <c r="AT1042" s="1"/>
      <c r="AU1042" s="1"/>
      <c r="AV1042" s="1"/>
      <c r="AW1042" s="21"/>
      <c r="AX1042" s="21"/>
      <c r="AY1042" s="1"/>
      <c r="AZ1042" s="1"/>
      <c r="BA1042" s="1"/>
      <c r="BB1042" s="1"/>
      <c r="BC1042" s="21"/>
      <c r="BD1042" s="21"/>
      <c r="BE1042" s="1"/>
      <c r="BF1042" s="1"/>
      <c r="BG1042" s="1"/>
      <c r="BH1042" s="1"/>
      <c r="BI1042" s="21"/>
      <c r="BJ1042" s="21"/>
      <c r="BK1042" s="1"/>
      <c r="BL1042" s="1"/>
      <c r="BM1042" s="1"/>
      <c r="BN1042" s="1"/>
      <c r="BO1042" s="21"/>
      <c r="BP1042" s="21"/>
      <c r="BQ1042" s="1"/>
      <c r="BR1042" s="1"/>
      <c r="BS1042" s="1"/>
      <c r="BT1042" s="1"/>
      <c r="BU1042" s="21"/>
      <c r="BV1042" s="2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</row>
    <row r="1043" spans="5:128" x14ac:dyDescent="0.25">
      <c r="E1043" s="1"/>
      <c r="F1043" s="1"/>
      <c r="G1043" s="21"/>
      <c r="H1043" s="21"/>
      <c r="I1043" s="1"/>
      <c r="J1043" s="1"/>
      <c r="K1043" s="1"/>
      <c r="L1043" s="1"/>
      <c r="M1043" s="21"/>
      <c r="N1043" s="21"/>
      <c r="O1043" s="1"/>
      <c r="P1043" s="1"/>
      <c r="Q1043" s="1"/>
      <c r="R1043" s="1"/>
      <c r="S1043" s="21"/>
      <c r="T1043" s="21"/>
      <c r="U1043" s="1"/>
      <c r="V1043" s="1"/>
      <c r="W1043" s="1"/>
      <c r="X1043" s="1"/>
      <c r="Y1043" s="21"/>
      <c r="Z1043" s="21"/>
      <c r="AA1043" s="1"/>
      <c r="AB1043" s="1"/>
      <c r="AC1043" s="1"/>
      <c r="AD1043" s="1"/>
      <c r="AE1043" s="21"/>
      <c r="AF1043" s="21"/>
      <c r="AG1043" s="1"/>
      <c r="AH1043" s="1"/>
      <c r="AI1043" s="1"/>
      <c r="AJ1043" s="1"/>
      <c r="AK1043" s="21"/>
      <c r="AL1043" s="21"/>
      <c r="AM1043" s="1"/>
      <c r="AN1043" s="1"/>
      <c r="AO1043" s="1"/>
      <c r="AP1043" s="1"/>
      <c r="AQ1043" s="21"/>
      <c r="AR1043" s="21"/>
      <c r="AS1043" s="1"/>
      <c r="AT1043" s="1"/>
      <c r="AU1043" s="1"/>
      <c r="AV1043" s="1"/>
      <c r="AW1043" s="21"/>
      <c r="AX1043" s="21"/>
      <c r="AY1043" s="1"/>
      <c r="AZ1043" s="1"/>
      <c r="BA1043" s="1"/>
      <c r="BB1043" s="1"/>
      <c r="BC1043" s="21"/>
      <c r="BD1043" s="21"/>
      <c r="BE1043" s="1"/>
      <c r="BF1043" s="1"/>
      <c r="BG1043" s="1"/>
      <c r="BH1043" s="1"/>
      <c r="BI1043" s="21"/>
      <c r="BJ1043" s="21"/>
      <c r="BK1043" s="1"/>
      <c r="BL1043" s="1"/>
      <c r="BM1043" s="1"/>
      <c r="BN1043" s="1"/>
      <c r="BO1043" s="21"/>
      <c r="BP1043" s="21"/>
      <c r="BQ1043" s="1"/>
      <c r="BR1043" s="1"/>
      <c r="BS1043" s="1"/>
      <c r="BT1043" s="1"/>
      <c r="BU1043" s="21"/>
      <c r="BV1043" s="2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</row>
    <row r="1044" spans="5:128" x14ac:dyDescent="0.25">
      <c r="E1044" s="1"/>
      <c r="F1044" s="1"/>
      <c r="G1044" s="21"/>
      <c r="H1044" s="21"/>
      <c r="I1044" s="1"/>
      <c r="J1044" s="1"/>
      <c r="K1044" s="1"/>
      <c r="L1044" s="1"/>
      <c r="M1044" s="21"/>
      <c r="N1044" s="21"/>
      <c r="O1044" s="1"/>
      <c r="P1044" s="1"/>
      <c r="Q1044" s="1"/>
      <c r="R1044" s="1"/>
      <c r="S1044" s="21"/>
      <c r="T1044" s="21"/>
      <c r="U1044" s="1"/>
      <c r="V1044" s="1"/>
      <c r="W1044" s="1"/>
      <c r="X1044" s="1"/>
      <c r="Y1044" s="21"/>
      <c r="Z1044" s="21"/>
      <c r="AA1044" s="1"/>
      <c r="AB1044" s="1"/>
      <c r="AC1044" s="1"/>
      <c r="AD1044" s="1"/>
      <c r="AE1044" s="21"/>
      <c r="AF1044" s="21"/>
      <c r="AG1044" s="1"/>
      <c r="AH1044" s="1"/>
      <c r="AI1044" s="1"/>
      <c r="AJ1044" s="1"/>
      <c r="AK1044" s="21"/>
      <c r="AL1044" s="21"/>
      <c r="AM1044" s="1"/>
      <c r="AN1044" s="1"/>
      <c r="AO1044" s="1"/>
      <c r="AP1044" s="1"/>
      <c r="AQ1044" s="21"/>
      <c r="AR1044" s="21"/>
      <c r="AS1044" s="1"/>
      <c r="AT1044" s="1"/>
      <c r="AU1044" s="1"/>
      <c r="AV1044" s="1"/>
      <c r="AW1044" s="21"/>
      <c r="AX1044" s="21"/>
      <c r="AY1044" s="1"/>
      <c r="AZ1044" s="1"/>
      <c r="BA1044" s="1"/>
      <c r="BB1044" s="1"/>
      <c r="BC1044" s="21"/>
      <c r="BD1044" s="21"/>
      <c r="BE1044" s="1"/>
      <c r="BF1044" s="1"/>
      <c r="BG1044" s="1"/>
      <c r="BH1044" s="1"/>
      <c r="BI1044" s="21"/>
      <c r="BJ1044" s="21"/>
      <c r="BK1044" s="1"/>
      <c r="BL1044" s="1"/>
      <c r="BM1044" s="1"/>
      <c r="BN1044" s="1"/>
      <c r="BO1044" s="21"/>
      <c r="BP1044" s="21"/>
      <c r="BQ1044" s="1"/>
      <c r="BR1044" s="1"/>
      <c r="BS1044" s="1"/>
      <c r="BT1044" s="1"/>
      <c r="BU1044" s="21"/>
      <c r="BV1044" s="2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</row>
    <row r="1045" spans="5:128" x14ac:dyDescent="0.25">
      <c r="E1045" s="1"/>
      <c r="F1045" s="1"/>
      <c r="G1045" s="21"/>
      <c r="H1045" s="21"/>
      <c r="I1045" s="1"/>
      <c r="J1045" s="1"/>
      <c r="K1045" s="1"/>
      <c r="L1045" s="1"/>
      <c r="M1045" s="21"/>
      <c r="N1045" s="21"/>
      <c r="O1045" s="1"/>
      <c r="P1045" s="1"/>
      <c r="Q1045" s="1"/>
      <c r="R1045" s="1"/>
      <c r="S1045" s="21"/>
      <c r="T1045" s="21"/>
      <c r="U1045" s="1"/>
      <c r="V1045" s="1"/>
      <c r="W1045" s="1"/>
      <c r="X1045" s="1"/>
      <c r="Y1045" s="21"/>
      <c r="Z1045" s="21"/>
      <c r="AA1045" s="1"/>
      <c r="AB1045" s="1"/>
      <c r="AC1045" s="1"/>
      <c r="AD1045" s="1"/>
      <c r="AE1045" s="21"/>
      <c r="AF1045" s="21"/>
      <c r="AG1045" s="1"/>
      <c r="AH1045" s="1"/>
      <c r="AI1045" s="1"/>
      <c r="AJ1045" s="1"/>
      <c r="AK1045" s="21"/>
      <c r="AL1045" s="21"/>
      <c r="AM1045" s="1"/>
      <c r="AN1045" s="1"/>
      <c r="AO1045" s="1"/>
      <c r="AP1045" s="1"/>
      <c r="AQ1045" s="21"/>
      <c r="AR1045" s="21"/>
      <c r="AS1045" s="1"/>
      <c r="AT1045" s="1"/>
      <c r="AU1045" s="1"/>
      <c r="AV1045" s="1"/>
      <c r="AW1045" s="21"/>
      <c r="AX1045" s="21"/>
      <c r="AY1045" s="1"/>
      <c r="AZ1045" s="1"/>
      <c r="BA1045" s="1"/>
      <c r="BB1045" s="1"/>
      <c r="BC1045" s="21"/>
      <c r="BD1045" s="21"/>
      <c r="BE1045" s="1"/>
      <c r="BF1045" s="1"/>
      <c r="BG1045" s="1"/>
      <c r="BH1045" s="1"/>
      <c r="BI1045" s="21"/>
      <c r="BJ1045" s="21"/>
      <c r="BK1045" s="1"/>
      <c r="BL1045" s="1"/>
      <c r="BM1045" s="1"/>
      <c r="BN1045" s="1"/>
      <c r="BO1045" s="21"/>
      <c r="BP1045" s="21"/>
      <c r="BQ1045" s="1"/>
      <c r="BR1045" s="1"/>
      <c r="BS1045" s="1"/>
      <c r="BT1045" s="1"/>
      <c r="BU1045" s="21"/>
      <c r="BV1045" s="2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</row>
    <row r="1046" spans="5:128" x14ac:dyDescent="0.25">
      <c r="E1046" s="1"/>
      <c r="F1046" s="1"/>
      <c r="G1046" s="21"/>
      <c r="H1046" s="21"/>
      <c r="I1046" s="1"/>
      <c r="J1046" s="1"/>
      <c r="K1046" s="1"/>
      <c r="L1046" s="1"/>
      <c r="M1046" s="21"/>
      <c r="N1046" s="21"/>
      <c r="O1046" s="1"/>
      <c r="P1046" s="1"/>
      <c r="Q1046" s="1"/>
      <c r="R1046" s="1"/>
      <c r="S1046" s="21"/>
      <c r="T1046" s="21"/>
      <c r="U1046" s="1"/>
      <c r="V1046" s="1"/>
      <c r="W1046" s="1"/>
      <c r="X1046" s="1"/>
      <c r="Y1046" s="21"/>
      <c r="Z1046" s="21"/>
      <c r="AA1046" s="1"/>
      <c r="AB1046" s="1"/>
      <c r="AC1046" s="1"/>
      <c r="AD1046" s="1"/>
      <c r="AE1046" s="21"/>
      <c r="AF1046" s="21"/>
      <c r="AG1046" s="1"/>
      <c r="AH1046" s="1"/>
      <c r="AI1046" s="1"/>
      <c r="AJ1046" s="1"/>
      <c r="AK1046" s="21"/>
      <c r="AL1046" s="21"/>
      <c r="AM1046" s="1"/>
      <c r="AN1046" s="1"/>
      <c r="AO1046" s="1"/>
      <c r="AP1046" s="1"/>
      <c r="AQ1046" s="21"/>
      <c r="AR1046" s="21"/>
      <c r="AS1046" s="1"/>
      <c r="AT1046" s="1"/>
      <c r="AU1046" s="1"/>
      <c r="AV1046" s="1"/>
      <c r="AW1046" s="21"/>
      <c r="AX1046" s="21"/>
      <c r="AY1046" s="1"/>
      <c r="AZ1046" s="1"/>
      <c r="BA1046" s="1"/>
      <c r="BB1046" s="1"/>
      <c r="BC1046" s="21"/>
      <c r="BD1046" s="21"/>
      <c r="BE1046" s="1"/>
      <c r="BF1046" s="1"/>
      <c r="BG1046" s="1"/>
      <c r="BH1046" s="1"/>
      <c r="BI1046" s="21"/>
      <c r="BJ1046" s="21"/>
      <c r="BK1046" s="1"/>
      <c r="BL1046" s="1"/>
      <c r="BM1046" s="1"/>
      <c r="BN1046" s="1"/>
      <c r="BO1046" s="21"/>
      <c r="BP1046" s="21"/>
      <c r="BQ1046" s="1"/>
      <c r="BR1046" s="1"/>
      <c r="BS1046" s="1"/>
      <c r="BT1046" s="1"/>
      <c r="BU1046" s="21"/>
      <c r="BV1046" s="2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</row>
    <row r="1047" spans="5:128" x14ac:dyDescent="0.25">
      <c r="E1047" s="1"/>
      <c r="F1047" s="1"/>
      <c r="G1047" s="21"/>
      <c r="H1047" s="21"/>
      <c r="I1047" s="1"/>
      <c r="J1047" s="1"/>
      <c r="K1047" s="1"/>
      <c r="L1047" s="1"/>
      <c r="M1047" s="21"/>
      <c r="N1047" s="21"/>
      <c r="O1047" s="1"/>
      <c r="P1047" s="1"/>
      <c r="Q1047" s="1"/>
      <c r="R1047" s="1"/>
      <c r="S1047" s="21"/>
      <c r="T1047" s="21"/>
      <c r="U1047" s="1"/>
      <c r="V1047" s="1"/>
      <c r="W1047" s="1"/>
      <c r="X1047" s="1"/>
      <c r="Y1047" s="21"/>
      <c r="Z1047" s="21"/>
      <c r="AA1047" s="1"/>
      <c r="AB1047" s="1"/>
      <c r="AC1047" s="1"/>
      <c r="AD1047" s="1"/>
      <c r="AE1047" s="21"/>
      <c r="AF1047" s="21"/>
      <c r="AG1047" s="1"/>
      <c r="AH1047" s="1"/>
      <c r="AI1047" s="1"/>
      <c r="AJ1047" s="1"/>
      <c r="AK1047" s="21"/>
      <c r="AL1047" s="21"/>
      <c r="AM1047" s="1"/>
      <c r="AN1047" s="1"/>
      <c r="AO1047" s="1"/>
      <c r="AP1047" s="1"/>
      <c r="AQ1047" s="21"/>
      <c r="AR1047" s="21"/>
      <c r="AS1047" s="1"/>
      <c r="AT1047" s="1"/>
      <c r="AU1047" s="1"/>
      <c r="AV1047" s="1"/>
      <c r="AW1047" s="21"/>
      <c r="AX1047" s="21"/>
      <c r="AY1047" s="1"/>
      <c r="AZ1047" s="1"/>
      <c r="BA1047" s="1"/>
      <c r="BB1047" s="1"/>
      <c r="BC1047" s="21"/>
      <c r="BD1047" s="21"/>
      <c r="BE1047" s="1"/>
      <c r="BF1047" s="1"/>
      <c r="BG1047" s="1"/>
      <c r="BH1047" s="1"/>
      <c r="BI1047" s="21"/>
      <c r="BJ1047" s="21"/>
      <c r="BK1047" s="1"/>
      <c r="BL1047" s="1"/>
      <c r="BM1047" s="1"/>
      <c r="BN1047" s="1"/>
      <c r="BO1047" s="21"/>
      <c r="BP1047" s="21"/>
      <c r="BQ1047" s="1"/>
      <c r="BR1047" s="1"/>
      <c r="BS1047" s="1"/>
      <c r="BT1047" s="1"/>
      <c r="BU1047" s="21"/>
      <c r="BV1047" s="2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</row>
    <row r="1048" spans="5:128" x14ac:dyDescent="0.25">
      <c r="E1048" s="1"/>
      <c r="F1048" s="1"/>
      <c r="G1048" s="21"/>
      <c r="H1048" s="21"/>
      <c r="I1048" s="1"/>
      <c r="J1048" s="1"/>
      <c r="K1048" s="1"/>
      <c r="L1048" s="1"/>
      <c r="M1048" s="21"/>
      <c r="N1048" s="21"/>
      <c r="O1048" s="1"/>
      <c r="P1048" s="1"/>
      <c r="Q1048" s="1"/>
      <c r="R1048" s="1"/>
      <c r="S1048" s="21"/>
      <c r="T1048" s="21"/>
      <c r="U1048" s="1"/>
      <c r="V1048" s="1"/>
      <c r="W1048" s="1"/>
      <c r="X1048" s="1"/>
      <c r="Y1048" s="21"/>
      <c r="Z1048" s="21"/>
      <c r="AA1048" s="1"/>
      <c r="AB1048" s="1"/>
      <c r="AC1048" s="1"/>
      <c r="AD1048" s="1"/>
      <c r="AE1048" s="21"/>
      <c r="AF1048" s="21"/>
      <c r="AG1048" s="1"/>
      <c r="AH1048" s="1"/>
      <c r="AI1048" s="1"/>
      <c r="AJ1048" s="1"/>
      <c r="AK1048" s="21"/>
      <c r="AL1048" s="21"/>
      <c r="AM1048" s="1"/>
      <c r="AN1048" s="1"/>
      <c r="AO1048" s="1"/>
      <c r="AP1048" s="1"/>
      <c r="AQ1048" s="21"/>
      <c r="AR1048" s="21"/>
      <c r="AS1048" s="1"/>
      <c r="AT1048" s="1"/>
      <c r="AU1048" s="1"/>
      <c r="AV1048" s="1"/>
      <c r="AW1048" s="21"/>
      <c r="AX1048" s="21"/>
      <c r="AY1048" s="1"/>
      <c r="AZ1048" s="1"/>
      <c r="BA1048" s="1"/>
      <c r="BB1048" s="1"/>
      <c r="BC1048" s="21"/>
      <c r="BD1048" s="21"/>
      <c r="BE1048" s="1"/>
      <c r="BF1048" s="1"/>
      <c r="BG1048" s="1"/>
      <c r="BH1048" s="1"/>
      <c r="BI1048" s="21"/>
      <c r="BJ1048" s="21"/>
      <c r="BK1048" s="1"/>
      <c r="BL1048" s="1"/>
      <c r="BM1048" s="1"/>
      <c r="BN1048" s="1"/>
      <c r="BO1048" s="21"/>
      <c r="BP1048" s="21"/>
      <c r="BQ1048" s="1"/>
      <c r="BR1048" s="1"/>
      <c r="BS1048" s="1"/>
      <c r="BT1048" s="1"/>
      <c r="BU1048" s="21"/>
      <c r="BV1048" s="2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</row>
    <row r="1049" spans="5:128" x14ac:dyDescent="0.25">
      <c r="E1049" s="1"/>
      <c r="F1049" s="1"/>
      <c r="G1049" s="21"/>
      <c r="H1049" s="21"/>
      <c r="I1049" s="1"/>
      <c r="J1049" s="1"/>
      <c r="K1049" s="1"/>
      <c r="L1049" s="1"/>
      <c r="M1049" s="21"/>
      <c r="N1049" s="21"/>
      <c r="O1049" s="1"/>
      <c r="P1049" s="1"/>
      <c r="Q1049" s="1"/>
      <c r="R1049" s="1"/>
      <c r="S1049" s="21"/>
      <c r="T1049" s="21"/>
      <c r="U1049" s="1"/>
      <c r="V1049" s="1"/>
      <c r="W1049" s="1"/>
      <c r="X1049" s="1"/>
      <c r="Y1049" s="21"/>
      <c r="Z1049" s="21"/>
      <c r="AA1049" s="1"/>
      <c r="AB1049" s="1"/>
      <c r="AC1049" s="1"/>
      <c r="AD1049" s="1"/>
      <c r="AE1049" s="21"/>
      <c r="AF1049" s="21"/>
      <c r="AG1049" s="1"/>
      <c r="AH1049" s="1"/>
      <c r="AI1049" s="1"/>
      <c r="AJ1049" s="1"/>
      <c r="AK1049" s="21"/>
      <c r="AL1049" s="21"/>
      <c r="AM1049" s="1"/>
      <c r="AN1049" s="1"/>
      <c r="AO1049" s="1"/>
      <c r="AP1049" s="1"/>
      <c r="AQ1049" s="21"/>
      <c r="AR1049" s="21"/>
      <c r="AS1049" s="1"/>
      <c r="AT1049" s="1"/>
      <c r="AU1049" s="1"/>
      <c r="AV1049" s="1"/>
      <c r="AW1049" s="21"/>
      <c r="AX1049" s="21"/>
      <c r="AY1049" s="1"/>
      <c r="AZ1049" s="1"/>
      <c r="BA1049" s="1"/>
      <c r="BB1049" s="1"/>
      <c r="BC1049" s="21"/>
      <c r="BD1049" s="21"/>
      <c r="BE1049" s="1"/>
      <c r="BF1049" s="1"/>
      <c r="BG1049" s="1"/>
      <c r="BH1049" s="1"/>
      <c r="BI1049" s="21"/>
      <c r="BJ1049" s="21"/>
      <c r="BK1049" s="1"/>
      <c r="BL1049" s="1"/>
      <c r="BM1049" s="1"/>
      <c r="BN1049" s="1"/>
      <c r="BO1049" s="21"/>
      <c r="BP1049" s="21"/>
      <c r="BQ1049" s="1"/>
      <c r="BR1049" s="1"/>
      <c r="BS1049" s="1"/>
      <c r="BT1049" s="1"/>
      <c r="BU1049" s="21"/>
      <c r="BV1049" s="2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</row>
    <row r="1050" spans="5:128" x14ac:dyDescent="0.25">
      <c r="E1050" s="1"/>
      <c r="F1050" s="1"/>
      <c r="G1050" s="21"/>
      <c r="H1050" s="21"/>
      <c r="I1050" s="1"/>
      <c r="J1050" s="1"/>
      <c r="K1050" s="1"/>
      <c r="L1050" s="1"/>
      <c r="M1050" s="21"/>
      <c r="N1050" s="21"/>
      <c r="O1050" s="1"/>
      <c r="P1050" s="1"/>
      <c r="Q1050" s="1"/>
      <c r="R1050" s="1"/>
      <c r="S1050" s="21"/>
      <c r="T1050" s="21"/>
      <c r="U1050" s="1"/>
      <c r="V1050" s="1"/>
      <c r="W1050" s="1"/>
      <c r="X1050" s="1"/>
      <c r="Y1050" s="21"/>
      <c r="Z1050" s="21"/>
      <c r="AA1050" s="1"/>
      <c r="AB1050" s="1"/>
      <c r="AC1050" s="1"/>
      <c r="AD1050" s="1"/>
      <c r="AE1050" s="21"/>
      <c r="AF1050" s="21"/>
      <c r="AG1050" s="1"/>
      <c r="AH1050" s="1"/>
      <c r="AI1050" s="1"/>
      <c r="AJ1050" s="1"/>
      <c r="AK1050" s="21"/>
      <c r="AL1050" s="21"/>
      <c r="AM1050" s="1"/>
      <c r="AN1050" s="1"/>
      <c r="AO1050" s="1"/>
      <c r="AP1050" s="1"/>
      <c r="AQ1050" s="21"/>
      <c r="AR1050" s="21"/>
      <c r="AS1050" s="1"/>
      <c r="AT1050" s="1"/>
      <c r="AU1050" s="1"/>
      <c r="AV1050" s="1"/>
      <c r="AW1050" s="21"/>
      <c r="AX1050" s="21"/>
      <c r="AY1050" s="1"/>
      <c r="AZ1050" s="1"/>
      <c r="BA1050" s="1"/>
      <c r="BB1050" s="1"/>
      <c r="BC1050" s="21"/>
      <c r="BD1050" s="21"/>
      <c r="BE1050" s="1"/>
      <c r="BF1050" s="1"/>
      <c r="BG1050" s="1"/>
      <c r="BH1050" s="1"/>
      <c r="BI1050" s="21"/>
      <c r="BJ1050" s="21"/>
      <c r="BK1050" s="1"/>
      <c r="BL1050" s="1"/>
      <c r="BM1050" s="1"/>
      <c r="BN1050" s="1"/>
      <c r="BO1050" s="21"/>
      <c r="BP1050" s="21"/>
      <c r="BQ1050" s="1"/>
      <c r="BR1050" s="1"/>
      <c r="BS1050" s="1"/>
      <c r="BT1050" s="1"/>
      <c r="BU1050" s="21"/>
      <c r="BV1050" s="2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</row>
    <row r="1051" spans="5:128" x14ac:dyDescent="0.25">
      <c r="E1051" s="1"/>
      <c r="F1051" s="1"/>
      <c r="G1051" s="21"/>
      <c r="H1051" s="21"/>
      <c r="I1051" s="1"/>
      <c r="J1051" s="1"/>
      <c r="K1051" s="1"/>
      <c r="L1051" s="1"/>
      <c r="M1051" s="21"/>
      <c r="N1051" s="21"/>
      <c r="O1051" s="1"/>
      <c r="P1051" s="1"/>
      <c r="Q1051" s="1"/>
      <c r="R1051" s="1"/>
      <c r="S1051" s="21"/>
      <c r="T1051" s="21"/>
      <c r="U1051" s="1"/>
      <c r="V1051" s="1"/>
      <c r="W1051" s="1"/>
      <c r="X1051" s="1"/>
      <c r="Y1051" s="21"/>
      <c r="Z1051" s="21"/>
      <c r="AA1051" s="1"/>
      <c r="AB1051" s="1"/>
      <c r="AC1051" s="1"/>
      <c r="AD1051" s="1"/>
      <c r="AE1051" s="21"/>
      <c r="AF1051" s="21"/>
      <c r="AG1051" s="1"/>
      <c r="AH1051" s="1"/>
      <c r="AI1051" s="1"/>
      <c r="AJ1051" s="1"/>
      <c r="AK1051" s="21"/>
      <c r="AL1051" s="21"/>
      <c r="AM1051" s="1"/>
      <c r="AN1051" s="1"/>
      <c r="AO1051" s="1"/>
      <c r="AP1051" s="1"/>
      <c r="AQ1051" s="21"/>
      <c r="AR1051" s="21"/>
      <c r="AS1051" s="1"/>
      <c r="AT1051" s="1"/>
      <c r="AU1051" s="1"/>
      <c r="AV1051" s="1"/>
      <c r="AW1051" s="21"/>
      <c r="AX1051" s="21"/>
      <c r="AY1051" s="1"/>
      <c r="AZ1051" s="1"/>
      <c r="BA1051" s="1"/>
      <c r="BB1051" s="1"/>
      <c r="BC1051" s="21"/>
      <c r="BD1051" s="21"/>
      <c r="BE1051" s="1"/>
      <c r="BF1051" s="1"/>
      <c r="BG1051" s="1"/>
      <c r="BH1051" s="1"/>
      <c r="BI1051" s="21"/>
      <c r="BJ1051" s="21"/>
      <c r="BK1051" s="1"/>
      <c r="BL1051" s="1"/>
      <c r="BM1051" s="1"/>
      <c r="BN1051" s="1"/>
      <c r="BO1051" s="21"/>
      <c r="BP1051" s="21"/>
      <c r="BQ1051" s="1"/>
      <c r="BR1051" s="1"/>
      <c r="BS1051" s="1"/>
      <c r="BT1051" s="1"/>
      <c r="BU1051" s="21"/>
      <c r="BV1051" s="2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</row>
    <row r="1052" spans="5:128" x14ac:dyDescent="0.25">
      <c r="E1052" s="1"/>
      <c r="F1052" s="1"/>
      <c r="G1052" s="21"/>
      <c r="H1052" s="21"/>
      <c r="I1052" s="1"/>
      <c r="J1052" s="1"/>
      <c r="K1052" s="1"/>
      <c r="L1052" s="1"/>
      <c r="M1052" s="21"/>
      <c r="N1052" s="21"/>
      <c r="O1052" s="1"/>
      <c r="P1052" s="1"/>
      <c r="Q1052" s="1"/>
      <c r="R1052" s="1"/>
      <c r="S1052" s="21"/>
      <c r="T1052" s="21"/>
      <c r="U1052" s="1"/>
      <c r="V1052" s="1"/>
      <c r="W1052" s="1"/>
      <c r="X1052" s="1"/>
      <c r="Y1052" s="21"/>
      <c r="Z1052" s="21"/>
      <c r="AA1052" s="1"/>
      <c r="AB1052" s="1"/>
      <c r="AC1052" s="1"/>
      <c r="AD1052" s="1"/>
      <c r="AE1052" s="21"/>
      <c r="AF1052" s="21"/>
      <c r="AG1052" s="1"/>
      <c r="AH1052" s="1"/>
      <c r="AI1052" s="1"/>
      <c r="AJ1052" s="1"/>
      <c r="AK1052" s="21"/>
      <c r="AL1052" s="21"/>
      <c r="AM1052" s="1"/>
      <c r="AN1052" s="1"/>
      <c r="AO1052" s="1"/>
      <c r="AP1052" s="1"/>
      <c r="AQ1052" s="21"/>
      <c r="AR1052" s="21"/>
      <c r="AS1052" s="1"/>
      <c r="AT1052" s="1"/>
      <c r="AU1052" s="1"/>
      <c r="AV1052" s="1"/>
      <c r="AW1052" s="21"/>
      <c r="AX1052" s="21"/>
      <c r="AY1052" s="1"/>
      <c r="AZ1052" s="1"/>
      <c r="BA1052" s="1"/>
      <c r="BB1052" s="1"/>
      <c r="BC1052" s="21"/>
      <c r="BD1052" s="21"/>
      <c r="BE1052" s="1"/>
      <c r="BF1052" s="1"/>
      <c r="BG1052" s="1"/>
      <c r="BH1052" s="1"/>
      <c r="BI1052" s="21"/>
      <c r="BJ1052" s="21"/>
      <c r="BK1052" s="1"/>
      <c r="BL1052" s="1"/>
      <c r="BM1052" s="1"/>
      <c r="BN1052" s="1"/>
      <c r="BO1052" s="21"/>
      <c r="BP1052" s="21"/>
      <c r="BQ1052" s="1"/>
      <c r="BR1052" s="1"/>
      <c r="BS1052" s="1"/>
      <c r="BT1052" s="1"/>
      <c r="BU1052" s="21"/>
      <c r="BV1052" s="2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</row>
    <row r="1053" spans="5:128" x14ac:dyDescent="0.25">
      <c r="E1053" s="1"/>
      <c r="F1053" s="1"/>
      <c r="G1053" s="21"/>
      <c r="H1053" s="21"/>
      <c r="I1053" s="1"/>
      <c r="J1053" s="1"/>
      <c r="K1053" s="1"/>
      <c r="L1053" s="1"/>
      <c r="M1053" s="21"/>
      <c r="N1053" s="21"/>
      <c r="O1053" s="1"/>
      <c r="P1053" s="1"/>
      <c r="Q1053" s="1"/>
      <c r="R1053" s="1"/>
      <c r="S1053" s="21"/>
      <c r="T1053" s="21"/>
      <c r="U1053" s="1"/>
      <c r="V1053" s="1"/>
      <c r="W1053" s="1"/>
      <c r="X1053" s="1"/>
      <c r="Y1053" s="21"/>
      <c r="Z1053" s="21"/>
      <c r="AA1053" s="1"/>
      <c r="AB1053" s="1"/>
      <c r="AC1053" s="1"/>
      <c r="AD1053" s="1"/>
      <c r="AE1053" s="21"/>
      <c r="AF1053" s="21"/>
      <c r="AG1053" s="1"/>
      <c r="AH1053" s="1"/>
      <c r="AI1053" s="1"/>
      <c r="AJ1053" s="1"/>
      <c r="AK1053" s="21"/>
      <c r="AL1053" s="21"/>
      <c r="AM1053" s="1"/>
      <c r="AN1053" s="1"/>
      <c r="AO1053" s="1"/>
      <c r="AP1053" s="1"/>
      <c r="AQ1053" s="21"/>
      <c r="AR1053" s="21"/>
      <c r="AS1053" s="1"/>
      <c r="AT1053" s="1"/>
      <c r="AU1053" s="1"/>
      <c r="AV1053" s="1"/>
      <c r="AW1053" s="21"/>
      <c r="AX1053" s="21"/>
      <c r="AY1053" s="1"/>
      <c r="AZ1053" s="1"/>
      <c r="BA1053" s="1"/>
      <c r="BB1053" s="1"/>
      <c r="BC1053" s="21"/>
      <c r="BD1053" s="21"/>
      <c r="BE1053" s="1"/>
      <c r="BF1053" s="1"/>
      <c r="BG1053" s="1"/>
      <c r="BH1053" s="1"/>
      <c r="BI1053" s="21"/>
      <c r="BJ1053" s="21"/>
      <c r="BK1053" s="1"/>
      <c r="BL1053" s="1"/>
      <c r="BM1053" s="1"/>
      <c r="BN1053" s="1"/>
      <c r="BO1053" s="21"/>
      <c r="BP1053" s="21"/>
      <c r="BQ1053" s="1"/>
      <c r="BR1053" s="1"/>
      <c r="BS1053" s="1"/>
      <c r="BT1053" s="1"/>
      <c r="BU1053" s="21"/>
      <c r="BV1053" s="2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</row>
    <row r="1054" spans="5:128" x14ac:dyDescent="0.25">
      <c r="E1054" s="1"/>
      <c r="F1054" s="1"/>
      <c r="G1054" s="21"/>
      <c r="H1054" s="21"/>
      <c r="I1054" s="1"/>
      <c r="J1054" s="1"/>
      <c r="K1054" s="1"/>
      <c r="L1054" s="1"/>
      <c r="M1054" s="21"/>
      <c r="N1054" s="21"/>
      <c r="O1054" s="1"/>
      <c r="P1054" s="1"/>
      <c r="Q1054" s="1"/>
      <c r="R1054" s="1"/>
      <c r="S1054" s="21"/>
      <c r="T1054" s="21"/>
      <c r="U1054" s="1"/>
      <c r="V1054" s="1"/>
      <c r="W1054" s="1"/>
      <c r="X1054" s="1"/>
      <c r="Y1054" s="21"/>
      <c r="Z1054" s="21"/>
      <c r="AA1054" s="1"/>
      <c r="AB1054" s="1"/>
      <c r="AC1054" s="1"/>
      <c r="AD1054" s="1"/>
      <c r="AE1054" s="21"/>
      <c r="AF1054" s="21"/>
      <c r="AG1054" s="1"/>
      <c r="AH1054" s="1"/>
      <c r="AI1054" s="1"/>
      <c r="AJ1054" s="1"/>
      <c r="AK1054" s="21"/>
      <c r="AL1054" s="21"/>
      <c r="AM1054" s="1"/>
      <c r="AN1054" s="1"/>
      <c r="AO1054" s="1"/>
      <c r="AP1054" s="1"/>
      <c r="AQ1054" s="21"/>
      <c r="AR1054" s="21"/>
      <c r="AS1054" s="1"/>
      <c r="AT1054" s="1"/>
      <c r="AU1054" s="1"/>
      <c r="AV1054" s="1"/>
      <c r="AW1054" s="21"/>
      <c r="AX1054" s="21"/>
      <c r="AY1054" s="1"/>
      <c r="AZ1054" s="1"/>
      <c r="BA1054" s="1"/>
      <c r="BB1054" s="1"/>
      <c r="BC1054" s="21"/>
      <c r="BD1054" s="21"/>
      <c r="BE1054" s="1"/>
      <c r="BF1054" s="1"/>
      <c r="BG1054" s="1"/>
      <c r="BH1054" s="1"/>
      <c r="BI1054" s="21"/>
      <c r="BJ1054" s="21"/>
      <c r="BK1054" s="1"/>
      <c r="BL1054" s="1"/>
      <c r="BM1054" s="1"/>
      <c r="BN1054" s="1"/>
      <c r="BO1054" s="21"/>
      <c r="BP1054" s="21"/>
      <c r="BQ1054" s="1"/>
      <c r="BR1054" s="1"/>
      <c r="BS1054" s="1"/>
      <c r="BT1054" s="1"/>
      <c r="BU1054" s="21"/>
      <c r="BV1054" s="2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</row>
    <row r="1055" spans="5:128" x14ac:dyDescent="0.25">
      <c r="E1055" s="1"/>
      <c r="F1055" s="1"/>
      <c r="G1055" s="21"/>
      <c r="H1055" s="21"/>
      <c r="I1055" s="1"/>
      <c r="J1055" s="1"/>
      <c r="K1055" s="1"/>
      <c r="L1055" s="1"/>
      <c r="M1055" s="21"/>
      <c r="N1055" s="21"/>
      <c r="O1055" s="1"/>
      <c r="P1055" s="1"/>
      <c r="Q1055" s="1"/>
      <c r="R1055" s="1"/>
      <c r="S1055" s="21"/>
      <c r="T1055" s="21"/>
      <c r="U1055" s="1"/>
      <c r="V1055" s="1"/>
      <c r="W1055" s="1"/>
      <c r="X1055" s="1"/>
      <c r="Y1055" s="21"/>
      <c r="Z1055" s="21"/>
      <c r="AA1055" s="1"/>
      <c r="AB1055" s="1"/>
      <c r="AC1055" s="1"/>
      <c r="AD1055" s="1"/>
      <c r="AE1055" s="21"/>
      <c r="AF1055" s="21"/>
      <c r="AG1055" s="1"/>
      <c r="AH1055" s="1"/>
      <c r="AI1055" s="1"/>
      <c r="AJ1055" s="1"/>
      <c r="AK1055" s="21"/>
      <c r="AL1055" s="21"/>
      <c r="AM1055" s="1"/>
      <c r="AN1055" s="1"/>
      <c r="AO1055" s="1"/>
      <c r="AP1055" s="1"/>
      <c r="AQ1055" s="21"/>
      <c r="AR1055" s="21"/>
      <c r="AS1055" s="1"/>
      <c r="AT1055" s="1"/>
      <c r="AU1055" s="1"/>
      <c r="AV1055" s="1"/>
      <c r="AW1055" s="21"/>
      <c r="AX1055" s="21"/>
      <c r="AY1055" s="1"/>
      <c r="AZ1055" s="1"/>
      <c r="BA1055" s="1"/>
      <c r="BB1055" s="1"/>
      <c r="BC1055" s="21"/>
      <c r="BD1055" s="21"/>
      <c r="BE1055" s="1"/>
      <c r="BF1055" s="1"/>
      <c r="BG1055" s="1"/>
      <c r="BH1055" s="1"/>
      <c r="BI1055" s="21"/>
      <c r="BJ1055" s="21"/>
      <c r="BK1055" s="1"/>
      <c r="BL1055" s="1"/>
      <c r="BM1055" s="1"/>
      <c r="BN1055" s="1"/>
      <c r="BO1055" s="21"/>
      <c r="BP1055" s="21"/>
      <c r="BQ1055" s="1"/>
      <c r="BR1055" s="1"/>
      <c r="BS1055" s="1"/>
      <c r="BT1055" s="1"/>
      <c r="BU1055" s="21"/>
      <c r="BV1055" s="2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</row>
    <row r="1056" spans="5:128" x14ac:dyDescent="0.25">
      <c r="E1056" s="1"/>
      <c r="F1056" s="1"/>
      <c r="G1056" s="21"/>
      <c r="H1056" s="21"/>
      <c r="I1056" s="1"/>
      <c r="J1056" s="1"/>
      <c r="K1056" s="1"/>
      <c r="L1056" s="1"/>
      <c r="M1056" s="21"/>
      <c r="N1056" s="21"/>
      <c r="O1056" s="1"/>
      <c r="P1056" s="1"/>
      <c r="Q1056" s="1"/>
      <c r="R1056" s="1"/>
      <c r="S1056" s="21"/>
      <c r="T1056" s="21"/>
      <c r="U1056" s="1"/>
      <c r="V1056" s="1"/>
      <c r="W1056" s="1"/>
      <c r="X1056" s="1"/>
      <c r="Y1056" s="21"/>
      <c r="Z1056" s="21"/>
      <c r="AA1056" s="1"/>
      <c r="AB1056" s="1"/>
      <c r="AC1056" s="1"/>
      <c r="AD1056" s="1"/>
      <c r="AE1056" s="21"/>
      <c r="AF1056" s="21"/>
      <c r="AG1056" s="1"/>
      <c r="AH1056" s="1"/>
      <c r="AI1056" s="1"/>
      <c r="AJ1056" s="1"/>
      <c r="AK1056" s="21"/>
      <c r="AL1056" s="21"/>
      <c r="AM1056" s="1"/>
      <c r="AN1056" s="1"/>
      <c r="AO1056" s="1"/>
      <c r="AP1056" s="1"/>
      <c r="AQ1056" s="21"/>
      <c r="AR1056" s="21"/>
      <c r="AS1056" s="1"/>
      <c r="AT1056" s="1"/>
      <c r="AU1056" s="1"/>
      <c r="AV1056" s="1"/>
      <c r="AW1056" s="21"/>
      <c r="AX1056" s="21"/>
      <c r="AY1056" s="1"/>
      <c r="AZ1056" s="1"/>
      <c r="BA1056" s="1"/>
      <c r="BB1056" s="1"/>
      <c r="BC1056" s="21"/>
      <c r="BD1056" s="21"/>
      <c r="BE1056" s="1"/>
      <c r="BF1056" s="1"/>
      <c r="BG1056" s="1"/>
      <c r="BH1056" s="1"/>
      <c r="BI1056" s="21"/>
      <c r="BJ1056" s="21"/>
      <c r="BK1056" s="1"/>
      <c r="BL1056" s="1"/>
      <c r="BM1056" s="1"/>
      <c r="BN1056" s="1"/>
      <c r="BO1056" s="21"/>
      <c r="BP1056" s="21"/>
      <c r="BQ1056" s="1"/>
      <c r="BR1056" s="1"/>
      <c r="BS1056" s="1"/>
      <c r="BT1056" s="1"/>
      <c r="BU1056" s="21"/>
      <c r="BV1056" s="2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</row>
    <row r="1057" spans="5:128" x14ac:dyDescent="0.25">
      <c r="E1057" s="1"/>
      <c r="F1057" s="1"/>
      <c r="G1057" s="21"/>
      <c r="H1057" s="21"/>
      <c r="I1057" s="1"/>
      <c r="J1057" s="1"/>
      <c r="K1057" s="1"/>
      <c r="L1057" s="1"/>
      <c r="M1057" s="21"/>
      <c r="N1057" s="21"/>
      <c r="O1057" s="1"/>
      <c r="P1057" s="1"/>
      <c r="Q1057" s="1"/>
      <c r="R1057" s="1"/>
      <c r="S1057" s="21"/>
      <c r="T1057" s="21"/>
      <c r="U1057" s="1"/>
      <c r="V1057" s="1"/>
      <c r="W1057" s="1"/>
      <c r="X1057" s="1"/>
      <c r="Y1057" s="21"/>
      <c r="Z1057" s="21"/>
      <c r="AA1057" s="1"/>
      <c r="AB1057" s="1"/>
      <c r="AC1057" s="1"/>
      <c r="AD1057" s="1"/>
      <c r="AE1057" s="21"/>
      <c r="AF1057" s="21"/>
      <c r="AG1057" s="1"/>
      <c r="AH1057" s="1"/>
      <c r="AI1057" s="1"/>
      <c r="AJ1057" s="1"/>
      <c r="AK1057" s="21"/>
      <c r="AL1057" s="21"/>
      <c r="AM1057" s="1"/>
      <c r="AN1057" s="1"/>
      <c r="AO1057" s="1"/>
      <c r="AP1057" s="1"/>
      <c r="AQ1057" s="21"/>
      <c r="AR1057" s="21"/>
      <c r="AS1057" s="1"/>
      <c r="AT1057" s="1"/>
      <c r="AU1057" s="1"/>
      <c r="AV1057" s="1"/>
      <c r="AW1057" s="21"/>
      <c r="AX1057" s="21"/>
      <c r="AY1057" s="1"/>
      <c r="AZ1057" s="1"/>
      <c r="BA1057" s="1"/>
      <c r="BB1057" s="1"/>
      <c r="BC1057" s="21"/>
      <c r="BD1057" s="21"/>
      <c r="BE1057" s="1"/>
      <c r="BF1057" s="1"/>
      <c r="BG1057" s="1"/>
      <c r="BH1057" s="1"/>
      <c r="BI1057" s="21"/>
      <c r="BJ1057" s="21"/>
      <c r="BK1057" s="1"/>
      <c r="BL1057" s="1"/>
      <c r="BM1057" s="1"/>
      <c r="BN1057" s="1"/>
      <c r="BO1057" s="21"/>
      <c r="BP1057" s="21"/>
      <c r="BQ1057" s="1"/>
      <c r="BR1057" s="1"/>
      <c r="BS1057" s="1"/>
      <c r="BT1057" s="1"/>
      <c r="BU1057" s="21"/>
      <c r="BV1057" s="2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</row>
    <row r="1058" spans="5:128" x14ac:dyDescent="0.25">
      <c r="E1058" s="1"/>
      <c r="F1058" s="1"/>
      <c r="G1058" s="21"/>
      <c r="H1058" s="21"/>
      <c r="I1058" s="1"/>
      <c r="J1058" s="1"/>
      <c r="K1058" s="1"/>
      <c r="L1058" s="1"/>
      <c r="M1058" s="21"/>
      <c r="N1058" s="21"/>
      <c r="O1058" s="1"/>
      <c r="P1058" s="1"/>
      <c r="Q1058" s="1"/>
      <c r="R1058" s="1"/>
      <c r="S1058" s="21"/>
      <c r="T1058" s="21"/>
      <c r="U1058" s="1"/>
      <c r="V1058" s="1"/>
      <c r="W1058" s="1"/>
      <c r="X1058" s="1"/>
      <c r="Y1058" s="21"/>
      <c r="Z1058" s="21"/>
      <c r="AA1058" s="1"/>
      <c r="AB1058" s="1"/>
      <c r="AC1058" s="1"/>
      <c r="AD1058" s="1"/>
      <c r="AE1058" s="21"/>
      <c r="AF1058" s="21"/>
      <c r="AG1058" s="1"/>
      <c r="AH1058" s="1"/>
      <c r="AI1058" s="1"/>
      <c r="AJ1058" s="1"/>
      <c r="AK1058" s="21"/>
      <c r="AL1058" s="21"/>
      <c r="AM1058" s="1"/>
      <c r="AN1058" s="1"/>
      <c r="AO1058" s="1"/>
      <c r="AP1058" s="1"/>
      <c r="AQ1058" s="21"/>
      <c r="AR1058" s="21"/>
      <c r="AS1058" s="1"/>
      <c r="AT1058" s="1"/>
      <c r="AU1058" s="1"/>
      <c r="AV1058" s="1"/>
      <c r="AW1058" s="21"/>
      <c r="AX1058" s="21"/>
      <c r="AY1058" s="1"/>
      <c r="AZ1058" s="1"/>
      <c r="BA1058" s="1"/>
      <c r="BB1058" s="1"/>
      <c r="BC1058" s="21"/>
      <c r="BD1058" s="21"/>
      <c r="BE1058" s="1"/>
      <c r="BF1058" s="1"/>
      <c r="BG1058" s="1"/>
      <c r="BH1058" s="1"/>
      <c r="BI1058" s="21"/>
      <c r="BJ1058" s="21"/>
      <c r="BK1058" s="1"/>
      <c r="BL1058" s="1"/>
      <c r="BM1058" s="1"/>
      <c r="BN1058" s="1"/>
      <c r="BO1058" s="21"/>
      <c r="BP1058" s="21"/>
      <c r="BQ1058" s="1"/>
      <c r="BR1058" s="1"/>
      <c r="BS1058" s="1"/>
      <c r="BT1058" s="1"/>
      <c r="BU1058" s="21"/>
      <c r="BV1058" s="2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</row>
    <row r="1059" spans="5:128" x14ac:dyDescent="0.25">
      <c r="E1059" s="1"/>
      <c r="F1059" s="1"/>
      <c r="G1059" s="21"/>
      <c r="H1059" s="21"/>
      <c r="I1059" s="1"/>
      <c r="J1059" s="1"/>
      <c r="K1059" s="1"/>
      <c r="L1059" s="1"/>
      <c r="M1059" s="21"/>
      <c r="N1059" s="21"/>
      <c r="O1059" s="1"/>
      <c r="P1059" s="1"/>
      <c r="Q1059" s="1"/>
      <c r="R1059" s="1"/>
      <c r="S1059" s="21"/>
      <c r="T1059" s="21"/>
      <c r="U1059" s="1"/>
      <c r="V1059" s="1"/>
      <c r="W1059" s="1"/>
      <c r="X1059" s="1"/>
      <c r="Y1059" s="21"/>
      <c r="Z1059" s="21"/>
      <c r="AA1059" s="1"/>
      <c r="AB1059" s="1"/>
      <c r="AC1059" s="1"/>
      <c r="AD1059" s="1"/>
      <c r="AE1059" s="21"/>
      <c r="AF1059" s="21"/>
      <c r="AG1059" s="1"/>
      <c r="AH1059" s="1"/>
      <c r="AI1059" s="1"/>
      <c r="AJ1059" s="1"/>
      <c r="AK1059" s="21"/>
      <c r="AL1059" s="21"/>
      <c r="AM1059" s="1"/>
      <c r="AN1059" s="1"/>
      <c r="AO1059" s="1"/>
      <c r="AP1059" s="1"/>
      <c r="AQ1059" s="21"/>
      <c r="AR1059" s="21"/>
      <c r="AS1059" s="1"/>
      <c r="AT1059" s="1"/>
      <c r="AU1059" s="1"/>
      <c r="AV1059" s="1"/>
      <c r="AW1059" s="21"/>
      <c r="AX1059" s="21"/>
      <c r="AY1059" s="1"/>
      <c r="AZ1059" s="1"/>
      <c r="BA1059" s="1"/>
      <c r="BB1059" s="1"/>
      <c r="BC1059" s="21"/>
      <c r="BD1059" s="21"/>
      <c r="BE1059" s="1"/>
      <c r="BF1059" s="1"/>
      <c r="BG1059" s="1"/>
      <c r="BH1059" s="1"/>
      <c r="BI1059" s="21"/>
      <c r="BJ1059" s="21"/>
      <c r="BK1059" s="1"/>
      <c r="BL1059" s="1"/>
      <c r="BM1059" s="1"/>
      <c r="BN1059" s="1"/>
      <c r="BO1059" s="21"/>
      <c r="BP1059" s="21"/>
      <c r="BQ1059" s="1"/>
      <c r="BR1059" s="1"/>
      <c r="BS1059" s="1"/>
      <c r="BT1059" s="1"/>
      <c r="BU1059" s="21"/>
      <c r="BV1059" s="2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</row>
    <row r="1060" spans="5:128" x14ac:dyDescent="0.25">
      <c r="E1060" s="1"/>
      <c r="F1060" s="1"/>
      <c r="G1060" s="21"/>
      <c r="H1060" s="21"/>
      <c r="I1060" s="1"/>
      <c r="J1060" s="1"/>
      <c r="K1060" s="1"/>
      <c r="L1060" s="1"/>
      <c r="M1060" s="21"/>
      <c r="N1060" s="21"/>
      <c r="O1060" s="1"/>
      <c r="P1060" s="1"/>
      <c r="Q1060" s="1"/>
      <c r="R1060" s="1"/>
      <c r="S1060" s="21"/>
      <c r="T1060" s="21"/>
      <c r="U1060" s="1"/>
      <c r="V1060" s="1"/>
      <c r="W1060" s="1"/>
      <c r="X1060" s="1"/>
      <c r="Y1060" s="21"/>
      <c r="Z1060" s="21"/>
      <c r="AA1060" s="1"/>
      <c r="AB1060" s="1"/>
      <c r="AC1060" s="1"/>
      <c r="AD1060" s="1"/>
      <c r="AE1060" s="21"/>
      <c r="AF1060" s="21"/>
      <c r="AG1060" s="1"/>
      <c r="AH1060" s="1"/>
      <c r="AI1060" s="1"/>
      <c r="AJ1060" s="1"/>
      <c r="AK1060" s="21"/>
      <c r="AL1060" s="21"/>
      <c r="AM1060" s="1"/>
      <c r="AN1060" s="1"/>
      <c r="AO1060" s="1"/>
      <c r="AP1060" s="1"/>
      <c r="AQ1060" s="21"/>
      <c r="AR1060" s="21"/>
      <c r="AS1060" s="1"/>
      <c r="AT1060" s="1"/>
      <c r="AU1060" s="1"/>
      <c r="AV1060" s="1"/>
      <c r="AW1060" s="21"/>
      <c r="AX1060" s="21"/>
      <c r="AY1060" s="1"/>
      <c r="AZ1060" s="1"/>
      <c r="BA1060" s="1"/>
      <c r="BB1060" s="1"/>
      <c r="BC1060" s="21"/>
      <c r="BD1060" s="21"/>
      <c r="BE1060" s="1"/>
      <c r="BF1060" s="1"/>
      <c r="BG1060" s="1"/>
      <c r="BH1060" s="1"/>
      <c r="BI1060" s="21"/>
      <c r="BJ1060" s="21"/>
      <c r="BK1060" s="1"/>
      <c r="BL1060" s="1"/>
      <c r="BM1060" s="1"/>
      <c r="BN1060" s="1"/>
      <c r="BO1060" s="21"/>
      <c r="BP1060" s="21"/>
      <c r="BQ1060" s="1"/>
      <c r="BR1060" s="1"/>
      <c r="BS1060" s="1"/>
      <c r="BT1060" s="1"/>
      <c r="BU1060" s="21"/>
      <c r="BV1060" s="2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</row>
    <row r="1061" spans="5:128" x14ac:dyDescent="0.25">
      <c r="E1061" s="1"/>
      <c r="F1061" s="1"/>
      <c r="G1061" s="21"/>
      <c r="H1061" s="21"/>
      <c r="I1061" s="1"/>
      <c r="J1061" s="1"/>
      <c r="K1061" s="1"/>
      <c r="L1061" s="1"/>
      <c r="M1061" s="21"/>
      <c r="N1061" s="21"/>
      <c r="O1061" s="1"/>
      <c r="P1061" s="1"/>
      <c r="Q1061" s="1"/>
      <c r="R1061" s="1"/>
      <c r="S1061" s="21"/>
      <c r="T1061" s="21"/>
      <c r="U1061" s="1"/>
      <c r="V1061" s="1"/>
      <c r="W1061" s="1"/>
      <c r="X1061" s="1"/>
      <c r="Y1061" s="21"/>
      <c r="Z1061" s="21"/>
      <c r="AA1061" s="1"/>
      <c r="AB1061" s="1"/>
      <c r="AC1061" s="1"/>
      <c r="AD1061" s="1"/>
      <c r="AE1061" s="21"/>
      <c r="AF1061" s="21"/>
      <c r="AG1061" s="1"/>
      <c r="AH1061" s="1"/>
      <c r="AI1061" s="1"/>
      <c r="AJ1061" s="1"/>
      <c r="AK1061" s="21"/>
      <c r="AL1061" s="21"/>
      <c r="AM1061" s="1"/>
      <c r="AN1061" s="1"/>
      <c r="AO1061" s="1"/>
      <c r="AP1061" s="1"/>
      <c r="AQ1061" s="21"/>
      <c r="AR1061" s="21"/>
      <c r="AS1061" s="1"/>
      <c r="AT1061" s="1"/>
      <c r="AU1061" s="1"/>
      <c r="AV1061" s="1"/>
      <c r="AW1061" s="21"/>
      <c r="AX1061" s="21"/>
      <c r="AY1061" s="1"/>
      <c r="AZ1061" s="1"/>
      <c r="BA1061" s="1"/>
      <c r="BB1061" s="1"/>
      <c r="BC1061" s="21"/>
      <c r="BD1061" s="21"/>
      <c r="BE1061" s="1"/>
      <c r="BF1061" s="1"/>
      <c r="BG1061" s="1"/>
      <c r="BH1061" s="1"/>
      <c r="BI1061" s="21"/>
      <c r="BJ1061" s="21"/>
      <c r="BK1061" s="1"/>
      <c r="BL1061" s="1"/>
      <c r="BM1061" s="1"/>
      <c r="BN1061" s="1"/>
      <c r="BO1061" s="21"/>
      <c r="BP1061" s="21"/>
      <c r="BQ1061" s="1"/>
      <c r="BR1061" s="1"/>
      <c r="BS1061" s="1"/>
      <c r="BT1061" s="1"/>
      <c r="BU1061" s="21"/>
      <c r="BV1061" s="2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</row>
    <row r="1062" spans="5:128" x14ac:dyDescent="0.25">
      <c r="E1062" s="1"/>
      <c r="F1062" s="1"/>
      <c r="G1062" s="21"/>
      <c r="H1062" s="21"/>
      <c r="I1062" s="1"/>
      <c r="J1062" s="1"/>
      <c r="K1062" s="1"/>
      <c r="L1062" s="1"/>
      <c r="M1062" s="21"/>
      <c r="N1062" s="21"/>
      <c r="O1062" s="1"/>
      <c r="P1062" s="1"/>
      <c r="Q1062" s="1"/>
      <c r="R1062" s="1"/>
      <c r="S1062" s="21"/>
      <c r="T1062" s="21"/>
      <c r="U1062" s="1"/>
      <c r="V1062" s="1"/>
      <c r="W1062" s="1"/>
      <c r="X1062" s="1"/>
      <c r="Y1062" s="21"/>
      <c r="Z1062" s="21"/>
      <c r="AA1062" s="1"/>
      <c r="AB1062" s="1"/>
      <c r="AC1062" s="1"/>
      <c r="AD1062" s="1"/>
      <c r="AE1062" s="21"/>
      <c r="AF1062" s="21"/>
      <c r="AG1062" s="1"/>
      <c r="AH1062" s="1"/>
      <c r="AI1062" s="1"/>
      <c r="AJ1062" s="1"/>
      <c r="AK1062" s="21"/>
      <c r="AL1062" s="21"/>
      <c r="AM1062" s="1"/>
      <c r="AN1062" s="1"/>
      <c r="AO1062" s="1"/>
      <c r="AP1062" s="1"/>
      <c r="AQ1062" s="21"/>
      <c r="AR1062" s="21"/>
      <c r="AS1062" s="1"/>
      <c r="AT1062" s="1"/>
      <c r="AU1062" s="1"/>
      <c r="AV1062" s="1"/>
      <c r="AW1062" s="21"/>
      <c r="AX1062" s="21"/>
      <c r="AY1062" s="1"/>
      <c r="AZ1062" s="1"/>
      <c r="BA1062" s="1"/>
      <c r="BB1062" s="1"/>
      <c r="BC1062" s="21"/>
      <c r="BD1062" s="21"/>
      <c r="BE1062" s="1"/>
      <c r="BF1062" s="1"/>
      <c r="BG1062" s="1"/>
      <c r="BH1062" s="1"/>
      <c r="BI1062" s="21"/>
      <c r="BJ1062" s="21"/>
      <c r="BK1062" s="1"/>
      <c r="BL1062" s="1"/>
      <c r="BM1062" s="1"/>
      <c r="BN1062" s="1"/>
      <c r="BO1062" s="21"/>
      <c r="BP1062" s="21"/>
      <c r="BQ1062" s="1"/>
      <c r="BR1062" s="1"/>
      <c r="BS1062" s="1"/>
      <c r="BT1062" s="1"/>
      <c r="BU1062" s="21"/>
      <c r="BV1062" s="2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</row>
    <row r="1063" spans="5:128" x14ac:dyDescent="0.25">
      <c r="E1063" s="1"/>
      <c r="F1063" s="1"/>
      <c r="G1063" s="21"/>
      <c r="H1063" s="21"/>
      <c r="I1063" s="1"/>
      <c r="J1063" s="1"/>
      <c r="K1063" s="1"/>
      <c r="L1063" s="1"/>
      <c r="M1063" s="21"/>
      <c r="N1063" s="21"/>
      <c r="O1063" s="1"/>
      <c r="P1063" s="1"/>
      <c r="Q1063" s="1"/>
      <c r="R1063" s="1"/>
      <c r="S1063" s="21"/>
      <c r="T1063" s="21"/>
      <c r="U1063" s="1"/>
      <c r="V1063" s="1"/>
      <c r="W1063" s="1"/>
      <c r="X1063" s="1"/>
      <c r="Y1063" s="21"/>
      <c r="Z1063" s="21"/>
      <c r="AA1063" s="1"/>
      <c r="AB1063" s="1"/>
      <c r="AC1063" s="1"/>
      <c r="AD1063" s="1"/>
      <c r="AE1063" s="21"/>
      <c r="AF1063" s="21"/>
      <c r="AG1063" s="1"/>
      <c r="AH1063" s="1"/>
      <c r="AI1063" s="1"/>
      <c r="AJ1063" s="1"/>
      <c r="AK1063" s="21"/>
      <c r="AL1063" s="21"/>
      <c r="AM1063" s="1"/>
      <c r="AN1063" s="1"/>
      <c r="AO1063" s="1"/>
      <c r="AP1063" s="1"/>
      <c r="AQ1063" s="21"/>
      <c r="AR1063" s="21"/>
      <c r="AS1063" s="1"/>
      <c r="AT1063" s="1"/>
      <c r="AU1063" s="1"/>
      <c r="AV1063" s="1"/>
      <c r="AW1063" s="21"/>
      <c r="AX1063" s="21"/>
      <c r="AY1063" s="1"/>
      <c r="AZ1063" s="1"/>
      <c r="BA1063" s="1"/>
      <c r="BB1063" s="1"/>
      <c r="BC1063" s="21"/>
      <c r="BD1063" s="21"/>
      <c r="BE1063" s="1"/>
      <c r="BF1063" s="1"/>
      <c r="BG1063" s="1"/>
      <c r="BH1063" s="1"/>
      <c r="BI1063" s="21"/>
      <c r="BJ1063" s="21"/>
      <c r="BK1063" s="1"/>
      <c r="BL1063" s="1"/>
      <c r="BM1063" s="1"/>
      <c r="BN1063" s="1"/>
      <c r="BO1063" s="21"/>
      <c r="BP1063" s="21"/>
      <c r="BQ1063" s="1"/>
      <c r="BR1063" s="1"/>
      <c r="BS1063" s="1"/>
      <c r="BT1063" s="1"/>
      <c r="BU1063" s="21"/>
      <c r="BV1063" s="2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</row>
    <row r="1064" spans="5:128" x14ac:dyDescent="0.25">
      <c r="E1064" s="1"/>
      <c r="F1064" s="1"/>
      <c r="G1064" s="21"/>
      <c r="H1064" s="21"/>
      <c r="I1064" s="1"/>
      <c r="J1064" s="1"/>
      <c r="K1064" s="1"/>
      <c r="L1064" s="1"/>
      <c r="M1064" s="21"/>
      <c r="N1064" s="21"/>
      <c r="O1064" s="1"/>
      <c r="P1064" s="1"/>
      <c r="Q1064" s="1"/>
      <c r="R1064" s="1"/>
      <c r="S1064" s="21"/>
      <c r="T1064" s="21"/>
      <c r="U1064" s="1"/>
      <c r="V1064" s="1"/>
      <c r="W1064" s="1"/>
      <c r="X1064" s="1"/>
      <c r="Y1064" s="21"/>
      <c r="Z1064" s="21"/>
      <c r="AA1064" s="1"/>
      <c r="AB1064" s="1"/>
      <c r="AC1064" s="1"/>
      <c r="AD1064" s="1"/>
      <c r="AE1064" s="21"/>
      <c r="AF1064" s="21"/>
      <c r="AG1064" s="1"/>
      <c r="AH1064" s="1"/>
      <c r="AI1064" s="1"/>
      <c r="AJ1064" s="1"/>
      <c r="AK1064" s="21"/>
      <c r="AL1064" s="21"/>
      <c r="AM1064" s="1"/>
      <c r="AN1064" s="1"/>
      <c r="AO1064" s="1"/>
      <c r="AP1064" s="1"/>
      <c r="AQ1064" s="21"/>
      <c r="AR1064" s="21"/>
      <c r="AS1064" s="1"/>
      <c r="AT1064" s="1"/>
      <c r="AU1064" s="1"/>
      <c r="AV1064" s="1"/>
      <c r="AW1064" s="21"/>
      <c r="AX1064" s="21"/>
      <c r="AY1064" s="1"/>
      <c r="AZ1064" s="1"/>
      <c r="BA1064" s="1"/>
      <c r="BB1064" s="1"/>
      <c r="BC1064" s="21"/>
      <c r="BD1064" s="21"/>
      <c r="BE1064" s="1"/>
      <c r="BF1064" s="1"/>
      <c r="BG1064" s="1"/>
      <c r="BH1064" s="1"/>
      <c r="BI1064" s="21"/>
      <c r="BJ1064" s="21"/>
      <c r="BK1064" s="1"/>
      <c r="BL1064" s="1"/>
      <c r="BM1064" s="1"/>
      <c r="BN1064" s="1"/>
      <c r="BO1064" s="21"/>
      <c r="BP1064" s="21"/>
      <c r="BQ1064" s="1"/>
      <c r="BR1064" s="1"/>
      <c r="BS1064" s="1"/>
      <c r="BT1064" s="1"/>
      <c r="BU1064" s="21"/>
      <c r="BV1064" s="2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</row>
    <row r="1065" spans="5:128" x14ac:dyDescent="0.25">
      <c r="E1065" s="1"/>
      <c r="F1065" s="1"/>
      <c r="G1065" s="21"/>
      <c r="H1065" s="21"/>
      <c r="I1065" s="1"/>
      <c r="J1065" s="1"/>
      <c r="K1065" s="1"/>
      <c r="L1065" s="1"/>
      <c r="M1065" s="21"/>
      <c r="N1065" s="21"/>
      <c r="O1065" s="1"/>
      <c r="P1065" s="1"/>
      <c r="Q1065" s="1"/>
      <c r="R1065" s="1"/>
      <c r="S1065" s="21"/>
      <c r="T1065" s="21"/>
      <c r="U1065" s="1"/>
      <c r="V1065" s="1"/>
      <c r="W1065" s="1"/>
      <c r="X1065" s="1"/>
      <c r="Y1065" s="21"/>
      <c r="Z1065" s="21"/>
      <c r="AA1065" s="1"/>
      <c r="AB1065" s="1"/>
      <c r="AC1065" s="1"/>
      <c r="AD1065" s="1"/>
      <c r="AE1065" s="21"/>
      <c r="AF1065" s="21"/>
      <c r="AG1065" s="1"/>
      <c r="AH1065" s="1"/>
      <c r="AI1065" s="1"/>
      <c r="AJ1065" s="1"/>
      <c r="AK1065" s="21"/>
      <c r="AL1065" s="21"/>
      <c r="AM1065" s="1"/>
      <c r="AN1065" s="1"/>
      <c r="AO1065" s="1"/>
      <c r="AP1065" s="1"/>
      <c r="AQ1065" s="21"/>
      <c r="AR1065" s="21"/>
      <c r="AS1065" s="1"/>
      <c r="AT1065" s="1"/>
      <c r="AU1065" s="1"/>
      <c r="AV1065" s="1"/>
      <c r="AW1065" s="21"/>
      <c r="AX1065" s="21"/>
      <c r="AY1065" s="1"/>
      <c r="AZ1065" s="1"/>
      <c r="BA1065" s="1"/>
      <c r="BB1065" s="1"/>
      <c r="BC1065" s="21"/>
      <c r="BD1065" s="21"/>
      <c r="BE1065" s="1"/>
      <c r="BF1065" s="1"/>
      <c r="BG1065" s="1"/>
      <c r="BH1065" s="1"/>
      <c r="BI1065" s="21"/>
      <c r="BJ1065" s="21"/>
      <c r="BK1065" s="1"/>
      <c r="BL1065" s="1"/>
      <c r="BM1065" s="1"/>
      <c r="BN1065" s="1"/>
      <c r="BO1065" s="21"/>
      <c r="BP1065" s="21"/>
      <c r="BQ1065" s="1"/>
      <c r="BR1065" s="1"/>
      <c r="BS1065" s="1"/>
      <c r="BT1065" s="1"/>
      <c r="BU1065" s="21"/>
      <c r="BV1065" s="2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</row>
    <row r="1066" spans="5:128" x14ac:dyDescent="0.25">
      <c r="E1066" s="1"/>
      <c r="F1066" s="1"/>
      <c r="G1066" s="21"/>
      <c r="H1066" s="21"/>
      <c r="I1066" s="1"/>
      <c r="J1066" s="1"/>
      <c r="K1066" s="1"/>
      <c r="L1066" s="1"/>
      <c r="M1066" s="21"/>
      <c r="N1066" s="21"/>
      <c r="O1066" s="1"/>
      <c r="P1066" s="1"/>
      <c r="Q1066" s="1"/>
      <c r="R1066" s="1"/>
      <c r="S1066" s="21"/>
      <c r="T1066" s="21"/>
      <c r="U1066" s="1"/>
      <c r="V1066" s="1"/>
      <c r="W1066" s="1"/>
      <c r="X1066" s="1"/>
      <c r="Y1066" s="21"/>
      <c r="Z1066" s="21"/>
      <c r="AA1066" s="1"/>
      <c r="AB1066" s="1"/>
      <c r="AC1066" s="1"/>
      <c r="AD1066" s="1"/>
      <c r="AE1066" s="21"/>
      <c r="AF1066" s="21"/>
      <c r="AG1066" s="1"/>
      <c r="AH1066" s="1"/>
      <c r="AI1066" s="1"/>
      <c r="AJ1066" s="1"/>
      <c r="AK1066" s="21"/>
      <c r="AL1066" s="21"/>
      <c r="AM1066" s="1"/>
      <c r="AN1066" s="1"/>
      <c r="AO1066" s="1"/>
      <c r="AP1066" s="1"/>
      <c r="AQ1066" s="21"/>
      <c r="AR1066" s="21"/>
      <c r="AS1066" s="1"/>
      <c r="AT1066" s="1"/>
      <c r="AU1066" s="1"/>
      <c r="AV1066" s="1"/>
      <c r="AW1066" s="21"/>
      <c r="AX1066" s="21"/>
      <c r="AY1066" s="1"/>
      <c r="AZ1066" s="1"/>
      <c r="BA1066" s="1"/>
      <c r="BB1066" s="1"/>
      <c r="BC1066" s="21"/>
      <c r="BD1066" s="21"/>
      <c r="BE1066" s="1"/>
      <c r="BF1066" s="1"/>
      <c r="BG1066" s="1"/>
      <c r="BH1066" s="1"/>
      <c r="BI1066" s="21"/>
      <c r="BJ1066" s="21"/>
      <c r="BK1066" s="1"/>
      <c r="BL1066" s="1"/>
      <c r="BM1066" s="1"/>
      <c r="BN1066" s="1"/>
      <c r="BO1066" s="21"/>
      <c r="BP1066" s="21"/>
      <c r="BQ1066" s="1"/>
      <c r="BR1066" s="1"/>
      <c r="BS1066" s="1"/>
      <c r="BT1066" s="1"/>
      <c r="BU1066" s="21"/>
      <c r="BV1066" s="2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</row>
    <row r="1067" spans="5:128" x14ac:dyDescent="0.25">
      <c r="E1067" s="1"/>
      <c r="F1067" s="1"/>
      <c r="G1067" s="21"/>
      <c r="H1067" s="21"/>
      <c r="I1067" s="1"/>
      <c r="J1067" s="1"/>
      <c r="K1067" s="1"/>
      <c r="L1067" s="1"/>
      <c r="M1067" s="21"/>
      <c r="N1067" s="21"/>
      <c r="O1067" s="1"/>
      <c r="P1067" s="1"/>
      <c r="Q1067" s="1"/>
      <c r="R1067" s="1"/>
      <c r="S1067" s="21"/>
      <c r="T1067" s="21"/>
      <c r="U1067" s="1"/>
      <c r="V1067" s="1"/>
      <c r="W1067" s="1"/>
      <c r="X1067" s="1"/>
      <c r="Y1067" s="21"/>
      <c r="Z1067" s="21"/>
      <c r="AA1067" s="1"/>
      <c r="AB1067" s="1"/>
      <c r="AC1067" s="1"/>
      <c r="AD1067" s="1"/>
      <c r="AE1067" s="21"/>
      <c r="AF1067" s="21"/>
      <c r="AG1067" s="1"/>
      <c r="AH1067" s="1"/>
      <c r="AI1067" s="1"/>
      <c r="AJ1067" s="1"/>
      <c r="AK1067" s="21"/>
      <c r="AL1067" s="21"/>
      <c r="AM1067" s="1"/>
      <c r="AN1067" s="1"/>
      <c r="AO1067" s="1"/>
      <c r="AP1067" s="1"/>
      <c r="AQ1067" s="21"/>
      <c r="AR1067" s="21"/>
      <c r="AS1067" s="1"/>
      <c r="AT1067" s="1"/>
      <c r="AU1067" s="1"/>
      <c r="AV1067" s="1"/>
      <c r="AW1067" s="21"/>
      <c r="AX1067" s="21"/>
      <c r="AY1067" s="1"/>
      <c r="AZ1067" s="1"/>
      <c r="BA1067" s="1"/>
      <c r="BB1067" s="1"/>
      <c r="BC1067" s="21"/>
      <c r="BD1067" s="21"/>
      <c r="BE1067" s="1"/>
      <c r="BF1067" s="1"/>
      <c r="BG1067" s="1"/>
      <c r="BH1067" s="1"/>
      <c r="BI1067" s="21"/>
      <c r="BJ1067" s="21"/>
      <c r="BK1067" s="1"/>
      <c r="BL1067" s="1"/>
      <c r="BM1067" s="1"/>
      <c r="BN1067" s="1"/>
      <c r="BO1067" s="21"/>
      <c r="BP1067" s="21"/>
      <c r="BQ1067" s="1"/>
      <c r="BR1067" s="1"/>
      <c r="BS1067" s="1"/>
      <c r="BT1067" s="1"/>
      <c r="BU1067" s="21"/>
      <c r="BV1067" s="2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</row>
    <row r="1068" spans="5:128" x14ac:dyDescent="0.25">
      <c r="E1068" s="1"/>
      <c r="F1068" s="1"/>
      <c r="G1068" s="21"/>
      <c r="H1068" s="21"/>
      <c r="I1068" s="1"/>
      <c r="J1068" s="1"/>
      <c r="K1068" s="1"/>
      <c r="L1068" s="1"/>
      <c r="M1068" s="21"/>
      <c r="N1068" s="21"/>
      <c r="O1068" s="1"/>
      <c r="P1068" s="1"/>
      <c r="Q1068" s="1"/>
      <c r="R1068" s="1"/>
      <c r="S1068" s="21"/>
      <c r="T1068" s="21"/>
      <c r="U1068" s="1"/>
      <c r="V1068" s="1"/>
      <c r="W1068" s="1"/>
      <c r="X1068" s="1"/>
      <c r="Y1068" s="21"/>
      <c r="Z1068" s="21"/>
      <c r="AA1068" s="1"/>
      <c r="AB1068" s="1"/>
      <c r="AC1068" s="1"/>
      <c r="AD1068" s="1"/>
      <c r="AE1068" s="21"/>
      <c r="AF1068" s="21"/>
      <c r="AG1068" s="1"/>
      <c r="AH1068" s="1"/>
      <c r="AI1068" s="1"/>
      <c r="AJ1068" s="1"/>
      <c r="AK1068" s="21"/>
      <c r="AL1068" s="21"/>
      <c r="AM1068" s="1"/>
      <c r="AN1068" s="1"/>
      <c r="AO1068" s="1"/>
      <c r="AP1068" s="1"/>
      <c r="AQ1068" s="21"/>
      <c r="AR1068" s="21"/>
      <c r="AS1068" s="1"/>
      <c r="AT1068" s="1"/>
      <c r="AU1068" s="1"/>
      <c r="AV1068" s="1"/>
      <c r="AW1068" s="21"/>
      <c r="AX1068" s="21"/>
      <c r="AY1068" s="1"/>
      <c r="AZ1068" s="1"/>
      <c r="BA1068" s="1"/>
      <c r="BB1068" s="1"/>
      <c r="BC1068" s="21"/>
      <c r="BD1068" s="21"/>
      <c r="BE1068" s="1"/>
      <c r="BF1068" s="1"/>
      <c r="BG1068" s="1"/>
      <c r="BH1068" s="1"/>
      <c r="BI1068" s="21"/>
      <c r="BJ1068" s="21"/>
      <c r="BK1068" s="1"/>
      <c r="BL1068" s="1"/>
      <c r="BM1068" s="1"/>
      <c r="BN1068" s="1"/>
      <c r="BO1068" s="21"/>
      <c r="BP1068" s="21"/>
      <c r="BQ1068" s="1"/>
      <c r="BR1068" s="1"/>
      <c r="BS1068" s="1"/>
      <c r="BT1068" s="1"/>
      <c r="BU1068" s="21"/>
      <c r="BV1068" s="2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</row>
    <row r="1069" spans="5:128" x14ac:dyDescent="0.25">
      <c r="E1069" s="1"/>
      <c r="F1069" s="1"/>
      <c r="G1069" s="21"/>
      <c r="H1069" s="21"/>
      <c r="I1069" s="1"/>
      <c r="J1069" s="1"/>
      <c r="K1069" s="1"/>
      <c r="L1069" s="1"/>
      <c r="M1069" s="21"/>
      <c r="N1069" s="21"/>
      <c r="O1069" s="1"/>
      <c r="P1069" s="1"/>
      <c r="Q1069" s="1"/>
      <c r="R1069" s="1"/>
      <c r="S1069" s="21"/>
      <c r="T1069" s="21"/>
      <c r="U1069" s="1"/>
      <c r="V1069" s="1"/>
      <c r="W1069" s="1"/>
      <c r="X1069" s="1"/>
      <c r="Y1069" s="21"/>
      <c r="Z1069" s="21"/>
      <c r="AA1069" s="1"/>
      <c r="AB1069" s="1"/>
      <c r="AC1069" s="1"/>
      <c r="AD1069" s="1"/>
      <c r="AE1069" s="21"/>
      <c r="AF1069" s="21"/>
      <c r="AG1069" s="1"/>
      <c r="AH1069" s="1"/>
      <c r="AI1069" s="1"/>
      <c r="AJ1069" s="1"/>
      <c r="AK1069" s="21"/>
      <c r="AL1069" s="21"/>
      <c r="AM1069" s="1"/>
      <c r="AN1069" s="1"/>
      <c r="AO1069" s="1"/>
      <c r="AP1069" s="1"/>
      <c r="AQ1069" s="21"/>
      <c r="AR1069" s="21"/>
      <c r="AS1069" s="1"/>
      <c r="AT1069" s="1"/>
      <c r="AU1069" s="1"/>
      <c r="AV1069" s="1"/>
      <c r="AW1069" s="21"/>
      <c r="AX1069" s="21"/>
      <c r="AY1069" s="1"/>
      <c r="AZ1069" s="1"/>
      <c r="BA1069" s="1"/>
      <c r="BB1069" s="1"/>
      <c r="BC1069" s="21"/>
      <c r="BD1069" s="21"/>
      <c r="BE1069" s="1"/>
      <c r="BF1069" s="1"/>
      <c r="BG1069" s="1"/>
      <c r="BH1069" s="1"/>
      <c r="BI1069" s="21"/>
      <c r="BJ1069" s="21"/>
      <c r="BK1069" s="1"/>
      <c r="BL1069" s="1"/>
      <c r="BM1069" s="1"/>
      <c r="BN1069" s="1"/>
      <c r="BO1069" s="21"/>
      <c r="BP1069" s="21"/>
      <c r="BQ1069" s="1"/>
      <c r="BR1069" s="1"/>
      <c r="BS1069" s="1"/>
      <c r="BT1069" s="1"/>
      <c r="BU1069" s="21"/>
      <c r="BV1069" s="2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</row>
    <row r="1070" spans="5:128" x14ac:dyDescent="0.25">
      <c r="E1070" s="1"/>
      <c r="F1070" s="1"/>
      <c r="G1070" s="21"/>
      <c r="H1070" s="21"/>
      <c r="I1070" s="1"/>
      <c r="J1070" s="1"/>
      <c r="K1070" s="1"/>
      <c r="L1070" s="1"/>
      <c r="M1070" s="21"/>
      <c r="N1070" s="21"/>
      <c r="O1070" s="1"/>
      <c r="P1070" s="1"/>
      <c r="Q1070" s="1"/>
      <c r="R1070" s="1"/>
      <c r="S1070" s="21"/>
      <c r="T1070" s="21"/>
      <c r="U1070" s="1"/>
      <c r="V1070" s="1"/>
      <c r="W1070" s="1"/>
      <c r="X1070" s="1"/>
      <c r="Y1070" s="21"/>
      <c r="Z1070" s="21"/>
      <c r="AA1070" s="1"/>
      <c r="AB1070" s="1"/>
      <c r="AC1070" s="1"/>
      <c r="AD1070" s="1"/>
      <c r="AE1070" s="21"/>
      <c r="AF1070" s="21"/>
      <c r="AG1070" s="1"/>
      <c r="AH1070" s="1"/>
      <c r="AI1070" s="1"/>
      <c r="AJ1070" s="1"/>
      <c r="AK1070" s="21"/>
      <c r="AL1070" s="21"/>
      <c r="AM1070" s="1"/>
      <c r="AN1070" s="1"/>
      <c r="AO1070" s="1"/>
      <c r="AP1070" s="1"/>
      <c r="AQ1070" s="21"/>
      <c r="AR1070" s="21"/>
      <c r="AS1070" s="1"/>
      <c r="AT1070" s="1"/>
      <c r="AU1070" s="1"/>
      <c r="AV1070" s="1"/>
      <c r="AW1070" s="21"/>
      <c r="AX1070" s="21"/>
      <c r="AY1070" s="1"/>
      <c r="AZ1070" s="1"/>
      <c r="BA1070" s="1"/>
      <c r="BB1070" s="1"/>
      <c r="BC1070" s="21"/>
      <c r="BD1070" s="21"/>
      <c r="BE1070" s="1"/>
      <c r="BF1070" s="1"/>
      <c r="BG1070" s="1"/>
      <c r="BH1070" s="1"/>
      <c r="BI1070" s="21"/>
      <c r="BJ1070" s="21"/>
      <c r="BK1070" s="1"/>
      <c r="BL1070" s="1"/>
      <c r="BM1070" s="1"/>
      <c r="BN1070" s="1"/>
      <c r="BO1070" s="21"/>
      <c r="BP1070" s="21"/>
      <c r="BQ1070" s="1"/>
      <c r="BR1070" s="1"/>
      <c r="BS1070" s="1"/>
      <c r="BT1070" s="1"/>
      <c r="BU1070" s="21"/>
      <c r="BV1070" s="2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</row>
    <row r="1071" spans="5:128" x14ac:dyDescent="0.25">
      <c r="E1071" s="1"/>
      <c r="F1071" s="1"/>
      <c r="G1071" s="21"/>
      <c r="H1071" s="21"/>
      <c r="I1071" s="1"/>
      <c r="J1071" s="1"/>
      <c r="K1071" s="1"/>
      <c r="L1071" s="1"/>
      <c r="M1071" s="21"/>
      <c r="N1071" s="21"/>
      <c r="O1071" s="1"/>
      <c r="P1071" s="1"/>
      <c r="Q1071" s="1"/>
      <c r="R1071" s="1"/>
      <c r="S1071" s="21"/>
      <c r="T1071" s="21"/>
      <c r="U1071" s="1"/>
      <c r="V1071" s="1"/>
      <c r="W1071" s="1"/>
      <c r="X1071" s="1"/>
      <c r="Y1071" s="21"/>
      <c r="Z1071" s="21"/>
      <c r="AA1071" s="1"/>
      <c r="AB1071" s="1"/>
      <c r="AC1071" s="1"/>
      <c r="AD1071" s="1"/>
      <c r="AE1071" s="21"/>
      <c r="AF1071" s="21"/>
      <c r="AG1071" s="1"/>
      <c r="AH1071" s="1"/>
      <c r="AI1071" s="1"/>
      <c r="AJ1071" s="1"/>
      <c r="AK1071" s="21"/>
      <c r="AL1071" s="21"/>
      <c r="AM1071" s="1"/>
      <c r="AN1071" s="1"/>
      <c r="AO1071" s="1"/>
      <c r="AP1071" s="1"/>
      <c r="AQ1071" s="21"/>
      <c r="AR1071" s="21"/>
      <c r="AS1071" s="1"/>
      <c r="AT1071" s="1"/>
      <c r="AU1071" s="1"/>
      <c r="AV1071" s="1"/>
      <c r="AW1071" s="21"/>
      <c r="AX1071" s="21"/>
      <c r="AY1071" s="1"/>
      <c r="AZ1071" s="1"/>
      <c r="BA1071" s="1"/>
      <c r="BB1071" s="1"/>
      <c r="BC1071" s="21"/>
      <c r="BD1071" s="21"/>
      <c r="BE1071" s="1"/>
      <c r="BF1071" s="1"/>
      <c r="BG1071" s="1"/>
      <c r="BH1071" s="1"/>
      <c r="BI1071" s="21"/>
      <c r="BJ1071" s="21"/>
      <c r="BK1071" s="1"/>
      <c r="BL1071" s="1"/>
      <c r="BM1071" s="1"/>
      <c r="BN1071" s="1"/>
      <c r="BO1071" s="21"/>
      <c r="BP1071" s="21"/>
      <c r="BQ1071" s="1"/>
      <c r="BR1071" s="1"/>
      <c r="BS1071" s="1"/>
      <c r="BT1071" s="1"/>
      <c r="BU1071" s="21"/>
      <c r="BV1071" s="2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</row>
    <row r="1072" spans="5:128" x14ac:dyDescent="0.25">
      <c r="E1072" s="1"/>
      <c r="F1072" s="1"/>
      <c r="G1072" s="21"/>
      <c r="H1072" s="21"/>
      <c r="I1072" s="1"/>
      <c r="J1072" s="1"/>
      <c r="K1072" s="1"/>
      <c r="L1072" s="1"/>
      <c r="M1072" s="21"/>
      <c r="N1072" s="21"/>
      <c r="O1072" s="1"/>
      <c r="P1072" s="1"/>
      <c r="Q1072" s="1"/>
      <c r="R1072" s="1"/>
      <c r="S1072" s="21"/>
      <c r="T1072" s="21"/>
      <c r="U1072" s="1"/>
      <c r="V1072" s="1"/>
      <c r="W1072" s="1"/>
      <c r="X1072" s="1"/>
      <c r="Y1072" s="21"/>
      <c r="Z1072" s="21"/>
      <c r="AA1072" s="1"/>
      <c r="AB1072" s="1"/>
      <c r="AC1072" s="1"/>
      <c r="AD1072" s="1"/>
      <c r="AE1072" s="21"/>
      <c r="AF1072" s="21"/>
      <c r="AG1072" s="1"/>
      <c r="AH1072" s="1"/>
      <c r="AI1072" s="1"/>
      <c r="AJ1072" s="1"/>
      <c r="AK1072" s="21"/>
      <c r="AL1072" s="21"/>
      <c r="AM1072" s="1"/>
      <c r="AN1072" s="1"/>
      <c r="AO1072" s="1"/>
      <c r="AP1072" s="1"/>
      <c r="AQ1072" s="21"/>
      <c r="AR1072" s="21"/>
      <c r="AS1072" s="1"/>
      <c r="AT1072" s="1"/>
      <c r="AU1072" s="1"/>
      <c r="AV1072" s="1"/>
      <c r="AW1072" s="21"/>
      <c r="AX1072" s="21"/>
      <c r="AY1072" s="1"/>
      <c r="AZ1072" s="1"/>
      <c r="BA1072" s="1"/>
      <c r="BB1072" s="1"/>
      <c r="BC1072" s="21"/>
      <c r="BD1072" s="21"/>
      <c r="BE1072" s="1"/>
      <c r="BF1072" s="1"/>
      <c r="BG1072" s="1"/>
      <c r="BH1072" s="1"/>
      <c r="BI1072" s="21"/>
      <c r="BJ1072" s="21"/>
      <c r="BK1072" s="1"/>
      <c r="BL1072" s="1"/>
      <c r="BM1072" s="1"/>
      <c r="BN1072" s="1"/>
      <c r="BO1072" s="21"/>
      <c r="BP1072" s="21"/>
      <c r="BQ1072" s="1"/>
      <c r="BR1072" s="1"/>
      <c r="BS1072" s="1"/>
      <c r="BT1072" s="1"/>
      <c r="BU1072" s="21"/>
      <c r="BV1072" s="2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</row>
    <row r="1073" spans="5:128" x14ac:dyDescent="0.25">
      <c r="E1073" s="1"/>
      <c r="F1073" s="1"/>
      <c r="G1073" s="21"/>
      <c r="H1073" s="21"/>
      <c r="I1073" s="1"/>
      <c r="J1073" s="1"/>
      <c r="K1073" s="1"/>
      <c r="L1073" s="1"/>
      <c r="M1073" s="21"/>
      <c r="N1073" s="21"/>
      <c r="O1073" s="1"/>
      <c r="P1073" s="1"/>
      <c r="Q1073" s="1"/>
      <c r="R1073" s="1"/>
      <c r="S1073" s="21"/>
      <c r="T1073" s="21"/>
      <c r="U1073" s="1"/>
      <c r="V1073" s="1"/>
      <c r="W1073" s="1"/>
      <c r="X1073" s="1"/>
      <c r="Y1073" s="21"/>
      <c r="Z1073" s="21"/>
      <c r="AA1073" s="1"/>
      <c r="AB1073" s="1"/>
      <c r="AC1073" s="1"/>
      <c r="AD1073" s="1"/>
      <c r="AE1073" s="21"/>
      <c r="AF1073" s="21"/>
      <c r="AG1073" s="1"/>
      <c r="AH1073" s="1"/>
      <c r="AI1073" s="1"/>
      <c r="AJ1073" s="1"/>
      <c r="AK1073" s="21"/>
      <c r="AL1073" s="21"/>
      <c r="AM1073" s="1"/>
      <c r="AN1073" s="1"/>
      <c r="AO1073" s="1"/>
      <c r="AP1073" s="1"/>
      <c r="AQ1073" s="21"/>
      <c r="AR1073" s="21"/>
      <c r="AS1073" s="1"/>
      <c r="AT1073" s="1"/>
      <c r="AU1073" s="1"/>
      <c r="AV1073" s="1"/>
      <c r="AW1073" s="21"/>
      <c r="AX1073" s="21"/>
      <c r="AY1073" s="1"/>
      <c r="AZ1073" s="1"/>
      <c r="BA1073" s="1"/>
      <c r="BB1073" s="1"/>
      <c r="BC1073" s="21"/>
      <c r="BD1073" s="21"/>
      <c r="BE1073" s="1"/>
      <c r="BF1073" s="1"/>
      <c r="BG1073" s="1"/>
      <c r="BH1073" s="1"/>
      <c r="BI1073" s="21"/>
      <c r="BJ1073" s="21"/>
      <c r="BK1073" s="1"/>
      <c r="BL1073" s="1"/>
      <c r="BM1073" s="1"/>
      <c r="BN1073" s="1"/>
      <c r="BO1073" s="21"/>
      <c r="BP1073" s="21"/>
      <c r="BQ1073" s="1"/>
      <c r="BR1073" s="1"/>
      <c r="BS1073" s="1"/>
      <c r="BT1073" s="1"/>
      <c r="BU1073" s="21"/>
      <c r="BV1073" s="2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</row>
    <row r="1074" spans="5:128" x14ac:dyDescent="0.25">
      <c r="E1074" s="1"/>
      <c r="F1074" s="1"/>
      <c r="G1074" s="21"/>
      <c r="H1074" s="21"/>
      <c r="I1074" s="1"/>
      <c r="J1074" s="1"/>
      <c r="K1074" s="1"/>
      <c r="L1074" s="1"/>
      <c r="M1074" s="21"/>
      <c r="N1074" s="21"/>
      <c r="O1074" s="1"/>
      <c r="P1074" s="1"/>
      <c r="Q1074" s="1"/>
      <c r="R1074" s="1"/>
      <c r="S1074" s="21"/>
      <c r="T1074" s="21"/>
      <c r="U1074" s="1"/>
      <c r="V1074" s="1"/>
      <c r="W1074" s="1"/>
      <c r="X1074" s="1"/>
      <c r="Y1074" s="21"/>
      <c r="Z1074" s="21"/>
      <c r="AA1074" s="1"/>
      <c r="AB1074" s="1"/>
      <c r="AC1074" s="1"/>
      <c r="AD1074" s="1"/>
      <c r="AE1074" s="21"/>
      <c r="AF1074" s="21"/>
      <c r="AG1074" s="1"/>
      <c r="AH1074" s="1"/>
      <c r="AI1074" s="1"/>
      <c r="AJ1074" s="1"/>
      <c r="AK1074" s="21"/>
      <c r="AL1074" s="21"/>
      <c r="AM1074" s="1"/>
      <c r="AN1074" s="1"/>
      <c r="AO1074" s="1"/>
      <c r="AP1074" s="1"/>
      <c r="AQ1074" s="21"/>
      <c r="AR1074" s="21"/>
      <c r="AS1074" s="1"/>
      <c r="AT1074" s="1"/>
      <c r="AU1074" s="1"/>
      <c r="AV1074" s="1"/>
      <c r="AW1074" s="21"/>
      <c r="AX1074" s="21"/>
      <c r="AY1074" s="1"/>
      <c r="AZ1074" s="1"/>
      <c r="BA1074" s="1"/>
      <c r="BB1074" s="1"/>
      <c r="BC1074" s="21"/>
      <c r="BD1074" s="21"/>
      <c r="BE1074" s="1"/>
      <c r="BF1074" s="1"/>
      <c r="BG1074" s="1"/>
      <c r="BH1074" s="1"/>
      <c r="BI1074" s="21"/>
      <c r="BJ1074" s="21"/>
      <c r="BK1074" s="1"/>
      <c r="BL1074" s="1"/>
      <c r="BM1074" s="1"/>
      <c r="BN1074" s="1"/>
      <c r="BO1074" s="21"/>
      <c r="BP1074" s="21"/>
      <c r="BQ1074" s="1"/>
      <c r="BR1074" s="1"/>
      <c r="BS1074" s="1"/>
      <c r="BT1074" s="1"/>
      <c r="BU1074" s="21"/>
      <c r="BV1074" s="2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</row>
    <row r="1075" spans="5:128" x14ac:dyDescent="0.25">
      <c r="E1075" s="1"/>
      <c r="F1075" s="1"/>
      <c r="G1075" s="21"/>
      <c r="H1075" s="21"/>
      <c r="I1075" s="1"/>
      <c r="J1075" s="1"/>
      <c r="K1075" s="1"/>
      <c r="L1075" s="1"/>
      <c r="M1075" s="21"/>
      <c r="N1075" s="21"/>
      <c r="O1075" s="1"/>
      <c r="P1075" s="1"/>
      <c r="Q1075" s="1"/>
      <c r="R1075" s="1"/>
      <c r="S1075" s="21"/>
      <c r="T1075" s="21"/>
      <c r="U1075" s="1"/>
      <c r="V1075" s="1"/>
      <c r="W1075" s="1"/>
      <c r="X1075" s="1"/>
      <c r="Y1075" s="21"/>
      <c r="Z1075" s="21"/>
      <c r="AA1075" s="1"/>
      <c r="AB1075" s="1"/>
      <c r="AC1075" s="1"/>
      <c r="AD1075" s="1"/>
      <c r="AE1075" s="21"/>
      <c r="AF1075" s="21"/>
      <c r="AG1075" s="1"/>
      <c r="AH1075" s="1"/>
      <c r="AI1075" s="1"/>
      <c r="AJ1075" s="1"/>
      <c r="AK1075" s="21"/>
      <c r="AL1075" s="21"/>
      <c r="AM1075" s="1"/>
      <c r="AN1075" s="1"/>
      <c r="AO1075" s="1"/>
      <c r="AP1075" s="1"/>
      <c r="AQ1075" s="21"/>
      <c r="AR1075" s="21"/>
      <c r="AS1075" s="1"/>
      <c r="AT1075" s="1"/>
      <c r="AU1075" s="1"/>
      <c r="AV1075" s="1"/>
      <c r="AW1075" s="21"/>
      <c r="AX1075" s="21"/>
      <c r="AY1075" s="1"/>
      <c r="AZ1075" s="1"/>
      <c r="BA1075" s="1"/>
      <c r="BB1075" s="1"/>
      <c r="BC1075" s="21"/>
      <c r="BD1075" s="21"/>
      <c r="BE1075" s="1"/>
      <c r="BF1075" s="1"/>
      <c r="BG1075" s="1"/>
      <c r="BH1075" s="1"/>
      <c r="BI1075" s="21"/>
      <c r="BJ1075" s="21"/>
      <c r="BK1075" s="1"/>
      <c r="BL1075" s="1"/>
      <c r="BM1075" s="1"/>
      <c r="BN1075" s="1"/>
      <c r="BO1075" s="21"/>
      <c r="BP1075" s="21"/>
      <c r="BQ1075" s="1"/>
      <c r="BR1075" s="1"/>
      <c r="BS1075" s="1"/>
      <c r="BT1075" s="1"/>
      <c r="BU1075" s="21"/>
      <c r="BV1075" s="2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</row>
    <row r="1076" spans="5:128" x14ac:dyDescent="0.25">
      <c r="E1076" s="1"/>
      <c r="F1076" s="1"/>
      <c r="G1076" s="21"/>
      <c r="H1076" s="21"/>
      <c r="I1076" s="1"/>
      <c r="J1076" s="1"/>
      <c r="K1076" s="1"/>
      <c r="L1076" s="1"/>
      <c r="M1076" s="21"/>
      <c r="N1076" s="21"/>
      <c r="O1076" s="1"/>
      <c r="P1076" s="1"/>
      <c r="Q1076" s="1"/>
      <c r="R1076" s="1"/>
      <c r="S1076" s="21"/>
      <c r="T1076" s="21"/>
      <c r="U1076" s="1"/>
      <c r="V1076" s="1"/>
      <c r="W1076" s="1"/>
      <c r="X1076" s="1"/>
      <c r="Y1076" s="21"/>
      <c r="Z1076" s="21"/>
      <c r="AA1076" s="1"/>
      <c r="AB1076" s="1"/>
      <c r="AC1076" s="1"/>
      <c r="AD1076" s="1"/>
      <c r="AE1076" s="21"/>
      <c r="AF1076" s="21"/>
      <c r="AG1076" s="1"/>
      <c r="AH1076" s="1"/>
      <c r="AI1076" s="1"/>
      <c r="AJ1076" s="1"/>
      <c r="AK1076" s="21"/>
      <c r="AL1076" s="21"/>
      <c r="AM1076" s="1"/>
      <c r="AN1076" s="1"/>
      <c r="AO1076" s="1"/>
      <c r="AP1076" s="1"/>
      <c r="AQ1076" s="21"/>
      <c r="AR1076" s="21"/>
      <c r="AS1076" s="1"/>
      <c r="AT1076" s="1"/>
      <c r="AU1076" s="1"/>
      <c r="AV1076" s="1"/>
      <c r="AW1076" s="21"/>
      <c r="AX1076" s="21"/>
      <c r="AY1076" s="1"/>
      <c r="AZ1076" s="1"/>
      <c r="BA1076" s="1"/>
      <c r="BB1076" s="1"/>
      <c r="BC1076" s="21"/>
      <c r="BD1076" s="21"/>
      <c r="BE1076" s="1"/>
      <c r="BF1076" s="1"/>
      <c r="BG1076" s="1"/>
      <c r="BH1076" s="1"/>
      <c r="BI1076" s="21"/>
      <c r="BJ1076" s="21"/>
      <c r="BK1076" s="1"/>
      <c r="BL1076" s="1"/>
      <c r="BM1076" s="1"/>
      <c r="BN1076" s="1"/>
      <c r="BO1076" s="21"/>
      <c r="BP1076" s="21"/>
      <c r="BQ1076" s="1"/>
      <c r="BR1076" s="1"/>
      <c r="BS1076" s="1"/>
      <c r="BT1076" s="1"/>
      <c r="BU1076" s="21"/>
      <c r="BV1076" s="2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</row>
    <row r="1077" spans="5:128" x14ac:dyDescent="0.25">
      <c r="E1077" s="1"/>
      <c r="F1077" s="1"/>
      <c r="G1077" s="21"/>
      <c r="H1077" s="21"/>
      <c r="I1077" s="1"/>
      <c r="J1077" s="1"/>
      <c r="K1077" s="1"/>
      <c r="L1077" s="1"/>
      <c r="M1077" s="21"/>
      <c r="N1077" s="21"/>
      <c r="O1077" s="1"/>
      <c r="P1077" s="1"/>
      <c r="Q1077" s="1"/>
      <c r="R1077" s="1"/>
      <c r="S1077" s="21"/>
      <c r="T1077" s="21"/>
      <c r="U1077" s="1"/>
      <c r="V1077" s="1"/>
      <c r="W1077" s="1"/>
      <c r="X1077" s="1"/>
      <c r="Y1077" s="21"/>
      <c r="Z1077" s="21"/>
      <c r="AA1077" s="1"/>
      <c r="AB1077" s="1"/>
      <c r="AC1077" s="1"/>
      <c r="AD1077" s="1"/>
      <c r="AE1077" s="21"/>
      <c r="AF1077" s="21"/>
      <c r="AG1077" s="1"/>
      <c r="AH1077" s="1"/>
      <c r="AI1077" s="1"/>
      <c r="AJ1077" s="1"/>
      <c r="AK1077" s="21"/>
      <c r="AL1077" s="21"/>
      <c r="AM1077" s="1"/>
      <c r="AN1077" s="1"/>
      <c r="AO1077" s="1"/>
      <c r="AP1077" s="1"/>
      <c r="AQ1077" s="21"/>
      <c r="AR1077" s="21"/>
      <c r="AS1077" s="1"/>
      <c r="AT1077" s="1"/>
      <c r="AU1077" s="1"/>
      <c r="AV1077" s="1"/>
      <c r="AW1077" s="21"/>
      <c r="AX1077" s="21"/>
      <c r="AY1077" s="1"/>
      <c r="AZ1077" s="1"/>
      <c r="BA1077" s="1"/>
      <c r="BB1077" s="1"/>
      <c r="BC1077" s="21"/>
      <c r="BD1077" s="21"/>
      <c r="BE1077" s="1"/>
      <c r="BF1077" s="1"/>
      <c r="BG1077" s="1"/>
      <c r="BH1077" s="1"/>
      <c r="BI1077" s="21"/>
      <c r="BJ1077" s="21"/>
      <c r="BK1077" s="1"/>
      <c r="BL1077" s="1"/>
      <c r="BM1077" s="1"/>
      <c r="BN1077" s="1"/>
      <c r="BO1077" s="21"/>
      <c r="BP1077" s="21"/>
      <c r="BQ1077" s="1"/>
      <c r="BR1077" s="1"/>
      <c r="BS1077" s="1"/>
      <c r="BT1077" s="1"/>
      <c r="BU1077" s="21"/>
      <c r="BV1077" s="2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</row>
    <row r="1078" spans="5:128" x14ac:dyDescent="0.25">
      <c r="E1078" s="1"/>
      <c r="F1078" s="1"/>
      <c r="G1078" s="21"/>
      <c r="H1078" s="21"/>
      <c r="I1078" s="1"/>
      <c r="J1078" s="1"/>
      <c r="K1078" s="1"/>
      <c r="L1078" s="1"/>
      <c r="M1078" s="21"/>
      <c r="N1078" s="21"/>
      <c r="O1078" s="1"/>
      <c r="P1078" s="1"/>
      <c r="Q1078" s="1"/>
      <c r="R1078" s="1"/>
      <c r="S1078" s="21"/>
      <c r="T1078" s="21"/>
      <c r="U1078" s="1"/>
      <c r="V1078" s="1"/>
      <c r="W1078" s="1"/>
      <c r="X1078" s="1"/>
      <c r="Y1078" s="21"/>
      <c r="Z1078" s="21"/>
      <c r="AA1078" s="1"/>
      <c r="AB1078" s="1"/>
      <c r="AC1078" s="1"/>
      <c r="AD1078" s="1"/>
      <c r="AE1078" s="21"/>
      <c r="AF1078" s="21"/>
      <c r="AG1078" s="1"/>
      <c r="AH1078" s="1"/>
      <c r="AI1078" s="1"/>
      <c r="AJ1078" s="1"/>
      <c r="AK1078" s="21"/>
      <c r="AL1078" s="21"/>
      <c r="AM1078" s="1"/>
      <c r="AN1078" s="1"/>
      <c r="AO1078" s="1"/>
      <c r="AP1078" s="1"/>
      <c r="AQ1078" s="21"/>
      <c r="AR1078" s="21"/>
      <c r="AS1078" s="1"/>
      <c r="AT1078" s="1"/>
      <c r="AU1078" s="1"/>
      <c r="AV1078" s="1"/>
      <c r="AW1078" s="21"/>
      <c r="AX1078" s="21"/>
      <c r="AY1078" s="1"/>
      <c r="AZ1078" s="1"/>
      <c r="BA1078" s="1"/>
      <c r="BB1078" s="1"/>
      <c r="BC1078" s="21"/>
      <c r="BD1078" s="21"/>
      <c r="BE1078" s="1"/>
      <c r="BF1078" s="1"/>
      <c r="BG1078" s="1"/>
      <c r="BH1078" s="1"/>
      <c r="BI1078" s="21"/>
      <c r="BJ1078" s="21"/>
      <c r="BK1078" s="1"/>
      <c r="BL1078" s="1"/>
      <c r="BM1078" s="1"/>
      <c r="BN1078" s="1"/>
      <c r="BO1078" s="21"/>
      <c r="BP1078" s="21"/>
      <c r="BQ1078" s="1"/>
      <c r="BR1078" s="1"/>
      <c r="BS1078" s="1"/>
      <c r="BT1078" s="1"/>
      <c r="BU1078" s="21"/>
      <c r="BV1078" s="2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</row>
    <row r="1079" spans="5:128" x14ac:dyDescent="0.25">
      <c r="E1079" s="1"/>
      <c r="F1079" s="1"/>
      <c r="G1079" s="21"/>
      <c r="H1079" s="21"/>
      <c r="I1079" s="1"/>
      <c r="J1079" s="1"/>
      <c r="K1079" s="1"/>
      <c r="L1079" s="1"/>
      <c r="M1079" s="21"/>
      <c r="N1079" s="21"/>
      <c r="O1079" s="1"/>
      <c r="P1079" s="1"/>
      <c r="Q1079" s="1"/>
      <c r="R1079" s="1"/>
      <c r="S1079" s="21"/>
      <c r="T1079" s="21"/>
      <c r="U1079" s="1"/>
      <c r="V1079" s="1"/>
      <c r="W1079" s="1"/>
      <c r="X1079" s="1"/>
      <c r="Y1079" s="21"/>
      <c r="Z1079" s="21"/>
      <c r="AA1079" s="1"/>
      <c r="AB1079" s="1"/>
      <c r="AC1079" s="1"/>
      <c r="AD1079" s="1"/>
      <c r="AE1079" s="21"/>
      <c r="AF1079" s="21"/>
      <c r="AG1079" s="1"/>
      <c r="AH1079" s="1"/>
      <c r="AI1079" s="1"/>
      <c r="AJ1079" s="1"/>
      <c r="AK1079" s="21"/>
      <c r="AL1079" s="21"/>
      <c r="AM1079" s="1"/>
      <c r="AN1079" s="1"/>
      <c r="AO1079" s="1"/>
      <c r="AP1079" s="1"/>
      <c r="AQ1079" s="21"/>
      <c r="AR1079" s="21"/>
      <c r="AS1079" s="1"/>
      <c r="AT1079" s="1"/>
      <c r="AU1079" s="1"/>
      <c r="AV1079" s="1"/>
      <c r="AW1079" s="21"/>
      <c r="AX1079" s="21"/>
      <c r="AY1079" s="1"/>
      <c r="AZ1079" s="1"/>
      <c r="BA1079" s="1"/>
      <c r="BB1079" s="1"/>
      <c r="BC1079" s="21"/>
      <c r="BD1079" s="21"/>
      <c r="BE1079" s="1"/>
      <c r="BF1079" s="1"/>
      <c r="BG1079" s="1"/>
      <c r="BH1079" s="1"/>
      <c r="BI1079" s="21"/>
      <c r="BJ1079" s="21"/>
      <c r="BK1079" s="1"/>
      <c r="BL1079" s="1"/>
      <c r="BM1079" s="1"/>
      <c r="BN1079" s="1"/>
      <c r="BO1079" s="21"/>
      <c r="BP1079" s="21"/>
      <c r="BQ1079" s="1"/>
      <c r="BR1079" s="1"/>
      <c r="BS1079" s="1"/>
      <c r="BT1079" s="1"/>
      <c r="BU1079" s="21"/>
      <c r="BV1079" s="2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</row>
    <row r="1080" spans="5:128" x14ac:dyDescent="0.25">
      <c r="E1080" s="1"/>
      <c r="F1080" s="1"/>
      <c r="G1080" s="21"/>
      <c r="H1080" s="21"/>
      <c r="I1080" s="1"/>
      <c r="J1080" s="1"/>
      <c r="K1080" s="1"/>
      <c r="L1080" s="1"/>
      <c r="M1080" s="21"/>
      <c r="N1080" s="21"/>
      <c r="O1080" s="1"/>
      <c r="P1080" s="1"/>
      <c r="Q1080" s="1"/>
      <c r="R1080" s="1"/>
      <c r="S1080" s="21"/>
      <c r="T1080" s="21"/>
      <c r="U1080" s="1"/>
      <c r="V1080" s="1"/>
      <c r="W1080" s="1"/>
      <c r="X1080" s="1"/>
      <c r="Y1080" s="21"/>
      <c r="Z1080" s="21"/>
      <c r="AA1080" s="1"/>
      <c r="AB1080" s="1"/>
      <c r="AC1080" s="1"/>
      <c r="AD1080" s="1"/>
      <c r="AE1080" s="21"/>
      <c r="AF1080" s="21"/>
      <c r="AG1080" s="1"/>
      <c r="AH1080" s="1"/>
      <c r="AI1080" s="1"/>
      <c r="AJ1080" s="1"/>
      <c r="AK1080" s="21"/>
      <c r="AL1080" s="21"/>
      <c r="AM1080" s="1"/>
      <c r="AN1080" s="1"/>
      <c r="AO1080" s="1"/>
      <c r="AP1080" s="1"/>
      <c r="AQ1080" s="21"/>
      <c r="AR1080" s="21"/>
      <c r="AS1080" s="1"/>
      <c r="AT1080" s="1"/>
      <c r="AU1080" s="1"/>
      <c r="AV1080" s="1"/>
      <c r="AW1080" s="21"/>
      <c r="AX1080" s="21"/>
      <c r="AY1080" s="1"/>
      <c r="AZ1080" s="1"/>
      <c r="BA1080" s="1"/>
      <c r="BB1080" s="1"/>
      <c r="BC1080" s="21"/>
      <c r="BD1080" s="21"/>
      <c r="BE1080" s="1"/>
      <c r="BF1080" s="1"/>
      <c r="BG1080" s="1"/>
      <c r="BH1080" s="1"/>
      <c r="BI1080" s="21"/>
      <c r="BJ1080" s="21"/>
      <c r="BK1080" s="1"/>
      <c r="BL1080" s="1"/>
      <c r="BM1080" s="1"/>
      <c r="BN1080" s="1"/>
      <c r="BO1080" s="21"/>
      <c r="BP1080" s="21"/>
      <c r="BQ1080" s="1"/>
      <c r="BR1080" s="1"/>
      <c r="BS1080" s="1"/>
      <c r="BT1080" s="1"/>
      <c r="BU1080" s="21"/>
      <c r="BV1080" s="2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</row>
    <row r="1081" spans="5:128" x14ac:dyDescent="0.25">
      <c r="E1081" s="1"/>
      <c r="F1081" s="1"/>
      <c r="G1081" s="21"/>
      <c r="H1081" s="21"/>
      <c r="I1081" s="1"/>
      <c r="J1081" s="1"/>
      <c r="K1081" s="1"/>
      <c r="L1081" s="1"/>
      <c r="M1081" s="21"/>
      <c r="N1081" s="21"/>
      <c r="O1081" s="1"/>
      <c r="P1081" s="1"/>
      <c r="Q1081" s="1"/>
      <c r="R1081" s="1"/>
      <c r="S1081" s="21"/>
      <c r="T1081" s="21"/>
      <c r="U1081" s="1"/>
      <c r="V1081" s="1"/>
      <c r="W1081" s="1"/>
      <c r="X1081" s="1"/>
      <c r="Y1081" s="21"/>
      <c r="Z1081" s="21"/>
      <c r="AA1081" s="1"/>
      <c r="AB1081" s="1"/>
      <c r="AC1081" s="1"/>
      <c r="AD1081" s="1"/>
      <c r="AE1081" s="21"/>
      <c r="AF1081" s="21"/>
      <c r="AG1081" s="1"/>
      <c r="AH1081" s="1"/>
      <c r="AI1081" s="1"/>
      <c r="AJ1081" s="1"/>
      <c r="AK1081" s="21"/>
      <c r="AL1081" s="21"/>
      <c r="AM1081" s="1"/>
      <c r="AN1081" s="1"/>
      <c r="AO1081" s="1"/>
      <c r="AP1081" s="1"/>
      <c r="AQ1081" s="21"/>
      <c r="AR1081" s="21"/>
      <c r="AS1081" s="1"/>
      <c r="AT1081" s="1"/>
      <c r="AU1081" s="1"/>
      <c r="AV1081" s="1"/>
      <c r="AW1081" s="21"/>
      <c r="AX1081" s="21"/>
      <c r="AY1081" s="1"/>
      <c r="AZ1081" s="1"/>
      <c r="BA1081" s="1"/>
      <c r="BB1081" s="1"/>
      <c r="BC1081" s="21"/>
      <c r="BD1081" s="21"/>
      <c r="BE1081" s="1"/>
      <c r="BF1081" s="1"/>
      <c r="BG1081" s="1"/>
      <c r="BH1081" s="1"/>
      <c r="BI1081" s="21"/>
      <c r="BJ1081" s="21"/>
      <c r="BK1081" s="1"/>
      <c r="BL1081" s="1"/>
      <c r="BM1081" s="1"/>
      <c r="BN1081" s="1"/>
      <c r="BO1081" s="21"/>
      <c r="BP1081" s="21"/>
      <c r="BQ1081" s="1"/>
      <c r="BR1081" s="1"/>
      <c r="BS1081" s="1"/>
      <c r="BT1081" s="1"/>
      <c r="BU1081" s="21"/>
      <c r="BV1081" s="2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</row>
    <row r="1082" spans="5:128" x14ac:dyDescent="0.25">
      <c r="E1082" s="1"/>
      <c r="F1082" s="1"/>
      <c r="G1082" s="21"/>
      <c r="H1082" s="21"/>
      <c r="I1082" s="1"/>
      <c r="J1082" s="1"/>
      <c r="K1082" s="1"/>
      <c r="L1082" s="1"/>
      <c r="M1082" s="21"/>
      <c r="N1082" s="21"/>
      <c r="O1082" s="1"/>
      <c r="P1082" s="1"/>
      <c r="Q1082" s="1"/>
      <c r="R1082" s="1"/>
      <c r="S1082" s="21"/>
      <c r="T1082" s="21"/>
      <c r="U1082" s="1"/>
      <c r="V1082" s="1"/>
      <c r="W1082" s="1"/>
      <c r="X1082" s="1"/>
      <c r="Y1082" s="21"/>
      <c r="Z1082" s="21"/>
      <c r="AA1082" s="1"/>
      <c r="AB1082" s="1"/>
      <c r="AC1082" s="1"/>
      <c r="AD1082" s="1"/>
      <c r="AE1082" s="21"/>
      <c r="AF1082" s="21"/>
      <c r="AG1082" s="1"/>
      <c r="AH1082" s="1"/>
      <c r="AI1082" s="1"/>
      <c r="AJ1082" s="1"/>
      <c r="AK1082" s="21"/>
      <c r="AL1082" s="21"/>
      <c r="AM1082" s="1"/>
      <c r="AN1082" s="1"/>
      <c r="AO1082" s="1"/>
      <c r="AP1082" s="1"/>
      <c r="AQ1082" s="21"/>
      <c r="AR1082" s="21"/>
      <c r="AS1082" s="1"/>
      <c r="AT1082" s="1"/>
      <c r="AU1082" s="1"/>
      <c r="AV1082" s="1"/>
      <c r="AW1082" s="21"/>
      <c r="AX1082" s="21"/>
      <c r="AY1082" s="1"/>
      <c r="AZ1082" s="1"/>
      <c r="BA1082" s="1"/>
      <c r="BB1082" s="1"/>
      <c r="BC1082" s="21"/>
      <c r="BD1082" s="21"/>
      <c r="BE1082" s="1"/>
      <c r="BF1082" s="1"/>
      <c r="BG1082" s="1"/>
      <c r="BH1082" s="1"/>
      <c r="BI1082" s="21"/>
      <c r="BJ1082" s="21"/>
      <c r="BK1082" s="1"/>
      <c r="BL1082" s="1"/>
      <c r="BM1082" s="1"/>
      <c r="BN1082" s="1"/>
      <c r="BO1082" s="21"/>
      <c r="BP1082" s="21"/>
      <c r="BQ1082" s="1"/>
      <c r="BR1082" s="1"/>
      <c r="BS1082" s="1"/>
      <c r="BT1082" s="1"/>
      <c r="BU1082" s="21"/>
      <c r="BV1082" s="2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</row>
    <row r="1083" spans="5:128" x14ac:dyDescent="0.25">
      <c r="E1083" s="1"/>
      <c r="F1083" s="1"/>
      <c r="G1083" s="21"/>
      <c r="H1083" s="21"/>
      <c r="I1083" s="1"/>
      <c r="J1083" s="1"/>
      <c r="K1083" s="1"/>
      <c r="L1083" s="1"/>
      <c r="M1083" s="21"/>
      <c r="N1083" s="21"/>
      <c r="O1083" s="1"/>
      <c r="P1083" s="1"/>
      <c r="Q1083" s="1"/>
      <c r="R1083" s="1"/>
      <c r="S1083" s="21"/>
      <c r="T1083" s="21"/>
      <c r="U1083" s="1"/>
      <c r="V1083" s="1"/>
      <c r="W1083" s="1"/>
      <c r="X1083" s="1"/>
      <c r="Y1083" s="21"/>
      <c r="Z1083" s="21"/>
      <c r="AA1083" s="1"/>
      <c r="AB1083" s="1"/>
      <c r="AC1083" s="1"/>
      <c r="AD1083" s="1"/>
      <c r="AE1083" s="21"/>
      <c r="AF1083" s="21"/>
      <c r="AG1083" s="1"/>
      <c r="AH1083" s="1"/>
      <c r="AI1083" s="1"/>
      <c r="AJ1083" s="1"/>
      <c r="AK1083" s="21"/>
      <c r="AL1083" s="21"/>
      <c r="AM1083" s="1"/>
      <c r="AN1083" s="1"/>
      <c r="AO1083" s="1"/>
      <c r="AP1083" s="1"/>
      <c r="AQ1083" s="21"/>
      <c r="AR1083" s="21"/>
      <c r="AS1083" s="1"/>
      <c r="AT1083" s="1"/>
      <c r="AU1083" s="1"/>
      <c r="AV1083" s="1"/>
      <c r="AW1083" s="21"/>
      <c r="AX1083" s="21"/>
      <c r="AY1083" s="1"/>
      <c r="AZ1083" s="1"/>
      <c r="BA1083" s="1"/>
      <c r="BB1083" s="1"/>
      <c r="BC1083" s="21"/>
      <c r="BD1083" s="21"/>
      <c r="BE1083" s="1"/>
      <c r="BF1083" s="1"/>
      <c r="BG1083" s="1"/>
      <c r="BH1083" s="1"/>
      <c r="BI1083" s="21"/>
      <c r="BJ1083" s="21"/>
      <c r="BK1083" s="1"/>
      <c r="BL1083" s="1"/>
      <c r="BM1083" s="1"/>
      <c r="BN1083" s="1"/>
      <c r="BO1083" s="21"/>
      <c r="BP1083" s="21"/>
      <c r="BQ1083" s="1"/>
      <c r="BR1083" s="1"/>
      <c r="BS1083" s="1"/>
      <c r="BT1083" s="1"/>
      <c r="BU1083" s="21"/>
      <c r="BV1083" s="2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</row>
    <row r="1084" spans="5:128" x14ac:dyDescent="0.25">
      <c r="E1084" s="1"/>
      <c r="F1084" s="1"/>
      <c r="G1084" s="21"/>
      <c r="H1084" s="21"/>
      <c r="I1084" s="1"/>
      <c r="J1084" s="1"/>
      <c r="K1084" s="1"/>
      <c r="L1084" s="1"/>
      <c r="M1084" s="21"/>
      <c r="N1084" s="21"/>
      <c r="O1084" s="1"/>
      <c r="P1084" s="1"/>
      <c r="Q1084" s="1"/>
      <c r="R1084" s="1"/>
      <c r="S1084" s="21"/>
      <c r="T1084" s="21"/>
      <c r="U1084" s="1"/>
      <c r="V1084" s="1"/>
      <c r="W1084" s="1"/>
      <c r="X1084" s="1"/>
      <c r="Y1084" s="21"/>
      <c r="Z1084" s="21"/>
      <c r="AA1084" s="1"/>
      <c r="AB1084" s="1"/>
      <c r="AC1084" s="1"/>
      <c r="AD1084" s="1"/>
      <c r="AE1084" s="21"/>
      <c r="AF1084" s="21"/>
      <c r="AG1084" s="1"/>
      <c r="AH1084" s="1"/>
      <c r="AI1084" s="1"/>
      <c r="AJ1084" s="1"/>
      <c r="AK1084" s="21"/>
      <c r="AL1084" s="21"/>
      <c r="AM1084" s="1"/>
      <c r="AN1084" s="1"/>
      <c r="AO1084" s="1"/>
      <c r="AP1084" s="1"/>
      <c r="AQ1084" s="21"/>
      <c r="AR1084" s="21"/>
      <c r="AS1084" s="1"/>
      <c r="AT1084" s="1"/>
      <c r="AU1084" s="1"/>
      <c r="AV1084" s="1"/>
      <c r="AW1084" s="21"/>
      <c r="AX1084" s="21"/>
      <c r="AY1084" s="1"/>
      <c r="AZ1084" s="1"/>
      <c r="BA1084" s="1"/>
      <c r="BB1084" s="1"/>
      <c r="BC1084" s="21"/>
      <c r="BD1084" s="21"/>
      <c r="BE1084" s="1"/>
      <c r="BF1084" s="1"/>
      <c r="BG1084" s="1"/>
      <c r="BH1084" s="1"/>
      <c r="BI1084" s="21"/>
      <c r="BJ1084" s="21"/>
      <c r="BK1084" s="1"/>
      <c r="BL1084" s="1"/>
      <c r="BM1084" s="1"/>
      <c r="BN1084" s="1"/>
      <c r="BO1084" s="21"/>
      <c r="BP1084" s="21"/>
      <c r="BQ1084" s="1"/>
      <c r="BR1084" s="1"/>
      <c r="BS1084" s="1"/>
      <c r="BT1084" s="1"/>
      <c r="BU1084" s="21"/>
      <c r="BV1084" s="2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</row>
    <row r="1085" spans="5:128" x14ac:dyDescent="0.25">
      <c r="E1085" s="1"/>
      <c r="F1085" s="1"/>
      <c r="G1085" s="21"/>
      <c r="H1085" s="21"/>
      <c r="I1085" s="1"/>
      <c r="J1085" s="1"/>
      <c r="K1085" s="1"/>
      <c r="L1085" s="1"/>
      <c r="M1085" s="21"/>
      <c r="N1085" s="21"/>
      <c r="O1085" s="1"/>
      <c r="P1085" s="1"/>
      <c r="Q1085" s="1"/>
      <c r="R1085" s="1"/>
      <c r="S1085" s="21"/>
      <c r="T1085" s="21"/>
      <c r="U1085" s="1"/>
      <c r="V1085" s="1"/>
      <c r="W1085" s="1"/>
      <c r="X1085" s="1"/>
      <c r="Y1085" s="21"/>
      <c r="Z1085" s="21"/>
      <c r="AA1085" s="1"/>
      <c r="AB1085" s="1"/>
      <c r="AC1085" s="1"/>
      <c r="AD1085" s="1"/>
      <c r="AE1085" s="21"/>
      <c r="AF1085" s="21"/>
      <c r="AG1085" s="1"/>
      <c r="AH1085" s="1"/>
      <c r="AI1085" s="1"/>
      <c r="AJ1085" s="1"/>
      <c r="AK1085" s="21"/>
      <c r="AL1085" s="21"/>
      <c r="AM1085" s="1"/>
      <c r="AN1085" s="1"/>
      <c r="AO1085" s="1"/>
      <c r="AP1085" s="1"/>
      <c r="AQ1085" s="21"/>
      <c r="AR1085" s="21"/>
      <c r="AS1085" s="1"/>
      <c r="AT1085" s="1"/>
      <c r="AU1085" s="1"/>
      <c r="AV1085" s="1"/>
      <c r="AW1085" s="21"/>
      <c r="AX1085" s="21"/>
      <c r="AY1085" s="1"/>
      <c r="AZ1085" s="1"/>
      <c r="BA1085" s="1"/>
      <c r="BB1085" s="1"/>
      <c r="BC1085" s="21"/>
      <c r="BD1085" s="21"/>
      <c r="BE1085" s="1"/>
      <c r="BF1085" s="1"/>
      <c r="BG1085" s="1"/>
      <c r="BH1085" s="1"/>
      <c r="BI1085" s="21"/>
      <c r="BJ1085" s="21"/>
      <c r="BK1085" s="1"/>
      <c r="BL1085" s="1"/>
      <c r="BM1085" s="1"/>
      <c r="BN1085" s="1"/>
      <c r="BO1085" s="21"/>
      <c r="BP1085" s="21"/>
      <c r="BQ1085" s="1"/>
      <c r="BR1085" s="1"/>
      <c r="BS1085" s="1"/>
      <c r="BT1085" s="1"/>
      <c r="BU1085" s="21"/>
      <c r="BV1085" s="2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</row>
    <row r="1086" spans="5:128" x14ac:dyDescent="0.25">
      <c r="E1086" s="1"/>
      <c r="F1086" s="1"/>
      <c r="G1086" s="21"/>
      <c r="H1086" s="21"/>
      <c r="I1086" s="1"/>
      <c r="J1086" s="1"/>
      <c r="K1086" s="1"/>
      <c r="L1086" s="1"/>
      <c r="M1086" s="21"/>
      <c r="N1086" s="21"/>
      <c r="O1086" s="1"/>
      <c r="P1086" s="1"/>
      <c r="Q1086" s="1"/>
      <c r="R1086" s="1"/>
      <c r="S1086" s="21"/>
      <c r="T1086" s="21"/>
      <c r="U1086" s="1"/>
      <c r="V1086" s="1"/>
      <c r="W1086" s="1"/>
      <c r="X1086" s="1"/>
      <c r="Y1086" s="21"/>
      <c r="Z1086" s="21"/>
      <c r="AA1086" s="1"/>
      <c r="AB1086" s="1"/>
      <c r="AC1086" s="1"/>
      <c r="AD1086" s="1"/>
      <c r="AE1086" s="21"/>
      <c r="AF1086" s="21"/>
      <c r="AG1086" s="1"/>
      <c r="AH1086" s="1"/>
      <c r="AI1086" s="1"/>
      <c r="AJ1086" s="1"/>
      <c r="AK1086" s="21"/>
      <c r="AL1086" s="21"/>
      <c r="AM1086" s="1"/>
      <c r="AN1086" s="1"/>
      <c r="AO1086" s="1"/>
      <c r="AP1086" s="1"/>
      <c r="AQ1086" s="21"/>
      <c r="AR1086" s="21"/>
      <c r="AS1086" s="1"/>
      <c r="AT1086" s="1"/>
      <c r="AU1086" s="1"/>
      <c r="AV1086" s="1"/>
      <c r="AW1086" s="21"/>
      <c r="AX1086" s="21"/>
      <c r="AY1086" s="1"/>
      <c r="AZ1086" s="1"/>
      <c r="BA1086" s="1"/>
      <c r="BB1086" s="1"/>
      <c r="BC1086" s="21"/>
      <c r="BD1086" s="21"/>
      <c r="BE1086" s="1"/>
      <c r="BF1086" s="1"/>
      <c r="BG1086" s="1"/>
      <c r="BH1086" s="1"/>
      <c r="BI1086" s="21"/>
      <c r="BJ1086" s="21"/>
      <c r="BK1086" s="1"/>
      <c r="BL1086" s="1"/>
      <c r="BM1086" s="1"/>
      <c r="BN1086" s="1"/>
      <c r="BO1086" s="21"/>
      <c r="BP1086" s="21"/>
      <c r="BQ1086" s="1"/>
      <c r="BR1086" s="1"/>
      <c r="BS1086" s="1"/>
      <c r="BT1086" s="1"/>
      <c r="BU1086" s="21"/>
      <c r="BV1086" s="2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</row>
    <row r="1087" spans="5:128" x14ac:dyDescent="0.25">
      <c r="E1087" s="1"/>
      <c r="F1087" s="1"/>
      <c r="G1087" s="21"/>
      <c r="H1087" s="21"/>
      <c r="I1087" s="1"/>
      <c r="J1087" s="1"/>
      <c r="K1087" s="1"/>
      <c r="L1087" s="1"/>
      <c r="M1087" s="21"/>
      <c r="N1087" s="21"/>
      <c r="O1087" s="1"/>
      <c r="P1087" s="1"/>
      <c r="Q1087" s="1"/>
      <c r="R1087" s="1"/>
      <c r="S1087" s="21"/>
      <c r="T1087" s="21"/>
      <c r="U1087" s="1"/>
      <c r="V1087" s="1"/>
      <c r="W1087" s="1"/>
      <c r="X1087" s="1"/>
      <c r="Y1087" s="21"/>
      <c r="Z1087" s="21"/>
      <c r="AA1087" s="1"/>
      <c r="AB1087" s="1"/>
      <c r="AC1087" s="1"/>
      <c r="AD1087" s="1"/>
      <c r="AE1087" s="21"/>
      <c r="AF1087" s="21"/>
      <c r="AG1087" s="1"/>
      <c r="AH1087" s="1"/>
      <c r="AI1087" s="1"/>
      <c r="AJ1087" s="1"/>
      <c r="AK1087" s="21"/>
      <c r="AL1087" s="21"/>
      <c r="AM1087" s="1"/>
      <c r="AN1087" s="1"/>
      <c r="AO1087" s="1"/>
      <c r="AP1087" s="1"/>
      <c r="AQ1087" s="21"/>
      <c r="AR1087" s="21"/>
      <c r="AS1087" s="1"/>
      <c r="AT1087" s="1"/>
      <c r="AU1087" s="1"/>
      <c r="AV1087" s="1"/>
      <c r="AW1087" s="21"/>
      <c r="AX1087" s="21"/>
      <c r="AY1087" s="1"/>
      <c r="AZ1087" s="1"/>
      <c r="BA1087" s="1"/>
      <c r="BB1087" s="1"/>
      <c r="BC1087" s="21"/>
      <c r="BD1087" s="21"/>
      <c r="BE1087" s="1"/>
      <c r="BF1087" s="1"/>
      <c r="BG1087" s="1"/>
      <c r="BH1087" s="1"/>
      <c r="BI1087" s="21"/>
      <c r="BJ1087" s="21"/>
      <c r="BK1087" s="1"/>
      <c r="BL1087" s="1"/>
      <c r="BM1087" s="1"/>
      <c r="BN1087" s="1"/>
      <c r="BO1087" s="21"/>
      <c r="BP1087" s="21"/>
      <c r="BQ1087" s="1"/>
      <c r="BR1087" s="1"/>
      <c r="BS1087" s="1"/>
      <c r="BT1087" s="1"/>
      <c r="BU1087" s="21"/>
      <c r="BV1087" s="2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</row>
    <row r="1088" spans="5:128" x14ac:dyDescent="0.25">
      <c r="E1088" s="1"/>
      <c r="F1088" s="1"/>
      <c r="G1088" s="21"/>
      <c r="H1088" s="21"/>
      <c r="I1088" s="1"/>
      <c r="J1088" s="1"/>
      <c r="K1088" s="1"/>
      <c r="L1088" s="1"/>
      <c r="M1088" s="21"/>
      <c r="N1088" s="21"/>
      <c r="O1088" s="1"/>
      <c r="P1088" s="1"/>
      <c r="Q1088" s="1"/>
      <c r="R1088" s="1"/>
      <c r="S1088" s="21"/>
      <c r="T1088" s="21"/>
      <c r="U1088" s="1"/>
      <c r="V1088" s="1"/>
      <c r="W1088" s="1"/>
      <c r="X1088" s="1"/>
      <c r="Y1088" s="21"/>
      <c r="Z1088" s="21"/>
      <c r="AA1088" s="1"/>
      <c r="AB1088" s="1"/>
      <c r="AC1088" s="1"/>
      <c r="AD1088" s="1"/>
      <c r="AE1088" s="21"/>
      <c r="AF1088" s="21"/>
      <c r="AG1088" s="1"/>
      <c r="AH1088" s="1"/>
      <c r="AI1088" s="1"/>
      <c r="AJ1088" s="1"/>
      <c r="AK1088" s="21"/>
      <c r="AL1088" s="21"/>
      <c r="AM1088" s="1"/>
      <c r="AN1088" s="1"/>
      <c r="AO1088" s="1"/>
      <c r="AP1088" s="1"/>
      <c r="AQ1088" s="21"/>
      <c r="AR1088" s="21"/>
      <c r="AS1088" s="1"/>
      <c r="AT1088" s="1"/>
      <c r="AU1088" s="1"/>
      <c r="AV1088" s="1"/>
      <c r="AW1088" s="21"/>
      <c r="AX1088" s="21"/>
      <c r="AY1088" s="1"/>
      <c r="AZ1088" s="1"/>
      <c r="BA1088" s="1"/>
      <c r="BB1088" s="1"/>
      <c r="BC1088" s="21"/>
      <c r="BD1088" s="21"/>
      <c r="BE1088" s="1"/>
      <c r="BF1088" s="1"/>
      <c r="BG1088" s="1"/>
      <c r="BH1088" s="1"/>
      <c r="BI1088" s="21"/>
      <c r="BJ1088" s="21"/>
      <c r="BK1088" s="1"/>
      <c r="BL1088" s="1"/>
      <c r="BM1088" s="1"/>
      <c r="BN1088" s="1"/>
      <c r="BO1088" s="21"/>
      <c r="BP1088" s="21"/>
      <c r="BQ1088" s="1"/>
      <c r="BR1088" s="1"/>
      <c r="BS1088" s="1"/>
      <c r="BT1088" s="1"/>
      <c r="BU1088" s="21"/>
      <c r="BV1088" s="2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</row>
    <row r="1089" spans="5:128" x14ac:dyDescent="0.25">
      <c r="E1089" s="1"/>
      <c r="F1089" s="1"/>
      <c r="G1089" s="21"/>
      <c r="H1089" s="21"/>
      <c r="I1089" s="1"/>
      <c r="J1089" s="1"/>
      <c r="K1089" s="1"/>
      <c r="L1089" s="1"/>
      <c r="M1089" s="21"/>
      <c r="N1089" s="21"/>
      <c r="O1089" s="1"/>
      <c r="P1089" s="1"/>
      <c r="Q1089" s="1"/>
      <c r="R1089" s="1"/>
      <c r="S1089" s="21"/>
      <c r="T1089" s="21"/>
      <c r="U1089" s="1"/>
      <c r="V1089" s="1"/>
      <c r="W1089" s="1"/>
      <c r="X1089" s="1"/>
      <c r="Y1089" s="21"/>
      <c r="Z1089" s="21"/>
      <c r="AA1089" s="1"/>
      <c r="AB1089" s="1"/>
      <c r="AC1089" s="1"/>
      <c r="AD1089" s="1"/>
      <c r="AE1089" s="21"/>
      <c r="AF1089" s="21"/>
      <c r="AG1089" s="1"/>
      <c r="AH1089" s="1"/>
      <c r="AI1089" s="1"/>
      <c r="AJ1089" s="1"/>
      <c r="AK1089" s="21"/>
      <c r="AL1089" s="21"/>
      <c r="AM1089" s="1"/>
      <c r="AN1089" s="1"/>
      <c r="AO1089" s="1"/>
      <c r="AP1089" s="1"/>
      <c r="AQ1089" s="21"/>
      <c r="AR1089" s="21"/>
      <c r="AS1089" s="1"/>
      <c r="AT1089" s="1"/>
      <c r="AU1089" s="1"/>
      <c r="AV1089" s="1"/>
      <c r="AW1089" s="21"/>
      <c r="AX1089" s="21"/>
      <c r="AY1089" s="1"/>
      <c r="AZ1089" s="1"/>
      <c r="BA1089" s="1"/>
      <c r="BB1089" s="1"/>
      <c r="BC1089" s="21"/>
      <c r="BD1089" s="21"/>
      <c r="BE1089" s="1"/>
      <c r="BF1089" s="1"/>
      <c r="BG1089" s="1"/>
      <c r="BH1089" s="1"/>
      <c r="BI1089" s="21"/>
      <c r="BJ1089" s="21"/>
      <c r="BK1089" s="1"/>
      <c r="BL1089" s="1"/>
      <c r="BM1089" s="1"/>
      <c r="BN1089" s="1"/>
      <c r="BO1089" s="21"/>
      <c r="BP1089" s="21"/>
      <c r="BQ1089" s="1"/>
      <c r="BR1089" s="1"/>
      <c r="BS1089" s="1"/>
      <c r="BT1089" s="1"/>
      <c r="BU1089" s="21"/>
      <c r="BV1089" s="2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</row>
    <row r="1090" spans="5:128" x14ac:dyDescent="0.25">
      <c r="E1090" s="1"/>
      <c r="F1090" s="1"/>
      <c r="G1090" s="21"/>
      <c r="H1090" s="21"/>
      <c r="I1090" s="1"/>
      <c r="J1090" s="1"/>
      <c r="K1090" s="1"/>
      <c r="L1090" s="1"/>
      <c r="M1090" s="21"/>
      <c r="N1090" s="21"/>
      <c r="O1090" s="1"/>
      <c r="P1090" s="1"/>
      <c r="Q1090" s="1"/>
      <c r="R1090" s="1"/>
      <c r="S1090" s="21"/>
      <c r="T1090" s="21"/>
      <c r="U1090" s="1"/>
      <c r="V1090" s="1"/>
      <c r="W1090" s="1"/>
      <c r="X1090" s="1"/>
      <c r="Y1090" s="21"/>
      <c r="Z1090" s="21"/>
      <c r="AA1090" s="1"/>
      <c r="AB1090" s="1"/>
      <c r="AC1090" s="1"/>
      <c r="AD1090" s="1"/>
      <c r="AE1090" s="21"/>
      <c r="AF1090" s="21"/>
      <c r="AG1090" s="1"/>
      <c r="AH1090" s="1"/>
      <c r="AI1090" s="1"/>
      <c r="AJ1090" s="1"/>
      <c r="AK1090" s="21"/>
      <c r="AL1090" s="21"/>
      <c r="AM1090" s="1"/>
      <c r="AN1090" s="1"/>
      <c r="AO1090" s="1"/>
      <c r="AP1090" s="1"/>
      <c r="AQ1090" s="21"/>
      <c r="AR1090" s="21"/>
      <c r="AS1090" s="1"/>
      <c r="AT1090" s="1"/>
      <c r="AU1090" s="1"/>
      <c r="AV1090" s="1"/>
      <c r="AW1090" s="21"/>
      <c r="AX1090" s="21"/>
      <c r="AY1090" s="1"/>
      <c r="AZ1090" s="1"/>
      <c r="BA1090" s="1"/>
      <c r="BB1090" s="1"/>
      <c r="BC1090" s="21"/>
      <c r="BD1090" s="21"/>
      <c r="BE1090" s="1"/>
      <c r="BF1090" s="1"/>
      <c r="BG1090" s="1"/>
      <c r="BH1090" s="1"/>
      <c r="BI1090" s="21"/>
      <c r="BJ1090" s="21"/>
      <c r="BK1090" s="1"/>
      <c r="BL1090" s="1"/>
      <c r="BM1090" s="1"/>
      <c r="BN1090" s="1"/>
      <c r="BO1090" s="21"/>
      <c r="BP1090" s="21"/>
      <c r="BQ1090" s="1"/>
      <c r="BR1090" s="1"/>
      <c r="BS1090" s="1"/>
      <c r="BT1090" s="1"/>
      <c r="BU1090" s="21"/>
      <c r="BV1090" s="2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</row>
    <row r="1091" spans="5:128" x14ac:dyDescent="0.25">
      <c r="E1091" s="1"/>
      <c r="F1091" s="1"/>
      <c r="G1091" s="21"/>
      <c r="H1091" s="21"/>
      <c r="I1091" s="1"/>
      <c r="J1091" s="1"/>
      <c r="K1091" s="1"/>
      <c r="L1091" s="1"/>
      <c r="M1091" s="21"/>
      <c r="N1091" s="21"/>
      <c r="O1091" s="1"/>
      <c r="P1091" s="1"/>
      <c r="Q1091" s="1"/>
      <c r="R1091" s="1"/>
      <c r="S1091" s="21"/>
      <c r="T1091" s="21"/>
      <c r="U1091" s="1"/>
      <c r="V1091" s="1"/>
      <c r="W1091" s="1"/>
      <c r="X1091" s="1"/>
      <c r="Y1091" s="21"/>
      <c r="Z1091" s="21"/>
      <c r="AA1091" s="1"/>
      <c r="AB1091" s="1"/>
      <c r="AC1091" s="1"/>
      <c r="AD1091" s="1"/>
      <c r="AE1091" s="21"/>
      <c r="AF1091" s="21"/>
      <c r="AG1091" s="1"/>
      <c r="AH1091" s="1"/>
      <c r="AI1091" s="1"/>
      <c r="AJ1091" s="1"/>
      <c r="AK1091" s="21"/>
      <c r="AL1091" s="21"/>
      <c r="AM1091" s="1"/>
      <c r="AN1091" s="1"/>
      <c r="AO1091" s="1"/>
      <c r="AP1091" s="1"/>
      <c r="AQ1091" s="21"/>
      <c r="AR1091" s="21"/>
      <c r="AS1091" s="1"/>
      <c r="AT1091" s="1"/>
      <c r="AU1091" s="1"/>
      <c r="AV1091" s="1"/>
      <c r="AW1091" s="21"/>
      <c r="AX1091" s="21"/>
      <c r="AY1091" s="1"/>
      <c r="AZ1091" s="1"/>
      <c r="BA1091" s="1"/>
      <c r="BB1091" s="1"/>
      <c r="BC1091" s="21"/>
      <c r="BD1091" s="21"/>
      <c r="BE1091" s="1"/>
      <c r="BF1091" s="1"/>
      <c r="BG1091" s="1"/>
      <c r="BH1091" s="1"/>
      <c r="BI1091" s="21"/>
      <c r="BJ1091" s="21"/>
      <c r="BK1091" s="1"/>
      <c r="BL1091" s="1"/>
      <c r="BM1091" s="1"/>
      <c r="BN1091" s="1"/>
      <c r="BO1091" s="21"/>
      <c r="BP1091" s="21"/>
      <c r="BQ1091" s="1"/>
      <c r="BR1091" s="1"/>
      <c r="BS1091" s="1"/>
      <c r="BT1091" s="1"/>
      <c r="BU1091" s="21"/>
      <c r="BV1091" s="2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</row>
    <row r="1092" spans="5:128" x14ac:dyDescent="0.25">
      <c r="E1092" s="1"/>
      <c r="F1092" s="1"/>
      <c r="G1092" s="21"/>
      <c r="H1092" s="21"/>
      <c r="I1092" s="1"/>
      <c r="J1092" s="1"/>
      <c r="K1092" s="1"/>
      <c r="L1092" s="1"/>
      <c r="M1092" s="21"/>
      <c r="N1092" s="21"/>
      <c r="O1092" s="1"/>
      <c r="P1092" s="1"/>
      <c r="Q1092" s="1"/>
      <c r="R1092" s="1"/>
      <c r="S1092" s="21"/>
      <c r="T1092" s="21"/>
      <c r="U1092" s="1"/>
      <c r="V1092" s="1"/>
      <c r="W1092" s="1"/>
      <c r="X1092" s="1"/>
      <c r="Y1092" s="21"/>
      <c r="Z1092" s="21"/>
      <c r="AA1092" s="1"/>
      <c r="AB1092" s="1"/>
      <c r="AC1092" s="1"/>
      <c r="AD1092" s="1"/>
      <c r="AE1092" s="21"/>
      <c r="AF1092" s="21"/>
      <c r="AG1092" s="1"/>
      <c r="AH1092" s="1"/>
      <c r="AI1092" s="1"/>
      <c r="AJ1092" s="1"/>
      <c r="AK1092" s="21"/>
      <c r="AL1092" s="21"/>
      <c r="AM1092" s="1"/>
      <c r="AN1092" s="1"/>
      <c r="AO1092" s="1"/>
      <c r="AP1092" s="1"/>
      <c r="AQ1092" s="21"/>
      <c r="AR1092" s="21"/>
      <c r="AS1092" s="1"/>
      <c r="AT1092" s="1"/>
      <c r="AU1092" s="1"/>
      <c r="AV1092" s="1"/>
      <c r="AW1092" s="21"/>
      <c r="AX1092" s="21"/>
      <c r="AY1092" s="1"/>
      <c r="AZ1092" s="1"/>
      <c r="BA1092" s="1"/>
      <c r="BB1092" s="1"/>
      <c r="BC1092" s="21"/>
      <c r="BD1092" s="21"/>
      <c r="BE1092" s="1"/>
      <c r="BF1092" s="1"/>
      <c r="BG1092" s="1"/>
      <c r="BH1092" s="1"/>
      <c r="BI1092" s="21"/>
      <c r="BJ1092" s="21"/>
      <c r="BK1092" s="1"/>
      <c r="BL1092" s="1"/>
      <c r="BM1092" s="1"/>
      <c r="BN1092" s="1"/>
      <c r="BO1092" s="21"/>
      <c r="BP1092" s="21"/>
      <c r="BQ1092" s="1"/>
      <c r="BR1092" s="1"/>
      <c r="BS1092" s="1"/>
      <c r="BT1092" s="1"/>
      <c r="BU1092" s="21"/>
      <c r="BV1092" s="2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</row>
    <row r="1093" spans="5:128" x14ac:dyDescent="0.25">
      <c r="E1093" s="1"/>
      <c r="F1093" s="1"/>
      <c r="G1093" s="21"/>
      <c r="H1093" s="21"/>
      <c r="I1093" s="1"/>
      <c r="J1093" s="1"/>
      <c r="K1093" s="1"/>
      <c r="L1093" s="1"/>
      <c r="M1093" s="21"/>
      <c r="N1093" s="21"/>
      <c r="O1093" s="1"/>
      <c r="P1093" s="1"/>
      <c r="Q1093" s="1"/>
      <c r="R1093" s="1"/>
      <c r="S1093" s="21"/>
      <c r="T1093" s="21"/>
      <c r="U1093" s="1"/>
      <c r="V1093" s="1"/>
      <c r="W1093" s="1"/>
      <c r="X1093" s="1"/>
      <c r="Y1093" s="21"/>
      <c r="Z1093" s="21"/>
      <c r="AA1093" s="1"/>
      <c r="AB1093" s="1"/>
      <c r="AC1093" s="1"/>
      <c r="AD1093" s="1"/>
      <c r="AE1093" s="21"/>
      <c r="AF1093" s="21"/>
      <c r="AG1093" s="1"/>
      <c r="AH1093" s="1"/>
      <c r="AI1093" s="1"/>
      <c r="AJ1093" s="1"/>
      <c r="AK1093" s="21"/>
      <c r="AL1093" s="21"/>
      <c r="AM1093" s="1"/>
      <c r="AN1093" s="1"/>
      <c r="AO1093" s="1"/>
      <c r="AP1093" s="1"/>
      <c r="AQ1093" s="21"/>
      <c r="AR1093" s="21"/>
      <c r="AS1093" s="1"/>
      <c r="AT1093" s="1"/>
      <c r="AU1093" s="1"/>
      <c r="AV1093" s="1"/>
      <c r="AW1093" s="21"/>
      <c r="AX1093" s="21"/>
      <c r="AY1093" s="1"/>
      <c r="AZ1093" s="1"/>
      <c r="BA1093" s="1"/>
      <c r="BB1093" s="1"/>
      <c r="BC1093" s="21"/>
      <c r="BD1093" s="21"/>
      <c r="BE1093" s="1"/>
      <c r="BF1093" s="1"/>
      <c r="BG1093" s="1"/>
      <c r="BH1093" s="1"/>
      <c r="BI1093" s="21"/>
      <c r="BJ1093" s="21"/>
      <c r="BK1093" s="1"/>
      <c r="BL1093" s="1"/>
      <c r="BM1093" s="1"/>
      <c r="BN1093" s="1"/>
      <c r="BO1093" s="21"/>
      <c r="BP1093" s="21"/>
      <c r="BQ1093" s="1"/>
      <c r="BR1093" s="1"/>
      <c r="BS1093" s="1"/>
      <c r="BT1093" s="1"/>
      <c r="BU1093" s="21"/>
      <c r="BV1093" s="2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</row>
    <row r="1094" spans="5:128" x14ac:dyDescent="0.25">
      <c r="E1094" s="1"/>
      <c r="F1094" s="1"/>
      <c r="G1094" s="21"/>
      <c r="H1094" s="21"/>
      <c r="I1094" s="1"/>
      <c r="J1094" s="1"/>
      <c r="K1094" s="1"/>
      <c r="L1094" s="1"/>
      <c r="M1094" s="21"/>
      <c r="N1094" s="21"/>
      <c r="O1094" s="1"/>
      <c r="P1094" s="1"/>
      <c r="Q1094" s="1"/>
      <c r="R1094" s="1"/>
      <c r="S1094" s="21"/>
      <c r="T1094" s="21"/>
      <c r="U1094" s="1"/>
      <c r="V1094" s="1"/>
      <c r="W1094" s="1"/>
      <c r="X1094" s="1"/>
      <c r="Y1094" s="21"/>
      <c r="Z1094" s="21"/>
      <c r="AA1094" s="1"/>
      <c r="AB1094" s="1"/>
      <c r="AC1094" s="1"/>
      <c r="AD1094" s="1"/>
      <c r="AE1094" s="21"/>
      <c r="AF1094" s="21"/>
      <c r="AG1094" s="1"/>
      <c r="AH1094" s="1"/>
      <c r="AI1094" s="1"/>
      <c r="AJ1094" s="1"/>
      <c r="AK1094" s="21"/>
      <c r="AL1094" s="21"/>
      <c r="AM1094" s="1"/>
      <c r="AN1094" s="1"/>
      <c r="AO1094" s="1"/>
      <c r="AP1094" s="1"/>
      <c r="AQ1094" s="21"/>
      <c r="AR1094" s="21"/>
      <c r="AS1094" s="1"/>
      <c r="AT1094" s="1"/>
      <c r="AU1094" s="1"/>
      <c r="AV1094" s="1"/>
      <c r="AW1094" s="21"/>
      <c r="AX1094" s="21"/>
      <c r="AY1094" s="1"/>
      <c r="AZ1094" s="1"/>
      <c r="BA1094" s="1"/>
      <c r="BB1094" s="1"/>
      <c r="BC1094" s="21"/>
      <c r="BD1094" s="21"/>
      <c r="BE1094" s="1"/>
      <c r="BF1094" s="1"/>
      <c r="BG1094" s="1"/>
      <c r="BH1094" s="1"/>
      <c r="BI1094" s="21"/>
      <c r="BJ1094" s="21"/>
      <c r="BK1094" s="1"/>
      <c r="BL1094" s="1"/>
      <c r="BM1094" s="1"/>
      <c r="BN1094" s="1"/>
      <c r="BO1094" s="21"/>
      <c r="BP1094" s="21"/>
      <c r="BQ1094" s="1"/>
      <c r="BR1094" s="1"/>
      <c r="BS1094" s="1"/>
      <c r="BT1094" s="1"/>
      <c r="BU1094" s="21"/>
      <c r="BV1094" s="2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</row>
    <row r="1095" spans="5:128" x14ac:dyDescent="0.25">
      <c r="E1095" s="1"/>
      <c r="F1095" s="1"/>
      <c r="G1095" s="21"/>
      <c r="H1095" s="21"/>
      <c r="I1095" s="1"/>
      <c r="J1095" s="1"/>
      <c r="K1095" s="1"/>
      <c r="L1095" s="1"/>
      <c r="M1095" s="21"/>
      <c r="N1095" s="21"/>
      <c r="O1095" s="1"/>
      <c r="P1095" s="1"/>
      <c r="Q1095" s="1"/>
      <c r="R1095" s="1"/>
      <c r="S1095" s="21"/>
      <c r="T1095" s="21"/>
      <c r="U1095" s="1"/>
      <c r="V1095" s="1"/>
      <c r="W1095" s="1"/>
      <c r="X1095" s="1"/>
      <c r="Y1095" s="21"/>
      <c r="Z1095" s="21"/>
      <c r="AA1095" s="1"/>
      <c r="AB1095" s="1"/>
      <c r="AC1095" s="1"/>
      <c r="AD1095" s="1"/>
      <c r="AE1095" s="21"/>
      <c r="AF1095" s="21"/>
      <c r="AG1095" s="1"/>
      <c r="AH1095" s="1"/>
      <c r="AI1095" s="1"/>
      <c r="AJ1095" s="1"/>
      <c r="AK1095" s="21"/>
      <c r="AL1095" s="21"/>
      <c r="AM1095" s="1"/>
      <c r="AN1095" s="1"/>
      <c r="AO1095" s="1"/>
      <c r="AP1095" s="1"/>
      <c r="AQ1095" s="21"/>
      <c r="AR1095" s="21"/>
      <c r="AS1095" s="1"/>
      <c r="AT1095" s="1"/>
      <c r="AU1095" s="1"/>
      <c r="AV1095" s="1"/>
      <c r="AW1095" s="21"/>
      <c r="AX1095" s="21"/>
      <c r="AY1095" s="1"/>
      <c r="AZ1095" s="1"/>
      <c r="BA1095" s="1"/>
      <c r="BB1095" s="1"/>
      <c r="BC1095" s="21"/>
      <c r="BD1095" s="21"/>
      <c r="BE1095" s="1"/>
      <c r="BF1095" s="1"/>
      <c r="BG1095" s="1"/>
      <c r="BH1095" s="1"/>
      <c r="BI1095" s="21"/>
      <c r="BJ1095" s="21"/>
      <c r="BK1095" s="1"/>
      <c r="BL1095" s="1"/>
      <c r="BM1095" s="1"/>
      <c r="BN1095" s="1"/>
      <c r="BO1095" s="21"/>
      <c r="BP1095" s="21"/>
      <c r="BQ1095" s="1"/>
      <c r="BR1095" s="1"/>
      <c r="BS1095" s="1"/>
      <c r="BT1095" s="1"/>
      <c r="BU1095" s="21"/>
      <c r="BV1095" s="2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</row>
    <row r="1096" spans="5:128" x14ac:dyDescent="0.25">
      <c r="E1096" s="1"/>
      <c r="F1096" s="1"/>
      <c r="G1096" s="21"/>
      <c r="H1096" s="21"/>
      <c r="I1096" s="1"/>
      <c r="J1096" s="1"/>
      <c r="K1096" s="1"/>
      <c r="L1096" s="1"/>
      <c r="M1096" s="21"/>
      <c r="N1096" s="21"/>
      <c r="O1096" s="1"/>
      <c r="P1096" s="1"/>
      <c r="Q1096" s="1"/>
      <c r="R1096" s="1"/>
      <c r="S1096" s="21"/>
      <c r="T1096" s="21"/>
      <c r="U1096" s="1"/>
      <c r="V1096" s="1"/>
      <c r="W1096" s="1"/>
      <c r="X1096" s="1"/>
      <c r="Y1096" s="21"/>
      <c r="Z1096" s="21"/>
      <c r="AA1096" s="1"/>
      <c r="AB1096" s="1"/>
      <c r="AC1096" s="1"/>
      <c r="AD1096" s="1"/>
      <c r="AE1096" s="21"/>
      <c r="AF1096" s="21"/>
      <c r="AG1096" s="1"/>
      <c r="AH1096" s="1"/>
      <c r="AI1096" s="1"/>
      <c r="AJ1096" s="1"/>
      <c r="AK1096" s="21"/>
      <c r="AL1096" s="21"/>
      <c r="AM1096" s="1"/>
      <c r="AN1096" s="1"/>
      <c r="AO1096" s="1"/>
      <c r="AP1096" s="1"/>
      <c r="AQ1096" s="21"/>
      <c r="AR1096" s="21"/>
      <c r="AS1096" s="1"/>
      <c r="AT1096" s="1"/>
      <c r="AU1096" s="1"/>
      <c r="AV1096" s="1"/>
      <c r="AW1096" s="21"/>
      <c r="AX1096" s="21"/>
      <c r="AY1096" s="1"/>
      <c r="AZ1096" s="1"/>
      <c r="BA1096" s="1"/>
      <c r="BB1096" s="1"/>
      <c r="BC1096" s="21"/>
      <c r="BD1096" s="21"/>
      <c r="BE1096" s="1"/>
      <c r="BF1096" s="1"/>
      <c r="BG1096" s="1"/>
      <c r="BH1096" s="1"/>
      <c r="BI1096" s="21"/>
      <c r="BJ1096" s="21"/>
      <c r="BK1096" s="1"/>
      <c r="BL1096" s="1"/>
      <c r="BM1096" s="1"/>
      <c r="BN1096" s="1"/>
      <c r="BO1096" s="21"/>
      <c r="BP1096" s="21"/>
      <c r="BQ1096" s="1"/>
      <c r="BR1096" s="1"/>
      <c r="BS1096" s="1"/>
      <c r="BT1096" s="1"/>
      <c r="BU1096" s="21"/>
      <c r="BV1096" s="2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</row>
    <row r="1097" spans="5:128" x14ac:dyDescent="0.25">
      <c r="E1097" s="1"/>
      <c r="F1097" s="1"/>
      <c r="G1097" s="21"/>
      <c r="H1097" s="21"/>
      <c r="I1097" s="1"/>
      <c r="J1097" s="1"/>
      <c r="K1097" s="1"/>
      <c r="L1097" s="1"/>
      <c r="M1097" s="21"/>
      <c r="N1097" s="21"/>
      <c r="O1097" s="1"/>
      <c r="P1097" s="1"/>
      <c r="Q1097" s="1"/>
      <c r="R1097" s="1"/>
      <c r="S1097" s="21"/>
      <c r="T1097" s="21"/>
      <c r="U1097" s="1"/>
      <c r="V1097" s="1"/>
      <c r="W1097" s="1"/>
      <c r="X1097" s="1"/>
      <c r="Y1097" s="21"/>
      <c r="Z1097" s="21"/>
      <c r="AA1097" s="1"/>
      <c r="AB1097" s="1"/>
      <c r="AC1097" s="1"/>
      <c r="AD1097" s="1"/>
      <c r="AE1097" s="21"/>
      <c r="AF1097" s="21"/>
      <c r="AG1097" s="1"/>
      <c r="AH1097" s="1"/>
      <c r="AI1097" s="1"/>
      <c r="AJ1097" s="1"/>
      <c r="AK1097" s="21"/>
      <c r="AL1097" s="21"/>
      <c r="AM1097" s="1"/>
      <c r="AN1097" s="1"/>
      <c r="AO1097" s="1"/>
      <c r="AP1097" s="1"/>
      <c r="AQ1097" s="21"/>
      <c r="AR1097" s="21"/>
      <c r="AS1097" s="1"/>
      <c r="AT1097" s="1"/>
      <c r="AU1097" s="1"/>
      <c r="AV1097" s="1"/>
      <c r="AW1097" s="21"/>
      <c r="AX1097" s="21"/>
      <c r="AY1097" s="1"/>
      <c r="AZ1097" s="1"/>
      <c r="BA1097" s="1"/>
      <c r="BB1097" s="1"/>
      <c r="BC1097" s="21"/>
      <c r="BD1097" s="21"/>
      <c r="BE1097" s="1"/>
      <c r="BF1097" s="1"/>
      <c r="BG1097" s="1"/>
      <c r="BH1097" s="1"/>
      <c r="BI1097" s="21"/>
      <c r="BJ1097" s="21"/>
      <c r="BK1097" s="1"/>
      <c r="BL1097" s="1"/>
      <c r="BM1097" s="1"/>
      <c r="BN1097" s="1"/>
      <c r="BO1097" s="21"/>
      <c r="BP1097" s="21"/>
      <c r="BQ1097" s="1"/>
      <c r="BR1097" s="1"/>
      <c r="BS1097" s="1"/>
      <c r="BT1097" s="1"/>
      <c r="BU1097" s="21"/>
      <c r="BV1097" s="2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</row>
    <row r="1098" spans="5:128" x14ac:dyDescent="0.25">
      <c r="E1098" s="1"/>
      <c r="F1098" s="1"/>
      <c r="G1098" s="21"/>
      <c r="H1098" s="21"/>
      <c r="I1098" s="1"/>
      <c r="J1098" s="1"/>
      <c r="K1098" s="1"/>
      <c r="L1098" s="1"/>
      <c r="M1098" s="21"/>
      <c r="N1098" s="21"/>
      <c r="O1098" s="1"/>
      <c r="P1098" s="1"/>
      <c r="Q1098" s="1"/>
      <c r="R1098" s="1"/>
      <c r="S1098" s="21"/>
      <c r="T1098" s="21"/>
      <c r="U1098" s="1"/>
      <c r="V1098" s="1"/>
      <c r="W1098" s="1"/>
      <c r="X1098" s="1"/>
      <c r="Y1098" s="21"/>
      <c r="Z1098" s="21"/>
      <c r="AA1098" s="1"/>
      <c r="AB1098" s="1"/>
      <c r="AC1098" s="1"/>
      <c r="AD1098" s="1"/>
      <c r="AE1098" s="21"/>
      <c r="AF1098" s="21"/>
      <c r="AG1098" s="1"/>
      <c r="AH1098" s="1"/>
      <c r="AI1098" s="1"/>
      <c r="AJ1098" s="1"/>
      <c r="AK1098" s="21"/>
      <c r="AL1098" s="21"/>
      <c r="AM1098" s="1"/>
      <c r="AN1098" s="1"/>
      <c r="AO1098" s="1"/>
      <c r="AP1098" s="1"/>
      <c r="AQ1098" s="21"/>
      <c r="AR1098" s="21"/>
      <c r="AS1098" s="1"/>
      <c r="AT1098" s="1"/>
      <c r="AU1098" s="1"/>
      <c r="AV1098" s="1"/>
      <c r="AW1098" s="21"/>
      <c r="AX1098" s="21"/>
      <c r="AY1098" s="1"/>
      <c r="AZ1098" s="1"/>
      <c r="BA1098" s="1"/>
      <c r="BB1098" s="1"/>
      <c r="BC1098" s="21"/>
      <c r="BD1098" s="21"/>
      <c r="BE1098" s="1"/>
      <c r="BF1098" s="1"/>
      <c r="BG1098" s="1"/>
      <c r="BH1098" s="1"/>
      <c r="BI1098" s="21"/>
      <c r="BJ1098" s="21"/>
      <c r="BK1098" s="1"/>
      <c r="BL1098" s="1"/>
      <c r="BM1098" s="1"/>
      <c r="BN1098" s="1"/>
      <c r="BO1098" s="21"/>
      <c r="BP1098" s="21"/>
      <c r="BQ1098" s="1"/>
      <c r="BR1098" s="1"/>
      <c r="BS1098" s="1"/>
      <c r="BT1098" s="1"/>
      <c r="BU1098" s="21"/>
      <c r="BV1098" s="2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</row>
    <row r="1099" spans="5:128" x14ac:dyDescent="0.25">
      <c r="E1099" s="1"/>
      <c r="F1099" s="1"/>
      <c r="G1099" s="21"/>
      <c r="H1099" s="21"/>
      <c r="I1099" s="1"/>
      <c r="J1099" s="1"/>
      <c r="K1099" s="1"/>
      <c r="L1099" s="1"/>
      <c r="M1099" s="21"/>
      <c r="N1099" s="21"/>
      <c r="O1099" s="1"/>
      <c r="P1099" s="1"/>
      <c r="Q1099" s="1"/>
      <c r="R1099" s="1"/>
      <c r="S1099" s="21"/>
      <c r="T1099" s="21"/>
      <c r="U1099" s="1"/>
      <c r="V1099" s="1"/>
      <c r="W1099" s="1"/>
      <c r="X1099" s="1"/>
      <c r="Y1099" s="21"/>
      <c r="Z1099" s="21"/>
      <c r="AA1099" s="1"/>
      <c r="AB1099" s="1"/>
      <c r="AC1099" s="1"/>
      <c r="AD1099" s="1"/>
      <c r="AE1099" s="21"/>
      <c r="AF1099" s="21"/>
      <c r="AG1099" s="1"/>
      <c r="AH1099" s="1"/>
      <c r="AI1099" s="1"/>
      <c r="AJ1099" s="1"/>
      <c r="AK1099" s="21"/>
      <c r="AL1099" s="21"/>
      <c r="AM1099" s="1"/>
      <c r="AN1099" s="1"/>
      <c r="AO1099" s="1"/>
      <c r="AP1099" s="1"/>
      <c r="AQ1099" s="21"/>
      <c r="AR1099" s="21"/>
      <c r="AS1099" s="1"/>
      <c r="AT1099" s="1"/>
      <c r="AU1099" s="1"/>
      <c r="AV1099" s="1"/>
      <c r="AW1099" s="21"/>
      <c r="AX1099" s="21"/>
      <c r="AY1099" s="1"/>
      <c r="AZ1099" s="1"/>
      <c r="BA1099" s="1"/>
      <c r="BB1099" s="1"/>
      <c r="BC1099" s="21"/>
      <c r="BD1099" s="21"/>
      <c r="BE1099" s="1"/>
      <c r="BF1099" s="1"/>
      <c r="BG1099" s="1"/>
      <c r="BH1099" s="1"/>
      <c r="BI1099" s="21"/>
      <c r="BJ1099" s="21"/>
      <c r="BK1099" s="1"/>
      <c r="BL1099" s="1"/>
      <c r="BM1099" s="1"/>
      <c r="BN1099" s="1"/>
      <c r="BO1099" s="21"/>
      <c r="BP1099" s="21"/>
      <c r="BQ1099" s="1"/>
      <c r="BR1099" s="1"/>
      <c r="BS1099" s="1"/>
      <c r="BT1099" s="1"/>
      <c r="BU1099" s="21"/>
      <c r="BV1099" s="2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</row>
    <row r="1100" spans="5:128" x14ac:dyDescent="0.25">
      <c r="E1100" s="1"/>
      <c r="F1100" s="1"/>
      <c r="G1100" s="21"/>
      <c r="H1100" s="21"/>
      <c r="I1100" s="1"/>
      <c r="J1100" s="1"/>
      <c r="K1100" s="1"/>
      <c r="L1100" s="1"/>
      <c r="M1100" s="21"/>
      <c r="N1100" s="21"/>
      <c r="O1100" s="1"/>
      <c r="P1100" s="1"/>
      <c r="Q1100" s="1"/>
      <c r="R1100" s="1"/>
      <c r="S1100" s="21"/>
      <c r="T1100" s="21"/>
      <c r="U1100" s="1"/>
      <c r="V1100" s="1"/>
      <c r="W1100" s="1"/>
      <c r="X1100" s="1"/>
      <c r="Y1100" s="21"/>
      <c r="Z1100" s="21"/>
      <c r="AA1100" s="1"/>
      <c r="AB1100" s="1"/>
      <c r="AC1100" s="1"/>
      <c r="AD1100" s="1"/>
      <c r="AE1100" s="21"/>
      <c r="AF1100" s="21"/>
      <c r="AG1100" s="1"/>
      <c r="AH1100" s="1"/>
      <c r="AI1100" s="1"/>
      <c r="AJ1100" s="1"/>
      <c r="AK1100" s="21"/>
      <c r="AL1100" s="21"/>
      <c r="AM1100" s="1"/>
      <c r="AN1100" s="1"/>
      <c r="AO1100" s="1"/>
      <c r="AP1100" s="1"/>
      <c r="AQ1100" s="21"/>
      <c r="AR1100" s="21"/>
      <c r="AS1100" s="1"/>
      <c r="AT1100" s="1"/>
      <c r="AU1100" s="1"/>
      <c r="AV1100" s="1"/>
      <c r="AW1100" s="21"/>
      <c r="AX1100" s="21"/>
      <c r="AY1100" s="1"/>
      <c r="AZ1100" s="1"/>
      <c r="BA1100" s="1"/>
      <c r="BB1100" s="1"/>
      <c r="BC1100" s="21"/>
      <c r="BD1100" s="21"/>
      <c r="BE1100" s="1"/>
      <c r="BF1100" s="1"/>
      <c r="BG1100" s="1"/>
      <c r="BH1100" s="1"/>
      <c r="BI1100" s="21"/>
      <c r="BJ1100" s="21"/>
      <c r="BK1100" s="1"/>
      <c r="BL1100" s="1"/>
      <c r="BM1100" s="1"/>
      <c r="BN1100" s="1"/>
      <c r="BO1100" s="21"/>
      <c r="BP1100" s="21"/>
      <c r="BQ1100" s="1"/>
      <c r="BR1100" s="1"/>
      <c r="BS1100" s="1"/>
      <c r="BT1100" s="1"/>
      <c r="BU1100" s="21"/>
      <c r="BV1100" s="2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</row>
    <row r="1101" spans="5:128" x14ac:dyDescent="0.25">
      <c r="E1101" s="1"/>
      <c r="F1101" s="1"/>
      <c r="G1101" s="21"/>
      <c r="H1101" s="21"/>
      <c r="I1101" s="1"/>
      <c r="J1101" s="1"/>
      <c r="K1101" s="1"/>
      <c r="L1101" s="1"/>
      <c r="M1101" s="21"/>
      <c r="N1101" s="21"/>
      <c r="O1101" s="1"/>
      <c r="P1101" s="1"/>
      <c r="Q1101" s="1"/>
      <c r="R1101" s="1"/>
      <c r="S1101" s="21"/>
      <c r="T1101" s="21"/>
      <c r="U1101" s="1"/>
      <c r="V1101" s="1"/>
      <c r="W1101" s="1"/>
      <c r="X1101" s="1"/>
      <c r="Y1101" s="21"/>
      <c r="Z1101" s="21"/>
      <c r="AA1101" s="1"/>
      <c r="AB1101" s="1"/>
      <c r="AC1101" s="1"/>
      <c r="AD1101" s="1"/>
      <c r="AE1101" s="21"/>
      <c r="AF1101" s="21"/>
      <c r="AG1101" s="1"/>
      <c r="AH1101" s="1"/>
      <c r="AI1101" s="1"/>
      <c r="AJ1101" s="1"/>
      <c r="AK1101" s="21"/>
      <c r="AL1101" s="21"/>
      <c r="AM1101" s="1"/>
      <c r="AN1101" s="1"/>
      <c r="AO1101" s="1"/>
      <c r="AP1101" s="1"/>
      <c r="AQ1101" s="21"/>
      <c r="AR1101" s="21"/>
      <c r="AS1101" s="1"/>
      <c r="AT1101" s="1"/>
      <c r="AU1101" s="1"/>
      <c r="AV1101" s="1"/>
      <c r="AW1101" s="21"/>
      <c r="AX1101" s="21"/>
      <c r="AY1101" s="1"/>
      <c r="AZ1101" s="1"/>
      <c r="BA1101" s="1"/>
      <c r="BB1101" s="1"/>
      <c r="BC1101" s="21"/>
      <c r="BD1101" s="21"/>
      <c r="BE1101" s="1"/>
      <c r="BF1101" s="1"/>
      <c r="BG1101" s="1"/>
      <c r="BH1101" s="1"/>
      <c r="BI1101" s="21"/>
      <c r="BJ1101" s="21"/>
      <c r="BK1101" s="1"/>
      <c r="BL1101" s="1"/>
      <c r="BM1101" s="1"/>
      <c r="BN1101" s="1"/>
      <c r="BO1101" s="21"/>
      <c r="BP1101" s="21"/>
      <c r="BQ1101" s="1"/>
      <c r="BR1101" s="1"/>
      <c r="BS1101" s="1"/>
      <c r="BT1101" s="1"/>
      <c r="BU1101" s="21"/>
      <c r="BV1101" s="2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</row>
    <row r="1102" spans="5:128" x14ac:dyDescent="0.25">
      <c r="E1102" s="1"/>
      <c r="F1102" s="1"/>
      <c r="G1102" s="21"/>
      <c r="H1102" s="21"/>
      <c r="I1102" s="1"/>
      <c r="J1102" s="1"/>
      <c r="K1102" s="1"/>
      <c r="L1102" s="1"/>
      <c r="M1102" s="21"/>
      <c r="N1102" s="21"/>
      <c r="O1102" s="1"/>
      <c r="P1102" s="1"/>
      <c r="Q1102" s="1"/>
      <c r="R1102" s="1"/>
      <c r="S1102" s="21"/>
      <c r="T1102" s="21"/>
      <c r="U1102" s="1"/>
      <c r="V1102" s="1"/>
      <c r="W1102" s="1"/>
      <c r="X1102" s="1"/>
      <c r="Y1102" s="21"/>
      <c r="Z1102" s="21"/>
      <c r="AA1102" s="1"/>
      <c r="AB1102" s="1"/>
      <c r="AC1102" s="1"/>
      <c r="AD1102" s="1"/>
      <c r="AE1102" s="21"/>
      <c r="AF1102" s="21"/>
      <c r="AG1102" s="1"/>
      <c r="AH1102" s="1"/>
      <c r="AI1102" s="1"/>
      <c r="AJ1102" s="1"/>
      <c r="AK1102" s="21"/>
      <c r="AL1102" s="21"/>
      <c r="AM1102" s="1"/>
      <c r="AN1102" s="1"/>
      <c r="AO1102" s="1"/>
      <c r="AP1102" s="1"/>
      <c r="AQ1102" s="21"/>
      <c r="AR1102" s="21"/>
      <c r="AS1102" s="1"/>
      <c r="AT1102" s="1"/>
      <c r="AU1102" s="1"/>
      <c r="AV1102" s="1"/>
      <c r="AW1102" s="21"/>
      <c r="AX1102" s="21"/>
      <c r="AY1102" s="1"/>
      <c r="AZ1102" s="1"/>
      <c r="BA1102" s="1"/>
      <c r="BB1102" s="1"/>
      <c r="BC1102" s="21"/>
      <c r="BD1102" s="21"/>
      <c r="BE1102" s="1"/>
      <c r="BF1102" s="1"/>
      <c r="BG1102" s="1"/>
      <c r="BH1102" s="1"/>
      <c r="BI1102" s="21"/>
      <c r="BJ1102" s="21"/>
      <c r="BK1102" s="1"/>
      <c r="BL1102" s="1"/>
      <c r="BM1102" s="1"/>
      <c r="BN1102" s="1"/>
      <c r="BO1102" s="21"/>
      <c r="BP1102" s="21"/>
      <c r="BQ1102" s="1"/>
      <c r="BR1102" s="1"/>
      <c r="BS1102" s="1"/>
      <c r="BT1102" s="1"/>
      <c r="BU1102" s="21"/>
      <c r="BV1102" s="2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</row>
    <row r="1103" spans="5:128" x14ac:dyDescent="0.25">
      <c r="E1103" s="1"/>
      <c r="F1103" s="1"/>
      <c r="G1103" s="21"/>
      <c r="H1103" s="21"/>
      <c r="I1103" s="1"/>
      <c r="J1103" s="1"/>
      <c r="K1103" s="1"/>
      <c r="L1103" s="1"/>
      <c r="M1103" s="21"/>
      <c r="N1103" s="21"/>
      <c r="O1103" s="1"/>
      <c r="P1103" s="1"/>
      <c r="Q1103" s="1"/>
      <c r="R1103" s="1"/>
      <c r="S1103" s="21"/>
      <c r="T1103" s="21"/>
      <c r="U1103" s="1"/>
      <c r="V1103" s="1"/>
      <c r="W1103" s="1"/>
      <c r="X1103" s="1"/>
      <c r="Y1103" s="21"/>
      <c r="Z1103" s="21"/>
      <c r="AA1103" s="1"/>
      <c r="AB1103" s="1"/>
      <c r="AC1103" s="1"/>
      <c r="AD1103" s="1"/>
      <c r="AE1103" s="21"/>
      <c r="AF1103" s="21"/>
      <c r="AG1103" s="1"/>
      <c r="AH1103" s="1"/>
      <c r="AI1103" s="1"/>
      <c r="AJ1103" s="1"/>
      <c r="AK1103" s="21"/>
      <c r="AL1103" s="21"/>
      <c r="AM1103" s="1"/>
      <c r="AN1103" s="1"/>
      <c r="AO1103" s="1"/>
      <c r="AP1103" s="1"/>
      <c r="AQ1103" s="21"/>
      <c r="AR1103" s="21"/>
      <c r="AS1103" s="1"/>
      <c r="AT1103" s="1"/>
      <c r="AU1103" s="1"/>
      <c r="AV1103" s="1"/>
      <c r="AW1103" s="21"/>
      <c r="AX1103" s="21"/>
      <c r="AY1103" s="1"/>
      <c r="AZ1103" s="1"/>
      <c r="BA1103" s="1"/>
      <c r="BB1103" s="1"/>
      <c r="BC1103" s="21"/>
      <c r="BD1103" s="21"/>
      <c r="BE1103" s="1"/>
      <c r="BF1103" s="1"/>
      <c r="BG1103" s="1"/>
      <c r="BH1103" s="1"/>
      <c r="BI1103" s="21"/>
      <c r="BJ1103" s="21"/>
      <c r="BK1103" s="1"/>
      <c r="BL1103" s="1"/>
      <c r="BM1103" s="1"/>
      <c r="BN1103" s="1"/>
      <c r="BO1103" s="21"/>
      <c r="BP1103" s="21"/>
      <c r="BQ1103" s="1"/>
      <c r="BR1103" s="1"/>
      <c r="BS1103" s="1"/>
      <c r="BT1103" s="1"/>
      <c r="BU1103" s="21"/>
      <c r="BV1103" s="2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</row>
    <row r="1104" spans="5:128" x14ac:dyDescent="0.25">
      <c r="E1104" s="1"/>
      <c r="F1104" s="1"/>
      <c r="G1104" s="21"/>
      <c r="H1104" s="21"/>
      <c r="I1104" s="1"/>
      <c r="J1104" s="1"/>
      <c r="K1104" s="1"/>
      <c r="L1104" s="1"/>
      <c r="M1104" s="21"/>
      <c r="N1104" s="21"/>
      <c r="O1104" s="1"/>
      <c r="P1104" s="1"/>
      <c r="Q1104" s="1"/>
      <c r="R1104" s="1"/>
      <c r="S1104" s="21"/>
      <c r="T1104" s="21"/>
      <c r="U1104" s="1"/>
      <c r="V1104" s="1"/>
      <c r="W1104" s="1"/>
      <c r="X1104" s="1"/>
      <c r="Y1104" s="21"/>
      <c r="Z1104" s="21"/>
      <c r="AA1104" s="1"/>
      <c r="AB1104" s="1"/>
      <c r="AC1104" s="1"/>
      <c r="AD1104" s="1"/>
      <c r="AE1104" s="21"/>
      <c r="AF1104" s="21"/>
      <c r="AG1104" s="1"/>
      <c r="AH1104" s="1"/>
      <c r="AI1104" s="1"/>
      <c r="AJ1104" s="1"/>
      <c r="AK1104" s="21"/>
      <c r="AL1104" s="21"/>
      <c r="AM1104" s="1"/>
      <c r="AN1104" s="1"/>
      <c r="AO1104" s="1"/>
      <c r="AP1104" s="1"/>
      <c r="AQ1104" s="21"/>
      <c r="AR1104" s="21"/>
      <c r="AS1104" s="1"/>
      <c r="AT1104" s="1"/>
      <c r="AU1104" s="1"/>
      <c r="AV1104" s="1"/>
      <c r="AW1104" s="21"/>
      <c r="AX1104" s="21"/>
      <c r="AY1104" s="1"/>
      <c r="AZ1104" s="1"/>
      <c r="BA1104" s="1"/>
      <c r="BB1104" s="1"/>
      <c r="BC1104" s="21"/>
      <c r="BD1104" s="21"/>
      <c r="BE1104" s="1"/>
      <c r="BF1104" s="1"/>
      <c r="BG1104" s="1"/>
      <c r="BH1104" s="1"/>
      <c r="BI1104" s="21"/>
      <c r="BJ1104" s="21"/>
      <c r="BK1104" s="1"/>
      <c r="BL1104" s="1"/>
      <c r="BM1104" s="1"/>
      <c r="BN1104" s="1"/>
      <c r="BO1104" s="21"/>
      <c r="BP1104" s="21"/>
      <c r="BQ1104" s="1"/>
      <c r="BR1104" s="1"/>
      <c r="BS1104" s="1"/>
      <c r="BT1104" s="1"/>
      <c r="BU1104" s="21"/>
      <c r="BV1104" s="2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</row>
    <row r="1105" spans="5:128" x14ac:dyDescent="0.25">
      <c r="E1105" s="1"/>
      <c r="F1105" s="1"/>
      <c r="G1105" s="21"/>
      <c r="H1105" s="21"/>
      <c r="I1105" s="1"/>
      <c r="J1105" s="1"/>
      <c r="K1105" s="1"/>
      <c r="L1105" s="1"/>
      <c r="M1105" s="21"/>
      <c r="N1105" s="21"/>
      <c r="O1105" s="1"/>
      <c r="P1105" s="1"/>
      <c r="Q1105" s="1"/>
      <c r="R1105" s="1"/>
      <c r="S1105" s="21"/>
      <c r="T1105" s="21"/>
      <c r="U1105" s="1"/>
      <c r="V1105" s="1"/>
      <c r="W1105" s="1"/>
      <c r="X1105" s="1"/>
      <c r="Y1105" s="21"/>
      <c r="Z1105" s="21"/>
      <c r="AA1105" s="1"/>
      <c r="AB1105" s="1"/>
      <c r="AC1105" s="1"/>
      <c r="AD1105" s="1"/>
      <c r="AE1105" s="21"/>
      <c r="AF1105" s="21"/>
      <c r="AG1105" s="1"/>
      <c r="AH1105" s="1"/>
      <c r="AI1105" s="1"/>
      <c r="AJ1105" s="1"/>
      <c r="AK1105" s="21"/>
      <c r="AL1105" s="21"/>
      <c r="AM1105" s="1"/>
      <c r="AN1105" s="1"/>
      <c r="AO1105" s="1"/>
      <c r="AP1105" s="1"/>
      <c r="AQ1105" s="21"/>
      <c r="AR1105" s="21"/>
      <c r="AS1105" s="1"/>
      <c r="AT1105" s="1"/>
      <c r="AU1105" s="1"/>
      <c r="AV1105" s="1"/>
      <c r="AW1105" s="21"/>
      <c r="AX1105" s="21"/>
      <c r="AY1105" s="1"/>
      <c r="AZ1105" s="1"/>
      <c r="BA1105" s="1"/>
      <c r="BB1105" s="1"/>
      <c r="BC1105" s="21"/>
      <c r="BD1105" s="21"/>
      <c r="BE1105" s="1"/>
      <c r="BF1105" s="1"/>
      <c r="BG1105" s="1"/>
      <c r="BH1105" s="1"/>
      <c r="BI1105" s="21"/>
      <c r="BJ1105" s="21"/>
      <c r="BK1105" s="1"/>
      <c r="BL1105" s="1"/>
      <c r="BM1105" s="1"/>
      <c r="BN1105" s="1"/>
      <c r="BO1105" s="21"/>
      <c r="BP1105" s="21"/>
      <c r="BQ1105" s="1"/>
      <c r="BR1105" s="1"/>
      <c r="BS1105" s="1"/>
      <c r="BT1105" s="1"/>
      <c r="BU1105" s="21"/>
      <c r="BV1105" s="2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</row>
    <row r="1106" spans="5:128" x14ac:dyDescent="0.25">
      <c r="E1106" s="1"/>
      <c r="F1106" s="1"/>
      <c r="G1106" s="21"/>
      <c r="H1106" s="21"/>
      <c r="I1106" s="1"/>
      <c r="J1106" s="1"/>
      <c r="K1106" s="1"/>
      <c r="L1106" s="1"/>
      <c r="M1106" s="21"/>
      <c r="N1106" s="21"/>
      <c r="O1106" s="1"/>
      <c r="P1106" s="1"/>
      <c r="Q1106" s="1"/>
      <c r="R1106" s="1"/>
      <c r="S1106" s="21"/>
      <c r="T1106" s="21"/>
      <c r="U1106" s="1"/>
      <c r="V1106" s="1"/>
      <c r="W1106" s="1"/>
      <c r="X1106" s="1"/>
      <c r="Y1106" s="21"/>
      <c r="Z1106" s="21"/>
      <c r="AA1106" s="1"/>
      <c r="AB1106" s="1"/>
      <c r="AC1106" s="1"/>
      <c r="AD1106" s="1"/>
      <c r="AE1106" s="21"/>
      <c r="AF1106" s="21"/>
      <c r="AG1106" s="1"/>
      <c r="AH1106" s="1"/>
      <c r="AI1106" s="1"/>
      <c r="AJ1106" s="1"/>
      <c r="AK1106" s="21"/>
      <c r="AL1106" s="21"/>
      <c r="AM1106" s="1"/>
      <c r="AN1106" s="1"/>
      <c r="AO1106" s="1"/>
      <c r="AP1106" s="1"/>
      <c r="AQ1106" s="21"/>
      <c r="AR1106" s="21"/>
      <c r="AS1106" s="1"/>
      <c r="AT1106" s="1"/>
      <c r="AU1106" s="1"/>
      <c r="AV1106" s="1"/>
      <c r="AW1106" s="21"/>
      <c r="AX1106" s="21"/>
      <c r="AY1106" s="1"/>
      <c r="AZ1106" s="1"/>
      <c r="BA1106" s="1"/>
      <c r="BB1106" s="1"/>
      <c r="BC1106" s="21"/>
      <c r="BD1106" s="21"/>
      <c r="BE1106" s="1"/>
      <c r="BF1106" s="1"/>
      <c r="BG1106" s="1"/>
      <c r="BH1106" s="1"/>
      <c r="BI1106" s="21"/>
      <c r="BJ1106" s="21"/>
      <c r="BK1106" s="1"/>
      <c r="BL1106" s="1"/>
      <c r="BM1106" s="1"/>
      <c r="BN1106" s="1"/>
      <c r="BO1106" s="21"/>
      <c r="BP1106" s="21"/>
      <c r="BQ1106" s="1"/>
      <c r="BR1106" s="1"/>
      <c r="BS1106" s="1"/>
      <c r="BT1106" s="1"/>
      <c r="BU1106" s="21"/>
      <c r="BV1106" s="2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</row>
    <row r="1107" spans="5:128" x14ac:dyDescent="0.25">
      <c r="E1107" s="1"/>
      <c r="F1107" s="1"/>
      <c r="G1107" s="21"/>
      <c r="H1107" s="21"/>
      <c r="I1107" s="1"/>
      <c r="J1107" s="1"/>
      <c r="K1107" s="1"/>
      <c r="L1107" s="1"/>
      <c r="M1107" s="21"/>
      <c r="N1107" s="21"/>
      <c r="O1107" s="1"/>
      <c r="P1107" s="1"/>
      <c r="Q1107" s="1"/>
      <c r="R1107" s="1"/>
      <c r="S1107" s="21"/>
      <c r="T1107" s="21"/>
      <c r="U1107" s="1"/>
      <c r="V1107" s="1"/>
      <c r="W1107" s="1"/>
      <c r="X1107" s="1"/>
      <c r="Y1107" s="21"/>
      <c r="Z1107" s="21"/>
      <c r="AA1107" s="1"/>
      <c r="AB1107" s="1"/>
      <c r="AC1107" s="1"/>
      <c r="AD1107" s="1"/>
      <c r="AE1107" s="21"/>
      <c r="AF1107" s="21"/>
      <c r="AG1107" s="1"/>
      <c r="AH1107" s="1"/>
      <c r="AI1107" s="1"/>
      <c r="AJ1107" s="1"/>
      <c r="AK1107" s="21"/>
      <c r="AL1107" s="21"/>
      <c r="AM1107" s="1"/>
      <c r="AN1107" s="1"/>
      <c r="AO1107" s="1"/>
      <c r="AP1107" s="1"/>
      <c r="AQ1107" s="21"/>
      <c r="AR1107" s="21"/>
      <c r="AS1107" s="1"/>
      <c r="AT1107" s="1"/>
      <c r="AU1107" s="1"/>
      <c r="AV1107" s="1"/>
      <c r="AW1107" s="21"/>
      <c r="AX1107" s="21"/>
      <c r="AY1107" s="1"/>
      <c r="AZ1107" s="1"/>
      <c r="BA1107" s="1"/>
      <c r="BB1107" s="1"/>
      <c r="BC1107" s="21"/>
      <c r="BD1107" s="21"/>
      <c r="BE1107" s="1"/>
      <c r="BF1107" s="1"/>
      <c r="BG1107" s="1"/>
      <c r="BH1107" s="1"/>
      <c r="BI1107" s="21"/>
      <c r="BJ1107" s="21"/>
      <c r="BK1107" s="1"/>
      <c r="BL1107" s="1"/>
      <c r="BM1107" s="1"/>
      <c r="BN1107" s="1"/>
      <c r="BO1107" s="21"/>
      <c r="BP1107" s="21"/>
      <c r="BQ1107" s="1"/>
      <c r="BR1107" s="1"/>
      <c r="BS1107" s="1"/>
      <c r="BT1107" s="1"/>
      <c r="BU1107" s="21"/>
      <c r="BV1107" s="2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</row>
    <row r="1108" spans="5:128" x14ac:dyDescent="0.25">
      <c r="E1108" s="1"/>
      <c r="F1108" s="1"/>
      <c r="G1108" s="21"/>
      <c r="H1108" s="21"/>
      <c r="I1108" s="1"/>
      <c r="J1108" s="1"/>
      <c r="K1108" s="1"/>
      <c r="L1108" s="1"/>
      <c r="M1108" s="21"/>
      <c r="N1108" s="21"/>
      <c r="O1108" s="1"/>
      <c r="P1108" s="1"/>
      <c r="Q1108" s="1"/>
      <c r="R1108" s="1"/>
      <c r="S1108" s="21"/>
      <c r="T1108" s="21"/>
      <c r="U1108" s="1"/>
      <c r="V1108" s="1"/>
      <c r="W1108" s="1"/>
      <c r="X1108" s="1"/>
      <c r="Y1108" s="21"/>
      <c r="Z1108" s="21"/>
      <c r="AA1108" s="1"/>
      <c r="AB1108" s="1"/>
      <c r="AC1108" s="1"/>
      <c r="AD1108" s="1"/>
      <c r="AE1108" s="21"/>
      <c r="AF1108" s="21"/>
      <c r="AG1108" s="1"/>
      <c r="AH1108" s="1"/>
      <c r="AI1108" s="1"/>
      <c r="AJ1108" s="1"/>
      <c r="AK1108" s="21"/>
      <c r="AL1108" s="21"/>
      <c r="AM1108" s="1"/>
      <c r="AN1108" s="1"/>
      <c r="AO1108" s="1"/>
      <c r="AP1108" s="1"/>
      <c r="AQ1108" s="21"/>
      <c r="AR1108" s="21"/>
      <c r="AS1108" s="1"/>
      <c r="AT1108" s="1"/>
      <c r="AU1108" s="1"/>
      <c r="AV1108" s="1"/>
      <c r="AW1108" s="21"/>
      <c r="AX1108" s="21"/>
      <c r="AY1108" s="1"/>
      <c r="AZ1108" s="1"/>
      <c r="BA1108" s="1"/>
      <c r="BB1108" s="1"/>
      <c r="BC1108" s="21"/>
      <c r="BD1108" s="21"/>
      <c r="BE1108" s="1"/>
      <c r="BF1108" s="1"/>
      <c r="BG1108" s="1"/>
      <c r="BH1108" s="1"/>
      <c r="BI1108" s="21"/>
      <c r="BJ1108" s="21"/>
      <c r="BK1108" s="1"/>
      <c r="BL1108" s="1"/>
      <c r="BM1108" s="1"/>
      <c r="BN1108" s="1"/>
      <c r="BO1108" s="21"/>
      <c r="BP1108" s="21"/>
      <c r="BQ1108" s="1"/>
      <c r="BR1108" s="1"/>
      <c r="BS1108" s="1"/>
      <c r="BT1108" s="1"/>
      <c r="BU1108" s="21"/>
      <c r="BV1108" s="2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</row>
    <row r="1109" spans="5:128" x14ac:dyDescent="0.25">
      <c r="E1109" s="1"/>
      <c r="F1109" s="1"/>
      <c r="G1109" s="21"/>
      <c r="H1109" s="21"/>
      <c r="I1109" s="1"/>
      <c r="J1109" s="1"/>
      <c r="K1109" s="1"/>
      <c r="L1109" s="1"/>
      <c r="M1109" s="21"/>
      <c r="N1109" s="21"/>
      <c r="O1109" s="1"/>
      <c r="P1109" s="1"/>
      <c r="Q1109" s="1"/>
      <c r="R1109" s="1"/>
      <c r="S1109" s="21"/>
      <c r="T1109" s="21"/>
      <c r="U1109" s="1"/>
      <c r="V1109" s="1"/>
      <c r="W1109" s="1"/>
      <c r="X1109" s="1"/>
      <c r="Y1109" s="21"/>
      <c r="Z1109" s="21"/>
      <c r="AA1109" s="1"/>
      <c r="AB1109" s="1"/>
      <c r="AC1109" s="1"/>
      <c r="AD1109" s="1"/>
      <c r="AE1109" s="21"/>
      <c r="AF1109" s="21"/>
      <c r="AG1109" s="1"/>
      <c r="AH1109" s="1"/>
      <c r="AI1109" s="1"/>
      <c r="AJ1109" s="1"/>
      <c r="AK1109" s="21"/>
      <c r="AL1109" s="21"/>
      <c r="AM1109" s="1"/>
      <c r="AN1109" s="1"/>
      <c r="AO1109" s="1"/>
      <c r="AP1109" s="1"/>
      <c r="AQ1109" s="21"/>
      <c r="AR1109" s="21"/>
      <c r="AS1109" s="1"/>
      <c r="AT1109" s="1"/>
      <c r="AU1109" s="1"/>
      <c r="AV1109" s="1"/>
      <c r="AW1109" s="21"/>
      <c r="AX1109" s="21"/>
      <c r="AY1109" s="1"/>
      <c r="AZ1109" s="1"/>
      <c r="BA1109" s="1"/>
      <c r="BB1109" s="1"/>
      <c r="BC1109" s="21"/>
      <c r="BD1109" s="21"/>
      <c r="BE1109" s="1"/>
      <c r="BF1109" s="1"/>
      <c r="BG1109" s="1"/>
      <c r="BH1109" s="1"/>
      <c r="BI1109" s="21"/>
      <c r="BJ1109" s="21"/>
      <c r="BK1109" s="1"/>
      <c r="BL1109" s="1"/>
      <c r="BM1109" s="1"/>
      <c r="BN1109" s="1"/>
      <c r="BO1109" s="21"/>
      <c r="BP1109" s="21"/>
      <c r="BQ1109" s="1"/>
      <c r="BR1109" s="1"/>
      <c r="BS1109" s="1"/>
      <c r="BT1109" s="1"/>
      <c r="BU1109" s="21"/>
      <c r="BV1109" s="2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</row>
    <row r="1110" spans="5:128" x14ac:dyDescent="0.25">
      <c r="E1110" s="1"/>
      <c r="F1110" s="1"/>
      <c r="G1110" s="21"/>
      <c r="H1110" s="21"/>
      <c r="I1110" s="1"/>
      <c r="J1110" s="1"/>
      <c r="K1110" s="1"/>
      <c r="L1110" s="1"/>
      <c r="M1110" s="21"/>
      <c r="N1110" s="21"/>
      <c r="O1110" s="1"/>
      <c r="P1110" s="1"/>
      <c r="Q1110" s="1"/>
      <c r="R1110" s="1"/>
      <c r="S1110" s="21"/>
      <c r="T1110" s="21"/>
      <c r="U1110" s="1"/>
      <c r="V1110" s="1"/>
      <c r="W1110" s="1"/>
      <c r="X1110" s="1"/>
      <c r="Y1110" s="21"/>
      <c r="Z1110" s="21"/>
      <c r="AA1110" s="1"/>
      <c r="AB1110" s="1"/>
      <c r="AC1110" s="1"/>
      <c r="AD1110" s="1"/>
      <c r="AE1110" s="21"/>
      <c r="AF1110" s="21"/>
      <c r="AG1110" s="1"/>
      <c r="AH1110" s="1"/>
      <c r="AI1110" s="1"/>
      <c r="AJ1110" s="1"/>
      <c r="AK1110" s="21"/>
      <c r="AL1110" s="21"/>
      <c r="AM1110" s="1"/>
      <c r="AN1110" s="1"/>
      <c r="AO1110" s="1"/>
      <c r="AP1110" s="1"/>
      <c r="AQ1110" s="21"/>
      <c r="AR1110" s="21"/>
      <c r="AS1110" s="1"/>
      <c r="AT1110" s="1"/>
      <c r="AU1110" s="1"/>
      <c r="AV1110" s="1"/>
      <c r="AW1110" s="21"/>
      <c r="AX1110" s="21"/>
      <c r="AY1110" s="1"/>
      <c r="AZ1110" s="1"/>
      <c r="BA1110" s="1"/>
      <c r="BB1110" s="1"/>
      <c r="BC1110" s="21"/>
      <c r="BD1110" s="21"/>
      <c r="BE1110" s="1"/>
      <c r="BF1110" s="1"/>
      <c r="BG1110" s="1"/>
      <c r="BH1110" s="1"/>
      <c r="BI1110" s="21"/>
      <c r="BJ1110" s="21"/>
      <c r="BK1110" s="1"/>
      <c r="BL1110" s="1"/>
      <c r="BM1110" s="1"/>
      <c r="BN1110" s="1"/>
      <c r="BO1110" s="21"/>
      <c r="BP1110" s="21"/>
      <c r="BQ1110" s="1"/>
      <c r="BR1110" s="1"/>
      <c r="BS1110" s="1"/>
      <c r="BT1110" s="1"/>
      <c r="BU1110" s="21"/>
      <c r="BV1110" s="2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</row>
    <row r="1111" spans="5:128" x14ac:dyDescent="0.25">
      <c r="E1111" s="1"/>
      <c r="F1111" s="1"/>
      <c r="G1111" s="21"/>
      <c r="H1111" s="21"/>
      <c r="I1111" s="1"/>
      <c r="J1111" s="1"/>
      <c r="K1111" s="1"/>
      <c r="L1111" s="1"/>
      <c r="M1111" s="21"/>
      <c r="N1111" s="21"/>
      <c r="O1111" s="1"/>
      <c r="P1111" s="1"/>
      <c r="Q1111" s="1"/>
      <c r="R1111" s="1"/>
      <c r="S1111" s="21"/>
      <c r="T1111" s="21"/>
      <c r="U1111" s="1"/>
      <c r="V1111" s="1"/>
      <c r="W1111" s="1"/>
      <c r="X1111" s="1"/>
      <c r="Y1111" s="21"/>
      <c r="Z1111" s="21"/>
      <c r="AA1111" s="1"/>
      <c r="AB1111" s="1"/>
      <c r="AC1111" s="1"/>
      <c r="AD1111" s="1"/>
      <c r="AE1111" s="21"/>
      <c r="AF1111" s="21"/>
      <c r="AG1111" s="1"/>
      <c r="AH1111" s="1"/>
      <c r="AI1111" s="1"/>
      <c r="AJ1111" s="1"/>
      <c r="AK1111" s="21"/>
      <c r="AL1111" s="21"/>
      <c r="AM1111" s="1"/>
      <c r="AN1111" s="1"/>
      <c r="AO1111" s="1"/>
      <c r="AP1111" s="1"/>
      <c r="AQ1111" s="21"/>
      <c r="AR1111" s="21"/>
      <c r="AS1111" s="1"/>
      <c r="AT1111" s="1"/>
      <c r="AU1111" s="1"/>
      <c r="AV1111" s="1"/>
      <c r="AW1111" s="21"/>
      <c r="AX1111" s="21"/>
      <c r="AY1111" s="1"/>
      <c r="AZ1111" s="1"/>
      <c r="BA1111" s="1"/>
      <c r="BB1111" s="1"/>
      <c r="BC1111" s="21"/>
      <c r="BD1111" s="21"/>
      <c r="BE1111" s="1"/>
      <c r="BF1111" s="1"/>
      <c r="BG1111" s="1"/>
      <c r="BH1111" s="1"/>
      <c r="BI1111" s="21"/>
      <c r="BJ1111" s="21"/>
      <c r="BK1111" s="1"/>
      <c r="BL1111" s="1"/>
      <c r="BM1111" s="1"/>
      <c r="BN1111" s="1"/>
      <c r="BO1111" s="21"/>
      <c r="BP1111" s="21"/>
      <c r="BQ1111" s="1"/>
      <c r="BR1111" s="1"/>
      <c r="BS1111" s="1"/>
      <c r="BT1111" s="1"/>
      <c r="BU1111" s="21"/>
      <c r="BV1111" s="2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</row>
    <row r="1112" spans="5:128" x14ac:dyDescent="0.25">
      <c r="E1112" s="1"/>
      <c r="F1112" s="1"/>
      <c r="G1112" s="21"/>
      <c r="H1112" s="21"/>
      <c r="I1112" s="1"/>
      <c r="J1112" s="1"/>
      <c r="K1112" s="1"/>
      <c r="L1112" s="1"/>
      <c r="M1112" s="21"/>
      <c r="N1112" s="21"/>
      <c r="O1112" s="1"/>
      <c r="P1112" s="1"/>
      <c r="Q1112" s="1"/>
      <c r="R1112" s="1"/>
      <c r="S1112" s="21"/>
      <c r="T1112" s="21"/>
      <c r="U1112" s="1"/>
      <c r="V1112" s="1"/>
      <c r="W1112" s="1"/>
      <c r="X1112" s="1"/>
      <c r="Y1112" s="21"/>
      <c r="Z1112" s="21"/>
      <c r="AA1112" s="1"/>
      <c r="AB1112" s="1"/>
      <c r="AC1112" s="1"/>
      <c r="AD1112" s="1"/>
      <c r="AE1112" s="21"/>
      <c r="AF1112" s="21"/>
      <c r="AG1112" s="1"/>
      <c r="AH1112" s="1"/>
      <c r="AI1112" s="1"/>
      <c r="AJ1112" s="1"/>
      <c r="AK1112" s="21"/>
      <c r="AL1112" s="21"/>
      <c r="AM1112" s="1"/>
      <c r="AN1112" s="1"/>
      <c r="AO1112" s="1"/>
      <c r="AP1112" s="1"/>
      <c r="AQ1112" s="21"/>
      <c r="AR1112" s="21"/>
      <c r="AS1112" s="1"/>
      <c r="AT1112" s="1"/>
      <c r="AU1112" s="1"/>
      <c r="AV1112" s="1"/>
      <c r="AW1112" s="21"/>
      <c r="AX1112" s="21"/>
      <c r="AY1112" s="1"/>
      <c r="AZ1112" s="1"/>
      <c r="BA1112" s="1"/>
      <c r="BB1112" s="1"/>
      <c r="BC1112" s="21"/>
      <c r="BD1112" s="21"/>
      <c r="BE1112" s="1"/>
      <c r="BF1112" s="1"/>
      <c r="BG1112" s="1"/>
      <c r="BH1112" s="1"/>
      <c r="BI1112" s="21"/>
      <c r="BJ1112" s="21"/>
      <c r="BK1112" s="1"/>
      <c r="BL1112" s="1"/>
      <c r="BM1112" s="1"/>
      <c r="BN1112" s="1"/>
      <c r="BO1112" s="21"/>
      <c r="BP1112" s="21"/>
      <c r="BQ1112" s="1"/>
      <c r="BR1112" s="1"/>
      <c r="BS1112" s="1"/>
      <c r="BT1112" s="1"/>
      <c r="BU1112" s="21"/>
      <c r="BV1112" s="2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</row>
    <row r="1113" spans="5:128" x14ac:dyDescent="0.25">
      <c r="E1113" s="1"/>
      <c r="F1113" s="1"/>
      <c r="G1113" s="21"/>
      <c r="H1113" s="21"/>
      <c r="I1113" s="1"/>
      <c r="J1113" s="1"/>
      <c r="K1113" s="1"/>
      <c r="L1113" s="1"/>
      <c r="M1113" s="21"/>
      <c r="N1113" s="21"/>
      <c r="O1113" s="1"/>
      <c r="P1113" s="1"/>
      <c r="Q1113" s="1"/>
      <c r="R1113" s="1"/>
      <c r="S1113" s="21"/>
      <c r="T1113" s="21"/>
      <c r="U1113" s="1"/>
      <c r="V1113" s="1"/>
      <c r="W1113" s="1"/>
      <c r="X1113" s="1"/>
      <c r="Y1113" s="21"/>
      <c r="Z1113" s="21"/>
      <c r="AA1113" s="1"/>
      <c r="AB1113" s="1"/>
      <c r="AC1113" s="1"/>
      <c r="AD1113" s="1"/>
      <c r="AE1113" s="21"/>
      <c r="AF1113" s="21"/>
      <c r="AG1113" s="1"/>
      <c r="AH1113" s="1"/>
      <c r="AI1113" s="1"/>
      <c r="AJ1113" s="1"/>
      <c r="AK1113" s="21"/>
      <c r="AL1113" s="21"/>
      <c r="AM1113" s="1"/>
      <c r="AN1113" s="1"/>
      <c r="AO1113" s="1"/>
      <c r="AP1113" s="1"/>
      <c r="AQ1113" s="21"/>
      <c r="AR1113" s="21"/>
      <c r="AS1113" s="1"/>
      <c r="AT1113" s="1"/>
      <c r="AU1113" s="1"/>
      <c r="AV1113" s="1"/>
      <c r="AW1113" s="21"/>
      <c r="AX1113" s="21"/>
      <c r="AY1113" s="1"/>
      <c r="AZ1113" s="1"/>
      <c r="BA1113" s="1"/>
      <c r="BB1113" s="1"/>
      <c r="BC1113" s="21"/>
      <c r="BD1113" s="21"/>
      <c r="BE1113" s="1"/>
      <c r="BF1113" s="1"/>
      <c r="BG1113" s="1"/>
      <c r="BH1113" s="1"/>
      <c r="BI1113" s="21"/>
      <c r="BJ1113" s="21"/>
      <c r="BK1113" s="1"/>
      <c r="BL1113" s="1"/>
      <c r="BM1113" s="1"/>
      <c r="BN1113" s="1"/>
      <c r="BO1113" s="21"/>
      <c r="BP1113" s="21"/>
      <c r="BQ1113" s="1"/>
      <c r="BR1113" s="1"/>
      <c r="BS1113" s="1"/>
      <c r="BT1113" s="1"/>
      <c r="BU1113" s="21"/>
      <c r="BV1113" s="2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</row>
    <row r="1114" spans="5:128" x14ac:dyDescent="0.25">
      <c r="E1114" s="1"/>
      <c r="F1114" s="1"/>
      <c r="G1114" s="21"/>
      <c r="H1114" s="21"/>
      <c r="I1114" s="1"/>
      <c r="J1114" s="1"/>
      <c r="K1114" s="1"/>
      <c r="L1114" s="1"/>
      <c r="M1114" s="21"/>
      <c r="N1114" s="21"/>
      <c r="O1114" s="1"/>
      <c r="P1114" s="1"/>
      <c r="Q1114" s="1"/>
      <c r="R1114" s="1"/>
      <c r="S1114" s="21"/>
      <c r="T1114" s="21"/>
      <c r="U1114" s="1"/>
      <c r="V1114" s="1"/>
      <c r="W1114" s="1"/>
      <c r="X1114" s="1"/>
      <c r="Y1114" s="21"/>
      <c r="Z1114" s="21"/>
      <c r="AA1114" s="1"/>
      <c r="AB1114" s="1"/>
      <c r="AC1114" s="1"/>
      <c r="AD1114" s="1"/>
      <c r="AE1114" s="21"/>
      <c r="AF1114" s="21"/>
      <c r="AG1114" s="1"/>
      <c r="AH1114" s="1"/>
      <c r="AI1114" s="1"/>
      <c r="AJ1114" s="1"/>
      <c r="AK1114" s="21"/>
      <c r="AL1114" s="21"/>
      <c r="AM1114" s="1"/>
      <c r="AN1114" s="1"/>
      <c r="AO1114" s="1"/>
      <c r="AP1114" s="1"/>
      <c r="AQ1114" s="21"/>
      <c r="AR1114" s="21"/>
      <c r="AS1114" s="1"/>
      <c r="AT1114" s="1"/>
      <c r="AU1114" s="1"/>
      <c r="AV1114" s="1"/>
      <c r="AW1114" s="21"/>
      <c r="AX1114" s="21"/>
      <c r="AY1114" s="1"/>
      <c r="AZ1114" s="1"/>
      <c r="BA1114" s="1"/>
      <c r="BB1114" s="1"/>
      <c r="BC1114" s="21"/>
      <c r="BD1114" s="21"/>
      <c r="BE1114" s="1"/>
      <c r="BF1114" s="1"/>
      <c r="BG1114" s="1"/>
      <c r="BH1114" s="1"/>
      <c r="BI1114" s="21"/>
      <c r="BJ1114" s="21"/>
      <c r="BK1114" s="1"/>
      <c r="BL1114" s="1"/>
      <c r="BM1114" s="1"/>
      <c r="BN1114" s="1"/>
      <c r="BO1114" s="21"/>
      <c r="BP1114" s="21"/>
      <c r="BQ1114" s="1"/>
      <c r="BR1114" s="1"/>
      <c r="BS1114" s="1"/>
      <c r="BT1114" s="1"/>
      <c r="BU1114" s="21"/>
      <c r="BV1114" s="2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</row>
    <row r="1115" spans="5:128" x14ac:dyDescent="0.25">
      <c r="E1115" s="1"/>
      <c r="F1115" s="1"/>
      <c r="G1115" s="21"/>
      <c r="H1115" s="21"/>
      <c r="I1115" s="1"/>
      <c r="J1115" s="1"/>
      <c r="K1115" s="1"/>
      <c r="L1115" s="1"/>
      <c r="M1115" s="21"/>
      <c r="N1115" s="21"/>
      <c r="O1115" s="1"/>
      <c r="P1115" s="1"/>
      <c r="Q1115" s="1"/>
      <c r="R1115" s="1"/>
      <c r="S1115" s="21"/>
      <c r="T1115" s="21"/>
      <c r="U1115" s="1"/>
      <c r="V1115" s="1"/>
      <c r="W1115" s="1"/>
      <c r="X1115" s="1"/>
      <c r="Y1115" s="21"/>
      <c r="Z1115" s="21"/>
      <c r="AA1115" s="1"/>
      <c r="AB1115" s="1"/>
      <c r="AC1115" s="1"/>
      <c r="AD1115" s="1"/>
      <c r="AE1115" s="21"/>
      <c r="AF1115" s="21"/>
      <c r="AG1115" s="1"/>
      <c r="AH1115" s="1"/>
      <c r="AI1115" s="1"/>
      <c r="AJ1115" s="1"/>
      <c r="AK1115" s="21"/>
      <c r="AL1115" s="21"/>
      <c r="AM1115" s="1"/>
      <c r="AN1115" s="1"/>
      <c r="AO1115" s="1"/>
      <c r="AP1115" s="1"/>
      <c r="AQ1115" s="21"/>
      <c r="AR1115" s="21"/>
      <c r="AS1115" s="1"/>
      <c r="AT1115" s="1"/>
      <c r="AU1115" s="1"/>
      <c r="AV1115" s="1"/>
      <c r="AW1115" s="21"/>
      <c r="AX1115" s="21"/>
      <c r="AY1115" s="1"/>
      <c r="AZ1115" s="1"/>
      <c r="BA1115" s="1"/>
      <c r="BB1115" s="1"/>
      <c r="BC1115" s="21"/>
      <c r="BD1115" s="21"/>
      <c r="BE1115" s="1"/>
      <c r="BF1115" s="1"/>
      <c r="BG1115" s="1"/>
      <c r="BH1115" s="1"/>
      <c r="BI1115" s="21"/>
      <c r="BJ1115" s="21"/>
      <c r="BK1115" s="1"/>
      <c r="BL1115" s="1"/>
      <c r="BM1115" s="1"/>
      <c r="BN1115" s="1"/>
      <c r="BO1115" s="21"/>
      <c r="BP1115" s="21"/>
      <c r="BQ1115" s="1"/>
      <c r="BR1115" s="1"/>
      <c r="BS1115" s="1"/>
      <c r="BT1115" s="1"/>
      <c r="BU1115" s="21"/>
      <c r="BV1115" s="2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</row>
    <row r="1116" spans="5:128" x14ac:dyDescent="0.25">
      <c r="E1116" s="1"/>
      <c r="F1116" s="1"/>
      <c r="G1116" s="21"/>
      <c r="H1116" s="21"/>
      <c r="I1116" s="1"/>
      <c r="J1116" s="1"/>
      <c r="K1116" s="1"/>
      <c r="L1116" s="1"/>
      <c r="M1116" s="21"/>
      <c r="N1116" s="21"/>
      <c r="O1116" s="1"/>
      <c r="P1116" s="1"/>
      <c r="Q1116" s="1"/>
      <c r="R1116" s="1"/>
      <c r="S1116" s="21"/>
      <c r="T1116" s="21"/>
      <c r="U1116" s="1"/>
      <c r="V1116" s="1"/>
      <c r="W1116" s="1"/>
      <c r="X1116" s="1"/>
      <c r="Y1116" s="21"/>
      <c r="Z1116" s="21"/>
      <c r="AA1116" s="1"/>
      <c r="AB1116" s="1"/>
      <c r="AC1116" s="1"/>
      <c r="AD1116" s="1"/>
      <c r="AE1116" s="21"/>
      <c r="AF1116" s="21"/>
      <c r="AG1116" s="1"/>
      <c r="AH1116" s="1"/>
      <c r="AI1116" s="1"/>
      <c r="AJ1116" s="1"/>
      <c r="AK1116" s="21"/>
      <c r="AL1116" s="21"/>
      <c r="AM1116" s="1"/>
      <c r="AN1116" s="1"/>
      <c r="AO1116" s="1"/>
      <c r="AP1116" s="1"/>
      <c r="AQ1116" s="21"/>
      <c r="AR1116" s="21"/>
      <c r="AS1116" s="1"/>
      <c r="AT1116" s="1"/>
      <c r="AU1116" s="1"/>
      <c r="AV1116" s="1"/>
      <c r="AW1116" s="21"/>
      <c r="AX1116" s="21"/>
      <c r="AY1116" s="1"/>
      <c r="AZ1116" s="1"/>
      <c r="BA1116" s="1"/>
      <c r="BB1116" s="1"/>
      <c r="BC1116" s="21"/>
      <c r="BD1116" s="21"/>
      <c r="BE1116" s="1"/>
      <c r="BF1116" s="1"/>
      <c r="BG1116" s="1"/>
      <c r="BH1116" s="1"/>
      <c r="BI1116" s="21"/>
      <c r="BJ1116" s="21"/>
      <c r="BK1116" s="1"/>
      <c r="BL1116" s="1"/>
      <c r="BM1116" s="1"/>
      <c r="BN1116" s="1"/>
      <c r="BO1116" s="21"/>
      <c r="BP1116" s="21"/>
      <c r="BQ1116" s="1"/>
      <c r="BR1116" s="1"/>
      <c r="BS1116" s="1"/>
      <c r="BT1116" s="1"/>
      <c r="BU1116" s="21"/>
      <c r="BV1116" s="2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</row>
    <row r="1117" spans="5:128" x14ac:dyDescent="0.25">
      <c r="E1117" s="1"/>
      <c r="F1117" s="1"/>
      <c r="G1117" s="21"/>
      <c r="H1117" s="21"/>
      <c r="I1117" s="1"/>
      <c r="J1117" s="1"/>
      <c r="K1117" s="1"/>
      <c r="L1117" s="1"/>
      <c r="M1117" s="21"/>
      <c r="N1117" s="21"/>
      <c r="O1117" s="1"/>
      <c r="P1117" s="1"/>
      <c r="Q1117" s="1"/>
      <c r="R1117" s="1"/>
      <c r="S1117" s="21"/>
      <c r="T1117" s="21"/>
      <c r="U1117" s="1"/>
      <c r="V1117" s="1"/>
      <c r="W1117" s="1"/>
      <c r="X1117" s="1"/>
      <c r="Y1117" s="21"/>
      <c r="Z1117" s="21"/>
      <c r="AA1117" s="1"/>
      <c r="AB1117" s="1"/>
      <c r="AC1117" s="1"/>
      <c r="AD1117" s="1"/>
      <c r="AE1117" s="21"/>
      <c r="AF1117" s="21"/>
      <c r="AG1117" s="1"/>
      <c r="AH1117" s="1"/>
      <c r="AI1117" s="1"/>
      <c r="AJ1117" s="1"/>
      <c r="AK1117" s="21"/>
      <c r="AL1117" s="21"/>
      <c r="AM1117" s="1"/>
      <c r="AN1117" s="1"/>
      <c r="AO1117" s="1"/>
      <c r="AP1117" s="1"/>
      <c r="AQ1117" s="21"/>
      <c r="AR1117" s="21"/>
      <c r="AS1117" s="1"/>
      <c r="AT1117" s="1"/>
      <c r="AU1117" s="1"/>
      <c r="AV1117" s="1"/>
      <c r="AW1117" s="21"/>
      <c r="AX1117" s="21"/>
      <c r="AY1117" s="1"/>
      <c r="AZ1117" s="1"/>
      <c r="BA1117" s="1"/>
      <c r="BB1117" s="1"/>
      <c r="BC1117" s="21"/>
      <c r="BD1117" s="21"/>
      <c r="BE1117" s="1"/>
      <c r="BF1117" s="1"/>
      <c r="BG1117" s="1"/>
      <c r="BH1117" s="1"/>
      <c r="BI1117" s="21"/>
      <c r="BJ1117" s="21"/>
      <c r="BK1117" s="1"/>
      <c r="BL1117" s="1"/>
      <c r="BM1117" s="1"/>
      <c r="BN1117" s="1"/>
      <c r="BO1117" s="21"/>
      <c r="BP1117" s="21"/>
      <c r="BQ1117" s="1"/>
      <c r="BR1117" s="1"/>
      <c r="BS1117" s="1"/>
      <c r="BT1117" s="1"/>
      <c r="BU1117" s="21"/>
      <c r="BV1117" s="2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</row>
    <row r="1118" spans="5:128" x14ac:dyDescent="0.25">
      <c r="E1118" s="1"/>
      <c r="F1118" s="1"/>
      <c r="G1118" s="21"/>
      <c r="H1118" s="21"/>
      <c r="I1118" s="1"/>
      <c r="J1118" s="1"/>
      <c r="K1118" s="1"/>
      <c r="L1118" s="1"/>
      <c r="M1118" s="21"/>
      <c r="N1118" s="21"/>
      <c r="O1118" s="1"/>
      <c r="P1118" s="1"/>
      <c r="Q1118" s="1"/>
      <c r="R1118" s="1"/>
      <c r="S1118" s="21"/>
      <c r="T1118" s="21"/>
      <c r="U1118" s="1"/>
      <c r="V1118" s="1"/>
      <c r="W1118" s="1"/>
      <c r="X1118" s="1"/>
      <c r="Y1118" s="21"/>
      <c r="Z1118" s="21"/>
      <c r="AA1118" s="1"/>
      <c r="AB1118" s="1"/>
      <c r="AC1118" s="1"/>
      <c r="AD1118" s="1"/>
      <c r="AE1118" s="21"/>
      <c r="AF1118" s="21"/>
      <c r="AG1118" s="1"/>
      <c r="AH1118" s="1"/>
      <c r="AI1118" s="1"/>
      <c r="AJ1118" s="1"/>
      <c r="AK1118" s="21"/>
      <c r="AL1118" s="21"/>
      <c r="AM1118" s="1"/>
      <c r="AN1118" s="1"/>
      <c r="AO1118" s="1"/>
      <c r="AP1118" s="1"/>
      <c r="AQ1118" s="21"/>
      <c r="AR1118" s="21"/>
      <c r="AS1118" s="1"/>
      <c r="AT1118" s="1"/>
      <c r="AU1118" s="1"/>
      <c r="AV1118" s="1"/>
      <c r="AW1118" s="21"/>
      <c r="AX1118" s="21"/>
      <c r="AY1118" s="1"/>
      <c r="AZ1118" s="1"/>
      <c r="BA1118" s="1"/>
      <c r="BB1118" s="1"/>
      <c r="BC1118" s="21"/>
      <c r="BD1118" s="21"/>
      <c r="BE1118" s="1"/>
      <c r="BF1118" s="1"/>
      <c r="BG1118" s="1"/>
      <c r="BH1118" s="1"/>
      <c r="BI1118" s="21"/>
      <c r="BJ1118" s="21"/>
      <c r="BK1118" s="1"/>
      <c r="BL1118" s="1"/>
      <c r="BM1118" s="1"/>
      <c r="BN1118" s="1"/>
      <c r="BO1118" s="21"/>
      <c r="BP1118" s="21"/>
      <c r="BQ1118" s="1"/>
      <c r="BR1118" s="1"/>
      <c r="BS1118" s="1"/>
      <c r="BT1118" s="1"/>
      <c r="BU1118" s="21"/>
      <c r="BV1118" s="2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</row>
    <row r="1119" spans="5:128" x14ac:dyDescent="0.25">
      <c r="E1119" s="1"/>
      <c r="F1119" s="1"/>
      <c r="G1119" s="21"/>
      <c r="H1119" s="21"/>
      <c r="I1119" s="1"/>
      <c r="J1119" s="1"/>
      <c r="K1119" s="1"/>
      <c r="L1119" s="1"/>
      <c r="M1119" s="21"/>
      <c r="N1119" s="21"/>
      <c r="O1119" s="1"/>
      <c r="P1119" s="1"/>
      <c r="Q1119" s="1"/>
      <c r="R1119" s="1"/>
      <c r="S1119" s="21"/>
      <c r="T1119" s="21"/>
      <c r="U1119" s="1"/>
      <c r="V1119" s="1"/>
      <c r="W1119" s="1"/>
      <c r="X1119" s="1"/>
      <c r="Y1119" s="21"/>
      <c r="Z1119" s="21"/>
      <c r="AA1119" s="1"/>
      <c r="AB1119" s="1"/>
      <c r="AC1119" s="1"/>
      <c r="AD1119" s="1"/>
      <c r="AE1119" s="21"/>
      <c r="AF1119" s="21"/>
      <c r="AG1119" s="1"/>
      <c r="AH1119" s="1"/>
      <c r="AI1119" s="1"/>
      <c r="AJ1119" s="1"/>
      <c r="AK1119" s="21"/>
      <c r="AL1119" s="21"/>
      <c r="AM1119" s="1"/>
      <c r="AN1119" s="1"/>
      <c r="AO1119" s="1"/>
      <c r="AP1119" s="1"/>
      <c r="AQ1119" s="21"/>
      <c r="AR1119" s="21"/>
      <c r="AS1119" s="1"/>
      <c r="AT1119" s="1"/>
      <c r="AU1119" s="1"/>
      <c r="AV1119" s="1"/>
      <c r="AW1119" s="21"/>
      <c r="AX1119" s="21"/>
      <c r="AY1119" s="1"/>
      <c r="AZ1119" s="1"/>
      <c r="BA1119" s="1"/>
      <c r="BB1119" s="1"/>
      <c r="BC1119" s="21"/>
      <c r="BD1119" s="21"/>
      <c r="BE1119" s="1"/>
      <c r="BF1119" s="1"/>
      <c r="BG1119" s="1"/>
      <c r="BH1119" s="1"/>
      <c r="BI1119" s="21"/>
      <c r="BJ1119" s="21"/>
      <c r="BK1119" s="1"/>
      <c r="BL1119" s="1"/>
      <c r="BM1119" s="1"/>
      <c r="BN1119" s="1"/>
      <c r="BO1119" s="21"/>
      <c r="BP1119" s="21"/>
      <c r="BQ1119" s="1"/>
      <c r="BR1119" s="1"/>
      <c r="BS1119" s="1"/>
      <c r="BT1119" s="1"/>
      <c r="BU1119" s="21"/>
      <c r="BV1119" s="2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</row>
    <row r="1120" spans="5:128" x14ac:dyDescent="0.25">
      <c r="E1120" s="1"/>
      <c r="F1120" s="1"/>
      <c r="G1120" s="21"/>
      <c r="H1120" s="21"/>
      <c r="I1120" s="1"/>
      <c r="J1120" s="1"/>
      <c r="K1120" s="1"/>
      <c r="L1120" s="1"/>
      <c r="M1120" s="21"/>
      <c r="N1120" s="21"/>
      <c r="O1120" s="1"/>
      <c r="P1120" s="1"/>
      <c r="Q1120" s="1"/>
      <c r="R1120" s="1"/>
      <c r="S1120" s="21"/>
      <c r="T1120" s="21"/>
      <c r="U1120" s="1"/>
      <c r="V1120" s="1"/>
      <c r="W1120" s="1"/>
      <c r="X1120" s="1"/>
      <c r="Y1120" s="21"/>
      <c r="Z1120" s="21"/>
      <c r="AA1120" s="1"/>
      <c r="AB1120" s="1"/>
      <c r="AC1120" s="1"/>
      <c r="AD1120" s="1"/>
      <c r="AE1120" s="21"/>
      <c r="AF1120" s="21"/>
      <c r="AG1120" s="1"/>
      <c r="AH1120" s="1"/>
      <c r="AI1120" s="1"/>
      <c r="AJ1120" s="1"/>
      <c r="AK1120" s="21"/>
      <c r="AL1120" s="21"/>
      <c r="AM1120" s="1"/>
      <c r="AN1120" s="1"/>
      <c r="AO1120" s="1"/>
      <c r="AP1120" s="1"/>
      <c r="AQ1120" s="21"/>
      <c r="AR1120" s="21"/>
      <c r="AS1120" s="1"/>
      <c r="AT1120" s="1"/>
      <c r="AU1120" s="1"/>
      <c r="AV1120" s="1"/>
      <c r="AW1120" s="21"/>
      <c r="AX1120" s="21"/>
      <c r="AY1120" s="1"/>
      <c r="AZ1120" s="1"/>
      <c r="BA1120" s="1"/>
      <c r="BB1120" s="1"/>
      <c r="BC1120" s="21"/>
      <c r="BD1120" s="21"/>
      <c r="BE1120" s="1"/>
      <c r="BF1120" s="1"/>
      <c r="BG1120" s="1"/>
      <c r="BH1120" s="1"/>
      <c r="BI1120" s="21"/>
      <c r="BJ1120" s="21"/>
      <c r="BK1120" s="1"/>
      <c r="BL1120" s="1"/>
      <c r="BM1120" s="1"/>
      <c r="BN1120" s="1"/>
      <c r="BO1120" s="21"/>
      <c r="BP1120" s="21"/>
      <c r="BQ1120" s="1"/>
      <c r="BR1120" s="1"/>
      <c r="BS1120" s="1"/>
      <c r="BT1120" s="1"/>
      <c r="BU1120" s="21"/>
      <c r="BV1120" s="2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</row>
    <row r="1121" spans="5:128" x14ac:dyDescent="0.25">
      <c r="E1121" s="1"/>
      <c r="F1121" s="1"/>
      <c r="G1121" s="21"/>
      <c r="H1121" s="21"/>
      <c r="I1121" s="1"/>
      <c r="J1121" s="1"/>
      <c r="K1121" s="1"/>
      <c r="L1121" s="1"/>
      <c r="M1121" s="21"/>
      <c r="N1121" s="21"/>
      <c r="O1121" s="1"/>
      <c r="P1121" s="1"/>
      <c r="Q1121" s="1"/>
      <c r="R1121" s="1"/>
      <c r="S1121" s="21"/>
      <c r="T1121" s="21"/>
      <c r="U1121" s="1"/>
      <c r="V1121" s="1"/>
      <c r="W1121" s="1"/>
      <c r="X1121" s="1"/>
      <c r="Y1121" s="21"/>
      <c r="Z1121" s="21"/>
      <c r="AA1121" s="1"/>
      <c r="AB1121" s="1"/>
      <c r="AC1121" s="1"/>
      <c r="AD1121" s="1"/>
      <c r="AE1121" s="21"/>
      <c r="AF1121" s="21"/>
      <c r="AG1121" s="1"/>
      <c r="AH1121" s="1"/>
      <c r="AI1121" s="1"/>
      <c r="AJ1121" s="1"/>
      <c r="AK1121" s="21"/>
      <c r="AL1121" s="21"/>
      <c r="AM1121" s="1"/>
      <c r="AN1121" s="1"/>
      <c r="AO1121" s="1"/>
      <c r="AP1121" s="1"/>
      <c r="AQ1121" s="21"/>
      <c r="AR1121" s="21"/>
      <c r="AS1121" s="1"/>
      <c r="AT1121" s="1"/>
      <c r="AU1121" s="1"/>
      <c r="AV1121" s="1"/>
      <c r="AW1121" s="21"/>
      <c r="AX1121" s="21"/>
      <c r="AY1121" s="1"/>
      <c r="AZ1121" s="1"/>
      <c r="BA1121" s="1"/>
      <c r="BB1121" s="1"/>
      <c r="BC1121" s="21"/>
      <c r="BD1121" s="21"/>
      <c r="BE1121" s="1"/>
      <c r="BF1121" s="1"/>
      <c r="BG1121" s="1"/>
      <c r="BH1121" s="1"/>
      <c r="BI1121" s="21"/>
      <c r="BJ1121" s="21"/>
      <c r="BK1121" s="1"/>
      <c r="BL1121" s="1"/>
      <c r="BM1121" s="1"/>
      <c r="BN1121" s="1"/>
      <c r="BO1121" s="21"/>
      <c r="BP1121" s="21"/>
      <c r="BQ1121" s="1"/>
      <c r="BR1121" s="1"/>
      <c r="BS1121" s="1"/>
      <c r="BT1121" s="1"/>
      <c r="BU1121" s="21"/>
      <c r="BV1121" s="2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</row>
    <row r="1122" spans="5:128" x14ac:dyDescent="0.25">
      <c r="E1122" s="1"/>
      <c r="F1122" s="1"/>
      <c r="G1122" s="21"/>
      <c r="H1122" s="21"/>
      <c r="I1122" s="1"/>
      <c r="J1122" s="1"/>
      <c r="K1122" s="1"/>
      <c r="L1122" s="1"/>
      <c r="M1122" s="21"/>
      <c r="N1122" s="21"/>
      <c r="O1122" s="1"/>
      <c r="P1122" s="1"/>
      <c r="Q1122" s="1"/>
      <c r="R1122" s="1"/>
      <c r="S1122" s="21"/>
      <c r="T1122" s="21"/>
      <c r="U1122" s="1"/>
      <c r="V1122" s="1"/>
      <c r="W1122" s="1"/>
      <c r="X1122" s="1"/>
      <c r="Y1122" s="21"/>
      <c r="Z1122" s="21"/>
      <c r="AA1122" s="1"/>
      <c r="AB1122" s="1"/>
      <c r="AC1122" s="1"/>
      <c r="AD1122" s="1"/>
      <c r="AE1122" s="21"/>
      <c r="AF1122" s="21"/>
      <c r="AG1122" s="1"/>
      <c r="AH1122" s="1"/>
      <c r="AI1122" s="1"/>
      <c r="AJ1122" s="1"/>
      <c r="AK1122" s="21"/>
      <c r="AL1122" s="21"/>
      <c r="AM1122" s="1"/>
      <c r="AN1122" s="1"/>
      <c r="AO1122" s="1"/>
      <c r="AP1122" s="1"/>
      <c r="AQ1122" s="21"/>
      <c r="AR1122" s="21"/>
      <c r="AS1122" s="1"/>
      <c r="AT1122" s="1"/>
      <c r="AU1122" s="1"/>
      <c r="AV1122" s="1"/>
      <c r="AW1122" s="21"/>
      <c r="AX1122" s="21"/>
      <c r="AY1122" s="1"/>
      <c r="AZ1122" s="1"/>
      <c r="BA1122" s="1"/>
      <c r="BB1122" s="1"/>
      <c r="BC1122" s="21"/>
      <c r="BD1122" s="21"/>
      <c r="BE1122" s="1"/>
      <c r="BF1122" s="1"/>
      <c r="BG1122" s="1"/>
      <c r="BH1122" s="1"/>
      <c r="BI1122" s="21"/>
      <c r="BJ1122" s="21"/>
      <c r="BK1122" s="1"/>
      <c r="BL1122" s="1"/>
      <c r="BM1122" s="1"/>
      <c r="BN1122" s="1"/>
      <c r="BO1122" s="21"/>
      <c r="BP1122" s="21"/>
      <c r="BQ1122" s="1"/>
      <c r="BR1122" s="1"/>
      <c r="BS1122" s="1"/>
      <c r="BT1122" s="1"/>
      <c r="BU1122" s="21"/>
      <c r="BV1122" s="2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</row>
    <row r="1123" spans="5:128" x14ac:dyDescent="0.25">
      <c r="E1123" s="1"/>
      <c r="F1123" s="1"/>
      <c r="G1123" s="21"/>
      <c r="H1123" s="21"/>
      <c r="I1123" s="1"/>
      <c r="J1123" s="1"/>
      <c r="K1123" s="1"/>
      <c r="L1123" s="1"/>
      <c r="M1123" s="21"/>
      <c r="N1123" s="21"/>
      <c r="O1123" s="1"/>
      <c r="P1123" s="1"/>
      <c r="Q1123" s="1"/>
      <c r="R1123" s="1"/>
      <c r="S1123" s="21"/>
      <c r="T1123" s="21"/>
      <c r="U1123" s="1"/>
      <c r="V1123" s="1"/>
      <c r="W1123" s="1"/>
      <c r="X1123" s="1"/>
      <c r="Y1123" s="21"/>
      <c r="Z1123" s="21"/>
      <c r="AA1123" s="1"/>
      <c r="AB1123" s="1"/>
      <c r="AC1123" s="1"/>
      <c r="AD1123" s="1"/>
      <c r="AE1123" s="21"/>
      <c r="AF1123" s="21"/>
      <c r="AG1123" s="1"/>
      <c r="AH1123" s="1"/>
      <c r="AI1123" s="1"/>
      <c r="AJ1123" s="1"/>
      <c r="AK1123" s="21"/>
      <c r="AL1123" s="21"/>
      <c r="AM1123" s="1"/>
      <c r="AN1123" s="1"/>
      <c r="AO1123" s="1"/>
      <c r="AP1123" s="1"/>
      <c r="AQ1123" s="21"/>
      <c r="AR1123" s="21"/>
      <c r="AS1123" s="1"/>
      <c r="AT1123" s="1"/>
      <c r="AU1123" s="1"/>
      <c r="AV1123" s="1"/>
      <c r="AW1123" s="21"/>
      <c r="AX1123" s="21"/>
      <c r="AY1123" s="1"/>
      <c r="AZ1123" s="1"/>
      <c r="BA1123" s="1"/>
      <c r="BB1123" s="1"/>
      <c r="BC1123" s="21"/>
      <c r="BD1123" s="21"/>
      <c r="BE1123" s="1"/>
      <c r="BF1123" s="1"/>
      <c r="BG1123" s="1"/>
      <c r="BH1123" s="1"/>
      <c r="BI1123" s="21"/>
      <c r="BJ1123" s="21"/>
      <c r="BK1123" s="1"/>
      <c r="BL1123" s="1"/>
      <c r="BM1123" s="1"/>
      <c r="BN1123" s="1"/>
      <c r="BO1123" s="21"/>
      <c r="BP1123" s="21"/>
      <c r="BQ1123" s="1"/>
      <c r="BR1123" s="1"/>
      <c r="BS1123" s="1"/>
      <c r="BT1123" s="1"/>
      <c r="BU1123" s="21"/>
      <c r="BV1123" s="2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</row>
    <row r="1124" spans="5:128" x14ac:dyDescent="0.25">
      <c r="E1124" s="1"/>
      <c r="F1124" s="1"/>
      <c r="G1124" s="21"/>
      <c r="H1124" s="21"/>
      <c r="I1124" s="1"/>
      <c r="J1124" s="1"/>
      <c r="K1124" s="1"/>
      <c r="L1124" s="1"/>
      <c r="M1124" s="21"/>
      <c r="N1124" s="21"/>
      <c r="O1124" s="1"/>
      <c r="P1124" s="1"/>
      <c r="Q1124" s="1"/>
      <c r="R1124" s="1"/>
      <c r="S1124" s="21"/>
      <c r="T1124" s="21"/>
      <c r="U1124" s="1"/>
      <c r="V1124" s="1"/>
      <c r="W1124" s="1"/>
      <c r="X1124" s="1"/>
      <c r="Y1124" s="21"/>
      <c r="Z1124" s="21"/>
      <c r="AA1124" s="1"/>
      <c r="AB1124" s="1"/>
      <c r="AC1124" s="1"/>
      <c r="AD1124" s="1"/>
      <c r="AE1124" s="21"/>
      <c r="AF1124" s="21"/>
      <c r="AG1124" s="1"/>
      <c r="AH1124" s="1"/>
      <c r="AI1124" s="1"/>
      <c r="AJ1124" s="1"/>
      <c r="AK1124" s="21"/>
      <c r="AL1124" s="21"/>
      <c r="AM1124" s="1"/>
      <c r="AN1124" s="1"/>
      <c r="AO1124" s="1"/>
      <c r="AP1124" s="1"/>
      <c r="AQ1124" s="21"/>
      <c r="AR1124" s="21"/>
      <c r="AS1124" s="1"/>
      <c r="AT1124" s="1"/>
      <c r="AU1124" s="1"/>
      <c r="AV1124" s="1"/>
      <c r="AW1124" s="21"/>
      <c r="AX1124" s="21"/>
      <c r="AY1124" s="1"/>
      <c r="AZ1124" s="1"/>
      <c r="BA1124" s="1"/>
      <c r="BB1124" s="1"/>
      <c r="BC1124" s="21"/>
      <c r="BD1124" s="21"/>
      <c r="BE1124" s="1"/>
      <c r="BF1124" s="1"/>
      <c r="BG1124" s="1"/>
      <c r="BH1124" s="1"/>
      <c r="BI1124" s="21"/>
      <c r="BJ1124" s="21"/>
      <c r="BK1124" s="1"/>
      <c r="BL1124" s="1"/>
      <c r="BM1124" s="1"/>
      <c r="BN1124" s="1"/>
      <c r="BO1124" s="21"/>
      <c r="BP1124" s="21"/>
      <c r="BQ1124" s="1"/>
      <c r="BR1124" s="1"/>
      <c r="BS1124" s="1"/>
      <c r="BT1124" s="1"/>
      <c r="BU1124" s="21"/>
      <c r="BV1124" s="2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</row>
    <row r="1125" spans="5:128" x14ac:dyDescent="0.25">
      <c r="E1125" s="1"/>
      <c r="F1125" s="1"/>
      <c r="G1125" s="21"/>
      <c r="H1125" s="21"/>
      <c r="I1125" s="1"/>
      <c r="J1125" s="1"/>
      <c r="K1125" s="1"/>
      <c r="L1125" s="1"/>
      <c r="M1125" s="21"/>
      <c r="N1125" s="21"/>
      <c r="O1125" s="1"/>
      <c r="P1125" s="1"/>
      <c r="Q1125" s="1"/>
      <c r="R1125" s="1"/>
      <c r="S1125" s="21"/>
      <c r="T1125" s="21"/>
      <c r="U1125" s="1"/>
      <c r="V1125" s="1"/>
      <c r="W1125" s="1"/>
      <c r="X1125" s="1"/>
      <c r="Y1125" s="21"/>
      <c r="Z1125" s="21"/>
      <c r="AA1125" s="1"/>
      <c r="AB1125" s="1"/>
      <c r="AC1125" s="1"/>
      <c r="AD1125" s="1"/>
      <c r="AE1125" s="21"/>
      <c r="AF1125" s="21"/>
      <c r="AG1125" s="1"/>
      <c r="AH1125" s="1"/>
      <c r="AI1125" s="1"/>
      <c r="AJ1125" s="1"/>
      <c r="AK1125" s="21"/>
      <c r="AL1125" s="21"/>
      <c r="AM1125" s="1"/>
      <c r="AN1125" s="1"/>
      <c r="AO1125" s="1"/>
      <c r="AP1125" s="1"/>
      <c r="AQ1125" s="21"/>
      <c r="AR1125" s="21"/>
      <c r="AS1125" s="1"/>
      <c r="AT1125" s="1"/>
      <c r="AU1125" s="1"/>
      <c r="AV1125" s="1"/>
      <c r="AW1125" s="21"/>
      <c r="AX1125" s="21"/>
      <c r="AY1125" s="1"/>
      <c r="AZ1125" s="1"/>
      <c r="BA1125" s="1"/>
      <c r="BB1125" s="1"/>
      <c r="BC1125" s="21"/>
      <c r="BD1125" s="21"/>
      <c r="BE1125" s="1"/>
      <c r="BF1125" s="1"/>
      <c r="BG1125" s="1"/>
      <c r="BH1125" s="1"/>
      <c r="BI1125" s="21"/>
      <c r="BJ1125" s="21"/>
      <c r="BK1125" s="1"/>
      <c r="BL1125" s="1"/>
      <c r="BM1125" s="1"/>
      <c r="BN1125" s="1"/>
      <c r="BO1125" s="21"/>
      <c r="BP1125" s="21"/>
      <c r="BQ1125" s="1"/>
      <c r="BR1125" s="1"/>
      <c r="BS1125" s="1"/>
      <c r="BT1125" s="1"/>
      <c r="BU1125" s="21"/>
      <c r="BV1125" s="2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</row>
    <row r="1126" spans="5:128" x14ac:dyDescent="0.25">
      <c r="E1126" s="1"/>
      <c r="F1126" s="1"/>
      <c r="G1126" s="21"/>
      <c r="H1126" s="21"/>
      <c r="I1126" s="1"/>
      <c r="J1126" s="1"/>
      <c r="K1126" s="1"/>
      <c r="L1126" s="1"/>
      <c r="M1126" s="21"/>
      <c r="N1126" s="21"/>
      <c r="O1126" s="1"/>
      <c r="P1126" s="1"/>
      <c r="Q1126" s="1"/>
      <c r="R1126" s="1"/>
      <c r="S1126" s="21"/>
      <c r="T1126" s="21"/>
      <c r="U1126" s="1"/>
      <c r="V1126" s="1"/>
      <c r="W1126" s="1"/>
      <c r="X1126" s="1"/>
      <c r="Y1126" s="21"/>
      <c r="Z1126" s="21"/>
      <c r="AA1126" s="1"/>
      <c r="AB1126" s="1"/>
      <c r="AC1126" s="1"/>
      <c r="AD1126" s="1"/>
      <c r="AE1126" s="21"/>
      <c r="AF1126" s="21"/>
      <c r="AG1126" s="1"/>
      <c r="AH1126" s="1"/>
      <c r="AI1126" s="1"/>
      <c r="AJ1126" s="1"/>
      <c r="AK1126" s="21"/>
      <c r="AL1126" s="21"/>
      <c r="AM1126" s="1"/>
      <c r="AN1126" s="1"/>
      <c r="AO1126" s="1"/>
      <c r="AP1126" s="1"/>
      <c r="AQ1126" s="21"/>
      <c r="AR1126" s="21"/>
      <c r="AS1126" s="1"/>
      <c r="AT1126" s="1"/>
      <c r="AU1126" s="1"/>
      <c r="AV1126" s="1"/>
      <c r="AW1126" s="21"/>
      <c r="AX1126" s="21"/>
      <c r="AY1126" s="1"/>
      <c r="AZ1126" s="1"/>
      <c r="BA1126" s="1"/>
      <c r="BB1126" s="1"/>
      <c r="BC1126" s="21"/>
      <c r="BD1126" s="21"/>
      <c r="BE1126" s="1"/>
      <c r="BF1126" s="1"/>
      <c r="BG1126" s="1"/>
      <c r="BH1126" s="1"/>
      <c r="BI1126" s="21"/>
      <c r="BJ1126" s="21"/>
      <c r="BK1126" s="1"/>
      <c r="BL1126" s="1"/>
      <c r="BM1126" s="1"/>
      <c r="BN1126" s="1"/>
      <c r="BO1126" s="21"/>
      <c r="BP1126" s="21"/>
      <c r="BQ1126" s="1"/>
      <c r="BR1126" s="1"/>
      <c r="BS1126" s="1"/>
      <c r="BT1126" s="1"/>
      <c r="BU1126" s="21"/>
      <c r="BV1126" s="2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</row>
    <row r="1127" spans="5:128" x14ac:dyDescent="0.25">
      <c r="E1127" s="1"/>
      <c r="F1127" s="1"/>
      <c r="G1127" s="21"/>
      <c r="H1127" s="21"/>
      <c r="I1127" s="1"/>
      <c r="J1127" s="1"/>
      <c r="K1127" s="1"/>
      <c r="L1127" s="1"/>
      <c r="M1127" s="21"/>
      <c r="N1127" s="21"/>
      <c r="O1127" s="1"/>
      <c r="P1127" s="1"/>
      <c r="Q1127" s="1"/>
      <c r="R1127" s="1"/>
      <c r="S1127" s="21"/>
      <c r="T1127" s="21"/>
      <c r="U1127" s="1"/>
      <c r="V1127" s="1"/>
      <c r="W1127" s="1"/>
      <c r="X1127" s="1"/>
      <c r="Y1127" s="21"/>
      <c r="Z1127" s="21"/>
      <c r="AA1127" s="1"/>
      <c r="AB1127" s="1"/>
      <c r="AC1127" s="1"/>
      <c r="AD1127" s="1"/>
      <c r="AE1127" s="21"/>
      <c r="AF1127" s="21"/>
      <c r="AG1127" s="1"/>
      <c r="AH1127" s="1"/>
      <c r="AI1127" s="1"/>
      <c r="AJ1127" s="1"/>
      <c r="AK1127" s="21"/>
      <c r="AL1127" s="21"/>
      <c r="AM1127" s="1"/>
      <c r="AN1127" s="1"/>
      <c r="AO1127" s="1"/>
      <c r="AP1127" s="1"/>
      <c r="AQ1127" s="21"/>
      <c r="AR1127" s="21"/>
      <c r="AS1127" s="1"/>
      <c r="AT1127" s="1"/>
      <c r="AU1127" s="1"/>
      <c r="AV1127" s="1"/>
      <c r="AW1127" s="21"/>
      <c r="AX1127" s="21"/>
      <c r="AY1127" s="1"/>
      <c r="AZ1127" s="1"/>
      <c r="BA1127" s="1"/>
      <c r="BB1127" s="1"/>
      <c r="BC1127" s="21"/>
      <c r="BD1127" s="21"/>
      <c r="BE1127" s="1"/>
      <c r="BF1127" s="1"/>
      <c r="BG1127" s="1"/>
      <c r="BH1127" s="1"/>
      <c r="BI1127" s="21"/>
      <c r="BJ1127" s="21"/>
      <c r="BK1127" s="1"/>
      <c r="BL1127" s="1"/>
      <c r="BM1127" s="1"/>
      <c r="BN1127" s="1"/>
      <c r="BO1127" s="21"/>
      <c r="BP1127" s="21"/>
      <c r="BQ1127" s="1"/>
      <c r="BR1127" s="1"/>
      <c r="BS1127" s="1"/>
      <c r="BT1127" s="1"/>
      <c r="BU1127" s="21"/>
      <c r="BV1127" s="2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</row>
    <row r="1128" spans="5:128" x14ac:dyDescent="0.25">
      <c r="E1128" s="1"/>
      <c r="F1128" s="1"/>
      <c r="G1128" s="21"/>
      <c r="H1128" s="21"/>
      <c r="I1128" s="1"/>
      <c r="J1128" s="1"/>
      <c r="K1128" s="1"/>
      <c r="L1128" s="1"/>
      <c r="M1128" s="21"/>
      <c r="N1128" s="21"/>
      <c r="O1128" s="1"/>
      <c r="P1128" s="1"/>
      <c r="Q1128" s="1"/>
      <c r="R1128" s="1"/>
      <c r="S1128" s="21"/>
      <c r="T1128" s="21"/>
      <c r="U1128" s="1"/>
      <c r="V1128" s="1"/>
      <c r="W1128" s="1"/>
      <c r="X1128" s="1"/>
      <c r="Y1128" s="21"/>
      <c r="Z1128" s="21"/>
      <c r="AA1128" s="1"/>
      <c r="AB1128" s="1"/>
      <c r="AC1128" s="1"/>
      <c r="AD1128" s="1"/>
      <c r="AE1128" s="21"/>
      <c r="AF1128" s="21"/>
      <c r="AG1128" s="1"/>
      <c r="AH1128" s="1"/>
      <c r="AI1128" s="1"/>
      <c r="AJ1128" s="1"/>
      <c r="AK1128" s="21"/>
      <c r="AL1128" s="21"/>
      <c r="AM1128" s="1"/>
      <c r="AN1128" s="1"/>
      <c r="AO1128" s="1"/>
      <c r="AP1128" s="1"/>
      <c r="AQ1128" s="21"/>
      <c r="AR1128" s="21"/>
      <c r="AS1128" s="1"/>
      <c r="AT1128" s="1"/>
      <c r="AU1128" s="1"/>
      <c r="AV1128" s="1"/>
      <c r="AW1128" s="21"/>
      <c r="AX1128" s="21"/>
      <c r="AY1128" s="1"/>
      <c r="AZ1128" s="1"/>
      <c r="BA1128" s="1"/>
      <c r="BB1128" s="1"/>
      <c r="BC1128" s="21"/>
      <c r="BD1128" s="21"/>
      <c r="BE1128" s="1"/>
      <c r="BF1128" s="1"/>
      <c r="BG1128" s="1"/>
      <c r="BH1128" s="1"/>
      <c r="BI1128" s="21"/>
      <c r="BJ1128" s="21"/>
      <c r="BK1128" s="1"/>
      <c r="BL1128" s="1"/>
      <c r="BM1128" s="1"/>
      <c r="BN1128" s="1"/>
      <c r="BO1128" s="21"/>
      <c r="BP1128" s="21"/>
      <c r="BQ1128" s="1"/>
      <c r="BR1128" s="1"/>
      <c r="BS1128" s="1"/>
      <c r="BT1128" s="1"/>
      <c r="BU1128" s="21"/>
      <c r="BV1128" s="2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</row>
    <row r="1129" spans="5:128" x14ac:dyDescent="0.25">
      <c r="E1129" s="1"/>
      <c r="F1129" s="1"/>
      <c r="G1129" s="21"/>
      <c r="H1129" s="21"/>
      <c r="I1129" s="1"/>
      <c r="J1129" s="1"/>
      <c r="K1129" s="1"/>
      <c r="L1129" s="1"/>
      <c r="M1129" s="21"/>
      <c r="N1129" s="21"/>
      <c r="O1129" s="1"/>
      <c r="P1129" s="1"/>
      <c r="Q1129" s="1"/>
      <c r="R1129" s="1"/>
      <c r="S1129" s="21"/>
      <c r="T1129" s="21"/>
      <c r="U1129" s="1"/>
      <c r="V1129" s="1"/>
      <c r="W1129" s="1"/>
      <c r="X1129" s="1"/>
      <c r="Y1129" s="21"/>
      <c r="Z1129" s="21"/>
      <c r="AA1129" s="1"/>
      <c r="AB1129" s="1"/>
      <c r="AC1129" s="1"/>
      <c r="AD1129" s="1"/>
      <c r="AE1129" s="21"/>
      <c r="AF1129" s="21"/>
      <c r="AG1129" s="1"/>
      <c r="AH1129" s="1"/>
      <c r="AI1129" s="1"/>
      <c r="AJ1129" s="1"/>
      <c r="AK1129" s="21"/>
      <c r="AL1129" s="21"/>
      <c r="AM1129" s="1"/>
      <c r="AN1129" s="1"/>
      <c r="AO1129" s="1"/>
      <c r="AP1129" s="1"/>
      <c r="AQ1129" s="21"/>
      <c r="AR1129" s="21"/>
      <c r="AS1129" s="1"/>
      <c r="AT1129" s="1"/>
      <c r="AU1129" s="1"/>
      <c r="AV1129" s="1"/>
      <c r="AW1129" s="21"/>
      <c r="AX1129" s="21"/>
      <c r="AY1129" s="1"/>
      <c r="AZ1129" s="1"/>
      <c r="BA1129" s="1"/>
      <c r="BB1129" s="1"/>
      <c r="BC1129" s="21"/>
      <c r="BD1129" s="21"/>
      <c r="BE1129" s="1"/>
      <c r="BF1129" s="1"/>
      <c r="BG1129" s="1"/>
      <c r="BH1129" s="1"/>
      <c r="BI1129" s="21"/>
      <c r="BJ1129" s="21"/>
      <c r="BK1129" s="1"/>
      <c r="BL1129" s="1"/>
      <c r="BM1129" s="1"/>
      <c r="BN1129" s="1"/>
      <c r="BO1129" s="21"/>
      <c r="BP1129" s="21"/>
      <c r="BQ1129" s="1"/>
      <c r="BR1129" s="1"/>
      <c r="BS1129" s="1"/>
      <c r="BT1129" s="1"/>
      <c r="BU1129" s="21"/>
      <c r="BV1129" s="2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</row>
    <row r="1130" spans="5:128" x14ac:dyDescent="0.25">
      <c r="E1130" s="1"/>
      <c r="F1130" s="1"/>
      <c r="G1130" s="21"/>
      <c r="H1130" s="21"/>
      <c r="I1130" s="1"/>
      <c r="J1130" s="1"/>
      <c r="K1130" s="1"/>
      <c r="L1130" s="1"/>
      <c r="M1130" s="21"/>
      <c r="N1130" s="21"/>
      <c r="O1130" s="1"/>
      <c r="P1130" s="1"/>
      <c r="Q1130" s="1"/>
      <c r="R1130" s="1"/>
      <c r="S1130" s="21"/>
      <c r="T1130" s="21"/>
      <c r="U1130" s="1"/>
      <c r="V1130" s="1"/>
      <c r="W1130" s="1"/>
      <c r="X1130" s="1"/>
      <c r="Y1130" s="21"/>
      <c r="Z1130" s="21"/>
      <c r="AA1130" s="1"/>
      <c r="AB1130" s="1"/>
      <c r="AC1130" s="1"/>
      <c r="AD1130" s="1"/>
      <c r="AE1130" s="21"/>
      <c r="AF1130" s="21"/>
      <c r="AG1130" s="1"/>
      <c r="AH1130" s="1"/>
      <c r="AI1130" s="1"/>
      <c r="AJ1130" s="1"/>
      <c r="AK1130" s="21"/>
      <c r="AL1130" s="21"/>
      <c r="AM1130" s="1"/>
      <c r="AN1130" s="1"/>
      <c r="AO1130" s="1"/>
      <c r="AP1130" s="1"/>
      <c r="AQ1130" s="21"/>
      <c r="AR1130" s="21"/>
      <c r="AS1130" s="1"/>
      <c r="AT1130" s="1"/>
      <c r="AU1130" s="1"/>
      <c r="AV1130" s="1"/>
      <c r="AW1130" s="21"/>
      <c r="AX1130" s="21"/>
      <c r="AY1130" s="1"/>
      <c r="AZ1130" s="1"/>
      <c r="BA1130" s="1"/>
      <c r="BB1130" s="1"/>
      <c r="BC1130" s="21"/>
      <c r="BD1130" s="21"/>
      <c r="BE1130" s="1"/>
      <c r="BF1130" s="1"/>
      <c r="BG1130" s="1"/>
      <c r="BH1130" s="1"/>
      <c r="BI1130" s="21"/>
      <c r="BJ1130" s="21"/>
      <c r="BK1130" s="1"/>
      <c r="BL1130" s="1"/>
      <c r="BM1130" s="1"/>
      <c r="BN1130" s="1"/>
      <c r="BO1130" s="21"/>
      <c r="BP1130" s="21"/>
      <c r="BQ1130" s="1"/>
      <c r="BR1130" s="1"/>
      <c r="BS1130" s="1"/>
      <c r="BT1130" s="1"/>
      <c r="BU1130" s="21"/>
      <c r="BV1130" s="2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</row>
    <row r="1131" spans="5:128" x14ac:dyDescent="0.25">
      <c r="E1131" s="1"/>
      <c r="F1131" s="1"/>
      <c r="G1131" s="21"/>
      <c r="H1131" s="21"/>
      <c r="I1131" s="1"/>
      <c r="J1131" s="1"/>
      <c r="K1131" s="1"/>
      <c r="L1131" s="1"/>
      <c r="M1131" s="21"/>
      <c r="N1131" s="21"/>
      <c r="O1131" s="1"/>
      <c r="P1131" s="1"/>
      <c r="Q1131" s="1"/>
      <c r="R1131" s="1"/>
      <c r="S1131" s="21"/>
      <c r="T1131" s="21"/>
      <c r="U1131" s="1"/>
      <c r="V1131" s="1"/>
      <c r="W1131" s="1"/>
      <c r="X1131" s="1"/>
      <c r="Y1131" s="21"/>
      <c r="Z1131" s="21"/>
      <c r="AA1131" s="1"/>
      <c r="AB1131" s="1"/>
      <c r="AC1131" s="1"/>
      <c r="AD1131" s="1"/>
      <c r="AE1131" s="21"/>
      <c r="AF1131" s="21"/>
      <c r="AG1131" s="1"/>
      <c r="AH1131" s="1"/>
      <c r="AI1131" s="1"/>
      <c r="AJ1131" s="1"/>
      <c r="AK1131" s="21"/>
      <c r="AL1131" s="21"/>
      <c r="AM1131" s="1"/>
      <c r="AN1131" s="1"/>
      <c r="AO1131" s="1"/>
      <c r="AP1131" s="1"/>
      <c r="AQ1131" s="21"/>
      <c r="AR1131" s="21"/>
      <c r="AS1131" s="1"/>
      <c r="AT1131" s="1"/>
      <c r="AU1131" s="1"/>
      <c r="AV1131" s="1"/>
      <c r="AW1131" s="21"/>
      <c r="AX1131" s="21"/>
      <c r="AY1131" s="1"/>
      <c r="AZ1131" s="1"/>
      <c r="BA1131" s="1"/>
      <c r="BB1131" s="1"/>
      <c r="BC1131" s="21"/>
      <c r="BD1131" s="21"/>
      <c r="BE1131" s="1"/>
      <c r="BF1131" s="1"/>
      <c r="BG1131" s="1"/>
      <c r="BH1131" s="1"/>
      <c r="BI1131" s="21"/>
      <c r="BJ1131" s="21"/>
      <c r="BK1131" s="1"/>
      <c r="BL1131" s="1"/>
      <c r="BM1131" s="1"/>
      <c r="BN1131" s="1"/>
      <c r="BO1131" s="21"/>
      <c r="BP1131" s="21"/>
      <c r="BQ1131" s="1"/>
      <c r="BR1131" s="1"/>
      <c r="BS1131" s="1"/>
      <c r="BT1131" s="1"/>
      <c r="BU1131" s="21"/>
      <c r="BV1131" s="2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</row>
    <row r="1132" spans="5:128" x14ac:dyDescent="0.25">
      <c r="E1132" s="1"/>
      <c r="F1132" s="1"/>
      <c r="G1132" s="21"/>
      <c r="H1132" s="21"/>
      <c r="I1132" s="1"/>
      <c r="J1132" s="1"/>
      <c r="K1132" s="1"/>
      <c r="L1132" s="1"/>
      <c r="M1132" s="21"/>
      <c r="N1132" s="21"/>
      <c r="O1132" s="1"/>
      <c r="P1132" s="1"/>
      <c r="Q1132" s="1"/>
      <c r="R1132" s="1"/>
      <c r="S1132" s="21"/>
      <c r="T1132" s="21"/>
      <c r="U1132" s="1"/>
      <c r="V1132" s="1"/>
      <c r="W1132" s="1"/>
      <c r="X1132" s="1"/>
      <c r="Y1132" s="21"/>
      <c r="Z1132" s="21"/>
      <c r="AA1132" s="1"/>
      <c r="AB1132" s="1"/>
      <c r="AC1132" s="1"/>
      <c r="AD1132" s="1"/>
      <c r="AE1132" s="21"/>
      <c r="AF1132" s="21"/>
      <c r="AG1132" s="1"/>
      <c r="AH1132" s="1"/>
      <c r="AI1132" s="1"/>
      <c r="AJ1132" s="1"/>
      <c r="AK1132" s="21"/>
      <c r="AL1132" s="21"/>
      <c r="AM1132" s="1"/>
      <c r="AN1132" s="1"/>
      <c r="AO1132" s="1"/>
      <c r="AP1132" s="1"/>
      <c r="AQ1132" s="21"/>
      <c r="AR1132" s="21"/>
      <c r="AS1132" s="1"/>
      <c r="AT1132" s="1"/>
      <c r="AU1132" s="1"/>
      <c r="AV1132" s="1"/>
      <c r="AW1132" s="21"/>
      <c r="AX1132" s="21"/>
      <c r="AY1132" s="1"/>
      <c r="AZ1132" s="1"/>
      <c r="BA1132" s="1"/>
      <c r="BB1132" s="1"/>
      <c r="BC1132" s="21"/>
      <c r="BD1132" s="21"/>
      <c r="BE1132" s="1"/>
      <c r="BF1132" s="1"/>
      <c r="BG1132" s="1"/>
      <c r="BH1132" s="1"/>
      <c r="BI1132" s="21"/>
      <c r="BJ1132" s="21"/>
      <c r="BK1132" s="1"/>
      <c r="BL1132" s="1"/>
      <c r="BM1132" s="1"/>
      <c r="BN1132" s="1"/>
      <c r="BO1132" s="21"/>
      <c r="BP1132" s="21"/>
      <c r="BQ1132" s="1"/>
      <c r="BR1132" s="1"/>
      <c r="BS1132" s="1"/>
      <c r="BT1132" s="1"/>
      <c r="BU1132" s="21"/>
      <c r="BV1132" s="2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</row>
    <row r="1133" spans="5:128" x14ac:dyDescent="0.25">
      <c r="E1133" s="1"/>
      <c r="F1133" s="1"/>
      <c r="G1133" s="21"/>
      <c r="H1133" s="21"/>
      <c r="I1133" s="1"/>
      <c r="J1133" s="1"/>
      <c r="K1133" s="1"/>
      <c r="L1133" s="1"/>
      <c r="M1133" s="21"/>
      <c r="N1133" s="21"/>
      <c r="O1133" s="1"/>
      <c r="P1133" s="1"/>
      <c r="Q1133" s="1"/>
      <c r="R1133" s="1"/>
      <c r="S1133" s="21"/>
      <c r="T1133" s="21"/>
      <c r="U1133" s="1"/>
      <c r="V1133" s="1"/>
      <c r="W1133" s="1"/>
      <c r="X1133" s="1"/>
      <c r="Y1133" s="21"/>
      <c r="Z1133" s="21"/>
      <c r="AA1133" s="1"/>
      <c r="AB1133" s="1"/>
      <c r="AC1133" s="1"/>
      <c r="AD1133" s="1"/>
      <c r="AE1133" s="21"/>
      <c r="AF1133" s="21"/>
      <c r="AG1133" s="1"/>
      <c r="AH1133" s="1"/>
      <c r="AI1133" s="1"/>
      <c r="AJ1133" s="1"/>
      <c r="AK1133" s="21"/>
      <c r="AL1133" s="21"/>
      <c r="AM1133" s="1"/>
      <c r="AN1133" s="1"/>
      <c r="AO1133" s="1"/>
      <c r="AP1133" s="1"/>
      <c r="AQ1133" s="21"/>
      <c r="AR1133" s="21"/>
      <c r="AS1133" s="1"/>
      <c r="AT1133" s="1"/>
      <c r="AU1133" s="1"/>
      <c r="AV1133" s="1"/>
      <c r="AW1133" s="21"/>
      <c r="AX1133" s="21"/>
      <c r="AY1133" s="1"/>
      <c r="AZ1133" s="1"/>
      <c r="BA1133" s="1"/>
      <c r="BB1133" s="1"/>
      <c r="BC1133" s="21"/>
      <c r="BD1133" s="21"/>
      <c r="BE1133" s="1"/>
      <c r="BF1133" s="1"/>
      <c r="BG1133" s="1"/>
      <c r="BH1133" s="1"/>
      <c r="BI1133" s="21"/>
      <c r="BJ1133" s="21"/>
      <c r="BK1133" s="1"/>
      <c r="BL1133" s="1"/>
      <c r="BM1133" s="1"/>
      <c r="BN1133" s="1"/>
      <c r="BO1133" s="21"/>
      <c r="BP1133" s="21"/>
      <c r="BQ1133" s="1"/>
      <c r="BR1133" s="1"/>
      <c r="BS1133" s="1"/>
      <c r="BT1133" s="1"/>
      <c r="BU1133" s="21"/>
      <c r="BV1133" s="2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</row>
    <row r="1134" spans="5:128" x14ac:dyDescent="0.25">
      <c r="E1134" s="1"/>
      <c r="F1134" s="1"/>
      <c r="G1134" s="21"/>
      <c r="H1134" s="21"/>
      <c r="I1134" s="1"/>
      <c r="J1134" s="1"/>
      <c r="K1134" s="1"/>
      <c r="L1134" s="1"/>
      <c r="M1134" s="21"/>
      <c r="N1134" s="21"/>
      <c r="O1134" s="1"/>
      <c r="P1134" s="1"/>
      <c r="Q1134" s="1"/>
      <c r="R1134" s="1"/>
      <c r="S1134" s="21"/>
      <c r="T1134" s="21"/>
      <c r="U1134" s="1"/>
      <c r="V1134" s="1"/>
      <c r="W1134" s="1"/>
      <c r="X1134" s="1"/>
      <c r="Y1134" s="21"/>
      <c r="Z1134" s="21"/>
      <c r="AA1134" s="1"/>
      <c r="AB1134" s="1"/>
      <c r="AC1134" s="1"/>
      <c r="AD1134" s="1"/>
      <c r="AE1134" s="21"/>
      <c r="AF1134" s="21"/>
      <c r="AG1134" s="1"/>
      <c r="AH1134" s="1"/>
      <c r="AI1134" s="1"/>
      <c r="AJ1134" s="1"/>
      <c r="AK1134" s="21"/>
      <c r="AL1134" s="21"/>
      <c r="AM1134" s="1"/>
      <c r="AN1134" s="1"/>
      <c r="AO1134" s="1"/>
      <c r="AP1134" s="1"/>
      <c r="AQ1134" s="21"/>
      <c r="AR1134" s="21"/>
      <c r="AS1134" s="1"/>
      <c r="AT1134" s="1"/>
      <c r="AU1134" s="1"/>
      <c r="AV1134" s="1"/>
      <c r="AW1134" s="21"/>
      <c r="AX1134" s="21"/>
      <c r="AY1134" s="1"/>
      <c r="AZ1134" s="1"/>
      <c r="BA1134" s="1"/>
      <c r="BB1134" s="1"/>
      <c r="BC1134" s="21"/>
      <c r="BD1134" s="21"/>
      <c r="BE1134" s="1"/>
      <c r="BF1134" s="1"/>
      <c r="BG1134" s="1"/>
      <c r="BH1134" s="1"/>
      <c r="BI1134" s="21"/>
      <c r="BJ1134" s="21"/>
      <c r="BK1134" s="1"/>
      <c r="BL1134" s="1"/>
      <c r="BM1134" s="1"/>
      <c r="BN1134" s="1"/>
      <c r="BO1134" s="21"/>
      <c r="BP1134" s="21"/>
      <c r="BQ1134" s="1"/>
      <c r="BR1134" s="1"/>
      <c r="BS1134" s="1"/>
      <c r="BT1134" s="1"/>
      <c r="BU1134" s="21"/>
      <c r="BV1134" s="2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</row>
    <row r="1135" spans="5:128" x14ac:dyDescent="0.25">
      <c r="E1135" s="1"/>
      <c r="F1135" s="1"/>
      <c r="G1135" s="21"/>
      <c r="H1135" s="21"/>
      <c r="I1135" s="1"/>
      <c r="J1135" s="1"/>
      <c r="K1135" s="1"/>
      <c r="L1135" s="1"/>
      <c r="M1135" s="21"/>
      <c r="N1135" s="21"/>
      <c r="O1135" s="1"/>
      <c r="P1135" s="1"/>
      <c r="Q1135" s="1"/>
      <c r="R1135" s="1"/>
      <c r="S1135" s="21"/>
      <c r="T1135" s="21"/>
      <c r="U1135" s="1"/>
      <c r="V1135" s="1"/>
      <c r="W1135" s="1"/>
      <c r="X1135" s="1"/>
      <c r="Y1135" s="21"/>
      <c r="Z1135" s="21"/>
      <c r="AA1135" s="1"/>
      <c r="AB1135" s="1"/>
      <c r="AC1135" s="1"/>
      <c r="AD1135" s="1"/>
      <c r="AE1135" s="21"/>
      <c r="AF1135" s="21"/>
      <c r="AG1135" s="1"/>
      <c r="AH1135" s="1"/>
      <c r="AI1135" s="1"/>
      <c r="AJ1135" s="1"/>
      <c r="AK1135" s="21"/>
      <c r="AL1135" s="21"/>
      <c r="AM1135" s="1"/>
      <c r="AN1135" s="1"/>
      <c r="AO1135" s="1"/>
      <c r="AP1135" s="1"/>
      <c r="AQ1135" s="21"/>
      <c r="AR1135" s="21"/>
      <c r="AS1135" s="1"/>
      <c r="AT1135" s="1"/>
      <c r="AU1135" s="1"/>
      <c r="AV1135" s="1"/>
      <c r="AW1135" s="21"/>
      <c r="AX1135" s="21"/>
      <c r="AY1135" s="1"/>
      <c r="AZ1135" s="1"/>
      <c r="BA1135" s="1"/>
      <c r="BB1135" s="1"/>
      <c r="BC1135" s="21"/>
      <c r="BD1135" s="21"/>
      <c r="BE1135" s="1"/>
      <c r="BF1135" s="1"/>
      <c r="BG1135" s="1"/>
      <c r="BH1135" s="1"/>
      <c r="BI1135" s="21"/>
      <c r="BJ1135" s="21"/>
      <c r="BK1135" s="1"/>
      <c r="BL1135" s="1"/>
      <c r="BM1135" s="1"/>
      <c r="BN1135" s="1"/>
      <c r="BO1135" s="21"/>
      <c r="BP1135" s="21"/>
      <c r="BQ1135" s="1"/>
      <c r="BR1135" s="1"/>
      <c r="BS1135" s="1"/>
      <c r="BT1135" s="1"/>
      <c r="BU1135" s="21"/>
      <c r="BV1135" s="2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</row>
    <row r="1136" spans="5:128" x14ac:dyDescent="0.25">
      <c r="E1136" s="1"/>
      <c r="F1136" s="1"/>
      <c r="G1136" s="21"/>
      <c r="H1136" s="21"/>
      <c r="I1136" s="1"/>
      <c r="J1136" s="1"/>
      <c r="K1136" s="1"/>
      <c r="L1136" s="1"/>
      <c r="M1136" s="21"/>
      <c r="N1136" s="21"/>
      <c r="O1136" s="1"/>
      <c r="P1136" s="1"/>
      <c r="Q1136" s="1"/>
      <c r="R1136" s="1"/>
      <c r="S1136" s="21"/>
      <c r="T1136" s="21"/>
      <c r="U1136" s="1"/>
      <c r="V1136" s="1"/>
      <c r="W1136" s="1"/>
      <c r="X1136" s="1"/>
      <c r="Y1136" s="21"/>
      <c r="Z1136" s="21"/>
      <c r="AA1136" s="1"/>
      <c r="AB1136" s="1"/>
      <c r="AC1136" s="1"/>
      <c r="AD1136" s="1"/>
      <c r="AE1136" s="21"/>
      <c r="AF1136" s="21"/>
      <c r="AG1136" s="1"/>
      <c r="AH1136" s="1"/>
      <c r="AI1136" s="1"/>
      <c r="AJ1136" s="1"/>
      <c r="AK1136" s="21"/>
      <c r="AL1136" s="21"/>
      <c r="AM1136" s="1"/>
      <c r="AN1136" s="1"/>
      <c r="AO1136" s="1"/>
      <c r="AP1136" s="1"/>
      <c r="AQ1136" s="21"/>
      <c r="AR1136" s="21"/>
      <c r="AS1136" s="1"/>
      <c r="AT1136" s="1"/>
      <c r="AU1136" s="1"/>
      <c r="AV1136" s="1"/>
      <c r="AW1136" s="21"/>
      <c r="AX1136" s="21"/>
      <c r="AY1136" s="1"/>
      <c r="AZ1136" s="1"/>
      <c r="BA1136" s="1"/>
      <c r="BB1136" s="1"/>
      <c r="BC1136" s="21"/>
      <c r="BD1136" s="21"/>
      <c r="BE1136" s="1"/>
      <c r="BF1136" s="1"/>
      <c r="BG1136" s="1"/>
      <c r="BH1136" s="1"/>
      <c r="BI1136" s="21"/>
      <c r="BJ1136" s="21"/>
      <c r="BK1136" s="1"/>
      <c r="BL1136" s="1"/>
      <c r="BM1136" s="1"/>
      <c r="BN1136" s="1"/>
      <c r="BO1136" s="21"/>
      <c r="BP1136" s="21"/>
      <c r="BQ1136" s="1"/>
      <c r="BR1136" s="1"/>
      <c r="BS1136" s="1"/>
      <c r="BT1136" s="1"/>
      <c r="BU1136" s="21"/>
      <c r="BV1136" s="2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</row>
    <row r="1137" spans="5:128" x14ac:dyDescent="0.25">
      <c r="E1137" s="1"/>
      <c r="F1137" s="1"/>
      <c r="G1137" s="21"/>
      <c r="H1137" s="21"/>
      <c r="I1137" s="1"/>
      <c r="J1137" s="1"/>
      <c r="K1137" s="1"/>
      <c r="L1137" s="1"/>
      <c r="M1137" s="21"/>
      <c r="N1137" s="21"/>
      <c r="O1137" s="1"/>
      <c r="P1137" s="1"/>
      <c r="Q1137" s="1"/>
      <c r="R1137" s="1"/>
      <c r="S1137" s="21"/>
      <c r="T1137" s="21"/>
      <c r="U1137" s="1"/>
      <c r="V1137" s="1"/>
      <c r="W1137" s="1"/>
      <c r="X1137" s="1"/>
      <c r="Y1137" s="21"/>
      <c r="Z1137" s="21"/>
      <c r="AA1137" s="1"/>
      <c r="AB1137" s="1"/>
      <c r="AC1137" s="1"/>
      <c r="AD1137" s="1"/>
      <c r="AE1137" s="21"/>
      <c r="AF1137" s="21"/>
      <c r="AG1137" s="1"/>
      <c r="AH1137" s="1"/>
      <c r="AI1137" s="1"/>
      <c r="AJ1137" s="1"/>
      <c r="AK1137" s="21"/>
      <c r="AL1137" s="21"/>
      <c r="AM1137" s="1"/>
      <c r="AN1137" s="1"/>
      <c r="AO1137" s="1"/>
      <c r="AP1137" s="1"/>
      <c r="AQ1137" s="21"/>
      <c r="AR1137" s="21"/>
      <c r="AS1137" s="1"/>
      <c r="AT1137" s="1"/>
      <c r="AU1137" s="1"/>
      <c r="AV1137" s="1"/>
      <c r="AW1137" s="21"/>
      <c r="AX1137" s="21"/>
      <c r="AY1137" s="1"/>
      <c r="AZ1137" s="1"/>
      <c r="BA1137" s="1"/>
      <c r="BB1137" s="1"/>
      <c r="BC1137" s="21"/>
      <c r="BD1137" s="21"/>
      <c r="BE1137" s="1"/>
      <c r="BF1137" s="1"/>
      <c r="BG1137" s="1"/>
      <c r="BH1137" s="1"/>
      <c r="BI1137" s="21"/>
      <c r="BJ1137" s="21"/>
      <c r="BK1137" s="1"/>
      <c r="BL1137" s="1"/>
      <c r="BM1137" s="1"/>
      <c r="BN1137" s="1"/>
      <c r="BO1137" s="21"/>
      <c r="BP1137" s="21"/>
      <c r="BQ1137" s="1"/>
      <c r="BR1137" s="1"/>
      <c r="BS1137" s="1"/>
      <c r="BT1137" s="1"/>
      <c r="BU1137" s="21"/>
      <c r="BV1137" s="2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</row>
    <row r="1138" spans="5:128" x14ac:dyDescent="0.25">
      <c r="E1138" s="1"/>
      <c r="F1138" s="1"/>
      <c r="G1138" s="21"/>
      <c r="H1138" s="21"/>
      <c r="I1138" s="1"/>
      <c r="J1138" s="1"/>
      <c r="K1138" s="1"/>
      <c r="L1138" s="1"/>
      <c r="M1138" s="21"/>
      <c r="N1138" s="21"/>
      <c r="O1138" s="1"/>
      <c r="P1138" s="1"/>
      <c r="Q1138" s="1"/>
      <c r="R1138" s="1"/>
      <c r="S1138" s="21"/>
      <c r="T1138" s="21"/>
      <c r="U1138" s="1"/>
      <c r="V1138" s="1"/>
      <c r="W1138" s="1"/>
      <c r="X1138" s="1"/>
      <c r="Y1138" s="21"/>
      <c r="Z1138" s="21"/>
      <c r="AA1138" s="1"/>
      <c r="AB1138" s="1"/>
      <c r="AC1138" s="1"/>
      <c r="AD1138" s="1"/>
      <c r="AE1138" s="21"/>
      <c r="AF1138" s="21"/>
      <c r="AG1138" s="1"/>
      <c r="AH1138" s="1"/>
      <c r="AI1138" s="1"/>
      <c r="AJ1138" s="1"/>
      <c r="AK1138" s="21"/>
      <c r="AL1138" s="21"/>
      <c r="AM1138" s="1"/>
      <c r="AN1138" s="1"/>
      <c r="AO1138" s="1"/>
      <c r="AP1138" s="1"/>
      <c r="AQ1138" s="21"/>
      <c r="AR1138" s="21"/>
      <c r="AS1138" s="1"/>
      <c r="AT1138" s="1"/>
      <c r="AU1138" s="1"/>
      <c r="AV1138" s="1"/>
      <c r="AW1138" s="21"/>
      <c r="AX1138" s="21"/>
      <c r="AY1138" s="1"/>
      <c r="AZ1138" s="1"/>
      <c r="BA1138" s="1"/>
      <c r="BB1138" s="1"/>
      <c r="BC1138" s="21"/>
      <c r="BD1138" s="21"/>
      <c r="BE1138" s="1"/>
      <c r="BF1138" s="1"/>
      <c r="BG1138" s="1"/>
      <c r="BH1138" s="1"/>
      <c r="BI1138" s="21"/>
      <c r="BJ1138" s="21"/>
      <c r="BK1138" s="1"/>
      <c r="BL1138" s="1"/>
      <c r="BM1138" s="1"/>
      <c r="BN1138" s="1"/>
      <c r="BO1138" s="21"/>
      <c r="BP1138" s="21"/>
      <c r="BQ1138" s="1"/>
      <c r="BR1138" s="1"/>
      <c r="BS1138" s="1"/>
      <c r="BT1138" s="1"/>
      <c r="BU1138" s="21"/>
      <c r="BV1138" s="2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</row>
    <row r="1139" spans="5:128" x14ac:dyDescent="0.25">
      <c r="E1139" s="1"/>
      <c r="F1139" s="1"/>
      <c r="G1139" s="21"/>
      <c r="H1139" s="21"/>
      <c r="I1139" s="1"/>
      <c r="J1139" s="1"/>
      <c r="K1139" s="1"/>
      <c r="L1139" s="1"/>
      <c r="M1139" s="21"/>
      <c r="N1139" s="21"/>
      <c r="O1139" s="1"/>
      <c r="P1139" s="1"/>
      <c r="Q1139" s="1"/>
      <c r="R1139" s="1"/>
      <c r="S1139" s="21"/>
      <c r="T1139" s="21"/>
      <c r="U1139" s="1"/>
      <c r="V1139" s="1"/>
      <c r="W1139" s="1"/>
      <c r="X1139" s="1"/>
      <c r="Y1139" s="21"/>
      <c r="Z1139" s="21"/>
      <c r="AA1139" s="1"/>
      <c r="AB1139" s="1"/>
      <c r="AC1139" s="1"/>
      <c r="AD1139" s="1"/>
      <c r="AE1139" s="21"/>
      <c r="AF1139" s="21"/>
      <c r="AG1139" s="1"/>
      <c r="AH1139" s="1"/>
      <c r="AI1139" s="1"/>
      <c r="AJ1139" s="1"/>
      <c r="AK1139" s="21"/>
      <c r="AL1139" s="21"/>
      <c r="AM1139" s="1"/>
      <c r="AN1139" s="1"/>
      <c r="AO1139" s="1"/>
      <c r="AP1139" s="1"/>
      <c r="AQ1139" s="21"/>
      <c r="AR1139" s="21"/>
      <c r="AS1139" s="1"/>
      <c r="AT1139" s="1"/>
      <c r="AU1139" s="1"/>
      <c r="AV1139" s="1"/>
      <c r="AW1139" s="21"/>
      <c r="AX1139" s="21"/>
      <c r="AY1139" s="1"/>
      <c r="AZ1139" s="1"/>
      <c r="BA1139" s="1"/>
      <c r="BB1139" s="1"/>
      <c r="BC1139" s="21"/>
      <c r="BD1139" s="21"/>
      <c r="BE1139" s="1"/>
      <c r="BF1139" s="1"/>
      <c r="BG1139" s="1"/>
      <c r="BH1139" s="1"/>
      <c r="BI1139" s="21"/>
      <c r="BJ1139" s="21"/>
      <c r="BK1139" s="1"/>
      <c r="BL1139" s="1"/>
      <c r="BM1139" s="1"/>
      <c r="BN1139" s="1"/>
      <c r="BO1139" s="21"/>
      <c r="BP1139" s="21"/>
      <c r="BQ1139" s="1"/>
      <c r="BR1139" s="1"/>
      <c r="BS1139" s="1"/>
      <c r="BT1139" s="1"/>
      <c r="BU1139" s="21"/>
      <c r="BV1139" s="2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</row>
    <row r="1140" spans="5:128" x14ac:dyDescent="0.25">
      <c r="E1140" s="1"/>
      <c r="F1140" s="1"/>
      <c r="G1140" s="21"/>
      <c r="H1140" s="21"/>
      <c r="I1140" s="1"/>
      <c r="J1140" s="1"/>
      <c r="K1140" s="1"/>
      <c r="L1140" s="1"/>
      <c r="M1140" s="21"/>
      <c r="N1140" s="21"/>
      <c r="O1140" s="1"/>
      <c r="P1140" s="1"/>
      <c r="Q1140" s="1"/>
      <c r="R1140" s="1"/>
      <c r="S1140" s="21"/>
      <c r="T1140" s="21"/>
      <c r="U1140" s="1"/>
      <c r="V1140" s="1"/>
      <c r="W1140" s="1"/>
      <c r="X1140" s="1"/>
      <c r="Y1140" s="21"/>
      <c r="Z1140" s="21"/>
      <c r="AA1140" s="1"/>
      <c r="AB1140" s="1"/>
      <c r="AC1140" s="1"/>
      <c r="AD1140" s="1"/>
      <c r="AE1140" s="21"/>
      <c r="AF1140" s="21"/>
      <c r="AG1140" s="1"/>
      <c r="AH1140" s="1"/>
      <c r="AI1140" s="1"/>
      <c r="AJ1140" s="1"/>
      <c r="AK1140" s="21"/>
      <c r="AL1140" s="21"/>
      <c r="AM1140" s="1"/>
      <c r="AN1140" s="1"/>
      <c r="AO1140" s="1"/>
      <c r="AP1140" s="1"/>
      <c r="AQ1140" s="21"/>
      <c r="AR1140" s="21"/>
      <c r="AS1140" s="1"/>
      <c r="AT1140" s="1"/>
      <c r="AU1140" s="1"/>
      <c r="AV1140" s="1"/>
      <c r="AW1140" s="21"/>
      <c r="AX1140" s="21"/>
      <c r="AY1140" s="1"/>
      <c r="AZ1140" s="1"/>
      <c r="BA1140" s="1"/>
      <c r="BB1140" s="1"/>
      <c r="BC1140" s="21"/>
      <c r="BD1140" s="21"/>
      <c r="BE1140" s="1"/>
      <c r="BF1140" s="1"/>
      <c r="BG1140" s="1"/>
      <c r="BH1140" s="1"/>
      <c r="BI1140" s="21"/>
      <c r="BJ1140" s="21"/>
      <c r="BK1140" s="1"/>
      <c r="BL1140" s="1"/>
      <c r="BM1140" s="1"/>
      <c r="BN1140" s="1"/>
      <c r="BO1140" s="21"/>
      <c r="BP1140" s="21"/>
      <c r="BQ1140" s="1"/>
      <c r="BR1140" s="1"/>
      <c r="BS1140" s="1"/>
      <c r="BT1140" s="1"/>
      <c r="BU1140" s="21"/>
      <c r="BV1140" s="2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</row>
    <row r="1141" spans="5:128" x14ac:dyDescent="0.25">
      <c r="E1141" s="1"/>
      <c r="F1141" s="1"/>
      <c r="G1141" s="21"/>
      <c r="H1141" s="21"/>
      <c r="I1141" s="1"/>
      <c r="J1141" s="1"/>
      <c r="K1141" s="1"/>
      <c r="L1141" s="1"/>
      <c r="M1141" s="21"/>
      <c r="N1141" s="21"/>
      <c r="O1141" s="1"/>
      <c r="P1141" s="1"/>
      <c r="Q1141" s="1"/>
      <c r="R1141" s="1"/>
      <c r="S1141" s="21"/>
      <c r="T1141" s="21"/>
      <c r="U1141" s="1"/>
      <c r="V1141" s="1"/>
      <c r="W1141" s="1"/>
      <c r="X1141" s="1"/>
      <c r="Y1141" s="21"/>
      <c r="Z1141" s="21"/>
      <c r="AA1141" s="1"/>
      <c r="AB1141" s="1"/>
      <c r="AC1141" s="1"/>
      <c r="AD1141" s="1"/>
      <c r="AE1141" s="21"/>
      <c r="AF1141" s="21"/>
      <c r="AG1141" s="1"/>
      <c r="AH1141" s="1"/>
      <c r="AI1141" s="1"/>
      <c r="AJ1141" s="1"/>
      <c r="AK1141" s="21"/>
      <c r="AL1141" s="21"/>
      <c r="AM1141" s="1"/>
      <c r="AN1141" s="1"/>
      <c r="AO1141" s="1"/>
      <c r="AP1141" s="1"/>
      <c r="AQ1141" s="21"/>
      <c r="AR1141" s="21"/>
      <c r="AS1141" s="1"/>
      <c r="AT1141" s="1"/>
      <c r="AU1141" s="1"/>
      <c r="AV1141" s="1"/>
      <c r="AW1141" s="21"/>
      <c r="AX1141" s="21"/>
      <c r="AY1141" s="1"/>
      <c r="AZ1141" s="1"/>
      <c r="BA1141" s="1"/>
      <c r="BB1141" s="1"/>
      <c r="BC1141" s="21"/>
      <c r="BD1141" s="21"/>
      <c r="BE1141" s="1"/>
      <c r="BF1141" s="1"/>
      <c r="BG1141" s="1"/>
      <c r="BH1141" s="1"/>
      <c r="BI1141" s="21"/>
      <c r="BJ1141" s="21"/>
      <c r="BK1141" s="1"/>
      <c r="BL1141" s="1"/>
      <c r="BM1141" s="1"/>
      <c r="BN1141" s="1"/>
      <c r="BO1141" s="21"/>
      <c r="BP1141" s="21"/>
      <c r="BQ1141" s="1"/>
      <c r="BR1141" s="1"/>
      <c r="BS1141" s="1"/>
      <c r="BT1141" s="1"/>
      <c r="BU1141" s="21"/>
      <c r="BV1141" s="2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</row>
    <row r="1142" spans="5:128" x14ac:dyDescent="0.25">
      <c r="E1142" s="1"/>
      <c r="F1142" s="1"/>
      <c r="G1142" s="21"/>
      <c r="H1142" s="21"/>
      <c r="I1142" s="1"/>
      <c r="J1142" s="1"/>
      <c r="K1142" s="1"/>
      <c r="L1142" s="1"/>
      <c r="M1142" s="21"/>
      <c r="N1142" s="21"/>
      <c r="O1142" s="1"/>
      <c r="P1142" s="1"/>
      <c r="Q1142" s="1"/>
      <c r="R1142" s="1"/>
      <c r="S1142" s="21"/>
      <c r="T1142" s="21"/>
      <c r="U1142" s="1"/>
      <c r="V1142" s="1"/>
      <c r="W1142" s="1"/>
      <c r="X1142" s="1"/>
      <c r="Y1142" s="21"/>
      <c r="Z1142" s="21"/>
      <c r="AA1142" s="1"/>
      <c r="AB1142" s="1"/>
      <c r="AC1142" s="1"/>
      <c r="AD1142" s="1"/>
      <c r="AE1142" s="21"/>
      <c r="AF1142" s="21"/>
      <c r="AG1142" s="1"/>
      <c r="AH1142" s="1"/>
      <c r="AI1142" s="1"/>
      <c r="AJ1142" s="1"/>
      <c r="AK1142" s="21"/>
      <c r="AL1142" s="21"/>
      <c r="AM1142" s="1"/>
      <c r="AN1142" s="1"/>
      <c r="AO1142" s="1"/>
      <c r="AP1142" s="1"/>
      <c r="AQ1142" s="21"/>
      <c r="AR1142" s="21"/>
      <c r="AS1142" s="1"/>
      <c r="AT1142" s="1"/>
      <c r="AU1142" s="1"/>
      <c r="AV1142" s="1"/>
      <c r="AW1142" s="21"/>
      <c r="AX1142" s="21"/>
      <c r="AY1142" s="1"/>
      <c r="AZ1142" s="1"/>
      <c r="BA1142" s="1"/>
      <c r="BB1142" s="1"/>
      <c r="BC1142" s="21"/>
      <c r="BD1142" s="21"/>
      <c r="BE1142" s="1"/>
      <c r="BF1142" s="1"/>
      <c r="BG1142" s="1"/>
      <c r="BH1142" s="1"/>
      <c r="BI1142" s="21"/>
      <c r="BJ1142" s="21"/>
      <c r="BK1142" s="1"/>
      <c r="BL1142" s="1"/>
      <c r="BM1142" s="1"/>
      <c r="BN1142" s="1"/>
      <c r="BO1142" s="21"/>
      <c r="BP1142" s="21"/>
      <c r="BQ1142" s="1"/>
      <c r="BR1142" s="1"/>
      <c r="BS1142" s="1"/>
      <c r="BT1142" s="1"/>
      <c r="BU1142" s="21"/>
      <c r="BV1142" s="2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</row>
    <row r="1143" spans="5:128" x14ac:dyDescent="0.25">
      <c r="E1143" s="1"/>
      <c r="F1143" s="1"/>
      <c r="G1143" s="21"/>
      <c r="H1143" s="21"/>
      <c r="I1143" s="1"/>
      <c r="J1143" s="1"/>
      <c r="K1143" s="1"/>
      <c r="L1143" s="1"/>
      <c r="M1143" s="21"/>
      <c r="N1143" s="21"/>
      <c r="O1143" s="1"/>
      <c r="P1143" s="1"/>
      <c r="Q1143" s="1"/>
      <c r="R1143" s="1"/>
      <c r="S1143" s="21"/>
      <c r="T1143" s="21"/>
      <c r="U1143" s="1"/>
      <c r="V1143" s="1"/>
      <c r="W1143" s="1"/>
      <c r="X1143" s="1"/>
      <c r="Y1143" s="21"/>
      <c r="Z1143" s="21"/>
      <c r="AA1143" s="1"/>
      <c r="AB1143" s="1"/>
      <c r="AC1143" s="1"/>
      <c r="AD1143" s="1"/>
      <c r="AE1143" s="21"/>
      <c r="AF1143" s="21"/>
      <c r="AG1143" s="1"/>
      <c r="AH1143" s="1"/>
      <c r="AI1143" s="1"/>
      <c r="AJ1143" s="1"/>
      <c r="AK1143" s="21"/>
      <c r="AL1143" s="21"/>
      <c r="AM1143" s="1"/>
      <c r="AN1143" s="1"/>
      <c r="AO1143" s="1"/>
      <c r="AP1143" s="1"/>
      <c r="AQ1143" s="21"/>
      <c r="AR1143" s="21"/>
      <c r="AS1143" s="1"/>
      <c r="AT1143" s="1"/>
      <c r="AU1143" s="1"/>
      <c r="AV1143" s="1"/>
      <c r="AW1143" s="21"/>
      <c r="AX1143" s="21"/>
      <c r="AY1143" s="1"/>
      <c r="AZ1143" s="1"/>
      <c r="BA1143" s="1"/>
      <c r="BB1143" s="1"/>
      <c r="BC1143" s="21"/>
      <c r="BD1143" s="21"/>
      <c r="BE1143" s="1"/>
      <c r="BF1143" s="1"/>
      <c r="BG1143" s="1"/>
      <c r="BH1143" s="1"/>
      <c r="BI1143" s="21"/>
      <c r="BJ1143" s="21"/>
      <c r="BK1143" s="1"/>
      <c r="BL1143" s="1"/>
      <c r="BM1143" s="1"/>
      <c r="BN1143" s="1"/>
      <c r="BO1143" s="21"/>
      <c r="BP1143" s="21"/>
      <c r="BQ1143" s="1"/>
      <c r="BR1143" s="1"/>
      <c r="BS1143" s="1"/>
      <c r="BT1143" s="1"/>
      <c r="BU1143" s="21"/>
      <c r="BV1143" s="2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</row>
    <row r="1144" spans="5:128" x14ac:dyDescent="0.25">
      <c r="E1144" s="1"/>
      <c r="F1144" s="1"/>
      <c r="G1144" s="21"/>
      <c r="H1144" s="21"/>
      <c r="I1144" s="1"/>
      <c r="J1144" s="1"/>
      <c r="K1144" s="1"/>
      <c r="L1144" s="1"/>
      <c r="M1144" s="21"/>
      <c r="N1144" s="21"/>
      <c r="O1144" s="1"/>
      <c r="P1144" s="1"/>
      <c r="Q1144" s="1"/>
      <c r="R1144" s="1"/>
      <c r="S1144" s="21"/>
      <c r="T1144" s="21"/>
      <c r="U1144" s="1"/>
      <c r="V1144" s="1"/>
      <c r="W1144" s="1"/>
      <c r="X1144" s="1"/>
      <c r="Y1144" s="21"/>
      <c r="Z1144" s="21"/>
      <c r="AA1144" s="1"/>
      <c r="AB1144" s="1"/>
      <c r="AC1144" s="1"/>
      <c r="AD1144" s="1"/>
      <c r="AE1144" s="21"/>
      <c r="AF1144" s="21"/>
      <c r="AG1144" s="1"/>
      <c r="AH1144" s="1"/>
      <c r="AI1144" s="1"/>
      <c r="AJ1144" s="1"/>
      <c r="AK1144" s="21"/>
      <c r="AL1144" s="21"/>
      <c r="AM1144" s="1"/>
      <c r="AN1144" s="1"/>
      <c r="AO1144" s="1"/>
      <c r="AP1144" s="1"/>
      <c r="AQ1144" s="21"/>
      <c r="AR1144" s="21"/>
      <c r="AS1144" s="1"/>
      <c r="AT1144" s="1"/>
      <c r="AU1144" s="1"/>
      <c r="AV1144" s="1"/>
      <c r="AW1144" s="21"/>
      <c r="AX1144" s="21"/>
      <c r="AY1144" s="1"/>
      <c r="AZ1144" s="1"/>
      <c r="BA1144" s="1"/>
      <c r="BB1144" s="1"/>
      <c r="BC1144" s="21"/>
      <c r="BD1144" s="21"/>
      <c r="BE1144" s="1"/>
      <c r="BF1144" s="1"/>
      <c r="BG1144" s="1"/>
      <c r="BH1144" s="1"/>
      <c r="BI1144" s="21"/>
      <c r="BJ1144" s="21"/>
      <c r="BK1144" s="1"/>
      <c r="BL1144" s="1"/>
      <c r="BM1144" s="1"/>
      <c r="BN1144" s="1"/>
      <c r="BO1144" s="21"/>
      <c r="BP1144" s="21"/>
      <c r="BQ1144" s="1"/>
      <c r="BR1144" s="1"/>
      <c r="BS1144" s="1"/>
      <c r="BT1144" s="1"/>
      <c r="BU1144" s="21"/>
      <c r="BV1144" s="2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</row>
    <row r="1145" spans="5:128" x14ac:dyDescent="0.25">
      <c r="E1145" s="1"/>
      <c r="F1145" s="1"/>
      <c r="G1145" s="21"/>
      <c r="H1145" s="21"/>
      <c r="I1145" s="1"/>
      <c r="J1145" s="1"/>
      <c r="K1145" s="1"/>
      <c r="L1145" s="1"/>
      <c r="M1145" s="21"/>
      <c r="N1145" s="21"/>
      <c r="O1145" s="1"/>
      <c r="P1145" s="1"/>
      <c r="Q1145" s="1"/>
      <c r="R1145" s="1"/>
      <c r="S1145" s="21"/>
      <c r="T1145" s="21"/>
      <c r="U1145" s="1"/>
      <c r="V1145" s="1"/>
      <c r="W1145" s="1"/>
      <c r="X1145" s="1"/>
      <c r="Y1145" s="21"/>
      <c r="Z1145" s="21"/>
      <c r="AA1145" s="1"/>
      <c r="AB1145" s="1"/>
      <c r="AC1145" s="1"/>
      <c r="AD1145" s="1"/>
      <c r="AE1145" s="21"/>
      <c r="AF1145" s="21"/>
      <c r="AG1145" s="1"/>
      <c r="AH1145" s="1"/>
      <c r="AI1145" s="1"/>
      <c r="AJ1145" s="1"/>
      <c r="AK1145" s="21"/>
      <c r="AL1145" s="21"/>
      <c r="AM1145" s="1"/>
      <c r="AN1145" s="1"/>
      <c r="AO1145" s="1"/>
      <c r="AP1145" s="1"/>
      <c r="AQ1145" s="21"/>
      <c r="AR1145" s="21"/>
      <c r="AS1145" s="1"/>
      <c r="AT1145" s="1"/>
      <c r="AU1145" s="1"/>
      <c r="AV1145" s="1"/>
      <c r="AW1145" s="21"/>
      <c r="AX1145" s="21"/>
      <c r="AY1145" s="1"/>
      <c r="AZ1145" s="1"/>
      <c r="BA1145" s="1"/>
      <c r="BB1145" s="1"/>
      <c r="BC1145" s="21"/>
      <c r="BD1145" s="21"/>
      <c r="BE1145" s="1"/>
      <c r="BF1145" s="1"/>
      <c r="BG1145" s="1"/>
      <c r="BH1145" s="1"/>
      <c r="BI1145" s="21"/>
      <c r="BJ1145" s="21"/>
      <c r="BK1145" s="1"/>
      <c r="BL1145" s="1"/>
      <c r="BM1145" s="1"/>
      <c r="BN1145" s="1"/>
      <c r="BO1145" s="21"/>
      <c r="BP1145" s="21"/>
      <c r="BQ1145" s="1"/>
      <c r="BR1145" s="1"/>
      <c r="BS1145" s="1"/>
      <c r="BT1145" s="1"/>
      <c r="BU1145" s="21"/>
      <c r="BV1145" s="2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</row>
    <row r="1146" spans="5:128" x14ac:dyDescent="0.25">
      <c r="E1146" s="1"/>
      <c r="F1146" s="1"/>
      <c r="G1146" s="21"/>
      <c r="H1146" s="21"/>
      <c r="I1146" s="1"/>
      <c r="J1146" s="1"/>
      <c r="K1146" s="1"/>
      <c r="L1146" s="1"/>
      <c r="M1146" s="21"/>
      <c r="N1146" s="21"/>
      <c r="O1146" s="1"/>
      <c r="P1146" s="1"/>
      <c r="Q1146" s="1"/>
      <c r="R1146" s="1"/>
      <c r="S1146" s="21"/>
      <c r="T1146" s="21"/>
      <c r="U1146" s="1"/>
      <c r="V1146" s="1"/>
      <c r="W1146" s="1"/>
      <c r="X1146" s="1"/>
      <c r="Y1146" s="21"/>
      <c r="Z1146" s="21"/>
      <c r="AA1146" s="1"/>
      <c r="AB1146" s="1"/>
      <c r="AC1146" s="1"/>
      <c r="AD1146" s="1"/>
      <c r="AE1146" s="21"/>
      <c r="AF1146" s="21"/>
      <c r="AG1146" s="1"/>
      <c r="AH1146" s="1"/>
      <c r="AI1146" s="1"/>
      <c r="AJ1146" s="1"/>
      <c r="AK1146" s="21"/>
      <c r="AL1146" s="21"/>
      <c r="AM1146" s="1"/>
      <c r="AN1146" s="1"/>
      <c r="AO1146" s="1"/>
      <c r="AP1146" s="1"/>
      <c r="AQ1146" s="21"/>
      <c r="AR1146" s="21"/>
      <c r="AS1146" s="1"/>
      <c r="AT1146" s="1"/>
      <c r="AU1146" s="1"/>
      <c r="AV1146" s="1"/>
      <c r="AW1146" s="21"/>
      <c r="AX1146" s="21"/>
      <c r="AY1146" s="1"/>
      <c r="AZ1146" s="1"/>
      <c r="BA1146" s="1"/>
      <c r="BB1146" s="1"/>
      <c r="BC1146" s="21"/>
      <c r="BD1146" s="21"/>
      <c r="BE1146" s="1"/>
      <c r="BF1146" s="1"/>
      <c r="BG1146" s="1"/>
      <c r="BH1146" s="1"/>
      <c r="BI1146" s="21"/>
      <c r="BJ1146" s="21"/>
      <c r="BK1146" s="1"/>
      <c r="BL1146" s="1"/>
      <c r="BM1146" s="1"/>
      <c r="BN1146" s="1"/>
      <c r="BO1146" s="21"/>
      <c r="BP1146" s="21"/>
      <c r="BQ1146" s="1"/>
      <c r="BR1146" s="1"/>
      <c r="BS1146" s="1"/>
      <c r="BT1146" s="1"/>
      <c r="BU1146" s="21"/>
      <c r="BV1146" s="2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</row>
    <row r="1147" spans="5:128" x14ac:dyDescent="0.25">
      <c r="E1147" s="1"/>
      <c r="F1147" s="1"/>
      <c r="G1147" s="21"/>
      <c r="H1147" s="21"/>
      <c r="I1147" s="1"/>
      <c r="J1147" s="1"/>
      <c r="K1147" s="1"/>
      <c r="L1147" s="1"/>
      <c r="M1147" s="21"/>
      <c r="N1147" s="21"/>
      <c r="O1147" s="1"/>
      <c r="P1147" s="1"/>
      <c r="Q1147" s="1"/>
      <c r="R1147" s="1"/>
      <c r="S1147" s="21"/>
      <c r="T1147" s="21"/>
      <c r="U1147" s="1"/>
      <c r="V1147" s="1"/>
      <c r="W1147" s="1"/>
      <c r="X1147" s="1"/>
      <c r="Y1147" s="21"/>
      <c r="Z1147" s="21"/>
      <c r="AA1147" s="1"/>
      <c r="AB1147" s="1"/>
      <c r="AC1147" s="1"/>
      <c r="AD1147" s="1"/>
      <c r="AE1147" s="21"/>
      <c r="AF1147" s="21"/>
      <c r="AG1147" s="1"/>
      <c r="AH1147" s="1"/>
      <c r="AI1147" s="1"/>
      <c r="AJ1147" s="1"/>
      <c r="AK1147" s="21"/>
      <c r="AL1147" s="21"/>
      <c r="AM1147" s="1"/>
      <c r="AN1147" s="1"/>
      <c r="AO1147" s="1"/>
      <c r="AP1147" s="1"/>
      <c r="AQ1147" s="21"/>
      <c r="AR1147" s="21"/>
      <c r="AS1147" s="1"/>
      <c r="AT1147" s="1"/>
      <c r="AU1147" s="1"/>
      <c r="AV1147" s="1"/>
      <c r="AW1147" s="21"/>
      <c r="AX1147" s="21"/>
      <c r="AY1147" s="1"/>
      <c r="AZ1147" s="1"/>
      <c r="BA1147" s="1"/>
      <c r="BB1147" s="1"/>
      <c r="BC1147" s="21"/>
      <c r="BD1147" s="21"/>
      <c r="BE1147" s="1"/>
      <c r="BF1147" s="1"/>
      <c r="BG1147" s="1"/>
      <c r="BH1147" s="1"/>
      <c r="BI1147" s="21"/>
      <c r="BJ1147" s="21"/>
      <c r="BK1147" s="1"/>
      <c r="BL1147" s="1"/>
      <c r="BM1147" s="1"/>
      <c r="BN1147" s="1"/>
      <c r="BO1147" s="21"/>
      <c r="BP1147" s="21"/>
      <c r="BQ1147" s="1"/>
      <c r="BR1147" s="1"/>
      <c r="BS1147" s="1"/>
      <c r="BT1147" s="1"/>
      <c r="BU1147" s="21"/>
      <c r="BV1147" s="2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</row>
    <row r="1148" spans="5:128" x14ac:dyDescent="0.25">
      <c r="E1148" s="1"/>
      <c r="F1148" s="1"/>
      <c r="G1148" s="21"/>
      <c r="H1148" s="21"/>
      <c r="I1148" s="1"/>
      <c r="J1148" s="1"/>
      <c r="K1148" s="1"/>
      <c r="L1148" s="1"/>
      <c r="M1148" s="21"/>
      <c r="N1148" s="21"/>
      <c r="O1148" s="1"/>
      <c r="P1148" s="1"/>
      <c r="Q1148" s="1"/>
      <c r="R1148" s="1"/>
      <c r="S1148" s="21"/>
      <c r="T1148" s="21"/>
      <c r="U1148" s="1"/>
      <c r="V1148" s="1"/>
      <c r="W1148" s="1"/>
      <c r="X1148" s="1"/>
      <c r="Y1148" s="21"/>
      <c r="Z1148" s="21"/>
      <c r="AA1148" s="1"/>
      <c r="AB1148" s="1"/>
      <c r="AC1148" s="1"/>
      <c r="AD1148" s="1"/>
      <c r="AE1148" s="21"/>
      <c r="AF1148" s="21"/>
      <c r="AG1148" s="1"/>
      <c r="AH1148" s="1"/>
      <c r="AI1148" s="1"/>
      <c r="AJ1148" s="1"/>
      <c r="AK1148" s="21"/>
      <c r="AL1148" s="21"/>
      <c r="AM1148" s="1"/>
      <c r="AN1148" s="1"/>
      <c r="AO1148" s="1"/>
      <c r="AP1148" s="1"/>
      <c r="AQ1148" s="21"/>
      <c r="AR1148" s="21"/>
      <c r="AS1148" s="1"/>
      <c r="AT1148" s="1"/>
      <c r="AU1148" s="1"/>
      <c r="AV1148" s="1"/>
      <c r="AW1148" s="21"/>
      <c r="AX1148" s="21"/>
      <c r="AY1148" s="1"/>
      <c r="AZ1148" s="1"/>
      <c r="BA1148" s="1"/>
      <c r="BB1148" s="1"/>
      <c r="BC1148" s="21"/>
      <c r="BD1148" s="21"/>
      <c r="BE1148" s="1"/>
      <c r="BF1148" s="1"/>
      <c r="BG1148" s="1"/>
      <c r="BH1148" s="1"/>
      <c r="BI1148" s="21"/>
      <c r="BJ1148" s="21"/>
      <c r="BK1148" s="1"/>
      <c r="BL1148" s="1"/>
      <c r="BM1148" s="1"/>
      <c r="BN1148" s="1"/>
      <c r="BO1148" s="21"/>
      <c r="BP1148" s="21"/>
      <c r="BQ1148" s="1"/>
      <c r="BR1148" s="1"/>
      <c r="BS1148" s="1"/>
      <c r="BT1148" s="1"/>
      <c r="BU1148" s="21"/>
      <c r="BV1148" s="2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</row>
    <row r="1149" spans="5:128" x14ac:dyDescent="0.25">
      <c r="E1149" s="1"/>
      <c r="F1149" s="1"/>
      <c r="G1149" s="21"/>
      <c r="H1149" s="21"/>
      <c r="I1149" s="1"/>
      <c r="J1149" s="1"/>
      <c r="K1149" s="1"/>
      <c r="L1149" s="1"/>
      <c r="M1149" s="21"/>
      <c r="N1149" s="21"/>
      <c r="O1149" s="1"/>
      <c r="P1149" s="1"/>
      <c r="Q1149" s="1"/>
      <c r="R1149" s="1"/>
      <c r="S1149" s="21"/>
      <c r="T1149" s="21"/>
      <c r="U1149" s="1"/>
      <c r="V1149" s="1"/>
      <c r="W1149" s="1"/>
      <c r="X1149" s="1"/>
      <c r="Y1149" s="21"/>
      <c r="Z1149" s="21"/>
      <c r="AA1149" s="1"/>
      <c r="AB1149" s="1"/>
      <c r="AC1149" s="1"/>
      <c r="AD1149" s="1"/>
      <c r="AE1149" s="21"/>
      <c r="AF1149" s="21"/>
      <c r="AG1149" s="1"/>
      <c r="AH1149" s="1"/>
      <c r="AI1149" s="1"/>
      <c r="AJ1149" s="1"/>
      <c r="AK1149" s="21"/>
      <c r="AL1149" s="21"/>
      <c r="AM1149" s="1"/>
      <c r="AN1149" s="1"/>
      <c r="AO1149" s="1"/>
      <c r="AP1149" s="1"/>
      <c r="AQ1149" s="21"/>
      <c r="AR1149" s="21"/>
      <c r="AS1149" s="1"/>
      <c r="AT1149" s="1"/>
      <c r="AU1149" s="1"/>
      <c r="AV1149" s="1"/>
      <c r="AW1149" s="21"/>
      <c r="AX1149" s="21"/>
      <c r="AY1149" s="1"/>
      <c r="AZ1149" s="1"/>
      <c r="BA1149" s="1"/>
      <c r="BB1149" s="1"/>
      <c r="BC1149" s="21"/>
      <c r="BD1149" s="21"/>
      <c r="BE1149" s="1"/>
      <c r="BF1149" s="1"/>
      <c r="BG1149" s="1"/>
      <c r="BH1149" s="1"/>
      <c r="BI1149" s="21"/>
      <c r="BJ1149" s="21"/>
      <c r="BK1149" s="1"/>
      <c r="BL1149" s="1"/>
      <c r="BM1149" s="1"/>
      <c r="BN1149" s="1"/>
      <c r="BO1149" s="21"/>
      <c r="BP1149" s="21"/>
      <c r="BQ1149" s="1"/>
      <c r="BR1149" s="1"/>
      <c r="BS1149" s="1"/>
      <c r="BT1149" s="1"/>
      <c r="BU1149" s="21"/>
      <c r="BV1149" s="2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</row>
    <row r="1150" spans="5:128" x14ac:dyDescent="0.25">
      <c r="E1150" s="1"/>
      <c r="F1150" s="1"/>
      <c r="G1150" s="21"/>
      <c r="H1150" s="21"/>
      <c r="I1150" s="1"/>
      <c r="J1150" s="1"/>
      <c r="K1150" s="1"/>
      <c r="L1150" s="1"/>
      <c r="M1150" s="21"/>
      <c r="N1150" s="21"/>
      <c r="O1150" s="1"/>
      <c r="P1150" s="1"/>
      <c r="Q1150" s="1"/>
      <c r="R1150" s="1"/>
      <c r="S1150" s="21"/>
      <c r="T1150" s="21"/>
      <c r="U1150" s="1"/>
      <c r="V1150" s="1"/>
      <c r="W1150" s="1"/>
      <c r="X1150" s="1"/>
      <c r="Y1150" s="21"/>
      <c r="Z1150" s="21"/>
      <c r="AA1150" s="1"/>
      <c r="AB1150" s="1"/>
      <c r="AC1150" s="1"/>
      <c r="AD1150" s="1"/>
      <c r="AE1150" s="21"/>
      <c r="AF1150" s="21"/>
      <c r="AG1150" s="1"/>
      <c r="AH1150" s="1"/>
      <c r="AI1150" s="1"/>
      <c r="AJ1150" s="1"/>
      <c r="AK1150" s="21"/>
      <c r="AL1150" s="21"/>
      <c r="AM1150" s="1"/>
      <c r="AN1150" s="1"/>
      <c r="AO1150" s="1"/>
      <c r="AP1150" s="1"/>
      <c r="AQ1150" s="21"/>
      <c r="AR1150" s="21"/>
      <c r="AS1150" s="1"/>
      <c r="AT1150" s="1"/>
      <c r="AU1150" s="1"/>
      <c r="AV1150" s="1"/>
      <c r="AW1150" s="21"/>
      <c r="AX1150" s="21"/>
      <c r="AY1150" s="1"/>
      <c r="AZ1150" s="1"/>
      <c r="BA1150" s="1"/>
      <c r="BB1150" s="1"/>
      <c r="BC1150" s="21"/>
      <c r="BD1150" s="21"/>
      <c r="BE1150" s="1"/>
      <c r="BF1150" s="1"/>
      <c r="BG1150" s="1"/>
      <c r="BH1150" s="1"/>
      <c r="BI1150" s="21"/>
      <c r="BJ1150" s="21"/>
      <c r="BK1150" s="1"/>
      <c r="BL1150" s="1"/>
      <c r="BM1150" s="1"/>
      <c r="BN1150" s="1"/>
      <c r="BO1150" s="21"/>
      <c r="BP1150" s="21"/>
      <c r="BQ1150" s="1"/>
      <c r="BR1150" s="1"/>
      <c r="BS1150" s="1"/>
      <c r="BT1150" s="1"/>
      <c r="BU1150" s="21"/>
      <c r="BV1150" s="2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</row>
    <row r="1151" spans="5:128" x14ac:dyDescent="0.25">
      <c r="E1151" s="1"/>
      <c r="F1151" s="1"/>
      <c r="G1151" s="21"/>
      <c r="H1151" s="21"/>
      <c r="I1151" s="1"/>
      <c r="J1151" s="1"/>
      <c r="K1151" s="1"/>
      <c r="L1151" s="1"/>
      <c r="M1151" s="21"/>
      <c r="N1151" s="21"/>
      <c r="O1151" s="1"/>
      <c r="P1151" s="1"/>
      <c r="Q1151" s="1"/>
      <c r="R1151" s="1"/>
      <c r="S1151" s="21"/>
      <c r="T1151" s="21"/>
      <c r="U1151" s="1"/>
      <c r="V1151" s="1"/>
      <c r="W1151" s="1"/>
      <c r="X1151" s="1"/>
      <c r="Y1151" s="21"/>
      <c r="Z1151" s="21"/>
      <c r="AA1151" s="1"/>
      <c r="AB1151" s="1"/>
      <c r="AC1151" s="1"/>
      <c r="AD1151" s="1"/>
      <c r="AE1151" s="21"/>
      <c r="AF1151" s="21"/>
      <c r="AG1151" s="1"/>
      <c r="AH1151" s="1"/>
      <c r="AI1151" s="1"/>
      <c r="AJ1151" s="1"/>
      <c r="AK1151" s="21"/>
      <c r="AL1151" s="21"/>
      <c r="AM1151" s="1"/>
      <c r="AN1151" s="1"/>
      <c r="AO1151" s="1"/>
      <c r="AP1151" s="1"/>
      <c r="AQ1151" s="21"/>
      <c r="AR1151" s="21"/>
      <c r="AS1151" s="1"/>
      <c r="AT1151" s="1"/>
      <c r="AU1151" s="1"/>
      <c r="AV1151" s="1"/>
      <c r="AW1151" s="21"/>
      <c r="AX1151" s="21"/>
      <c r="AY1151" s="1"/>
      <c r="AZ1151" s="1"/>
      <c r="BA1151" s="1"/>
      <c r="BB1151" s="1"/>
      <c r="BC1151" s="21"/>
      <c r="BD1151" s="21"/>
      <c r="BE1151" s="1"/>
      <c r="BF1151" s="1"/>
      <c r="BG1151" s="1"/>
      <c r="BH1151" s="1"/>
      <c r="BI1151" s="21"/>
      <c r="BJ1151" s="21"/>
      <c r="BK1151" s="1"/>
      <c r="BL1151" s="1"/>
      <c r="BM1151" s="1"/>
      <c r="BN1151" s="1"/>
      <c r="BO1151" s="21"/>
      <c r="BP1151" s="21"/>
      <c r="BQ1151" s="1"/>
      <c r="BR1151" s="1"/>
      <c r="BS1151" s="1"/>
      <c r="BT1151" s="1"/>
      <c r="BU1151" s="21"/>
      <c r="BV1151" s="2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</row>
    <row r="1152" spans="5:128" x14ac:dyDescent="0.25">
      <c r="E1152" s="1"/>
      <c r="F1152" s="1"/>
      <c r="G1152" s="21"/>
      <c r="H1152" s="21"/>
      <c r="I1152" s="1"/>
      <c r="J1152" s="1"/>
      <c r="K1152" s="1"/>
      <c r="L1152" s="1"/>
      <c r="M1152" s="21"/>
      <c r="N1152" s="21"/>
      <c r="O1152" s="1"/>
      <c r="P1152" s="1"/>
      <c r="Q1152" s="1"/>
      <c r="R1152" s="1"/>
      <c r="S1152" s="21"/>
      <c r="T1152" s="21"/>
      <c r="U1152" s="1"/>
      <c r="V1152" s="1"/>
      <c r="W1152" s="1"/>
      <c r="X1152" s="1"/>
      <c r="Y1152" s="21"/>
      <c r="Z1152" s="21"/>
      <c r="AA1152" s="1"/>
      <c r="AB1152" s="1"/>
      <c r="AC1152" s="1"/>
      <c r="AD1152" s="1"/>
      <c r="AE1152" s="21"/>
      <c r="AF1152" s="21"/>
      <c r="AG1152" s="1"/>
      <c r="AH1152" s="1"/>
      <c r="AI1152" s="1"/>
      <c r="AJ1152" s="1"/>
      <c r="AK1152" s="21"/>
      <c r="AL1152" s="21"/>
      <c r="AM1152" s="1"/>
      <c r="AN1152" s="1"/>
      <c r="AO1152" s="1"/>
      <c r="AP1152" s="1"/>
      <c r="AQ1152" s="21"/>
      <c r="AR1152" s="21"/>
      <c r="AS1152" s="1"/>
      <c r="AT1152" s="1"/>
      <c r="AU1152" s="1"/>
      <c r="AV1152" s="1"/>
      <c r="AW1152" s="21"/>
      <c r="AX1152" s="21"/>
      <c r="AY1152" s="1"/>
      <c r="AZ1152" s="1"/>
      <c r="BA1152" s="1"/>
      <c r="BB1152" s="1"/>
      <c r="BC1152" s="21"/>
      <c r="BD1152" s="21"/>
      <c r="BE1152" s="1"/>
      <c r="BF1152" s="1"/>
      <c r="BG1152" s="1"/>
      <c r="BH1152" s="1"/>
      <c r="BI1152" s="21"/>
      <c r="BJ1152" s="21"/>
      <c r="BK1152" s="1"/>
      <c r="BL1152" s="1"/>
      <c r="BM1152" s="1"/>
      <c r="BN1152" s="1"/>
      <c r="BO1152" s="21"/>
      <c r="BP1152" s="21"/>
      <c r="BQ1152" s="1"/>
      <c r="BR1152" s="1"/>
      <c r="BS1152" s="1"/>
      <c r="BT1152" s="1"/>
      <c r="BU1152" s="21"/>
      <c r="BV1152" s="2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</row>
    <row r="1153" spans="5:128" x14ac:dyDescent="0.25">
      <c r="E1153" s="1"/>
      <c r="F1153" s="1"/>
      <c r="G1153" s="21"/>
      <c r="H1153" s="21"/>
      <c r="I1153" s="1"/>
      <c r="J1153" s="1"/>
      <c r="K1153" s="1"/>
      <c r="L1153" s="1"/>
      <c r="M1153" s="21"/>
      <c r="N1153" s="21"/>
      <c r="O1153" s="1"/>
      <c r="P1153" s="1"/>
      <c r="Q1153" s="1"/>
      <c r="R1153" s="1"/>
      <c r="S1153" s="21"/>
      <c r="T1153" s="21"/>
      <c r="U1153" s="1"/>
      <c r="V1153" s="1"/>
      <c r="W1153" s="1"/>
      <c r="X1153" s="1"/>
      <c r="Y1153" s="21"/>
      <c r="Z1153" s="21"/>
      <c r="AA1153" s="1"/>
      <c r="AB1153" s="1"/>
      <c r="AC1153" s="1"/>
      <c r="AD1153" s="1"/>
      <c r="AE1153" s="21"/>
      <c r="AF1153" s="21"/>
      <c r="AG1153" s="1"/>
      <c r="AH1153" s="1"/>
      <c r="AI1153" s="1"/>
      <c r="AJ1153" s="1"/>
      <c r="AK1153" s="21"/>
      <c r="AL1153" s="21"/>
      <c r="AM1153" s="1"/>
      <c r="AN1153" s="1"/>
      <c r="AO1153" s="1"/>
      <c r="AP1153" s="1"/>
      <c r="AQ1153" s="21"/>
      <c r="AR1153" s="21"/>
      <c r="AS1153" s="1"/>
      <c r="AT1153" s="1"/>
      <c r="AU1153" s="1"/>
      <c r="AV1153" s="1"/>
      <c r="AW1153" s="21"/>
      <c r="AX1153" s="21"/>
      <c r="AY1153" s="1"/>
      <c r="AZ1153" s="1"/>
      <c r="BA1153" s="1"/>
      <c r="BB1153" s="1"/>
      <c r="BC1153" s="21"/>
      <c r="BD1153" s="21"/>
      <c r="BE1153" s="1"/>
      <c r="BF1153" s="1"/>
      <c r="BG1153" s="1"/>
      <c r="BH1153" s="1"/>
      <c r="BI1153" s="21"/>
      <c r="BJ1153" s="21"/>
      <c r="BK1153" s="1"/>
      <c r="BL1153" s="1"/>
      <c r="BM1153" s="1"/>
      <c r="BN1153" s="1"/>
      <c r="BO1153" s="21"/>
      <c r="BP1153" s="21"/>
      <c r="BQ1153" s="1"/>
      <c r="BR1153" s="1"/>
      <c r="BS1153" s="1"/>
      <c r="BT1153" s="1"/>
      <c r="BU1153" s="21"/>
      <c r="BV1153" s="2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</row>
    <row r="1154" spans="5:128" x14ac:dyDescent="0.25">
      <c r="E1154" s="1"/>
      <c r="F1154" s="1"/>
      <c r="G1154" s="21"/>
      <c r="H1154" s="21"/>
      <c r="I1154" s="1"/>
      <c r="J1154" s="1"/>
      <c r="K1154" s="1"/>
      <c r="L1154" s="1"/>
      <c r="M1154" s="21"/>
      <c r="N1154" s="21"/>
      <c r="O1154" s="1"/>
      <c r="P1154" s="1"/>
      <c r="Q1154" s="1"/>
      <c r="R1154" s="1"/>
      <c r="S1154" s="21"/>
      <c r="T1154" s="21"/>
      <c r="U1154" s="1"/>
      <c r="V1154" s="1"/>
      <c r="W1154" s="1"/>
      <c r="X1154" s="1"/>
      <c r="Y1154" s="21"/>
      <c r="Z1154" s="21"/>
      <c r="AA1154" s="1"/>
      <c r="AB1154" s="1"/>
      <c r="AC1154" s="1"/>
      <c r="AD1154" s="1"/>
      <c r="AE1154" s="21"/>
      <c r="AF1154" s="21"/>
      <c r="AG1154" s="1"/>
      <c r="AH1154" s="1"/>
      <c r="AI1154" s="1"/>
      <c r="AJ1154" s="1"/>
      <c r="AK1154" s="21"/>
      <c r="AL1154" s="21"/>
      <c r="AM1154" s="1"/>
      <c r="AN1154" s="1"/>
      <c r="AO1154" s="1"/>
      <c r="AP1154" s="1"/>
      <c r="AQ1154" s="21"/>
      <c r="AR1154" s="21"/>
      <c r="AS1154" s="1"/>
      <c r="AT1154" s="1"/>
      <c r="AU1154" s="1"/>
      <c r="AV1154" s="1"/>
      <c r="AW1154" s="21"/>
      <c r="AX1154" s="21"/>
      <c r="AY1154" s="1"/>
      <c r="AZ1154" s="1"/>
      <c r="BA1154" s="1"/>
      <c r="BB1154" s="1"/>
      <c r="BC1154" s="21"/>
      <c r="BD1154" s="21"/>
      <c r="BE1154" s="1"/>
      <c r="BF1154" s="1"/>
      <c r="BG1154" s="1"/>
      <c r="BH1154" s="1"/>
      <c r="BI1154" s="21"/>
      <c r="BJ1154" s="21"/>
      <c r="BK1154" s="1"/>
      <c r="BL1154" s="1"/>
      <c r="BM1154" s="1"/>
      <c r="BN1154" s="1"/>
      <c r="BO1154" s="21"/>
      <c r="BP1154" s="21"/>
      <c r="BQ1154" s="1"/>
      <c r="BR1154" s="1"/>
      <c r="BS1154" s="1"/>
      <c r="BT1154" s="1"/>
      <c r="BU1154" s="21"/>
      <c r="BV1154" s="2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</row>
    <row r="1155" spans="5:128" x14ac:dyDescent="0.25">
      <c r="E1155" s="1"/>
      <c r="F1155" s="1"/>
      <c r="G1155" s="21"/>
      <c r="H1155" s="21"/>
      <c r="I1155" s="1"/>
      <c r="J1155" s="1"/>
      <c r="K1155" s="1"/>
      <c r="L1155" s="1"/>
      <c r="M1155" s="21"/>
      <c r="N1155" s="21"/>
      <c r="O1155" s="1"/>
      <c r="P1155" s="1"/>
      <c r="Q1155" s="1"/>
      <c r="R1155" s="1"/>
      <c r="S1155" s="21"/>
      <c r="T1155" s="21"/>
      <c r="U1155" s="1"/>
      <c r="V1155" s="1"/>
      <c r="W1155" s="1"/>
      <c r="X1155" s="1"/>
      <c r="Y1155" s="21"/>
      <c r="Z1155" s="21"/>
      <c r="AA1155" s="1"/>
      <c r="AB1155" s="1"/>
      <c r="AC1155" s="1"/>
      <c r="AD1155" s="1"/>
      <c r="AE1155" s="21"/>
      <c r="AF1155" s="21"/>
      <c r="AG1155" s="1"/>
      <c r="AH1155" s="1"/>
      <c r="AI1155" s="1"/>
      <c r="AJ1155" s="1"/>
      <c r="AK1155" s="21"/>
      <c r="AL1155" s="21"/>
      <c r="AM1155" s="1"/>
      <c r="AN1155" s="1"/>
      <c r="AO1155" s="1"/>
      <c r="AP1155" s="1"/>
      <c r="AQ1155" s="21"/>
      <c r="AR1155" s="21"/>
      <c r="AS1155" s="1"/>
      <c r="AT1155" s="1"/>
      <c r="AU1155" s="1"/>
      <c r="AV1155" s="1"/>
      <c r="AW1155" s="21"/>
      <c r="AX1155" s="21"/>
      <c r="AY1155" s="1"/>
      <c r="AZ1155" s="1"/>
      <c r="BA1155" s="1"/>
      <c r="BB1155" s="1"/>
      <c r="BC1155" s="21"/>
      <c r="BD1155" s="21"/>
      <c r="BE1155" s="1"/>
      <c r="BF1155" s="1"/>
      <c r="BG1155" s="1"/>
      <c r="BH1155" s="1"/>
      <c r="BI1155" s="21"/>
      <c r="BJ1155" s="21"/>
      <c r="BK1155" s="1"/>
      <c r="BL1155" s="1"/>
      <c r="BM1155" s="1"/>
      <c r="BN1155" s="1"/>
      <c r="BO1155" s="21"/>
      <c r="BP1155" s="21"/>
      <c r="BQ1155" s="1"/>
      <c r="BR1155" s="1"/>
      <c r="BS1155" s="1"/>
      <c r="BT1155" s="1"/>
      <c r="BU1155" s="21"/>
      <c r="BV1155" s="2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</row>
    <row r="1156" spans="5:128" x14ac:dyDescent="0.25">
      <c r="E1156" s="1"/>
      <c r="F1156" s="1"/>
      <c r="G1156" s="21"/>
      <c r="H1156" s="21"/>
      <c r="I1156" s="1"/>
      <c r="J1156" s="1"/>
      <c r="K1156" s="1"/>
      <c r="L1156" s="1"/>
      <c r="M1156" s="21"/>
      <c r="N1156" s="21"/>
      <c r="O1156" s="1"/>
      <c r="P1156" s="1"/>
      <c r="Q1156" s="1"/>
      <c r="R1156" s="1"/>
      <c r="S1156" s="21"/>
      <c r="T1156" s="21"/>
      <c r="U1156" s="1"/>
      <c r="V1156" s="1"/>
      <c r="W1156" s="1"/>
      <c r="X1156" s="1"/>
      <c r="Y1156" s="21"/>
      <c r="Z1156" s="21"/>
      <c r="AA1156" s="1"/>
      <c r="AB1156" s="1"/>
      <c r="AC1156" s="1"/>
      <c r="AD1156" s="1"/>
      <c r="AE1156" s="21"/>
      <c r="AF1156" s="21"/>
      <c r="AG1156" s="1"/>
      <c r="AH1156" s="1"/>
      <c r="AI1156" s="1"/>
      <c r="AJ1156" s="1"/>
      <c r="AK1156" s="21"/>
      <c r="AL1156" s="21"/>
      <c r="AM1156" s="1"/>
      <c r="AN1156" s="1"/>
      <c r="AO1156" s="1"/>
      <c r="AP1156" s="1"/>
      <c r="AQ1156" s="21"/>
      <c r="AR1156" s="21"/>
      <c r="AS1156" s="1"/>
      <c r="AT1156" s="1"/>
      <c r="AU1156" s="1"/>
      <c r="AV1156" s="1"/>
      <c r="AW1156" s="21"/>
      <c r="AX1156" s="21"/>
      <c r="AY1156" s="1"/>
      <c r="AZ1156" s="1"/>
      <c r="BA1156" s="1"/>
      <c r="BB1156" s="1"/>
      <c r="BC1156" s="21"/>
      <c r="BD1156" s="21"/>
      <c r="BE1156" s="1"/>
      <c r="BF1156" s="1"/>
      <c r="BG1156" s="1"/>
      <c r="BH1156" s="1"/>
      <c r="BI1156" s="21"/>
      <c r="BJ1156" s="21"/>
      <c r="BK1156" s="1"/>
      <c r="BL1156" s="1"/>
      <c r="BM1156" s="1"/>
      <c r="BN1156" s="1"/>
      <c r="BO1156" s="21"/>
      <c r="BP1156" s="21"/>
      <c r="BQ1156" s="1"/>
      <c r="BR1156" s="1"/>
      <c r="BS1156" s="1"/>
      <c r="BT1156" s="1"/>
      <c r="BU1156" s="21"/>
      <c r="BV1156" s="2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</row>
    <row r="1157" spans="5:128" x14ac:dyDescent="0.25">
      <c r="E1157" s="1"/>
      <c r="F1157" s="1"/>
      <c r="G1157" s="21"/>
      <c r="H1157" s="21"/>
      <c r="I1157" s="1"/>
      <c r="J1157" s="1"/>
      <c r="K1157" s="1"/>
      <c r="L1157" s="1"/>
      <c r="M1157" s="21"/>
      <c r="N1157" s="21"/>
      <c r="O1157" s="1"/>
      <c r="P1157" s="1"/>
      <c r="Q1157" s="1"/>
      <c r="R1157" s="1"/>
      <c r="S1157" s="21"/>
      <c r="T1157" s="21"/>
      <c r="U1157" s="1"/>
      <c r="V1157" s="1"/>
      <c r="W1157" s="1"/>
      <c r="X1157" s="1"/>
      <c r="Y1157" s="21"/>
      <c r="Z1157" s="21"/>
      <c r="AA1157" s="1"/>
      <c r="AB1157" s="1"/>
      <c r="AC1157" s="1"/>
      <c r="AD1157" s="1"/>
      <c r="AE1157" s="21"/>
      <c r="AF1157" s="21"/>
      <c r="AG1157" s="1"/>
      <c r="AH1157" s="1"/>
      <c r="AI1157" s="1"/>
      <c r="AJ1157" s="1"/>
      <c r="AK1157" s="21"/>
      <c r="AL1157" s="21"/>
      <c r="AM1157" s="1"/>
      <c r="AN1157" s="1"/>
      <c r="AO1157" s="1"/>
      <c r="AP1157" s="1"/>
      <c r="AQ1157" s="21"/>
      <c r="AR1157" s="21"/>
      <c r="AS1157" s="1"/>
      <c r="AT1157" s="1"/>
      <c r="AU1157" s="1"/>
      <c r="AV1157" s="1"/>
      <c r="AW1157" s="21"/>
      <c r="AX1157" s="21"/>
      <c r="AY1157" s="1"/>
      <c r="AZ1157" s="1"/>
      <c r="BA1157" s="1"/>
      <c r="BB1157" s="1"/>
      <c r="BC1157" s="21"/>
      <c r="BD1157" s="21"/>
      <c r="BE1157" s="1"/>
      <c r="BF1157" s="1"/>
      <c r="BG1157" s="1"/>
      <c r="BH1157" s="1"/>
      <c r="BI1157" s="21"/>
      <c r="BJ1157" s="21"/>
      <c r="BK1157" s="1"/>
      <c r="BL1157" s="1"/>
      <c r="BM1157" s="1"/>
      <c r="BN1157" s="1"/>
      <c r="BO1157" s="21"/>
      <c r="BP1157" s="21"/>
      <c r="BQ1157" s="1"/>
      <c r="BR1157" s="1"/>
      <c r="BS1157" s="1"/>
      <c r="BT1157" s="1"/>
      <c r="BU1157" s="21"/>
      <c r="BV1157" s="2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</row>
    <row r="1158" spans="5:128" x14ac:dyDescent="0.25">
      <c r="E1158" s="1"/>
      <c r="F1158" s="1"/>
      <c r="G1158" s="21"/>
      <c r="H1158" s="21"/>
      <c r="I1158" s="1"/>
      <c r="J1158" s="1"/>
      <c r="K1158" s="1"/>
      <c r="L1158" s="1"/>
      <c r="M1158" s="21"/>
      <c r="N1158" s="21"/>
      <c r="O1158" s="1"/>
      <c r="P1158" s="1"/>
      <c r="Q1158" s="1"/>
      <c r="R1158" s="1"/>
      <c r="S1158" s="21"/>
      <c r="T1158" s="21"/>
      <c r="U1158" s="1"/>
      <c r="V1158" s="1"/>
      <c r="W1158" s="1"/>
      <c r="X1158" s="1"/>
      <c r="Y1158" s="21"/>
      <c r="Z1158" s="21"/>
      <c r="AA1158" s="1"/>
      <c r="AB1158" s="1"/>
      <c r="AC1158" s="1"/>
      <c r="AD1158" s="1"/>
      <c r="AE1158" s="21"/>
      <c r="AF1158" s="21"/>
      <c r="AG1158" s="1"/>
      <c r="AH1158" s="1"/>
      <c r="AI1158" s="1"/>
      <c r="AJ1158" s="1"/>
      <c r="AK1158" s="21"/>
      <c r="AL1158" s="21"/>
      <c r="AM1158" s="1"/>
      <c r="AN1158" s="1"/>
      <c r="AO1158" s="1"/>
      <c r="AP1158" s="1"/>
      <c r="AQ1158" s="21"/>
      <c r="AR1158" s="21"/>
      <c r="AS1158" s="1"/>
      <c r="AT1158" s="1"/>
      <c r="AU1158" s="1"/>
      <c r="AV1158" s="1"/>
      <c r="AW1158" s="21"/>
      <c r="AX1158" s="21"/>
      <c r="AY1158" s="1"/>
      <c r="AZ1158" s="1"/>
      <c r="BA1158" s="1"/>
      <c r="BB1158" s="1"/>
      <c r="BC1158" s="21"/>
      <c r="BD1158" s="21"/>
      <c r="BE1158" s="1"/>
      <c r="BF1158" s="1"/>
      <c r="BG1158" s="1"/>
      <c r="BH1158" s="1"/>
      <c r="BI1158" s="21"/>
      <c r="BJ1158" s="21"/>
      <c r="BK1158" s="1"/>
      <c r="BL1158" s="1"/>
      <c r="BM1158" s="1"/>
      <c r="BN1158" s="1"/>
      <c r="BO1158" s="21"/>
      <c r="BP1158" s="21"/>
      <c r="BQ1158" s="1"/>
      <c r="BR1158" s="1"/>
      <c r="BS1158" s="1"/>
      <c r="BT1158" s="1"/>
      <c r="BU1158" s="21"/>
      <c r="BV1158" s="2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</row>
    <row r="1159" spans="5:128" x14ac:dyDescent="0.25">
      <c r="E1159" s="1"/>
      <c r="F1159" s="1"/>
      <c r="G1159" s="21"/>
      <c r="H1159" s="21"/>
      <c r="I1159" s="1"/>
      <c r="J1159" s="1"/>
      <c r="K1159" s="1"/>
      <c r="L1159" s="1"/>
      <c r="M1159" s="21"/>
      <c r="N1159" s="21"/>
      <c r="O1159" s="1"/>
      <c r="P1159" s="1"/>
      <c r="Q1159" s="1"/>
      <c r="R1159" s="1"/>
      <c r="S1159" s="21"/>
      <c r="T1159" s="21"/>
      <c r="U1159" s="1"/>
      <c r="V1159" s="1"/>
      <c r="W1159" s="1"/>
      <c r="X1159" s="1"/>
      <c r="Y1159" s="21"/>
      <c r="Z1159" s="21"/>
      <c r="AA1159" s="1"/>
      <c r="AB1159" s="1"/>
      <c r="AC1159" s="1"/>
      <c r="AD1159" s="1"/>
      <c r="AE1159" s="21"/>
      <c r="AF1159" s="21"/>
      <c r="AG1159" s="1"/>
      <c r="AH1159" s="1"/>
      <c r="AI1159" s="1"/>
      <c r="AJ1159" s="1"/>
      <c r="AK1159" s="21"/>
      <c r="AL1159" s="21"/>
      <c r="AM1159" s="1"/>
      <c r="AN1159" s="1"/>
      <c r="AO1159" s="1"/>
      <c r="AP1159" s="1"/>
      <c r="AQ1159" s="21"/>
      <c r="AR1159" s="21"/>
      <c r="AS1159" s="1"/>
      <c r="AT1159" s="1"/>
      <c r="AU1159" s="1"/>
      <c r="AV1159" s="1"/>
      <c r="AW1159" s="21"/>
      <c r="AX1159" s="21"/>
      <c r="AY1159" s="1"/>
      <c r="AZ1159" s="1"/>
      <c r="BA1159" s="1"/>
      <c r="BB1159" s="1"/>
      <c r="BC1159" s="21"/>
      <c r="BD1159" s="21"/>
      <c r="BE1159" s="1"/>
      <c r="BF1159" s="1"/>
      <c r="BG1159" s="1"/>
      <c r="BH1159" s="1"/>
      <c r="BI1159" s="21"/>
      <c r="BJ1159" s="21"/>
      <c r="BK1159" s="1"/>
      <c r="BL1159" s="1"/>
      <c r="BM1159" s="1"/>
      <c r="BN1159" s="1"/>
      <c r="BO1159" s="21"/>
      <c r="BP1159" s="21"/>
      <c r="BQ1159" s="1"/>
      <c r="BR1159" s="1"/>
      <c r="BS1159" s="1"/>
      <c r="BT1159" s="1"/>
      <c r="BU1159" s="21"/>
      <c r="BV1159" s="2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</row>
    <row r="1160" spans="5:128" x14ac:dyDescent="0.25">
      <c r="E1160" s="1"/>
      <c r="F1160" s="1"/>
      <c r="G1160" s="21"/>
      <c r="H1160" s="21"/>
      <c r="I1160" s="1"/>
      <c r="J1160" s="1"/>
      <c r="K1160" s="1"/>
      <c r="L1160" s="1"/>
      <c r="M1160" s="21"/>
      <c r="N1160" s="21"/>
      <c r="O1160" s="1"/>
      <c r="P1160" s="1"/>
      <c r="Q1160" s="1"/>
      <c r="R1160" s="1"/>
      <c r="S1160" s="21"/>
      <c r="T1160" s="21"/>
      <c r="U1160" s="1"/>
      <c r="V1160" s="1"/>
      <c r="W1160" s="1"/>
      <c r="X1160" s="1"/>
      <c r="Y1160" s="21"/>
      <c r="Z1160" s="21"/>
      <c r="AA1160" s="1"/>
      <c r="AB1160" s="1"/>
      <c r="AC1160" s="1"/>
      <c r="AD1160" s="1"/>
      <c r="AE1160" s="21"/>
      <c r="AF1160" s="21"/>
      <c r="AG1160" s="1"/>
      <c r="AH1160" s="1"/>
      <c r="AI1160" s="1"/>
      <c r="AJ1160" s="1"/>
      <c r="AK1160" s="21"/>
      <c r="AL1160" s="21"/>
      <c r="AM1160" s="1"/>
      <c r="AN1160" s="1"/>
      <c r="AO1160" s="1"/>
      <c r="AP1160" s="1"/>
      <c r="AQ1160" s="21"/>
      <c r="AR1160" s="21"/>
      <c r="AS1160" s="1"/>
      <c r="AT1160" s="1"/>
      <c r="AU1160" s="1"/>
      <c r="AV1160" s="1"/>
      <c r="AW1160" s="21"/>
      <c r="AX1160" s="21"/>
      <c r="AY1160" s="1"/>
      <c r="AZ1160" s="1"/>
      <c r="BA1160" s="1"/>
      <c r="BB1160" s="1"/>
      <c r="BC1160" s="21"/>
      <c r="BD1160" s="21"/>
      <c r="BE1160" s="1"/>
      <c r="BF1160" s="1"/>
      <c r="BG1160" s="1"/>
      <c r="BH1160" s="1"/>
      <c r="BI1160" s="21"/>
      <c r="BJ1160" s="21"/>
      <c r="BK1160" s="1"/>
      <c r="BL1160" s="1"/>
      <c r="BM1160" s="1"/>
      <c r="BN1160" s="1"/>
      <c r="BO1160" s="21"/>
      <c r="BP1160" s="21"/>
      <c r="BQ1160" s="1"/>
      <c r="BR1160" s="1"/>
      <c r="BS1160" s="1"/>
      <c r="BT1160" s="1"/>
      <c r="BU1160" s="21"/>
      <c r="BV1160" s="2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</row>
    <row r="1161" spans="5:128" x14ac:dyDescent="0.25">
      <c r="E1161" s="1"/>
      <c r="F1161" s="1"/>
      <c r="G1161" s="21"/>
      <c r="H1161" s="21"/>
      <c r="I1161" s="1"/>
      <c r="J1161" s="1"/>
      <c r="K1161" s="1"/>
      <c r="L1161" s="1"/>
      <c r="M1161" s="21"/>
      <c r="N1161" s="21"/>
      <c r="O1161" s="1"/>
      <c r="P1161" s="1"/>
      <c r="Q1161" s="1"/>
      <c r="R1161" s="1"/>
      <c r="S1161" s="21"/>
      <c r="T1161" s="21"/>
      <c r="U1161" s="1"/>
      <c r="V1161" s="1"/>
      <c r="W1161" s="1"/>
      <c r="X1161" s="1"/>
      <c r="Y1161" s="21"/>
      <c r="Z1161" s="21"/>
      <c r="AA1161" s="1"/>
      <c r="AB1161" s="1"/>
      <c r="AC1161" s="1"/>
      <c r="AD1161" s="1"/>
      <c r="AE1161" s="21"/>
      <c r="AF1161" s="21"/>
      <c r="AG1161" s="1"/>
      <c r="AH1161" s="1"/>
      <c r="AI1161" s="1"/>
      <c r="AJ1161" s="1"/>
      <c r="AK1161" s="21"/>
      <c r="AL1161" s="21"/>
      <c r="AM1161" s="1"/>
      <c r="AN1161" s="1"/>
      <c r="AO1161" s="1"/>
      <c r="AP1161" s="1"/>
      <c r="AQ1161" s="21"/>
      <c r="AR1161" s="21"/>
      <c r="AS1161" s="1"/>
      <c r="AT1161" s="1"/>
      <c r="AU1161" s="1"/>
      <c r="AV1161" s="1"/>
      <c r="AW1161" s="21"/>
      <c r="AX1161" s="21"/>
      <c r="AY1161" s="1"/>
      <c r="AZ1161" s="1"/>
      <c r="BA1161" s="1"/>
      <c r="BB1161" s="1"/>
      <c r="BC1161" s="21"/>
      <c r="BD1161" s="21"/>
      <c r="BE1161" s="1"/>
      <c r="BF1161" s="1"/>
      <c r="BG1161" s="1"/>
      <c r="BH1161" s="1"/>
      <c r="BI1161" s="21"/>
      <c r="BJ1161" s="21"/>
      <c r="BK1161" s="1"/>
      <c r="BL1161" s="1"/>
      <c r="BM1161" s="1"/>
      <c r="BN1161" s="1"/>
      <c r="BO1161" s="21"/>
      <c r="BP1161" s="21"/>
      <c r="BQ1161" s="1"/>
      <c r="BR1161" s="1"/>
      <c r="BS1161" s="1"/>
      <c r="BT1161" s="1"/>
      <c r="BU1161" s="21"/>
      <c r="BV1161" s="2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</row>
    <row r="1162" spans="5:128" x14ac:dyDescent="0.25">
      <c r="E1162" s="1"/>
      <c r="F1162" s="1"/>
      <c r="G1162" s="21"/>
      <c r="H1162" s="21"/>
      <c r="I1162" s="1"/>
      <c r="J1162" s="1"/>
      <c r="K1162" s="1"/>
      <c r="L1162" s="1"/>
      <c r="M1162" s="21"/>
      <c r="N1162" s="21"/>
      <c r="O1162" s="1"/>
      <c r="P1162" s="1"/>
      <c r="Q1162" s="1"/>
      <c r="R1162" s="1"/>
      <c r="S1162" s="21"/>
      <c r="T1162" s="21"/>
      <c r="U1162" s="1"/>
      <c r="V1162" s="1"/>
      <c r="W1162" s="1"/>
      <c r="X1162" s="1"/>
      <c r="Y1162" s="21"/>
      <c r="Z1162" s="21"/>
      <c r="AA1162" s="1"/>
      <c r="AB1162" s="1"/>
      <c r="AC1162" s="1"/>
      <c r="AD1162" s="1"/>
      <c r="AE1162" s="21"/>
      <c r="AF1162" s="21"/>
      <c r="AG1162" s="1"/>
      <c r="AH1162" s="1"/>
      <c r="AI1162" s="1"/>
      <c r="AJ1162" s="1"/>
      <c r="AK1162" s="21"/>
      <c r="AL1162" s="21"/>
      <c r="AM1162" s="1"/>
      <c r="AN1162" s="1"/>
      <c r="AO1162" s="1"/>
      <c r="AP1162" s="1"/>
      <c r="AQ1162" s="21"/>
      <c r="AR1162" s="21"/>
      <c r="AS1162" s="1"/>
      <c r="AT1162" s="1"/>
      <c r="AU1162" s="1"/>
      <c r="AV1162" s="1"/>
      <c r="AW1162" s="21"/>
      <c r="AX1162" s="21"/>
      <c r="AY1162" s="1"/>
      <c r="AZ1162" s="1"/>
      <c r="BA1162" s="1"/>
      <c r="BB1162" s="1"/>
      <c r="BC1162" s="21"/>
      <c r="BD1162" s="21"/>
      <c r="BE1162" s="1"/>
      <c r="BF1162" s="1"/>
      <c r="BG1162" s="1"/>
      <c r="BH1162" s="1"/>
      <c r="BI1162" s="21"/>
      <c r="BJ1162" s="21"/>
      <c r="BK1162" s="1"/>
      <c r="BL1162" s="1"/>
      <c r="BM1162" s="1"/>
      <c r="BN1162" s="1"/>
      <c r="BO1162" s="21"/>
      <c r="BP1162" s="21"/>
      <c r="BQ1162" s="1"/>
      <c r="BR1162" s="1"/>
      <c r="BS1162" s="1"/>
      <c r="BT1162" s="1"/>
      <c r="BU1162" s="21"/>
      <c r="BV1162" s="2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</row>
    <row r="1163" spans="5:128" x14ac:dyDescent="0.25">
      <c r="E1163" s="1"/>
      <c r="F1163" s="1"/>
      <c r="G1163" s="21"/>
      <c r="H1163" s="21"/>
      <c r="I1163" s="1"/>
      <c r="J1163" s="1"/>
      <c r="K1163" s="1"/>
      <c r="L1163" s="1"/>
      <c r="M1163" s="21"/>
      <c r="N1163" s="21"/>
      <c r="O1163" s="1"/>
      <c r="P1163" s="1"/>
      <c r="Q1163" s="1"/>
      <c r="R1163" s="1"/>
      <c r="S1163" s="21"/>
      <c r="T1163" s="21"/>
      <c r="U1163" s="1"/>
      <c r="V1163" s="1"/>
      <c r="W1163" s="1"/>
      <c r="X1163" s="1"/>
      <c r="Y1163" s="21"/>
      <c r="Z1163" s="21"/>
      <c r="AA1163" s="1"/>
      <c r="AB1163" s="1"/>
      <c r="AC1163" s="1"/>
      <c r="AD1163" s="1"/>
      <c r="AE1163" s="21"/>
      <c r="AF1163" s="21"/>
      <c r="AG1163" s="1"/>
      <c r="AH1163" s="1"/>
      <c r="AI1163" s="1"/>
      <c r="AJ1163" s="1"/>
      <c r="AK1163" s="21"/>
      <c r="AL1163" s="21"/>
      <c r="AM1163" s="1"/>
      <c r="AN1163" s="1"/>
      <c r="AO1163" s="1"/>
      <c r="AP1163" s="1"/>
      <c r="AQ1163" s="21"/>
      <c r="AR1163" s="21"/>
      <c r="AS1163" s="1"/>
      <c r="AT1163" s="1"/>
      <c r="AU1163" s="1"/>
      <c r="AV1163" s="1"/>
      <c r="AW1163" s="21"/>
      <c r="AX1163" s="21"/>
      <c r="AY1163" s="1"/>
      <c r="AZ1163" s="1"/>
      <c r="BA1163" s="1"/>
      <c r="BB1163" s="1"/>
      <c r="BC1163" s="21"/>
      <c r="BD1163" s="21"/>
      <c r="BE1163" s="1"/>
      <c r="BF1163" s="1"/>
      <c r="BG1163" s="1"/>
      <c r="BH1163" s="1"/>
      <c r="BI1163" s="21"/>
      <c r="BJ1163" s="21"/>
      <c r="BK1163" s="1"/>
      <c r="BL1163" s="1"/>
      <c r="BM1163" s="1"/>
      <c r="BN1163" s="1"/>
      <c r="BO1163" s="21"/>
      <c r="BP1163" s="21"/>
      <c r="BQ1163" s="1"/>
      <c r="BR1163" s="1"/>
      <c r="BS1163" s="1"/>
      <c r="BT1163" s="1"/>
      <c r="BU1163" s="21"/>
      <c r="BV1163" s="2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</row>
    <row r="1164" spans="5:128" x14ac:dyDescent="0.25">
      <c r="E1164" s="1"/>
      <c r="F1164" s="1"/>
      <c r="G1164" s="21"/>
      <c r="H1164" s="21"/>
      <c r="I1164" s="1"/>
      <c r="J1164" s="1"/>
      <c r="K1164" s="1"/>
      <c r="L1164" s="1"/>
      <c r="M1164" s="21"/>
      <c r="N1164" s="21"/>
      <c r="O1164" s="1"/>
      <c r="P1164" s="1"/>
      <c r="Q1164" s="1"/>
      <c r="R1164" s="1"/>
      <c r="S1164" s="21"/>
      <c r="T1164" s="21"/>
      <c r="U1164" s="1"/>
      <c r="V1164" s="1"/>
      <c r="W1164" s="1"/>
      <c r="X1164" s="1"/>
      <c r="Y1164" s="21"/>
      <c r="Z1164" s="21"/>
      <c r="AA1164" s="1"/>
      <c r="AB1164" s="1"/>
      <c r="AC1164" s="1"/>
      <c r="AD1164" s="1"/>
      <c r="AE1164" s="21"/>
      <c r="AF1164" s="21"/>
      <c r="AG1164" s="1"/>
      <c r="AH1164" s="1"/>
      <c r="AI1164" s="1"/>
      <c r="AJ1164" s="1"/>
      <c r="AK1164" s="21"/>
      <c r="AL1164" s="21"/>
      <c r="AM1164" s="1"/>
      <c r="AN1164" s="1"/>
      <c r="AO1164" s="1"/>
      <c r="AP1164" s="1"/>
      <c r="AQ1164" s="21"/>
      <c r="AR1164" s="21"/>
      <c r="AS1164" s="1"/>
      <c r="AT1164" s="1"/>
      <c r="AU1164" s="1"/>
      <c r="AV1164" s="1"/>
      <c r="AW1164" s="21"/>
      <c r="AX1164" s="21"/>
      <c r="AY1164" s="1"/>
      <c r="AZ1164" s="1"/>
      <c r="BA1164" s="1"/>
      <c r="BB1164" s="1"/>
      <c r="BC1164" s="21"/>
      <c r="BD1164" s="21"/>
      <c r="BE1164" s="1"/>
      <c r="BF1164" s="1"/>
      <c r="BG1164" s="1"/>
      <c r="BH1164" s="1"/>
      <c r="BI1164" s="21"/>
      <c r="BJ1164" s="21"/>
      <c r="BK1164" s="1"/>
      <c r="BL1164" s="1"/>
      <c r="BM1164" s="1"/>
      <c r="BN1164" s="1"/>
      <c r="BO1164" s="21"/>
      <c r="BP1164" s="21"/>
      <c r="BQ1164" s="1"/>
      <c r="BR1164" s="1"/>
      <c r="BS1164" s="1"/>
      <c r="BT1164" s="1"/>
      <c r="BU1164" s="21"/>
      <c r="BV1164" s="2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</row>
    <row r="1165" spans="5:128" x14ac:dyDescent="0.25">
      <c r="E1165" s="1"/>
      <c r="F1165" s="1"/>
      <c r="G1165" s="21"/>
      <c r="H1165" s="21"/>
      <c r="I1165" s="1"/>
      <c r="J1165" s="1"/>
      <c r="K1165" s="1"/>
      <c r="L1165" s="1"/>
      <c r="M1165" s="21"/>
      <c r="N1165" s="21"/>
      <c r="O1165" s="1"/>
      <c r="P1165" s="1"/>
      <c r="Q1165" s="1"/>
      <c r="R1165" s="1"/>
      <c r="S1165" s="21"/>
      <c r="T1165" s="21"/>
      <c r="U1165" s="1"/>
      <c r="V1165" s="1"/>
      <c r="W1165" s="1"/>
      <c r="X1165" s="1"/>
      <c r="Y1165" s="21"/>
      <c r="Z1165" s="21"/>
      <c r="AA1165" s="1"/>
      <c r="AB1165" s="1"/>
      <c r="AC1165" s="1"/>
      <c r="AD1165" s="1"/>
      <c r="AE1165" s="21"/>
      <c r="AF1165" s="21"/>
      <c r="AG1165" s="1"/>
      <c r="AH1165" s="1"/>
      <c r="AI1165" s="1"/>
      <c r="AJ1165" s="1"/>
      <c r="AK1165" s="21"/>
      <c r="AL1165" s="21"/>
      <c r="AM1165" s="1"/>
      <c r="AN1165" s="1"/>
      <c r="AO1165" s="1"/>
      <c r="AP1165" s="1"/>
      <c r="AQ1165" s="21"/>
      <c r="AR1165" s="21"/>
      <c r="AS1165" s="1"/>
      <c r="AT1165" s="1"/>
      <c r="AU1165" s="1"/>
      <c r="AV1165" s="1"/>
      <c r="AW1165" s="21"/>
      <c r="AX1165" s="21"/>
      <c r="AY1165" s="1"/>
      <c r="AZ1165" s="1"/>
      <c r="BA1165" s="1"/>
      <c r="BB1165" s="1"/>
      <c r="BC1165" s="21"/>
      <c r="BD1165" s="21"/>
      <c r="BE1165" s="1"/>
      <c r="BF1165" s="1"/>
      <c r="BG1165" s="1"/>
      <c r="BH1165" s="1"/>
      <c r="BI1165" s="21"/>
      <c r="BJ1165" s="21"/>
      <c r="BK1165" s="1"/>
      <c r="BL1165" s="1"/>
      <c r="BM1165" s="1"/>
      <c r="BN1165" s="1"/>
      <c r="BO1165" s="21"/>
      <c r="BP1165" s="21"/>
      <c r="BQ1165" s="1"/>
      <c r="BR1165" s="1"/>
      <c r="BS1165" s="1"/>
      <c r="BT1165" s="1"/>
      <c r="BU1165" s="21"/>
      <c r="BV1165" s="2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</row>
    <row r="1166" spans="5:128" x14ac:dyDescent="0.25">
      <c r="E1166" s="1"/>
      <c r="F1166" s="1"/>
      <c r="G1166" s="21"/>
      <c r="H1166" s="21"/>
      <c r="I1166" s="1"/>
      <c r="J1166" s="1"/>
      <c r="K1166" s="1"/>
      <c r="L1166" s="1"/>
      <c r="M1166" s="21"/>
      <c r="N1166" s="21"/>
      <c r="O1166" s="1"/>
      <c r="P1166" s="1"/>
      <c r="Q1166" s="1"/>
      <c r="R1166" s="1"/>
      <c r="S1166" s="21"/>
      <c r="T1166" s="21"/>
      <c r="U1166" s="1"/>
      <c r="V1166" s="1"/>
      <c r="W1166" s="1"/>
      <c r="X1166" s="1"/>
      <c r="Y1166" s="21"/>
      <c r="Z1166" s="21"/>
      <c r="AA1166" s="1"/>
      <c r="AB1166" s="1"/>
      <c r="AC1166" s="1"/>
      <c r="AD1166" s="1"/>
      <c r="AE1166" s="21"/>
      <c r="AF1166" s="21"/>
      <c r="AG1166" s="1"/>
      <c r="AH1166" s="1"/>
      <c r="AI1166" s="1"/>
      <c r="AJ1166" s="1"/>
      <c r="AK1166" s="21"/>
      <c r="AL1166" s="21"/>
      <c r="AM1166" s="1"/>
      <c r="AN1166" s="1"/>
      <c r="AO1166" s="1"/>
      <c r="AP1166" s="1"/>
      <c r="AQ1166" s="21"/>
      <c r="AR1166" s="21"/>
      <c r="AS1166" s="1"/>
      <c r="AT1166" s="1"/>
      <c r="AU1166" s="1"/>
      <c r="AV1166" s="1"/>
      <c r="AW1166" s="21"/>
      <c r="AX1166" s="21"/>
      <c r="AY1166" s="1"/>
      <c r="AZ1166" s="1"/>
      <c r="BA1166" s="1"/>
      <c r="BB1166" s="1"/>
      <c r="BC1166" s="21"/>
      <c r="BD1166" s="21"/>
      <c r="BE1166" s="1"/>
      <c r="BF1166" s="1"/>
      <c r="BG1166" s="1"/>
      <c r="BH1166" s="1"/>
      <c r="BI1166" s="21"/>
      <c r="BJ1166" s="21"/>
      <c r="BK1166" s="1"/>
      <c r="BL1166" s="1"/>
      <c r="BM1166" s="1"/>
      <c r="BN1166" s="1"/>
      <c r="BO1166" s="21"/>
      <c r="BP1166" s="21"/>
      <c r="BQ1166" s="1"/>
      <c r="BR1166" s="1"/>
      <c r="BS1166" s="1"/>
      <c r="BT1166" s="1"/>
      <c r="BU1166" s="21"/>
      <c r="BV1166" s="2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</row>
    <row r="1167" spans="5:128" x14ac:dyDescent="0.25">
      <c r="E1167" s="1"/>
      <c r="F1167" s="1"/>
      <c r="G1167" s="21"/>
      <c r="H1167" s="21"/>
      <c r="I1167" s="1"/>
      <c r="J1167" s="1"/>
      <c r="K1167" s="1"/>
      <c r="L1167" s="1"/>
      <c r="M1167" s="21"/>
      <c r="N1167" s="21"/>
      <c r="O1167" s="1"/>
      <c r="P1167" s="1"/>
      <c r="Q1167" s="1"/>
      <c r="R1167" s="1"/>
      <c r="S1167" s="21"/>
      <c r="T1167" s="21"/>
      <c r="U1167" s="1"/>
      <c r="V1167" s="1"/>
      <c r="W1167" s="1"/>
      <c r="X1167" s="1"/>
      <c r="Y1167" s="21"/>
      <c r="Z1167" s="21"/>
      <c r="AA1167" s="1"/>
      <c r="AB1167" s="1"/>
      <c r="AC1167" s="1"/>
      <c r="AD1167" s="1"/>
      <c r="AE1167" s="21"/>
      <c r="AF1167" s="21"/>
      <c r="AG1167" s="1"/>
      <c r="AH1167" s="1"/>
      <c r="AI1167" s="1"/>
      <c r="AJ1167" s="1"/>
      <c r="AK1167" s="21"/>
      <c r="AL1167" s="21"/>
      <c r="AM1167" s="1"/>
      <c r="AN1167" s="1"/>
      <c r="AO1167" s="1"/>
      <c r="AP1167" s="1"/>
      <c r="AQ1167" s="21"/>
      <c r="AR1167" s="21"/>
      <c r="AS1167" s="1"/>
      <c r="AT1167" s="1"/>
      <c r="AU1167" s="1"/>
      <c r="AV1167" s="1"/>
      <c r="AW1167" s="21"/>
      <c r="AX1167" s="21"/>
      <c r="AY1167" s="1"/>
      <c r="AZ1167" s="1"/>
      <c r="BA1167" s="1"/>
      <c r="BB1167" s="1"/>
      <c r="BC1167" s="21"/>
      <c r="BD1167" s="21"/>
      <c r="BE1167" s="1"/>
      <c r="BF1167" s="1"/>
      <c r="BG1167" s="1"/>
      <c r="BH1167" s="1"/>
      <c r="BI1167" s="21"/>
      <c r="BJ1167" s="21"/>
      <c r="BK1167" s="1"/>
      <c r="BL1167" s="1"/>
      <c r="BM1167" s="1"/>
      <c r="BN1167" s="1"/>
      <c r="BO1167" s="21"/>
      <c r="BP1167" s="21"/>
      <c r="BQ1167" s="1"/>
      <c r="BR1167" s="1"/>
      <c r="BS1167" s="1"/>
      <c r="BT1167" s="1"/>
      <c r="BU1167" s="21"/>
      <c r="BV1167" s="2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</row>
    <row r="1168" spans="5:128" x14ac:dyDescent="0.25">
      <c r="E1168" s="1"/>
      <c r="F1168" s="1"/>
      <c r="G1168" s="21"/>
      <c r="H1168" s="21"/>
      <c r="I1168" s="1"/>
      <c r="J1168" s="1"/>
      <c r="K1168" s="1"/>
      <c r="L1168" s="1"/>
      <c r="M1168" s="21"/>
      <c r="N1168" s="21"/>
      <c r="O1168" s="1"/>
      <c r="P1168" s="1"/>
      <c r="Q1168" s="1"/>
      <c r="R1168" s="1"/>
      <c r="S1168" s="21"/>
      <c r="T1168" s="21"/>
      <c r="U1168" s="1"/>
      <c r="V1168" s="1"/>
      <c r="W1168" s="1"/>
      <c r="X1168" s="1"/>
      <c r="Y1168" s="21"/>
      <c r="Z1168" s="21"/>
      <c r="AA1168" s="1"/>
      <c r="AB1168" s="1"/>
      <c r="AC1168" s="1"/>
      <c r="AD1168" s="1"/>
      <c r="AE1168" s="21"/>
      <c r="AF1168" s="21"/>
      <c r="AG1168" s="1"/>
      <c r="AH1168" s="1"/>
      <c r="AI1168" s="1"/>
      <c r="AJ1168" s="1"/>
      <c r="AK1168" s="21"/>
      <c r="AL1168" s="21"/>
      <c r="AM1168" s="1"/>
      <c r="AN1168" s="1"/>
      <c r="AO1168" s="1"/>
      <c r="AP1168" s="1"/>
      <c r="AQ1168" s="21"/>
      <c r="AR1168" s="21"/>
      <c r="AS1168" s="1"/>
      <c r="AT1168" s="1"/>
      <c r="AU1168" s="1"/>
      <c r="AV1168" s="1"/>
      <c r="AW1168" s="21"/>
      <c r="AX1168" s="21"/>
      <c r="AY1168" s="1"/>
      <c r="AZ1168" s="1"/>
      <c r="BA1168" s="1"/>
      <c r="BB1168" s="1"/>
      <c r="BC1168" s="21"/>
      <c r="BD1168" s="21"/>
      <c r="BE1168" s="1"/>
      <c r="BF1168" s="1"/>
      <c r="BG1168" s="1"/>
      <c r="BH1168" s="1"/>
      <c r="BI1168" s="21"/>
      <c r="BJ1168" s="21"/>
      <c r="BK1168" s="1"/>
      <c r="BL1168" s="1"/>
      <c r="BM1168" s="1"/>
      <c r="BN1168" s="1"/>
      <c r="BO1168" s="21"/>
      <c r="BP1168" s="21"/>
      <c r="BQ1168" s="1"/>
      <c r="BR1168" s="1"/>
      <c r="BS1168" s="1"/>
      <c r="BT1168" s="1"/>
      <c r="BU1168" s="21"/>
      <c r="BV1168" s="2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</row>
    <row r="1169" spans="5:128" x14ac:dyDescent="0.25">
      <c r="E1169" s="1"/>
      <c r="F1169" s="1"/>
      <c r="G1169" s="21"/>
      <c r="H1169" s="21"/>
      <c r="I1169" s="1"/>
      <c r="J1169" s="1"/>
      <c r="K1169" s="1"/>
      <c r="L1169" s="1"/>
      <c r="M1169" s="21"/>
      <c r="N1169" s="21"/>
      <c r="O1169" s="1"/>
      <c r="P1169" s="1"/>
      <c r="Q1169" s="1"/>
      <c r="R1169" s="1"/>
      <c r="S1169" s="21"/>
      <c r="T1169" s="21"/>
      <c r="U1169" s="1"/>
      <c r="V1169" s="1"/>
      <c r="W1169" s="1"/>
      <c r="X1169" s="1"/>
      <c r="Y1169" s="21"/>
      <c r="Z1169" s="21"/>
      <c r="AA1169" s="1"/>
      <c r="AB1169" s="1"/>
      <c r="AC1169" s="1"/>
      <c r="AD1169" s="1"/>
      <c r="AE1169" s="21"/>
      <c r="AF1169" s="21"/>
      <c r="AG1169" s="1"/>
      <c r="AH1169" s="1"/>
      <c r="AI1169" s="1"/>
      <c r="AJ1169" s="1"/>
      <c r="AK1169" s="21"/>
      <c r="AL1169" s="21"/>
      <c r="AM1169" s="1"/>
      <c r="AN1169" s="1"/>
      <c r="AO1169" s="1"/>
      <c r="AP1169" s="1"/>
      <c r="AQ1169" s="21"/>
      <c r="AR1169" s="21"/>
      <c r="AS1169" s="1"/>
      <c r="AT1169" s="1"/>
      <c r="AU1169" s="1"/>
      <c r="AV1169" s="1"/>
      <c r="AW1169" s="21"/>
      <c r="AX1169" s="21"/>
      <c r="AY1169" s="1"/>
      <c r="AZ1169" s="1"/>
      <c r="BA1169" s="1"/>
      <c r="BB1169" s="1"/>
      <c r="BC1169" s="21"/>
      <c r="BD1169" s="21"/>
      <c r="BE1169" s="1"/>
      <c r="BF1169" s="1"/>
      <c r="BG1169" s="1"/>
      <c r="BH1169" s="1"/>
      <c r="BI1169" s="21"/>
      <c r="BJ1169" s="21"/>
      <c r="BK1169" s="1"/>
      <c r="BL1169" s="1"/>
      <c r="BM1169" s="1"/>
      <c r="BN1169" s="1"/>
      <c r="BO1169" s="21"/>
      <c r="BP1169" s="21"/>
      <c r="BQ1169" s="1"/>
      <c r="BR1169" s="1"/>
      <c r="BS1169" s="1"/>
      <c r="BT1169" s="1"/>
      <c r="BU1169" s="21"/>
      <c r="BV1169" s="2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</row>
    <row r="1170" spans="5:128" x14ac:dyDescent="0.25">
      <c r="E1170" s="1"/>
      <c r="F1170" s="1"/>
      <c r="G1170" s="21"/>
      <c r="H1170" s="21"/>
      <c r="I1170" s="1"/>
      <c r="J1170" s="1"/>
      <c r="K1170" s="1"/>
      <c r="L1170" s="1"/>
      <c r="M1170" s="21"/>
      <c r="N1170" s="21"/>
      <c r="O1170" s="1"/>
      <c r="P1170" s="1"/>
      <c r="Q1170" s="1"/>
      <c r="R1170" s="1"/>
      <c r="S1170" s="21"/>
      <c r="T1170" s="21"/>
      <c r="U1170" s="1"/>
      <c r="V1170" s="1"/>
      <c r="W1170" s="1"/>
      <c r="X1170" s="1"/>
      <c r="Y1170" s="21"/>
      <c r="Z1170" s="21"/>
      <c r="AA1170" s="1"/>
      <c r="AB1170" s="1"/>
      <c r="AC1170" s="1"/>
      <c r="AD1170" s="1"/>
      <c r="AE1170" s="21"/>
      <c r="AF1170" s="21"/>
      <c r="AG1170" s="1"/>
      <c r="AH1170" s="1"/>
      <c r="AI1170" s="1"/>
      <c r="AJ1170" s="1"/>
      <c r="AK1170" s="21"/>
      <c r="AL1170" s="21"/>
      <c r="AM1170" s="1"/>
      <c r="AN1170" s="1"/>
      <c r="AO1170" s="1"/>
      <c r="AP1170" s="1"/>
      <c r="AQ1170" s="21"/>
      <c r="AR1170" s="21"/>
      <c r="AS1170" s="1"/>
      <c r="AT1170" s="1"/>
      <c r="AU1170" s="1"/>
      <c r="AV1170" s="1"/>
      <c r="AW1170" s="21"/>
      <c r="AX1170" s="21"/>
      <c r="AY1170" s="1"/>
      <c r="AZ1170" s="1"/>
      <c r="BA1170" s="1"/>
      <c r="BB1170" s="1"/>
      <c r="BC1170" s="21"/>
      <c r="BD1170" s="21"/>
      <c r="BE1170" s="1"/>
      <c r="BF1170" s="1"/>
      <c r="BG1170" s="1"/>
      <c r="BH1170" s="1"/>
      <c r="BI1170" s="21"/>
      <c r="BJ1170" s="21"/>
      <c r="BK1170" s="1"/>
      <c r="BL1170" s="1"/>
      <c r="BM1170" s="1"/>
      <c r="BN1170" s="1"/>
      <c r="BO1170" s="21"/>
      <c r="BP1170" s="21"/>
      <c r="BQ1170" s="1"/>
      <c r="BR1170" s="1"/>
      <c r="BS1170" s="1"/>
      <c r="BT1170" s="1"/>
      <c r="BU1170" s="21"/>
      <c r="BV1170" s="2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</row>
    <row r="1171" spans="5:128" x14ac:dyDescent="0.25">
      <c r="E1171" s="1"/>
      <c r="F1171" s="1"/>
      <c r="G1171" s="21"/>
      <c r="H1171" s="21"/>
      <c r="I1171" s="1"/>
      <c r="J1171" s="1"/>
      <c r="K1171" s="1"/>
      <c r="L1171" s="1"/>
      <c r="M1171" s="21"/>
      <c r="N1171" s="21"/>
      <c r="O1171" s="1"/>
      <c r="P1171" s="1"/>
      <c r="Q1171" s="1"/>
      <c r="R1171" s="1"/>
      <c r="S1171" s="21"/>
      <c r="T1171" s="21"/>
      <c r="U1171" s="1"/>
      <c r="V1171" s="1"/>
      <c r="W1171" s="1"/>
      <c r="X1171" s="1"/>
      <c r="Y1171" s="21"/>
      <c r="Z1171" s="21"/>
      <c r="AA1171" s="1"/>
      <c r="AB1171" s="1"/>
      <c r="AC1171" s="1"/>
      <c r="AD1171" s="1"/>
      <c r="AE1171" s="21"/>
      <c r="AF1171" s="21"/>
      <c r="AG1171" s="1"/>
      <c r="AH1171" s="1"/>
      <c r="AI1171" s="1"/>
      <c r="AJ1171" s="1"/>
      <c r="AK1171" s="21"/>
      <c r="AL1171" s="21"/>
      <c r="AM1171" s="1"/>
      <c r="AN1171" s="1"/>
      <c r="AO1171" s="1"/>
      <c r="AP1171" s="1"/>
      <c r="AQ1171" s="21"/>
      <c r="AR1171" s="21"/>
      <c r="AS1171" s="1"/>
      <c r="AT1171" s="1"/>
      <c r="AU1171" s="1"/>
      <c r="AV1171" s="1"/>
      <c r="AW1171" s="21"/>
      <c r="AX1171" s="21"/>
      <c r="AY1171" s="1"/>
      <c r="AZ1171" s="1"/>
      <c r="BA1171" s="1"/>
      <c r="BB1171" s="1"/>
      <c r="BC1171" s="21"/>
      <c r="BD1171" s="21"/>
      <c r="BE1171" s="1"/>
      <c r="BF1171" s="1"/>
      <c r="BG1171" s="1"/>
      <c r="BH1171" s="1"/>
      <c r="BI1171" s="21"/>
      <c r="BJ1171" s="21"/>
      <c r="BK1171" s="1"/>
      <c r="BL1171" s="1"/>
      <c r="BM1171" s="1"/>
      <c r="BN1171" s="1"/>
      <c r="BO1171" s="21"/>
      <c r="BP1171" s="21"/>
      <c r="BQ1171" s="1"/>
      <c r="BR1171" s="1"/>
      <c r="BS1171" s="1"/>
      <c r="BT1171" s="1"/>
      <c r="BU1171" s="21"/>
      <c r="BV1171" s="2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</row>
    <row r="1172" spans="5:128" x14ac:dyDescent="0.25">
      <c r="E1172" s="1"/>
      <c r="F1172" s="1"/>
      <c r="G1172" s="21"/>
      <c r="H1172" s="21"/>
      <c r="I1172" s="1"/>
      <c r="J1172" s="1"/>
      <c r="K1172" s="1"/>
      <c r="L1172" s="1"/>
      <c r="M1172" s="21"/>
      <c r="N1172" s="21"/>
      <c r="O1172" s="1"/>
      <c r="P1172" s="1"/>
      <c r="Q1172" s="1"/>
      <c r="R1172" s="1"/>
      <c r="S1172" s="21"/>
      <c r="T1172" s="21"/>
      <c r="U1172" s="1"/>
      <c r="V1172" s="1"/>
      <c r="W1172" s="1"/>
      <c r="X1172" s="1"/>
      <c r="Y1172" s="21"/>
      <c r="Z1172" s="21"/>
      <c r="AA1172" s="1"/>
      <c r="AB1172" s="1"/>
      <c r="AC1172" s="1"/>
      <c r="AD1172" s="1"/>
      <c r="AE1172" s="21"/>
      <c r="AF1172" s="21"/>
      <c r="AG1172" s="1"/>
      <c r="AH1172" s="1"/>
      <c r="AI1172" s="1"/>
      <c r="AJ1172" s="1"/>
      <c r="AK1172" s="21"/>
      <c r="AL1172" s="21"/>
      <c r="AM1172" s="1"/>
      <c r="AN1172" s="1"/>
      <c r="AO1172" s="1"/>
      <c r="AP1172" s="1"/>
      <c r="AQ1172" s="21"/>
      <c r="AR1172" s="21"/>
      <c r="AS1172" s="1"/>
      <c r="AT1172" s="1"/>
      <c r="AU1172" s="1"/>
      <c r="AV1172" s="1"/>
      <c r="AW1172" s="21"/>
      <c r="AX1172" s="21"/>
      <c r="AY1172" s="1"/>
      <c r="AZ1172" s="1"/>
      <c r="BA1172" s="1"/>
      <c r="BB1172" s="1"/>
      <c r="BC1172" s="21"/>
      <c r="BD1172" s="21"/>
      <c r="BE1172" s="1"/>
      <c r="BF1172" s="1"/>
      <c r="BG1172" s="1"/>
      <c r="BH1172" s="1"/>
      <c r="BI1172" s="21"/>
      <c r="BJ1172" s="21"/>
      <c r="BK1172" s="1"/>
      <c r="BL1172" s="1"/>
      <c r="BM1172" s="1"/>
      <c r="BN1172" s="1"/>
      <c r="BO1172" s="21"/>
      <c r="BP1172" s="21"/>
      <c r="BQ1172" s="1"/>
      <c r="BR1172" s="1"/>
      <c r="BS1172" s="1"/>
      <c r="BT1172" s="1"/>
      <c r="BU1172" s="21"/>
      <c r="BV1172" s="2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</row>
    <row r="1173" spans="5:128" x14ac:dyDescent="0.25">
      <c r="E1173" s="1"/>
      <c r="F1173" s="1"/>
      <c r="G1173" s="21"/>
      <c r="H1173" s="21"/>
      <c r="I1173" s="1"/>
      <c r="J1173" s="1"/>
      <c r="K1173" s="1"/>
      <c r="L1173" s="1"/>
      <c r="M1173" s="21"/>
      <c r="N1173" s="21"/>
      <c r="O1173" s="1"/>
      <c r="P1173" s="1"/>
      <c r="Q1173" s="1"/>
      <c r="R1173" s="1"/>
      <c r="S1173" s="21"/>
      <c r="T1173" s="21"/>
      <c r="U1173" s="1"/>
      <c r="V1173" s="1"/>
      <c r="W1173" s="1"/>
      <c r="X1173" s="1"/>
      <c r="Y1173" s="21"/>
      <c r="Z1173" s="21"/>
      <c r="AA1173" s="1"/>
      <c r="AB1173" s="1"/>
      <c r="AC1173" s="1"/>
      <c r="AD1173" s="1"/>
      <c r="AE1173" s="21"/>
      <c r="AF1173" s="21"/>
      <c r="AG1173" s="1"/>
      <c r="AH1173" s="1"/>
      <c r="AI1173" s="1"/>
      <c r="AJ1173" s="1"/>
      <c r="AK1173" s="21"/>
      <c r="AL1173" s="21"/>
      <c r="AM1173" s="1"/>
      <c r="AN1173" s="1"/>
      <c r="AO1173" s="1"/>
      <c r="AP1173" s="1"/>
      <c r="AQ1173" s="21"/>
      <c r="AR1173" s="21"/>
      <c r="AS1173" s="1"/>
      <c r="AT1173" s="1"/>
      <c r="AU1173" s="1"/>
      <c r="AV1173" s="1"/>
      <c r="AW1173" s="21"/>
      <c r="AX1173" s="21"/>
      <c r="AY1173" s="1"/>
      <c r="AZ1173" s="1"/>
      <c r="BA1173" s="1"/>
      <c r="BB1173" s="1"/>
      <c r="BC1173" s="21"/>
      <c r="BD1173" s="21"/>
      <c r="BE1173" s="1"/>
      <c r="BF1173" s="1"/>
      <c r="BG1173" s="1"/>
      <c r="BH1173" s="1"/>
      <c r="BI1173" s="21"/>
      <c r="BJ1173" s="21"/>
      <c r="BK1173" s="1"/>
      <c r="BL1173" s="1"/>
      <c r="BM1173" s="1"/>
      <c r="BN1173" s="1"/>
      <c r="BO1173" s="21"/>
      <c r="BP1173" s="21"/>
      <c r="BQ1173" s="1"/>
      <c r="BR1173" s="1"/>
      <c r="BS1173" s="1"/>
      <c r="BT1173" s="1"/>
      <c r="BU1173" s="21"/>
      <c r="BV1173" s="2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</row>
    <row r="1174" spans="5:128" x14ac:dyDescent="0.25">
      <c r="E1174" s="1"/>
      <c r="F1174" s="1"/>
      <c r="G1174" s="21"/>
      <c r="H1174" s="21"/>
      <c r="I1174" s="1"/>
      <c r="J1174" s="1"/>
      <c r="K1174" s="1"/>
      <c r="L1174" s="1"/>
      <c r="M1174" s="21"/>
      <c r="N1174" s="21"/>
      <c r="O1174" s="1"/>
      <c r="P1174" s="1"/>
      <c r="Q1174" s="1"/>
      <c r="R1174" s="1"/>
      <c r="S1174" s="21"/>
      <c r="T1174" s="21"/>
      <c r="U1174" s="1"/>
      <c r="V1174" s="1"/>
      <c r="W1174" s="1"/>
      <c r="X1174" s="1"/>
      <c r="Y1174" s="21"/>
      <c r="Z1174" s="21"/>
      <c r="AA1174" s="1"/>
      <c r="AB1174" s="1"/>
      <c r="AC1174" s="1"/>
      <c r="AD1174" s="1"/>
      <c r="AE1174" s="21"/>
      <c r="AF1174" s="21"/>
      <c r="AG1174" s="1"/>
      <c r="AH1174" s="1"/>
      <c r="AI1174" s="1"/>
      <c r="AJ1174" s="1"/>
      <c r="AK1174" s="21"/>
      <c r="AL1174" s="21"/>
      <c r="AM1174" s="1"/>
      <c r="AN1174" s="1"/>
      <c r="AO1174" s="1"/>
      <c r="AP1174" s="1"/>
      <c r="AQ1174" s="21"/>
      <c r="AR1174" s="21"/>
      <c r="AS1174" s="1"/>
      <c r="AT1174" s="1"/>
      <c r="AU1174" s="1"/>
      <c r="AV1174" s="1"/>
      <c r="AW1174" s="21"/>
      <c r="AX1174" s="21"/>
      <c r="AY1174" s="1"/>
      <c r="AZ1174" s="1"/>
      <c r="BA1174" s="1"/>
      <c r="BB1174" s="1"/>
      <c r="BC1174" s="21"/>
      <c r="BD1174" s="21"/>
      <c r="BE1174" s="1"/>
      <c r="BF1174" s="1"/>
      <c r="BG1174" s="1"/>
      <c r="BH1174" s="1"/>
      <c r="BI1174" s="21"/>
      <c r="BJ1174" s="21"/>
      <c r="BK1174" s="1"/>
      <c r="BL1174" s="1"/>
      <c r="BM1174" s="1"/>
      <c r="BN1174" s="1"/>
      <c r="BO1174" s="21"/>
      <c r="BP1174" s="21"/>
      <c r="BQ1174" s="1"/>
      <c r="BR1174" s="1"/>
      <c r="BS1174" s="1"/>
      <c r="BT1174" s="1"/>
      <c r="BU1174" s="21"/>
      <c r="BV1174" s="2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</row>
    <row r="1175" spans="5:128" x14ac:dyDescent="0.25">
      <c r="E1175" s="1"/>
      <c r="F1175" s="1"/>
      <c r="G1175" s="21"/>
      <c r="H1175" s="21"/>
      <c r="I1175" s="1"/>
      <c r="J1175" s="1"/>
      <c r="K1175" s="1"/>
      <c r="L1175" s="1"/>
      <c r="M1175" s="21"/>
      <c r="N1175" s="21"/>
      <c r="O1175" s="1"/>
      <c r="P1175" s="1"/>
      <c r="Q1175" s="1"/>
      <c r="R1175" s="1"/>
      <c r="S1175" s="21"/>
      <c r="T1175" s="21"/>
      <c r="U1175" s="1"/>
      <c r="V1175" s="1"/>
      <c r="W1175" s="1"/>
      <c r="X1175" s="1"/>
      <c r="Y1175" s="21"/>
      <c r="Z1175" s="21"/>
      <c r="AA1175" s="1"/>
      <c r="AB1175" s="1"/>
      <c r="AC1175" s="1"/>
      <c r="AD1175" s="1"/>
      <c r="AE1175" s="21"/>
      <c r="AF1175" s="21"/>
      <c r="AG1175" s="1"/>
      <c r="AH1175" s="1"/>
      <c r="AI1175" s="1"/>
      <c r="AJ1175" s="1"/>
      <c r="AK1175" s="21"/>
      <c r="AL1175" s="21"/>
      <c r="AM1175" s="1"/>
      <c r="AN1175" s="1"/>
      <c r="AO1175" s="1"/>
      <c r="AP1175" s="1"/>
      <c r="AQ1175" s="21"/>
      <c r="AR1175" s="21"/>
      <c r="AS1175" s="1"/>
      <c r="AT1175" s="1"/>
      <c r="AU1175" s="1"/>
      <c r="AV1175" s="1"/>
      <c r="AW1175" s="21"/>
      <c r="AX1175" s="21"/>
      <c r="AY1175" s="1"/>
      <c r="AZ1175" s="1"/>
      <c r="BA1175" s="1"/>
      <c r="BB1175" s="1"/>
      <c r="BC1175" s="21"/>
      <c r="BD1175" s="21"/>
      <c r="BE1175" s="1"/>
      <c r="BF1175" s="1"/>
      <c r="BG1175" s="1"/>
      <c r="BH1175" s="1"/>
      <c r="BI1175" s="21"/>
      <c r="BJ1175" s="21"/>
      <c r="BK1175" s="1"/>
      <c r="BL1175" s="1"/>
      <c r="BM1175" s="1"/>
      <c r="BN1175" s="1"/>
      <c r="BO1175" s="21"/>
      <c r="BP1175" s="21"/>
      <c r="BQ1175" s="1"/>
      <c r="BR1175" s="1"/>
      <c r="BS1175" s="1"/>
      <c r="BT1175" s="1"/>
      <c r="BU1175" s="21"/>
      <c r="BV1175" s="2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</row>
    <row r="1176" spans="5:128" x14ac:dyDescent="0.25">
      <c r="E1176" s="1"/>
      <c r="F1176" s="1"/>
      <c r="G1176" s="21"/>
      <c r="H1176" s="21"/>
      <c r="I1176" s="1"/>
      <c r="J1176" s="1"/>
      <c r="K1176" s="1"/>
      <c r="L1176" s="1"/>
      <c r="M1176" s="21"/>
      <c r="N1176" s="21"/>
      <c r="O1176" s="1"/>
      <c r="P1176" s="1"/>
      <c r="Q1176" s="1"/>
      <c r="R1176" s="1"/>
      <c r="S1176" s="21"/>
      <c r="T1176" s="21"/>
      <c r="U1176" s="1"/>
      <c r="V1176" s="1"/>
      <c r="W1176" s="1"/>
      <c r="X1176" s="1"/>
      <c r="Y1176" s="21"/>
      <c r="Z1176" s="21"/>
      <c r="AA1176" s="1"/>
      <c r="AB1176" s="1"/>
      <c r="AC1176" s="1"/>
      <c r="AD1176" s="1"/>
      <c r="AE1176" s="21"/>
      <c r="AF1176" s="21"/>
      <c r="AG1176" s="1"/>
      <c r="AH1176" s="1"/>
      <c r="AI1176" s="1"/>
      <c r="AJ1176" s="1"/>
      <c r="AK1176" s="21"/>
      <c r="AL1176" s="21"/>
      <c r="AM1176" s="1"/>
      <c r="AN1176" s="1"/>
      <c r="AO1176" s="1"/>
      <c r="AP1176" s="1"/>
      <c r="AQ1176" s="21"/>
      <c r="AR1176" s="21"/>
      <c r="AS1176" s="1"/>
      <c r="AT1176" s="1"/>
      <c r="AU1176" s="1"/>
      <c r="AV1176" s="1"/>
      <c r="AW1176" s="21"/>
      <c r="AX1176" s="21"/>
      <c r="AY1176" s="1"/>
      <c r="AZ1176" s="1"/>
      <c r="BA1176" s="1"/>
      <c r="BB1176" s="1"/>
      <c r="BC1176" s="21"/>
      <c r="BD1176" s="21"/>
      <c r="BE1176" s="1"/>
      <c r="BF1176" s="1"/>
      <c r="BG1176" s="1"/>
      <c r="BH1176" s="1"/>
      <c r="BI1176" s="21"/>
      <c r="BJ1176" s="21"/>
      <c r="BK1176" s="1"/>
      <c r="BL1176" s="1"/>
      <c r="BM1176" s="1"/>
      <c r="BN1176" s="1"/>
      <c r="BO1176" s="21"/>
      <c r="BP1176" s="21"/>
      <c r="BQ1176" s="1"/>
      <c r="BR1176" s="1"/>
      <c r="BS1176" s="1"/>
      <c r="BT1176" s="1"/>
      <c r="BU1176" s="21"/>
      <c r="BV1176" s="2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</row>
    <row r="1177" spans="5:128" x14ac:dyDescent="0.25">
      <c r="E1177" s="1"/>
      <c r="F1177" s="1"/>
      <c r="G1177" s="21"/>
      <c r="H1177" s="21"/>
      <c r="I1177" s="1"/>
      <c r="J1177" s="1"/>
      <c r="K1177" s="1"/>
      <c r="L1177" s="1"/>
      <c r="M1177" s="21"/>
      <c r="N1177" s="21"/>
      <c r="O1177" s="1"/>
      <c r="P1177" s="1"/>
      <c r="Q1177" s="1"/>
      <c r="R1177" s="1"/>
      <c r="S1177" s="21"/>
      <c r="T1177" s="21"/>
      <c r="U1177" s="1"/>
      <c r="V1177" s="1"/>
      <c r="W1177" s="1"/>
      <c r="X1177" s="1"/>
      <c r="Y1177" s="21"/>
      <c r="Z1177" s="21"/>
      <c r="AA1177" s="1"/>
      <c r="AB1177" s="1"/>
      <c r="AC1177" s="1"/>
      <c r="AD1177" s="1"/>
      <c r="AE1177" s="21"/>
      <c r="AF1177" s="21"/>
      <c r="AG1177" s="1"/>
      <c r="AH1177" s="1"/>
      <c r="AI1177" s="1"/>
      <c r="AJ1177" s="1"/>
      <c r="AK1177" s="21"/>
      <c r="AL1177" s="21"/>
      <c r="AM1177" s="1"/>
      <c r="AN1177" s="1"/>
      <c r="AO1177" s="1"/>
      <c r="AP1177" s="1"/>
      <c r="AQ1177" s="21"/>
      <c r="AR1177" s="21"/>
      <c r="AS1177" s="1"/>
      <c r="AT1177" s="1"/>
      <c r="AU1177" s="1"/>
      <c r="AV1177" s="1"/>
      <c r="AW1177" s="21"/>
      <c r="AX1177" s="21"/>
      <c r="AY1177" s="1"/>
      <c r="AZ1177" s="1"/>
      <c r="BA1177" s="1"/>
      <c r="BB1177" s="1"/>
      <c r="BC1177" s="21"/>
      <c r="BD1177" s="21"/>
      <c r="BE1177" s="1"/>
      <c r="BF1177" s="1"/>
      <c r="BG1177" s="1"/>
      <c r="BH1177" s="1"/>
      <c r="BI1177" s="21"/>
      <c r="BJ1177" s="21"/>
      <c r="BK1177" s="1"/>
      <c r="BL1177" s="1"/>
      <c r="BM1177" s="1"/>
      <c r="BN1177" s="1"/>
      <c r="BO1177" s="21"/>
      <c r="BP1177" s="21"/>
      <c r="BQ1177" s="1"/>
      <c r="BR1177" s="1"/>
      <c r="BS1177" s="1"/>
      <c r="BT1177" s="1"/>
      <c r="BU1177" s="21"/>
      <c r="BV1177" s="2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</row>
    <row r="1178" spans="5:128" x14ac:dyDescent="0.25">
      <c r="E1178" s="1"/>
      <c r="F1178" s="1"/>
      <c r="G1178" s="21"/>
      <c r="H1178" s="21"/>
      <c r="I1178" s="1"/>
      <c r="J1178" s="1"/>
      <c r="K1178" s="1"/>
      <c r="L1178" s="1"/>
      <c r="M1178" s="21"/>
      <c r="N1178" s="21"/>
      <c r="O1178" s="1"/>
      <c r="P1178" s="1"/>
      <c r="Q1178" s="1"/>
      <c r="R1178" s="1"/>
      <c r="S1178" s="21"/>
      <c r="T1178" s="21"/>
      <c r="U1178" s="1"/>
      <c r="V1178" s="1"/>
      <c r="W1178" s="1"/>
      <c r="X1178" s="1"/>
      <c r="Y1178" s="21"/>
      <c r="Z1178" s="21"/>
      <c r="AA1178" s="1"/>
      <c r="AB1178" s="1"/>
      <c r="AC1178" s="1"/>
      <c r="AD1178" s="1"/>
      <c r="AE1178" s="21"/>
      <c r="AF1178" s="21"/>
      <c r="AG1178" s="1"/>
      <c r="AH1178" s="1"/>
      <c r="AI1178" s="1"/>
      <c r="AJ1178" s="1"/>
      <c r="AK1178" s="21"/>
      <c r="AL1178" s="21"/>
      <c r="AM1178" s="1"/>
      <c r="AN1178" s="1"/>
      <c r="AO1178" s="1"/>
      <c r="AP1178" s="1"/>
      <c r="AQ1178" s="21"/>
      <c r="AR1178" s="21"/>
      <c r="AS1178" s="1"/>
      <c r="AT1178" s="1"/>
      <c r="AU1178" s="1"/>
      <c r="AV1178" s="1"/>
      <c r="AW1178" s="21"/>
      <c r="AX1178" s="21"/>
      <c r="AY1178" s="1"/>
      <c r="AZ1178" s="1"/>
      <c r="BA1178" s="1"/>
      <c r="BB1178" s="1"/>
      <c r="BC1178" s="21"/>
      <c r="BD1178" s="21"/>
      <c r="BE1178" s="1"/>
      <c r="BF1178" s="1"/>
      <c r="BG1178" s="1"/>
      <c r="BH1178" s="1"/>
      <c r="BI1178" s="21"/>
      <c r="BJ1178" s="21"/>
      <c r="BK1178" s="1"/>
      <c r="BL1178" s="1"/>
      <c r="BM1178" s="1"/>
      <c r="BN1178" s="1"/>
      <c r="BO1178" s="21"/>
      <c r="BP1178" s="21"/>
      <c r="BQ1178" s="1"/>
      <c r="BR1178" s="1"/>
      <c r="BS1178" s="1"/>
      <c r="BT1178" s="1"/>
      <c r="BU1178" s="21"/>
      <c r="BV1178" s="2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</row>
    <row r="1179" spans="5:128" x14ac:dyDescent="0.25">
      <c r="E1179" s="1"/>
      <c r="F1179" s="1"/>
      <c r="G1179" s="21"/>
      <c r="H1179" s="21"/>
      <c r="I1179" s="1"/>
      <c r="J1179" s="1"/>
      <c r="K1179" s="1"/>
      <c r="L1179" s="1"/>
      <c r="M1179" s="21"/>
      <c r="N1179" s="21"/>
      <c r="O1179" s="1"/>
      <c r="P1179" s="1"/>
      <c r="Q1179" s="1"/>
      <c r="R1179" s="1"/>
      <c r="S1179" s="21"/>
      <c r="T1179" s="21"/>
      <c r="U1179" s="1"/>
      <c r="V1179" s="1"/>
      <c r="W1179" s="1"/>
      <c r="X1179" s="1"/>
      <c r="Y1179" s="21"/>
      <c r="Z1179" s="21"/>
      <c r="AA1179" s="1"/>
      <c r="AB1179" s="1"/>
      <c r="AC1179" s="1"/>
      <c r="AD1179" s="1"/>
      <c r="AE1179" s="21"/>
      <c r="AF1179" s="21"/>
      <c r="AG1179" s="1"/>
      <c r="AH1179" s="1"/>
      <c r="AI1179" s="1"/>
      <c r="AJ1179" s="1"/>
      <c r="AK1179" s="21"/>
      <c r="AL1179" s="21"/>
      <c r="AM1179" s="1"/>
      <c r="AN1179" s="1"/>
      <c r="AO1179" s="1"/>
      <c r="AP1179" s="1"/>
      <c r="AQ1179" s="21"/>
      <c r="AR1179" s="21"/>
      <c r="AS1179" s="1"/>
      <c r="AT1179" s="1"/>
      <c r="AU1179" s="1"/>
      <c r="AV1179" s="1"/>
      <c r="AW1179" s="21"/>
      <c r="AX1179" s="21"/>
      <c r="AY1179" s="1"/>
      <c r="AZ1179" s="1"/>
      <c r="BA1179" s="1"/>
      <c r="BB1179" s="1"/>
      <c r="BC1179" s="21"/>
      <c r="BD1179" s="21"/>
      <c r="BE1179" s="1"/>
      <c r="BF1179" s="1"/>
      <c r="BG1179" s="1"/>
      <c r="BH1179" s="1"/>
      <c r="BI1179" s="21"/>
      <c r="BJ1179" s="21"/>
      <c r="BK1179" s="1"/>
      <c r="BL1179" s="1"/>
      <c r="BM1179" s="1"/>
      <c r="BN1179" s="1"/>
      <c r="BO1179" s="21"/>
      <c r="BP1179" s="21"/>
      <c r="BQ1179" s="1"/>
      <c r="BR1179" s="1"/>
      <c r="BS1179" s="1"/>
      <c r="BT1179" s="1"/>
      <c r="BU1179" s="21"/>
      <c r="BV1179" s="2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</row>
    <row r="1180" spans="5:128" x14ac:dyDescent="0.25">
      <c r="E1180" s="1"/>
      <c r="F1180" s="1"/>
      <c r="G1180" s="21"/>
      <c r="H1180" s="21"/>
      <c r="I1180" s="1"/>
      <c r="J1180" s="1"/>
      <c r="K1180" s="1"/>
      <c r="L1180" s="1"/>
      <c r="M1180" s="21"/>
      <c r="N1180" s="21"/>
      <c r="O1180" s="1"/>
      <c r="P1180" s="1"/>
      <c r="Q1180" s="1"/>
      <c r="R1180" s="1"/>
      <c r="S1180" s="21"/>
      <c r="T1180" s="21"/>
      <c r="U1180" s="1"/>
      <c r="V1180" s="1"/>
      <c r="W1180" s="1"/>
      <c r="X1180" s="1"/>
      <c r="Y1180" s="21"/>
      <c r="Z1180" s="21"/>
      <c r="AA1180" s="1"/>
      <c r="AB1180" s="1"/>
      <c r="AC1180" s="1"/>
      <c r="AD1180" s="1"/>
      <c r="AE1180" s="21"/>
      <c r="AF1180" s="21"/>
      <c r="AG1180" s="1"/>
      <c r="AH1180" s="1"/>
      <c r="AI1180" s="1"/>
      <c r="AJ1180" s="1"/>
      <c r="AK1180" s="21"/>
      <c r="AL1180" s="21"/>
      <c r="AM1180" s="1"/>
      <c r="AN1180" s="1"/>
      <c r="AO1180" s="1"/>
      <c r="AP1180" s="1"/>
      <c r="AQ1180" s="21"/>
      <c r="AR1180" s="21"/>
      <c r="AS1180" s="1"/>
      <c r="AT1180" s="1"/>
      <c r="AU1180" s="1"/>
      <c r="AV1180" s="1"/>
      <c r="AW1180" s="21"/>
      <c r="AX1180" s="21"/>
      <c r="AY1180" s="1"/>
      <c r="AZ1180" s="1"/>
      <c r="BA1180" s="1"/>
      <c r="BB1180" s="1"/>
      <c r="BC1180" s="21"/>
      <c r="BD1180" s="21"/>
      <c r="BE1180" s="1"/>
      <c r="BF1180" s="1"/>
      <c r="BG1180" s="1"/>
      <c r="BH1180" s="1"/>
      <c r="BI1180" s="21"/>
      <c r="BJ1180" s="21"/>
      <c r="BK1180" s="1"/>
      <c r="BL1180" s="1"/>
      <c r="BM1180" s="1"/>
      <c r="BN1180" s="1"/>
      <c r="BO1180" s="21"/>
      <c r="BP1180" s="21"/>
      <c r="BQ1180" s="1"/>
      <c r="BR1180" s="1"/>
      <c r="BS1180" s="1"/>
      <c r="BT1180" s="1"/>
      <c r="BU1180" s="21"/>
      <c r="BV1180" s="2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</row>
    <row r="1181" spans="5:128" x14ac:dyDescent="0.25">
      <c r="E1181" s="1"/>
      <c r="F1181" s="1"/>
      <c r="G1181" s="21"/>
      <c r="H1181" s="21"/>
      <c r="I1181" s="1"/>
      <c r="J1181" s="1"/>
      <c r="K1181" s="1"/>
      <c r="L1181" s="1"/>
      <c r="M1181" s="21"/>
      <c r="N1181" s="21"/>
      <c r="O1181" s="1"/>
      <c r="P1181" s="1"/>
      <c r="Q1181" s="1"/>
      <c r="R1181" s="1"/>
      <c r="S1181" s="21"/>
      <c r="T1181" s="21"/>
      <c r="U1181" s="1"/>
      <c r="V1181" s="1"/>
      <c r="W1181" s="1"/>
      <c r="X1181" s="1"/>
      <c r="Y1181" s="21"/>
      <c r="Z1181" s="21"/>
      <c r="AA1181" s="1"/>
      <c r="AB1181" s="1"/>
      <c r="AC1181" s="1"/>
      <c r="AD1181" s="1"/>
      <c r="AE1181" s="21"/>
      <c r="AF1181" s="21"/>
      <c r="AG1181" s="1"/>
      <c r="AH1181" s="1"/>
      <c r="AI1181" s="1"/>
      <c r="AJ1181" s="1"/>
      <c r="AK1181" s="21"/>
      <c r="AL1181" s="21"/>
      <c r="AM1181" s="1"/>
      <c r="AN1181" s="1"/>
      <c r="AO1181" s="1"/>
      <c r="AP1181" s="1"/>
      <c r="AQ1181" s="21"/>
      <c r="AR1181" s="21"/>
      <c r="AS1181" s="1"/>
      <c r="AT1181" s="1"/>
      <c r="AU1181" s="1"/>
      <c r="AV1181" s="1"/>
      <c r="AW1181" s="21"/>
      <c r="AX1181" s="21"/>
      <c r="AY1181" s="1"/>
      <c r="AZ1181" s="1"/>
      <c r="BA1181" s="1"/>
      <c r="BB1181" s="1"/>
      <c r="BC1181" s="21"/>
      <c r="BD1181" s="21"/>
      <c r="BE1181" s="1"/>
      <c r="BF1181" s="1"/>
      <c r="BG1181" s="1"/>
      <c r="BH1181" s="1"/>
      <c r="BI1181" s="21"/>
      <c r="BJ1181" s="21"/>
      <c r="BK1181" s="1"/>
      <c r="BL1181" s="1"/>
      <c r="BM1181" s="1"/>
      <c r="BN1181" s="1"/>
      <c r="BO1181" s="21"/>
      <c r="BP1181" s="21"/>
      <c r="BQ1181" s="1"/>
      <c r="BR1181" s="1"/>
      <c r="BS1181" s="1"/>
      <c r="BT1181" s="1"/>
      <c r="BU1181" s="21"/>
      <c r="BV1181" s="2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</row>
    <row r="1182" spans="5:128" x14ac:dyDescent="0.25">
      <c r="E1182" s="1"/>
      <c r="F1182" s="1"/>
      <c r="G1182" s="21"/>
      <c r="H1182" s="21"/>
      <c r="I1182" s="1"/>
      <c r="J1182" s="1"/>
      <c r="K1182" s="1"/>
      <c r="L1182" s="1"/>
      <c r="M1182" s="21"/>
      <c r="N1182" s="21"/>
      <c r="O1182" s="1"/>
      <c r="P1182" s="1"/>
      <c r="Q1182" s="1"/>
      <c r="R1182" s="1"/>
      <c r="S1182" s="21"/>
      <c r="T1182" s="21"/>
      <c r="U1182" s="1"/>
      <c r="V1182" s="1"/>
      <c r="W1182" s="1"/>
      <c r="X1182" s="1"/>
      <c r="Y1182" s="21"/>
      <c r="Z1182" s="21"/>
      <c r="AA1182" s="1"/>
      <c r="AB1182" s="1"/>
      <c r="AC1182" s="1"/>
      <c r="AD1182" s="1"/>
      <c r="AE1182" s="21"/>
      <c r="AF1182" s="21"/>
      <c r="AG1182" s="1"/>
      <c r="AH1182" s="1"/>
      <c r="AI1182" s="1"/>
      <c r="AJ1182" s="1"/>
      <c r="AK1182" s="21"/>
      <c r="AL1182" s="21"/>
      <c r="AM1182" s="1"/>
      <c r="AN1182" s="1"/>
      <c r="AO1182" s="1"/>
      <c r="AP1182" s="1"/>
      <c r="AQ1182" s="21"/>
      <c r="AR1182" s="21"/>
      <c r="AS1182" s="1"/>
      <c r="AT1182" s="1"/>
      <c r="AU1182" s="1"/>
      <c r="AV1182" s="1"/>
      <c r="AW1182" s="21"/>
      <c r="AX1182" s="21"/>
      <c r="AY1182" s="1"/>
      <c r="AZ1182" s="1"/>
      <c r="BA1182" s="1"/>
      <c r="BB1182" s="1"/>
      <c r="BC1182" s="21"/>
      <c r="BD1182" s="21"/>
      <c r="BE1182" s="1"/>
      <c r="BF1182" s="1"/>
      <c r="BG1182" s="1"/>
      <c r="BH1182" s="1"/>
      <c r="BI1182" s="21"/>
      <c r="BJ1182" s="21"/>
      <c r="BK1182" s="1"/>
      <c r="BL1182" s="1"/>
      <c r="BM1182" s="1"/>
      <c r="BN1182" s="1"/>
      <c r="BO1182" s="21"/>
      <c r="BP1182" s="21"/>
      <c r="BQ1182" s="1"/>
      <c r="BR1182" s="1"/>
      <c r="BS1182" s="1"/>
      <c r="BT1182" s="1"/>
      <c r="BU1182" s="21"/>
      <c r="BV1182" s="2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</row>
    <row r="1183" spans="5:128" x14ac:dyDescent="0.25">
      <c r="E1183" s="1"/>
      <c r="F1183" s="1"/>
      <c r="G1183" s="21"/>
      <c r="H1183" s="21"/>
      <c r="I1183" s="1"/>
      <c r="J1183" s="1"/>
      <c r="K1183" s="1"/>
      <c r="L1183" s="1"/>
      <c r="M1183" s="21"/>
      <c r="N1183" s="21"/>
      <c r="O1183" s="1"/>
      <c r="P1183" s="1"/>
      <c r="Q1183" s="1"/>
      <c r="R1183" s="1"/>
      <c r="S1183" s="21"/>
      <c r="T1183" s="21"/>
      <c r="U1183" s="1"/>
      <c r="V1183" s="1"/>
      <c r="W1183" s="1"/>
      <c r="X1183" s="1"/>
      <c r="Y1183" s="21"/>
      <c r="Z1183" s="21"/>
      <c r="AA1183" s="1"/>
      <c r="AB1183" s="1"/>
      <c r="AC1183" s="1"/>
      <c r="AD1183" s="1"/>
      <c r="AE1183" s="21"/>
      <c r="AF1183" s="21"/>
      <c r="AG1183" s="1"/>
      <c r="AH1183" s="1"/>
      <c r="AI1183" s="1"/>
      <c r="AJ1183" s="1"/>
      <c r="AK1183" s="21"/>
      <c r="AL1183" s="21"/>
      <c r="AM1183" s="1"/>
      <c r="AN1183" s="1"/>
      <c r="AO1183" s="1"/>
      <c r="AP1183" s="1"/>
      <c r="AQ1183" s="21"/>
      <c r="AR1183" s="21"/>
      <c r="AS1183" s="1"/>
      <c r="AT1183" s="1"/>
      <c r="AU1183" s="1"/>
      <c r="AV1183" s="1"/>
      <c r="AW1183" s="21"/>
      <c r="AX1183" s="21"/>
      <c r="AY1183" s="1"/>
      <c r="AZ1183" s="1"/>
      <c r="BA1183" s="1"/>
      <c r="BB1183" s="1"/>
      <c r="BC1183" s="21"/>
      <c r="BD1183" s="21"/>
      <c r="BE1183" s="1"/>
      <c r="BF1183" s="1"/>
      <c r="BG1183" s="1"/>
      <c r="BH1183" s="1"/>
      <c r="BI1183" s="21"/>
      <c r="BJ1183" s="21"/>
      <c r="BK1183" s="1"/>
      <c r="BL1183" s="1"/>
      <c r="BM1183" s="1"/>
      <c r="BN1183" s="1"/>
      <c r="BO1183" s="21"/>
      <c r="BP1183" s="21"/>
      <c r="BQ1183" s="1"/>
      <c r="BR1183" s="1"/>
      <c r="BS1183" s="1"/>
      <c r="BT1183" s="1"/>
      <c r="BU1183" s="21"/>
      <c r="BV1183" s="2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</row>
    <row r="1184" spans="5:128" x14ac:dyDescent="0.25">
      <c r="E1184" s="1"/>
      <c r="F1184" s="1"/>
      <c r="G1184" s="21"/>
      <c r="H1184" s="21"/>
      <c r="I1184" s="1"/>
      <c r="J1184" s="1"/>
      <c r="K1184" s="1"/>
      <c r="L1184" s="1"/>
      <c r="M1184" s="21"/>
      <c r="N1184" s="21"/>
      <c r="O1184" s="1"/>
      <c r="P1184" s="1"/>
      <c r="Q1184" s="1"/>
      <c r="R1184" s="1"/>
      <c r="S1184" s="21"/>
      <c r="T1184" s="21"/>
      <c r="U1184" s="1"/>
      <c r="V1184" s="1"/>
      <c r="W1184" s="1"/>
      <c r="X1184" s="1"/>
      <c r="Y1184" s="21"/>
      <c r="Z1184" s="21"/>
      <c r="AA1184" s="1"/>
      <c r="AB1184" s="1"/>
      <c r="AC1184" s="1"/>
      <c r="AD1184" s="1"/>
      <c r="AE1184" s="21"/>
      <c r="AF1184" s="21"/>
      <c r="AG1184" s="1"/>
      <c r="AH1184" s="1"/>
      <c r="AI1184" s="1"/>
      <c r="AJ1184" s="1"/>
      <c r="AK1184" s="21"/>
      <c r="AL1184" s="21"/>
      <c r="AM1184" s="1"/>
      <c r="AN1184" s="1"/>
      <c r="AO1184" s="1"/>
      <c r="AP1184" s="1"/>
      <c r="AQ1184" s="21"/>
      <c r="AR1184" s="21"/>
      <c r="AS1184" s="1"/>
      <c r="AT1184" s="1"/>
      <c r="AU1184" s="1"/>
      <c r="AV1184" s="1"/>
      <c r="AW1184" s="21"/>
      <c r="AX1184" s="21"/>
      <c r="AY1184" s="1"/>
      <c r="AZ1184" s="1"/>
      <c r="BA1184" s="1"/>
      <c r="BB1184" s="1"/>
      <c r="BC1184" s="21"/>
      <c r="BD1184" s="21"/>
      <c r="BE1184" s="1"/>
      <c r="BF1184" s="1"/>
      <c r="BG1184" s="1"/>
      <c r="BH1184" s="1"/>
      <c r="BI1184" s="21"/>
      <c r="BJ1184" s="21"/>
      <c r="BK1184" s="1"/>
      <c r="BL1184" s="1"/>
      <c r="BM1184" s="1"/>
      <c r="BN1184" s="1"/>
      <c r="BO1184" s="21"/>
      <c r="BP1184" s="21"/>
      <c r="BQ1184" s="1"/>
      <c r="BR1184" s="1"/>
      <c r="BS1184" s="1"/>
      <c r="BT1184" s="1"/>
      <c r="BU1184" s="21"/>
      <c r="BV1184" s="2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</row>
    <row r="1185" spans="5:128" x14ac:dyDescent="0.25">
      <c r="E1185" s="1"/>
      <c r="F1185" s="1"/>
      <c r="G1185" s="21"/>
      <c r="H1185" s="21"/>
      <c r="I1185" s="1"/>
      <c r="J1185" s="1"/>
      <c r="K1185" s="1"/>
      <c r="L1185" s="1"/>
      <c r="M1185" s="21"/>
      <c r="N1185" s="21"/>
      <c r="O1185" s="1"/>
      <c r="P1185" s="1"/>
      <c r="Q1185" s="1"/>
      <c r="R1185" s="1"/>
      <c r="S1185" s="21"/>
      <c r="T1185" s="21"/>
      <c r="U1185" s="1"/>
      <c r="V1185" s="1"/>
      <c r="W1185" s="1"/>
      <c r="X1185" s="1"/>
      <c r="Y1185" s="21"/>
      <c r="Z1185" s="21"/>
      <c r="AA1185" s="1"/>
      <c r="AB1185" s="1"/>
      <c r="AC1185" s="1"/>
      <c r="AD1185" s="1"/>
      <c r="AE1185" s="21"/>
      <c r="AF1185" s="21"/>
      <c r="AG1185" s="1"/>
      <c r="AH1185" s="1"/>
      <c r="AI1185" s="1"/>
      <c r="AJ1185" s="1"/>
      <c r="AK1185" s="21"/>
      <c r="AL1185" s="21"/>
      <c r="AM1185" s="1"/>
      <c r="AN1185" s="1"/>
      <c r="AO1185" s="1"/>
      <c r="AP1185" s="1"/>
      <c r="AQ1185" s="21"/>
      <c r="AR1185" s="21"/>
      <c r="AS1185" s="1"/>
      <c r="AT1185" s="1"/>
      <c r="AU1185" s="1"/>
      <c r="AV1185" s="1"/>
      <c r="AW1185" s="21"/>
      <c r="AX1185" s="21"/>
      <c r="AY1185" s="1"/>
      <c r="AZ1185" s="1"/>
      <c r="BA1185" s="1"/>
      <c r="BB1185" s="1"/>
      <c r="BC1185" s="21"/>
      <c r="BD1185" s="21"/>
      <c r="BE1185" s="1"/>
      <c r="BF1185" s="1"/>
      <c r="BG1185" s="1"/>
      <c r="BH1185" s="1"/>
      <c r="BI1185" s="21"/>
      <c r="BJ1185" s="21"/>
      <c r="BK1185" s="1"/>
      <c r="BL1185" s="1"/>
      <c r="BM1185" s="1"/>
      <c r="BN1185" s="1"/>
      <c r="BO1185" s="21"/>
      <c r="BP1185" s="21"/>
      <c r="BQ1185" s="1"/>
      <c r="BR1185" s="1"/>
      <c r="BS1185" s="1"/>
      <c r="BT1185" s="1"/>
      <c r="BU1185" s="21"/>
      <c r="BV1185" s="2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</row>
    <row r="1186" spans="5:128" x14ac:dyDescent="0.25">
      <c r="E1186" s="1"/>
      <c r="F1186" s="1"/>
      <c r="G1186" s="21"/>
      <c r="H1186" s="21"/>
      <c r="I1186" s="1"/>
      <c r="J1186" s="1"/>
      <c r="K1186" s="1"/>
      <c r="L1186" s="1"/>
      <c r="M1186" s="21"/>
      <c r="N1186" s="21"/>
      <c r="O1186" s="1"/>
      <c r="P1186" s="1"/>
      <c r="Q1186" s="1"/>
      <c r="R1186" s="1"/>
      <c r="S1186" s="21"/>
      <c r="T1186" s="21"/>
      <c r="U1186" s="1"/>
      <c r="V1186" s="1"/>
      <c r="W1186" s="1"/>
      <c r="X1186" s="1"/>
      <c r="Y1186" s="21"/>
      <c r="Z1186" s="21"/>
      <c r="AA1186" s="1"/>
      <c r="AB1186" s="1"/>
      <c r="AC1186" s="1"/>
      <c r="AD1186" s="1"/>
      <c r="AE1186" s="21"/>
      <c r="AF1186" s="21"/>
      <c r="AG1186" s="1"/>
      <c r="AH1186" s="1"/>
      <c r="AI1186" s="1"/>
      <c r="AJ1186" s="1"/>
      <c r="AK1186" s="21"/>
      <c r="AL1186" s="21"/>
      <c r="AM1186" s="1"/>
      <c r="AN1186" s="1"/>
      <c r="AO1186" s="1"/>
      <c r="AP1186" s="1"/>
      <c r="AQ1186" s="21"/>
      <c r="AR1186" s="21"/>
      <c r="AS1186" s="1"/>
      <c r="AT1186" s="1"/>
      <c r="AU1186" s="1"/>
      <c r="AV1186" s="1"/>
      <c r="AW1186" s="21"/>
      <c r="AX1186" s="21"/>
      <c r="AY1186" s="1"/>
      <c r="AZ1186" s="1"/>
      <c r="BA1186" s="1"/>
      <c r="BB1186" s="1"/>
      <c r="BC1186" s="21"/>
      <c r="BD1186" s="21"/>
      <c r="BE1186" s="1"/>
      <c r="BF1186" s="1"/>
      <c r="BG1186" s="1"/>
      <c r="BH1186" s="1"/>
      <c r="BI1186" s="21"/>
      <c r="BJ1186" s="21"/>
      <c r="BK1186" s="1"/>
      <c r="BL1186" s="1"/>
      <c r="BM1186" s="1"/>
      <c r="BN1186" s="1"/>
      <c r="BO1186" s="21"/>
      <c r="BP1186" s="21"/>
      <c r="BQ1186" s="1"/>
      <c r="BR1186" s="1"/>
      <c r="BS1186" s="1"/>
      <c r="BT1186" s="1"/>
      <c r="BU1186" s="21"/>
      <c r="BV1186" s="2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</row>
    <row r="1187" spans="5:128" x14ac:dyDescent="0.25">
      <c r="E1187" s="1"/>
      <c r="F1187" s="1"/>
      <c r="G1187" s="21"/>
      <c r="H1187" s="21"/>
      <c r="I1187" s="1"/>
      <c r="J1187" s="1"/>
      <c r="K1187" s="1"/>
      <c r="L1187" s="1"/>
      <c r="M1187" s="21"/>
      <c r="N1187" s="21"/>
      <c r="O1187" s="1"/>
      <c r="P1187" s="1"/>
      <c r="Q1187" s="1"/>
      <c r="R1187" s="1"/>
      <c r="S1187" s="21"/>
      <c r="T1187" s="21"/>
      <c r="U1187" s="1"/>
      <c r="V1187" s="1"/>
      <c r="W1187" s="1"/>
      <c r="X1187" s="1"/>
      <c r="Y1187" s="21"/>
      <c r="Z1187" s="21"/>
      <c r="AA1187" s="1"/>
      <c r="AB1187" s="1"/>
      <c r="AC1187" s="1"/>
      <c r="AD1187" s="1"/>
      <c r="AE1187" s="21"/>
      <c r="AF1187" s="21"/>
      <c r="AG1187" s="1"/>
      <c r="AH1187" s="1"/>
      <c r="AI1187" s="1"/>
      <c r="AJ1187" s="1"/>
      <c r="AK1187" s="21"/>
      <c r="AL1187" s="21"/>
      <c r="AM1187" s="1"/>
      <c r="AN1187" s="1"/>
      <c r="AO1187" s="1"/>
      <c r="AP1187" s="1"/>
      <c r="AQ1187" s="21"/>
      <c r="AR1187" s="21"/>
      <c r="AS1187" s="1"/>
      <c r="AT1187" s="1"/>
      <c r="AU1187" s="1"/>
      <c r="AV1187" s="1"/>
      <c r="AW1187" s="21"/>
      <c r="AX1187" s="21"/>
      <c r="AY1187" s="1"/>
      <c r="AZ1187" s="1"/>
      <c r="BA1187" s="1"/>
      <c r="BB1187" s="1"/>
      <c r="BC1187" s="21"/>
      <c r="BD1187" s="21"/>
      <c r="BE1187" s="1"/>
      <c r="BF1187" s="1"/>
      <c r="BG1187" s="1"/>
      <c r="BH1187" s="1"/>
      <c r="BI1187" s="21"/>
      <c r="BJ1187" s="21"/>
      <c r="BK1187" s="1"/>
      <c r="BL1187" s="1"/>
      <c r="BM1187" s="1"/>
      <c r="BN1187" s="1"/>
      <c r="BO1187" s="21"/>
      <c r="BP1187" s="21"/>
      <c r="BQ1187" s="1"/>
      <c r="BR1187" s="1"/>
      <c r="BS1187" s="1"/>
      <c r="BT1187" s="1"/>
      <c r="BU1187" s="21"/>
      <c r="BV1187" s="2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</row>
    <row r="1188" spans="5:128" x14ac:dyDescent="0.25">
      <c r="E1188" s="1"/>
      <c r="F1188" s="1"/>
      <c r="G1188" s="21"/>
      <c r="H1188" s="21"/>
      <c r="I1188" s="1"/>
      <c r="J1188" s="1"/>
      <c r="K1188" s="1"/>
      <c r="L1188" s="1"/>
      <c r="M1188" s="21"/>
      <c r="N1188" s="21"/>
      <c r="O1188" s="1"/>
      <c r="P1188" s="1"/>
      <c r="Q1188" s="1"/>
      <c r="R1188" s="1"/>
      <c r="S1188" s="21"/>
      <c r="T1188" s="21"/>
      <c r="U1188" s="1"/>
      <c r="V1188" s="1"/>
      <c r="W1188" s="1"/>
      <c r="X1188" s="1"/>
      <c r="Y1188" s="21"/>
      <c r="Z1188" s="21"/>
      <c r="AA1188" s="1"/>
      <c r="AB1188" s="1"/>
      <c r="AC1188" s="1"/>
      <c r="AD1188" s="1"/>
      <c r="AE1188" s="21"/>
      <c r="AF1188" s="21"/>
      <c r="AG1188" s="1"/>
      <c r="AH1188" s="1"/>
      <c r="AI1188" s="1"/>
      <c r="AJ1188" s="1"/>
      <c r="AK1188" s="21"/>
      <c r="AL1188" s="21"/>
      <c r="AM1188" s="1"/>
      <c r="AN1188" s="1"/>
      <c r="AO1188" s="1"/>
      <c r="AP1188" s="1"/>
      <c r="AQ1188" s="21"/>
      <c r="AR1188" s="21"/>
      <c r="AS1188" s="1"/>
      <c r="AT1188" s="1"/>
      <c r="AU1188" s="1"/>
      <c r="AV1188" s="1"/>
      <c r="AW1188" s="21"/>
      <c r="AX1188" s="21"/>
      <c r="AY1188" s="1"/>
      <c r="AZ1188" s="1"/>
      <c r="BA1188" s="1"/>
      <c r="BB1188" s="1"/>
      <c r="BC1188" s="21"/>
      <c r="BD1188" s="21"/>
      <c r="BE1188" s="1"/>
      <c r="BF1188" s="1"/>
      <c r="BG1188" s="1"/>
      <c r="BH1188" s="1"/>
      <c r="BI1188" s="21"/>
      <c r="BJ1188" s="21"/>
      <c r="BK1188" s="1"/>
      <c r="BL1188" s="1"/>
      <c r="BM1188" s="1"/>
      <c r="BN1188" s="1"/>
      <c r="BO1188" s="21"/>
      <c r="BP1188" s="21"/>
      <c r="BQ1188" s="1"/>
      <c r="BR1188" s="1"/>
      <c r="BS1188" s="1"/>
      <c r="BT1188" s="1"/>
      <c r="BU1188" s="21"/>
      <c r="BV1188" s="2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</row>
    <row r="1189" spans="5:128" x14ac:dyDescent="0.25">
      <c r="E1189" s="1"/>
      <c r="F1189" s="1"/>
      <c r="G1189" s="21"/>
      <c r="H1189" s="21"/>
      <c r="I1189" s="1"/>
      <c r="J1189" s="1"/>
      <c r="K1189" s="1"/>
      <c r="L1189" s="1"/>
      <c r="M1189" s="21"/>
      <c r="N1189" s="21"/>
      <c r="O1189" s="1"/>
      <c r="P1189" s="1"/>
      <c r="Q1189" s="1"/>
      <c r="R1189" s="1"/>
      <c r="S1189" s="21"/>
      <c r="T1189" s="21"/>
      <c r="U1189" s="1"/>
      <c r="V1189" s="1"/>
      <c r="W1189" s="1"/>
      <c r="X1189" s="1"/>
      <c r="Y1189" s="21"/>
      <c r="Z1189" s="21"/>
      <c r="AA1189" s="1"/>
      <c r="AB1189" s="1"/>
      <c r="AC1189" s="1"/>
      <c r="AD1189" s="1"/>
      <c r="AE1189" s="21"/>
      <c r="AF1189" s="21"/>
      <c r="AG1189" s="1"/>
      <c r="AH1189" s="1"/>
      <c r="AI1189" s="1"/>
      <c r="AJ1189" s="1"/>
      <c r="AK1189" s="21"/>
      <c r="AL1189" s="21"/>
      <c r="AM1189" s="1"/>
      <c r="AN1189" s="1"/>
      <c r="AO1189" s="1"/>
      <c r="AP1189" s="1"/>
      <c r="AQ1189" s="21"/>
      <c r="AR1189" s="21"/>
      <c r="AS1189" s="1"/>
      <c r="AT1189" s="1"/>
      <c r="AU1189" s="1"/>
      <c r="AV1189" s="1"/>
      <c r="AW1189" s="21"/>
      <c r="AX1189" s="21"/>
      <c r="AY1189" s="1"/>
      <c r="AZ1189" s="1"/>
      <c r="BA1189" s="1"/>
      <c r="BB1189" s="1"/>
      <c r="BC1189" s="21"/>
      <c r="BD1189" s="21"/>
      <c r="BE1189" s="1"/>
      <c r="BF1189" s="1"/>
      <c r="BG1189" s="1"/>
      <c r="BH1189" s="1"/>
      <c r="BI1189" s="21"/>
      <c r="BJ1189" s="21"/>
      <c r="BK1189" s="1"/>
      <c r="BL1189" s="1"/>
      <c r="BM1189" s="1"/>
      <c r="BN1189" s="1"/>
      <c r="BO1189" s="21"/>
      <c r="BP1189" s="21"/>
      <c r="BQ1189" s="1"/>
      <c r="BR1189" s="1"/>
      <c r="BS1189" s="1"/>
      <c r="BT1189" s="1"/>
      <c r="BU1189" s="21"/>
      <c r="BV1189" s="2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</row>
    <row r="1190" spans="5:128" x14ac:dyDescent="0.25">
      <c r="E1190" s="1"/>
      <c r="F1190" s="1"/>
      <c r="G1190" s="21"/>
      <c r="H1190" s="21"/>
      <c r="I1190" s="1"/>
      <c r="J1190" s="1"/>
      <c r="K1190" s="1"/>
      <c r="L1190" s="1"/>
      <c r="M1190" s="21"/>
      <c r="N1190" s="21"/>
      <c r="O1190" s="1"/>
      <c r="P1190" s="1"/>
      <c r="Q1190" s="1"/>
      <c r="R1190" s="1"/>
      <c r="S1190" s="21"/>
      <c r="T1190" s="21"/>
      <c r="U1190" s="1"/>
      <c r="V1190" s="1"/>
      <c r="W1190" s="1"/>
      <c r="X1190" s="1"/>
      <c r="Y1190" s="21"/>
      <c r="Z1190" s="21"/>
      <c r="AA1190" s="1"/>
      <c r="AB1190" s="1"/>
      <c r="AC1190" s="1"/>
      <c r="AD1190" s="1"/>
      <c r="AE1190" s="21"/>
      <c r="AF1190" s="21"/>
      <c r="AG1190" s="1"/>
      <c r="AH1190" s="1"/>
      <c r="AI1190" s="1"/>
      <c r="AJ1190" s="1"/>
      <c r="AK1190" s="21"/>
      <c r="AL1190" s="21"/>
      <c r="AM1190" s="1"/>
      <c r="AN1190" s="1"/>
      <c r="AO1190" s="1"/>
      <c r="AP1190" s="1"/>
      <c r="AQ1190" s="21"/>
      <c r="AR1190" s="21"/>
      <c r="AS1190" s="1"/>
      <c r="AT1190" s="1"/>
      <c r="AU1190" s="1"/>
      <c r="AV1190" s="1"/>
      <c r="AW1190" s="21"/>
      <c r="AX1190" s="21"/>
      <c r="AY1190" s="1"/>
      <c r="AZ1190" s="1"/>
      <c r="BA1190" s="1"/>
      <c r="BB1190" s="1"/>
      <c r="BC1190" s="21"/>
      <c r="BD1190" s="21"/>
      <c r="BE1190" s="1"/>
      <c r="BF1190" s="1"/>
      <c r="BG1190" s="1"/>
      <c r="BH1190" s="1"/>
      <c r="BI1190" s="21"/>
      <c r="BJ1190" s="21"/>
      <c r="BK1190" s="1"/>
      <c r="BL1190" s="1"/>
      <c r="BM1190" s="1"/>
      <c r="BN1190" s="1"/>
      <c r="BO1190" s="21"/>
      <c r="BP1190" s="21"/>
      <c r="BQ1190" s="1"/>
      <c r="BR1190" s="1"/>
      <c r="BS1190" s="1"/>
      <c r="BT1190" s="1"/>
      <c r="BU1190" s="21"/>
      <c r="BV1190" s="2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</row>
    <row r="1191" spans="5:128" x14ac:dyDescent="0.25">
      <c r="E1191" s="1"/>
      <c r="F1191" s="1"/>
      <c r="G1191" s="21"/>
      <c r="H1191" s="21"/>
      <c r="I1191" s="1"/>
      <c r="J1191" s="1"/>
      <c r="K1191" s="1"/>
      <c r="L1191" s="1"/>
      <c r="M1191" s="21"/>
      <c r="N1191" s="21"/>
      <c r="O1191" s="1"/>
      <c r="P1191" s="1"/>
      <c r="Q1191" s="1"/>
      <c r="R1191" s="1"/>
      <c r="S1191" s="21"/>
      <c r="T1191" s="21"/>
      <c r="U1191" s="1"/>
      <c r="V1191" s="1"/>
      <c r="W1191" s="1"/>
      <c r="X1191" s="1"/>
      <c r="Y1191" s="21"/>
      <c r="Z1191" s="21"/>
      <c r="AA1191" s="1"/>
      <c r="AB1191" s="1"/>
      <c r="AC1191" s="1"/>
      <c r="AD1191" s="1"/>
      <c r="AE1191" s="21"/>
      <c r="AF1191" s="21"/>
      <c r="AG1191" s="1"/>
      <c r="AH1191" s="1"/>
      <c r="AI1191" s="1"/>
      <c r="AJ1191" s="1"/>
      <c r="AK1191" s="21"/>
      <c r="AL1191" s="21"/>
      <c r="AM1191" s="1"/>
      <c r="AN1191" s="1"/>
      <c r="AO1191" s="1"/>
      <c r="AP1191" s="1"/>
      <c r="AQ1191" s="21"/>
      <c r="AR1191" s="21"/>
      <c r="AS1191" s="1"/>
      <c r="AT1191" s="1"/>
      <c r="AU1191" s="1"/>
      <c r="AV1191" s="1"/>
      <c r="AW1191" s="21"/>
      <c r="AX1191" s="21"/>
      <c r="AY1191" s="1"/>
      <c r="AZ1191" s="1"/>
      <c r="BA1191" s="1"/>
      <c r="BB1191" s="1"/>
      <c r="BC1191" s="21"/>
      <c r="BD1191" s="21"/>
      <c r="BE1191" s="1"/>
      <c r="BF1191" s="1"/>
      <c r="BG1191" s="1"/>
      <c r="BH1191" s="1"/>
      <c r="BI1191" s="21"/>
      <c r="BJ1191" s="21"/>
      <c r="BK1191" s="1"/>
      <c r="BL1191" s="1"/>
      <c r="BM1191" s="1"/>
      <c r="BN1191" s="1"/>
      <c r="BO1191" s="21"/>
      <c r="BP1191" s="21"/>
      <c r="BQ1191" s="1"/>
      <c r="BR1191" s="1"/>
      <c r="BS1191" s="1"/>
      <c r="BT1191" s="1"/>
      <c r="BU1191" s="21"/>
      <c r="BV1191" s="2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</row>
    <row r="1192" spans="5:128" x14ac:dyDescent="0.25">
      <c r="E1192" s="1"/>
      <c r="F1192" s="1"/>
      <c r="G1192" s="21"/>
      <c r="H1192" s="21"/>
      <c r="I1192" s="1"/>
      <c r="J1192" s="1"/>
      <c r="K1192" s="1"/>
      <c r="L1192" s="1"/>
      <c r="M1192" s="21"/>
      <c r="N1192" s="21"/>
      <c r="O1192" s="1"/>
      <c r="P1192" s="1"/>
      <c r="Q1192" s="1"/>
      <c r="R1192" s="1"/>
      <c r="S1192" s="21"/>
      <c r="T1192" s="21"/>
      <c r="U1192" s="1"/>
      <c r="V1192" s="1"/>
      <c r="W1192" s="1"/>
      <c r="X1192" s="1"/>
      <c r="Y1192" s="21"/>
      <c r="Z1192" s="21"/>
      <c r="AA1192" s="1"/>
      <c r="AB1192" s="1"/>
      <c r="AC1192" s="1"/>
      <c r="AD1192" s="1"/>
      <c r="AE1192" s="21"/>
      <c r="AF1192" s="21"/>
      <c r="AG1192" s="1"/>
      <c r="AH1192" s="1"/>
      <c r="AI1192" s="1"/>
      <c r="AJ1192" s="1"/>
      <c r="AK1192" s="21"/>
      <c r="AL1192" s="21"/>
      <c r="AM1192" s="1"/>
      <c r="AN1192" s="1"/>
      <c r="AO1192" s="1"/>
      <c r="AP1192" s="1"/>
      <c r="AQ1192" s="21"/>
      <c r="AR1192" s="21"/>
      <c r="AS1192" s="1"/>
      <c r="AT1192" s="1"/>
      <c r="AU1192" s="1"/>
      <c r="AV1192" s="1"/>
      <c r="AW1192" s="21"/>
      <c r="AX1192" s="21"/>
      <c r="AY1192" s="1"/>
      <c r="AZ1192" s="1"/>
      <c r="BA1192" s="1"/>
      <c r="BB1192" s="1"/>
      <c r="BC1192" s="21"/>
      <c r="BD1192" s="21"/>
      <c r="BE1192" s="1"/>
      <c r="BF1192" s="1"/>
      <c r="BG1192" s="1"/>
      <c r="BH1192" s="1"/>
      <c r="BI1192" s="21"/>
      <c r="BJ1192" s="21"/>
      <c r="BK1192" s="1"/>
      <c r="BL1192" s="1"/>
      <c r="BM1192" s="1"/>
      <c r="BN1192" s="1"/>
      <c r="BO1192" s="21"/>
      <c r="BP1192" s="21"/>
      <c r="BQ1192" s="1"/>
      <c r="BR1192" s="1"/>
      <c r="BS1192" s="1"/>
      <c r="BT1192" s="1"/>
      <c r="BU1192" s="21"/>
      <c r="BV1192" s="2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</row>
    <row r="1193" spans="5:128" x14ac:dyDescent="0.25">
      <c r="E1193" s="1"/>
      <c r="F1193" s="1"/>
      <c r="G1193" s="21"/>
      <c r="H1193" s="21"/>
      <c r="I1193" s="1"/>
      <c r="J1193" s="1"/>
      <c r="K1193" s="1"/>
      <c r="L1193" s="1"/>
      <c r="M1193" s="21"/>
      <c r="N1193" s="21"/>
      <c r="O1193" s="1"/>
      <c r="P1193" s="1"/>
      <c r="Q1193" s="1"/>
      <c r="R1193" s="1"/>
      <c r="S1193" s="21"/>
      <c r="T1193" s="21"/>
      <c r="U1193" s="1"/>
      <c r="V1193" s="1"/>
      <c r="W1193" s="1"/>
      <c r="X1193" s="1"/>
      <c r="Y1193" s="21"/>
      <c r="Z1193" s="21"/>
      <c r="AA1193" s="1"/>
      <c r="AB1193" s="1"/>
      <c r="AC1193" s="1"/>
      <c r="AD1193" s="1"/>
      <c r="AE1193" s="21"/>
      <c r="AF1193" s="21"/>
      <c r="AG1193" s="1"/>
      <c r="AH1193" s="1"/>
      <c r="AI1193" s="1"/>
      <c r="AJ1193" s="1"/>
      <c r="AK1193" s="21"/>
      <c r="AL1193" s="21"/>
      <c r="AM1193" s="1"/>
      <c r="AN1193" s="1"/>
      <c r="AO1193" s="1"/>
      <c r="AP1193" s="1"/>
      <c r="AQ1193" s="21"/>
      <c r="AR1193" s="21"/>
      <c r="AS1193" s="1"/>
      <c r="AT1193" s="1"/>
      <c r="AU1193" s="1"/>
      <c r="AV1193" s="1"/>
      <c r="AW1193" s="21"/>
      <c r="AX1193" s="21"/>
      <c r="AY1193" s="1"/>
      <c r="AZ1193" s="1"/>
      <c r="BA1193" s="1"/>
      <c r="BB1193" s="1"/>
      <c r="BC1193" s="21"/>
      <c r="BD1193" s="21"/>
      <c r="BE1193" s="1"/>
      <c r="BF1193" s="1"/>
      <c r="BG1193" s="1"/>
      <c r="BH1193" s="1"/>
      <c r="BI1193" s="21"/>
      <c r="BJ1193" s="21"/>
      <c r="BK1193" s="1"/>
      <c r="BL1193" s="1"/>
      <c r="BM1193" s="1"/>
      <c r="BN1193" s="1"/>
      <c r="BO1193" s="21"/>
      <c r="BP1193" s="21"/>
      <c r="BQ1193" s="1"/>
      <c r="BR1193" s="1"/>
      <c r="BS1193" s="1"/>
      <c r="BT1193" s="1"/>
      <c r="BU1193" s="21"/>
      <c r="BV1193" s="2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</row>
    <row r="1194" spans="5:128" x14ac:dyDescent="0.25">
      <c r="E1194" s="1"/>
      <c r="F1194" s="1"/>
      <c r="G1194" s="21"/>
      <c r="H1194" s="21"/>
      <c r="I1194" s="1"/>
      <c r="J1194" s="1"/>
      <c r="K1194" s="1"/>
      <c r="L1194" s="1"/>
      <c r="M1194" s="21"/>
      <c r="N1194" s="21"/>
      <c r="O1194" s="1"/>
      <c r="P1194" s="1"/>
      <c r="Q1194" s="1"/>
      <c r="R1194" s="1"/>
      <c r="S1194" s="21"/>
      <c r="T1194" s="21"/>
      <c r="U1194" s="1"/>
      <c r="V1194" s="1"/>
      <c r="W1194" s="1"/>
      <c r="X1194" s="1"/>
      <c r="Y1194" s="21"/>
      <c r="Z1194" s="21"/>
      <c r="AA1194" s="1"/>
      <c r="AB1194" s="1"/>
      <c r="AC1194" s="1"/>
      <c r="AD1194" s="1"/>
      <c r="AE1194" s="21"/>
      <c r="AF1194" s="21"/>
      <c r="AG1194" s="1"/>
      <c r="AH1194" s="1"/>
      <c r="AI1194" s="1"/>
      <c r="AJ1194" s="1"/>
      <c r="AK1194" s="21"/>
      <c r="AL1194" s="21"/>
      <c r="AM1194" s="1"/>
      <c r="AN1194" s="1"/>
      <c r="AO1194" s="1"/>
      <c r="AP1194" s="1"/>
      <c r="AQ1194" s="21"/>
      <c r="AR1194" s="21"/>
      <c r="AS1194" s="1"/>
      <c r="AT1194" s="1"/>
      <c r="AU1194" s="1"/>
      <c r="AV1194" s="1"/>
      <c r="AW1194" s="21"/>
      <c r="AX1194" s="21"/>
      <c r="AY1194" s="1"/>
      <c r="AZ1194" s="1"/>
      <c r="BA1194" s="1"/>
      <c r="BB1194" s="1"/>
      <c r="BC1194" s="21"/>
      <c r="BD1194" s="21"/>
      <c r="BE1194" s="1"/>
      <c r="BF1194" s="1"/>
      <c r="BG1194" s="1"/>
      <c r="BH1194" s="1"/>
      <c r="BI1194" s="21"/>
      <c r="BJ1194" s="21"/>
      <c r="BK1194" s="1"/>
      <c r="BL1194" s="1"/>
      <c r="BM1194" s="1"/>
      <c r="BN1194" s="1"/>
      <c r="BO1194" s="21"/>
      <c r="BP1194" s="21"/>
      <c r="BQ1194" s="1"/>
      <c r="BR1194" s="1"/>
      <c r="BS1194" s="1"/>
      <c r="BT1194" s="1"/>
      <c r="BU1194" s="21"/>
      <c r="BV1194" s="2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</row>
    <row r="1195" spans="5:128" x14ac:dyDescent="0.25">
      <c r="E1195" s="1"/>
      <c r="F1195" s="1"/>
      <c r="G1195" s="21"/>
      <c r="H1195" s="21"/>
      <c r="I1195" s="1"/>
      <c r="J1195" s="1"/>
      <c r="K1195" s="1"/>
      <c r="L1195" s="1"/>
      <c r="M1195" s="21"/>
      <c r="N1195" s="21"/>
      <c r="O1195" s="1"/>
      <c r="P1195" s="1"/>
      <c r="Q1195" s="1"/>
      <c r="R1195" s="1"/>
      <c r="S1195" s="21"/>
      <c r="T1195" s="21"/>
      <c r="U1195" s="1"/>
      <c r="V1195" s="1"/>
      <c r="W1195" s="1"/>
      <c r="X1195" s="1"/>
      <c r="Y1195" s="21"/>
      <c r="Z1195" s="21"/>
      <c r="AA1195" s="1"/>
      <c r="AB1195" s="1"/>
      <c r="AC1195" s="1"/>
      <c r="AD1195" s="1"/>
      <c r="AE1195" s="21"/>
      <c r="AF1195" s="21"/>
      <c r="AG1195" s="1"/>
      <c r="AH1195" s="1"/>
      <c r="AI1195" s="1"/>
      <c r="AJ1195" s="1"/>
      <c r="AK1195" s="21"/>
      <c r="AL1195" s="21"/>
      <c r="AM1195" s="1"/>
      <c r="AN1195" s="1"/>
      <c r="AO1195" s="1"/>
      <c r="AP1195" s="1"/>
      <c r="AQ1195" s="21"/>
      <c r="AR1195" s="21"/>
      <c r="AS1195" s="1"/>
      <c r="AT1195" s="1"/>
      <c r="AU1195" s="1"/>
      <c r="AV1195" s="1"/>
      <c r="AW1195" s="21"/>
      <c r="AX1195" s="21"/>
      <c r="AY1195" s="1"/>
      <c r="AZ1195" s="1"/>
      <c r="BA1195" s="1"/>
      <c r="BB1195" s="1"/>
      <c r="BC1195" s="21"/>
      <c r="BD1195" s="21"/>
      <c r="BE1195" s="1"/>
      <c r="BF1195" s="1"/>
      <c r="BG1195" s="1"/>
      <c r="BH1195" s="1"/>
      <c r="BI1195" s="21"/>
      <c r="BJ1195" s="21"/>
      <c r="BK1195" s="1"/>
      <c r="BL1195" s="1"/>
      <c r="BM1195" s="1"/>
      <c r="BN1195" s="1"/>
      <c r="BO1195" s="21"/>
      <c r="BP1195" s="21"/>
      <c r="BQ1195" s="1"/>
      <c r="BR1195" s="1"/>
      <c r="BS1195" s="1"/>
      <c r="BT1195" s="1"/>
      <c r="BU1195" s="21"/>
      <c r="BV1195" s="2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</row>
    <row r="1196" spans="5:128" x14ac:dyDescent="0.25">
      <c r="E1196" s="1"/>
      <c r="F1196" s="1"/>
      <c r="G1196" s="21"/>
      <c r="H1196" s="21"/>
      <c r="I1196" s="1"/>
      <c r="J1196" s="1"/>
      <c r="K1196" s="1"/>
      <c r="L1196" s="1"/>
      <c r="M1196" s="21"/>
      <c r="N1196" s="21"/>
      <c r="O1196" s="1"/>
      <c r="P1196" s="1"/>
      <c r="Q1196" s="1"/>
      <c r="R1196" s="1"/>
      <c r="S1196" s="21"/>
      <c r="T1196" s="21"/>
      <c r="U1196" s="1"/>
      <c r="V1196" s="1"/>
      <c r="W1196" s="1"/>
      <c r="X1196" s="1"/>
      <c r="Y1196" s="21"/>
      <c r="Z1196" s="21"/>
      <c r="AA1196" s="1"/>
      <c r="AB1196" s="1"/>
      <c r="AC1196" s="1"/>
      <c r="AD1196" s="1"/>
      <c r="AE1196" s="21"/>
      <c r="AF1196" s="21"/>
      <c r="AG1196" s="1"/>
      <c r="AH1196" s="1"/>
      <c r="AI1196" s="1"/>
      <c r="AJ1196" s="1"/>
      <c r="AK1196" s="21"/>
      <c r="AL1196" s="21"/>
      <c r="AM1196" s="1"/>
      <c r="AN1196" s="1"/>
      <c r="AO1196" s="1"/>
      <c r="AP1196" s="1"/>
      <c r="AQ1196" s="21"/>
      <c r="AR1196" s="21"/>
      <c r="AS1196" s="1"/>
      <c r="AT1196" s="1"/>
      <c r="AU1196" s="1"/>
      <c r="AV1196" s="1"/>
      <c r="AW1196" s="21"/>
      <c r="AX1196" s="21"/>
      <c r="AY1196" s="1"/>
      <c r="AZ1196" s="1"/>
      <c r="BA1196" s="1"/>
      <c r="BB1196" s="1"/>
      <c r="BC1196" s="21"/>
      <c r="BD1196" s="21"/>
      <c r="BE1196" s="1"/>
      <c r="BF1196" s="1"/>
      <c r="BG1196" s="1"/>
      <c r="BH1196" s="1"/>
      <c r="BI1196" s="21"/>
      <c r="BJ1196" s="21"/>
      <c r="BK1196" s="1"/>
      <c r="BL1196" s="1"/>
      <c r="BM1196" s="1"/>
      <c r="BN1196" s="1"/>
      <c r="BO1196" s="21"/>
      <c r="BP1196" s="21"/>
      <c r="BQ1196" s="1"/>
      <c r="BR1196" s="1"/>
      <c r="BS1196" s="1"/>
      <c r="BT1196" s="1"/>
      <c r="BU1196" s="21"/>
      <c r="BV1196" s="2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</row>
    <row r="1197" spans="5:128" x14ac:dyDescent="0.25">
      <c r="E1197" s="1"/>
      <c r="F1197" s="1"/>
      <c r="G1197" s="21"/>
      <c r="H1197" s="21"/>
      <c r="I1197" s="1"/>
      <c r="J1197" s="1"/>
      <c r="K1197" s="1"/>
      <c r="L1197" s="1"/>
      <c r="M1197" s="21"/>
      <c r="N1197" s="21"/>
      <c r="O1197" s="1"/>
      <c r="P1197" s="1"/>
      <c r="Q1197" s="1"/>
      <c r="R1197" s="1"/>
      <c r="S1197" s="21"/>
      <c r="T1197" s="21"/>
      <c r="U1197" s="1"/>
      <c r="V1197" s="1"/>
      <c r="W1197" s="1"/>
      <c r="X1197" s="1"/>
      <c r="Y1197" s="21"/>
      <c r="Z1197" s="21"/>
      <c r="AA1197" s="1"/>
      <c r="AB1197" s="1"/>
      <c r="AC1197" s="1"/>
      <c r="AD1197" s="1"/>
      <c r="AE1197" s="21"/>
      <c r="AF1197" s="21"/>
      <c r="AG1197" s="1"/>
      <c r="AH1197" s="1"/>
      <c r="AI1197" s="1"/>
      <c r="AJ1197" s="1"/>
      <c r="AK1197" s="21"/>
      <c r="AL1197" s="21"/>
      <c r="AM1197" s="1"/>
      <c r="AN1197" s="1"/>
      <c r="AO1197" s="1"/>
      <c r="AP1197" s="1"/>
      <c r="AQ1197" s="21"/>
      <c r="AR1197" s="21"/>
      <c r="AS1197" s="1"/>
      <c r="AT1197" s="1"/>
      <c r="AU1197" s="1"/>
      <c r="AV1197" s="1"/>
      <c r="AW1197" s="21"/>
      <c r="AX1197" s="21"/>
      <c r="AY1197" s="1"/>
      <c r="AZ1197" s="1"/>
      <c r="BA1197" s="1"/>
      <c r="BB1197" s="1"/>
      <c r="BC1197" s="21"/>
      <c r="BD1197" s="21"/>
      <c r="BE1197" s="1"/>
      <c r="BF1197" s="1"/>
      <c r="BG1197" s="1"/>
      <c r="BH1197" s="1"/>
      <c r="BI1197" s="21"/>
      <c r="BJ1197" s="21"/>
      <c r="BK1197" s="1"/>
      <c r="BL1197" s="1"/>
      <c r="BM1197" s="1"/>
      <c r="BN1197" s="1"/>
      <c r="BO1197" s="21"/>
      <c r="BP1197" s="21"/>
      <c r="BQ1197" s="1"/>
      <c r="BR1197" s="1"/>
      <c r="BS1197" s="1"/>
      <c r="BT1197" s="1"/>
      <c r="BU1197" s="21"/>
      <c r="BV1197" s="2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</row>
    <row r="1198" spans="5:128" x14ac:dyDescent="0.25">
      <c r="E1198" s="1"/>
      <c r="F1198" s="1"/>
      <c r="G1198" s="21"/>
      <c r="H1198" s="21"/>
      <c r="I1198" s="1"/>
      <c r="J1198" s="1"/>
      <c r="K1198" s="1"/>
      <c r="L1198" s="1"/>
      <c r="M1198" s="21"/>
      <c r="N1198" s="21"/>
      <c r="O1198" s="1"/>
      <c r="P1198" s="1"/>
      <c r="Q1198" s="1"/>
      <c r="R1198" s="1"/>
      <c r="S1198" s="21"/>
      <c r="T1198" s="21"/>
      <c r="U1198" s="1"/>
      <c r="V1198" s="1"/>
      <c r="W1198" s="1"/>
      <c r="X1198" s="1"/>
      <c r="Y1198" s="21"/>
      <c r="Z1198" s="21"/>
      <c r="AA1198" s="1"/>
      <c r="AB1198" s="1"/>
      <c r="AC1198" s="1"/>
      <c r="AD1198" s="1"/>
      <c r="AE1198" s="21"/>
      <c r="AF1198" s="21"/>
      <c r="AG1198" s="1"/>
      <c r="AH1198" s="1"/>
      <c r="AI1198" s="1"/>
      <c r="AJ1198" s="1"/>
      <c r="AK1198" s="21"/>
      <c r="AL1198" s="21"/>
      <c r="AM1198" s="1"/>
      <c r="AN1198" s="1"/>
      <c r="AO1198" s="1"/>
      <c r="AP1198" s="1"/>
      <c r="AQ1198" s="21"/>
      <c r="AR1198" s="21"/>
      <c r="AS1198" s="1"/>
      <c r="AT1198" s="1"/>
      <c r="AU1198" s="1"/>
      <c r="AV1198" s="1"/>
      <c r="AW1198" s="21"/>
      <c r="AX1198" s="21"/>
      <c r="AY1198" s="1"/>
      <c r="AZ1198" s="1"/>
      <c r="BA1198" s="1"/>
      <c r="BB1198" s="1"/>
      <c r="BC1198" s="21"/>
      <c r="BD1198" s="21"/>
      <c r="BE1198" s="1"/>
      <c r="BF1198" s="1"/>
      <c r="BG1198" s="1"/>
      <c r="BH1198" s="1"/>
      <c r="BI1198" s="21"/>
      <c r="BJ1198" s="21"/>
      <c r="BK1198" s="1"/>
      <c r="BL1198" s="1"/>
      <c r="BM1198" s="1"/>
      <c r="BN1198" s="1"/>
      <c r="BO1198" s="21"/>
      <c r="BP1198" s="21"/>
      <c r="BQ1198" s="1"/>
      <c r="BR1198" s="1"/>
      <c r="BS1198" s="1"/>
      <c r="BT1198" s="1"/>
      <c r="BU1198" s="21"/>
      <c r="BV1198" s="2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</row>
    <row r="1199" spans="5:128" x14ac:dyDescent="0.25">
      <c r="E1199" s="1"/>
      <c r="F1199" s="1"/>
      <c r="G1199" s="21"/>
      <c r="H1199" s="21"/>
      <c r="I1199" s="1"/>
      <c r="J1199" s="1"/>
      <c r="K1199" s="1"/>
      <c r="L1199" s="1"/>
      <c r="M1199" s="21"/>
      <c r="N1199" s="21"/>
      <c r="O1199" s="1"/>
      <c r="P1199" s="1"/>
      <c r="Q1199" s="1"/>
      <c r="R1199" s="1"/>
      <c r="S1199" s="21"/>
      <c r="T1199" s="21"/>
      <c r="U1199" s="1"/>
      <c r="V1199" s="1"/>
      <c r="W1199" s="1"/>
      <c r="X1199" s="1"/>
      <c r="Y1199" s="21"/>
      <c r="Z1199" s="21"/>
      <c r="AA1199" s="1"/>
      <c r="AB1199" s="1"/>
      <c r="AC1199" s="1"/>
      <c r="AD1199" s="1"/>
      <c r="AE1199" s="21"/>
      <c r="AF1199" s="21"/>
      <c r="AG1199" s="1"/>
      <c r="AH1199" s="1"/>
      <c r="AI1199" s="1"/>
      <c r="AJ1199" s="1"/>
      <c r="AK1199" s="21"/>
      <c r="AL1199" s="21"/>
      <c r="AM1199" s="1"/>
      <c r="AN1199" s="1"/>
      <c r="AO1199" s="1"/>
      <c r="AP1199" s="1"/>
      <c r="AQ1199" s="21"/>
      <c r="AR1199" s="21"/>
      <c r="AS1199" s="1"/>
      <c r="AT1199" s="1"/>
      <c r="AU1199" s="1"/>
      <c r="AV1199" s="1"/>
      <c r="AW1199" s="21"/>
      <c r="AX1199" s="21"/>
      <c r="AY1199" s="1"/>
      <c r="AZ1199" s="1"/>
      <c r="BA1199" s="1"/>
      <c r="BB1199" s="1"/>
      <c r="BC1199" s="21"/>
      <c r="BD1199" s="21"/>
      <c r="BE1199" s="1"/>
      <c r="BF1199" s="1"/>
      <c r="BG1199" s="1"/>
      <c r="BH1199" s="1"/>
      <c r="BI1199" s="21"/>
      <c r="BJ1199" s="21"/>
      <c r="BK1199" s="1"/>
      <c r="BL1199" s="1"/>
      <c r="BM1199" s="1"/>
      <c r="BN1199" s="1"/>
      <c r="BO1199" s="21"/>
      <c r="BP1199" s="21"/>
      <c r="BQ1199" s="1"/>
      <c r="BR1199" s="1"/>
      <c r="BS1199" s="1"/>
      <c r="BT1199" s="1"/>
      <c r="BU1199" s="21"/>
      <c r="BV1199" s="2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</row>
    <row r="1200" spans="5:128" x14ac:dyDescent="0.25">
      <c r="E1200" s="1"/>
      <c r="F1200" s="1"/>
      <c r="G1200" s="21"/>
      <c r="H1200" s="21"/>
      <c r="I1200" s="1"/>
      <c r="J1200" s="1"/>
      <c r="K1200" s="1"/>
      <c r="L1200" s="1"/>
      <c r="M1200" s="21"/>
      <c r="N1200" s="21"/>
      <c r="O1200" s="1"/>
      <c r="P1200" s="1"/>
      <c r="Q1200" s="1"/>
      <c r="R1200" s="1"/>
      <c r="S1200" s="21"/>
      <c r="T1200" s="21"/>
      <c r="U1200" s="1"/>
      <c r="V1200" s="1"/>
      <c r="W1200" s="1"/>
      <c r="X1200" s="1"/>
      <c r="Y1200" s="21"/>
      <c r="Z1200" s="21"/>
      <c r="AA1200" s="1"/>
      <c r="AB1200" s="1"/>
      <c r="AC1200" s="1"/>
      <c r="AD1200" s="1"/>
      <c r="AE1200" s="21"/>
      <c r="AF1200" s="21"/>
      <c r="AG1200" s="1"/>
      <c r="AH1200" s="1"/>
      <c r="AI1200" s="1"/>
      <c r="AJ1200" s="1"/>
      <c r="AK1200" s="21"/>
      <c r="AL1200" s="21"/>
      <c r="AM1200" s="1"/>
      <c r="AN1200" s="1"/>
      <c r="AO1200" s="1"/>
      <c r="AP1200" s="1"/>
      <c r="AQ1200" s="21"/>
      <c r="AR1200" s="21"/>
      <c r="AS1200" s="1"/>
      <c r="AT1200" s="1"/>
      <c r="AU1200" s="1"/>
      <c r="AV1200" s="1"/>
      <c r="AW1200" s="21"/>
      <c r="AX1200" s="21"/>
      <c r="AY1200" s="1"/>
      <c r="AZ1200" s="1"/>
      <c r="BA1200" s="1"/>
      <c r="BB1200" s="1"/>
      <c r="BC1200" s="21"/>
      <c r="BD1200" s="21"/>
      <c r="BE1200" s="1"/>
      <c r="BF1200" s="1"/>
      <c r="BG1200" s="1"/>
      <c r="BH1200" s="1"/>
      <c r="BI1200" s="21"/>
      <c r="BJ1200" s="21"/>
      <c r="BK1200" s="1"/>
      <c r="BL1200" s="1"/>
      <c r="BM1200" s="1"/>
      <c r="BN1200" s="1"/>
      <c r="BO1200" s="21"/>
      <c r="BP1200" s="21"/>
      <c r="BQ1200" s="1"/>
      <c r="BR1200" s="1"/>
      <c r="BS1200" s="1"/>
      <c r="BT1200" s="1"/>
      <c r="BU1200" s="21"/>
      <c r="BV1200" s="2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</row>
    <row r="1201" spans="5:128" x14ac:dyDescent="0.25">
      <c r="E1201" s="1"/>
      <c r="F1201" s="1"/>
      <c r="G1201" s="21"/>
      <c r="H1201" s="21"/>
      <c r="I1201" s="1"/>
      <c r="J1201" s="1"/>
      <c r="K1201" s="1"/>
      <c r="L1201" s="1"/>
      <c r="M1201" s="21"/>
      <c r="N1201" s="21"/>
      <c r="O1201" s="1"/>
      <c r="P1201" s="1"/>
      <c r="Q1201" s="1"/>
      <c r="R1201" s="1"/>
      <c r="S1201" s="21"/>
      <c r="T1201" s="21"/>
      <c r="U1201" s="1"/>
      <c r="V1201" s="1"/>
      <c r="W1201" s="1"/>
      <c r="X1201" s="1"/>
      <c r="Y1201" s="21"/>
      <c r="Z1201" s="21"/>
      <c r="AA1201" s="1"/>
      <c r="AB1201" s="1"/>
      <c r="AC1201" s="1"/>
      <c r="AD1201" s="1"/>
      <c r="AE1201" s="21"/>
      <c r="AF1201" s="21"/>
      <c r="AG1201" s="1"/>
      <c r="AH1201" s="1"/>
      <c r="AI1201" s="1"/>
      <c r="AJ1201" s="1"/>
      <c r="AK1201" s="21"/>
      <c r="AL1201" s="21"/>
      <c r="AM1201" s="1"/>
      <c r="AN1201" s="1"/>
      <c r="AO1201" s="1"/>
      <c r="AP1201" s="1"/>
      <c r="AQ1201" s="21"/>
      <c r="AR1201" s="21"/>
      <c r="AS1201" s="1"/>
      <c r="AT1201" s="1"/>
      <c r="AU1201" s="1"/>
      <c r="AV1201" s="1"/>
      <c r="AW1201" s="21"/>
      <c r="AX1201" s="21"/>
      <c r="AY1201" s="1"/>
      <c r="AZ1201" s="1"/>
      <c r="BA1201" s="1"/>
      <c r="BB1201" s="1"/>
      <c r="BC1201" s="21"/>
      <c r="BD1201" s="21"/>
      <c r="BE1201" s="1"/>
      <c r="BF1201" s="1"/>
      <c r="BG1201" s="1"/>
      <c r="BH1201" s="1"/>
      <c r="BI1201" s="21"/>
      <c r="BJ1201" s="21"/>
      <c r="BK1201" s="1"/>
      <c r="BL1201" s="1"/>
      <c r="BM1201" s="1"/>
      <c r="BN1201" s="1"/>
      <c r="BO1201" s="21"/>
      <c r="BP1201" s="21"/>
      <c r="BQ1201" s="1"/>
      <c r="BR1201" s="1"/>
      <c r="BS1201" s="1"/>
      <c r="BT1201" s="1"/>
      <c r="BU1201" s="21"/>
      <c r="BV1201" s="2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</row>
    <row r="1202" spans="5:128" x14ac:dyDescent="0.25">
      <c r="E1202" s="1"/>
      <c r="F1202" s="1"/>
      <c r="G1202" s="21"/>
      <c r="H1202" s="21"/>
      <c r="I1202" s="1"/>
      <c r="J1202" s="1"/>
      <c r="K1202" s="1"/>
      <c r="L1202" s="1"/>
      <c r="M1202" s="21"/>
      <c r="N1202" s="21"/>
      <c r="O1202" s="1"/>
      <c r="P1202" s="1"/>
      <c r="Q1202" s="1"/>
      <c r="R1202" s="1"/>
      <c r="S1202" s="21"/>
      <c r="T1202" s="21"/>
      <c r="U1202" s="1"/>
      <c r="V1202" s="1"/>
      <c r="W1202" s="1"/>
      <c r="X1202" s="1"/>
      <c r="Y1202" s="21"/>
      <c r="Z1202" s="21"/>
      <c r="AA1202" s="1"/>
      <c r="AB1202" s="1"/>
      <c r="AC1202" s="1"/>
      <c r="AD1202" s="1"/>
      <c r="AE1202" s="21"/>
      <c r="AF1202" s="21"/>
      <c r="AG1202" s="1"/>
      <c r="AH1202" s="1"/>
      <c r="AI1202" s="1"/>
      <c r="AJ1202" s="1"/>
      <c r="AK1202" s="21"/>
      <c r="AL1202" s="21"/>
      <c r="AM1202" s="1"/>
      <c r="AN1202" s="1"/>
      <c r="AO1202" s="1"/>
      <c r="AP1202" s="1"/>
      <c r="AQ1202" s="21"/>
      <c r="AR1202" s="21"/>
      <c r="AS1202" s="1"/>
      <c r="AT1202" s="1"/>
      <c r="AU1202" s="1"/>
      <c r="AV1202" s="1"/>
      <c r="AW1202" s="21"/>
      <c r="AX1202" s="21"/>
      <c r="AY1202" s="1"/>
      <c r="AZ1202" s="1"/>
      <c r="BA1202" s="1"/>
      <c r="BB1202" s="1"/>
      <c r="BC1202" s="21"/>
      <c r="BD1202" s="21"/>
      <c r="BE1202" s="1"/>
      <c r="BF1202" s="1"/>
      <c r="BG1202" s="1"/>
      <c r="BH1202" s="1"/>
      <c r="BI1202" s="21"/>
      <c r="BJ1202" s="21"/>
      <c r="BK1202" s="1"/>
      <c r="BL1202" s="1"/>
      <c r="BM1202" s="1"/>
      <c r="BN1202" s="1"/>
      <c r="BO1202" s="21"/>
      <c r="BP1202" s="21"/>
      <c r="BQ1202" s="1"/>
      <c r="BR1202" s="1"/>
      <c r="BS1202" s="1"/>
      <c r="BT1202" s="1"/>
      <c r="BU1202" s="21"/>
      <c r="BV1202" s="2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</row>
    <row r="1203" spans="5:128" x14ac:dyDescent="0.25">
      <c r="E1203" s="1"/>
      <c r="F1203" s="1"/>
      <c r="G1203" s="21"/>
      <c r="H1203" s="21"/>
      <c r="I1203" s="1"/>
      <c r="J1203" s="1"/>
      <c r="K1203" s="1"/>
      <c r="L1203" s="1"/>
      <c r="M1203" s="21"/>
      <c r="N1203" s="21"/>
      <c r="O1203" s="1"/>
      <c r="P1203" s="1"/>
      <c r="Q1203" s="1"/>
      <c r="R1203" s="1"/>
      <c r="S1203" s="21"/>
      <c r="T1203" s="21"/>
      <c r="U1203" s="1"/>
      <c r="V1203" s="1"/>
      <c r="W1203" s="1"/>
      <c r="X1203" s="1"/>
      <c r="Y1203" s="21"/>
      <c r="Z1203" s="21"/>
      <c r="AA1203" s="1"/>
      <c r="AB1203" s="1"/>
      <c r="AC1203" s="1"/>
      <c r="AD1203" s="1"/>
      <c r="AE1203" s="21"/>
      <c r="AF1203" s="21"/>
      <c r="AG1203" s="1"/>
      <c r="AH1203" s="1"/>
      <c r="AI1203" s="1"/>
      <c r="AJ1203" s="1"/>
      <c r="AK1203" s="21"/>
      <c r="AL1203" s="21"/>
      <c r="AM1203" s="1"/>
      <c r="AN1203" s="1"/>
      <c r="AO1203" s="1"/>
      <c r="AP1203" s="1"/>
      <c r="AQ1203" s="21"/>
      <c r="AR1203" s="21"/>
      <c r="AS1203" s="1"/>
      <c r="AT1203" s="1"/>
      <c r="AU1203" s="1"/>
      <c r="AV1203" s="1"/>
      <c r="AW1203" s="21"/>
      <c r="AX1203" s="21"/>
      <c r="AY1203" s="1"/>
      <c r="AZ1203" s="1"/>
      <c r="BA1203" s="1"/>
      <c r="BB1203" s="1"/>
      <c r="BC1203" s="21"/>
      <c r="BD1203" s="21"/>
      <c r="BE1203" s="1"/>
      <c r="BF1203" s="1"/>
      <c r="BG1203" s="1"/>
      <c r="BH1203" s="1"/>
      <c r="BI1203" s="21"/>
      <c r="BJ1203" s="21"/>
      <c r="BK1203" s="1"/>
      <c r="BL1203" s="1"/>
      <c r="BM1203" s="1"/>
      <c r="BN1203" s="1"/>
      <c r="BO1203" s="21"/>
      <c r="BP1203" s="21"/>
      <c r="BQ1203" s="1"/>
      <c r="BR1203" s="1"/>
      <c r="BS1203" s="1"/>
      <c r="BT1203" s="1"/>
      <c r="BU1203" s="21"/>
      <c r="BV1203" s="2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</row>
    <row r="1204" spans="5:128" x14ac:dyDescent="0.25">
      <c r="E1204" s="1"/>
      <c r="F1204" s="1"/>
      <c r="G1204" s="21"/>
      <c r="H1204" s="21"/>
      <c r="I1204" s="1"/>
      <c r="J1204" s="1"/>
      <c r="K1204" s="1"/>
      <c r="L1204" s="1"/>
      <c r="M1204" s="21"/>
      <c r="N1204" s="21"/>
      <c r="O1204" s="1"/>
      <c r="P1204" s="1"/>
      <c r="Q1204" s="1"/>
      <c r="R1204" s="1"/>
      <c r="S1204" s="21"/>
      <c r="T1204" s="21"/>
      <c r="U1204" s="1"/>
      <c r="V1204" s="1"/>
      <c r="W1204" s="1"/>
      <c r="X1204" s="1"/>
      <c r="Y1204" s="21"/>
      <c r="Z1204" s="21"/>
      <c r="AA1204" s="1"/>
      <c r="AB1204" s="1"/>
      <c r="AC1204" s="1"/>
      <c r="AD1204" s="1"/>
      <c r="AE1204" s="21"/>
      <c r="AF1204" s="21"/>
      <c r="AG1204" s="1"/>
      <c r="AH1204" s="1"/>
      <c r="AI1204" s="1"/>
      <c r="AJ1204" s="1"/>
      <c r="AK1204" s="21"/>
      <c r="AL1204" s="21"/>
      <c r="AM1204" s="1"/>
      <c r="AN1204" s="1"/>
      <c r="AO1204" s="1"/>
      <c r="AP1204" s="1"/>
      <c r="AQ1204" s="21"/>
      <c r="AR1204" s="21"/>
      <c r="AS1204" s="1"/>
      <c r="AT1204" s="1"/>
      <c r="AU1204" s="1"/>
      <c r="AV1204" s="1"/>
      <c r="AW1204" s="21"/>
      <c r="AX1204" s="21"/>
      <c r="AY1204" s="1"/>
      <c r="AZ1204" s="1"/>
      <c r="BA1204" s="1"/>
      <c r="BB1204" s="1"/>
      <c r="BC1204" s="21"/>
      <c r="BD1204" s="21"/>
      <c r="BE1204" s="1"/>
      <c r="BF1204" s="1"/>
      <c r="BG1204" s="1"/>
      <c r="BH1204" s="1"/>
      <c r="BI1204" s="21"/>
      <c r="BJ1204" s="21"/>
      <c r="BK1204" s="1"/>
      <c r="BL1204" s="1"/>
      <c r="BM1204" s="1"/>
      <c r="BN1204" s="1"/>
      <c r="BO1204" s="21"/>
      <c r="BP1204" s="21"/>
      <c r="BQ1204" s="1"/>
      <c r="BR1204" s="1"/>
      <c r="BS1204" s="1"/>
      <c r="BT1204" s="1"/>
      <c r="BU1204" s="21"/>
      <c r="BV1204" s="2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</row>
    <row r="1205" spans="5:128" x14ac:dyDescent="0.25">
      <c r="E1205" s="1"/>
      <c r="F1205" s="1"/>
      <c r="G1205" s="21"/>
      <c r="H1205" s="21"/>
      <c r="I1205" s="1"/>
      <c r="J1205" s="1"/>
      <c r="K1205" s="1"/>
      <c r="L1205" s="1"/>
      <c r="M1205" s="21"/>
      <c r="N1205" s="21"/>
      <c r="O1205" s="1"/>
      <c r="P1205" s="1"/>
      <c r="Q1205" s="1"/>
      <c r="R1205" s="1"/>
      <c r="S1205" s="21"/>
      <c r="T1205" s="21"/>
      <c r="U1205" s="1"/>
      <c r="V1205" s="1"/>
      <c r="W1205" s="1"/>
      <c r="X1205" s="1"/>
      <c r="Y1205" s="21"/>
      <c r="Z1205" s="21"/>
      <c r="AA1205" s="1"/>
      <c r="AB1205" s="1"/>
      <c r="AC1205" s="1"/>
      <c r="AD1205" s="1"/>
      <c r="AE1205" s="21"/>
      <c r="AF1205" s="21"/>
      <c r="AG1205" s="1"/>
      <c r="AH1205" s="1"/>
      <c r="AI1205" s="1"/>
      <c r="AJ1205" s="1"/>
      <c r="AK1205" s="21"/>
      <c r="AL1205" s="21"/>
      <c r="AM1205" s="1"/>
      <c r="AN1205" s="1"/>
      <c r="AO1205" s="1"/>
      <c r="AP1205" s="1"/>
      <c r="AQ1205" s="21"/>
      <c r="AR1205" s="21"/>
      <c r="AS1205" s="1"/>
      <c r="AT1205" s="1"/>
      <c r="AU1205" s="1"/>
      <c r="AV1205" s="1"/>
      <c r="AW1205" s="21"/>
      <c r="AX1205" s="21"/>
      <c r="AY1205" s="1"/>
      <c r="AZ1205" s="1"/>
      <c r="BA1205" s="1"/>
      <c r="BB1205" s="1"/>
      <c r="BC1205" s="21"/>
      <c r="BD1205" s="21"/>
      <c r="BE1205" s="1"/>
      <c r="BF1205" s="1"/>
      <c r="BG1205" s="1"/>
      <c r="BH1205" s="1"/>
      <c r="BI1205" s="21"/>
      <c r="BJ1205" s="21"/>
      <c r="BK1205" s="1"/>
      <c r="BL1205" s="1"/>
      <c r="BM1205" s="1"/>
      <c r="BN1205" s="1"/>
      <c r="BO1205" s="21"/>
      <c r="BP1205" s="21"/>
      <c r="BQ1205" s="1"/>
      <c r="BR1205" s="1"/>
      <c r="BS1205" s="1"/>
      <c r="BT1205" s="1"/>
      <c r="BU1205" s="21"/>
      <c r="BV1205" s="2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</row>
    <row r="1206" spans="5:128" x14ac:dyDescent="0.25">
      <c r="E1206" s="1"/>
      <c r="F1206" s="1"/>
      <c r="G1206" s="21"/>
      <c r="H1206" s="21"/>
      <c r="I1206" s="1"/>
      <c r="J1206" s="1"/>
      <c r="K1206" s="1"/>
      <c r="L1206" s="1"/>
      <c r="M1206" s="21"/>
      <c r="N1206" s="21"/>
      <c r="O1206" s="1"/>
      <c r="P1206" s="1"/>
      <c r="Q1206" s="1"/>
      <c r="R1206" s="1"/>
      <c r="S1206" s="21"/>
      <c r="T1206" s="21"/>
      <c r="U1206" s="1"/>
      <c r="V1206" s="1"/>
      <c r="W1206" s="1"/>
      <c r="X1206" s="1"/>
      <c r="Y1206" s="21"/>
      <c r="Z1206" s="21"/>
      <c r="AA1206" s="1"/>
      <c r="AB1206" s="1"/>
      <c r="AC1206" s="1"/>
      <c r="AD1206" s="1"/>
      <c r="AE1206" s="21"/>
      <c r="AF1206" s="21"/>
      <c r="AG1206" s="1"/>
      <c r="AH1206" s="1"/>
      <c r="AI1206" s="1"/>
      <c r="AJ1206" s="1"/>
      <c r="AK1206" s="21"/>
      <c r="AL1206" s="21"/>
      <c r="AM1206" s="1"/>
      <c r="AN1206" s="1"/>
      <c r="AO1206" s="1"/>
      <c r="AP1206" s="1"/>
      <c r="AQ1206" s="21"/>
      <c r="AR1206" s="21"/>
      <c r="AS1206" s="1"/>
      <c r="AT1206" s="1"/>
      <c r="AU1206" s="1"/>
      <c r="AV1206" s="1"/>
      <c r="AW1206" s="21"/>
      <c r="AX1206" s="21"/>
      <c r="AY1206" s="1"/>
      <c r="AZ1206" s="1"/>
      <c r="BA1206" s="1"/>
      <c r="BB1206" s="1"/>
      <c r="BC1206" s="21"/>
      <c r="BD1206" s="21"/>
      <c r="BE1206" s="1"/>
      <c r="BF1206" s="1"/>
      <c r="BG1206" s="1"/>
      <c r="BH1206" s="1"/>
      <c r="BI1206" s="21"/>
      <c r="BJ1206" s="21"/>
      <c r="BK1206" s="1"/>
      <c r="BL1206" s="1"/>
      <c r="BM1206" s="1"/>
      <c r="BN1206" s="1"/>
      <c r="BO1206" s="21"/>
      <c r="BP1206" s="21"/>
      <c r="BQ1206" s="1"/>
      <c r="BR1206" s="1"/>
      <c r="BS1206" s="1"/>
      <c r="BT1206" s="1"/>
      <c r="BU1206" s="21"/>
      <c r="BV1206" s="2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</row>
    <row r="1207" spans="5:128" x14ac:dyDescent="0.25">
      <c r="E1207" s="1"/>
      <c r="F1207" s="1"/>
      <c r="G1207" s="21"/>
      <c r="H1207" s="21"/>
      <c r="I1207" s="1"/>
      <c r="J1207" s="1"/>
      <c r="K1207" s="1"/>
      <c r="L1207" s="1"/>
      <c r="M1207" s="21"/>
      <c r="N1207" s="21"/>
      <c r="O1207" s="1"/>
      <c r="P1207" s="1"/>
      <c r="Q1207" s="1"/>
      <c r="R1207" s="1"/>
      <c r="S1207" s="21"/>
      <c r="T1207" s="21"/>
      <c r="U1207" s="1"/>
      <c r="V1207" s="1"/>
      <c r="W1207" s="1"/>
      <c r="X1207" s="1"/>
      <c r="Y1207" s="21"/>
      <c r="Z1207" s="21"/>
      <c r="AA1207" s="1"/>
      <c r="AB1207" s="1"/>
      <c r="AC1207" s="1"/>
      <c r="AD1207" s="1"/>
      <c r="AE1207" s="21"/>
      <c r="AF1207" s="21"/>
      <c r="AG1207" s="1"/>
      <c r="AH1207" s="1"/>
      <c r="AI1207" s="1"/>
      <c r="AJ1207" s="1"/>
      <c r="AK1207" s="21"/>
      <c r="AL1207" s="21"/>
      <c r="AM1207" s="1"/>
      <c r="AN1207" s="1"/>
      <c r="AO1207" s="1"/>
      <c r="AP1207" s="1"/>
      <c r="AQ1207" s="21"/>
      <c r="AR1207" s="21"/>
      <c r="AS1207" s="1"/>
      <c r="AT1207" s="1"/>
      <c r="AU1207" s="1"/>
      <c r="AV1207" s="1"/>
      <c r="AW1207" s="21"/>
      <c r="AX1207" s="21"/>
      <c r="AY1207" s="1"/>
      <c r="AZ1207" s="1"/>
      <c r="BA1207" s="1"/>
      <c r="BB1207" s="1"/>
      <c r="BC1207" s="21"/>
      <c r="BD1207" s="21"/>
      <c r="BE1207" s="1"/>
      <c r="BF1207" s="1"/>
      <c r="BG1207" s="1"/>
      <c r="BH1207" s="1"/>
      <c r="BI1207" s="21"/>
      <c r="BJ1207" s="21"/>
      <c r="BK1207" s="1"/>
      <c r="BL1207" s="1"/>
      <c r="BM1207" s="1"/>
      <c r="BN1207" s="1"/>
      <c r="BO1207" s="21"/>
      <c r="BP1207" s="21"/>
      <c r="BQ1207" s="1"/>
      <c r="BR1207" s="1"/>
      <c r="BS1207" s="1"/>
      <c r="BT1207" s="1"/>
      <c r="BU1207" s="21"/>
      <c r="BV1207" s="2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</row>
    <row r="1208" spans="5:128" x14ac:dyDescent="0.25">
      <c r="E1208" s="1"/>
      <c r="F1208" s="1"/>
      <c r="G1208" s="21"/>
      <c r="H1208" s="21"/>
      <c r="I1208" s="1"/>
      <c r="J1208" s="1"/>
      <c r="K1208" s="1"/>
      <c r="L1208" s="1"/>
      <c r="M1208" s="21"/>
      <c r="N1208" s="21"/>
      <c r="O1208" s="1"/>
      <c r="P1208" s="1"/>
      <c r="Q1208" s="1"/>
      <c r="R1208" s="1"/>
      <c r="S1208" s="21"/>
      <c r="T1208" s="21"/>
      <c r="U1208" s="1"/>
      <c r="V1208" s="1"/>
      <c r="W1208" s="1"/>
      <c r="X1208" s="1"/>
      <c r="Y1208" s="21"/>
      <c r="Z1208" s="21"/>
      <c r="AA1208" s="1"/>
      <c r="AB1208" s="1"/>
      <c r="AC1208" s="1"/>
      <c r="AD1208" s="1"/>
      <c r="AE1208" s="21"/>
      <c r="AF1208" s="21"/>
      <c r="AG1208" s="1"/>
      <c r="AH1208" s="1"/>
      <c r="AI1208" s="1"/>
      <c r="AJ1208" s="1"/>
      <c r="AK1208" s="21"/>
      <c r="AL1208" s="21"/>
      <c r="AM1208" s="1"/>
      <c r="AN1208" s="1"/>
      <c r="AO1208" s="1"/>
      <c r="AP1208" s="1"/>
      <c r="AQ1208" s="21"/>
      <c r="AR1208" s="21"/>
      <c r="AS1208" s="1"/>
      <c r="AT1208" s="1"/>
      <c r="AU1208" s="1"/>
      <c r="AV1208" s="1"/>
      <c r="AW1208" s="21"/>
      <c r="AX1208" s="21"/>
      <c r="AY1208" s="1"/>
      <c r="AZ1208" s="1"/>
      <c r="BA1208" s="1"/>
      <c r="BB1208" s="1"/>
      <c r="BC1208" s="21"/>
      <c r="BD1208" s="21"/>
      <c r="BE1208" s="1"/>
      <c r="BF1208" s="1"/>
      <c r="BG1208" s="1"/>
      <c r="BH1208" s="1"/>
      <c r="BI1208" s="21"/>
      <c r="BJ1208" s="21"/>
      <c r="BK1208" s="1"/>
      <c r="BL1208" s="1"/>
      <c r="BM1208" s="1"/>
      <c r="BN1208" s="1"/>
      <c r="BO1208" s="21"/>
      <c r="BP1208" s="21"/>
      <c r="BQ1208" s="1"/>
      <c r="BR1208" s="1"/>
      <c r="BS1208" s="1"/>
      <c r="BT1208" s="1"/>
      <c r="BU1208" s="21"/>
      <c r="BV1208" s="2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</row>
    <row r="1209" spans="5:128" x14ac:dyDescent="0.25">
      <c r="E1209" s="1"/>
      <c r="F1209" s="1"/>
      <c r="G1209" s="21"/>
      <c r="H1209" s="21"/>
      <c r="I1209" s="1"/>
      <c r="J1209" s="1"/>
      <c r="K1209" s="1"/>
      <c r="L1209" s="1"/>
      <c r="M1209" s="21"/>
      <c r="N1209" s="21"/>
      <c r="O1209" s="1"/>
      <c r="P1209" s="1"/>
      <c r="Q1209" s="1"/>
      <c r="R1209" s="1"/>
      <c r="S1209" s="21"/>
      <c r="T1209" s="21"/>
      <c r="U1209" s="1"/>
      <c r="V1209" s="1"/>
      <c r="W1209" s="1"/>
      <c r="X1209" s="1"/>
      <c r="Y1209" s="21"/>
      <c r="Z1209" s="21"/>
      <c r="AA1209" s="1"/>
      <c r="AB1209" s="1"/>
      <c r="AC1209" s="1"/>
      <c r="AD1209" s="1"/>
      <c r="AE1209" s="21"/>
      <c r="AF1209" s="21"/>
      <c r="AG1209" s="1"/>
      <c r="AH1209" s="1"/>
      <c r="AI1209" s="1"/>
      <c r="AJ1209" s="1"/>
      <c r="AK1209" s="21"/>
      <c r="AL1209" s="21"/>
      <c r="AM1209" s="1"/>
      <c r="AN1209" s="1"/>
      <c r="AO1209" s="1"/>
      <c r="AP1209" s="1"/>
      <c r="AQ1209" s="21"/>
      <c r="AR1209" s="21"/>
      <c r="AS1209" s="1"/>
      <c r="AT1209" s="1"/>
      <c r="AU1209" s="1"/>
      <c r="AV1209" s="1"/>
      <c r="AW1209" s="21"/>
      <c r="AX1209" s="21"/>
      <c r="AY1209" s="1"/>
      <c r="AZ1209" s="1"/>
      <c r="BA1209" s="1"/>
      <c r="BB1209" s="1"/>
      <c r="BC1209" s="21"/>
      <c r="BD1209" s="21"/>
      <c r="BE1209" s="1"/>
      <c r="BF1209" s="1"/>
      <c r="BG1209" s="1"/>
      <c r="BH1209" s="1"/>
      <c r="BI1209" s="21"/>
      <c r="BJ1209" s="21"/>
      <c r="BK1209" s="1"/>
      <c r="BL1209" s="1"/>
      <c r="BM1209" s="1"/>
      <c r="BN1209" s="1"/>
      <c r="BO1209" s="21"/>
      <c r="BP1209" s="21"/>
      <c r="BQ1209" s="1"/>
      <c r="BR1209" s="1"/>
      <c r="BS1209" s="1"/>
      <c r="BT1209" s="1"/>
      <c r="BU1209" s="21"/>
      <c r="BV1209" s="2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</row>
    <row r="1210" spans="5:128" x14ac:dyDescent="0.25">
      <c r="E1210" s="1"/>
      <c r="F1210" s="1"/>
      <c r="G1210" s="21"/>
      <c r="H1210" s="21"/>
      <c r="I1210" s="1"/>
      <c r="J1210" s="1"/>
      <c r="K1210" s="1"/>
      <c r="L1210" s="1"/>
      <c r="M1210" s="21"/>
      <c r="N1210" s="21"/>
      <c r="O1210" s="1"/>
      <c r="P1210" s="1"/>
      <c r="Q1210" s="1"/>
      <c r="R1210" s="1"/>
      <c r="S1210" s="21"/>
      <c r="T1210" s="21"/>
      <c r="U1210" s="1"/>
      <c r="V1210" s="1"/>
      <c r="W1210" s="1"/>
      <c r="X1210" s="1"/>
      <c r="Y1210" s="21"/>
      <c r="Z1210" s="21"/>
      <c r="AA1210" s="1"/>
      <c r="AB1210" s="1"/>
      <c r="AC1210" s="1"/>
      <c r="AD1210" s="1"/>
      <c r="AE1210" s="21"/>
      <c r="AF1210" s="21"/>
      <c r="AG1210" s="1"/>
      <c r="AH1210" s="1"/>
      <c r="AI1210" s="1"/>
      <c r="AJ1210" s="1"/>
      <c r="AK1210" s="21"/>
      <c r="AL1210" s="21"/>
      <c r="AM1210" s="1"/>
      <c r="AN1210" s="1"/>
      <c r="AO1210" s="1"/>
      <c r="AP1210" s="1"/>
      <c r="AQ1210" s="21"/>
      <c r="AR1210" s="21"/>
      <c r="AS1210" s="1"/>
      <c r="AT1210" s="1"/>
      <c r="AU1210" s="1"/>
      <c r="AV1210" s="1"/>
      <c r="AW1210" s="21"/>
      <c r="AX1210" s="21"/>
      <c r="AY1210" s="1"/>
      <c r="AZ1210" s="1"/>
      <c r="BA1210" s="1"/>
      <c r="BB1210" s="1"/>
      <c r="BC1210" s="21"/>
      <c r="BD1210" s="21"/>
      <c r="BE1210" s="1"/>
      <c r="BF1210" s="1"/>
      <c r="BG1210" s="1"/>
      <c r="BH1210" s="1"/>
      <c r="BI1210" s="21"/>
      <c r="BJ1210" s="21"/>
      <c r="BK1210" s="1"/>
      <c r="BL1210" s="1"/>
      <c r="BM1210" s="1"/>
      <c r="BN1210" s="1"/>
      <c r="BO1210" s="21"/>
      <c r="BP1210" s="21"/>
      <c r="BQ1210" s="1"/>
      <c r="BR1210" s="1"/>
      <c r="BS1210" s="1"/>
      <c r="BT1210" s="1"/>
      <c r="BU1210" s="21"/>
      <c r="BV1210" s="2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</row>
    <row r="1211" spans="5:128" x14ac:dyDescent="0.25">
      <c r="E1211" s="1"/>
      <c r="F1211" s="1"/>
      <c r="G1211" s="21"/>
      <c r="H1211" s="21"/>
      <c r="I1211" s="1"/>
      <c r="J1211" s="1"/>
      <c r="K1211" s="1"/>
      <c r="L1211" s="1"/>
      <c r="M1211" s="21"/>
      <c r="N1211" s="21"/>
      <c r="O1211" s="1"/>
      <c r="P1211" s="1"/>
      <c r="Q1211" s="1"/>
      <c r="R1211" s="1"/>
      <c r="S1211" s="21"/>
      <c r="T1211" s="21"/>
      <c r="U1211" s="1"/>
      <c r="V1211" s="1"/>
      <c r="W1211" s="1"/>
      <c r="X1211" s="1"/>
      <c r="Y1211" s="21"/>
      <c r="Z1211" s="21"/>
      <c r="AA1211" s="1"/>
      <c r="AB1211" s="1"/>
      <c r="AC1211" s="1"/>
      <c r="AD1211" s="1"/>
      <c r="AE1211" s="21"/>
      <c r="AF1211" s="21"/>
      <c r="AG1211" s="1"/>
      <c r="AH1211" s="1"/>
      <c r="AI1211" s="1"/>
      <c r="AJ1211" s="1"/>
      <c r="AK1211" s="21"/>
      <c r="AL1211" s="21"/>
      <c r="AM1211" s="1"/>
      <c r="AN1211" s="1"/>
      <c r="AO1211" s="1"/>
      <c r="AP1211" s="1"/>
      <c r="AQ1211" s="21"/>
      <c r="AR1211" s="21"/>
      <c r="AS1211" s="1"/>
      <c r="AT1211" s="1"/>
      <c r="AU1211" s="1"/>
      <c r="AV1211" s="1"/>
      <c r="AW1211" s="21"/>
      <c r="AX1211" s="21"/>
      <c r="AY1211" s="1"/>
      <c r="AZ1211" s="1"/>
      <c r="BA1211" s="1"/>
      <c r="BB1211" s="1"/>
      <c r="BC1211" s="21"/>
      <c r="BD1211" s="21"/>
      <c r="BE1211" s="1"/>
      <c r="BF1211" s="1"/>
      <c r="BG1211" s="1"/>
      <c r="BH1211" s="1"/>
      <c r="BI1211" s="21"/>
      <c r="BJ1211" s="21"/>
      <c r="BK1211" s="1"/>
      <c r="BL1211" s="1"/>
      <c r="BM1211" s="1"/>
      <c r="BN1211" s="1"/>
      <c r="BO1211" s="21"/>
      <c r="BP1211" s="21"/>
      <c r="BQ1211" s="1"/>
      <c r="BR1211" s="1"/>
      <c r="BS1211" s="1"/>
      <c r="BT1211" s="1"/>
      <c r="BU1211" s="21"/>
      <c r="BV1211" s="2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</row>
    <row r="1212" spans="5:128" x14ac:dyDescent="0.25">
      <c r="E1212" s="1"/>
      <c r="F1212" s="1"/>
      <c r="G1212" s="21"/>
      <c r="H1212" s="21"/>
      <c r="I1212" s="1"/>
      <c r="J1212" s="1"/>
      <c r="K1212" s="1"/>
      <c r="L1212" s="1"/>
      <c r="M1212" s="21"/>
      <c r="N1212" s="21"/>
      <c r="O1212" s="1"/>
      <c r="P1212" s="1"/>
      <c r="Q1212" s="1"/>
      <c r="R1212" s="1"/>
      <c r="S1212" s="21"/>
      <c r="T1212" s="21"/>
      <c r="U1212" s="1"/>
      <c r="V1212" s="1"/>
      <c r="W1212" s="1"/>
      <c r="X1212" s="1"/>
      <c r="Y1212" s="21"/>
      <c r="Z1212" s="21"/>
      <c r="AA1212" s="1"/>
      <c r="AB1212" s="1"/>
      <c r="AC1212" s="1"/>
      <c r="AD1212" s="1"/>
      <c r="AE1212" s="21"/>
      <c r="AF1212" s="21"/>
      <c r="AG1212" s="1"/>
      <c r="AH1212" s="1"/>
      <c r="AI1212" s="1"/>
      <c r="AJ1212" s="1"/>
      <c r="AK1212" s="21"/>
      <c r="AL1212" s="21"/>
      <c r="AM1212" s="1"/>
      <c r="AN1212" s="1"/>
      <c r="AO1212" s="1"/>
      <c r="AP1212" s="1"/>
      <c r="AQ1212" s="21"/>
      <c r="AR1212" s="21"/>
      <c r="AS1212" s="1"/>
      <c r="AT1212" s="1"/>
      <c r="AU1212" s="1"/>
      <c r="AV1212" s="1"/>
      <c r="AW1212" s="21"/>
      <c r="AX1212" s="21"/>
      <c r="AY1212" s="1"/>
      <c r="AZ1212" s="1"/>
      <c r="BA1212" s="1"/>
      <c r="BB1212" s="1"/>
      <c r="BC1212" s="21"/>
      <c r="BD1212" s="21"/>
      <c r="BE1212" s="1"/>
      <c r="BF1212" s="1"/>
      <c r="BG1212" s="1"/>
      <c r="BH1212" s="1"/>
      <c r="BI1212" s="21"/>
      <c r="BJ1212" s="21"/>
      <c r="BK1212" s="1"/>
      <c r="BL1212" s="1"/>
      <c r="BM1212" s="1"/>
      <c r="BN1212" s="1"/>
      <c r="BO1212" s="21"/>
      <c r="BP1212" s="21"/>
      <c r="BQ1212" s="1"/>
      <c r="BR1212" s="1"/>
      <c r="BS1212" s="1"/>
      <c r="BT1212" s="1"/>
      <c r="BU1212" s="21"/>
      <c r="BV1212" s="2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</row>
    <row r="1213" spans="5:128" x14ac:dyDescent="0.25">
      <c r="E1213" s="1"/>
      <c r="F1213" s="1"/>
      <c r="G1213" s="21"/>
      <c r="H1213" s="21"/>
      <c r="I1213" s="1"/>
      <c r="J1213" s="1"/>
      <c r="K1213" s="1"/>
      <c r="L1213" s="1"/>
      <c r="M1213" s="21"/>
      <c r="N1213" s="21"/>
      <c r="O1213" s="1"/>
      <c r="P1213" s="1"/>
      <c r="Q1213" s="1"/>
      <c r="R1213" s="1"/>
      <c r="S1213" s="21"/>
      <c r="T1213" s="21"/>
      <c r="U1213" s="1"/>
      <c r="V1213" s="1"/>
      <c r="W1213" s="1"/>
      <c r="X1213" s="1"/>
      <c r="Y1213" s="21"/>
      <c r="Z1213" s="21"/>
      <c r="AA1213" s="1"/>
      <c r="AB1213" s="1"/>
      <c r="AC1213" s="1"/>
      <c r="AD1213" s="1"/>
      <c r="AE1213" s="21"/>
      <c r="AF1213" s="21"/>
      <c r="AG1213" s="1"/>
      <c r="AH1213" s="1"/>
      <c r="AI1213" s="1"/>
      <c r="AJ1213" s="1"/>
      <c r="AK1213" s="21"/>
      <c r="AL1213" s="21"/>
      <c r="AM1213" s="1"/>
      <c r="AN1213" s="1"/>
      <c r="AO1213" s="1"/>
      <c r="AP1213" s="1"/>
      <c r="AQ1213" s="21"/>
      <c r="AR1213" s="21"/>
      <c r="AS1213" s="1"/>
      <c r="AT1213" s="1"/>
      <c r="AU1213" s="1"/>
      <c r="AV1213" s="1"/>
      <c r="AW1213" s="21"/>
      <c r="AX1213" s="21"/>
      <c r="AY1213" s="1"/>
      <c r="AZ1213" s="1"/>
      <c r="BA1213" s="1"/>
      <c r="BB1213" s="1"/>
      <c r="BC1213" s="21"/>
      <c r="BD1213" s="21"/>
      <c r="BE1213" s="1"/>
      <c r="BF1213" s="1"/>
      <c r="BG1213" s="1"/>
      <c r="BH1213" s="1"/>
      <c r="BI1213" s="21"/>
      <c r="BJ1213" s="21"/>
      <c r="BK1213" s="1"/>
      <c r="BL1213" s="1"/>
      <c r="BM1213" s="1"/>
      <c r="BN1213" s="1"/>
      <c r="BO1213" s="21"/>
      <c r="BP1213" s="21"/>
      <c r="BQ1213" s="1"/>
      <c r="BR1213" s="1"/>
      <c r="BS1213" s="1"/>
      <c r="BT1213" s="1"/>
      <c r="BU1213" s="21"/>
      <c r="BV1213" s="2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</row>
    <row r="1214" spans="5:128" x14ac:dyDescent="0.25">
      <c r="E1214" s="1"/>
      <c r="F1214" s="1"/>
      <c r="G1214" s="21"/>
      <c r="H1214" s="21"/>
      <c r="I1214" s="1"/>
      <c r="J1214" s="1"/>
      <c r="K1214" s="1"/>
      <c r="L1214" s="1"/>
      <c r="M1214" s="21"/>
      <c r="N1214" s="21"/>
      <c r="O1214" s="1"/>
      <c r="P1214" s="1"/>
      <c r="Q1214" s="1"/>
      <c r="R1214" s="1"/>
      <c r="S1214" s="21"/>
      <c r="T1214" s="21"/>
      <c r="U1214" s="1"/>
      <c r="V1214" s="1"/>
      <c r="W1214" s="1"/>
      <c r="X1214" s="1"/>
      <c r="Y1214" s="21"/>
      <c r="Z1214" s="21"/>
      <c r="AA1214" s="1"/>
      <c r="AB1214" s="1"/>
      <c r="AC1214" s="1"/>
      <c r="AD1214" s="1"/>
      <c r="AE1214" s="21"/>
      <c r="AF1214" s="21"/>
      <c r="AG1214" s="1"/>
      <c r="AH1214" s="1"/>
      <c r="AI1214" s="1"/>
      <c r="AJ1214" s="1"/>
      <c r="AK1214" s="21"/>
      <c r="AL1214" s="21"/>
      <c r="AM1214" s="1"/>
      <c r="AN1214" s="1"/>
      <c r="AO1214" s="1"/>
      <c r="AP1214" s="1"/>
      <c r="AQ1214" s="21"/>
      <c r="AR1214" s="21"/>
      <c r="AS1214" s="1"/>
      <c r="AT1214" s="1"/>
      <c r="AU1214" s="1"/>
      <c r="AV1214" s="1"/>
      <c r="AW1214" s="21"/>
      <c r="AX1214" s="21"/>
      <c r="AY1214" s="1"/>
      <c r="AZ1214" s="1"/>
      <c r="BA1214" s="1"/>
      <c r="BB1214" s="1"/>
      <c r="BC1214" s="21"/>
      <c r="BD1214" s="21"/>
      <c r="BE1214" s="1"/>
      <c r="BF1214" s="1"/>
      <c r="BG1214" s="1"/>
      <c r="BH1214" s="1"/>
      <c r="BI1214" s="21"/>
      <c r="BJ1214" s="21"/>
      <c r="BK1214" s="1"/>
      <c r="BL1214" s="1"/>
      <c r="BM1214" s="1"/>
      <c r="BN1214" s="1"/>
      <c r="BO1214" s="21"/>
      <c r="BP1214" s="21"/>
      <c r="BQ1214" s="1"/>
      <c r="BR1214" s="1"/>
      <c r="BS1214" s="1"/>
      <c r="BT1214" s="1"/>
      <c r="BU1214" s="21"/>
      <c r="BV1214" s="2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</row>
    <row r="1215" spans="5:128" x14ac:dyDescent="0.25">
      <c r="E1215" s="1"/>
      <c r="F1215" s="1"/>
      <c r="G1215" s="21"/>
      <c r="H1215" s="21"/>
      <c r="I1215" s="1"/>
      <c r="J1215" s="1"/>
      <c r="K1215" s="1"/>
      <c r="L1215" s="1"/>
      <c r="M1215" s="21"/>
      <c r="N1215" s="21"/>
      <c r="O1215" s="1"/>
      <c r="P1215" s="1"/>
      <c r="Q1215" s="1"/>
      <c r="R1215" s="1"/>
      <c r="S1215" s="21"/>
      <c r="T1215" s="21"/>
      <c r="U1215" s="1"/>
      <c r="V1215" s="1"/>
      <c r="W1215" s="1"/>
      <c r="X1215" s="1"/>
      <c r="Y1215" s="21"/>
      <c r="Z1215" s="21"/>
      <c r="AA1215" s="1"/>
      <c r="AB1215" s="1"/>
      <c r="AC1215" s="1"/>
      <c r="AD1215" s="1"/>
      <c r="AE1215" s="21"/>
      <c r="AF1215" s="21"/>
      <c r="AG1215" s="1"/>
      <c r="AH1215" s="1"/>
      <c r="AI1215" s="1"/>
      <c r="AJ1215" s="1"/>
      <c r="AK1215" s="21"/>
      <c r="AL1215" s="21"/>
      <c r="AM1215" s="1"/>
      <c r="AN1215" s="1"/>
      <c r="AO1215" s="1"/>
      <c r="AP1215" s="1"/>
      <c r="AQ1215" s="21"/>
      <c r="AR1215" s="21"/>
      <c r="AS1215" s="1"/>
      <c r="AT1215" s="1"/>
      <c r="AU1215" s="1"/>
      <c r="AV1215" s="1"/>
      <c r="AW1215" s="21"/>
      <c r="AX1215" s="21"/>
      <c r="AY1215" s="1"/>
      <c r="AZ1215" s="1"/>
      <c r="BA1215" s="1"/>
      <c r="BB1215" s="1"/>
      <c r="BC1215" s="21"/>
      <c r="BD1215" s="21"/>
      <c r="BE1215" s="1"/>
      <c r="BF1215" s="1"/>
      <c r="BG1215" s="1"/>
      <c r="BH1215" s="1"/>
      <c r="BI1215" s="21"/>
      <c r="BJ1215" s="21"/>
      <c r="BK1215" s="1"/>
      <c r="BL1215" s="1"/>
      <c r="BM1215" s="1"/>
      <c r="BN1215" s="1"/>
      <c r="BO1215" s="21"/>
      <c r="BP1215" s="21"/>
      <c r="BQ1215" s="1"/>
      <c r="BR1215" s="1"/>
      <c r="BS1215" s="1"/>
      <c r="BT1215" s="1"/>
      <c r="BU1215" s="21"/>
      <c r="BV1215" s="2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</row>
    <row r="1216" spans="5:128" x14ac:dyDescent="0.25">
      <c r="E1216" s="1"/>
      <c r="F1216" s="1"/>
      <c r="G1216" s="21"/>
      <c r="H1216" s="21"/>
      <c r="I1216" s="1"/>
      <c r="J1216" s="1"/>
      <c r="K1216" s="1"/>
      <c r="L1216" s="1"/>
      <c r="M1216" s="21"/>
      <c r="N1216" s="21"/>
      <c r="O1216" s="1"/>
      <c r="P1216" s="1"/>
      <c r="Q1216" s="1"/>
      <c r="R1216" s="1"/>
      <c r="S1216" s="21"/>
      <c r="T1216" s="21"/>
      <c r="U1216" s="1"/>
      <c r="V1216" s="1"/>
      <c r="W1216" s="1"/>
      <c r="X1216" s="1"/>
      <c r="Y1216" s="21"/>
      <c r="Z1216" s="21"/>
      <c r="AA1216" s="1"/>
      <c r="AB1216" s="1"/>
      <c r="AC1216" s="1"/>
      <c r="AD1216" s="1"/>
      <c r="AE1216" s="21"/>
      <c r="AF1216" s="21"/>
      <c r="AG1216" s="1"/>
      <c r="AH1216" s="1"/>
      <c r="AI1216" s="1"/>
      <c r="AJ1216" s="1"/>
      <c r="AK1216" s="21"/>
      <c r="AL1216" s="21"/>
      <c r="AM1216" s="1"/>
      <c r="AN1216" s="1"/>
      <c r="AO1216" s="1"/>
      <c r="AP1216" s="1"/>
      <c r="AQ1216" s="21"/>
      <c r="AR1216" s="21"/>
      <c r="AS1216" s="1"/>
      <c r="AT1216" s="1"/>
      <c r="AU1216" s="1"/>
      <c r="AV1216" s="1"/>
      <c r="AW1216" s="21"/>
      <c r="AX1216" s="21"/>
      <c r="AY1216" s="1"/>
      <c r="AZ1216" s="1"/>
      <c r="BA1216" s="1"/>
      <c r="BB1216" s="1"/>
      <c r="BC1216" s="21"/>
      <c r="BD1216" s="21"/>
      <c r="BE1216" s="1"/>
      <c r="BF1216" s="1"/>
      <c r="BG1216" s="1"/>
      <c r="BH1216" s="1"/>
      <c r="BI1216" s="21"/>
      <c r="BJ1216" s="21"/>
      <c r="BK1216" s="1"/>
      <c r="BL1216" s="1"/>
      <c r="BM1216" s="1"/>
      <c r="BN1216" s="1"/>
      <c r="BO1216" s="21"/>
      <c r="BP1216" s="21"/>
      <c r="BQ1216" s="1"/>
      <c r="BR1216" s="1"/>
      <c r="BS1216" s="1"/>
      <c r="BT1216" s="1"/>
      <c r="BU1216" s="21"/>
      <c r="BV1216" s="2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</row>
    <row r="1217" spans="5:128" x14ac:dyDescent="0.25">
      <c r="E1217" s="1"/>
      <c r="F1217" s="1"/>
      <c r="G1217" s="21"/>
      <c r="H1217" s="21"/>
      <c r="I1217" s="1"/>
      <c r="J1217" s="1"/>
      <c r="K1217" s="1"/>
      <c r="L1217" s="1"/>
      <c r="M1217" s="21"/>
      <c r="N1217" s="21"/>
      <c r="O1217" s="1"/>
      <c r="P1217" s="1"/>
      <c r="Q1217" s="1"/>
      <c r="R1217" s="1"/>
      <c r="S1217" s="21"/>
      <c r="T1217" s="21"/>
      <c r="U1217" s="1"/>
      <c r="V1217" s="1"/>
      <c r="W1217" s="1"/>
      <c r="X1217" s="1"/>
      <c r="Y1217" s="21"/>
      <c r="Z1217" s="21"/>
      <c r="AA1217" s="1"/>
      <c r="AB1217" s="1"/>
      <c r="AC1217" s="1"/>
      <c r="AD1217" s="1"/>
      <c r="AE1217" s="21"/>
      <c r="AF1217" s="21"/>
      <c r="AG1217" s="1"/>
      <c r="AH1217" s="1"/>
      <c r="AI1217" s="1"/>
      <c r="AJ1217" s="1"/>
      <c r="AK1217" s="21"/>
      <c r="AL1217" s="21"/>
      <c r="AM1217" s="1"/>
      <c r="AN1217" s="1"/>
      <c r="AO1217" s="1"/>
      <c r="AP1217" s="1"/>
      <c r="AQ1217" s="21"/>
      <c r="AR1217" s="21"/>
      <c r="AS1217" s="1"/>
      <c r="AT1217" s="1"/>
      <c r="AU1217" s="1"/>
      <c r="AV1217" s="1"/>
      <c r="AW1217" s="21"/>
      <c r="AX1217" s="21"/>
      <c r="AY1217" s="1"/>
      <c r="AZ1217" s="1"/>
      <c r="BA1217" s="1"/>
      <c r="BB1217" s="1"/>
      <c r="BC1217" s="21"/>
      <c r="BD1217" s="21"/>
      <c r="BE1217" s="1"/>
      <c r="BF1217" s="1"/>
      <c r="BG1217" s="1"/>
      <c r="BH1217" s="1"/>
      <c r="BI1217" s="21"/>
      <c r="BJ1217" s="21"/>
      <c r="BK1217" s="1"/>
      <c r="BL1217" s="1"/>
      <c r="BM1217" s="1"/>
      <c r="BN1217" s="1"/>
      <c r="BO1217" s="21"/>
      <c r="BP1217" s="21"/>
      <c r="BQ1217" s="1"/>
      <c r="BR1217" s="1"/>
      <c r="BS1217" s="1"/>
      <c r="BT1217" s="1"/>
      <c r="BU1217" s="21"/>
      <c r="BV1217" s="2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</row>
    <row r="1218" spans="5:128" x14ac:dyDescent="0.25">
      <c r="E1218" s="1"/>
      <c r="F1218" s="1"/>
      <c r="G1218" s="21"/>
      <c r="H1218" s="21"/>
      <c r="I1218" s="1"/>
      <c r="J1218" s="1"/>
      <c r="K1218" s="1"/>
      <c r="L1218" s="1"/>
      <c r="M1218" s="21"/>
      <c r="N1218" s="21"/>
      <c r="O1218" s="1"/>
      <c r="P1218" s="1"/>
      <c r="Q1218" s="1"/>
      <c r="R1218" s="1"/>
      <c r="S1218" s="21"/>
      <c r="T1218" s="21"/>
      <c r="U1218" s="1"/>
      <c r="V1218" s="1"/>
      <c r="W1218" s="1"/>
      <c r="X1218" s="1"/>
      <c r="Y1218" s="21"/>
      <c r="Z1218" s="21"/>
      <c r="AA1218" s="1"/>
      <c r="AB1218" s="1"/>
      <c r="AC1218" s="1"/>
      <c r="AD1218" s="1"/>
      <c r="AE1218" s="21"/>
      <c r="AF1218" s="21"/>
      <c r="AG1218" s="1"/>
      <c r="AH1218" s="1"/>
      <c r="AI1218" s="1"/>
      <c r="AJ1218" s="1"/>
      <c r="AK1218" s="21"/>
      <c r="AL1218" s="21"/>
      <c r="AM1218" s="1"/>
      <c r="AN1218" s="1"/>
      <c r="AO1218" s="1"/>
      <c r="AP1218" s="1"/>
      <c r="AQ1218" s="21"/>
      <c r="AR1218" s="21"/>
      <c r="AS1218" s="1"/>
      <c r="AT1218" s="1"/>
      <c r="AU1218" s="1"/>
      <c r="AV1218" s="1"/>
      <c r="AW1218" s="21"/>
      <c r="AX1218" s="21"/>
      <c r="AY1218" s="1"/>
      <c r="AZ1218" s="1"/>
      <c r="BA1218" s="1"/>
      <c r="BB1218" s="1"/>
      <c r="BC1218" s="21"/>
      <c r="BD1218" s="21"/>
      <c r="BE1218" s="1"/>
      <c r="BF1218" s="1"/>
      <c r="BG1218" s="1"/>
      <c r="BH1218" s="1"/>
      <c r="BI1218" s="21"/>
      <c r="BJ1218" s="21"/>
      <c r="BK1218" s="1"/>
      <c r="BL1218" s="1"/>
      <c r="BM1218" s="1"/>
      <c r="BN1218" s="1"/>
      <c r="BO1218" s="21"/>
      <c r="BP1218" s="21"/>
      <c r="BQ1218" s="1"/>
      <c r="BR1218" s="1"/>
      <c r="BS1218" s="1"/>
      <c r="BT1218" s="1"/>
      <c r="BU1218" s="21"/>
      <c r="BV1218" s="2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</row>
    <row r="1219" spans="5:128" x14ac:dyDescent="0.25">
      <c r="E1219" s="1"/>
      <c r="F1219" s="1"/>
      <c r="G1219" s="21"/>
      <c r="H1219" s="21"/>
      <c r="I1219" s="1"/>
      <c r="J1219" s="1"/>
      <c r="K1219" s="1"/>
      <c r="L1219" s="1"/>
      <c r="M1219" s="21"/>
      <c r="N1219" s="21"/>
      <c r="O1219" s="1"/>
      <c r="P1219" s="1"/>
      <c r="Q1219" s="1"/>
      <c r="R1219" s="1"/>
      <c r="S1219" s="21"/>
      <c r="T1219" s="21"/>
      <c r="U1219" s="1"/>
      <c r="V1219" s="1"/>
      <c r="W1219" s="1"/>
      <c r="X1219" s="1"/>
      <c r="Y1219" s="21"/>
      <c r="Z1219" s="21"/>
      <c r="AA1219" s="1"/>
      <c r="AB1219" s="1"/>
      <c r="AC1219" s="1"/>
      <c r="AD1219" s="1"/>
      <c r="AE1219" s="21"/>
      <c r="AF1219" s="21"/>
      <c r="AG1219" s="1"/>
      <c r="AH1219" s="1"/>
      <c r="AI1219" s="1"/>
      <c r="AJ1219" s="1"/>
      <c r="AK1219" s="21"/>
      <c r="AL1219" s="21"/>
      <c r="AM1219" s="1"/>
      <c r="AN1219" s="1"/>
      <c r="AO1219" s="1"/>
      <c r="AP1219" s="1"/>
      <c r="AQ1219" s="21"/>
      <c r="AR1219" s="21"/>
      <c r="AS1219" s="1"/>
      <c r="AT1219" s="1"/>
      <c r="AU1219" s="1"/>
      <c r="AV1219" s="1"/>
      <c r="AW1219" s="21"/>
      <c r="AX1219" s="21"/>
      <c r="AY1219" s="1"/>
      <c r="AZ1219" s="1"/>
      <c r="BA1219" s="1"/>
      <c r="BB1219" s="1"/>
      <c r="BC1219" s="21"/>
      <c r="BD1219" s="21"/>
      <c r="BE1219" s="1"/>
      <c r="BF1219" s="1"/>
      <c r="BG1219" s="1"/>
      <c r="BH1219" s="1"/>
      <c r="BI1219" s="21"/>
      <c r="BJ1219" s="21"/>
      <c r="BK1219" s="1"/>
      <c r="BL1219" s="1"/>
      <c r="BM1219" s="1"/>
      <c r="BN1219" s="1"/>
      <c r="BO1219" s="21"/>
      <c r="BP1219" s="21"/>
      <c r="BQ1219" s="1"/>
      <c r="BR1219" s="1"/>
      <c r="BS1219" s="1"/>
      <c r="BT1219" s="1"/>
      <c r="BU1219" s="21"/>
      <c r="BV1219" s="2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</row>
    <row r="1220" spans="5:128" x14ac:dyDescent="0.25">
      <c r="E1220" s="1"/>
      <c r="F1220" s="1"/>
      <c r="G1220" s="21"/>
      <c r="H1220" s="21"/>
      <c r="I1220" s="1"/>
      <c r="J1220" s="1"/>
      <c r="K1220" s="1"/>
      <c r="L1220" s="1"/>
      <c r="M1220" s="21"/>
      <c r="N1220" s="21"/>
      <c r="O1220" s="1"/>
      <c r="P1220" s="1"/>
      <c r="Q1220" s="1"/>
      <c r="R1220" s="1"/>
      <c r="S1220" s="21"/>
      <c r="T1220" s="21"/>
      <c r="U1220" s="1"/>
      <c r="V1220" s="1"/>
      <c r="W1220" s="1"/>
      <c r="X1220" s="1"/>
      <c r="Y1220" s="21"/>
      <c r="Z1220" s="21"/>
      <c r="AA1220" s="1"/>
      <c r="AB1220" s="1"/>
      <c r="AC1220" s="1"/>
      <c r="AD1220" s="1"/>
      <c r="AE1220" s="21"/>
      <c r="AF1220" s="21"/>
      <c r="AG1220" s="1"/>
      <c r="AH1220" s="1"/>
      <c r="AI1220" s="1"/>
      <c r="AJ1220" s="1"/>
      <c r="AK1220" s="21"/>
      <c r="AL1220" s="21"/>
      <c r="AM1220" s="1"/>
      <c r="AN1220" s="1"/>
      <c r="AO1220" s="1"/>
      <c r="AP1220" s="1"/>
      <c r="AQ1220" s="21"/>
      <c r="AR1220" s="21"/>
      <c r="AS1220" s="1"/>
      <c r="AT1220" s="1"/>
      <c r="AU1220" s="1"/>
      <c r="AV1220" s="1"/>
      <c r="AW1220" s="21"/>
      <c r="AX1220" s="21"/>
      <c r="AY1220" s="1"/>
      <c r="AZ1220" s="1"/>
      <c r="BA1220" s="1"/>
      <c r="BB1220" s="1"/>
      <c r="BC1220" s="21"/>
      <c r="BD1220" s="21"/>
      <c r="BE1220" s="1"/>
      <c r="BF1220" s="1"/>
      <c r="BG1220" s="1"/>
      <c r="BH1220" s="1"/>
      <c r="BI1220" s="21"/>
      <c r="BJ1220" s="21"/>
      <c r="BK1220" s="1"/>
      <c r="BL1220" s="1"/>
      <c r="BM1220" s="1"/>
      <c r="BN1220" s="1"/>
      <c r="BO1220" s="21"/>
      <c r="BP1220" s="21"/>
      <c r="BQ1220" s="1"/>
      <c r="BR1220" s="1"/>
      <c r="BS1220" s="1"/>
      <c r="BT1220" s="1"/>
      <c r="BU1220" s="21"/>
      <c r="BV1220" s="2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</row>
    <row r="1221" spans="5:128" x14ac:dyDescent="0.25">
      <c r="E1221" s="1"/>
      <c r="F1221" s="1"/>
      <c r="G1221" s="21"/>
      <c r="H1221" s="21"/>
      <c r="I1221" s="1"/>
      <c r="J1221" s="1"/>
      <c r="K1221" s="1"/>
      <c r="L1221" s="1"/>
      <c r="M1221" s="21"/>
      <c r="N1221" s="21"/>
      <c r="O1221" s="1"/>
      <c r="P1221" s="1"/>
      <c r="Q1221" s="1"/>
      <c r="R1221" s="1"/>
      <c r="S1221" s="21"/>
      <c r="T1221" s="21"/>
      <c r="U1221" s="1"/>
      <c r="V1221" s="1"/>
      <c r="W1221" s="1"/>
      <c r="X1221" s="1"/>
      <c r="Y1221" s="21"/>
      <c r="Z1221" s="21"/>
      <c r="AA1221" s="1"/>
      <c r="AB1221" s="1"/>
      <c r="AC1221" s="1"/>
      <c r="AD1221" s="1"/>
      <c r="AE1221" s="21"/>
      <c r="AF1221" s="21"/>
      <c r="AG1221" s="1"/>
      <c r="AH1221" s="1"/>
      <c r="AI1221" s="1"/>
      <c r="AJ1221" s="1"/>
      <c r="AK1221" s="21"/>
      <c r="AL1221" s="21"/>
      <c r="AM1221" s="1"/>
      <c r="AN1221" s="1"/>
      <c r="AO1221" s="1"/>
      <c r="AP1221" s="1"/>
      <c r="AQ1221" s="21"/>
      <c r="AR1221" s="21"/>
      <c r="AS1221" s="1"/>
      <c r="AT1221" s="1"/>
      <c r="AU1221" s="1"/>
      <c r="AV1221" s="1"/>
      <c r="AW1221" s="21"/>
      <c r="AX1221" s="21"/>
      <c r="AY1221" s="1"/>
      <c r="AZ1221" s="1"/>
      <c r="BA1221" s="1"/>
      <c r="BB1221" s="1"/>
      <c r="BC1221" s="21"/>
      <c r="BD1221" s="21"/>
      <c r="BE1221" s="1"/>
      <c r="BF1221" s="1"/>
      <c r="BG1221" s="1"/>
      <c r="BH1221" s="1"/>
      <c r="BI1221" s="21"/>
      <c r="BJ1221" s="21"/>
      <c r="BK1221" s="1"/>
      <c r="BL1221" s="1"/>
      <c r="BM1221" s="1"/>
      <c r="BN1221" s="1"/>
      <c r="BO1221" s="21"/>
      <c r="BP1221" s="21"/>
      <c r="BQ1221" s="1"/>
      <c r="BR1221" s="1"/>
      <c r="BS1221" s="1"/>
      <c r="BT1221" s="1"/>
      <c r="BU1221" s="21"/>
      <c r="BV1221" s="2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</row>
    <row r="1222" spans="5:128" x14ac:dyDescent="0.25">
      <c r="E1222" s="1"/>
      <c r="F1222" s="1"/>
      <c r="G1222" s="21"/>
      <c r="H1222" s="21"/>
      <c r="I1222" s="1"/>
      <c r="J1222" s="1"/>
      <c r="K1222" s="1"/>
      <c r="L1222" s="1"/>
      <c r="M1222" s="21"/>
      <c r="N1222" s="21"/>
      <c r="O1222" s="1"/>
      <c r="P1222" s="1"/>
      <c r="Q1222" s="1"/>
      <c r="R1222" s="1"/>
      <c r="S1222" s="21"/>
      <c r="T1222" s="21"/>
      <c r="U1222" s="1"/>
      <c r="V1222" s="1"/>
      <c r="W1222" s="1"/>
      <c r="X1222" s="1"/>
      <c r="Y1222" s="21"/>
      <c r="Z1222" s="21"/>
      <c r="AA1222" s="1"/>
      <c r="AB1222" s="1"/>
      <c r="AC1222" s="1"/>
      <c r="AD1222" s="1"/>
      <c r="AE1222" s="21"/>
      <c r="AF1222" s="21"/>
      <c r="AG1222" s="1"/>
      <c r="AH1222" s="1"/>
      <c r="AI1222" s="1"/>
      <c r="AJ1222" s="1"/>
      <c r="AK1222" s="21"/>
      <c r="AL1222" s="21"/>
      <c r="AM1222" s="1"/>
      <c r="AN1222" s="1"/>
      <c r="AO1222" s="1"/>
      <c r="AP1222" s="1"/>
      <c r="AQ1222" s="21"/>
      <c r="AR1222" s="21"/>
      <c r="AS1222" s="1"/>
      <c r="AT1222" s="1"/>
      <c r="AU1222" s="1"/>
      <c r="AV1222" s="1"/>
      <c r="AW1222" s="21"/>
      <c r="AX1222" s="21"/>
      <c r="AY1222" s="1"/>
      <c r="AZ1222" s="1"/>
      <c r="BA1222" s="1"/>
      <c r="BB1222" s="1"/>
      <c r="BC1222" s="21"/>
      <c r="BD1222" s="21"/>
      <c r="BE1222" s="1"/>
      <c r="BF1222" s="1"/>
      <c r="BG1222" s="1"/>
      <c r="BH1222" s="1"/>
      <c r="BI1222" s="21"/>
      <c r="BJ1222" s="21"/>
      <c r="BK1222" s="1"/>
      <c r="BL1222" s="1"/>
      <c r="BM1222" s="1"/>
      <c r="BN1222" s="1"/>
      <c r="BO1222" s="21"/>
      <c r="BP1222" s="21"/>
      <c r="BQ1222" s="1"/>
      <c r="BR1222" s="1"/>
      <c r="BS1222" s="1"/>
      <c r="BT1222" s="1"/>
      <c r="BU1222" s="21"/>
      <c r="BV1222" s="2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</row>
    <row r="1223" spans="5:128" x14ac:dyDescent="0.25">
      <c r="E1223" s="1"/>
      <c r="F1223" s="1"/>
      <c r="G1223" s="21"/>
      <c r="H1223" s="21"/>
      <c r="I1223" s="1"/>
      <c r="J1223" s="1"/>
      <c r="K1223" s="1"/>
      <c r="L1223" s="1"/>
      <c r="M1223" s="21"/>
      <c r="N1223" s="21"/>
      <c r="O1223" s="1"/>
      <c r="P1223" s="1"/>
      <c r="Q1223" s="1"/>
      <c r="R1223" s="1"/>
      <c r="S1223" s="21"/>
      <c r="T1223" s="21"/>
      <c r="U1223" s="1"/>
      <c r="V1223" s="1"/>
      <c r="W1223" s="1"/>
      <c r="X1223" s="1"/>
      <c r="Y1223" s="21"/>
      <c r="Z1223" s="21"/>
      <c r="AA1223" s="1"/>
      <c r="AB1223" s="1"/>
      <c r="AC1223" s="1"/>
      <c r="AD1223" s="1"/>
      <c r="AE1223" s="21"/>
      <c r="AF1223" s="21"/>
      <c r="AG1223" s="1"/>
      <c r="AH1223" s="1"/>
      <c r="AI1223" s="1"/>
      <c r="AJ1223" s="1"/>
      <c r="AK1223" s="21"/>
      <c r="AL1223" s="21"/>
      <c r="AM1223" s="1"/>
      <c r="AN1223" s="1"/>
      <c r="AO1223" s="1"/>
      <c r="AP1223" s="1"/>
      <c r="AQ1223" s="21"/>
      <c r="AR1223" s="21"/>
      <c r="AS1223" s="1"/>
      <c r="AT1223" s="1"/>
      <c r="AU1223" s="1"/>
      <c r="AV1223" s="1"/>
      <c r="AW1223" s="21"/>
      <c r="AX1223" s="21"/>
      <c r="AY1223" s="1"/>
      <c r="AZ1223" s="1"/>
      <c r="BA1223" s="1"/>
      <c r="BB1223" s="1"/>
      <c r="BC1223" s="21"/>
      <c r="BD1223" s="21"/>
      <c r="BE1223" s="1"/>
      <c r="BF1223" s="1"/>
      <c r="BG1223" s="1"/>
      <c r="BH1223" s="1"/>
      <c r="BI1223" s="21"/>
      <c r="BJ1223" s="21"/>
      <c r="BK1223" s="1"/>
      <c r="BL1223" s="1"/>
      <c r="BM1223" s="1"/>
      <c r="BN1223" s="1"/>
      <c r="BO1223" s="21"/>
      <c r="BP1223" s="21"/>
      <c r="BQ1223" s="1"/>
      <c r="BR1223" s="1"/>
      <c r="BS1223" s="1"/>
      <c r="BT1223" s="1"/>
      <c r="BU1223" s="21"/>
      <c r="BV1223" s="2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</row>
    <row r="1224" spans="5:128" x14ac:dyDescent="0.25">
      <c r="E1224" s="1"/>
      <c r="F1224" s="1"/>
      <c r="G1224" s="21"/>
      <c r="H1224" s="21"/>
      <c r="I1224" s="1"/>
      <c r="J1224" s="1"/>
      <c r="K1224" s="1"/>
      <c r="L1224" s="1"/>
      <c r="M1224" s="21"/>
      <c r="N1224" s="21"/>
      <c r="O1224" s="1"/>
      <c r="P1224" s="1"/>
      <c r="Q1224" s="1"/>
      <c r="R1224" s="1"/>
      <c r="S1224" s="21"/>
      <c r="T1224" s="21"/>
      <c r="U1224" s="1"/>
      <c r="V1224" s="1"/>
      <c r="W1224" s="1"/>
      <c r="X1224" s="1"/>
      <c r="Y1224" s="21"/>
      <c r="Z1224" s="21"/>
      <c r="AA1224" s="1"/>
      <c r="AB1224" s="1"/>
      <c r="AC1224" s="1"/>
      <c r="AD1224" s="1"/>
      <c r="AE1224" s="21"/>
      <c r="AF1224" s="21"/>
      <c r="AG1224" s="1"/>
      <c r="AH1224" s="1"/>
      <c r="AI1224" s="1"/>
      <c r="AJ1224" s="1"/>
      <c r="AK1224" s="21"/>
      <c r="AL1224" s="21"/>
      <c r="AM1224" s="1"/>
      <c r="AN1224" s="1"/>
      <c r="AO1224" s="1"/>
      <c r="AP1224" s="1"/>
      <c r="AQ1224" s="21"/>
      <c r="AR1224" s="21"/>
      <c r="AS1224" s="1"/>
      <c r="AT1224" s="1"/>
      <c r="AU1224" s="1"/>
      <c r="AV1224" s="1"/>
      <c r="AW1224" s="21"/>
      <c r="AX1224" s="21"/>
      <c r="AY1224" s="1"/>
      <c r="AZ1224" s="1"/>
      <c r="BA1224" s="1"/>
      <c r="BB1224" s="1"/>
      <c r="BC1224" s="21"/>
      <c r="BD1224" s="21"/>
      <c r="BE1224" s="1"/>
      <c r="BF1224" s="1"/>
      <c r="BG1224" s="1"/>
      <c r="BH1224" s="1"/>
      <c r="BI1224" s="21"/>
      <c r="BJ1224" s="21"/>
      <c r="BK1224" s="1"/>
      <c r="BL1224" s="1"/>
      <c r="BM1224" s="1"/>
      <c r="BN1224" s="1"/>
      <c r="BO1224" s="21"/>
      <c r="BP1224" s="21"/>
      <c r="BQ1224" s="1"/>
      <c r="BR1224" s="1"/>
      <c r="BS1224" s="1"/>
      <c r="BT1224" s="1"/>
      <c r="BU1224" s="21"/>
      <c r="BV1224" s="2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</row>
    <row r="1225" spans="5:128" x14ac:dyDescent="0.25">
      <c r="E1225" s="1"/>
      <c r="F1225" s="1"/>
      <c r="G1225" s="21"/>
      <c r="H1225" s="21"/>
      <c r="I1225" s="1"/>
      <c r="J1225" s="1"/>
      <c r="K1225" s="1"/>
      <c r="L1225" s="1"/>
      <c r="M1225" s="21"/>
      <c r="N1225" s="21"/>
      <c r="O1225" s="1"/>
      <c r="P1225" s="1"/>
      <c r="Q1225" s="1"/>
      <c r="R1225" s="1"/>
      <c r="S1225" s="21"/>
      <c r="T1225" s="21"/>
      <c r="U1225" s="1"/>
      <c r="V1225" s="1"/>
      <c r="W1225" s="1"/>
      <c r="X1225" s="1"/>
      <c r="Y1225" s="21"/>
      <c r="Z1225" s="21"/>
      <c r="AA1225" s="1"/>
      <c r="AB1225" s="1"/>
      <c r="AC1225" s="1"/>
      <c r="AD1225" s="1"/>
      <c r="AE1225" s="21"/>
      <c r="AF1225" s="21"/>
      <c r="AG1225" s="1"/>
      <c r="AH1225" s="1"/>
      <c r="AI1225" s="1"/>
      <c r="AJ1225" s="1"/>
      <c r="AK1225" s="21"/>
      <c r="AL1225" s="21"/>
      <c r="AM1225" s="1"/>
      <c r="AN1225" s="1"/>
      <c r="AO1225" s="1"/>
      <c r="AP1225" s="1"/>
      <c r="AQ1225" s="21"/>
      <c r="AR1225" s="21"/>
      <c r="AS1225" s="1"/>
      <c r="AT1225" s="1"/>
      <c r="AU1225" s="1"/>
      <c r="AV1225" s="1"/>
      <c r="AW1225" s="21"/>
      <c r="AX1225" s="21"/>
      <c r="AY1225" s="1"/>
      <c r="AZ1225" s="1"/>
      <c r="BA1225" s="1"/>
      <c r="BB1225" s="1"/>
      <c r="BC1225" s="21"/>
      <c r="BD1225" s="21"/>
      <c r="BE1225" s="1"/>
      <c r="BF1225" s="1"/>
      <c r="BG1225" s="1"/>
      <c r="BH1225" s="1"/>
      <c r="BI1225" s="21"/>
      <c r="BJ1225" s="21"/>
      <c r="BK1225" s="1"/>
      <c r="BL1225" s="1"/>
      <c r="BM1225" s="1"/>
      <c r="BN1225" s="1"/>
      <c r="BO1225" s="21"/>
      <c r="BP1225" s="21"/>
      <c r="BQ1225" s="1"/>
      <c r="BR1225" s="1"/>
      <c r="BS1225" s="1"/>
      <c r="BT1225" s="1"/>
      <c r="BU1225" s="21"/>
      <c r="BV1225" s="2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</row>
    <row r="1226" spans="5:128" x14ac:dyDescent="0.25">
      <c r="E1226" s="1"/>
      <c r="F1226" s="1"/>
      <c r="G1226" s="21"/>
      <c r="H1226" s="21"/>
      <c r="I1226" s="1"/>
      <c r="J1226" s="1"/>
      <c r="K1226" s="1"/>
      <c r="L1226" s="1"/>
      <c r="M1226" s="21"/>
      <c r="N1226" s="21"/>
      <c r="O1226" s="1"/>
      <c r="P1226" s="1"/>
      <c r="Q1226" s="1"/>
      <c r="R1226" s="1"/>
      <c r="S1226" s="21"/>
      <c r="T1226" s="21"/>
      <c r="U1226" s="1"/>
      <c r="V1226" s="1"/>
      <c r="W1226" s="1"/>
      <c r="X1226" s="1"/>
      <c r="Y1226" s="21"/>
      <c r="Z1226" s="21"/>
      <c r="AA1226" s="1"/>
      <c r="AB1226" s="1"/>
      <c r="AC1226" s="1"/>
      <c r="AD1226" s="1"/>
      <c r="AE1226" s="21"/>
      <c r="AF1226" s="21"/>
      <c r="AG1226" s="1"/>
      <c r="AH1226" s="1"/>
      <c r="AI1226" s="1"/>
      <c r="AJ1226" s="1"/>
      <c r="AK1226" s="21"/>
      <c r="AL1226" s="21"/>
      <c r="AM1226" s="1"/>
      <c r="AN1226" s="1"/>
      <c r="AO1226" s="1"/>
      <c r="AP1226" s="1"/>
      <c r="AQ1226" s="21"/>
      <c r="AR1226" s="21"/>
      <c r="AS1226" s="1"/>
      <c r="AT1226" s="1"/>
      <c r="AU1226" s="1"/>
      <c r="AV1226" s="1"/>
      <c r="AW1226" s="21"/>
      <c r="AX1226" s="21"/>
      <c r="AY1226" s="1"/>
      <c r="AZ1226" s="1"/>
      <c r="BA1226" s="1"/>
      <c r="BB1226" s="1"/>
      <c r="BC1226" s="21"/>
      <c r="BD1226" s="21"/>
      <c r="BE1226" s="1"/>
      <c r="BF1226" s="1"/>
      <c r="BG1226" s="1"/>
      <c r="BH1226" s="1"/>
      <c r="BI1226" s="21"/>
      <c r="BJ1226" s="21"/>
      <c r="BK1226" s="1"/>
      <c r="BL1226" s="1"/>
      <c r="BM1226" s="1"/>
      <c r="BN1226" s="1"/>
      <c r="BO1226" s="21"/>
      <c r="BP1226" s="21"/>
      <c r="BQ1226" s="1"/>
      <c r="BR1226" s="1"/>
      <c r="BS1226" s="1"/>
      <c r="BT1226" s="1"/>
      <c r="BU1226" s="21"/>
      <c r="BV1226" s="2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</row>
    <row r="1227" spans="5:128" x14ac:dyDescent="0.25">
      <c r="E1227" s="1"/>
      <c r="F1227" s="1"/>
      <c r="G1227" s="21"/>
      <c r="H1227" s="21"/>
      <c r="I1227" s="1"/>
      <c r="J1227" s="1"/>
      <c r="K1227" s="1"/>
      <c r="L1227" s="1"/>
      <c r="M1227" s="21"/>
      <c r="N1227" s="21"/>
      <c r="O1227" s="1"/>
      <c r="P1227" s="1"/>
      <c r="Q1227" s="1"/>
      <c r="R1227" s="1"/>
      <c r="S1227" s="21"/>
      <c r="T1227" s="21"/>
      <c r="U1227" s="1"/>
      <c r="V1227" s="1"/>
      <c r="W1227" s="1"/>
      <c r="X1227" s="1"/>
      <c r="Y1227" s="21"/>
      <c r="Z1227" s="21"/>
      <c r="AA1227" s="1"/>
      <c r="AB1227" s="1"/>
      <c r="AC1227" s="1"/>
      <c r="AD1227" s="1"/>
      <c r="AE1227" s="21"/>
      <c r="AF1227" s="21"/>
      <c r="AG1227" s="1"/>
      <c r="AH1227" s="1"/>
      <c r="AI1227" s="1"/>
      <c r="AJ1227" s="1"/>
      <c r="AK1227" s="21"/>
      <c r="AL1227" s="21"/>
      <c r="AM1227" s="1"/>
      <c r="AN1227" s="1"/>
      <c r="AO1227" s="1"/>
      <c r="AP1227" s="1"/>
      <c r="AQ1227" s="21"/>
      <c r="AR1227" s="21"/>
      <c r="AS1227" s="1"/>
      <c r="AT1227" s="1"/>
      <c r="AU1227" s="1"/>
      <c r="AV1227" s="1"/>
      <c r="AW1227" s="21"/>
      <c r="AX1227" s="21"/>
      <c r="AY1227" s="1"/>
      <c r="AZ1227" s="1"/>
      <c r="BA1227" s="1"/>
      <c r="BB1227" s="1"/>
      <c r="BC1227" s="21"/>
      <c r="BD1227" s="21"/>
      <c r="BE1227" s="1"/>
      <c r="BF1227" s="1"/>
      <c r="BG1227" s="1"/>
      <c r="BH1227" s="1"/>
      <c r="BI1227" s="21"/>
      <c r="BJ1227" s="21"/>
      <c r="BK1227" s="1"/>
      <c r="BL1227" s="1"/>
      <c r="BM1227" s="1"/>
      <c r="BN1227" s="1"/>
      <c r="BO1227" s="21"/>
      <c r="BP1227" s="21"/>
      <c r="BQ1227" s="1"/>
      <c r="BR1227" s="1"/>
      <c r="BS1227" s="1"/>
      <c r="BT1227" s="1"/>
      <c r="BU1227" s="21"/>
      <c r="BV1227" s="2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</row>
    <row r="1228" spans="5:128" x14ac:dyDescent="0.25">
      <c r="E1228" s="1"/>
      <c r="F1228" s="1"/>
      <c r="G1228" s="21"/>
      <c r="H1228" s="21"/>
      <c r="I1228" s="1"/>
      <c r="J1228" s="1"/>
      <c r="K1228" s="1"/>
      <c r="L1228" s="1"/>
      <c r="M1228" s="21"/>
      <c r="N1228" s="21"/>
      <c r="O1228" s="1"/>
      <c r="P1228" s="1"/>
      <c r="Q1228" s="1"/>
      <c r="R1228" s="1"/>
      <c r="S1228" s="21"/>
      <c r="T1228" s="21"/>
      <c r="U1228" s="1"/>
      <c r="V1228" s="1"/>
      <c r="W1228" s="1"/>
      <c r="X1228" s="1"/>
      <c r="Y1228" s="21"/>
      <c r="Z1228" s="21"/>
      <c r="AA1228" s="1"/>
      <c r="AB1228" s="1"/>
      <c r="AC1228" s="1"/>
      <c r="AD1228" s="1"/>
      <c r="AE1228" s="21"/>
      <c r="AF1228" s="21"/>
      <c r="AG1228" s="1"/>
      <c r="AH1228" s="1"/>
      <c r="AI1228" s="1"/>
      <c r="AJ1228" s="1"/>
      <c r="AK1228" s="21"/>
      <c r="AL1228" s="21"/>
      <c r="AM1228" s="1"/>
      <c r="AN1228" s="1"/>
      <c r="AO1228" s="1"/>
      <c r="AP1228" s="1"/>
      <c r="AQ1228" s="21"/>
      <c r="AR1228" s="21"/>
      <c r="AS1228" s="1"/>
      <c r="AT1228" s="1"/>
      <c r="AU1228" s="1"/>
      <c r="AV1228" s="1"/>
      <c r="AW1228" s="21"/>
      <c r="AX1228" s="21"/>
      <c r="AY1228" s="1"/>
      <c r="AZ1228" s="1"/>
      <c r="BA1228" s="1"/>
      <c r="BB1228" s="1"/>
      <c r="BC1228" s="21"/>
      <c r="BD1228" s="21"/>
      <c r="BE1228" s="1"/>
      <c r="BF1228" s="1"/>
      <c r="BG1228" s="1"/>
      <c r="BH1228" s="1"/>
      <c r="BI1228" s="21"/>
      <c r="BJ1228" s="21"/>
      <c r="BK1228" s="1"/>
      <c r="BL1228" s="1"/>
      <c r="BM1228" s="1"/>
      <c r="BN1228" s="1"/>
      <c r="BO1228" s="21"/>
      <c r="BP1228" s="21"/>
      <c r="BQ1228" s="1"/>
      <c r="BR1228" s="1"/>
      <c r="BS1228" s="1"/>
      <c r="BT1228" s="1"/>
      <c r="BU1228" s="21"/>
      <c r="BV1228" s="2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</row>
    <row r="1229" spans="5:128" x14ac:dyDescent="0.25">
      <c r="E1229" s="1"/>
      <c r="F1229" s="1"/>
      <c r="G1229" s="21"/>
      <c r="H1229" s="21"/>
      <c r="I1229" s="1"/>
      <c r="J1229" s="1"/>
      <c r="K1229" s="1"/>
      <c r="L1229" s="1"/>
      <c r="M1229" s="21"/>
      <c r="N1229" s="21"/>
      <c r="O1229" s="1"/>
      <c r="P1229" s="1"/>
      <c r="Q1229" s="1"/>
      <c r="R1229" s="1"/>
      <c r="S1229" s="21"/>
      <c r="T1229" s="21"/>
      <c r="U1229" s="1"/>
      <c r="V1229" s="1"/>
      <c r="W1229" s="1"/>
      <c r="X1229" s="1"/>
      <c r="Y1229" s="21"/>
      <c r="Z1229" s="21"/>
      <c r="AA1229" s="1"/>
      <c r="AB1229" s="1"/>
      <c r="AC1229" s="1"/>
      <c r="AD1229" s="1"/>
      <c r="AE1229" s="21"/>
      <c r="AF1229" s="21"/>
      <c r="AG1229" s="1"/>
      <c r="AH1229" s="1"/>
      <c r="AI1229" s="1"/>
      <c r="AJ1229" s="1"/>
      <c r="AK1229" s="21"/>
      <c r="AL1229" s="21"/>
      <c r="AM1229" s="1"/>
      <c r="AN1229" s="1"/>
      <c r="AO1229" s="1"/>
      <c r="AP1229" s="1"/>
      <c r="AQ1229" s="21"/>
      <c r="AR1229" s="21"/>
      <c r="AS1229" s="1"/>
      <c r="AT1229" s="1"/>
      <c r="AU1229" s="1"/>
      <c r="AV1229" s="1"/>
      <c r="AW1229" s="21"/>
      <c r="AX1229" s="21"/>
      <c r="AY1229" s="1"/>
      <c r="AZ1229" s="1"/>
      <c r="BA1229" s="1"/>
      <c r="BB1229" s="1"/>
      <c r="BC1229" s="21"/>
      <c r="BD1229" s="21"/>
      <c r="BE1229" s="1"/>
      <c r="BF1229" s="1"/>
      <c r="BG1229" s="1"/>
      <c r="BH1229" s="1"/>
      <c r="BI1229" s="21"/>
      <c r="BJ1229" s="21"/>
      <c r="BK1229" s="1"/>
      <c r="BL1229" s="1"/>
      <c r="BM1229" s="1"/>
      <c r="BN1229" s="1"/>
      <c r="BO1229" s="21"/>
      <c r="BP1229" s="21"/>
      <c r="BQ1229" s="1"/>
      <c r="BR1229" s="1"/>
      <c r="BS1229" s="1"/>
      <c r="BT1229" s="1"/>
      <c r="BU1229" s="21"/>
      <c r="BV1229" s="2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</row>
    <row r="1230" spans="5:128" x14ac:dyDescent="0.25">
      <c r="E1230" s="1"/>
      <c r="F1230" s="1"/>
      <c r="G1230" s="21"/>
      <c r="H1230" s="21"/>
      <c r="I1230" s="1"/>
      <c r="J1230" s="1"/>
      <c r="K1230" s="1"/>
      <c r="L1230" s="1"/>
      <c r="M1230" s="21"/>
      <c r="N1230" s="21"/>
      <c r="O1230" s="1"/>
      <c r="P1230" s="1"/>
      <c r="Q1230" s="1"/>
      <c r="R1230" s="1"/>
      <c r="S1230" s="21"/>
      <c r="T1230" s="21"/>
      <c r="U1230" s="1"/>
      <c r="V1230" s="1"/>
      <c r="W1230" s="1"/>
      <c r="X1230" s="1"/>
      <c r="Y1230" s="21"/>
      <c r="Z1230" s="21"/>
      <c r="AA1230" s="1"/>
      <c r="AB1230" s="1"/>
      <c r="AC1230" s="1"/>
      <c r="AD1230" s="1"/>
      <c r="AE1230" s="21"/>
      <c r="AF1230" s="21"/>
      <c r="AG1230" s="1"/>
      <c r="AH1230" s="1"/>
      <c r="AI1230" s="1"/>
      <c r="AJ1230" s="1"/>
      <c r="AK1230" s="21"/>
      <c r="AL1230" s="21"/>
      <c r="AM1230" s="1"/>
      <c r="AN1230" s="1"/>
      <c r="AO1230" s="1"/>
      <c r="AP1230" s="1"/>
      <c r="AQ1230" s="21"/>
      <c r="AR1230" s="21"/>
      <c r="AS1230" s="1"/>
      <c r="AT1230" s="1"/>
      <c r="AU1230" s="1"/>
      <c r="AV1230" s="1"/>
      <c r="AW1230" s="21"/>
      <c r="AX1230" s="21"/>
      <c r="AY1230" s="1"/>
      <c r="AZ1230" s="1"/>
      <c r="BA1230" s="1"/>
      <c r="BB1230" s="1"/>
      <c r="BC1230" s="21"/>
      <c r="BD1230" s="21"/>
      <c r="BE1230" s="1"/>
      <c r="BF1230" s="1"/>
      <c r="BG1230" s="1"/>
      <c r="BH1230" s="1"/>
      <c r="BI1230" s="21"/>
      <c r="BJ1230" s="21"/>
      <c r="BK1230" s="1"/>
      <c r="BL1230" s="1"/>
      <c r="BM1230" s="1"/>
      <c r="BN1230" s="1"/>
      <c r="BO1230" s="21"/>
      <c r="BP1230" s="21"/>
      <c r="BQ1230" s="1"/>
      <c r="BR1230" s="1"/>
      <c r="BS1230" s="1"/>
      <c r="BT1230" s="1"/>
      <c r="BU1230" s="21"/>
      <c r="BV1230" s="2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</row>
    <row r="1231" spans="5:128" x14ac:dyDescent="0.25">
      <c r="E1231" s="1"/>
      <c r="F1231" s="1"/>
      <c r="G1231" s="21"/>
      <c r="H1231" s="21"/>
      <c r="I1231" s="1"/>
      <c r="J1231" s="1"/>
      <c r="K1231" s="1"/>
      <c r="L1231" s="1"/>
      <c r="M1231" s="21"/>
      <c r="N1231" s="21"/>
      <c r="O1231" s="1"/>
      <c r="P1231" s="1"/>
      <c r="Q1231" s="1"/>
      <c r="R1231" s="1"/>
      <c r="S1231" s="21"/>
      <c r="T1231" s="21"/>
      <c r="U1231" s="1"/>
      <c r="V1231" s="1"/>
      <c r="W1231" s="1"/>
      <c r="X1231" s="1"/>
      <c r="Y1231" s="21"/>
      <c r="Z1231" s="21"/>
      <c r="AA1231" s="1"/>
      <c r="AB1231" s="1"/>
      <c r="AC1231" s="1"/>
      <c r="AD1231" s="1"/>
      <c r="AE1231" s="21"/>
      <c r="AF1231" s="21"/>
      <c r="AG1231" s="1"/>
      <c r="AH1231" s="1"/>
      <c r="AI1231" s="1"/>
      <c r="AJ1231" s="1"/>
      <c r="AK1231" s="21"/>
      <c r="AL1231" s="21"/>
      <c r="AM1231" s="1"/>
      <c r="AN1231" s="1"/>
      <c r="AO1231" s="1"/>
      <c r="AP1231" s="1"/>
      <c r="AQ1231" s="21"/>
      <c r="AR1231" s="21"/>
      <c r="AS1231" s="1"/>
      <c r="AT1231" s="1"/>
      <c r="AU1231" s="1"/>
      <c r="AV1231" s="1"/>
      <c r="AW1231" s="21"/>
      <c r="AX1231" s="21"/>
      <c r="AY1231" s="1"/>
      <c r="AZ1231" s="1"/>
      <c r="BA1231" s="1"/>
      <c r="BB1231" s="1"/>
      <c r="BC1231" s="21"/>
      <c r="BD1231" s="21"/>
      <c r="BE1231" s="1"/>
      <c r="BF1231" s="1"/>
      <c r="BG1231" s="1"/>
      <c r="BH1231" s="1"/>
      <c r="BI1231" s="21"/>
      <c r="BJ1231" s="21"/>
      <c r="BK1231" s="1"/>
      <c r="BL1231" s="1"/>
      <c r="BM1231" s="1"/>
      <c r="BN1231" s="1"/>
      <c r="BO1231" s="21"/>
      <c r="BP1231" s="21"/>
      <c r="BQ1231" s="1"/>
      <c r="BR1231" s="1"/>
      <c r="BS1231" s="1"/>
      <c r="BT1231" s="1"/>
      <c r="BU1231" s="21"/>
      <c r="BV1231" s="2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</row>
    <row r="1232" spans="5:128" x14ac:dyDescent="0.25">
      <c r="E1232" s="1"/>
      <c r="F1232" s="1"/>
      <c r="G1232" s="21"/>
      <c r="H1232" s="21"/>
      <c r="I1232" s="1"/>
      <c r="J1232" s="1"/>
      <c r="K1232" s="1"/>
      <c r="L1232" s="1"/>
      <c r="M1232" s="21"/>
      <c r="N1232" s="21"/>
      <c r="O1232" s="1"/>
      <c r="P1232" s="1"/>
      <c r="Q1232" s="1"/>
      <c r="R1232" s="1"/>
      <c r="S1232" s="21"/>
      <c r="T1232" s="21"/>
      <c r="U1232" s="1"/>
      <c r="V1232" s="1"/>
      <c r="W1232" s="1"/>
      <c r="X1232" s="1"/>
      <c r="Y1232" s="21"/>
      <c r="Z1232" s="21"/>
      <c r="AA1232" s="1"/>
      <c r="AB1232" s="1"/>
      <c r="AC1232" s="1"/>
      <c r="AD1232" s="1"/>
      <c r="AE1232" s="21"/>
      <c r="AF1232" s="21"/>
      <c r="AG1232" s="1"/>
      <c r="AH1232" s="1"/>
      <c r="AI1232" s="1"/>
      <c r="AJ1232" s="1"/>
      <c r="AK1232" s="21"/>
      <c r="AL1232" s="21"/>
      <c r="AM1232" s="1"/>
      <c r="AN1232" s="1"/>
      <c r="AO1232" s="1"/>
      <c r="AP1232" s="1"/>
      <c r="AQ1232" s="21"/>
      <c r="AR1232" s="21"/>
      <c r="AS1232" s="1"/>
      <c r="AT1232" s="1"/>
      <c r="AU1232" s="1"/>
      <c r="AV1232" s="1"/>
      <c r="AW1232" s="21"/>
      <c r="AX1232" s="21"/>
      <c r="AY1232" s="1"/>
      <c r="AZ1232" s="1"/>
      <c r="BA1232" s="1"/>
      <c r="BB1232" s="1"/>
      <c r="BC1232" s="21"/>
      <c r="BD1232" s="21"/>
      <c r="BE1232" s="1"/>
      <c r="BF1232" s="1"/>
      <c r="BG1232" s="1"/>
      <c r="BH1232" s="1"/>
      <c r="BI1232" s="21"/>
      <c r="BJ1232" s="21"/>
      <c r="BK1232" s="1"/>
      <c r="BL1232" s="1"/>
      <c r="BM1232" s="1"/>
      <c r="BN1232" s="1"/>
      <c r="BO1232" s="21"/>
      <c r="BP1232" s="21"/>
      <c r="BQ1232" s="1"/>
      <c r="BR1232" s="1"/>
      <c r="BS1232" s="1"/>
      <c r="BT1232" s="1"/>
      <c r="BU1232" s="21"/>
      <c r="BV1232" s="2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  <c r="DR1232" s="1"/>
      <c r="DS1232" s="1"/>
      <c r="DT1232" s="1"/>
      <c r="DU1232" s="1"/>
      <c r="DV1232" s="1"/>
      <c r="DW1232" s="1"/>
      <c r="DX1232" s="1"/>
    </row>
    <row r="1233" spans="5:128" x14ac:dyDescent="0.25">
      <c r="E1233" s="1"/>
      <c r="F1233" s="1"/>
      <c r="G1233" s="21"/>
      <c r="H1233" s="21"/>
      <c r="I1233" s="1"/>
      <c r="J1233" s="1"/>
      <c r="K1233" s="1"/>
      <c r="L1233" s="1"/>
      <c r="M1233" s="21"/>
      <c r="N1233" s="21"/>
      <c r="O1233" s="1"/>
      <c r="P1233" s="1"/>
      <c r="Q1233" s="1"/>
      <c r="R1233" s="1"/>
      <c r="S1233" s="21"/>
      <c r="T1233" s="21"/>
      <c r="U1233" s="1"/>
      <c r="V1233" s="1"/>
      <c r="W1233" s="1"/>
      <c r="X1233" s="1"/>
      <c r="Y1233" s="21"/>
      <c r="Z1233" s="21"/>
      <c r="AA1233" s="1"/>
      <c r="AB1233" s="1"/>
      <c r="AC1233" s="1"/>
      <c r="AD1233" s="1"/>
      <c r="AE1233" s="21"/>
      <c r="AF1233" s="21"/>
      <c r="AG1233" s="1"/>
      <c r="AH1233" s="1"/>
      <c r="AI1233" s="1"/>
      <c r="AJ1233" s="1"/>
      <c r="AK1233" s="21"/>
      <c r="AL1233" s="21"/>
      <c r="AM1233" s="1"/>
      <c r="AN1233" s="1"/>
      <c r="AO1233" s="1"/>
      <c r="AP1233" s="1"/>
      <c r="AQ1233" s="21"/>
      <c r="AR1233" s="21"/>
      <c r="AS1233" s="1"/>
      <c r="AT1233" s="1"/>
      <c r="AU1233" s="1"/>
      <c r="AV1233" s="1"/>
      <c r="AW1233" s="21"/>
      <c r="AX1233" s="21"/>
      <c r="AY1233" s="1"/>
      <c r="AZ1233" s="1"/>
      <c r="BA1233" s="1"/>
      <c r="BB1233" s="1"/>
      <c r="BC1233" s="21"/>
      <c r="BD1233" s="21"/>
      <c r="BE1233" s="1"/>
      <c r="BF1233" s="1"/>
      <c r="BG1233" s="1"/>
      <c r="BH1233" s="1"/>
      <c r="BI1233" s="21"/>
      <c r="BJ1233" s="21"/>
      <c r="BK1233" s="1"/>
      <c r="BL1233" s="1"/>
      <c r="BM1233" s="1"/>
      <c r="BN1233" s="1"/>
      <c r="BO1233" s="21"/>
      <c r="BP1233" s="21"/>
      <c r="BQ1233" s="1"/>
      <c r="BR1233" s="1"/>
      <c r="BS1233" s="1"/>
      <c r="BT1233" s="1"/>
      <c r="BU1233" s="21"/>
      <c r="BV1233" s="2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</row>
    <row r="1234" spans="5:128" x14ac:dyDescent="0.25">
      <c r="E1234" s="1"/>
      <c r="F1234" s="1"/>
      <c r="G1234" s="21"/>
      <c r="H1234" s="21"/>
      <c r="I1234" s="1"/>
      <c r="J1234" s="1"/>
      <c r="K1234" s="1"/>
      <c r="L1234" s="1"/>
      <c r="M1234" s="21"/>
      <c r="N1234" s="21"/>
      <c r="O1234" s="1"/>
      <c r="P1234" s="1"/>
      <c r="Q1234" s="1"/>
      <c r="R1234" s="1"/>
      <c r="S1234" s="21"/>
      <c r="T1234" s="21"/>
      <c r="U1234" s="1"/>
      <c r="V1234" s="1"/>
      <c r="W1234" s="1"/>
      <c r="X1234" s="1"/>
      <c r="Y1234" s="21"/>
      <c r="Z1234" s="21"/>
      <c r="AA1234" s="1"/>
      <c r="AB1234" s="1"/>
      <c r="AC1234" s="1"/>
      <c r="AD1234" s="1"/>
      <c r="AE1234" s="21"/>
      <c r="AF1234" s="21"/>
      <c r="AG1234" s="1"/>
      <c r="AH1234" s="1"/>
      <c r="AI1234" s="1"/>
      <c r="AJ1234" s="1"/>
      <c r="AK1234" s="21"/>
      <c r="AL1234" s="21"/>
      <c r="AM1234" s="1"/>
      <c r="AN1234" s="1"/>
      <c r="AO1234" s="1"/>
      <c r="AP1234" s="1"/>
      <c r="AQ1234" s="21"/>
      <c r="AR1234" s="21"/>
      <c r="AS1234" s="1"/>
      <c r="AT1234" s="1"/>
      <c r="AU1234" s="1"/>
      <c r="AV1234" s="1"/>
      <c r="AW1234" s="21"/>
      <c r="AX1234" s="21"/>
      <c r="AY1234" s="1"/>
      <c r="AZ1234" s="1"/>
      <c r="BA1234" s="1"/>
      <c r="BB1234" s="1"/>
      <c r="BC1234" s="21"/>
      <c r="BD1234" s="21"/>
      <c r="BE1234" s="1"/>
      <c r="BF1234" s="1"/>
      <c r="BG1234" s="1"/>
      <c r="BH1234" s="1"/>
      <c r="BI1234" s="21"/>
      <c r="BJ1234" s="21"/>
      <c r="BK1234" s="1"/>
      <c r="BL1234" s="1"/>
      <c r="BM1234" s="1"/>
      <c r="BN1234" s="1"/>
      <c r="BO1234" s="21"/>
      <c r="BP1234" s="21"/>
      <c r="BQ1234" s="1"/>
      <c r="BR1234" s="1"/>
      <c r="BS1234" s="1"/>
      <c r="BT1234" s="1"/>
      <c r="BU1234" s="21"/>
      <c r="BV1234" s="2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</row>
    <row r="1235" spans="5:128" x14ac:dyDescent="0.25">
      <c r="E1235" s="1"/>
      <c r="F1235" s="1"/>
      <c r="G1235" s="21"/>
      <c r="H1235" s="21"/>
      <c r="I1235" s="1"/>
      <c r="J1235" s="1"/>
      <c r="K1235" s="1"/>
      <c r="L1235" s="1"/>
      <c r="M1235" s="21"/>
      <c r="N1235" s="21"/>
      <c r="O1235" s="1"/>
      <c r="P1235" s="1"/>
      <c r="Q1235" s="1"/>
      <c r="R1235" s="1"/>
      <c r="S1235" s="21"/>
      <c r="T1235" s="21"/>
      <c r="U1235" s="1"/>
      <c r="V1235" s="1"/>
      <c r="W1235" s="1"/>
      <c r="X1235" s="1"/>
      <c r="Y1235" s="21"/>
      <c r="Z1235" s="21"/>
      <c r="AA1235" s="1"/>
      <c r="AB1235" s="1"/>
      <c r="AC1235" s="1"/>
      <c r="AD1235" s="1"/>
      <c r="AE1235" s="21"/>
      <c r="AF1235" s="21"/>
      <c r="AG1235" s="1"/>
      <c r="AH1235" s="1"/>
      <c r="AI1235" s="1"/>
      <c r="AJ1235" s="1"/>
      <c r="AK1235" s="21"/>
      <c r="AL1235" s="21"/>
      <c r="AM1235" s="1"/>
      <c r="AN1235" s="1"/>
      <c r="AO1235" s="1"/>
      <c r="AP1235" s="1"/>
      <c r="AQ1235" s="21"/>
      <c r="AR1235" s="21"/>
      <c r="AS1235" s="1"/>
      <c r="AT1235" s="1"/>
      <c r="AU1235" s="1"/>
      <c r="AV1235" s="1"/>
      <c r="AW1235" s="21"/>
      <c r="AX1235" s="21"/>
      <c r="AY1235" s="1"/>
      <c r="AZ1235" s="1"/>
      <c r="BA1235" s="1"/>
      <c r="BB1235" s="1"/>
      <c r="BC1235" s="21"/>
      <c r="BD1235" s="21"/>
      <c r="BE1235" s="1"/>
      <c r="BF1235" s="1"/>
      <c r="BG1235" s="1"/>
      <c r="BH1235" s="1"/>
      <c r="BI1235" s="21"/>
      <c r="BJ1235" s="21"/>
      <c r="BK1235" s="1"/>
      <c r="BL1235" s="1"/>
      <c r="BM1235" s="1"/>
      <c r="BN1235" s="1"/>
      <c r="BO1235" s="21"/>
      <c r="BP1235" s="21"/>
      <c r="BQ1235" s="1"/>
      <c r="BR1235" s="1"/>
      <c r="BS1235" s="1"/>
      <c r="BT1235" s="1"/>
      <c r="BU1235" s="21"/>
      <c r="BV1235" s="2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</row>
    <row r="1236" spans="5:128" x14ac:dyDescent="0.25">
      <c r="E1236" s="1"/>
      <c r="F1236" s="1"/>
      <c r="G1236" s="21"/>
      <c r="H1236" s="21"/>
      <c r="I1236" s="1"/>
      <c r="J1236" s="1"/>
      <c r="K1236" s="1"/>
      <c r="L1236" s="1"/>
      <c r="M1236" s="21"/>
      <c r="N1236" s="21"/>
      <c r="O1236" s="1"/>
      <c r="P1236" s="1"/>
      <c r="Q1236" s="1"/>
      <c r="R1236" s="1"/>
      <c r="S1236" s="21"/>
      <c r="T1236" s="21"/>
      <c r="U1236" s="1"/>
      <c r="V1236" s="1"/>
      <c r="W1236" s="1"/>
      <c r="X1236" s="1"/>
      <c r="Y1236" s="21"/>
      <c r="Z1236" s="21"/>
      <c r="AA1236" s="1"/>
      <c r="AB1236" s="1"/>
      <c r="AC1236" s="1"/>
      <c r="AD1236" s="1"/>
      <c r="AE1236" s="21"/>
      <c r="AF1236" s="21"/>
      <c r="AG1236" s="1"/>
      <c r="AH1236" s="1"/>
      <c r="AI1236" s="1"/>
      <c r="AJ1236" s="1"/>
      <c r="AK1236" s="21"/>
      <c r="AL1236" s="21"/>
      <c r="AM1236" s="1"/>
      <c r="AN1236" s="1"/>
      <c r="AO1236" s="1"/>
      <c r="AP1236" s="1"/>
      <c r="AQ1236" s="21"/>
      <c r="AR1236" s="21"/>
      <c r="AS1236" s="1"/>
      <c r="AT1236" s="1"/>
      <c r="AU1236" s="1"/>
      <c r="AV1236" s="1"/>
      <c r="AW1236" s="21"/>
      <c r="AX1236" s="21"/>
      <c r="AY1236" s="1"/>
      <c r="AZ1236" s="1"/>
      <c r="BA1236" s="1"/>
      <c r="BB1236" s="1"/>
      <c r="BC1236" s="21"/>
      <c r="BD1236" s="21"/>
      <c r="BE1236" s="1"/>
      <c r="BF1236" s="1"/>
      <c r="BG1236" s="1"/>
      <c r="BH1236" s="1"/>
      <c r="BI1236" s="21"/>
      <c r="BJ1236" s="21"/>
      <c r="BK1236" s="1"/>
      <c r="BL1236" s="1"/>
      <c r="BM1236" s="1"/>
      <c r="BN1236" s="1"/>
      <c r="BO1236" s="21"/>
      <c r="BP1236" s="21"/>
      <c r="BQ1236" s="1"/>
      <c r="BR1236" s="1"/>
      <c r="BS1236" s="1"/>
      <c r="BT1236" s="1"/>
      <c r="BU1236" s="21"/>
      <c r="BV1236" s="2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</row>
    <row r="1237" spans="5:128" x14ac:dyDescent="0.25">
      <c r="E1237" s="1"/>
      <c r="F1237" s="1"/>
      <c r="G1237" s="21"/>
      <c r="H1237" s="21"/>
      <c r="I1237" s="1"/>
      <c r="J1237" s="1"/>
      <c r="K1237" s="1"/>
      <c r="L1237" s="1"/>
      <c r="M1237" s="21"/>
      <c r="N1237" s="21"/>
      <c r="O1237" s="1"/>
      <c r="P1237" s="1"/>
      <c r="Q1237" s="1"/>
      <c r="R1237" s="1"/>
      <c r="S1237" s="21"/>
      <c r="T1237" s="21"/>
      <c r="U1237" s="1"/>
      <c r="V1237" s="1"/>
      <c r="W1237" s="1"/>
      <c r="X1237" s="1"/>
      <c r="Y1237" s="21"/>
      <c r="Z1237" s="21"/>
      <c r="AA1237" s="1"/>
      <c r="AB1237" s="1"/>
      <c r="AC1237" s="1"/>
      <c r="AD1237" s="1"/>
      <c r="AE1237" s="21"/>
      <c r="AF1237" s="21"/>
      <c r="AG1237" s="1"/>
      <c r="AH1237" s="1"/>
      <c r="AI1237" s="1"/>
      <c r="AJ1237" s="1"/>
      <c r="AK1237" s="21"/>
      <c r="AL1237" s="21"/>
      <c r="AM1237" s="1"/>
      <c r="AN1237" s="1"/>
      <c r="AO1237" s="1"/>
      <c r="AP1237" s="1"/>
      <c r="AQ1237" s="21"/>
      <c r="AR1237" s="21"/>
      <c r="AS1237" s="1"/>
      <c r="AT1237" s="1"/>
      <c r="AU1237" s="1"/>
      <c r="AV1237" s="1"/>
      <c r="AW1237" s="21"/>
      <c r="AX1237" s="21"/>
      <c r="AY1237" s="1"/>
      <c r="AZ1237" s="1"/>
      <c r="BA1237" s="1"/>
      <c r="BB1237" s="1"/>
      <c r="BC1237" s="21"/>
      <c r="BD1237" s="21"/>
      <c r="BE1237" s="1"/>
      <c r="BF1237" s="1"/>
      <c r="BG1237" s="1"/>
      <c r="BH1237" s="1"/>
      <c r="BI1237" s="21"/>
      <c r="BJ1237" s="21"/>
      <c r="BK1237" s="1"/>
      <c r="BL1237" s="1"/>
      <c r="BM1237" s="1"/>
      <c r="BN1237" s="1"/>
      <c r="BO1237" s="21"/>
      <c r="BP1237" s="21"/>
      <c r="BQ1237" s="1"/>
      <c r="BR1237" s="1"/>
      <c r="BS1237" s="1"/>
      <c r="BT1237" s="1"/>
      <c r="BU1237" s="21"/>
      <c r="BV1237" s="2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</row>
    <row r="1238" spans="5:128" x14ac:dyDescent="0.25">
      <c r="E1238" s="1"/>
      <c r="F1238" s="1"/>
      <c r="G1238" s="21"/>
      <c r="H1238" s="21"/>
      <c r="I1238" s="1"/>
      <c r="J1238" s="1"/>
      <c r="K1238" s="1"/>
      <c r="L1238" s="1"/>
      <c r="M1238" s="21"/>
      <c r="N1238" s="21"/>
      <c r="O1238" s="1"/>
      <c r="P1238" s="1"/>
      <c r="Q1238" s="1"/>
      <c r="R1238" s="1"/>
      <c r="S1238" s="21"/>
      <c r="T1238" s="21"/>
      <c r="U1238" s="1"/>
      <c r="V1238" s="1"/>
      <c r="W1238" s="1"/>
      <c r="X1238" s="1"/>
      <c r="Y1238" s="21"/>
      <c r="Z1238" s="21"/>
      <c r="AA1238" s="1"/>
      <c r="AB1238" s="1"/>
      <c r="AC1238" s="1"/>
      <c r="AD1238" s="1"/>
      <c r="AE1238" s="21"/>
      <c r="AF1238" s="21"/>
      <c r="AG1238" s="1"/>
      <c r="AH1238" s="1"/>
      <c r="AI1238" s="1"/>
      <c r="AJ1238" s="1"/>
      <c r="AK1238" s="21"/>
      <c r="AL1238" s="21"/>
      <c r="AM1238" s="1"/>
      <c r="AN1238" s="1"/>
      <c r="AO1238" s="1"/>
      <c r="AP1238" s="1"/>
      <c r="AQ1238" s="21"/>
      <c r="AR1238" s="21"/>
      <c r="AS1238" s="1"/>
      <c r="AT1238" s="1"/>
      <c r="AU1238" s="1"/>
      <c r="AV1238" s="1"/>
      <c r="AW1238" s="21"/>
      <c r="AX1238" s="21"/>
      <c r="AY1238" s="1"/>
      <c r="AZ1238" s="1"/>
      <c r="BA1238" s="1"/>
      <c r="BB1238" s="1"/>
      <c r="BC1238" s="21"/>
      <c r="BD1238" s="21"/>
      <c r="BE1238" s="1"/>
      <c r="BF1238" s="1"/>
      <c r="BG1238" s="1"/>
      <c r="BH1238" s="1"/>
      <c r="BI1238" s="21"/>
      <c r="BJ1238" s="21"/>
      <c r="BK1238" s="1"/>
      <c r="BL1238" s="1"/>
      <c r="BM1238" s="1"/>
      <c r="BN1238" s="1"/>
      <c r="BO1238" s="21"/>
      <c r="BP1238" s="21"/>
      <c r="BQ1238" s="1"/>
      <c r="BR1238" s="1"/>
      <c r="BS1238" s="1"/>
      <c r="BT1238" s="1"/>
      <c r="BU1238" s="21"/>
      <c r="BV1238" s="2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</row>
  </sheetData>
  <mergeCells count="17">
    <mergeCell ref="CI7:CJ7"/>
    <mergeCell ref="CN8:CO8"/>
    <mergeCell ref="CR8:CS8"/>
    <mergeCell ref="CV8:CW8"/>
    <mergeCell ref="CZ8:DA8"/>
    <mergeCell ref="AI6:AJ6"/>
    <mergeCell ref="E6:F6"/>
    <mergeCell ref="K6:L6"/>
    <mergeCell ref="Q6:R6"/>
    <mergeCell ref="W6:X6"/>
    <mergeCell ref="AC6:AD6"/>
    <mergeCell ref="BG6:BH6"/>
    <mergeCell ref="BM6:BN6"/>
    <mergeCell ref="BS6:BT6"/>
    <mergeCell ref="AO6:AP6"/>
    <mergeCell ref="AU6:AV6"/>
    <mergeCell ref="BA6:BB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C5DC-D89F-4373-9957-412920D82CBF}">
  <dimension ref="A1:DY1238"/>
  <sheetViews>
    <sheetView tabSelected="1" zoomScale="90" zoomScaleNormal="90" workbookViewId="0">
      <selection activeCell="L28" sqref="L28"/>
    </sheetView>
  </sheetViews>
  <sheetFormatPr defaultRowHeight="15" x14ac:dyDescent="0.25"/>
  <cols>
    <col min="2" max="2" width="9.5703125" bestFit="1" customWidth="1"/>
    <col min="3" max="3" width="2.85546875" customWidth="1"/>
    <col min="4" max="4" width="7.140625" customWidth="1"/>
    <col min="5" max="6" width="11.28515625" customWidth="1"/>
    <col min="7" max="8" width="11.28515625" style="17" customWidth="1"/>
    <col min="9" max="9" width="2.85546875" customWidth="1"/>
    <col min="10" max="10" width="7.140625" bestFit="1" customWidth="1"/>
    <col min="11" max="12" width="11.28515625" customWidth="1"/>
    <col min="13" max="14" width="11.28515625" style="17" customWidth="1"/>
    <col min="15" max="15" width="2.85546875" customWidth="1"/>
    <col min="16" max="16" width="7.140625" bestFit="1" customWidth="1"/>
    <col min="17" max="18" width="11.28515625" customWidth="1"/>
    <col min="19" max="20" width="11.28515625" style="17" customWidth="1"/>
    <col min="21" max="21" width="2.85546875" customWidth="1"/>
    <col min="22" max="22" width="7.140625" bestFit="1" customWidth="1"/>
    <col min="25" max="26" width="9.140625" style="17"/>
    <col min="27" max="27" width="2.85546875" customWidth="1"/>
    <col min="28" max="28" width="7.140625" bestFit="1" customWidth="1"/>
    <col min="31" max="32" width="9.140625" style="17"/>
    <col min="33" max="33" width="2.5703125" customWidth="1"/>
    <col min="34" max="34" width="7.140625" bestFit="1" customWidth="1"/>
    <col min="37" max="38" width="9.140625" style="17"/>
    <col min="39" max="39" width="2.85546875" customWidth="1"/>
    <col min="40" max="40" width="7.140625" bestFit="1" customWidth="1"/>
    <col min="43" max="44" width="9.140625" style="17"/>
    <col min="45" max="45" width="2.85546875" customWidth="1"/>
    <col min="46" max="46" width="7.140625" bestFit="1" customWidth="1"/>
    <col min="49" max="50" width="9.140625" style="17"/>
    <col min="51" max="51" width="2.85546875" customWidth="1"/>
    <col min="52" max="52" width="7.140625" bestFit="1" customWidth="1"/>
    <col min="55" max="55" width="9.140625" style="17" customWidth="1"/>
    <col min="56" max="56" width="9.140625" style="17"/>
    <col min="57" max="57" width="2.85546875" customWidth="1"/>
    <col min="58" max="58" width="7.140625" bestFit="1" customWidth="1"/>
    <col min="61" max="62" width="9.140625" style="17"/>
    <col min="63" max="63" width="2.85546875" customWidth="1"/>
    <col min="64" max="64" width="7.140625" bestFit="1" customWidth="1"/>
    <col min="67" max="68" width="9.140625" style="17"/>
    <col min="69" max="69" width="2.85546875" customWidth="1"/>
    <col min="70" max="70" width="7.140625" bestFit="1" customWidth="1"/>
    <col min="73" max="74" width="9.140625" style="17"/>
  </cols>
  <sheetData>
    <row r="1" spans="1:129" x14ac:dyDescent="0.25">
      <c r="G1" s="16"/>
      <c r="H1" s="16"/>
      <c r="K1" t="s">
        <v>52</v>
      </c>
      <c r="L1">
        <v>434.3</v>
      </c>
    </row>
    <row r="2" spans="1:129" x14ac:dyDescent="0.25">
      <c r="A2" t="s">
        <v>25</v>
      </c>
      <c r="K2" t="s">
        <v>53</v>
      </c>
      <c r="L2">
        <v>1500</v>
      </c>
    </row>
    <row r="3" spans="1:129" x14ac:dyDescent="0.25">
      <c r="A3" t="s">
        <v>4</v>
      </c>
    </row>
    <row r="4" spans="1:129" x14ac:dyDescent="0.25">
      <c r="E4" s="5">
        <v>8096691</v>
      </c>
      <c r="F4">
        <f>E4*1300/2076*10^(-4)-$L$1+$L$2</f>
        <v>1572.7182225433526</v>
      </c>
      <c r="K4" s="5">
        <v>8496157</v>
      </c>
      <c r="L4">
        <f>K4*1300/2076*10^(-4)-$L$1+$L$2</f>
        <v>1597.7329527938343</v>
      </c>
      <c r="Q4" s="5">
        <v>8135197</v>
      </c>
      <c r="R4">
        <f>Q4*1300/2076*10^(-4)-$L$1+$L$2</f>
        <v>1575.1294845857419</v>
      </c>
      <c r="W4" s="5">
        <v>7605229</v>
      </c>
      <c r="X4">
        <f>W4*1300/2076*10^(-4)-$L$1+$L$2</f>
        <v>1541.9426637764932</v>
      </c>
      <c r="AC4" s="5">
        <v>8190185</v>
      </c>
      <c r="AD4">
        <f>AC4*1300/2076*10^(-4)-$L$1+$L$2</f>
        <v>1578.5728564547207</v>
      </c>
      <c r="AI4" s="5">
        <v>8178571</v>
      </c>
      <c r="AJ4">
        <f>AI4*1300/2076*10^(-4)-$L$1+$L$2</f>
        <v>1577.8455828516378</v>
      </c>
      <c r="AO4" s="5">
        <v>8081065</v>
      </c>
      <c r="AP4">
        <f>AO4*1300/2076*10^(-4)-$L$1+$L$2</f>
        <v>1571.7397157996147</v>
      </c>
      <c r="AU4" s="5">
        <v>8576974</v>
      </c>
      <c r="AV4">
        <f>AU4*1300/2076*10^(-4)-$L$1+$L$2</f>
        <v>1602.7937475915221</v>
      </c>
      <c r="BA4" s="5">
        <v>8751721</v>
      </c>
      <c r="BB4">
        <f>BA4*1300/2076*10^(-4)-$L$1+$L$2</f>
        <v>1613.7364788053951</v>
      </c>
      <c r="BG4" s="5">
        <v>8017933</v>
      </c>
      <c r="BH4">
        <f>BG4*1300/2076*10^(-4)-$L$1+$L$2</f>
        <v>1567.7863631984587</v>
      </c>
      <c r="BM4" s="5">
        <v>8600233</v>
      </c>
      <c r="BN4">
        <f>BM4*1300/2076*10^(-4)-$L$1+$L$2</f>
        <v>1604.2502360308285</v>
      </c>
      <c r="BS4" s="5">
        <v>8229019</v>
      </c>
      <c r="BT4">
        <f>BS4*1300/2076*10^(-4)-$L$1+$L$2</f>
        <v>1581.0046579961465</v>
      </c>
      <c r="CL4" s="7">
        <f>AVERAGE(F4,L4,R4,X4,AD4,AJ4,AP4,AV4,BB4,BH4,BN4,BT4)</f>
        <v>1582.1044135356453</v>
      </c>
      <c r="CM4" s="8"/>
      <c r="CN4" s="8"/>
      <c r="CO4" s="8"/>
      <c r="CP4" s="8"/>
      <c r="CQ4" s="7">
        <f>AVERAGE(F4,L4,R4)</f>
        <v>1581.8602199743098</v>
      </c>
      <c r="CR4" s="7"/>
      <c r="CS4" s="8"/>
      <c r="CT4" s="8"/>
      <c r="CU4" s="7">
        <f>AVERAGE(X4,AD4,AJ4)</f>
        <v>1566.1203676942839</v>
      </c>
      <c r="CV4" s="7"/>
      <c r="CW4" s="8"/>
      <c r="CX4" s="8"/>
      <c r="CY4" s="7">
        <f>AVERAGE(AP4,AV4,BB4)</f>
        <v>1596.0899807321773</v>
      </c>
      <c r="CZ4" s="7"/>
      <c r="DA4" s="8"/>
      <c r="DB4" s="8"/>
      <c r="DC4" s="7">
        <f>AVERAGE(BH4,BN4,BT4)</f>
        <v>1584.3470857418113</v>
      </c>
    </row>
    <row r="5" spans="1:129" x14ac:dyDescent="0.25">
      <c r="CL5" s="1"/>
      <c r="CO5" s="1"/>
      <c r="CQ5" s="1"/>
      <c r="CR5" s="1"/>
    </row>
    <row r="6" spans="1:129" x14ac:dyDescent="0.25">
      <c r="A6" t="s">
        <v>1</v>
      </c>
      <c r="B6" t="s">
        <v>2</v>
      </c>
      <c r="E6" s="26" t="s">
        <v>26</v>
      </c>
      <c r="F6" s="26"/>
      <c r="G6" s="18"/>
      <c r="H6" s="18"/>
      <c r="K6" s="26" t="s">
        <v>27</v>
      </c>
      <c r="L6" s="26"/>
      <c r="M6" s="18"/>
      <c r="N6" s="18"/>
      <c r="Q6" s="26" t="s">
        <v>28</v>
      </c>
      <c r="R6" s="26"/>
      <c r="S6" s="18"/>
      <c r="T6" s="18"/>
      <c r="W6" s="26" t="s">
        <v>29</v>
      </c>
      <c r="X6" s="26"/>
      <c r="Y6" s="18"/>
      <c r="Z6" s="18"/>
      <c r="AC6" s="26" t="s">
        <v>30</v>
      </c>
      <c r="AD6" s="26"/>
      <c r="AE6" s="18"/>
      <c r="AF6" s="18"/>
      <c r="AI6" s="26" t="s">
        <v>31</v>
      </c>
      <c r="AJ6" s="26"/>
      <c r="AK6" s="18"/>
      <c r="AL6" s="18"/>
      <c r="AO6" s="26" t="s">
        <v>32</v>
      </c>
      <c r="AP6" s="26"/>
      <c r="AQ6" s="18"/>
      <c r="AR6" s="18"/>
      <c r="AU6" s="26" t="s">
        <v>33</v>
      </c>
      <c r="AV6" s="26"/>
      <c r="AW6" s="18"/>
      <c r="AX6" s="18"/>
      <c r="BA6" s="26" t="s">
        <v>34</v>
      </c>
      <c r="BB6" s="26"/>
      <c r="BC6" s="18"/>
      <c r="BD6" s="18"/>
      <c r="BG6" s="26" t="s">
        <v>42</v>
      </c>
      <c r="BH6" s="26"/>
      <c r="BI6" s="18"/>
      <c r="BJ6" s="18"/>
      <c r="BM6" s="26" t="s">
        <v>43</v>
      </c>
      <c r="BN6" s="26"/>
      <c r="BO6" s="18"/>
      <c r="BP6" s="18"/>
      <c r="BS6" s="26" t="s">
        <v>40</v>
      </c>
      <c r="BT6" s="26"/>
      <c r="BU6" s="18"/>
      <c r="CK6" t="s">
        <v>49</v>
      </c>
    </row>
    <row r="7" spans="1:129" x14ac:dyDescent="0.25">
      <c r="A7" t="s">
        <v>3</v>
      </c>
      <c r="B7" t="s">
        <v>3</v>
      </c>
      <c r="C7" s="2"/>
      <c r="D7" s="2"/>
      <c r="E7" s="2" t="s">
        <v>0</v>
      </c>
      <c r="F7" s="2" t="s">
        <v>55</v>
      </c>
      <c r="G7" s="19" t="s">
        <v>56</v>
      </c>
      <c r="H7" s="19" t="s">
        <v>55</v>
      </c>
      <c r="I7" s="2"/>
      <c r="J7" s="2"/>
      <c r="K7" s="2" t="s">
        <v>0</v>
      </c>
      <c r="L7" s="2" t="s">
        <v>55</v>
      </c>
      <c r="M7" s="19" t="s">
        <v>56</v>
      </c>
      <c r="N7" s="19" t="s">
        <v>55</v>
      </c>
      <c r="Q7" s="2" t="s">
        <v>0</v>
      </c>
      <c r="R7" s="2" t="s">
        <v>55</v>
      </c>
      <c r="S7" s="19" t="s">
        <v>56</v>
      </c>
      <c r="T7" s="19" t="s">
        <v>55</v>
      </c>
      <c r="W7" s="2" t="s">
        <v>0</v>
      </c>
      <c r="X7" s="2" t="s">
        <v>55</v>
      </c>
      <c r="Y7" s="19" t="s">
        <v>56</v>
      </c>
      <c r="Z7" s="19" t="s">
        <v>55</v>
      </c>
      <c r="AC7" s="2" t="s">
        <v>0</v>
      </c>
      <c r="AD7" s="2" t="s">
        <v>55</v>
      </c>
      <c r="AE7" s="19" t="s">
        <v>56</v>
      </c>
      <c r="AF7" s="19" t="s">
        <v>55</v>
      </c>
      <c r="AI7" s="2" t="s">
        <v>0</v>
      </c>
      <c r="AJ7" s="2" t="s">
        <v>55</v>
      </c>
      <c r="AK7" s="19" t="s">
        <v>56</v>
      </c>
      <c r="AL7" s="19" t="s">
        <v>55</v>
      </c>
      <c r="AO7" s="2" t="s">
        <v>0</v>
      </c>
      <c r="AP7" s="2" t="s">
        <v>55</v>
      </c>
      <c r="AQ7" s="19" t="s">
        <v>56</v>
      </c>
      <c r="AR7" s="19" t="s">
        <v>55</v>
      </c>
      <c r="AU7" s="2" t="s">
        <v>0</v>
      </c>
      <c r="AV7" s="2" t="s">
        <v>55</v>
      </c>
      <c r="AW7" s="19" t="s">
        <v>56</v>
      </c>
      <c r="AX7" s="19" t="s">
        <v>55</v>
      </c>
      <c r="BA7" s="2" t="s">
        <v>0</v>
      </c>
      <c r="BB7" s="2" t="s">
        <v>55</v>
      </c>
      <c r="BC7" s="19" t="s">
        <v>56</v>
      </c>
      <c r="BD7" s="19" t="s">
        <v>55</v>
      </c>
      <c r="BG7" s="2" t="s">
        <v>0</v>
      </c>
      <c r="BH7" s="2" t="s">
        <v>55</v>
      </c>
      <c r="BI7" s="19" t="s">
        <v>56</v>
      </c>
      <c r="BJ7" s="19" t="s">
        <v>55</v>
      </c>
      <c r="BM7" s="2" t="s">
        <v>0</v>
      </c>
      <c r="BN7" s="2" t="s">
        <v>55</v>
      </c>
      <c r="BO7" s="19" t="s">
        <v>56</v>
      </c>
      <c r="BP7" s="19" t="s">
        <v>55</v>
      </c>
      <c r="BS7" s="2" t="s">
        <v>0</v>
      </c>
      <c r="BT7" s="2" t="s">
        <v>55</v>
      </c>
      <c r="BU7" s="19" t="s">
        <v>56</v>
      </c>
      <c r="BV7" s="19" t="s">
        <v>55</v>
      </c>
      <c r="CI7" s="26"/>
      <c r="CJ7" s="26"/>
      <c r="CK7" t="s">
        <v>50</v>
      </c>
      <c r="CL7" t="s">
        <v>51</v>
      </c>
      <c r="CP7" t="s">
        <v>44</v>
      </c>
      <c r="CT7" t="s">
        <v>47</v>
      </c>
      <c r="CX7" t="s">
        <v>46</v>
      </c>
      <c r="DB7" t="s">
        <v>45</v>
      </c>
    </row>
    <row r="8" spans="1:129" x14ac:dyDescent="0.25">
      <c r="A8" s="2"/>
      <c r="CN8" s="26"/>
      <c r="CO8" s="26"/>
      <c r="CP8" t="s">
        <v>50</v>
      </c>
      <c r="CQ8" t="s">
        <v>51</v>
      </c>
      <c r="CR8" s="26"/>
      <c r="CS8" s="26"/>
      <c r="CT8" t="s">
        <v>50</v>
      </c>
      <c r="CU8" t="s">
        <v>51</v>
      </c>
      <c r="CV8" s="26"/>
      <c r="CW8" s="26"/>
      <c r="CX8" t="s">
        <v>50</v>
      </c>
      <c r="CY8" t="s">
        <v>51</v>
      </c>
      <c r="CZ8" s="26"/>
      <c r="DA8" s="26"/>
      <c r="DB8" t="s">
        <v>50</v>
      </c>
      <c r="DC8" t="s">
        <v>51</v>
      </c>
    </row>
    <row r="9" spans="1:129" x14ac:dyDescent="0.25">
      <c r="A9" s="4">
        <v>0.25</v>
      </c>
      <c r="B9" s="3">
        <v>0.25</v>
      </c>
      <c r="C9" s="1"/>
      <c r="D9" s="22">
        <f>$A9*F$4/'PB_&amp;_MAR 30'!$F$1</f>
        <v>0.23836605555926674</v>
      </c>
      <c r="E9" s="1">
        <v>-8.3370953757225443</v>
      </c>
      <c r="F9" s="6">
        <f>(F$4+E9)/F$4</f>
        <v>0.99469892619274158</v>
      </c>
      <c r="G9" s="24" cm="1">
        <f t="array" ref="G9">INDEX(D$9:D$400,MATCH(MIN(ABS($A9-D$9:D$400)),ABS($A9-D$9:D$400),0))</f>
        <v>0.23836605555926674</v>
      </c>
      <c r="H9" s="20">
        <f>VLOOKUP(G9,D$9:F$400,3)</f>
        <v>0.99469892619274158</v>
      </c>
      <c r="I9" s="1"/>
      <c r="J9" s="22">
        <f>$A9*L$4/'PB_&amp;_MAR 30'!$F$1</f>
        <v>0.24215736572228105</v>
      </c>
      <c r="K9" s="1">
        <v>-14.042191714836227</v>
      </c>
      <c r="L9" s="6">
        <f>(L$4+K9)/L$4</f>
        <v>0.99121117725569741</v>
      </c>
      <c r="M9" s="24" cm="1">
        <f t="array" ref="M9">INDEX(J$9:J$400,MATCH(MIN(ABS($A9-J$9:J$400)),ABS($A9-J$9:J$400),0))</f>
        <v>0.24215736572228105</v>
      </c>
      <c r="N9" s="20">
        <f>VLOOKUP(M9,J$9:L$400,3)</f>
        <v>0.99121117725569741</v>
      </c>
      <c r="O9" s="1"/>
      <c r="P9" s="22">
        <f>$A9*R$4/'PB_&amp;_MAR 30'!$F$1</f>
        <v>0.23873151391901962</v>
      </c>
      <c r="Q9" s="1">
        <v>-9.4059633911368028</v>
      </c>
      <c r="R9" s="6">
        <f>(R$4+Q9)/R$4</f>
        <v>0.9940284506872713</v>
      </c>
      <c r="S9" s="24" cm="1">
        <f t="array" ref="S9">INDEX(P$9:P$400,MATCH(MIN(ABS($A9-P$9:P$400)),ABS($A9-P$9:P$400),0))</f>
        <v>0.23873151391901962</v>
      </c>
      <c r="T9" s="20">
        <f>VLOOKUP(S9,P$9:R$400,3)</f>
        <v>0.9940284506872713</v>
      </c>
      <c r="U9" s="1"/>
      <c r="V9" s="22">
        <f>$A9*X$4/'PB_&amp;_MAR 30'!$F$1</f>
        <v>0.23370161634457678</v>
      </c>
      <c r="W9" s="1">
        <v>-9.4561223506743755</v>
      </c>
      <c r="X9" s="6">
        <f>(X$4+W9)/X$4</f>
        <v>0.9938673969059818</v>
      </c>
      <c r="Y9" s="24" cm="1">
        <f t="array" ref="Y9">INDEX(V$9:V$400,MATCH(MIN(ABS($A9-V$9:V$400)),ABS($A9-V$9:V$400),0))</f>
        <v>0.23370161634457678</v>
      </c>
      <c r="Z9" s="20">
        <f>VLOOKUP(Y9,V$9:X$400,3)</f>
        <v>0.9938673969059818</v>
      </c>
      <c r="AA9" s="1"/>
      <c r="AB9" s="22">
        <f>$A9*AD$4/'PB_&amp;_MAR 30'!$F$1</f>
        <v>0.23925340204778109</v>
      </c>
      <c r="AC9" s="1">
        <v>-10.436758188824665</v>
      </c>
      <c r="AD9" s="6">
        <f>(AD$4+AC9)/AD$4</f>
        <v>0.99338848495579468</v>
      </c>
      <c r="AE9" s="24" cm="1">
        <f t="array" ref="AE9">INDEX(AB$9:AB$400,MATCH(MIN(ABS($A9-AB$9:AB$400)),ABS($A9-AB$9:AB$400),0))</f>
        <v>0.23925340204778109</v>
      </c>
      <c r="AF9" s="20">
        <f>VLOOKUP(AE9,AB$9:AD$400,3)</f>
        <v>0.99338848495579468</v>
      </c>
      <c r="AG9" s="1"/>
      <c r="AH9" s="22">
        <f>$A9*AJ$4/'PB_&amp;_MAR 30'!$F$1</f>
        <v>0.23914317420302519</v>
      </c>
      <c r="AI9" s="1">
        <v>-6.5877938342967255</v>
      </c>
      <c r="AJ9" s="6">
        <f>(AJ$4+AI9)/AJ$4</f>
        <v>0.9958248171393359</v>
      </c>
      <c r="AK9" s="24" cm="1">
        <f t="array" ref="AK9">INDEX(AH$9:AH$400,MATCH(MIN(ABS($A9-AH$9:AH$400)),ABS($A9-AH$9:AH$400),0))</f>
        <v>0.23914317420302519</v>
      </c>
      <c r="AL9" s="20">
        <f>VLOOKUP(AK9,AH$9:AJ$400,3)</f>
        <v>0.9958248171393359</v>
      </c>
      <c r="AM9" s="1"/>
      <c r="AN9" s="22">
        <f>$A9*AP$4/'PB_&amp;_MAR 30'!$F$1</f>
        <v>0.23821775003988022</v>
      </c>
      <c r="AO9" s="1">
        <v>-14.19197976878613</v>
      </c>
      <c r="AP9" s="6">
        <f>(AP$4+AO9)/AP$4</f>
        <v>0.99097052799129282</v>
      </c>
      <c r="AQ9" s="24" cm="1">
        <f t="array" ref="AQ9">INDEX(AN$9:AN$400,MATCH(MIN(ABS($A9-AN$9:AN$400)),ABS($A9-AN$9:AN$400),0))</f>
        <v>0.23821775003988022</v>
      </c>
      <c r="AR9" s="20">
        <f>VLOOKUP(AQ9,AN$9:AP$400,3)</f>
        <v>0.99097052799129282</v>
      </c>
      <c r="AS9" s="1"/>
      <c r="AT9" s="22">
        <f>$A9*AV$4/'PB_&amp;_MAR 30'!$F$1</f>
        <v>0.24292439549063261</v>
      </c>
      <c r="AU9" s="1">
        <v>-8.1689595375722561</v>
      </c>
      <c r="AV9" s="6">
        <f>(AV$4+AU9)/AV$4</f>
        <v>0.99490329959806278</v>
      </c>
      <c r="AW9" s="24" cm="1">
        <f t="array" ref="AW9">INDEX(AT$9:AT$400,MATCH(MIN(ABS($A9-AT$9:AT$400)),ABS($A9-AT$9:AT$400),0))</f>
        <v>0.24292439549063261</v>
      </c>
      <c r="AX9" s="20">
        <f>VLOOKUP(AW9,AT$9:AV$400,3)</f>
        <v>0.99490329959806278</v>
      </c>
      <c r="AY9" s="1"/>
      <c r="AZ9" s="22">
        <f>$A9*BB$4/'PB_&amp;_MAR 30'!$F$1</f>
        <v>0.24458290979987612</v>
      </c>
      <c r="BA9" s="1">
        <v>-14.098925818882467</v>
      </c>
      <c r="BB9" s="6">
        <f>(BB$4+BA9)/BB$4</f>
        <v>0.99126317958101839</v>
      </c>
      <c r="BC9" s="24" cm="1">
        <f t="array" ref="BC9">INDEX(AZ$9:AZ$400,MATCH(MIN(ABS($A9-AZ$9:AZ$400)),ABS($A9-AZ$9:AZ$400),0))</f>
        <v>0.24458290979987612</v>
      </c>
      <c r="BD9" s="20">
        <f>VLOOKUP(BC9,AZ$9:BB$400,3)</f>
        <v>0.99126317958101839</v>
      </c>
      <c r="BE9" s="1"/>
      <c r="BF9" s="22">
        <f>$A9*BH$4/'PB_&amp;_MAR 30'!$F$1</f>
        <v>0.23761856764835901</v>
      </c>
      <c r="BG9" s="1">
        <v>-11.77301541425819</v>
      </c>
      <c r="BH9" s="6">
        <f>(BH$4+BG9)/BH$4</f>
        <v>0.99249067622310483</v>
      </c>
      <c r="BI9" s="24" cm="1">
        <f t="array" ref="BI9">INDEX(BF$9:BF$400,MATCH(MIN(ABS($A9-BF$9:BF$400)),ABS($A9-BF$9:BF$400),0))</f>
        <v>0.23761856764835901</v>
      </c>
      <c r="BJ9" s="20">
        <f>VLOOKUP(BI9,BF$9:BH$400,3)</f>
        <v>0.99249067622310483</v>
      </c>
      <c r="BK9" s="1"/>
      <c r="BL9" s="22">
        <f>$A9*BN$4/'PB_&amp;_MAR 30'!$F$1</f>
        <v>0.24314514539946477</v>
      </c>
      <c r="BM9" s="1">
        <v>-7.5388102119460507</v>
      </c>
      <c r="BN9" s="6">
        <f>(BN$4+BM9)/BN$4</f>
        <v>0.99530072675532322</v>
      </c>
      <c r="BO9" s="24" cm="1">
        <f t="array" ref="BO9">INDEX(BL$9:BL$400,MATCH(MIN(ABS($A9-BL$9:BL$400)),ABS($A9-BL$9:BL$400),0))</f>
        <v>0.24314514539946477</v>
      </c>
      <c r="BP9" s="20">
        <f>VLOOKUP(BO9,BL$9:BN$400,3)</f>
        <v>0.99530072675532322</v>
      </c>
      <c r="BQ9" s="1"/>
      <c r="BR9" s="22">
        <f>$A9*BT$4/'PB_&amp;_MAR 30'!$F$1</f>
        <v>0.23962197343776295</v>
      </c>
      <c r="BS9" s="1">
        <v>-6.2869026974951829</v>
      </c>
      <c r="BT9" s="6">
        <f>(BT$4+BS9)/BT$4</f>
        <v>0.99602347617023246</v>
      </c>
      <c r="BU9" s="24" cm="1">
        <f t="array" ref="BU9">INDEX(BR$9:BR$400,MATCH(MIN(ABS($A9-BR$9:BR$400)),ABS($A9-BR$9:BR$400),0))</f>
        <v>0.23962197343776295</v>
      </c>
      <c r="BV9" s="20">
        <f>VLOOKUP(BU9,BR$9:BT$400,3)</f>
        <v>0.99602347617023246</v>
      </c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22">
        <f>AVERAGE(G9,M9,S9,Y9,AE9,AK9,AQ9,AW9,BC9,BI9,BO9,BU9)</f>
        <v>0.23978865580099382</v>
      </c>
      <c r="CJ9" s="6">
        <f>AVERAGE(H9,N9,T9,Z9,AF9,AL9,AR9,AX9,BD9,BJ9,BP9,BV9)</f>
        <v>0.99366426162132138</v>
      </c>
      <c r="CK9" s="6">
        <f>_xlfn.STDEV.P(H9,N9,T9,Z9,AF9,AL9,AR9,AX9,BD9,BJ9,BP9,BV9)</f>
        <v>1.7364698208973863E-3</v>
      </c>
      <c r="CL9" s="1"/>
      <c r="CM9" s="6"/>
      <c r="CN9" s="25">
        <f>AVERAGE(G9,M9,S9)</f>
        <v>0.23975164506685578</v>
      </c>
      <c r="CO9" s="6">
        <f>AVERAGE(H9,N9,T9)</f>
        <v>0.99331285137857017</v>
      </c>
      <c r="CP9" s="6">
        <f>_xlfn.STDEV.P(H9,N9,T9)</f>
        <v>1.5111055422931097E-3</v>
      </c>
      <c r="CQ9" s="6"/>
      <c r="CR9" s="25">
        <f>AVERAGE(Y9,AE9,AK9)</f>
        <v>0.23736606419846104</v>
      </c>
      <c r="CS9" s="6">
        <f>AVERAGE(Z9,AF9,AL9)</f>
        <v>0.9943602330003708</v>
      </c>
      <c r="CT9" s="6">
        <f>_xlfn.STDEV.P(Z9,AF9,AL9)</f>
        <v>1.0539115045357251E-3</v>
      </c>
      <c r="CU9" s="6"/>
      <c r="CV9" s="25">
        <f>AVERAGE(AQ9,AW9,BC9)</f>
        <v>0.24190835177679629</v>
      </c>
      <c r="CW9" s="6">
        <f>AVERAGE(AR9,AX9,BD9)</f>
        <v>0.99237900239012466</v>
      </c>
      <c r="CX9" s="6">
        <f>_xlfn.STDEV.P(AR9,AX9,BD9)</f>
        <v>1.7889416859781218E-3</v>
      </c>
      <c r="CY9" s="6"/>
      <c r="CZ9" s="25">
        <f>AVERAGE(BI9,BO9,BU9)</f>
        <v>0.24012856216186226</v>
      </c>
      <c r="DA9" s="6">
        <f>AVERAGE(BJ9,BP9,BV9)</f>
        <v>0.99460495971622009</v>
      </c>
      <c r="DB9" s="6">
        <f>_xlfn.STDEV.P(BJ9,BP9,BV9)</f>
        <v>1.5238630069952513E-3</v>
      </c>
      <c r="DC9" s="6"/>
      <c r="DD9" s="6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</row>
    <row r="10" spans="1:129" x14ac:dyDescent="0.25">
      <c r="A10" s="4">
        <v>0.5</v>
      </c>
      <c r="B10" s="3">
        <v>0.25</v>
      </c>
      <c r="C10" s="1"/>
      <c r="D10" s="22">
        <f>$A10*F$4/'PB_&amp;_MAR 30'!$F$1</f>
        <v>0.47673211111853347</v>
      </c>
      <c r="E10" s="1">
        <v>-25.684580924855492</v>
      </c>
      <c r="F10" s="6">
        <f t="shared" ref="F10:F73" si="0">(F$4+E10)/F$4</f>
        <v>0.98366866959593113</v>
      </c>
      <c r="G10" s="24" cm="1">
        <f t="array" ref="G10">INDEX(D$9:D$400,MATCH(MIN(ABS($A10-D$9:D$400)),ABS($A10-D$9:D$400),0))</f>
        <v>0.47673211111853347</v>
      </c>
      <c r="H10" s="20">
        <f t="shared" ref="H10:H73" si="1">VLOOKUP(G10,D$9:F$400,3)</f>
        <v>0.98366866959593113</v>
      </c>
      <c r="I10" s="1"/>
      <c r="J10" s="22">
        <f>$A10*L$4/'PB_&amp;_MAR 30'!$F$1</f>
        <v>0.48431473144456211</v>
      </c>
      <c r="K10" s="1">
        <v>-30.336652215799617</v>
      </c>
      <c r="L10" s="6">
        <f t="shared" ref="L10:L73" si="2">(L$4+K10)/L$4</f>
        <v>0.9810126891588784</v>
      </c>
      <c r="M10" s="24" cm="1">
        <f t="array" ref="M10">INDEX(J$9:J$400,MATCH(MIN(ABS($A10-J$9:J$400)),ABS($A10-J$9:J$400),0))</f>
        <v>0.48431473144456211</v>
      </c>
      <c r="N10" s="20">
        <f t="shared" ref="N10:N73" si="3">VLOOKUP(M10,J$9:L$400,3)</f>
        <v>0.9810126891588784</v>
      </c>
      <c r="O10" s="1"/>
      <c r="P10" s="22">
        <f>$A10*R$4/'PB_&amp;_MAR 30'!$F$1</f>
        <v>0.47746302783803923</v>
      </c>
      <c r="Q10" s="1">
        <v>-24.828371868978806</v>
      </c>
      <c r="R10" s="6">
        <f t="shared" ref="R10:R73" si="4">(R$4+Q10)/R$4</f>
        <v>0.98423725026294673</v>
      </c>
      <c r="S10" s="24" cm="1">
        <f t="array" ref="S10">INDEX(P$9:P$400,MATCH(MIN(ABS($A10-P$9:P$400)),ABS($A10-P$9:P$400),0))</f>
        <v>0.47746302783803923</v>
      </c>
      <c r="T10" s="20">
        <f t="shared" ref="T10:T73" si="5">VLOOKUP(S10,P$9:R$400,3)</f>
        <v>0.98423725026294673</v>
      </c>
      <c r="U10" s="1"/>
      <c r="V10" s="22">
        <f>$A10*X$4/'PB_&amp;_MAR 30'!$F$1</f>
        <v>0.46740323268915357</v>
      </c>
      <c r="W10" s="1">
        <v>-21.991165703275531</v>
      </c>
      <c r="X10" s="6">
        <f t="shared" ref="X10:X73" si="6">(X$4+W10)/X$4</f>
        <v>0.98573801333869626</v>
      </c>
      <c r="Y10" s="24" cm="1">
        <f t="array" ref="Y10">INDEX(V$9:V$400,MATCH(MIN(ABS($A10-V$9:V$400)),ABS($A10-V$9:V$400),0))</f>
        <v>0.46740323268915357</v>
      </c>
      <c r="Z10" s="20">
        <f t="shared" ref="Z10:Z73" si="7">VLOOKUP(Y10,V$9:X$400,3)</f>
        <v>0.98573801333869626</v>
      </c>
      <c r="AA10" s="1"/>
      <c r="AB10" s="22">
        <f>$A10*AD$4/'PB_&amp;_MAR 30'!$F$1</f>
        <v>0.47850680409556218</v>
      </c>
      <c r="AC10" s="1">
        <v>-21.419378612716766</v>
      </c>
      <c r="AD10" s="6">
        <f t="shared" ref="AD10:AD73" si="8">(AD$4+AC10)/AD$4</f>
        <v>0.98643117514333667</v>
      </c>
      <c r="AE10" s="24" cm="1">
        <f t="array" ref="AE10">INDEX(AB$9:AB$400,MATCH(MIN(ABS($A10-AB$9:AB$400)),ABS($A10-AB$9:AB$400),0))</f>
        <v>0.47850680409556218</v>
      </c>
      <c r="AF10" s="20">
        <f t="shared" ref="AF10:AF73" si="9">VLOOKUP(AE10,AB$9:AD$400,3)</f>
        <v>0.98643117514333667</v>
      </c>
      <c r="AG10" s="1"/>
      <c r="AH10" s="22">
        <f>$A10*AJ$4/'PB_&amp;_MAR 30'!$F$1</f>
        <v>0.47828634840605039</v>
      </c>
      <c r="AI10" s="1">
        <v>-19.310447976878617</v>
      </c>
      <c r="AJ10" s="6">
        <f t="shared" ref="AJ10:AJ73" si="10">(AJ$4+AI10)/AJ$4</f>
        <v>0.98776150962632303</v>
      </c>
      <c r="AK10" s="24" cm="1">
        <f t="array" ref="AK10">INDEX(AH$9:AH$400,MATCH(MIN(ABS($A10-AH$9:AH$400)),ABS($A10-AH$9:AH$400),0))</f>
        <v>0.47828634840605039</v>
      </c>
      <c r="AL10" s="20">
        <f t="shared" ref="AL10:AL73" si="11">VLOOKUP(AK10,AH$9:AJ$400,3)</f>
        <v>0.98776150962632303</v>
      </c>
      <c r="AM10" s="1"/>
      <c r="AN10" s="22">
        <f>$A10*AP$4/'PB_&amp;_MAR 30'!$F$1</f>
        <v>0.47643550007976043</v>
      </c>
      <c r="AO10" s="1">
        <v>-30.013718689788057</v>
      </c>
      <c r="AP10" s="6">
        <f t="shared" ref="AP10:AP73" si="12">(AP$4+AO10)/AP$4</f>
        <v>0.9809041418320853</v>
      </c>
      <c r="AQ10" s="24" cm="1">
        <f t="array" ref="AQ10">INDEX(AN$9:AN$400,MATCH(MIN(ABS($A10-AN$9:AN$400)),ABS($A10-AN$9:AN$400),0))</f>
        <v>0.47643550007976043</v>
      </c>
      <c r="AR10" s="20">
        <f t="shared" ref="AR10:AR73" si="13">VLOOKUP(AQ10,AN$9:AP$400,3)</f>
        <v>0.9809041418320853</v>
      </c>
      <c r="AS10" s="1"/>
      <c r="AT10" s="22">
        <f>$A10*AV$4/'PB_&amp;_MAR 30'!$F$1</f>
        <v>0.48584879098126521</v>
      </c>
      <c r="AU10" s="1">
        <v>-21.831295761079001</v>
      </c>
      <c r="AV10" s="6">
        <f t="shared" ref="AV10:AV73" si="14">(AV$4+AU10)/AV$4</f>
        <v>0.98637922328191985</v>
      </c>
      <c r="AW10" s="24" cm="1">
        <f t="array" ref="AW10">INDEX(AT$9:AT$400,MATCH(MIN(ABS($A10-AT$9:AT$400)),ABS($A10-AT$9:AT$400),0))</f>
        <v>0.48584879098126521</v>
      </c>
      <c r="AX10" s="20">
        <f t="shared" ref="AX10:AX73" si="15">VLOOKUP(AW10,AT$9:AV$400,3)</f>
        <v>0.98637922328191985</v>
      </c>
      <c r="AY10" s="1"/>
      <c r="AZ10" s="22">
        <f>$A10*BB$4/'PB_&amp;_MAR 30'!$F$1</f>
        <v>0.48916581959975225</v>
      </c>
      <c r="BA10" s="1">
        <v>-29.65928709055877</v>
      </c>
      <c r="BB10" s="6">
        <f t="shared" ref="BB10:BB73" si="16">(BB$4+BA10)/BB$4</f>
        <v>0.98162073704096053</v>
      </c>
      <c r="BC10" s="24" cm="1">
        <f t="array" ref="BC10">INDEX(AZ$9:AZ$400,MATCH(MIN(ABS($A10-AZ$9:AZ$400)),ABS($A10-AZ$9:AZ$400),0))</f>
        <v>0.48916581959975225</v>
      </c>
      <c r="BD10" s="20">
        <f t="shared" ref="BD10:BD73" si="17">VLOOKUP(BC10,AZ$9:BB$400,3)</f>
        <v>0.98162073704096053</v>
      </c>
      <c r="BE10" s="1"/>
      <c r="BF10" s="22">
        <f>$A10*BH$4/'PB_&amp;_MAR 30'!$F$1</f>
        <v>0.47523713529671802</v>
      </c>
      <c r="BG10" s="1">
        <v>-26.717191714836225</v>
      </c>
      <c r="BH10" s="6">
        <f t="shared" ref="BH10:BH73" si="18">(BH$4+BG10)/BH$4</f>
        <v>0.98295865282286921</v>
      </c>
      <c r="BI10" s="24" cm="1">
        <f t="array" ref="BI10">INDEX(BF$9:BF$400,MATCH(MIN(ABS($A10-BF$9:BF$400)),ABS($A10-BF$9:BF$400),0))</f>
        <v>0.47523713529671802</v>
      </c>
      <c r="BJ10" s="20">
        <f t="shared" ref="BJ10:BJ73" si="19">VLOOKUP(BI10,BF$9:BH$400,3)</f>
        <v>0.98295865282286921</v>
      </c>
      <c r="BK10" s="1"/>
      <c r="BL10" s="22">
        <f>$A10*BN$4/'PB_&amp;_MAR 30'!$F$1</f>
        <v>0.48629029079892955</v>
      </c>
      <c r="BM10" s="1">
        <v>-20.673256262042393</v>
      </c>
      <c r="BN10" s="6">
        <f t="shared" ref="BN10:BN73" si="20">(BN$4+BM10)/BN$4</f>
        <v>0.98711344664458878</v>
      </c>
      <c r="BO10" s="24" cm="1">
        <f t="array" ref="BO10">INDEX(BL$9:BL$400,MATCH(MIN(ABS($A10-BL$9:BL$400)),ABS($A10-BL$9:BL$400),0))</f>
        <v>0.48629029079892955</v>
      </c>
      <c r="BP10" s="20">
        <f t="shared" ref="BP10:BP73" si="21">VLOOKUP(BO10,BL$9:BN$400,3)</f>
        <v>0.98711344664458878</v>
      </c>
      <c r="BQ10" s="1"/>
      <c r="BR10" s="22">
        <f>$A10*BT$4/'PB_&amp;_MAR 30'!$F$1</f>
        <v>0.47924394687552591</v>
      </c>
      <c r="BS10" s="1">
        <v>-16.670871868978807</v>
      </c>
      <c r="BT10" s="6">
        <f t="shared" ref="BT10:BT73" si="22">(BT$4+BS10)/BT$4</f>
        <v>0.98945552008043525</v>
      </c>
      <c r="BU10" s="24" cm="1">
        <f t="array" ref="BU10">INDEX(BR$9:BR$400,MATCH(MIN(ABS($A10-BR$9:BR$400)),ABS($A10-BR$9:BR$400),0))</f>
        <v>0.47924394687552591</v>
      </c>
      <c r="BV10" s="20">
        <f t="shared" ref="BV10:BV73" si="23">VLOOKUP(BU10,BR$9:BT$400,3)</f>
        <v>0.98945552008043525</v>
      </c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22">
        <f t="shared" ref="CI10:CI73" si="24">AVERAGE(G10,M10,S10,Y10,AE10,AK10,AQ10,AW10,BC10,BI10,BO10,BU10)</f>
        <v>0.47957731160198763</v>
      </c>
      <c r="CJ10" s="6">
        <f t="shared" ref="CJ10:CJ73" si="25">AVERAGE(H10,N10,T10,Z10,AF10,AL10,AR10,AX10,BD10,BJ10,BP10,BV10)</f>
        <v>0.98477341906908089</v>
      </c>
      <c r="CK10" s="6">
        <f>_xlfn.STDEV.P(H10,N10,T10,Z10,AF10,AL10,AR10,AX10,BD10,BJ10,BP10,BV10)</f>
        <v>2.6838842074774568E-3</v>
      </c>
      <c r="CL10" s="1"/>
      <c r="CM10" s="6"/>
      <c r="CN10" s="25">
        <f t="shared" ref="CN10:CN73" si="26">AVERAGE(G10,M10,S10)</f>
        <v>0.47950329013371157</v>
      </c>
      <c r="CO10" s="6">
        <f t="shared" ref="CO10:CO73" si="27">AVERAGE(H10,N10,T10)</f>
        <v>0.98297286967258535</v>
      </c>
      <c r="CP10" s="6">
        <f>_xlfn.STDEV.P(H10,N10,T10)</f>
        <v>1.4053592016428887E-3</v>
      </c>
      <c r="CQ10" s="6"/>
      <c r="CR10" s="25">
        <f t="shared" ref="CR10:CR73" si="28">AVERAGE(Y10,AE10,AK10)</f>
        <v>0.47473212839692208</v>
      </c>
      <c r="CS10" s="6">
        <f t="shared" ref="CS10:CS73" si="29">AVERAGE(Z10,AF10,AL10)</f>
        <v>0.98664356603611869</v>
      </c>
      <c r="CT10" s="6">
        <f>_xlfn.STDEV.P(Z10,AF10,AL10)</f>
        <v>8.3962957110556621E-4</v>
      </c>
      <c r="CU10" s="6"/>
      <c r="CV10" s="25">
        <f t="shared" ref="CV10:CV73" si="30">AVERAGE(AQ10,AW10,BC10)</f>
        <v>0.48381670355359258</v>
      </c>
      <c r="CW10" s="6">
        <f t="shared" ref="CW10:CW73" si="31">AVERAGE(AR10,AX10,BD10)</f>
        <v>0.98296803405165523</v>
      </c>
      <c r="CX10" s="6">
        <f>_xlfn.STDEV.P(AR10,AX10,BD10)</f>
        <v>2.4297511733852835E-3</v>
      </c>
      <c r="CY10" s="6"/>
      <c r="CZ10" s="25">
        <f t="shared" ref="CZ10:CZ73" si="32">AVERAGE(BI10,BO10,BU10)</f>
        <v>0.48025712432372453</v>
      </c>
      <c r="DA10" s="6">
        <f t="shared" ref="DA10:DA73" si="33">AVERAGE(BJ10,BP10,BV10)</f>
        <v>0.9865092065159643</v>
      </c>
      <c r="DB10" s="6">
        <f>_xlfn.STDEV.P(BJ10,BP10,BV10)</f>
        <v>2.686528198299609E-3</v>
      </c>
      <c r="DC10" s="6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</row>
    <row r="11" spans="1:129" x14ac:dyDescent="0.25">
      <c r="A11" s="4">
        <v>0.75</v>
      </c>
      <c r="B11" s="3">
        <v>0.25</v>
      </c>
      <c r="C11" s="1"/>
      <c r="D11" s="22">
        <f>$A11*F$4/'PB_&amp;_MAR 30'!$F$1</f>
        <v>0.71509816667780024</v>
      </c>
      <c r="E11" s="1">
        <v>-41.855679190751445</v>
      </c>
      <c r="F11" s="6">
        <f t="shared" si="0"/>
        <v>0.97338640921762587</v>
      </c>
      <c r="G11" s="24" cm="1">
        <f t="array" ref="G11">INDEX(D$9:D$400,MATCH(MIN(ABS($A11-D$9:D$400)),ABS($A11-D$9:D$400),0))</f>
        <v>0.71509816667780024</v>
      </c>
      <c r="H11" s="20">
        <f t="shared" si="1"/>
        <v>0.97338640921762587</v>
      </c>
      <c r="I11" s="1"/>
      <c r="J11" s="22">
        <f>$A11*L$4/'PB_&amp;_MAR 30'!$F$1</f>
        <v>0.72647209716684313</v>
      </c>
      <c r="K11" s="1">
        <v>-48.582928709055885</v>
      </c>
      <c r="L11" s="6">
        <f t="shared" si="2"/>
        <v>0.96959258515379387</v>
      </c>
      <c r="M11" s="24" cm="1">
        <f t="array" ref="M11">INDEX(J$9:J$400,MATCH(MIN(ABS($A11-J$9:J$400)),ABS($A11-J$9:J$400),0))</f>
        <v>0.72647209716684313</v>
      </c>
      <c r="N11" s="20">
        <f t="shared" si="3"/>
        <v>0.96959258515379387</v>
      </c>
      <c r="O11" s="1"/>
      <c r="P11" s="22">
        <f>$A11*R$4/'PB_&amp;_MAR 30'!$F$1</f>
        <v>0.71619454175705877</v>
      </c>
      <c r="Q11" s="1">
        <v>-40.958892100192685</v>
      </c>
      <c r="R11" s="6">
        <f t="shared" si="4"/>
        <v>0.97399649203381844</v>
      </c>
      <c r="S11" s="24" cm="1">
        <f t="array" ref="S11">INDEX(P$9:P$400,MATCH(MIN(ABS($A11-P$9:P$400)),ABS($A11-P$9:P$400),0))</f>
        <v>0.71619454175705877</v>
      </c>
      <c r="T11" s="20">
        <f t="shared" si="5"/>
        <v>0.97399649203381844</v>
      </c>
      <c r="U11" s="1"/>
      <c r="V11" s="22">
        <f>$A11*X$4/'PB_&amp;_MAR 30'!$F$1</f>
        <v>0.70110484903373027</v>
      </c>
      <c r="W11" s="1">
        <v>-37.082374759152216</v>
      </c>
      <c r="X11" s="6">
        <f t="shared" si="6"/>
        <v>0.97595087312239559</v>
      </c>
      <c r="Y11" s="24" cm="1">
        <f t="array" ref="Y11">INDEX(V$9:V$400,MATCH(MIN(ABS($A11-V$9:V$400)),ABS($A11-V$9:V$400),0))</f>
        <v>0.70110484903373027</v>
      </c>
      <c r="Z11" s="20">
        <f t="shared" si="7"/>
        <v>0.97595087312239559</v>
      </c>
      <c r="AA11" s="1"/>
      <c r="AB11" s="22">
        <f>$A11*AD$4/'PB_&amp;_MAR 30'!$F$1</f>
        <v>0.71776020614334324</v>
      </c>
      <c r="AC11" s="1">
        <v>-36.243448940269751</v>
      </c>
      <c r="AD11" s="6">
        <f t="shared" si="8"/>
        <v>0.97704036985554921</v>
      </c>
      <c r="AE11" s="24" cm="1">
        <f t="array" ref="AE11">INDEX(AB$9:AB$400,MATCH(MIN(ABS($A11-AB$9:AB$400)),ABS($A11-AB$9:AB$400),0))</f>
        <v>0.71776020614334324</v>
      </c>
      <c r="AF11" s="20">
        <f t="shared" si="9"/>
        <v>0.97704036985554921</v>
      </c>
      <c r="AG11" s="1"/>
      <c r="AH11" s="22">
        <f>$A11*AJ$4/'PB_&amp;_MAR 30'!$F$1</f>
        <v>0.71742952260907555</v>
      </c>
      <c r="AI11" s="1">
        <v>-34.005207129094416</v>
      </c>
      <c r="AJ11" s="6">
        <f t="shared" si="10"/>
        <v>0.97844833011628618</v>
      </c>
      <c r="AK11" s="24" cm="1">
        <f t="array" ref="AK11">INDEX(AH$9:AH$400,MATCH(MIN(ABS($A11-AH$9:AH$400)),ABS($A11-AH$9:AH$400),0))</f>
        <v>0.71742952260907555</v>
      </c>
      <c r="AL11" s="20">
        <f t="shared" si="11"/>
        <v>0.97844833011628618</v>
      </c>
      <c r="AM11" s="1"/>
      <c r="AN11" s="22">
        <f>$A11*AP$4/'PB_&amp;_MAR 30'!$F$1</f>
        <v>0.71465325011964065</v>
      </c>
      <c r="AO11" s="1">
        <v>-47.600351637764938</v>
      </c>
      <c r="AP11" s="6">
        <f t="shared" si="12"/>
        <v>0.96971486362578263</v>
      </c>
      <c r="AQ11" s="24" cm="1">
        <f t="array" ref="AQ11">INDEX(AN$9:AN$400,MATCH(MIN(ABS($A11-AN$9:AN$400)),ABS($A11-AN$9:AN$400),0))</f>
        <v>0.71465325011964065</v>
      </c>
      <c r="AR11" s="20">
        <f t="shared" si="13"/>
        <v>0.96971486362578263</v>
      </c>
      <c r="AS11" s="1"/>
      <c r="AT11" s="22">
        <f>$A11*AV$4/'PB_&amp;_MAR 30'!$F$1</f>
        <v>0.72877318647189782</v>
      </c>
      <c r="AU11" s="1">
        <v>-38.344990366088638</v>
      </c>
      <c r="AV11" s="6">
        <f t="shared" si="14"/>
        <v>0.97607615426269989</v>
      </c>
      <c r="AW11" s="24" cm="1">
        <f t="array" ref="AW11">INDEX(AT$9:AT$400,MATCH(MIN(ABS($A11-AT$9:AT$400)),ABS($A11-AT$9:AT$400),0))</f>
        <v>0.72877318647189782</v>
      </c>
      <c r="AX11" s="20">
        <f t="shared" si="15"/>
        <v>0.97607615426269989</v>
      </c>
      <c r="AY11" s="1"/>
      <c r="AZ11" s="22">
        <f>$A11*BB$4/'PB_&amp;_MAR 30'!$F$1</f>
        <v>0.73374872939962843</v>
      </c>
      <c r="BA11" s="1">
        <v>-47.041714836223512</v>
      </c>
      <c r="BB11" s="6">
        <f t="shared" si="16"/>
        <v>0.97084919659804236</v>
      </c>
      <c r="BC11" s="24" cm="1">
        <f t="array" ref="BC11">INDEX(AZ$9:AZ$400,MATCH(MIN(ABS($A11-AZ$9:AZ$400)),ABS($A11-AZ$9:AZ$400),0))</f>
        <v>0.73374872939962843</v>
      </c>
      <c r="BD11" s="20">
        <f t="shared" si="17"/>
        <v>0.97084919659804236</v>
      </c>
      <c r="BE11" s="1"/>
      <c r="BF11" s="22">
        <f>$A11*BH$4/'PB_&amp;_MAR 30'!$F$1</f>
        <v>0.71285570294507705</v>
      </c>
      <c r="BG11" s="1">
        <v>-41.639450867052027</v>
      </c>
      <c r="BH11" s="6">
        <f t="shared" si="18"/>
        <v>0.97344060910052632</v>
      </c>
      <c r="BI11" s="24" cm="1">
        <f t="array" ref="BI11">INDEX(BF$9:BF$400,MATCH(MIN(ABS($A11-BF$9:BF$400)),ABS($A11-BF$9:BF$400),0))</f>
        <v>0.71285570294507705</v>
      </c>
      <c r="BJ11" s="20">
        <f t="shared" si="19"/>
        <v>0.97344060910052632</v>
      </c>
      <c r="BK11" s="1"/>
      <c r="BL11" s="22">
        <f>$A11*BN$4/'PB_&amp;_MAR 30'!$F$1</f>
        <v>0.72943543619839435</v>
      </c>
      <c r="BM11" s="1">
        <v>-35.593949903660892</v>
      </c>
      <c r="BN11" s="6">
        <f t="shared" si="20"/>
        <v>0.97781271954696669</v>
      </c>
      <c r="BO11" s="24" cm="1">
        <f t="array" ref="BO11">INDEX(BL$9:BL$400,MATCH(MIN(ABS($A11-BL$9:BL$400)),ABS($A11-BL$9:BL$400),0))</f>
        <v>0.72943543619839435</v>
      </c>
      <c r="BP11" s="20">
        <f t="shared" si="21"/>
        <v>0.97781271954696669</v>
      </c>
      <c r="BQ11" s="1"/>
      <c r="BR11" s="22">
        <f>$A11*BT$4/'PB_&amp;_MAR 30'!$F$1</f>
        <v>0.71886592031328889</v>
      </c>
      <c r="BS11" s="1">
        <v>-27.42912331406551</v>
      </c>
      <c r="BT11" s="6">
        <f t="shared" si="22"/>
        <v>0.98265082700715711</v>
      </c>
      <c r="BU11" s="24" cm="1">
        <f t="array" ref="BU11">INDEX(BR$9:BR$400,MATCH(MIN(ABS($A11-BR$9:BR$400)),ABS($A11-BR$9:BR$400),0))</f>
        <v>0.71886592031328889</v>
      </c>
      <c r="BV11" s="20">
        <f t="shared" si="23"/>
        <v>0.98265082700715711</v>
      </c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22">
        <f t="shared" si="24"/>
        <v>0.71936596740298153</v>
      </c>
      <c r="CJ11" s="6">
        <f t="shared" si="25"/>
        <v>0.97491328580338699</v>
      </c>
      <c r="CK11" s="6">
        <f>_xlfn.STDEV.P(H11,N11,T11,Z11,AF11,AL11,AR11,AX11,BD11,BJ11,BP11,BV11)</f>
        <v>3.7071669829557515E-3</v>
      </c>
      <c r="CL11" s="1"/>
      <c r="CM11" s="6"/>
      <c r="CN11" s="25">
        <f t="shared" si="26"/>
        <v>0.71925493520056738</v>
      </c>
      <c r="CO11" s="6">
        <f t="shared" si="27"/>
        <v>0.97232516213507936</v>
      </c>
      <c r="CP11" s="6">
        <f>_xlfn.STDEV.P(H11,N11,T11)</f>
        <v>1.9482099441353819E-3</v>
      </c>
      <c r="CQ11" s="6"/>
      <c r="CR11" s="25">
        <f t="shared" si="28"/>
        <v>0.71209819259538298</v>
      </c>
      <c r="CS11" s="6">
        <f t="shared" si="29"/>
        <v>0.97714652436474358</v>
      </c>
      <c r="CT11" s="6">
        <f>_xlfn.STDEV.P(Z11,AF11,AL11)</f>
        <v>1.0223419010455003E-3</v>
      </c>
      <c r="CU11" s="6"/>
      <c r="CV11" s="25">
        <f t="shared" si="30"/>
        <v>0.725725055330389</v>
      </c>
      <c r="CW11" s="6">
        <f t="shared" si="31"/>
        <v>0.97221340482884155</v>
      </c>
      <c r="CX11" s="6">
        <f>_xlfn.STDEV.P(AR11,AX11,BD11)</f>
        <v>2.770355297859602E-3</v>
      </c>
      <c r="CY11" s="6"/>
      <c r="CZ11" s="25">
        <f t="shared" si="32"/>
        <v>0.72038568648558676</v>
      </c>
      <c r="DA11" s="6">
        <f t="shared" si="33"/>
        <v>0.97796805188488334</v>
      </c>
      <c r="DB11" s="6">
        <f>_xlfn.STDEV.P(BJ11,BP11,BV11)</f>
        <v>3.7616596136375424E-3</v>
      </c>
      <c r="DC11" s="6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</row>
    <row r="12" spans="1:129" x14ac:dyDescent="0.25">
      <c r="A12" s="4">
        <v>1</v>
      </c>
      <c r="B12" s="3">
        <v>0.25</v>
      </c>
      <c r="C12" s="1"/>
      <c r="D12" s="22">
        <f>$A12*F$4/'PB_&amp;_MAR 30'!$F$1</f>
        <v>0.95346422223706695</v>
      </c>
      <c r="E12" s="1">
        <v>-58.043559730250486</v>
      </c>
      <c r="F12" s="6">
        <f t="shared" si="0"/>
        <v>0.9630934779681104</v>
      </c>
      <c r="G12" s="24" cm="1">
        <f t="array" ref="G12">INDEX(D$9:D$400,MATCH(MIN(ABS($A12-D$9:D$400)),ABS($A12-D$9:D$400),0))</f>
        <v>0.95346422223706695</v>
      </c>
      <c r="H12" s="20">
        <f t="shared" si="1"/>
        <v>0.9630934779681104</v>
      </c>
      <c r="I12" s="1"/>
      <c r="J12" s="22">
        <f>$A12*L$4/'PB_&amp;_MAR 30'!$F$1</f>
        <v>0.96862946288912422</v>
      </c>
      <c r="K12" s="1">
        <v>-66.774788053949919</v>
      </c>
      <c r="L12" s="6">
        <f t="shared" si="2"/>
        <v>0.95820654012475248</v>
      </c>
      <c r="M12" s="24" cm="1">
        <f t="array" ref="M12">INDEX(J$9:J$400,MATCH(MIN(ABS($A12-J$9:J$400)),ABS($A12-J$9:J$400),0))</f>
        <v>0.96862946288912422</v>
      </c>
      <c r="N12" s="20">
        <f t="shared" si="3"/>
        <v>0.95820654012475248</v>
      </c>
      <c r="O12" s="1"/>
      <c r="P12" s="22">
        <f>$A12*R$4/'PB_&amp;_MAR 30'!$F$1</f>
        <v>0.95492605567607847</v>
      </c>
      <c r="Q12" s="1">
        <v>-59.083810211946052</v>
      </c>
      <c r="R12" s="6">
        <f t="shared" si="4"/>
        <v>0.96248955353185772</v>
      </c>
      <c r="S12" s="24" cm="1">
        <f t="array" ref="S12">INDEX(P$9:P$400,MATCH(MIN(ABS($A12-P$9:P$400)),ABS($A12-P$9:P$400),0))</f>
        <v>0.95492605567607847</v>
      </c>
      <c r="T12" s="20">
        <f t="shared" si="5"/>
        <v>0.96248955353185772</v>
      </c>
      <c r="U12" s="1"/>
      <c r="V12" s="22">
        <f>$A12*X$4/'PB_&amp;_MAR 30'!$F$1</f>
        <v>0.93480646537830714</v>
      </c>
      <c r="W12" s="1">
        <v>-53.079263005780355</v>
      </c>
      <c r="X12" s="6">
        <f t="shared" si="6"/>
        <v>0.96557637047555334</v>
      </c>
      <c r="Y12" s="24" cm="1">
        <f t="array" ref="Y12">INDEX(V$9:V$400,MATCH(MIN(ABS($A12-V$9:V$400)),ABS($A12-V$9:V$400),0))</f>
        <v>0.93480646537830714</v>
      </c>
      <c r="Z12" s="20">
        <f t="shared" si="7"/>
        <v>0.96557637047555334</v>
      </c>
      <c r="AA12" s="1"/>
      <c r="AB12" s="22">
        <f>$A12*AD$4/'PB_&amp;_MAR 30'!$F$1</f>
        <v>0.95701360819112435</v>
      </c>
      <c r="AC12" s="1">
        <v>-52.307121868978811</v>
      </c>
      <c r="AD12" s="6">
        <f t="shared" si="8"/>
        <v>0.96686429666195195</v>
      </c>
      <c r="AE12" s="24" cm="1">
        <f t="array" ref="AE12">INDEX(AB$9:AB$400,MATCH(MIN(ABS($A12-AB$9:AB$400)),ABS($A12-AB$9:AB$400),0))</f>
        <v>0.95701360819112435</v>
      </c>
      <c r="AF12" s="20">
        <f t="shared" si="9"/>
        <v>0.96686429666195195</v>
      </c>
      <c r="AG12" s="1"/>
      <c r="AH12" s="22">
        <f>$A12*AJ$4/'PB_&amp;_MAR 30'!$F$1</f>
        <v>0.95657269681210078</v>
      </c>
      <c r="AI12" s="1">
        <v>-47.87143545279384</v>
      </c>
      <c r="AJ12" s="6">
        <f t="shared" si="10"/>
        <v>0.9696602532129438</v>
      </c>
      <c r="AK12" s="24" cm="1">
        <f t="array" ref="AK12">INDEX(AH$9:AH$400,MATCH(MIN(ABS($A12-AH$9:AH$400)),ABS($A12-AH$9:AH$400),0))</f>
        <v>0.95657269681210078</v>
      </c>
      <c r="AL12" s="20">
        <f t="shared" si="11"/>
        <v>0.9696602532129438</v>
      </c>
      <c r="AM12" s="1"/>
      <c r="AN12" s="22">
        <f>$A12*AP$4/'PB_&amp;_MAR 30'!$F$1</f>
        <v>0.95287100015952086</v>
      </c>
      <c r="AO12" s="1">
        <v>-65.045650289017345</v>
      </c>
      <c r="AP12" s="6">
        <f t="shared" si="12"/>
        <v>0.95861550762180381</v>
      </c>
      <c r="AQ12" s="24" cm="1">
        <f t="array" ref="AQ12">INDEX(AN$9:AN$400,MATCH(MIN(ABS($A12-AN$9:AN$400)),ABS($A12-AN$9:AN$400),0))</f>
        <v>0.95287100015952086</v>
      </c>
      <c r="AR12" s="20">
        <f t="shared" si="13"/>
        <v>0.95861550762180381</v>
      </c>
      <c r="AS12" s="1"/>
      <c r="AT12" s="22">
        <f>$A12*AV$4/'PB_&amp;_MAR 30'!$F$1</f>
        <v>0.97169758196253042</v>
      </c>
      <c r="AU12" s="1">
        <v>-56.624580924855493</v>
      </c>
      <c r="AV12" s="6">
        <f t="shared" si="14"/>
        <v>0.96467132404905875</v>
      </c>
      <c r="AW12" s="24" cm="1">
        <f t="array" ref="AW12">INDEX(AT$9:AT$400,MATCH(MIN(ABS($A12-AT$9:AT$400)),ABS($A12-AT$9:AT$400),0))</f>
        <v>0.97169758196253042</v>
      </c>
      <c r="AX12" s="20">
        <f t="shared" si="15"/>
        <v>0.96467132404905875</v>
      </c>
      <c r="AY12" s="1"/>
      <c r="AZ12" s="22">
        <f>$A12*BB$4/'PB_&amp;_MAR 30'!$F$1</f>
        <v>0.9783316391995045</v>
      </c>
      <c r="BA12" s="1">
        <v>-64.539927745664755</v>
      </c>
      <c r="BB12" s="6">
        <f t="shared" si="16"/>
        <v>0.96000590642070516</v>
      </c>
      <c r="BC12" s="24" cm="1">
        <f t="array" ref="BC12">INDEX(AZ$9:AZ$400,MATCH(MIN(ABS($A12-AZ$9:AZ$400)),ABS($A12-AZ$9:AZ$400),0))</f>
        <v>0.9783316391995045</v>
      </c>
      <c r="BD12" s="20">
        <f t="shared" si="17"/>
        <v>0.96000590642070516</v>
      </c>
      <c r="BE12" s="1"/>
      <c r="BF12" s="22">
        <f>$A12*BH$4/'PB_&amp;_MAR 30'!$F$1</f>
        <v>0.95047427059343603</v>
      </c>
      <c r="BG12" s="1">
        <v>-57.505274566473993</v>
      </c>
      <c r="BH12" s="6">
        <f t="shared" si="18"/>
        <v>0.96332072027393012</v>
      </c>
      <c r="BI12" s="24" cm="1">
        <f t="array" ref="BI12">INDEX(BF$9:BF$400,MATCH(MIN(ABS($A12-BF$9:BF$400)),ABS($A12-BF$9:BF$400),0))</f>
        <v>0.95047427059343603</v>
      </c>
      <c r="BJ12" s="20">
        <f t="shared" si="19"/>
        <v>0.96332072027393012</v>
      </c>
      <c r="BK12" s="1"/>
      <c r="BL12" s="22">
        <f>$A12*BN$4/'PB_&amp;_MAR 30'!$F$1</f>
        <v>0.9725805815978591</v>
      </c>
      <c r="BM12" s="1">
        <v>-49.937909441233145</v>
      </c>
      <c r="BN12" s="6">
        <f t="shared" si="20"/>
        <v>0.96887149627929148</v>
      </c>
      <c r="BO12" s="24" cm="1">
        <f t="array" ref="BO12">INDEX(BL$9:BL$400,MATCH(MIN(ABS($A12-BL$9:BL$400)),ABS($A12-BL$9:BL$400),0))</f>
        <v>0.9725805815978591</v>
      </c>
      <c r="BP12" s="20">
        <f t="shared" si="21"/>
        <v>0.96887149627929148</v>
      </c>
      <c r="BQ12" s="1"/>
      <c r="BR12" s="22">
        <f>$A12*BT$4/'PB_&amp;_MAR 30'!$F$1</f>
        <v>0.95848789375105181</v>
      </c>
      <c r="BS12" s="1">
        <v>-41.155081888246634</v>
      </c>
      <c r="BT12" s="6">
        <f t="shared" si="22"/>
        <v>0.97396903185572581</v>
      </c>
      <c r="BU12" s="24" cm="1">
        <f t="array" ref="BU12">INDEX(BR$9:BR$400,MATCH(MIN(ABS($A12-BR$9:BR$400)),ABS($A12-BR$9:BR$400),0))</f>
        <v>0.95848789375105181</v>
      </c>
      <c r="BV12" s="20">
        <f t="shared" si="23"/>
        <v>0.97396903185572581</v>
      </c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22">
        <f t="shared" si="24"/>
        <v>0.95915462320397527</v>
      </c>
      <c r="CJ12" s="6">
        <f t="shared" si="25"/>
        <v>0.96461203987297373</v>
      </c>
      <c r="CK12" s="6">
        <f>_xlfn.STDEV.P(H12,N12,T12,Z12,AF12,AL12,AR12,AX12,BD12,BJ12,BP12,BV12)</f>
        <v>4.5080540038030387E-3</v>
      </c>
      <c r="CL12" s="1"/>
      <c r="CM12" s="6"/>
      <c r="CN12" s="25">
        <f t="shared" si="26"/>
        <v>0.95900658026742314</v>
      </c>
      <c r="CO12" s="6">
        <f t="shared" si="27"/>
        <v>0.9612631905415735</v>
      </c>
      <c r="CP12" s="6">
        <f>_xlfn.STDEV.P(H12,N12,T12)</f>
        <v>2.1753949846966517E-3</v>
      </c>
      <c r="CQ12" s="6"/>
      <c r="CR12" s="25">
        <f t="shared" si="28"/>
        <v>0.94946425679384416</v>
      </c>
      <c r="CS12" s="6">
        <f t="shared" si="29"/>
        <v>0.96736697345014966</v>
      </c>
      <c r="CT12" s="6">
        <f>_xlfn.STDEV.P(Z12,AF12,AL12)</f>
        <v>1.7047067232095108E-3</v>
      </c>
      <c r="CU12" s="6"/>
      <c r="CV12" s="25">
        <f t="shared" si="30"/>
        <v>0.96763340710718515</v>
      </c>
      <c r="CW12" s="6">
        <f t="shared" si="31"/>
        <v>0.96109757936385576</v>
      </c>
      <c r="CX12" s="6">
        <f>_xlfn.STDEV.P(AR12,AX12,BD12)</f>
        <v>2.5899859087465163E-3</v>
      </c>
      <c r="CY12" s="6"/>
      <c r="CZ12" s="25">
        <f t="shared" si="32"/>
        <v>0.96051424864744905</v>
      </c>
      <c r="DA12" s="6">
        <f t="shared" si="33"/>
        <v>0.96872041613631588</v>
      </c>
      <c r="DB12" s="6">
        <f>_xlfn.STDEV.P(BJ12,BP12,BV12)</f>
        <v>4.3484674536325412E-3</v>
      </c>
      <c r="DC12" s="6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</row>
    <row r="13" spans="1:129" x14ac:dyDescent="0.25">
      <c r="A13" s="4">
        <v>1.25</v>
      </c>
      <c r="B13" s="3">
        <v>0.25</v>
      </c>
      <c r="C13" s="1"/>
      <c r="D13" s="22">
        <f>$A13*F$4/'PB_&amp;_MAR 30'!$F$1</f>
        <v>1.1918302777963337</v>
      </c>
      <c r="E13" s="1">
        <v>-75.120211946050105</v>
      </c>
      <c r="F13" s="6">
        <f t="shared" si="0"/>
        <v>0.95223542852796095</v>
      </c>
      <c r="G13" s="24" cm="1">
        <f t="array" ref="G13">INDEX(D$9:D$400,MATCH(MIN(ABS($A13-D$9:D$400)),ABS($A13-D$9:D$400),0))</f>
        <v>1.1918302777963337</v>
      </c>
      <c r="H13" s="20">
        <f t="shared" si="1"/>
        <v>0.95223542852796095</v>
      </c>
      <c r="I13" s="1"/>
      <c r="J13" s="22">
        <f>$A13*L$4/'PB_&amp;_MAR 30'!$F$1</f>
        <v>1.2107868286114052</v>
      </c>
      <c r="K13" s="1">
        <v>-85.998819845857426</v>
      </c>
      <c r="L13" s="6">
        <f t="shared" si="2"/>
        <v>0.94617447196324145</v>
      </c>
      <c r="M13" s="24" cm="1">
        <f t="array" ref="M13">INDEX(J$9:J$400,MATCH(MIN(ABS($A13-J$9:J$400)),ABS($A13-J$9:J$400),0))</f>
        <v>1.2107868286114052</v>
      </c>
      <c r="N13" s="20">
        <f t="shared" si="3"/>
        <v>0.94617447196324145</v>
      </c>
      <c r="O13" s="1"/>
      <c r="P13" s="22">
        <f>$A13*R$4/'PB_&amp;_MAR 30'!$F$1</f>
        <v>1.1936575695950979</v>
      </c>
      <c r="Q13" s="1">
        <v>-77.096387283237007</v>
      </c>
      <c r="R13" s="6">
        <f t="shared" si="4"/>
        <v>0.95105393681109762</v>
      </c>
      <c r="S13" s="24" cm="1">
        <f t="array" ref="S13">INDEX(P$9:P$400,MATCH(MIN(ABS($A13-P$9:P$400)),ABS($A13-P$9:P$400),0))</f>
        <v>1.1936575695950979</v>
      </c>
      <c r="T13" s="20">
        <f t="shared" si="5"/>
        <v>0.95105393681109762</v>
      </c>
      <c r="U13" s="1"/>
      <c r="V13" s="22">
        <f>$A13*X$4/'PB_&amp;_MAR 30'!$F$1</f>
        <v>1.1685080817228841</v>
      </c>
      <c r="W13" s="1">
        <v>-68.859672447013494</v>
      </c>
      <c r="X13" s="6">
        <f t="shared" si="6"/>
        <v>0.95534226137931488</v>
      </c>
      <c r="Y13" s="24" cm="1">
        <f t="array" ref="Y13">INDEX(V$9:V$400,MATCH(MIN(ABS($A13-V$9:V$400)),ABS($A13-V$9:V$400),0))</f>
        <v>1.1685080817228841</v>
      </c>
      <c r="Z13" s="20">
        <f t="shared" si="7"/>
        <v>0.95534226137931488</v>
      </c>
      <c r="AA13" s="1"/>
      <c r="AB13" s="22">
        <f>$A13*AD$4/'PB_&amp;_MAR 30'!$F$1</f>
        <v>1.1962670102389055</v>
      </c>
      <c r="AC13" s="1">
        <v>-68.370794797687864</v>
      </c>
      <c r="AD13" s="6">
        <f t="shared" si="8"/>
        <v>0.95668822346835469</v>
      </c>
      <c r="AE13" s="24" cm="1">
        <f t="array" ref="AE13">INDEX(AB$9:AB$400,MATCH(MIN(ABS($A13-AB$9:AB$400)),ABS($A13-AB$9:AB$400),0))</f>
        <v>1.1962670102389055</v>
      </c>
      <c r="AF13" s="20">
        <f t="shared" si="9"/>
        <v>0.95668822346835469</v>
      </c>
      <c r="AG13" s="1"/>
      <c r="AH13" s="22">
        <f>$A13*AJ$4/'PB_&amp;_MAR 30'!$F$1</f>
        <v>1.1957158710151261</v>
      </c>
      <c r="AI13" s="1">
        <v>-62.259354527938349</v>
      </c>
      <c r="AJ13" s="6">
        <f t="shared" si="10"/>
        <v>0.96054154145083259</v>
      </c>
      <c r="AK13" s="24" cm="1">
        <f t="array" ref="AK13">INDEX(AH$9:AH$400,MATCH(MIN(ABS($A13-AH$9:AH$400)),ABS($A13-AH$9:AH$400),0))</f>
        <v>1.1957158710151261</v>
      </c>
      <c r="AL13" s="20">
        <f t="shared" si="11"/>
        <v>0.96054154145083259</v>
      </c>
      <c r="AM13" s="1"/>
      <c r="AN13" s="22">
        <f>$A13*AP$4/'PB_&amp;_MAR 30'!$F$1</f>
        <v>1.1910887501994012</v>
      </c>
      <c r="AO13" s="1">
        <v>-83.909677263969172</v>
      </c>
      <c r="AP13" s="6">
        <f t="shared" si="12"/>
        <v>0.94661350322799442</v>
      </c>
      <c r="AQ13" s="24" cm="1">
        <f t="array" ref="AQ13">INDEX(AN$9:AN$400,MATCH(MIN(ABS($A13-AN$9:AN$400)),ABS($A13-AN$9:AN$400),0))</f>
        <v>1.1910887501994012</v>
      </c>
      <c r="AR13" s="20">
        <f t="shared" si="13"/>
        <v>0.94661350322799442</v>
      </c>
      <c r="AS13" s="1"/>
      <c r="AT13" s="22">
        <f>$A13*AV$4/'PB_&amp;_MAR 30'!$F$1</f>
        <v>1.214621977453163</v>
      </c>
      <c r="AU13" s="1">
        <v>-75.690057803468207</v>
      </c>
      <c r="AV13" s="6">
        <f t="shared" si="14"/>
        <v>0.95277617103435441</v>
      </c>
      <c r="AW13" s="24" cm="1">
        <f t="array" ref="AW13">INDEX(AT$9:AT$400,MATCH(MIN(ABS($A13-AT$9:AT$400)),ABS($A13-AT$9:AT$400),0))</f>
        <v>1.214621977453163</v>
      </c>
      <c r="AX13" s="20">
        <f t="shared" si="15"/>
        <v>0.95277617103435441</v>
      </c>
      <c r="AY13" s="1"/>
      <c r="AZ13" s="22">
        <f>$A13*BB$4/'PB_&amp;_MAR 30'!$F$1</f>
        <v>1.2229145489993805</v>
      </c>
      <c r="BA13" s="1">
        <v>-82.263135838150305</v>
      </c>
      <c r="BB13" s="6">
        <f t="shared" si="16"/>
        <v>0.949023191259178</v>
      </c>
      <c r="BC13" s="24" cm="1">
        <f t="array" ref="BC13">INDEX(AZ$9:AZ$400,MATCH(MIN(ABS($A13-AZ$9:AZ$400)),ABS($A13-AZ$9:AZ$400),0))</f>
        <v>1.2229145489993805</v>
      </c>
      <c r="BD13" s="20">
        <f t="shared" si="17"/>
        <v>0.949023191259178</v>
      </c>
      <c r="BE13" s="1"/>
      <c r="BF13" s="22">
        <f>$A13*BH$4/'PB_&amp;_MAR 30'!$F$1</f>
        <v>1.188092838241795</v>
      </c>
      <c r="BG13" s="1">
        <v>-73.988973988439312</v>
      </c>
      <c r="BH13" s="6">
        <f t="shared" si="18"/>
        <v>0.95280672435656755</v>
      </c>
      <c r="BI13" s="24" cm="1">
        <f t="array" ref="BI13">INDEX(BF$9:BF$400,MATCH(MIN(ABS($A13-BF$9:BF$400)),ABS($A13-BF$9:BF$400),0))</f>
        <v>1.188092838241795</v>
      </c>
      <c r="BJ13" s="20">
        <f t="shared" si="19"/>
        <v>0.95280672435656755</v>
      </c>
      <c r="BK13" s="1"/>
      <c r="BL13" s="22">
        <f>$A13*BN$4/'PB_&amp;_MAR 30'!$F$1</f>
        <v>1.2157257269973238</v>
      </c>
      <c r="BM13" s="1">
        <v>-65.741989402697499</v>
      </c>
      <c r="BN13" s="6">
        <f t="shared" si="20"/>
        <v>0.9590201154868746</v>
      </c>
      <c r="BO13" s="24" cm="1">
        <f t="array" ref="BO13">INDEX(BL$9:BL$400,MATCH(MIN(ABS($A13-BL$9:BL$400)),ABS($A13-BL$9:BL$400),0))</f>
        <v>1.2157257269973238</v>
      </c>
      <c r="BP13" s="20">
        <f t="shared" si="21"/>
        <v>0.9590201154868746</v>
      </c>
      <c r="BQ13" s="1"/>
      <c r="BR13" s="22">
        <f>$A13*BT$4/'PB_&amp;_MAR 30'!$F$1</f>
        <v>1.1981098671888146</v>
      </c>
      <c r="BS13" s="1">
        <v>-56.20389691714837</v>
      </c>
      <c r="BT13" s="6">
        <f t="shared" si="22"/>
        <v>0.96445051781923008</v>
      </c>
      <c r="BU13" s="24" cm="1">
        <f t="array" ref="BU13">INDEX(BR$9:BR$400,MATCH(MIN(ABS($A13-BR$9:BR$400)),ABS($A13-BR$9:BR$400),0))</f>
        <v>1.1981098671888146</v>
      </c>
      <c r="BV13" s="20">
        <f t="shared" si="23"/>
        <v>0.96445051781923008</v>
      </c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22">
        <f t="shared" si="24"/>
        <v>1.1989432790049692</v>
      </c>
      <c r="CJ13" s="6">
        <f t="shared" si="25"/>
        <v>0.95389384056541682</v>
      </c>
      <c r="CK13" s="6">
        <f>_xlfn.STDEV.P(H13,N13,T13,Z13,AF13,AL13,AR13,AX13,BD13,BJ13,BP13,BV13)</f>
        <v>5.3337145719089983E-3</v>
      </c>
      <c r="CL13" s="1"/>
      <c r="CM13" s="6"/>
      <c r="CN13" s="25">
        <f t="shared" si="26"/>
        <v>1.198758225334279</v>
      </c>
      <c r="CO13" s="6">
        <f t="shared" si="27"/>
        <v>0.94982127910076664</v>
      </c>
      <c r="CP13" s="6">
        <f>_xlfn.STDEV.P(H13,N13,T13)</f>
        <v>2.6234052162514344E-3</v>
      </c>
      <c r="CQ13" s="6"/>
      <c r="CR13" s="25">
        <f t="shared" si="28"/>
        <v>1.1868303209923052</v>
      </c>
      <c r="CS13" s="6">
        <f t="shared" si="29"/>
        <v>0.9575240087661675</v>
      </c>
      <c r="CT13" s="6">
        <f>_xlfn.STDEV.P(Z13,AF13,AL13)</f>
        <v>2.2033355189424648E-3</v>
      </c>
      <c r="CU13" s="6"/>
      <c r="CV13" s="25">
        <f t="shared" si="30"/>
        <v>1.2095417588839814</v>
      </c>
      <c r="CW13" s="6">
        <f t="shared" si="31"/>
        <v>0.94947095517384239</v>
      </c>
      <c r="CX13" s="6">
        <f>_xlfn.STDEV.P(AR13,AX13,BD13)</f>
        <v>2.5357428911915959E-3</v>
      </c>
      <c r="CY13" s="6"/>
      <c r="CZ13" s="25">
        <f t="shared" si="32"/>
        <v>1.2006428108093112</v>
      </c>
      <c r="DA13" s="6">
        <f t="shared" si="33"/>
        <v>0.95875911922089074</v>
      </c>
      <c r="DB13" s="6">
        <f>_xlfn.STDEV.P(BJ13,BP13,BV13)</f>
        <v>4.7571399557877793E-3</v>
      </c>
      <c r="DC13" s="6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</row>
    <row r="14" spans="1:129" x14ac:dyDescent="0.25">
      <c r="A14" s="4">
        <v>1.5</v>
      </c>
      <c r="B14" s="3">
        <v>0.25</v>
      </c>
      <c r="C14" s="1"/>
      <c r="D14" s="22">
        <f>$A14*F$4/'PB_&amp;_MAR 30'!$F$1</f>
        <v>1.4301963333556005</v>
      </c>
      <c r="E14" s="1">
        <v>-91.983766859344911</v>
      </c>
      <c r="F14" s="6">
        <f t="shared" si="0"/>
        <v>0.94151287526217409</v>
      </c>
      <c r="G14" s="24" cm="1">
        <f t="array" ref="G14">INDEX(D$9:D$400,MATCH(MIN(ABS($A14-D$9:D$400)),ABS($A14-D$9:D$400),0))</f>
        <v>1.4301963333556005</v>
      </c>
      <c r="H14" s="20">
        <f t="shared" si="1"/>
        <v>0.94151287526217409</v>
      </c>
      <c r="I14" s="1"/>
      <c r="J14" s="22">
        <f>$A14*L$4/'PB_&amp;_MAR 30'!$F$1</f>
        <v>1.4529441943336863</v>
      </c>
      <c r="K14" s="1">
        <v>-104.93617533718691</v>
      </c>
      <c r="L14" s="6">
        <f t="shared" si="2"/>
        <v>0.93432183072040098</v>
      </c>
      <c r="M14" s="24" cm="1">
        <f t="array" ref="M14">INDEX(J$9:J$400,MATCH(MIN(ABS($A14-J$9:J$400)),ABS($A14-J$9:J$400),0))</f>
        <v>1.4529441943336863</v>
      </c>
      <c r="N14" s="20">
        <f t="shared" si="3"/>
        <v>0.93432183072040098</v>
      </c>
      <c r="O14" s="1"/>
      <c r="P14" s="22">
        <f>$A14*R$4/'PB_&amp;_MAR 30'!$F$1</f>
        <v>1.4323890835141175</v>
      </c>
      <c r="Q14" s="1">
        <v>-95.579494219653199</v>
      </c>
      <c r="R14" s="6">
        <f t="shared" si="4"/>
        <v>0.93931959552849675</v>
      </c>
      <c r="S14" s="24" cm="1">
        <f t="array" ref="S14">INDEX(P$9:P$400,MATCH(MIN(ABS($A14-P$9:P$400)),ABS($A14-P$9:P$400),0))</f>
        <v>1.4323890835141175</v>
      </c>
      <c r="T14" s="20">
        <f t="shared" si="5"/>
        <v>0.93931959552849675</v>
      </c>
      <c r="U14" s="1"/>
      <c r="V14" s="22">
        <f>$A14*X$4/'PB_&amp;_MAR 30'!$F$1</f>
        <v>1.4022096980674605</v>
      </c>
      <c r="W14" s="1">
        <v>-84.08589113680155</v>
      </c>
      <c r="X14" s="6">
        <f t="shared" si="6"/>
        <v>0.94546756302153268</v>
      </c>
      <c r="Y14" s="24" cm="1">
        <f t="array" ref="Y14">INDEX(V$9:V$400,MATCH(MIN(ABS($A14-V$9:V$400)),ABS($A14-V$9:V$400),0))</f>
        <v>1.4022096980674605</v>
      </c>
      <c r="Z14" s="20">
        <f t="shared" si="7"/>
        <v>0.94546756302153268</v>
      </c>
      <c r="AA14" s="1"/>
      <c r="AB14" s="22">
        <f>$A14*AD$4/'PB_&amp;_MAR 30'!$F$1</f>
        <v>1.4355204122866865</v>
      </c>
      <c r="AC14" s="1">
        <v>-83.001368015414272</v>
      </c>
      <c r="AD14" s="6">
        <f t="shared" si="8"/>
        <v>0.9474199954243322</v>
      </c>
      <c r="AE14" s="24" cm="1">
        <f t="array" ref="AE14">INDEX(AB$9:AB$400,MATCH(MIN(ABS($A14-AB$9:AB$400)),ABS($A14-AB$9:AB$400),0))</f>
        <v>1.4355204122866865</v>
      </c>
      <c r="AF14" s="20">
        <f t="shared" si="9"/>
        <v>0.9474199954243322</v>
      </c>
      <c r="AG14" s="1"/>
      <c r="AH14" s="22">
        <f>$A14*AJ$4/'PB_&amp;_MAR 30'!$F$1</f>
        <v>1.4348590452181511</v>
      </c>
      <c r="AI14" s="1">
        <v>-77.562533718689792</v>
      </c>
      <c r="AJ14" s="6">
        <f t="shared" si="10"/>
        <v>0.95084276017776648</v>
      </c>
      <c r="AK14" s="24" cm="1">
        <f t="array" ref="AK14">INDEX(AH$9:AH$400,MATCH(MIN(ABS($A14-AH$9:AH$400)),ABS($A14-AH$9:AH$400),0))</f>
        <v>1.4348590452181511</v>
      </c>
      <c r="AL14" s="20">
        <f t="shared" si="11"/>
        <v>0.95084276017776648</v>
      </c>
      <c r="AM14" s="1"/>
      <c r="AN14" s="22">
        <f>$A14*AP$4/'PB_&amp;_MAR 30'!$F$1</f>
        <v>1.4293065002392813</v>
      </c>
      <c r="AO14" s="1">
        <v>-102.264161849711</v>
      </c>
      <c r="AP14" s="6">
        <f t="shared" si="12"/>
        <v>0.93493568889192025</v>
      </c>
      <c r="AQ14" s="24" cm="1">
        <f t="array" ref="AQ14">INDEX(AN$9:AN$400,MATCH(MIN(ABS($A14-AN$9:AN$400)),ABS($A14-AN$9:AN$400),0))</f>
        <v>1.4293065002392813</v>
      </c>
      <c r="AR14" s="20">
        <f t="shared" si="13"/>
        <v>0.93493568889192025</v>
      </c>
      <c r="AS14" s="1"/>
      <c r="AT14" s="22">
        <f>$A14*AV$4/'PB_&amp;_MAR 30'!$F$1</f>
        <v>1.4575463729437956</v>
      </c>
      <c r="AU14" s="1">
        <v>-94.664296724470148</v>
      </c>
      <c r="AV14" s="6">
        <f t="shared" si="14"/>
        <v>0.9409379423480283</v>
      </c>
      <c r="AW14" s="24" cm="1">
        <f t="array" ref="AW14">INDEX(AT$9:AT$400,MATCH(MIN(ABS($A14-AT$9:AT$400)),ABS($A14-AT$9:AT$400),0))</f>
        <v>1.4575463729437956</v>
      </c>
      <c r="AX14" s="20">
        <f t="shared" si="15"/>
        <v>0.9409379423480283</v>
      </c>
      <c r="AY14" s="1"/>
      <c r="AZ14" s="22">
        <f>$A14*BB$4/'PB_&amp;_MAR 30'!$F$1</f>
        <v>1.4674974587992569</v>
      </c>
      <c r="BA14" s="1">
        <v>-100.25824181117535</v>
      </c>
      <c r="BB14" s="6">
        <f t="shared" si="16"/>
        <v>0.93787198645630554</v>
      </c>
      <c r="BC14" s="24" cm="1">
        <f t="array" ref="BC14">INDEX(AZ$9:AZ$400,MATCH(MIN(ABS($A14-AZ$9:AZ$400)),ABS($A14-AZ$9:AZ$400),0))</f>
        <v>1.4674974587992569</v>
      </c>
      <c r="BD14" s="20">
        <f t="shared" si="17"/>
        <v>0.93787198645630554</v>
      </c>
      <c r="BE14" s="1"/>
      <c r="BF14" s="22">
        <f>$A14*BH$4/'PB_&amp;_MAR 30'!$F$1</f>
        <v>1.4257114058901541</v>
      </c>
      <c r="BG14" s="1">
        <v>-89.202981695568411</v>
      </c>
      <c r="BH14" s="6">
        <f t="shared" si="18"/>
        <v>0.9431025911505031</v>
      </c>
      <c r="BI14" s="24" cm="1">
        <f t="array" ref="BI14">INDEX(BF$9:BF$400,MATCH(MIN(ABS($A14-BF$9:BF$400)),ABS($A14-BF$9:BF$400),0))</f>
        <v>1.4257114058901541</v>
      </c>
      <c r="BJ14" s="20">
        <f t="shared" si="19"/>
        <v>0.9431025911505031</v>
      </c>
      <c r="BK14" s="1"/>
      <c r="BL14" s="22">
        <f>$A14*BN$4/'PB_&amp;_MAR 30'!$F$1</f>
        <v>1.4588708723967887</v>
      </c>
      <c r="BM14" s="1">
        <v>-81.305732177263977</v>
      </c>
      <c r="BN14" s="6">
        <f t="shared" si="20"/>
        <v>0.94931854747397304</v>
      </c>
      <c r="BO14" s="24" cm="1">
        <f t="array" ref="BO14">INDEX(BL$9:BL$400,MATCH(MIN(ABS($A14-BL$9:BL$400)),ABS($A14-BL$9:BL$400),0))</f>
        <v>1.4588708723967887</v>
      </c>
      <c r="BP14" s="20">
        <f t="shared" si="21"/>
        <v>0.94931854747397304</v>
      </c>
      <c r="BQ14" s="1"/>
      <c r="BR14" s="22">
        <f>$A14*BT$4/'PB_&amp;_MAR 30'!$F$1</f>
        <v>1.4377318406265778</v>
      </c>
      <c r="BS14" s="1">
        <v>-72.207736030828528</v>
      </c>
      <c r="BT14" s="6">
        <f t="shared" si="22"/>
        <v>0.95432794225771056</v>
      </c>
      <c r="BU14" s="24" cm="1">
        <f t="array" ref="BU14">INDEX(BR$9:BR$400,MATCH(MIN(ABS($A14-BR$9:BR$400)),ABS($A14-BR$9:BR$400),0))</f>
        <v>1.4377318406265778</v>
      </c>
      <c r="BV14" s="20">
        <f t="shared" si="23"/>
        <v>0.95432794225771056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22">
        <f t="shared" si="24"/>
        <v>1.4387319348059631</v>
      </c>
      <c r="CJ14" s="6">
        <f t="shared" si="25"/>
        <v>0.943281609892762</v>
      </c>
      <c r="CK14" s="6">
        <f>_xlfn.STDEV.P(H14,N14,T14,Z14,AF14,AL14,AR14,AX14,BD14,BJ14,BP14,BV14)</f>
        <v>6.0627865209151926E-3</v>
      </c>
      <c r="CL14" s="1"/>
      <c r="CM14" s="6"/>
      <c r="CN14" s="25">
        <f t="shared" si="26"/>
        <v>1.4385098704011348</v>
      </c>
      <c r="CO14" s="6">
        <f t="shared" si="27"/>
        <v>0.93838476717035724</v>
      </c>
      <c r="CP14" s="6">
        <f>_xlfn.STDEV.P(H14,N14,T14)</f>
        <v>3.0092311803102925E-3</v>
      </c>
      <c r="CQ14" s="6"/>
      <c r="CR14" s="25">
        <f t="shared" si="28"/>
        <v>1.424196385190766</v>
      </c>
      <c r="CS14" s="6">
        <f t="shared" si="29"/>
        <v>0.94791010620787708</v>
      </c>
      <c r="CT14" s="6">
        <f>_xlfn.STDEV.P(Z14,AF14,AL14)</f>
        <v>2.2216124102711599E-3</v>
      </c>
      <c r="CU14" s="6"/>
      <c r="CV14" s="25">
        <f t="shared" si="30"/>
        <v>1.451450110660778</v>
      </c>
      <c r="CW14" s="6">
        <f t="shared" si="31"/>
        <v>0.93791520589875133</v>
      </c>
      <c r="CX14" s="6">
        <f>_xlfn.STDEV.P(AR14,AX14,BD14)</f>
        <v>2.4506002772102273E-3</v>
      </c>
      <c r="CY14" s="6"/>
      <c r="CZ14" s="25">
        <f t="shared" si="32"/>
        <v>1.4407713729711735</v>
      </c>
      <c r="DA14" s="6">
        <f t="shared" si="33"/>
        <v>0.94891636029406223</v>
      </c>
      <c r="DB14" s="6">
        <f>_xlfn.STDEV.P(BJ14,BP14,BV14)</f>
        <v>4.5915460552181766E-3</v>
      </c>
      <c r="DC14" s="6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</row>
    <row r="15" spans="1:129" x14ac:dyDescent="0.25">
      <c r="A15" s="4">
        <v>1.75</v>
      </c>
      <c r="B15" s="3">
        <v>0.25</v>
      </c>
      <c r="C15" s="1"/>
      <c r="D15" s="22">
        <f>$A15*F$4/'PB_&amp;_MAR 30'!$F$1</f>
        <v>1.6685623889148671</v>
      </c>
      <c r="E15" s="1">
        <v>-109.97010597302506</v>
      </c>
      <c r="F15" s="6">
        <f t="shared" si="0"/>
        <v>0.9300764088590614</v>
      </c>
      <c r="G15" s="24" cm="1">
        <f t="array" ref="G15">INDEX(D$9:D$400,MATCH(MIN(ABS($A15-D$9:D$400)),ABS($A15-D$9:D$400),0))</f>
        <v>1.6685623889148671</v>
      </c>
      <c r="H15" s="20">
        <f t="shared" si="1"/>
        <v>0.9300764088590614</v>
      </c>
      <c r="I15" s="1"/>
      <c r="J15" s="22">
        <f>$A15*L$4/'PB_&amp;_MAR 30'!$F$1</f>
        <v>1.6951015600559673</v>
      </c>
      <c r="K15" s="1">
        <v>-123.72862716763007</v>
      </c>
      <c r="L15" s="6">
        <f t="shared" si="2"/>
        <v>0.92255988276934819</v>
      </c>
      <c r="M15" s="24" cm="1">
        <f t="array" ref="M15">INDEX(J$9:J$400,MATCH(MIN(ABS($A15-J$9:J$400)),ABS($A15-J$9:J$400),0))</f>
        <v>1.6951015600559673</v>
      </c>
      <c r="N15" s="20">
        <f t="shared" si="3"/>
        <v>0.92255988276934819</v>
      </c>
      <c r="O15" s="1"/>
      <c r="P15" s="22">
        <f>$A15*R$4/'PB_&amp;_MAR 30'!$F$1</f>
        <v>1.6711205974331373</v>
      </c>
      <c r="Q15" s="1">
        <v>-113.49400770712911</v>
      </c>
      <c r="R15" s="6">
        <f t="shared" si="4"/>
        <v>0.92794623628229644</v>
      </c>
      <c r="S15" s="24" cm="1">
        <f t="array" ref="S15">INDEX(P$9:P$400,MATCH(MIN(ABS($A15-P$9:P$400)),ABS($A15-P$9:P$400),0))</f>
        <v>1.6711205974331373</v>
      </c>
      <c r="T15" s="20">
        <f t="shared" si="5"/>
        <v>0.92794623628229644</v>
      </c>
      <c r="U15" s="1"/>
      <c r="V15" s="22">
        <f>$A15*X$4/'PB_&amp;_MAR 30'!$F$1</f>
        <v>1.6359113144120374</v>
      </c>
      <c r="W15" s="1">
        <v>-97.828757225433534</v>
      </c>
      <c r="X15" s="6">
        <f t="shared" si="6"/>
        <v>0.93655486710132696</v>
      </c>
      <c r="Y15" s="24" cm="1">
        <f t="array" ref="Y15">INDEX(V$9:V$400,MATCH(MIN(ABS($A15-V$9:V$400)),ABS($A15-V$9:V$400),0))</f>
        <v>1.6359113144120374</v>
      </c>
      <c r="Z15" s="20">
        <f t="shared" si="7"/>
        <v>0.93655486710132696</v>
      </c>
      <c r="AA15" s="1"/>
      <c r="AB15" s="22">
        <f>$A15*AD$4/'PB_&amp;_MAR 30'!$F$1</f>
        <v>1.6747738143344675</v>
      </c>
      <c r="AC15" s="1">
        <v>-98.427658959537581</v>
      </c>
      <c r="AD15" s="6">
        <f t="shared" si="8"/>
        <v>0.93764769325845754</v>
      </c>
      <c r="AE15" s="24" cm="1">
        <f t="array" ref="AE15">INDEX(AB$9:AB$400,MATCH(MIN(ABS($A15-AB$9:AB$400)),ABS($A15-AB$9:AB$400),0))</f>
        <v>1.6747738143344675</v>
      </c>
      <c r="AF15" s="20">
        <f t="shared" si="9"/>
        <v>0.93764769325845754</v>
      </c>
      <c r="AG15" s="1"/>
      <c r="AH15" s="22">
        <f>$A15*AJ$4/'PB_&amp;_MAR 30'!$F$1</f>
        <v>1.6740022194211763</v>
      </c>
      <c r="AI15" s="1">
        <v>-93.166979768786149</v>
      </c>
      <c r="AJ15" s="6">
        <f t="shared" si="10"/>
        <v>0.94095304332607399</v>
      </c>
      <c r="AK15" s="24" cm="1">
        <f t="array" ref="AK15">INDEX(AH$9:AH$400,MATCH(MIN(ABS($A15-AH$9:AH$400)),ABS($A15-AH$9:AH$400),0))</f>
        <v>1.6740022194211763</v>
      </c>
      <c r="AL15" s="20">
        <f t="shared" si="11"/>
        <v>0.94095304332607399</v>
      </c>
      <c r="AM15" s="1"/>
      <c r="AN15" s="22">
        <f>$A15*AP$4/'PB_&amp;_MAR 30'!$F$1</f>
        <v>1.6675242502791616</v>
      </c>
      <c r="AO15" s="1">
        <v>-120.41920038535648</v>
      </c>
      <c r="AP15" s="6">
        <f t="shared" si="12"/>
        <v>0.92338476964419414</v>
      </c>
      <c r="AQ15" s="24" cm="1">
        <f t="array" ref="AQ15">INDEX(AN$9:AN$400,MATCH(MIN(ABS($A15-AN$9:AN$400)),ABS($A15-AN$9:AN$400),0))</f>
        <v>1.6675242502791616</v>
      </c>
      <c r="AR15" s="20">
        <f t="shared" si="13"/>
        <v>0.92338476964419414</v>
      </c>
      <c r="AS15" s="1"/>
      <c r="AT15" s="22">
        <f>$A15*AV$4/'PB_&amp;_MAR 30'!$F$1</f>
        <v>1.7004707684344282</v>
      </c>
      <c r="AU15" s="1">
        <v>-113.72150770712911</v>
      </c>
      <c r="AV15" s="6">
        <f t="shared" si="14"/>
        <v>0.92904794651338285</v>
      </c>
      <c r="AW15" s="24" cm="1">
        <f t="array" ref="AW15">INDEX(AT$9:AT$400,MATCH(MIN(ABS($A15-AT$9:AT$400)),ABS($A15-AT$9:AT$400),0))</f>
        <v>1.7004707684344282</v>
      </c>
      <c r="AX15" s="20">
        <f t="shared" si="15"/>
        <v>0.92904794651338285</v>
      </c>
      <c r="AY15" s="1"/>
      <c r="AZ15" s="22">
        <f>$A15*BB$4/'PB_&amp;_MAR 30'!$F$1</f>
        <v>1.7120803685991328</v>
      </c>
      <c r="BA15" s="1">
        <v>-118.56738921001929</v>
      </c>
      <c r="BB15" s="6">
        <f t="shared" si="16"/>
        <v>0.92652617650572577</v>
      </c>
      <c r="BC15" s="24" cm="1">
        <f t="array" ref="BC15">INDEX(AZ$9:AZ$400,MATCH(MIN(ABS($A15-AZ$9:AZ$400)),ABS($A15-AZ$9:AZ$400),0))</f>
        <v>1.7120803685991328</v>
      </c>
      <c r="BD15" s="20">
        <f t="shared" si="17"/>
        <v>0.92652617650572577</v>
      </c>
      <c r="BE15" s="1"/>
      <c r="BF15" s="22">
        <f>$A15*BH$4/'PB_&amp;_MAR 30'!$F$1</f>
        <v>1.6633299735385132</v>
      </c>
      <c r="BG15" s="1">
        <v>-104.98101156069366</v>
      </c>
      <c r="BH15" s="6">
        <f t="shared" si="18"/>
        <v>0.93303870091935193</v>
      </c>
      <c r="BI15" s="24" cm="1">
        <f t="array" ref="BI15">INDEX(BF$9:BF$400,MATCH(MIN(ABS($A15-BF$9:BF$400)),ABS($A15-BF$9:BF$400),0))</f>
        <v>1.6633299735385132</v>
      </c>
      <c r="BJ15" s="20">
        <f t="shared" si="19"/>
        <v>0.93303870091935193</v>
      </c>
      <c r="BK15" s="1"/>
      <c r="BL15" s="22">
        <f>$A15*BN$4/'PB_&amp;_MAR 30'!$F$1</f>
        <v>1.7020160177962536</v>
      </c>
      <c r="BM15" s="1">
        <v>-94.826734104046253</v>
      </c>
      <c r="BN15" s="6">
        <f t="shared" si="20"/>
        <v>0.94089031001880186</v>
      </c>
      <c r="BO15" s="24" cm="1">
        <f t="array" ref="BO15">INDEX(BL$9:BL$400,MATCH(MIN(ABS($A15-BL$9:BL$400)),ABS($A15-BL$9:BL$400),0))</f>
        <v>1.7020160177962536</v>
      </c>
      <c r="BP15" s="20">
        <f t="shared" si="21"/>
        <v>0.94089031001880186</v>
      </c>
      <c r="BQ15" s="1"/>
      <c r="BR15" s="22">
        <f>$A15*BT$4/'PB_&amp;_MAR 30'!$F$1</f>
        <v>1.6773538140643405</v>
      </c>
      <c r="BS15" s="1">
        <v>-88.026093448940273</v>
      </c>
      <c r="BT15" s="6">
        <f t="shared" si="22"/>
        <v>0.94432268557607579</v>
      </c>
      <c r="BU15" s="24" cm="1">
        <f t="array" ref="BU15">INDEX(BR$9:BR$400,MATCH(MIN(ABS($A15-BR$9:BR$400)),ABS($A15-BR$9:BR$400),0))</f>
        <v>1.6773538140643405</v>
      </c>
      <c r="BV15" s="20">
        <f t="shared" si="23"/>
        <v>0.94432268557607579</v>
      </c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22">
        <f t="shared" si="24"/>
        <v>1.6785205906069567</v>
      </c>
      <c r="CJ15" s="6">
        <f t="shared" si="25"/>
        <v>0.93274572673117484</v>
      </c>
      <c r="CK15" s="6">
        <f>_xlfn.STDEV.P(H15,N15,T15,Z15,AF15,AL15,AR15,AX15,BD15,BJ15,BP15,BV15)</f>
        <v>6.9536597294746075E-3</v>
      </c>
      <c r="CL15" s="1"/>
      <c r="CM15" s="6"/>
      <c r="CN15" s="25">
        <f t="shared" si="26"/>
        <v>1.6782615154679903</v>
      </c>
      <c r="CO15" s="6">
        <f t="shared" si="27"/>
        <v>0.92686084263690205</v>
      </c>
      <c r="CP15" s="6">
        <f>_xlfn.STDEV.P(H15,N15,T15)</f>
        <v>3.1631314271811702E-3</v>
      </c>
      <c r="CQ15" s="6"/>
      <c r="CR15" s="25">
        <f t="shared" si="28"/>
        <v>1.6615624493892271</v>
      </c>
      <c r="CS15" s="6">
        <f t="shared" si="29"/>
        <v>0.93838520122861946</v>
      </c>
      <c r="CT15" s="6">
        <f>_xlfn.STDEV.P(Z15,AF15,AL15)</f>
        <v>1.8697463340467371E-3</v>
      </c>
      <c r="CU15" s="6"/>
      <c r="CV15" s="25">
        <f t="shared" si="30"/>
        <v>1.6933584624375744</v>
      </c>
      <c r="CW15" s="6">
        <f t="shared" si="31"/>
        <v>0.92631963088776759</v>
      </c>
      <c r="CX15" s="6">
        <f>_xlfn.STDEV.P(AR15,AX15,BD15)</f>
        <v>2.3165907252040035E-3</v>
      </c>
      <c r="CY15" s="6"/>
      <c r="CZ15" s="25">
        <f t="shared" si="32"/>
        <v>1.6808999351330358</v>
      </c>
      <c r="DA15" s="6">
        <f t="shared" si="33"/>
        <v>0.93941723217140982</v>
      </c>
      <c r="DB15" s="6">
        <f>_xlfn.STDEV.P(BJ15,BP15,BV15)</f>
        <v>4.7229613726737655E-3</v>
      </c>
      <c r="DC15" s="6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</row>
    <row r="16" spans="1:129" x14ac:dyDescent="0.25">
      <c r="A16" s="4">
        <v>1.9997222222222222</v>
      </c>
      <c r="B16" s="3">
        <v>0.24972222222222218</v>
      </c>
      <c r="C16" s="1"/>
      <c r="D16" s="22">
        <f>$A16*F$4/'PB_&amp;_MAR 30'!$F$1</f>
        <v>1.9066635933012903</v>
      </c>
      <c r="E16" s="1">
        <v>-127.34671001926783</v>
      </c>
      <c r="F16" s="6">
        <f t="shared" si="0"/>
        <v>0.919027637504367</v>
      </c>
      <c r="G16" s="24" cm="1">
        <f t="array" ref="G16">INDEX(D$9:D$400,MATCH(MIN(ABS($A16-D$9:D$400)),ABS($A16-D$9:D$400),0))</f>
        <v>1.9066635933012903</v>
      </c>
      <c r="H16" s="20">
        <f t="shared" si="1"/>
        <v>0.919027637504367</v>
      </c>
      <c r="I16" s="1"/>
      <c r="J16" s="22">
        <f>$A16*L$4/'PB_&amp;_MAR 30'!$F$1</f>
        <v>1.9369898620385568</v>
      </c>
      <c r="K16" s="1">
        <v>-142.16733622350677</v>
      </c>
      <c r="L16" s="6">
        <f t="shared" si="2"/>
        <v>0.9110193377592235</v>
      </c>
      <c r="M16" s="24" cm="1">
        <f t="array" ref="M16">INDEX(J$9:J$400,MATCH(MIN(ABS($A16-J$9:J$400)),ABS($A16-J$9:J$400),0))</f>
        <v>1.9369898620385568</v>
      </c>
      <c r="N16" s="20">
        <f t="shared" si="3"/>
        <v>0.9110193377592235</v>
      </c>
      <c r="O16" s="1"/>
      <c r="P16" s="22">
        <f>$A16*R$4/'PB_&amp;_MAR 30'!$F$1</f>
        <v>1.9095868541144689</v>
      </c>
      <c r="Q16" s="1">
        <v>-131.70659441233141</v>
      </c>
      <c r="R16" s="6">
        <f t="shared" si="4"/>
        <v>0.91638363975710213</v>
      </c>
      <c r="S16" s="24" cm="1">
        <f t="array" ref="S16">INDEX(P$9:P$400,MATCH(MIN(ABS($A16-P$9:P$400)),ABS($A16-P$9:P$400),0))</f>
        <v>1.9095868541144689</v>
      </c>
      <c r="T16" s="20">
        <f t="shared" si="5"/>
        <v>0.91638363975710213</v>
      </c>
      <c r="U16" s="1"/>
      <c r="V16" s="22">
        <f>$A16*X$4/'PB_&amp;_MAR 30'!$F$1</f>
        <v>1.8693532622940094</v>
      </c>
      <c r="W16" s="1">
        <v>-111.98065992292872</v>
      </c>
      <c r="X16" s="6">
        <f t="shared" si="6"/>
        <v>0.92737689762817244</v>
      </c>
      <c r="Y16" s="24" cm="1">
        <f t="array" ref="Y16">INDEX(V$9:V$400,MATCH(MIN(ABS($A16-V$9:V$400)),ABS($A16-V$9:V$400),0))</f>
        <v>2.1033145471011911</v>
      </c>
      <c r="Z16" s="20">
        <f t="shared" si="7"/>
        <v>0.91786445280564788</v>
      </c>
      <c r="AA16" s="1"/>
      <c r="AB16" s="22">
        <f>$A16*AD$4/'PB_&amp;_MAR 30'!$F$1</f>
        <v>1.9137613792688621</v>
      </c>
      <c r="AC16" s="1">
        <v>-113.60991811175337</v>
      </c>
      <c r="AD16" s="6">
        <f t="shared" si="8"/>
        <v>0.92802998122816638</v>
      </c>
      <c r="AE16" s="24" cm="1">
        <f t="array" ref="AE16">INDEX(AB$9:AB$400,MATCH(MIN(ABS($A16-AB$9:AB$400)),ABS($A16-AB$9:AB$400),0))</f>
        <v>1.9137613792688621</v>
      </c>
      <c r="AF16" s="20">
        <f t="shared" si="9"/>
        <v>0.92802998122816638</v>
      </c>
      <c r="AG16" s="1"/>
      <c r="AH16" s="22">
        <f>$A16*AJ$4/'PB_&amp;_MAR 30'!$F$1</f>
        <v>1.9128796789861982</v>
      </c>
      <c r="AI16" s="1">
        <v>-107.92842967244704</v>
      </c>
      <c r="AJ16" s="6">
        <f t="shared" si="10"/>
        <v>0.93159759684633514</v>
      </c>
      <c r="AK16" s="24" cm="1">
        <f t="array" ref="AK16">INDEX(AH$9:AH$400,MATCH(MIN(ABS($A16-AH$9:AH$400)),ABS($A16-AH$9:AH$400),0))</f>
        <v>1.9128796789861982</v>
      </c>
      <c r="AL16" s="20">
        <f t="shared" si="11"/>
        <v>0.93159759684633514</v>
      </c>
      <c r="AM16" s="1"/>
      <c r="AN16" s="22">
        <f>$A16*AP$4/'PB_&amp;_MAR 30'!$F$1</f>
        <v>1.9054773139301087</v>
      </c>
      <c r="AO16" s="1">
        <v>-138.64712909441235</v>
      </c>
      <c r="AP16" s="6">
        <f t="shared" si="12"/>
        <v>0.91178747492304968</v>
      </c>
      <c r="AQ16" s="24" cm="1">
        <f t="array" ref="AQ16">INDEX(AN$9:AN$400,MATCH(MIN(ABS($A16-AN$9:AN$400)),ABS($A16-AN$9:AN$400),0))</f>
        <v>1.9054773139301087</v>
      </c>
      <c r="AR16" s="20">
        <f t="shared" si="13"/>
        <v>0.91178747492304968</v>
      </c>
      <c r="AS16" s="1"/>
      <c r="AT16" s="22">
        <f>$A16*AV$4/'PB_&amp;_MAR 30'!$F$1</f>
        <v>1.9431252479300714</v>
      </c>
      <c r="AU16" s="1">
        <v>-132.33066955684009</v>
      </c>
      <c r="AV16" s="6">
        <f t="shared" si="14"/>
        <v>0.9174374932796624</v>
      </c>
      <c r="AW16" s="24" cm="1">
        <f t="array" ref="AW16">INDEX(AT$9:AT$400,MATCH(MIN(ABS($A16-AT$9:AT$400)),ABS($A16-AT$9:AT$400),0))</f>
        <v>1.9431252479300714</v>
      </c>
      <c r="AX16" s="20">
        <f t="shared" si="15"/>
        <v>0.9174374932796624</v>
      </c>
      <c r="AY16" s="1"/>
      <c r="AZ16" s="22">
        <f>$A16*BB$4/'PB_&amp;_MAR 30'!$F$1</f>
        <v>1.9563915196103423</v>
      </c>
      <c r="BA16" s="1">
        <v>-136.42040944123315</v>
      </c>
      <c r="BB16" s="6">
        <f t="shared" si="16"/>
        <v>0.91546301937586394</v>
      </c>
      <c r="BC16" s="24" cm="1">
        <f t="array" ref="BC16">INDEX(AZ$9:AZ$400,MATCH(MIN(ABS($A16-AZ$9:AZ$400)),ABS($A16-AZ$9:AZ$400),0))</f>
        <v>1.9563915196103423</v>
      </c>
      <c r="BD16" s="20">
        <f t="shared" si="17"/>
        <v>0.91546301937586394</v>
      </c>
      <c r="BE16" s="1"/>
      <c r="BF16" s="22">
        <f>$A16*BH$4/'PB_&amp;_MAR 30'!$F$1</f>
        <v>1.9006845205561516</v>
      </c>
      <c r="BG16" s="1">
        <v>-120.09382466281312</v>
      </c>
      <c r="BH16" s="6">
        <f t="shared" si="18"/>
        <v>0.92339911388321527</v>
      </c>
      <c r="BI16" s="24" cm="1">
        <f t="array" ref="BI16">INDEX(BF$9:BF$400,MATCH(MIN(ABS($A16-BF$9:BF$400)),ABS($A16-BF$9:BF$400),0))</f>
        <v>1.9006845205561516</v>
      </c>
      <c r="BJ16" s="20">
        <f t="shared" si="19"/>
        <v>0.92339911388321527</v>
      </c>
      <c r="BK16" s="1"/>
      <c r="BL16" s="22">
        <f>$A16*BN$4/'PB_&amp;_MAR 30'!$F$1</f>
        <v>1.9448910019230519</v>
      </c>
      <c r="BM16" s="1">
        <v>-110.65197976878615</v>
      </c>
      <c r="BN16" s="6">
        <f t="shared" si="20"/>
        <v>0.93102573570906444</v>
      </c>
      <c r="BO16" s="24" cm="1">
        <f t="array" ref="BO16">INDEX(BL$9:BL$400,MATCH(MIN(ABS($A16-BL$9:BL$400)),ABS($A16-BL$9:BL$400),0))</f>
        <v>1.9448910019230519</v>
      </c>
      <c r="BP16" s="20">
        <f t="shared" si="21"/>
        <v>0.93102573570906444</v>
      </c>
      <c r="BQ16" s="1"/>
      <c r="BR16" s="22">
        <f>$A16*BT$4/'PB_&amp;_MAR 30'!$F$1</f>
        <v>1.9167095408649504</v>
      </c>
      <c r="BS16" s="1">
        <v>-103.71113198458576</v>
      </c>
      <c r="BT16" s="6">
        <f t="shared" si="22"/>
        <v>0.93440175431485761</v>
      </c>
      <c r="BU16" s="24" cm="1">
        <f t="array" ref="BU16">INDEX(BR$9:BR$400,MATCH(MIN(ABS($A16-BR$9:BR$400)),ABS($A16-BR$9:BR$400),0))</f>
        <v>1.9167095408649504</v>
      </c>
      <c r="BV16" s="20">
        <f t="shared" si="23"/>
        <v>0.93440175431485761</v>
      </c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22">
        <f t="shared" si="24"/>
        <v>1.9375395883021034</v>
      </c>
      <c r="CJ16" s="6">
        <f t="shared" si="25"/>
        <v>0.92145310311554629</v>
      </c>
      <c r="CK16" s="6">
        <f>_xlfn.STDEV.P(H16,N16,T16,Z16,AF16,AL16,AR16,AX16,BD16,BJ16,BP16,BV16)</f>
        <v>7.681203822596583E-3</v>
      </c>
      <c r="CL16" s="1"/>
      <c r="CM16" s="6"/>
      <c r="CN16" s="25">
        <f t="shared" si="26"/>
        <v>1.9177467698181054</v>
      </c>
      <c r="CO16" s="6">
        <f t="shared" si="27"/>
        <v>0.91547687167356429</v>
      </c>
      <c r="CP16" s="6">
        <f>_xlfn.STDEV.P(H16,N16,T16)</f>
        <v>3.3316549911426535E-3</v>
      </c>
      <c r="CQ16" s="6"/>
      <c r="CR16" s="25">
        <f t="shared" si="28"/>
        <v>1.9766518684520837</v>
      </c>
      <c r="CS16" s="6">
        <f t="shared" si="29"/>
        <v>0.92583067696004973</v>
      </c>
      <c r="CT16" s="6">
        <f>_xlfn.STDEV.P(Z16,AF16,AL16)</f>
        <v>5.8182194159601139E-3</v>
      </c>
      <c r="CU16" s="6"/>
      <c r="CV16" s="25">
        <f t="shared" si="30"/>
        <v>1.9349980271568408</v>
      </c>
      <c r="CW16" s="6">
        <f t="shared" si="31"/>
        <v>0.91489599585952541</v>
      </c>
      <c r="CX16" s="6">
        <f>_xlfn.STDEV.P(AR16,AX16,BD16)</f>
        <v>2.3411982129635973E-3</v>
      </c>
      <c r="CY16" s="6"/>
      <c r="CZ16" s="25">
        <f t="shared" si="32"/>
        <v>1.9207616877813845</v>
      </c>
      <c r="DA16" s="6">
        <f t="shared" si="33"/>
        <v>0.92960886796904585</v>
      </c>
      <c r="DB16" s="6">
        <f>_xlfn.STDEV.P(BJ16,BP16,BV16)</f>
        <v>4.6021849710423338E-3</v>
      </c>
      <c r="DC16" s="6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</row>
    <row r="17" spans="1:129" x14ac:dyDescent="0.25">
      <c r="A17" s="4">
        <v>2.25</v>
      </c>
      <c r="B17" s="3">
        <v>0.25027777777777782</v>
      </c>
      <c r="C17" s="1"/>
      <c r="D17" s="22">
        <f>$A17*F$4/'PB_&amp;_MAR 30'!$F$1</f>
        <v>2.1452945000334007</v>
      </c>
      <c r="E17" s="1">
        <v>-144.47802986512525</v>
      </c>
      <c r="F17" s="6">
        <f t="shared" si="0"/>
        <v>0.90813482809941648</v>
      </c>
      <c r="G17" s="24" cm="1">
        <f t="array" ref="G17">INDEX(D$9:D$400,MATCH(MIN(ABS($A17-D$9:D$400)),ABS($A17-D$9:D$400),0))</f>
        <v>2.1452945000334007</v>
      </c>
      <c r="H17" s="20">
        <f t="shared" si="1"/>
        <v>0.90813482809941648</v>
      </c>
      <c r="I17" s="1"/>
      <c r="J17" s="22">
        <f>$A17*L$4/'PB_&amp;_MAR 30'!$F$1</f>
        <v>2.1794162915005293</v>
      </c>
      <c r="K17" s="1">
        <v>-160.90562138728328</v>
      </c>
      <c r="L17" s="6">
        <f t="shared" si="2"/>
        <v>0.8992912920110212</v>
      </c>
      <c r="M17" s="24" cm="1">
        <f t="array" ref="M17">INDEX(J$9:J$400,MATCH(MIN(ABS($A17-J$9:J$400)),ABS($A17-J$9:J$400),0))</f>
        <v>2.1794162915005293</v>
      </c>
      <c r="N17" s="20">
        <f t="shared" si="3"/>
        <v>0.8992912920110212</v>
      </c>
      <c r="O17" s="1"/>
      <c r="P17" s="22">
        <f>$A17*R$4/'PB_&amp;_MAR 30'!$F$1</f>
        <v>2.1485836252711761</v>
      </c>
      <c r="Q17" s="1">
        <v>-149.50419556840077</v>
      </c>
      <c r="R17" s="6">
        <f t="shared" si="4"/>
        <v>0.90508450446045696</v>
      </c>
      <c r="S17" s="24" cm="1">
        <f t="array" ref="S17">INDEX(P$9:P$400,MATCH(MIN(ABS($A17-P$9:P$400)),ABS($A17-P$9:P$400),0))</f>
        <v>2.1485836252711761</v>
      </c>
      <c r="T17" s="20">
        <f t="shared" si="5"/>
        <v>0.90508450446045696</v>
      </c>
      <c r="U17" s="1"/>
      <c r="V17" s="22">
        <f>$A17*X$4/'PB_&amp;_MAR 30'!$F$1</f>
        <v>2.1033145471011911</v>
      </c>
      <c r="W17" s="1">
        <v>-126.64830443159924</v>
      </c>
      <c r="X17" s="6">
        <f t="shared" si="6"/>
        <v>0.91786445280564788</v>
      </c>
      <c r="Y17" s="24" cm="1">
        <f t="array" ref="Y17">INDEX(V$9:V$400,MATCH(MIN(ABS($A17-V$9:V$400)),ABS($A17-V$9:V$400),0))</f>
        <v>2.3370161634457682</v>
      </c>
      <c r="Z17" s="20">
        <f t="shared" si="7"/>
        <v>0.90856566446843601</v>
      </c>
      <c r="AA17" s="1"/>
      <c r="AB17" s="22">
        <f>$A17*AD$4/'PB_&amp;_MAR 30'!$F$1</f>
        <v>2.1532806184300295</v>
      </c>
      <c r="AC17" s="1">
        <v>-128.57325626204241</v>
      </c>
      <c r="AD17" s="6">
        <f t="shared" si="8"/>
        <v>0.91855095206007664</v>
      </c>
      <c r="AE17" s="24" cm="1">
        <f t="array" ref="AE17">INDEX(AB$9:AB$400,MATCH(MIN(ABS($A17-AB$9:AB$400)),ABS($A17-AB$9:AB$400),0))</f>
        <v>2.1532806184300295</v>
      </c>
      <c r="AF17" s="20">
        <f t="shared" si="9"/>
        <v>0.91855095206007664</v>
      </c>
      <c r="AG17" s="1"/>
      <c r="AH17" s="22">
        <f>$A17*AJ$4/'PB_&amp;_MAR 30'!$F$1</f>
        <v>2.152288567827227</v>
      </c>
      <c r="AI17" s="1">
        <v>-123.51177263969173</v>
      </c>
      <c r="AJ17" s="6">
        <f t="shared" si="10"/>
        <v>0.92172125461322452</v>
      </c>
      <c r="AK17" s="24" cm="1">
        <f t="array" ref="AK17">INDEX(AH$9:AH$400,MATCH(MIN(ABS($A17-AH$9:AH$400)),ABS($A17-AH$9:AH$400),0))</f>
        <v>2.152288567827227</v>
      </c>
      <c r="AL17" s="20">
        <f t="shared" si="11"/>
        <v>0.92172125461322452</v>
      </c>
      <c r="AM17" s="1"/>
      <c r="AN17" s="22">
        <f>$A17*AP$4/'PB_&amp;_MAR 30'!$F$1</f>
        <v>2.1439597503589218</v>
      </c>
      <c r="AO17" s="1">
        <v>-156.72251445086707</v>
      </c>
      <c r="AP17" s="6">
        <f t="shared" si="12"/>
        <v>0.9002872340277186</v>
      </c>
      <c r="AQ17" s="24" cm="1">
        <f t="array" ref="AQ17">INDEX(AN$9:AN$400,MATCH(MIN(ABS($A17-AN$9:AN$400)),ABS($A17-AN$9:AN$400),0))</f>
        <v>2.1439597503589218</v>
      </c>
      <c r="AR17" s="20">
        <f t="shared" si="13"/>
        <v>0.9002872340277186</v>
      </c>
      <c r="AS17" s="1"/>
      <c r="AT17" s="22">
        <f>$A17*AV$4/'PB_&amp;_MAR 30'!$F$1</f>
        <v>2.1863195594156934</v>
      </c>
      <c r="AU17" s="1">
        <v>-150.99174373795762</v>
      </c>
      <c r="AV17" s="6">
        <f t="shared" si="14"/>
        <v>0.90579465139238957</v>
      </c>
      <c r="AW17" s="24" cm="1">
        <f t="array" ref="AW17">INDEX(AT$9:AT$400,MATCH(MIN(ABS($A17-AT$9:AT$400)),ABS($A17-AT$9:AT$400),0))</f>
        <v>2.1863195594156934</v>
      </c>
      <c r="AX17" s="20">
        <f t="shared" si="15"/>
        <v>0.90579465139238957</v>
      </c>
      <c r="AY17" s="1"/>
      <c r="AZ17" s="22">
        <f>$A17*BB$4/'PB_&amp;_MAR 30'!$F$1</f>
        <v>2.2012461881988847</v>
      </c>
      <c r="BA17" s="1">
        <v>-154.17411368015416</v>
      </c>
      <c r="BB17" s="6">
        <f t="shared" si="16"/>
        <v>0.90446140636649353</v>
      </c>
      <c r="BC17" s="24" cm="1">
        <f t="array" ref="BC17">INDEX(AZ$9:AZ$400,MATCH(MIN(ABS($A17-AZ$9:AZ$400)),ABS($A17-AZ$9:AZ$400),0))</f>
        <v>2.2012461881988847</v>
      </c>
      <c r="BD17" s="20">
        <f t="shared" si="17"/>
        <v>0.90446140636649353</v>
      </c>
      <c r="BE17" s="1"/>
      <c r="BF17" s="22">
        <f>$A17*BH$4/'PB_&amp;_MAR 30'!$F$1</f>
        <v>2.1385671088352312</v>
      </c>
      <c r="BG17" s="1">
        <v>-135.3531695568401</v>
      </c>
      <c r="BH17" s="6">
        <f t="shared" si="18"/>
        <v>0.91366606271488127</v>
      </c>
      <c r="BI17" s="24" cm="1">
        <f t="array" ref="BI17">INDEX(BF$9:BF$400,MATCH(MIN(ABS($A17-BF$9:BF$400)),ABS($A17-BF$9:BF$400),0))</f>
        <v>2.1385671088352312</v>
      </c>
      <c r="BJ17" s="20">
        <f t="shared" si="19"/>
        <v>0.91366606271488127</v>
      </c>
      <c r="BK17" s="1"/>
      <c r="BL17" s="22">
        <f>$A17*BN$4/'PB_&amp;_MAR 30'!$F$1</f>
        <v>2.188306308595183</v>
      </c>
      <c r="BM17" s="1">
        <v>-126.94143063583816</v>
      </c>
      <c r="BN17" s="6">
        <f t="shared" si="20"/>
        <v>0.92087180180199857</v>
      </c>
      <c r="BO17" s="24" cm="1">
        <f t="array" ref="BO17">INDEX(BL$9:BL$400,MATCH(MIN(ABS($A17-BL$9:BL$400)),ABS($A17-BL$9:BL$400),0))</f>
        <v>2.188306308595183</v>
      </c>
      <c r="BP17" s="20">
        <f t="shared" si="21"/>
        <v>0.92087180180199857</v>
      </c>
      <c r="BQ17" s="1"/>
      <c r="BR17" s="22">
        <f>$A17*BT$4/'PB_&amp;_MAR 30'!$F$1</f>
        <v>2.1565977609398668</v>
      </c>
      <c r="BS17" s="1">
        <v>-118.89000963391138</v>
      </c>
      <c r="BT17" s="6">
        <f t="shared" si="22"/>
        <v>0.92480097447366205</v>
      </c>
      <c r="BU17" s="24" cm="1">
        <f t="array" ref="BU17">INDEX(BR$9:BR$400,MATCH(MIN(ABS($A17-BR$9:BR$400)),ABS($A17-BR$9:BR$400),0))</f>
        <v>2.1565977609398668</v>
      </c>
      <c r="BV17" s="20">
        <f t="shared" si="23"/>
        <v>0.92480097447366205</v>
      </c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22">
        <f t="shared" si="24"/>
        <v>2.177573036904326</v>
      </c>
      <c r="CJ17" s="6">
        <f t="shared" si="25"/>
        <v>0.91093588554081473</v>
      </c>
      <c r="CK17" s="6">
        <f>_xlfn.STDEV.P(H17,N17,T17,Z17,AF17,AL17,AR17,AX17,BD17,BJ17,BP17,BV17)</f>
        <v>8.3555094225624023E-3</v>
      </c>
      <c r="CL17" s="1"/>
      <c r="CM17" s="6"/>
      <c r="CN17" s="25">
        <f t="shared" si="26"/>
        <v>2.1577648056017016</v>
      </c>
      <c r="CO17" s="6">
        <f t="shared" si="27"/>
        <v>0.90417020819029814</v>
      </c>
      <c r="CP17" s="6">
        <f>_xlfn.STDEV.P(H17,N17,T17)</f>
        <v>3.6677864249805179E-3</v>
      </c>
      <c r="CQ17" s="6"/>
      <c r="CR17" s="25">
        <f t="shared" si="28"/>
        <v>2.2141951165676748</v>
      </c>
      <c r="CS17" s="6">
        <f t="shared" si="29"/>
        <v>0.91627929038057909</v>
      </c>
      <c r="CT17" s="6">
        <f>_xlfn.STDEV.P(Z17,AF17,AL17)</f>
        <v>5.605813833511746E-3</v>
      </c>
      <c r="CU17" s="6"/>
      <c r="CV17" s="25">
        <f t="shared" si="30"/>
        <v>2.1771751659911671</v>
      </c>
      <c r="CW17" s="6">
        <f t="shared" si="31"/>
        <v>0.90351443059553382</v>
      </c>
      <c r="CX17" s="6">
        <f>_xlfn.STDEV.P(AR17,AX17,BD17)</f>
        <v>2.3459871895442058E-3</v>
      </c>
      <c r="CY17" s="6"/>
      <c r="CZ17" s="25">
        <f t="shared" si="32"/>
        <v>2.1611570594567606</v>
      </c>
      <c r="DA17" s="6">
        <f t="shared" si="33"/>
        <v>0.9197796129968473</v>
      </c>
      <c r="DB17" s="6">
        <f>_xlfn.STDEV.P(BJ17,BP17,BV17)</f>
        <v>4.6109451134253724E-3</v>
      </c>
      <c r="DC17" s="6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</row>
    <row r="18" spans="1:129" x14ac:dyDescent="0.25">
      <c r="A18" s="4">
        <v>2.5</v>
      </c>
      <c r="B18" s="3">
        <v>0.25</v>
      </c>
      <c r="C18" s="1"/>
      <c r="D18" s="22">
        <f>$A18*F$4/'PB_&amp;_MAR 30'!$F$1</f>
        <v>2.3836605555926673</v>
      </c>
      <c r="E18" s="1">
        <v>-162.19823217726398</v>
      </c>
      <c r="F18" s="6">
        <f t="shared" si="0"/>
        <v>0.89686758260169341</v>
      </c>
      <c r="G18" s="24" cm="1">
        <f t="array" ref="G18">INDEX(D$9:D$400,MATCH(MIN(ABS($A18-D$9:D$400)),ABS($A18-D$9:D$400),0))</f>
        <v>2.3836605555926673</v>
      </c>
      <c r="H18" s="20">
        <f t="shared" si="1"/>
        <v>0.89686758260169341</v>
      </c>
      <c r="I18" s="1"/>
      <c r="J18" s="22">
        <f>$A18*L$4/'PB_&amp;_MAR 30'!$F$1</f>
        <v>2.4215736572228104</v>
      </c>
      <c r="K18" s="1">
        <v>-178.03024084778423</v>
      </c>
      <c r="L18" s="6">
        <f t="shared" si="2"/>
        <v>0.88857321836138126</v>
      </c>
      <c r="M18" s="24" cm="1">
        <f t="array" ref="M18">INDEX(J$9:J$400,MATCH(MIN(ABS($A18-J$9:J$400)),ABS($A18-J$9:J$400),0))</f>
        <v>2.4215736572228104</v>
      </c>
      <c r="N18" s="20">
        <f t="shared" si="3"/>
        <v>0.88857321836138126</v>
      </c>
      <c r="O18" s="1"/>
      <c r="P18" s="22">
        <f>$A18*R$4/'PB_&amp;_MAR 30'!$F$1</f>
        <v>2.3873151391901959</v>
      </c>
      <c r="Q18" s="1">
        <v>-166.66701348747594</v>
      </c>
      <c r="R18" s="6">
        <f t="shared" si="4"/>
        <v>0.89418837300775356</v>
      </c>
      <c r="S18" s="24" cm="1">
        <f t="array" ref="S18">INDEX(P$9:P$400,MATCH(MIN(ABS($A18-P$9:P$400)),ABS($A18-P$9:P$400),0))</f>
        <v>2.3873151391901959</v>
      </c>
      <c r="T18" s="20">
        <f t="shared" si="5"/>
        <v>0.89418837300775356</v>
      </c>
      <c r="U18" s="1"/>
      <c r="V18" s="22">
        <f>$A18*X$4/'PB_&amp;_MAR 30'!$F$1</f>
        <v>2.3370161634457682</v>
      </c>
      <c r="W18" s="1">
        <v>-140.98650289017343</v>
      </c>
      <c r="X18" s="6">
        <f t="shared" si="6"/>
        <v>0.90856566446843601</v>
      </c>
      <c r="Y18" s="24" cm="1">
        <f t="array" ref="Y18">INDEX(V$9:V$400,MATCH(MIN(ABS($A18-V$9:V$400)),ABS($A18-V$9:V$400),0))</f>
        <v>2.5707177797903449</v>
      </c>
      <c r="Z18" s="20">
        <f t="shared" si="7"/>
        <v>0.89922334072878063</v>
      </c>
      <c r="AA18" s="1"/>
      <c r="AB18" s="22">
        <f>$A18*AD$4/'PB_&amp;_MAR 30'!$F$1</f>
        <v>2.3925340204778109</v>
      </c>
      <c r="AC18" s="1">
        <v>-143.07927745664742</v>
      </c>
      <c r="AD18" s="6">
        <f t="shared" si="8"/>
        <v>0.90936162567878831</v>
      </c>
      <c r="AE18" s="24" cm="1">
        <f t="array" ref="AE18">INDEX(AB$9:AB$400,MATCH(MIN(ABS($A18-AB$9:AB$400)),ABS($A18-AB$9:AB$400),0))</f>
        <v>2.3925340204778109</v>
      </c>
      <c r="AF18" s="20">
        <f t="shared" si="9"/>
        <v>0.90936162567878831</v>
      </c>
      <c r="AG18" s="1"/>
      <c r="AH18" s="22">
        <f>$A18*AJ$4/'PB_&amp;_MAR 30'!$F$1</f>
        <v>2.3914317420302522</v>
      </c>
      <c r="AI18" s="1">
        <v>-138.50404142581891</v>
      </c>
      <c r="AJ18" s="6">
        <f t="shared" si="10"/>
        <v>0.91221952076229107</v>
      </c>
      <c r="AK18" s="24" cm="1">
        <f t="array" ref="AK18">INDEX(AH$9:AH$400,MATCH(MIN(ABS($A18-AH$9:AH$400)),ABS($A18-AH$9:AH$400),0))</f>
        <v>2.3914317420302522</v>
      </c>
      <c r="AL18" s="20">
        <f t="shared" si="11"/>
        <v>0.91221952076229107</v>
      </c>
      <c r="AM18" s="1"/>
      <c r="AN18" s="22">
        <f>$A18*AP$4/'PB_&amp;_MAR 30'!$F$1</f>
        <v>2.3821775003988024</v>
      </c>
      <c r="AO18" s="1">
        <v>-174.8392292870906</v>
      </c>
      <c r="AP18" s="6">
        <f t="shared" si="12"/>
        <v>0.88876069776086175</v>
      </c>
      <c r="AQ18" s="24" cm="1">
        <f t="array" ref="AQ18">INDEX(AN$9:AN$400,MATCH(MIN(ABS($A18-AN$9:AN$400)),ABS($A18-AN$9:AN$400),0))</f>
        <v>2.3821775003988024</v>
      </c>
      <c r="AR18" s="20">
        <f t="shared" si="13"/>
        <v>0.88876069776086175</v>
      </c>
      <c r="AS18" s="1"/>
      <c r="AT18" s="22">
        <f>$A18*AV$4/'PB_&amp;_MAR 30'!$F$1</f>
        <v>2.4292439549063261</v>
      </c>
      <c r="AU18" s="1">
        <v>-169.72420520231213</v>
      </c>
      <c r="AV18" s="6">
        <f t="shared" si="14"/>
        <v>0.89410727022278924</v>
      </c>
      <c r="AW18" s="24" cm="1">
        <f t="array" ref="AW18">INDEX(AT$9:AT$400,MATCH(MIN(ABS($A18-AT$9:AT$400)),ABS($A18-AT$9:AT$400),0))</f>
        <v>2.4292439549063261</v>
      </c>
      <c r="AX18" s="20">
        <f t="shared" si="15"/>
        <v>0.89410727022278924</v>
      </c>
      <c r="AY18" s="1"/>
      <c r="AZ18" s="22">
        <f>$A18*BB$4/'PB_&amp;_MAR 30'!$F$1</f>
        <v>2.4458290979987609</v>
      </c>
      <c r="BA18" s="1">
        <v>-172.11668111753374</v>
      </c>
      <c r="BB18" s="6">
        <f t="shared" si="16"/>
        <v>0.89334275863618884</v>
      </c>
      <c r="BC18" s="24" cm="1">
        <f t="array" ref="BC18">INDEX(AZ$9:AZ$400,MATCH(MIN(ABS($A18-AZ$9:AZ$400)),ABS($A18-AZ$9:AZ$400),0))</f>
        <v>2.4458290979987609</v>
      </c>
      <c r="BD18" s="20">
        <f t="shared" si="17"/>
        <v>0.89334275863618884</v>
      </c>
      <c r="BE18" s="1"/>
      <c r="BF18" s="22">
        <f>$A18*BH$4/'PB_&amp;_MAR 30'!$F$1</f>
        <v>2.37618567648359</v>
      </c>
      <c r="BG18" s="1">
        <v>-149.78661368015415</v>
      </c>
      <c r="BH18" s="6">
        <f t="shared" si="18"/>
        <v>0.90445980575148466</v>
      </c>
      <c r="BI18" s="24" cm="1">
        <f t="array" ref="BI18">INDEX(BF$9:BF$400,MATCH(MIN(ABS($A18-BF$9:BF$400)),ABS($A18-BF$9:BF$400),0))</f>
        <v>2.6138042441319489</v>
      </c>
      <c r="BJ18" s="20">
        <f t="shared" si="19"/>
        <v>0.89514622480380812</v>
      </c>
      <c r="BK18" s="1"/>
      <c r="BL18" s="22">
        <f>$A18*BN$4/'PB_&amp;_MAR 30'!$F$1</f>
        <v>2.4314514539946477</v>
      </c>
      <c r="BM18" s="1">
        <v>-142.49671965317921</v>
      </c>
      <c r="BN18" s="6">
        <f t="shared" si="20"/>
        <v>0.91117550338921005</v>
      </c>
      <c r="BO18" s="24" cm="1">
        <f t="array" ref="BO18">INDEX(BL$9:BL$400,MATCH(MIN(ABS($A18-BL$9:BL$400)),ABS($A18-BL$9:BL$400),0))</f>
        <v>2.4314514539946477</v>
      </c>
      <c r="BP18" s="20">
        <f t="shared" si="21"/>
        <v>0.91117550338921005</v>
      </c>
      <c r="BQ18" s="1"/>
      <c r="BR18" s="22">
        <f>$A18*BT$4/'PB_&amp;_MAR 30'!$F$1</f>
        <v>2.3962197343776293</v>
      </c>
      <c r="BS18" s="1">
        <v>-134.40828998073218</v>
      </c>
      <c r="BT18" s="6">
        <f t="shared" si="22"/>
        <v>0.91498551930195526</v>
      </c>
      <c r="BU18" s="24" cm="1">
        <f t="array" ref="BU18">INDEX(BR$9:BR$400,MATCH(MIN(ABS($A18-BR$9:BR$400)),ABS($A18-BR$9:BR$400),0))</f>
        <v>2.3962197343776293</v>
      </c>
      <c r="BV18" s="20">
        <f t="shared" si="23"/>
        <v>0.91498551930195526</v>
      </c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22">
        <f t="shared" si="24"/>
        <v>2.4371632400093497</v>
      </c>
      <c r="CJ18" s="6">
        <f t="shared" si="25"/>
        <v>0.89982930293795838</v>
      </c>
      <c r="CK18" s="6">
        <f>_xlfn.STDEV.P(H18,N18,T18,Z18,AF18,AL18,AR18,AX18,BD18,BJ18,BP18,BV18)</f>
        <v>9.0818064396767633E-3</v>
      </c>
      <c r="CL18" s="1"/>
      <c r="CM18" s="6"/>
      <c r="CN18" s="25">
        <f t="shared" si="26"/>
        <v>2.397516450668558</v>
      </c>
      <c r="CO18" s="6">
        <f t="shared" si="27"/>
        <v>0.89320972465694271</v>
      </c>
      <c r="CP18" s="6">
        <f>_xlfn.STDEV.P(H18,N18,T18)</f>
        <v>3.4561475647171872E-3</v>
      </c>
      <c r="CQ18" s="6"/>
      <c r="CR18" s="25">
        <f t="shared" si="28"/>
        <v>2.4515611807661357</v>
      </c>
      <c r="CS18" s="6">
        <f t="shared" si="29"/>
        <v>0.90693482905661993</v>
      </c>
      <c r="CT18" s="6">
        <f>_xlfn.STDEV.P(Z18,AF18,AL18)</f>
        <v>5.5762699749252629E-3</v>
      </c>
      <c r="CU18" s="6"/>
      <c r="CV18" s="25">
        <f t="shared" si="30"/>
        <v>2.4190835177679628</v>
      </c>
      <c r="CW18" s="6">
        <f t="shared" si="31"/>
        <v>0.89207024220661335</v>
      </c>
      <c r="CX18" s="6">
        <f>_xlfn.STDEV.P(AR18,AX18,BD18)</f>
        <v>2.360922534422388E-3</v>
      </c>
      <c r="CY18" s="6"/>
      <c r="CZ18" s="25">
        <f t="shared" si="32"/>
        <v>2.4804918108347418</v>
      </c>
      <c r="DA18" s="6">
        <f t="shared" si="33"/>
        <v>0.90710241583165774</v>
      </c>
      <c r="DB18" s="6">
        <f>_xlfn.STDEV.P(BJ18,BP18,BV18)</f>
        <v>8.5961981222192254E-3</v>
      </c>
      <c r="DC18" s="6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</row>
    <row r="19" spans="1:129" x14ac:dyDescent="0.25">
      <c r="A19" s="4">
        <v>2.75</v>
      </c>
      <c r="B19" s="3">
        <v>0.25</v>
      </c>
      <c r="C19" s="1"/>
      <c r="D19" s="22">
        <f>$A19*F$4/'PB_&amp;_MAR 30'!$F$1</f>
        <v>2.6220266111519339</v>
      </c>
      <c r="E19" s="1">
        <v>-178.96885838150291</v>
      </c>
      <c r="F19" s="6">
        <f t="shared" si="0"/>
        <v>0.88620411729440007</v>
      </c>
      <c r="G19" s="24" cm="1">
        <f t="array" ref="G19">INDEX(D$9:D$400,MATCH(MIN(ABS($A19-D$9:D$400)),ABS($A19-D$9:D$400),0))</f>
        <v>2.8601278155383572</v>
      </c>
      <c r="H19" s="20">
        <f t="shared" si="1"/>
        <v>0.875734399969607</v>
      </c>
      <c r="I19" s="1"/>
      <c r="J19" s="22">
        <f>$A19*L$4/'PB_&amp;_MAR 30'!$F$1</f>
        <v>2.6637310229450915</v>
      </c>
      <c r="K19" s="1">
        <v>-194.9415751445087</v>
      </c>
      <c r="L19" s="6">
        <f t="shared" si="2"/>
        <v>0.87798863708504649</v>
      </c>
      <c r="M19" s="24" cm="1">
        <f t="array" ref="M19">INDEX(J$9:J$400,MATCH(MIN(ABS($A19-J$9:J$400)),ABS($A19-J$9:J$400),0))</f>
        <v>2.6637310229450915</v>
      </c>
      <c r="N19" s="20">
        <f t="shared" si="3"/>
        <v>0.87798863708504649</v>
      </c>
      <c r="O19" s="1"/>
      <c r="P19" s="22">
        <f>$A19*R$4/'PB_&amp;_MAR 30'!$F$1</f>
        <v>2.6260466531092157</v>
      </c>
      <c r="Q19" s="1">
        <v>-183.51860789980736</v>
      </c>
      <c r="R19" s="6">
        <f t="shared" si="4"/>
        <v>0.88348982753752925</v>
      </c>
      <c r="S19" s="24" cm="1">
        <f t="array" ref="S19">INDEX(P$9:P$400,MATCH(MIN(ABS($A19-P$9:P$400)),ABS($A19-P$9:P$400),0))</f>
        <v>2.8645129097905473</v>
      </c>
      <c r="T19" s="20">
        <f t="shared" si="5"/>
        <v>0.87329284036810118</v>
      </c>
      <c r="U19" s="1"/>
      <c r="V19" s="22">
        <f>$A19*X$4/'PB_&amp;_MAR 30'!$F$1</f>
        <v>2.5707177797903449</v>
      </c>
      <c r="W19" s="1">
        <v>-155.39183044315996</v>
      </c>
      <c r="X19" s="6">
        <f t="shared" si="6"/>
        <v>0.89922334072878063</v>
      </c>
      <c r="Y19" s="24" cm="1">
        <f t="array" ref="Y19">INDEX(V$9:V$400,MATCH(MIN(ABS($A19-V$9:V$400)),ABS($A19-V$9:V$400),0))</f>
        <v>2.8041597276723165</v>
      </c>
      <c r="Z19" s="20">
        <f t="shared" si="7"/>
        <v>0.89037822214968121</v>
      </c>
      <c r="AA19" s="1"/>
      <c r="AB19" s="22">
        <f>$A19*AD$4/'PB_&amp;_MAR 30'!$F$1</f>
        <v>2.6317874225255919</v>
      </c>
      <c r="AC19" s="1">
        <v>-156.54717726396919</v>
      </c>
      <c r="AD19" s="6">
        <f t="shared" si="8"/>
        <v>0.90082993216065133</v>
      </c>
      <c r="AE19" s="24" cm="1">
        <f t="array" ref="AE19">INDEX(AB$9:AB$400,MATCH(MIN(ABS($A19-AB$9:AB$400)),ABS($A19-AB$9:AB$400),0))</f>
        <v>2.6317874225255919</v>
      </c>
      <c r="AF19" s="20">
        <f t="shared" si="9"/>
        <v>0.90082993216065133</v>
      </c>
      <c r="AG19" s="1"/>
      <c r="AH19" s="22">
        <f>$A19*AJ$4/'PB_&amp;_MAR 30'!$F$1</f>
        <v>2.630574916233277</v>
      </c>
      <c r="AI19" s="1">
        <v>-153.06141136801543</v>
      </c>
      <c r="AJ19" s="6">
        <f t="shared" si="10"/>
        <v>0.90299341517857046</v>
      </c>
      <c r="AK19" s="24" cm="1">
        <f t="array" ref="AK19">INDEX(AH$9:AH$400,MATCH(MIN(ABS($A19-AH$9:AH$400)),ABS($A19-AH$9:AH$400),0))</f>
        <v>2.630574916233277</v>
      </c>
      <c r="AL19" s="20">
        <f t="shared" si="11"/>
        <v>0.90299341517857046</v>
      </c>
      <c r="AM19" s="1"/>
      <c r="AN19" s="22">
        <f>$A19*AP$4/'PB_&amp;_MAR 30'!$F$1</f>
        <v>2.620395250438682</v>
      </c>
      <c r="AO19" s="1">
        <v>-192.79125240847787</v>
      </c>
      <c r="AP19" s="6">
        <f t="shared" si="12"/>
        <v>0.87733894456538797</v>
      </c>
      <c r="AQ19" s="24" cm="1">
        <f t="array" ref="AQ19">INDEX(AN$9:AN$400,MATCH(MIN(ABS($A19-AN$9:AN$400)),ABS($A19-AN$9:AN$400),0))</f>
        <v>2.8583483140896293</v>
      </c>
      <c r="AR19" s="20">
        <f t="shared" si="13"/>
        <v>0.8661547262260304</v>
      </c>
      <c r="AS19" s="1"/>
      <c r="AT19" s="22">
        <f>$A19*AV$4/'PB_&amp;_MAR 30'!$F$1</f>
        <v>2.6721683503969587</v>
      </c>
      <c r="AU19" s="1">
        <v>-188.09966763005781</v>
      </c>
      <c r="AV19" s="6">
        <f t="shared" si="14"/>
        <v>0.88264262453437281</v>
      </c>
      <c r="AW19" s="24" cm="1">
        <f t="array" ref="AW19">INDEX(AT$9:AT$400,MATCH(MIN(ABS($A19-AT$9:AT$400)),ABS($A19-AT$9:AT$400),0))</f>
        <v>2.6721683503969587</v>
      </c>
      <c r="AX19" s="20">
        <f t="shared" si="15"/>
        <v>0.88264262453437281</v>
      </c>
      <c r="AY19" s="1"/>
      <c r="AZ19" s="22">
        <f>$A19*BB$4/'PB_&amp;_MAR 30'!$F$1</f>
        <v>2.6904120077986371</v>
      </c>
      <c r="BA19" s="1">
        <v>-189.92123314065512</v>
      </c>
      <c r="BB19" s="6">
        <f t="shared" si="16"/>
        <v>0.8823096362788746</v>
      </c>
      <c r="BC19" s="24" cm="1">
        <f t="array" ref="BC19">INDEX(AZ$9:AZ$400,MATCH(MIN(ABS($A19-AZ$9:AZ$400)),ABS($A19-AZ$9:AZ$400),0))</f>
        <v>2.6904120077986371</v>
      </c>
      <c r="BD19" s="20">
        <f t="shared" si="17"/>
        <v>0.8823096362788746</v>
      </c>
      <c r="BE19" s="1"/>
      <c r="BF19" s="22">
        <f>$A19*BH$4/'PB_&amp;_MAR 30'!$F$1</f>
        <v>2.6138042441319489</v>
      </c>
      <c r="BG19" s="1">
        <v>-164.38831888246631</v>
      </c>
      <c r="BH19" s="6">
        <f t="shared" si="18"/>
        <v>0.89514622480380812</v>
      </c>
      <c r="BI19" s="24" cm="1">
        <f t="array" ref="BI19">INDEX(BF$9:BF$400,MATCH(MIN(ABS($A19-BF$9:BF$400)),ABS($A19-BF$9:BF$400),0))</f>
        <v>2.8511587911495875</v>
      </c>
      <c r="BJ19" s="20">
        <f t="shared" si="19"/>
        <v>0.88553687381385704</v>
      </c>
      <c r="BK19" s="1"/>
      <c r="BL19" s="22">
        <f>$A19*BN$4/'PB_&amp;_MAR 30'!$F$1</f>
        <v>2.6745965993941123</v>
      </c>
      <c r="BM19" s="1">
        <v>-158.60200385356455</v>
      </c>
      <c r="BN19" s="6">
        <f t="shared" si="20"/>
        <v>0.90113636869646263</v>
      </c>
      <c r="BO19" s="24" cm="1">
        <f t="array" ref="BO19">INDEX(BL$9:BL$400,MATCH(MIN(ABS($A19-BL$9:BL$400)),ABS($A19-BL$9:BL$400),0))</f>
        <v>2.6745965993941123</v>
      </c>
      <c r="BP19" s="20">
        <f t="shared" si="21"/>
        <v>0.90113636869646263</v>
      </c>
      <c r="BQ19" s="1"/>
      <c r="BR19" s="22">
        <f>$A19*BT$4/'PB_&amp;_MAR 30'!$F$1</f>
        <v>2.6358417078153922</v>
      </c>
      <c r="BS19" s="1">
        <v>-149.22572254335262</v>
      </c>
      <c r="BT19" s="6">
        <f t="shared" si="22"/>
        <v>0.90561335680535593</v>
      </c>
      <c r="BU19" s="24" cm="1">
        <f t="array" ref="BU19">INDEX(BR$9:BR$400,MATCH(MIN(ABS($A19-BR$9:BR$400)),ABS($A19-BR$9:BR$400),0))</f>
        <v>2.6358417078153922</v>
      </c>
      <c r="BV19" s="20">
        <f t="shared" si="23"/>
        <v>0.90561335680535593</v>
      </c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22">
        <f t="shared" si="24"/>
        <v>2.7364516321124586</v>
      </c>
      <c r="CJ19" s="6">
        <f t="shared" si="25"/>
        <v>0.88705091943888414</v>
      </c>
      <c r="CK19" s="6">
        <f>_xlfn.STDEV.P(H19,N19,T19,Z19,AF19,AL19,AR19,AX19,BD19,BJ19,BP19,BV19)</f>
        <v>1.2511290354739106E-2</v>
      </c>
      <c r="CL19" s="1"/>
      <c r="CM19" s="6"/>
      <c r="CN19" s="25">
        <f t="shared" si="26"/>
        <v>2.7961239160913323</v>
      </c>
      <c r="CO19" s="6">
        <f t="shared" si="27"/>
        <v>0.87567195914091822</v>
      </c>
      <c r="CP19" s="6">
        <f>_xlfn.STDEV.P(H19,N19,T19)</f>
        <v>1.9175593592783678E-3</v>
      </c>
      <c r="CQ19" s="6"/>
      <c r="CR19" s="25">
        <f t="shared" si="28"/>
        <v>2.6888406888103948</v>
      </c>
      <c r="CS19" s="6">
        <f t="shared" si="29"/>
        <v>0.8980671898296344</v>
      </c>
      <c r="CT19" s="6">
        <f>_xlfn.STDEV.P(Z19,AF19,AL19)</f>
        <v>5.5081958740122823E-3</v>
      </c>
      <c r="CU19" s="6"/>
      <c r="CV19" s="25">
        <f t="shared" si="30"/>
        <v>2.7403095574284086</v>
      </c>
      <c r="CW19" s="6">
        <f t="shared" si="31"/>
        <v>0.87703566234642594</v>
      </c>
      <c r="CX19" s="6">
        <f>_xlfn.STDEV.P(AR19,AX19,BD19)</f>
        <v>7.6951845737738746E-3</v>
      </c>
      <c r="CY19" s="6"/>
      <c r="CZ19" s="25">
        <f t="shared" si="32"/>
        <v>2.7205323661196972</v>
      </c>
      <c r="DA19" s="6">
        <f t="shared" si="33"/>
        <v>0.89742886643855846</v>
      </c>
      <c r="DB19" s="6">
        <f>_xlfn.STDEV.P(BJ19,BP19,BV19)</f>
        <v>8.6052492534599307E-3</v>
      </c>
      <c r="DC19" s="6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</row>
    <row r="20" spans="1:129" x14ac:dyDescent="0.25">
      <c r="A20" s="4">
        <v>2.9997222222222222</v>
      </c>
      <c r="B20" s="3">
        <v>0.24972222222222218</v>
      </c>
      <c r="C20" s="1"/>
      <c r="D20" s="22">
        <f>$A20*F$4/'PB_&amp;_MAR 30'!$F$1</f>
        <v>2.8601278155383572</v>
      </c>
      <c r="E20" s="1">
        <v>-195.43477360308287</v>
      </c>
      <c r="F20" s="6">
        <f t="shared" si="0"/>
        <v>0.875734399969607</v>
      </c>
      <c r="G20" s="24" cm="1">
        <f t="array" ref="G20">INDEX(D$9:D$400,MATCH(MIN(ABS($A20-D$9:D$400)),ABS($A20-D$9:D$400),0))</f>
        <v>3.0987587222704676</v>
      </c>
      <c r="H20" s="20">
        <f t="shared" si="1"/>
        <v>0.86537190897380534</v>
      </c>
      <c r="I20" s="1"/>
      <c r="J20" s="22">
        <f>$A20*L$4/'PB_&amp;_MAR 30'!$F$1</f>
        <v>2.9056193249276809</v>
      </c>
      <c r="K20" s="1">
        <v>-211.43078516377653</v>
      </c>
      <c r="L20" s="6">
        <f t="shared" si="2"/>
        <v>0.86766825783115786</v>
      </c>
      <c r="M20" s="24" cm="1">
        <f t="array" ref="M20">INDEX(J$9:J$400,MATCH(MIN(ABS($A20-J$9:J$400)),ABS($A20-J$9:J$400),0))</f>
        <v>2.9056193249276809</v>
      </c>
      <c r="N20" s="20">
        <f t="shared" si="3"/>
        <v>0.86766825783115786</v>
      </c>
      <c r="O20" s="1"/>
      <c r="P20" s="22">
        <f>$A20*R$4/'PB_&amp;_MAR 30'!$F$1</f>
        <v>2.8645129097905473</v>
      </c>
      <c r="Q20" s="1">
        <v>-199.58018304431602</v>
      </c>
      <c r="R20" s="6">
        <f t="shared" si="4"/>
        <v>0.87329284036810118</v>
      </c>
      <c r="S20" s="24" cm="1">
        <f t="array" ref="S20">INDEX(P$9:P$400,MATCH(MIN(ABS($A20-P$9:P$400)),ABS($A20-P$9:P$400),0))</f>
        <v>3.1035096809472549</v>
      </c>
      <c r="T20" s="20">
        <f t="shared" si="5"/>
        <v>0.86330214568621522</v>
      </c>
      <c r="U20" s="1"/>
      <c r="V20" s="22">
        <f>$A20*X$4/'PB_&amp;_MAR 30'!$F$1</f>
        <v>2.8041597276723165</v>
      </c>
      <c r="W20" s="1">
        <v>-169.03049614643547</v>
      </c>
      <c r="X20" s="6">
        <f t="shared" si="6"/>
        <v>0.89037822214968121</v>
      </c>
      <c r="Y20" s="24" cm="1">
        <f t="array" ref="Y20">INDEX(V$9:V$400,MATCH(MIN(ABS($A20-V$9:V$400)),ABS($A20-V$9:V$400),0))</f>
        <v>3.0381210124794986</v>
      </c>
      <c r="Z20" s="20">
        <f t="shared" si="7"/>
        <v>0.88089664197814266</v>
      </c>
      <c r="AA20" s="1"/>
      <c r="AB20" s="22">
        <f>$A20*AD$4/'PB_&amp;_MAR 30'!$F$1</f>
        <v>2.8707749874599866</v>
      </c>
      <c r="AC20" s="1">
        <v>-171.29121868978808</v>
      </c>
      <c r="AD20" s="6">
        <f t="shared" si="8"/>
        <v>0.89148982386882858</v>
      </c>
      <c r="AE20" s="24" cm="1">
        <f t="array" ref="AE20">INDEX(AB$9:AB$400,MATCH(MIN(ABS($A20-AB$9:AB$400)),ABS($A20-AB$9:AB$400),0))</f>
        <v>3.110294226621154</v>
      </c>
      <c r="AF20" s="20">
        <f t="shared" si="9"/>
        <v>0.88128889803988542</v>
      </c>
      <c r="AG20" s="1"/>
      <c r="AH20" s="22">
        <f>$A20*AJ$4/'PB_&amp;_MAR 30'!$F$1</f>
        <v>2.869452375798299</v>
      </c>
      <c r="AI20" s="1">
        <v>-168.70111271676305</v>
      </c>
      <c r="AJ20" s="6">
        <f t="shared" si="10"/>
        <v>0.8930813543795143</v>
      </c>
      <c r="AK20" s="24" cm="1">
        <f t="array" ref="AK20">INDEX(AH$9:AH$400,MATCH(MIN(ABS($A20-AH$9:AH$400)),ABS($A20-AH$9:AH$400),0))</f>
        <v>3.1088612646393274</v>
      </c>
      <c r="AL20" s="20">
        <f t="shared" si="11"/>
        <v>0.88336324539354205</v>
      </c>
      <c r="AM20" s="1"/>
      <c r="AN20" s="22">
        <f>$A20*AP$4/'PB_&amp;_MAR 30'!$F$1</f>
        <v>2.8583483140896293</v>
      </c>
      <c r="AO20" s="1">
        <v>-210.36993256262045</v>
      </c>
      <c r="AP20" s="6">
        <f t="shared" si="12"/>
        <v>0.8661547262260304</v>
      </c>
      <c r="AQ20" s="24" cm="1">
        <f t="array" ref="AQ20">INDEX(AN$9:AN$400,MATCH(MIN(ABS($A20-AN$9:AN$400)),ABS($A20-AN$9:AN$400),0))</f>
        <v>3.0968307505184431</v>
      </c>
      <c r="AR20" s="20">
        <f t="shared" si="13"/>
        <v>0.85522864078381777</v>
      </c>
      <c r="AS20" s="1"/>
      <c r="AT20" s="22">
        <f>$A20*AV$4/'PB_&amp;_MAR 30'!$F$1</f>
        <v>2.9148228298926018</v>
      </c>
      <c r="AU20" s="1">
        <v>-205.66958092485552</v>
      </c>
      <c r="AV20" s="6">
        <f t="shared" si="14"/>
        <v>0.87168056948443295</v>
      </c>
      <c r="AW20" s="24" cm="1">
        <f t="array" ref="AW20">INDEX(AT$9:AT$400,MATCH(MIN(ABS($A20-AT$9:AT$400)),ABS($A20-AT$9:AT$400),0))</f>
        <v>2.9148228298926018</v>
      </c>
      <c r="AX20" s="20">
        <f t="shared" si="15"/>
        <v>0.87168056948443295</v>
      </c>
      <c r="AY20" s="1"/>
      <c r="AZ20" s="22">
        <f>$A20*BB$4/'PB_&amp;_MAR 30'!$F$1</f>
        <v>2.934723158809847</v>
      </c>
      <c r="BA20" s="1">
        <v>-207.35237957610792</v>
      </c>
      <c r="BB20" s="6">
        <f t="shared" si="16"/>
        <v>0.87150790584494608</v>
      </c>
      <c r="BC20" s="24" cm="1">
        <f t="array" ref="BC20">INDEX(AZ$9:AZ$400,MATCH(MIN(ABS($A20-AZ$9:AZ$400)),ABS($A20-AZ$9:AZ$400),0))</f>
        <v>2.934723158809847</v>
      </c>
      <c r="BD20" s="20">
        <f t="shared" si="17"/>
        <v>0.87150790584494608</v>
      </c>
      <c r="BE20" s="1"/>
      <c r="BF20" s="22">
        <f>$A20*BH$4/'PB_&amp;_MAR 30'!$F$1</f>
        <v>2.8511587911495875</v>
      </c>
      <c r="BG20" s="1">
        <v>-179.45372832369944</v>
      </c>
      <c r="BH20" s="6">
        <f t="shared" si="18"/>
        <v>0.88553687381385704</v>
      </c>
      <c r="BI20" s="24" cm="1">
        <f t="array" ref="BI20">INDEX(BF$9:BF$400,MATCH(MIN(ABS($A20-BF$9:BF$400)),ABS($A20-BF$9:BF$400),0))</f>
        <v>3.0890413794286675</v>
      </c>
      <c r="BJ20" s="20">
        <f t="shared" si="19"/>
        <v>0.87597237761897329</v>
      </c>
      <c r="BK20" s="1"/>
      <c r="BL20" s="22">
        <f>$A20*BN$4/'PB_&amp;_MAR 30'!$F$1</f>
        <v>2.9174715835209111</v>
      </c>
      <c r="BM20" s="1">
        <v>-173.95502890173412</v>
      </c>
      <c r="BN20" s="6">
        <f t="shared" si="20"/>
        <v>0.89156615034564268</v>
      </c>
      <c r="BO20" s="24" cm="1">
        <f t="array" ref="BO20">INDEX(BL$9:BL$400,MATCH(MIN(ABS($A20-BL$9:BL$400)),ABS($A20-BL$9:BL$400),0))</f>
        <v>2.9174715835209111</v>
      </c>
      <c r="BP20" s="20">
        <f t="shared" si="21"/>
        <v>0.89156615034564268</v>
      </c>
      <c r="BQ20" s="1"/>
      <c r="BR20" s="22">
        <f>$A20*BT$4/'PB_&amp;_MAR 30'!$F$1</f>
        <v>2.8751974346160019</v>
      </c>
      <c r="BS20" s="1">
        <v>-163.96938824662814</v>
      </c>
      <c r="BT20" s="6">
        <f t="shared" si="22"/>
        <v>0.89628785252634735</v>
      </c>
      <c r="BU20" s="24" cm="1">
        <f t="array" ref="BU20">INDEX(BR$9:BR$400,MATCH(MIN(ABS($A20-BR$9:BR$400)),ABS($A20-BR$9:BR$400),0))</f>
        <v>3.115085654690918</v>
      </c>
      <c r="BV20" s="20">
        <f t="shared" si="23"/>
        <v>0.8872255433711852</v>
      </c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22">
        <f t="shared" si="24"/>
        <v>3.0360949657288976</v>
      </c>
      <c r="CJ20" s="6">
        <f t="shared" si="25"/>
        <v>0.8745893571126454</v>
      </c>
      <c r="CK20" s="6">
        <f>_xlfn.STDEV.P(H20,N20,T20,Z20,AF20,AL20,AR20,AX20,BD20,BJ20,BP20,BV20)</f>
        <v>1.0265241088747242E-2</v>
      </c>
      <c r="CL20" s="1"/>
      <c r="CM20" s="6"/>
      <c r="CN20" s="25">
        <f t="shared" si="26"/>
        <v>3.0359625760484676</v>
      </c>
      <c r="CO20" s="6">
        <f t="shared" si="27"/>
        <v>0.86544743749705944</v>
      </c>
      <c r="CP20" s="6">
        <f>_xlfn.STDEV.P(H20,N20,T20)</f>
        <v>1.7832577368256171E-3</v>
      </c>
      <c r="CQ20" s="6"/>
      <c r="CR20" s="25">
        <f t="shared" si="28"/>
        <v>3.0857588345799933</v>
      </c>
      <c r="CS20" s="6">
        <f t="shared" si="29"/>
        <v>0.88184959513719008</v>
      </c>
      <c r="CT20" s="6">
        <f>_xlfn.STDEV.P(Z20,AF20,AL20)</f>
        <v>1.0822258015803551E-3</v>
      </c>
      <c r="CU20" s="6"/>
      <c r="CV20" s="25">
        <f t="shared" si="30"/>
        <v>2.982125579740297</v>
      </c>
      <c r="CW20" s="6">
        <f t="shared" si="31"/>
        <v>0.8661390387043989</v>
      </c>
      <c r="CX20" s="6">
        <f>_xlfn.STDEV.P(AR20,AX20,BD20)</f>
        <v>7.7151383773361041E-3</v>
      </c>
      <c r="CY20" s="6"/>
      <c r="CZ20" s="25">
        <f t="shared" si="32"/>
        <v>3.0405328725468324</v>
      </c>
      <c r="DA20" s="6">
        <f t="shared" si="33"/>
        <v>0.88492135711193376</v>
      </c>
      <c r="DB20" s="6">
        <f>_xlfn.STDEV.P(BJ20,BP20,BV20)</f>
        <v>6.5713211609613213E-3</v>
      </c>
      <c r="DC20" s="6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</row>
    <row r="21" spans="1:129" x14ac:dyDescent="0.25">
      <c r="A21" s="4">
        <v>3.25</v>
      </c>
      <c r="B21" s="3">
        <v>0.25027777777777782</v>
      </c>
      <c r="C21" s="1"/>
      <c r="D21" s="22">
        <f>$A21*F$4/'PB_&amp;_MAR 30'!$F$1</f>
        <v>3.0987587222704676</v>
      </c>
      <c r="E21" s="1">
        <v>-211.73205202312141</v>
      </c>
      <c r="F21" s="6">
        <f t="shared" si="0"/>
        <v>0.86537190897380534</v>
      </c>
      <c r="G21" s="24" cm="1">
        <f t="array" ref="G21">INDEX(D$9:D$400,MATCH(MIN(ABS($A21-D$9:D$400)),ABS($A21-D$9:D$400),0))</f>
        <v>3.3371247778297342</v>
      </c>
      <c r="H21" s="20">
        <f t="shared" si="1"/>
        <v>0.85504670630221502</v>
      </c>
      <c r="I21" s="1"/>
      <c r="J21" s="22">
        <f>$A21*L$4/'PB_&amp;_MAR 30'!$F$1</f>
        <v>3.1480457543896536</v>
      </c>
      <c r="K21" s="1">
        <v>-228.21593930635842</v>
      </c>
      <c r="L21" s="6">
        <f t="shared" si="2"/>
        <v>0.85716265105048084</v>
      </c>
      <c r="M21" s="24" cm="1">
        <f t="array" ref="M21">INDEX(J$9:J$400,MATCH(MIN(ABS($A21-J$9:J$400)),ABS($A21-J$9:J$400),0))</f>
        <v>3.1480457543896536</v>
      </c>
      <c r="N21" s="20">
        <f t="shared" si="3"/>
        <v>0.85716265105048084</v>
      </c>
      <c r="O21" s="1"/>
      <c r="P21" s="22">
        <f>$A21*R$4/'PB_&amp;_MAR 30'!$F$1</f>
        <v>3.1035096809472549</v>
      </c>
      <c r="Q21" s="1">
        <v>-215.31682080924858</v>
      </c>
      <c r="R21" s="6">
        <f t="shared" si="4"/>
        <v>0.86330214568621522</v>
      </c>
      <c r="S21" s="24" cm="1">
        <f t="array" ref="S21">INDEX(P$9:P$400,MATCH(MIN(ABS($A21-P$9:P$400)),ABS($A21-P$9:P$400),0))</f>
        <v>3.3422411948662747</v>
      </c>
      <c r="T21" s="20">
        <f t="shared" si="5"/>
        <v>0.85311064480764887</v>
      </c>
      <c r="U21" s="1"/>
      <c r="V21" s="22">
        <f>$A21*X$4/'PB_&amp;_MAR 30'!$F$1</f>
        <v>3.0381210124794986</v>
      </c>
      <c r="W21" s="1">
        <v>-183.65054913294799</v>
      </c>
      <c r="X21" s="6">
        <f t="shared" si="6"/>
        <v>0.88089664197814266</v>
      </c>
      <c r="Y21" s="24" cm="1">
        <f t="array" ref="Y21">INDEX(V$9:V$400,MATCH(MIN(ABS($A21-V$9:V$400)),ABS($A21-V$9:V$400),0))</f>
        <v>3.2718226288240748</v>
      </c>
      <c r="Z21" s="20">
        <f t="shared" si="7"/>
        <v>0.87205408191616463</v>
      </c>
      <c r="AA21" s="1"/>
      <c r="AB21" s="22">
        <f>$A21*AD$4/'PB_&amp;_MAR 30'!$F$1</f>
        <v>3.110294226621154</v>
      </c>
      <c r="AC21" s="1">
        <v>-187.39412331406552</v>
      </c>
      <c r="AD21" s="6">
        <f t="shared" si="8"/>
        <v>0.88128889803988542</v>
      </c>
      <c r="AE21" s="24" cm="1">
        <f t="array" ref="AE21">INDEX(AB$9:AB$400,MATCH(MIN(ABS($A21-AB$9:AB$400)),ABS($A21-AB$9:AB$400),0))</f>
        <v>3.349547628668935</v>
      </c>
      <c r="AF21" s="20">
        <f t="shared" si="9"/>
        <v>0.87087522730533973</v>
      </c>
      <c r="AG21" s="1"/>
      <c r="AH21" s="22">
        <f>$A21*AJ$4/'PB_&amp;_MAR 30'!$F$1</f>
        <v>3.1088612646393274</v>
      </c>
      <c r="AI21" s="1">
        <v>-184.03478805394994</v>
      </c>
      <c r="AJ21" s="6">
        <f t="shared" si="10"/>
        <v>0.88336324539354205</v>
      </c>
      <c r="AK21" s="24" cm="1">
        <f t="array" ref="AK21">INDEX(AH$9:AH$400,MATCH(MIN(ABS($A21-AH$9:AH$400)),ABS($A21-AH$9:AH$400),0))</f>
        <v>3.3480044388423527</v>
      </c>
      <c r="AL21" s="20">
        <f t="shared" si="11"/>
        <v>0.87374058435323543</v>
      </c>
      <c r="AM21" s="1"/>
      <c r="AN21" s="22">
        <f>$A21*AP$4/'PB_&amp;_MAR 30'!$F$1</f>
        <v>3.0968307505184431</v>
      </c>
      <c r="AO21" s="1">
        <v>-227.54289499036614</v>
      </c>
      <c r="AP21" s="6">
        <f t="shared" si="12"/>
        <v>0.85522864078381777</v>
      </c>
      <c r="AQ21" s="24" cm="1">
        <f t="array" ref="AQ21">INDEX(AN$9:AN$400,MATCH(MIN(ABS($A21-AN$9:AN$400)),ABS($A21-AN$9:AN$400),0))</f>
        <v>3.3350485005583232</v>
      </c>
      <c r="AR21" s="20">
        <f t="shared" si="13"/>
        <v>0.84475017427962362</v>
      </c>
      <c r="AS21" s="1"/>
      <c r="AT21" s="22">
        <f>$A21*AV$4/'PB_&amp;_MAR 30'!$F$1</f>
        <v>3.1580171413782239</v>
      </c>
      <c r="AU21" s="1">
        <v>-223.05106936416186</v>
      </c>
      <c r="AV21" s="6">
        <f t="shared" si="14"/>
        <v>0.86083607469811074</v>
      </c>
      <c r="AW21" s="24" cm="1">
        <f t="array" ref="AW21">INDEX(AT$9:AT$400,MATCH(MIN(ABS($A21-AT$9:AT$400)),ABS($A21-AT$9:AT$400),0))</f>
        <v>3.1580171413782239</v>
      </c>
      <c r="AX21" s="20">
        <f t="shared" si="15"/>
        <v>0.86083607469811074</v>
      </c>
      <c r="AY21" s="1"/>
      <c r="AZ21" s="22">
        <f>$A21*BB$4/'PB_&amp;_MAR 30'!$F$1</f>
        <v>3.1795778273983895</v>
      </c>
      <c r="BA21" s="1">
        <v>-224.44831888246631</v>
      </c>
      <c r="BB21" s="6">
        <f t="shared" si="16"/>
        <v>0.86091389651882988</v>
      </c>
      <c r="BC21" s="24" cm="1">
        <f t="array" ref="BC21">INDEX(AZ$9:AZ$400,MATCH(MIN(ABS($A21-AZ$9:AZ$400)),ABS($A21-AZ$9:AZ$400),0))</f>
        <v>3.1795778273983895</v>
      </c>
      <c r="BD21" s="20">
        <f t="shared" si="17"/>
        <v>0.86091389651882988</v>
      </c>
      <c r="BE21" s="1"/>
      <c r="BF21" s="22">
        <f>$A21*BH$4/'PB_&amp;_MAR 30'!$F$1</f>
        <v>3.0890413794286675</v>
      </c>
      <c r="BG21" s="1">
        <v>-194.44881502890178</v>
      </c>
      <c r="BH21" s="6">
        <f t="shared" si="18"/>
        <v>0.87597237761897329</v>
      </c>
      <c r="BI21" s="24" cm="1">
        <f t="array" ref="BI21">INDEX(BF$9:BF$400,MATCH(MIN(ABS($A21-BF$9:BF$400)),ABS($A21-BF$9:BF$400),0))</f>
        <v>3.3266599470770264</v>
      </c>
      <c r="BJ21" s="20">
        <f t="shared" si="19"/>
        <v>0.86616123996412375</v>
      </c>
      <c r="BK21" s="1"/>
      <c r="BL21" s="22">
        <f>$A21*BN$4/'PB_&amp;_MAR 30'!$F$1</f>
        <v>3.1608868901930425</v>
      </c>
      <c r="BM21" s="1">
        <v>-189.12382466281312</v>
      </c>
      <c r="BN21" s="6">
        <f t="shared" si="20"/>
        <v>0.88211077024321605</v>
      </c>
      <c r="BO21" s="24" cm="1">
        <f t="array" ref="BO21">INDEX(BL$9:BL$400,MATCH(MIN(ABS($A21-BL$9:BL$400)),ABS($A21-BL$9:BL$400),0))</f>
        <v>3.1608868901930425</v>
      </c>
      <c r="BP21" s="20">
        <f t="shared" si="21"/>
        <v>0.88211077024321605</v>
      </c>
      <c r="BQ21" s="1"/>
      <c r="BR21" s="22">
        <f>$A21*BT$4/'PB_&amp;_MAR 30'!$F$1</f>
        <v>3.115085654690918</v>
      </c>
      <c r="BS21" s="1">
        <v>-178.29694123314067</v>
      </c>
      <c r="BT21" s="6">
        <f t="shared" si="22"/>
        <v>0.8872255433711852</v>
      </c>
      <c r="BU21" s="24" cm="1">
        <f t="array" ref="BU21">INDEX(BR$9:BR$400,MATCH(MIN(ABS($A21-BR$9:BR$400)),ABS($A21-BR$9:BR$400),0))</f>
        <v>3.354707628128681</v>
      </c>
      <c r="BV21" s="20">
        <f t="shared" si="23"/>
        <v>0.87791065403471857</v>
      </c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22">
        <f t="shared" si="24"/>
        <v>3.2759736965128923</v>
      </c>
      <c r="CJ21" s="6">
        <f t="shared" si="25"/>
        <v>0.8645560587894755</v>
      </c>
      <c r="CK21" s="6">
        <f>_xlfn.STDEV.P(H21,N21,T21,Z21,AF21,AL21,AR21,AX21,BD21,BJ21,BP21,BV21)</f>
        <v>1.0665606402373141E-2</v>
      </c>
      <c r="CL21" s="1"/>
      <c r="CM21" s="6"/>
      <c r="CN21" s="25">
        <f t="shared" si="26"/>
        <v>3.275803909028554</v>
      </c>
      <c r="CO21" s="6">
        <f t="shared" si="27"/>
        <v>0.85510666738678154</v>
      </c>
      <c r="CP21" s="6">
        <f>_xlfn.STDEV.P(H21,N21,T21)</f>
        <v>1.6547678884029063E-3</v>
      </c>
      <c r="CQ21" s="6"/>
      <c r="CR21" s="25">
        <f t="shared" si="28"/>
        <v>3.3231248987784543</v>
      </c>
      <c r="CS21" s="6">
        <f t="shared" si="29"/>
        <v>0.87222329785824659</v>
      </c>
      <c r="CT21" s="6">
        <f>_xlfn.STDEV.P(Z21,AF21,AL21)</f>
        <v>1.1758807420461216E-3</v>
      </c>
      <c r="CU21" s="6"/>
      <c r="CV21" s="25">
        <f t="shared" si="30"/>
        <v>3.224214489778312</v>
      </c>
      <c r="CW21" s="6">
        <f t="shared" si="31"/>
        <v>0.85550004849885475</v>
      </c>
      <c r="CX21" s="6">
        <f>_xlfn.STDEV.P(AR21,AX21,BD21)</f>
        <v>7.6013753516896536E-3</v>
      </c>
      <c r="CY21" s="6"/>
      <c r="CZ21" s="25">
        <f t="shared" si="32"/>
        <v>3.2807514884662496</v>
      </c>
      <c r="DA21" s="6">
        <f t="shared" si="33"/>
        <v>0.87539422141401957</v>
      </c>
      <c r="DB21" s="6">
        <f>_xlfn.STDEV.P(BJ21,BP21,BV21)</f>
        <v>6.7501211782608986E-3</v>
      </c>
      <c r="DC21" s="6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</row>
    <row r="22" spans="1:129" x14ac:dyDescent="0.25">
      <c r="A22" s="4">
        <v>3.5</v>
      </c>
      <c r="B22" s="3">
        <v>0.25</v>
      </c>
      <c r="C22" s="1"/>
      <c r="D22" s="22">
        <f>$A22*F$4/'PB_&amp;_MAR 30'!$F$1</f>
        <v>3.3371247778297342</v>
      </c>
      <c r="E22" s="1">
        <v>-227.97068641618498</v>
      </c>
      <c r="F22" s="6">
        <f t="shared" si="0"/>
        <v>0.85504670630221502</v>
      </c>
      <c r="G22" s="24" cm="1">
        <f t="array" ref="G22">INDEX(D$9:D$400,MATCH(MIN(ABS($A22-D$9:D$400)),ABS($A22-D$9:D$400),0))</f>
        <v>3.5754908333890012</v>
      </c>
      <c r="H22" s="20">
        <f t="shared" si="1"/>
        <v>0.84472150363062459</v>
      </c>
      <c r="I22" s="1"/>
      <c r="J22" s="22">
        <f>$A22*L$4/'PB_&amp;_MAR 30'!$F$1</f>
        <v>3.3902031201119347</v>
      </c>
      <c r="K22" s="1">
        <v>-244.04625722543358</v>
      </c>
      <c r="L22" s="6">
        <f t="shared" si="2"/>
        <v>0.84725466367912838</v>
      </c>
      <c r="M22" s="24" cm="1">
        <f t="array" ref="M22">INDEX(J$9:J$400,MATCH(MIN(ABS($A22-J$9:J$400)),ABS($A22-J$9:J$400),0))</f>
        <v>3.3902031201119347</v>
      </c>
      <c r="N22" s="20">
        <f t="shared" si="3"/>
        <v>0.84725466367912838</v>
      </c>
      <c r="O22" s="1"/>
      <c r="P22" s="22">
        <f>$A22*R$4/'PB_&amp;_MAR 30'!$F$1</f>
        <v>3.3422411948662747</v>
      </c>
      <c r="Q22" s="1">
        <v>-231.36975433526015</v>
      </c>
      <c r="R22" s="6">
        <f t="shared" si="4"/>
        <v>0.85311064480764887</v>
      </c>
      <c r="S22" s="24" cm="1">
        <f t="array" ref="S22">INDEX(P$9:P$400,MATCH(MIN(ABS($A22-P$9:P$400)),ABS($A22-P$9:P$400),0))</f>
        <v>3.5809727087852941</v>
      </c>
      <c r="T22" s="20">
        <f t="shared" si="5"/>
        <v>0.84262638272687373</v>
      </c>
      <c r="U22" s="1"/>
      <c r="V22" s="22">
        <f>$A22*X$4/'PB_&amp;_MAR 30'!$F$1</f>
        <v>3.2718226288240748</v>
      </c>
      <c r="W22" s="1">
        <v>-197.28526974951831</v>
      </c>
      <c r="X22" s="6">
        <f t="shared" si="6"/>
        <v>0.87205408191616463</v>
      </c>
      <c r="Y22" s="24" cm="1">
        <f t="array" ref="Y22">INDEX(V$9:V$400,MATCH(MIN(ABS($A22-V$9:V$400)),ABS($A22-V$9:V$400),0))</f>
        <v>3.5055242451686524</v>
      </c>
      <c r="Z22" s="20">
        <f t="shared" si="7"/>
        <v>0.8628875242415982</v>
      </c>
      <c r="AA22" s="1"/>
      <c r="AB22" s="22">
        <f>$A22*AD$4/'PB_&amp;_MAR 30'!$F$1</f>
        <v>3.349547628668935</v>
      </c>
      <c r="AC22" s="1">
        <v>-203.83286127167631</v>
      </c>
      <c r="AD22" s="6">
        <f t="shared" si="8"/>
        <v>0.87087522730533973</v>
      </c>
      <c r="AE22" s="24" cm="1">
        <f t="array" ref="AE22">INDEX(AB$9:AB$400,MATCH(MIN(ABS($A22-AB$9:AB$400)),ABS($A22-AB$9:AB$400),0))</f>
        <v>3.588801030716716</v>
      </c>
      <c r="AF22" s="20">
        <f t="shared" si="9"/>
        <v>0.86119670268129711</v>
      </c>
      <c r="AG22" s="1"/>
      <c r="AH22" s="22">
        <f>$A22*AJ$4/'PB_&amp;_MAR 30'!$F$1</f>
        <v>3.3480044388423527</v>
      </c>
      <c r="AI22" s="1">
        <v>-199.21786127167633</v>
      </c>
      <c r="AJ22" s="6">
        <f t="shared" si="10"/>
        <v>0.87374058435323543</v>
      </c>
      <c r="AK22" s="24" cm="1">
        <f t="array" ref="AK22">INDEX(AH$9:AH$400,MATCH(MIN(ABS($A22-AH$9:AH$400)),ABS($A22-AH$9:AH$400),0))</f>
        <v>3.5871476130453779</v>
      </c>
      <c r="AL22" s="20">
        <f t="shared" si="11"/>
        <v>0.86415745185924187</v>
      </c>
      <c r="AM22" s="1"/>
      <c r="AN22" s="22">
        <f>$A22*AP$4/'PB_&amp;_MAR 30'!$F$1</f>
        <v>3.3350485005583232</v>
      </c>
      <c r="AO22" s="1">
        <v>-244.01231695568401</v>
      </c>
      <c r="AP22" s="6">
        <f t="shared" si="12"/>
        <v>0.84475017427962362</v>
      </c>
      <c r="AQ22" s="24" cm="1">
        <f t="array" ref="AQ22">INDEX(AN$9:AN$400,MATCH(MIN(ABS($A22-AN$9:AN$400)),ABS($A22-AN$9:AN$400),0))</f>
        <v>3.5732662505982029</v>
      </c>
      <c r="AR22" s="20">
        <f t="shared" si="13"/>
        <v>0.8340005068754659</v>
      </c>
      <c r="AS22" s="1"/>
      <c r="AT22" s="22">
        <f>$A22*AV$4/'PB_&amp;_MAR 30'!$F$1</f>
        <v>3.4009415368688565</v>
      </c>
      <c r="AU22" s="1">
        <v>-240.53024566473994</v>
      </c>
      <c r="AV22" s="6">
        <f t="shared" si="14"/>
        <v>0.8499306314201821</v>
      </c>
      <c r="AW22" s="24" cm="1">
        <f t="array" ref="AW22">INDEX(AT$9:AT$400,MATCH(MIN(ABS($A22-AT$9:AT$400)),ABS($A22-AT$9:AT$400),0))</f>
        <v>3.4009415368688565</v>
      </c>
      <c r="AX22" s="20">
        <f t="shared" si="15"/>
        <v>0.8499306314201821</v>
      </c>
      <c r="AY22" s="1"/>
      <c r="AZ22" s="22">
        <f>$A22*BB$4/'PB_&amp;_MAR 30'!$F$1</f>
        <v>3.4241607371982656</v>
      </c>
      <c r="BA22" s="1">
        <v>-241.6406936416185</v>
      </c>
      <c r="BB22" s="6">
        <f t="shared" si="16"/>
        <v>0.85026012808454421</v>
      </c>
      <c r="BC22" s="24" cm="1">
        <f t="array" ref="BC22">INDEX(AZ$9:AZ$400,MATCH(MIN(ABS($A22-AZ$9:AZ$400)),ABS($A22-AZ$9:AZ$400),0))</f>
        <v>3.4241607371982656</v>
      </c>
      <c r="BD22" s="20">
        <f t="shared" si="17"/>
        <v>0.85026012808454421</v>
      </c>
      <c r="BE22" s="1"/>
      <c r="BF22" s="22">
        <f>$A22*BH$4/'PB_&amp;_MAR 30'!$F$1</f>
        <v>3.3266599470770264</v>
      </c>
      <c r="BG22" s="1">
        <v>-209.83058285163779</v>
      </c>
      <c r="BH22" s="6">
        <f t="shared" si="18"/>
        <v>0.86616123996412375</v>
      </c>
      <c r="BI22" s="24" cm="1">
        <f t="array" ref="BI22">INDEX(BF$9:BF$400,MATCH(MIN(ABS($A22-BF$9:BF$400)),ABS($A22-BF$9:BF$400),0))</f>
        <v>3.5642785147253853</v>
      </c>
      <c r="BJ22" s="20">
        <f t="shared" si="19"/>
        <v>0.85640973562097111</v>
      </c>
      <c r="BK22" s="1"/>
      <c r="BL22" s="22">
        <f>$A22*BN$4/'PB_&amp;_MAR 30'!$F$1</f>
        <v>3.4040320355925071</v>
      </c>
      <c r="BM22" s="1">
        <v>-204.35423892100195</v>
      </c>
      <c r="BN22" s="6">
        <f t="shared" si="20"/>
        <v>0.8726169806110754</v>
      </c>
      <c r="BO22" s="24" cm="1">
        <f t="array" ref="BO22">INDEX(BL$9:BL$400,MATCH(MIN(ABS($A22-BL$9:BL$400)),ABS($A22-BL$9:BL$400),0))</f>
        <v>3.4040320355925071</v>
      </c>
      <c r="BP22" s="20">
        <f t="shared" si="21"/>
        <v>0.8726169806110754</v>
      </c>
      <c r="BQ22" s="1"/>
      <c r="BR22" s="22">
        <f>$A22*BT$4/'PB_&amp;_MAR 30'!$F$1</f>
        <v>3.354707628128681</v>
      </c>
      <c r="BS22" s="1">
        <v>-193.02382466281313</v>
      </c>
      <c r="BT22" s="6">
        <f t="shared" si="22"/>
        <v>0.87791065403471857</v>
      </c>
      <c r="BU22" s="24" cm="1">
        <f t="array" ref="BU22">INDEX(BR$9:BR$400,MATCH(MIN(ABS($A22-BR$9:BR$400)),ABS($A22-BR$9:BR$400),0))</f>
        <v>3.5943296015664443</v>
      </c>
      <c r="BV22" s="20">
        <f t="shared" si="23"/>
        <v>0.86902701654301329</v>
      </c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22">
        <f t="shared" si="24"/>
        <v>3.5157623523138866</v>
      </c>
      <c r="CJ22" s="6">
        <f t="shared" si="25"/>
        <v>0.8545907689978347</v>
      </c>
      <c r="CK22" s="6">
        <f>_xlfn.STDEV.P(H22,N22,T22,Z22,AF22,AL22,AR22,AX22,BD22,BJ22,BP22,BV22)</f>
        <v>1.1178296391034388E-2</v>
      </c>
      <c r="CL22" s="1"/>
      <c r="CM22" s="6"/>
      <c r="CN22" s="25">
        <f t="shared" si="26"/>
        <v>3.51555555409541</v>
      </c>
      <c r="CO22" s="6">
        <f t="shared" si="27"/>
        <v>0.84486751667887561</v>
      </c>
      <c r="CP22" s="6">
        <f>_xlfn.STDEV.P(H22,N22,T22)</f>
        <v>1.8923065292468619E-3</v>
      </c>
      <c r="CQ22" s="6"/>
      <c r="CR22" s="25">
        <f t="shared" si="28"/>
        <v>3.5604909629769153</v>
      </c>
      <c r="CS22" s="6">
        <f t="shared" si="29"/>
        <v>0.86274722626071243</v>
      </c>
      <c r="CT22" s="6">
        <f>_xlfn.STDEV.P(Z22,AF22,AL22)</f>
        <v>1.212785104969992E-3</v>
      </c>
      <c r="CU22" s="6"/>
      <c r="CV22" s="25">
        <f t="shared" si="30"/>
        <v>3.4661228415551086</v>
      </c>
      <c r="CW22" s="6">
        <f t="shared" si="31"/>
        <v>0.84473042212673077</v>
      </c>
      <c r="CX22" s="6">
        <f>_xlfn.STDEV.P(AR22,AX22,BD22)</f>
        <v>7.588388190186846E-3</v>
      </c>
      <c r="CY22" s="6"/>
      <c r="CZ22" s="25">
        <f t="shared" si="32"/>
        <v>3.5208800506281119</v>
      </c>
      <c r="DA22" s="6">
        <f t="shared" si="33"/>
        <v>0.86601791092502001</v>
      </c>
      <c r="DB22" s="6">
        <f>_xlfn.STDEV.P(BJ22,BP22,BV22)</f>
        <v>6.9502870447914825E-3</v>
      </c>
      <c r="DC22" s="6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</row>
    <row r="23" spans="1:129" x14ac:dyDescent="0.25">
      <c r="A23" s="4">
        <v>3.75</v>
      </c>
      <c r="B23" s="3">
        <v>0.25</v>
      </c>
      <c r="C23" s="1"/>
      <c r="D23" s="22">
        <f>$A23*F$4/'PB_&amp;_MAR 30'!$F$1</f>
        <v>3.5754908333890012</v>
      </c>
      <c r="E23" s="1">
        <v>-244.20932080924857</v>
      </c>
      <c r="F23" s="6">
        <f t="shared" si="0"/>
        <v>0.84472150363062459</v>
      </c>
      <c r="G23" s="24" cm="1">
        <f t="array" ref="G23">INDEX(D$9:D$400,MATCH(MIN(ABS($A23-D$9:D$400)),ABS($A23-D$9:D$400),0))</f>
        <v>3.8138568889482678</v>
      </c>
      <c r="H23" s="20">
        <f t="shared" si="1"/>
        <v>0.83469100414285546</v>
      </c>
      <c r="I23" s="1"/>
      <c r="J23" s="22">
        <f>$A23*L$4/'PB_&amp;_MAR 30'!$F$1</f>
        <v>3.6323604858342158</v>
      </c>
      <c r="K23" s="1">
        <v>-260.60585260115607</v>
      </c>
      <c r="L23" s="6">
        <f t="shared" si="2"/>
        <v>0.83689023115818295</v>
      </c>
      <c r="M23" s="24" cm="1">
        <f t="array" ref="M23">INDEX(J$9:J$400,MATCH(MIN(ABS($A23-J$9:J$400)),ABS($A23-J$9:J$400),0))</f>
        <v>3.6323604858342158</v>
      </c>
      <c r="N23" s="20">
        <f t="shared" si="3"/>
        <v>0.83689023115818295</v>
      </c>
      <c r="O23" s="1"/>
      <c r="P23" s="22">
        <f>$A23*R$4/'PB_&amp;_MAR 30'!$F$1</f>
        <v>3.5809727087852941</v>
      </c>
      <c r="Q23" s="1">
        <v>-247.88382466281311</v>
      </c>
      <c r="R23" s="6">
        <f t="shared" si="4"/>
        <v>0.84262638272687373</v>
      </c>
      <c r="S23" s="24" cm="1">
        <f t="array" ref="S23">INDEX(P$9:P$400,MATCH(MIN(ABS($A23-P$9:P$400)),ABS($A23-P$9:P$400),0))</f>
        <v>3.8197042227043139</v>
      </c>
      <c r="T23" s="20">
        <f t="shared" si="5"/>
        <v>0.83233553227683532</v>
      </c>
      <c r="U23" s="1"/>
      <c r="V23" s="22">
        <f>$A23*X$4/'PB_&amp;_MAR 30'!$F$1</f>
        <v>3.5055242451686524</v>
      </c>
      <c r="W23" s="1">
        <v>-211.41957610789984</v>
      </c>
      <c r="X23" s="6">
        <f t="shared" si="6"/>
        <v>0.8628875242415982</v>
      </c>
      <c r="Y23" s="24" cm="1">
        <f t="array" ref="Y23">INDEX(V$9:V$400,MATCH(MIN(ABS($A23-V$9:V$400)),ABS($A23-V$9:V$400),0))</f>
        <v>3.7392258615132286</v>
      </c>
      <c r="Z23" s="20">
        <f t="shared" si="7"/>
        <v>0.85413991359278518</v>
      </c>
      <c r="AA23" s="1"/>
      <c r="AB23" s="22">
        <f>$A23*AD$4/'PB_&amp;_MAR 30'!$F$1</f>
        <v>3.588801030716716</v>
      </c>
      <c r="AC23" s="1">
        <v>-219.11111753371873</v>
      </c>
      <c r="AD23" s="6">
        <f t="shared" si="8"/>
        <v>0.86119670268129711</v>
      </c>
      <c r="AE23" s="24" cm="1">
        <f t="array" ref="AE23">INDEX(AB$9:AB$400,MATCH(MIN(ABS($A23-AB$9:AB$400)),ABS($A23-AB$9:AB$400),0))</f>
        <v>3.8280544327644974</v>
      </c>
      <c r="AF23" s="20">
        <f t="shared" si="9"/>
        <v>0.85127750616795916</v>
      </c>
      <c r="AG23" s="1"/>
      <c r="AH23" s="22">
        <f>$A23*AJ$4/'PB_&amp;_MAR 30'!$F$1</f>
        <v>3.5871476130453779</v>
      </c>
      <c r="AI23" s="1">
        <v>-214.33856454720618</v>
      </c>
      <c r="AJ23" s="6">
        <f t="shared" si="10"/>
        <v>0.86415745185924187</v>
      </c>
      <c r="AK23" s="24" cm="1">
        <f t="array" ref="AK23">INDEX(AH$9:AH$400,MATCH(MIN(ABS($A23-AH$9:AH$400)),ABS($A23-AH$9:AH$400),0))</f>
        <v>3.8262907872484031</v>
      </c>
      <c r="AL23" s="20">
        <f t="shared" si="11"/>
        <v>0.85421050592744552</v>
      </c>
      <c r="AM23" s="1"/>
      <c r="AN23" s="22">
        <f>$A23*AP$4/'PB_&amp;_MAR 30'!$F$1</f>
        <v>3.5732662505982029</v>
      </c>
      <c r="AO23" s="1">
        <v>-260.90799614643549</v>
      </c>
      <c r="AP23" s="6">
        <f t="shared" si="12"/>
        <v>0.8340005068754659</v>
      </c>
      <c r="AQ23" s="24" cm="1">
        <f t="array" ref="AQ23">INDEX(AN$9:AN$400,MATCH(MIN(ABS($A23-AN$9:AN$400)),ABS($A23-AN$9:AN$400),0))</f>
        <v>3.8114840006380835</v>
      </c>
      <c r="AR23" s="20">
        <f t="shared" si="13"/>
        <v>0.82316506078207308</v>
      </c>
      <c r="AS23" s="1"/>
      <c r="AT23" s="22">
        <f>$A23*AV$4/'PB_&amp;_MAR 30'!$F$1</f>
        <v>3.6438659323594891</v>
      </c>
      <c r="AU23" s="1">
        <v>-257.64941714836226</v>
      </c>
      <c r="AV23" s="6">
        <f t="shared" si="14"/>
        <v>0.83924979896164076</v>
      </c>
      <c r="AW23" s="24" cm="1">
        <f t="array" ref="AW23">INDEX(AT$9:AT$400,MATCH(MIN(ABS($A23-AT$9:AT$400)),ABS($A23-AT$9:AT$400),0))</f>
        <v>3.6438659323594891</v>
      </c>
      <c r="AX23" s="20">
        <f t="shared" si="15"/>
        <v>0.83924979896164076</v>
      </c>
      <c r="AY23" s="1"/>
      <c r="AZ23" s="22">
        <f>$A23*BB$4/'PB_&amp;_MAR 30'!$F$1</f>
        <v>3.6687436469981414</v>
      </c>
      <c r="BA23" s="1">
        <v>-258.77526974951832</v>
      </c>
      <c r="BB23" s="6">
        <f t="shared" si="16"/>
        <v>0.83964217631054439</v>
      </c>
      <c r="BC23" s="24" cm="1">
        <f t="array" ref="BC23">INDEX(AZ$9:AZ$400,MATCH(MIN(ABS($A23-AZ$9:AZ$400)),ABS($A23-AZ$9:AZ$400),0))</f>
        <v>3.6687436469981414</v>
      </c>
      <c r="BD23" s="20">
        <f t="shared" si="17"/>
        <v>0.83964217631054439</v>
      </c>
      <c r="BE23" s="1"/>
      <c r="BF23" s="22">
        <f>$A23*BH$4/'PB_&amp;_MAR 30'!$F$1</f>
        <v>3.5642785147253853</v>
      </c>
      <c r="BG23" s="1">
        <v>-225.11885838150292</v>
      </c>
      <c r="BH23" s="6">
        <f t="shared" si="18"/>
        <v>0.85640973562097111</v>
      </c>
      <c r="BI23" s="24" cm="1">
        <f t="array" ref="BI23">INDEX(BF$9:BF$400,MATCH(MIN(ABS($A23-BF$9:BF$400)),ABS($A23-BF$9:BF$400),0))</f>
        <v>3.8018970823737441</v>
      </c>
      <c r="BJ23" s="20">
        <f t="shared" si="19"/>
        <v>0.84701970580618935</v>
      </c>
      <c r="BK23" s="1"/>
      <c r="BL23" s="22">
        <f>$A23*BN$4/'PB_&amp;_MAR 30'!$F$1</f>
        <v>3.6471771809919717</v>
      </c>
      <c r="BM23" s="1">
        <v>-218.6966955684008</v>
      </c>
      <c r="BN23" s="6">
        <f t="shared" si="20"/>
        <v>0.86367669416119808</v>
      </c>
      <c r="BO23" s="24" cm="1">
        <f t="array" ref="BO23">INDEX(BL$9:BL$400,MATCH(MIN(ABS($A23-BL$9:BL$400)),ABS($A23-BL$9:BL$400),0))</f>
        <v>3.6471771809919717</v>
      </c>
      <c r="BP23" s="20">
        <f t="shared" si="21"/>
        <v>0.86367669416119808</v>
      </c>
      <c r="BQ23" s="1"/>
      <c r="BR23" s="22">
        <f>$A23*BT$4/'PB_&amp;_MAR 30'!$F$1</f>
        <v>3.5943296015664443</v>
      </c>
      <c r="BS23" s="1">
        <v>-207.06889691714841</v>
      </c>
      <c r="BT23" s="6">
        <f t="shared" si="22"/>
        <v>0.86902701654301329</v>
      </c>
      <c r="BU23" s="24" cm="1">
        <f t="array" ref="BU23">INDEX(BR$9:BR$400,MATCH(MIN(ABS($A23-BR$9:BR$400)),ABS($A23-BR$9:BR$400),0))</f>
        <v>3.8339515750042072</v>
      </c>
      <c r="BV23" s="20">
        <f t="shared" si="23"/>
        <v>0.86034308255987579</v>
      </c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22">
        <f t="shared" si="24"/>
        <v>3.7555510081148804</v>
      </c>
      <c r="CJ23" s="6">
        <f>AVERAGE(H23,N23,T23,Z23,AF23,AL23,AR23,AX23,BD23,BJ23,BP23,BV23)</f>
        <v>0.84472010098729866</v>
      </c>
      <c r="CK23" s="6">
        <f>_xlfn.STDEV.P(H23,N23,T23,Z23,AF23,AL23,AR23,AX23,BD23,BJ23,BP23,BV23)</f>
        <v>1.1783161881750949E-2</v>
      </c>
      <c r="CL23" s="1"/>
      <c r="CM23" s="6"/>
      <c r="CN23" s="25">
        <f t="shared" si="26"/>
        <v>3.7553071991622655</v>
      </c>
      <c r="CO23" s="6">
        <f t="shared" si="27"/>
        <v>0.83463892252595784</v>
      </c>
      <c r="CP23" s="6">
        <f>_xlfn.STDEV.P(H23,N23,T23)</f>
        <v>1.8598126869932062E-3</v>
      </c>
      <c r="CQ23" s="6"/>
      <c r="CR23" s="25">
        <f t="shared" si="28"/>
        <v>3.7978570271753767</v>
      </c>
      <c r="CS23" s="6">
        <f t="shared" si="29"/>
        <v>0.85320930856273003</v>
      </c>
      <c r="CT23" s="6">
        <f>_xlfn.STDEV.P(Z23,AF23,AL23)</f>
        <v>1.366294548223972E-3</v>
      </c>
      <c r="CU23" s="6"/>
      <c r="CV23" s="25">
        <f t="shared" si="30"/>
        <v>3.7080311933319048</v>
      </c>
      <c r="CW23" s="6">
        <f t="shared" si="31"/>
        <v>0.83401901201808604</v>
      </c>
      <c r="CX23" s="6">
        <f>_xlfn.STDEV.P(AR23,AX23,BD23)</f>
        <v>7.6765740219316677E-3</v>
      </c>
      <c r="CY23" s="6"/>
      <c r="CZ23" s="25">
        <f t="shared" si="32"/>
        <v>3.7610086127899742</v>
      </c>
      <c r="DA23" s="6">
        <f t="shared" si="33"/>
        <v>0.85701316084242107</v>
      </c>
      <c r="DB23" s="6">
        <f>_xlfn.STDEV.P(BJ23,BP23,BV23)</f>
        <v>7.1962999403863345E-3</v>
      </c>
      <c r="DC23" s="6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</row>
    <row r="24" spans="1:129" x14ac:dyDescent="0.25">
      <c r="A24" s="4">
        <v>4</v>
      </c>
      <c r="B24" s="3">
        <v>0.25</v>
      </c>
      <c r="C24" s="1"/>
      <c r="D24" s="22">
        <f>$A24*F$4/'PB_&amp;_MAR 30'!$F$1</f>
        <v>3.8138568889482678</v>
      </c>
      <c r="E24" s="1">
        <v>-259.98447013487481</v>
      </c>
      <c r="F24" s="6">
        <f t="shared" si="0"/>
        <v>0.83469100414285546</v>
      </c>
      <c r="G24" s="24" cm="1">
        <f t="array" ref="G24">INDEX(D$9:D$400,MATCH(MIN(ABS($A24-D$9:D$400)),ABS($A24-D$9:D$400),0))</f>
        <v>4.051958093334691</v>
      </c>
      <c r="H24" s="20">
        <f t="shared" si="1"/>
        <v>0.82475387477817785</v>
      </c>
      <c r="I24" s="1"/>
      <c r="J24" s="22">
        <f>$A24*L$4/'PB_&amp;_MAR 30'!$F$1</f>
        <v>3.8745178515564969</v>
      </c>
      <c r="K24" s="1">
        <v>-277.41286127167632</v>
      </c>
      <c r="L24" s="6">
        <f t="shared" si="2"/>
        <v>0.82637094591647153</v>
      </c>
      <c r="M24" s="24" cm="1">
        <f t="array" ref="M24">INDEX(J$9:J$400,MATCH(MIN(ABS($A24-J$9:J$400)),ABS($A24-J$9:J$400),0))</f>
        <v>4.1164061535390859</v>
      </c>
      <c r="N24" s="20">
        <f t="shared" si="3"/>
        <v>0.81514316342513016</v>
      </c>
      <c r="O24" s="1"/>
      <c r="P24" s="22">
        <f>$A24*R$4/'PB_&amp;_MAR 30'!$F$1</f>
        <v>3.8197042227043139</v>
      </c>
      <c r="Q24" s="1">
        <v>-264.09324662813106</v>
      </c>
      <c r="R24" s="6">
        <f t="shared" si="4"/>
        <v>0.83233553227683532</v>
      </c>
      <c r="S24" s="24" cm="1">
        <f t="array" ref="S24">INDEX(P$9:P$400,MATCH(MIN(ABS($A24-P$9:P$400)),ABS($A24-P$9:P$400),0))</f>
        <v>4.0581704793856455</v>
      </c>
      <c r="T24" s="20">
        <f t="shared" si="5"/>
        <v>0.82218112349518102</v>
      </c>
      <c r="U24" s="1"/>
      <c r="V24" s="22">
        <f>$A24*X$4/'PB_&amp;_MAR 30'!$F$1</f>
        <v>3.7392258615132286</v>
      </c>
      <c r="W24" s="1">
        <v>-224.90789017341044</v>
      </c>
      <c r="X24" s="6">
        <f t="shared" si="6"/>
        <v>0.85413991359278518</v>
      </c>
      <c r="Y24" s="24" cm="1">
        <f t="array" ref="Y24">INDEX(V$9:V$400,MATCH(MIN(ABS($A24-V$9:V$400)),ABS($A24-V$9:V$400),0))</f>
        <v>3.9726678093952006</v>
      </c>
      <c r="Z24" s="20">
        <f t="shared" si="7"/>
        <v>0.84497904151182157</v>
      </c>
      <c r="AA24" s="1"/>
      <c r="AB24" s="22">
        <f>$A24*AD$4/'PB_&amp;_MAR 30'!$F$1</f>
        <v>3.8280544327644974</v>
      </c>
      <c r="AC24" s="1">
        <v>-234.76929190751446</v>
      </c>
      <c r="AD24" s="6">
        <f t="shared" si="8"/>
        <v>0.85127750616795916</v>
      </c>
      <c r="AE24" s="24" cm="1">
        <f t="array" ref="AE24">INDEX(AB$9:AB$400,MATCH(MIN(ABS($A24-AB$9:AB$400)),ABS($A24-AB$9:AB$400),0))</f>
        <v>4.0670419976988921</v>
      </c>
      <c r="AF24" s="20">
        <f t="shared" si="9"/>
        <v>0.84078271230606716</v>
      </c>
      <c r="AG24" s="1"/>
      <c r="AH24" s="22">
        <f>$A24*AJ$4/'PB_&amp;_MAR 30'!$F$1</f>
        <v>3.8262907872484031</v>
      </c>
      <c r="AI24" s="1">
        <v>-230.03330924855493</v>
      </c>
      <c r="AJ24" s="6">
        <f t="shared" si="10"/>
        <v>0.85421050592744552</v>
      </c>
      <c r="AK24" s="24" cm="1">
        <f t="array" ref="AK24">INDEX(AH$9:AH$400,MATCH(MIN(ABS($A24-AH$9:AH$400)),ABS($A24-AH$9:AH$400),0))</f>
        <v>4.0651682468134256</v>
      </c>
      <c r="AL24" s="20">
        <f t="shared" si="11"/>
        <v>0.84425228880372882</v>
      </c>
      <c r="AM24" s="1"/>
      <c r="AN24" s="22">
        <f>$A24*AP$4/'PB_&amp;_MAR 30'!$F$1</f>
        <v>3.8114840006380835</v>
      </c>
      <c r="AO24" s="1">
        <v>-277.93849710982664</v>
      </c>
      <c r="AP24" s="6">
        <f t="shared" si="12"/>
        <v>0.82316506078207308</v>
      </c>
      <c r="AQ24" s="24" cm="1">
        <f t="array" ref="AQ24">INDEX(AN$9:AN$400,MATCH(MIN(ABS($A24-AN$9:AN$400)),ABS($A24-AN$9:AN$400),0))</f>
        <v>4.0494370642890303</v>
      </c>
      <c r="AR24" s="20">
        <f t="shared" si="13"/>
        <v>0.81191621957511739</v>
      </c>
      <c r="AS24" s="1"/>
      <c r="AT24" s="22">
        <f>$A24*AV$4/'PB_&amp;_MAR 30'!$F$1</f>
        <v>3.8867903278501217</v>
      </c>
      <c r="AU24" s="1">
        <v>-275.00485549132952</v>
      </c>
      <c r="AV24" s="6">
        <f t="shared" si="14"/>
        <v>0.82842155710641352</v>
      </c>
      <c r="AW24" s="24" cm="1">
        <f t="array" ref="AW24">INDEX(AT$9:AT$400,MATCH(MIN(ABS($A24-AT$9:AT$400)),ABS($A24-AT$9:AT$400),0))</f>
        <v>3.8867903278501217</v>
      </c>
      <c r="AX24" s="20">
        <f t="shared" si="15"/>
        <v>0.82842155710641352</v>
      </c>
      <c r="AY24" s="1"/>
      <c r="AZ24" s="22">
        <f>$A24*BB$4/'PB_&amp;_MAR 30'!$F$1</f>
        <v>3.913326556798018</v>
      </c>
      <c r="BA24" s="1">
        <v>-275.32171483622352</v>
      </c>
      <c r="BB24" s="6">
        <f t="shared" si="16"/>
        <v>0.82938867748714673</v>
      </c>
      <c r="BC24" s="24" cm="1">
        <f t="array" ref="BC24">INDEX(AZ$9:AZ$400,MATCH(MIN(ABS($A24-AZ$9:AZ$400)),ABS($A24-AZ$9:AZ$400),0))</f>
        <v>3.913326556798018</v>
      </c>
      <c r="BD24" s="20">
        <f t="shared" si="17"/>
        <v>0.82938867748714673</v>
      </c>
      <c r="BE24" s="1"/>
      <c r="BF24" s="22">
        <f>$A24*BH$4/'PB_&amp;_MAR 30'!$F$1</f>
        <v>3.8018970823737441</v>
      </c>
      <c r="BG24" s="1">
        <v>-239.84041907514452</v>
      </c>
      <c r="BH24" s="6">
        <f t="shared" si="18"/>
        <v>0.84701970580618935</v>
      </c>
      <c r="BI24" s="24" cm="1">
        <f t="array" ref="BI24">INDEX(BF$9:BF$400,MATCH(MIN(ABS($A24-BF$9:BF$400)),ABS($A24-BF$9:BF$400),0))</f>
        <v>4.0392516293913827</v>
      </c>
      <c r="BJ24" s="20">
        <f t="shared" si="19"/>
        <v>0.83748324885096503</v>
      </c>
      <c r="BK24" s="1"/>
      <c r="BL24" s="22">
        <f>$A24*BN$4/'PB_&amp;_MAR 30'!$F$1</f>
        <v>3.8903223263914364</v>
      </c>
      <c r="BM24" s="1">
        <v>-233.82447495183047</v>
      </c>
      <c r="BN24" s="6">
        <f t="shared" si="20"/>
        <v>0.85424688137783933</v>
      </c>
      <c r="BO24" s="24" cm="1">
        <f t="array" ref="BO24">INDEX(BL$9:BL$400,MATCH(MIN(ABS($A24-BL$9:BL$400)),ABS($A24-BL$9:BL$400),0))</f>
        <v>3.8903223263914364</v>
      </c>
      <c r="BP24" s="20">
        <f t="shared" si="21"/>
        <v>0.85424688137783933</v>
      </c>
      <c r="BQ24" s="1"/>
      <c r="BR24" s="22">
        <f>$A24*BT$4/'PB_&amp;_MAR 30'!$F$1</f>
        <v>3.8339515750042072</v>
      </c>
      <c r="BS24" s="1">
        <v>-220.79823699421968</v>
      </c>
      <c r="BT24" s="6">
        <f t="shared" si="22"/>
        <v>0.86034308255987579</v>
      </c>
      <c r="BU24" s="24" cm="1">
        <f t="array" ref="BU24">INDEX(BR$9:BR$400,MATCH(MIN(ABS($A24-BR$9:BR$400)),ABS($A24-BR$9:BR$400),0))</f>
        <v>4.0733073018048174</v>
      </c>
      <c r="BV24" s="20">
        <f t="shared" si="23"/>
        <v>0.85110107193339812</v>
      </c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22">
        <f t="shared" si="24"/>
        <v>4.0153206655576446</v>
      </c>
      <c r="CJ24" s="6">
        <f t="shared" si="25"/>
        <v>0.83372082172091566</v>
      </c>
      <c r="CK24" s="6">
        <f>_xlfn.STDEV.P(H24,N24,T24,Z24,AF24,AL24,AR24,AX24,BD24,BJ24,BP24,BV24)</f>
        <v>1.3247855817180064E-2</v>
      </c>
      <c r="CL24" s="1"/>
      <c r="CM24" s="6"/>
      <c r="CN24" s="25">
        <f t="shared" si="26"/>
        <v>4.0755115754198075</v>
      </c>
      <c r="CO24" s="6">
        <f t="shared" si="27"/>
        <v>0.82069272056616305</v>
      </c>
      <c r="CP24" s="6">
        <f>_xlfn.STDEV.P(H24,N24,T24)</f>
        <v>4.062261327325953E-3</v>
      </c>
      <c r="CQ24" s="6"/>
      <c r="CR24" s="25">
        <f t="shared" si="28"/>
        <v>4.0349593513025068</v>
      </c>
      <c r="CS24" s="6">
        <f t="shared" si="29"/>
        <v>0.84333801420720589</v>
      </c>
      <c r="CT24" s="6">
        <f>_xlfn.STDEV.P(Z24,AF24,AL24)</f>
        <v>1.8310685822131832E-3</v>
      </c>
      <c r="CU24" s="6"/>
      <c r="CV24" s="25">
        <f t="shared" si="30"/>
        <v>3.9498513163123903</v>
      </c>
      <c r="CW24" s="6">
        <f t="shared" si="31"/>
        <v>0.82324215138955914</v>
      </c>
      <c r="CX24" s="6">
        <f>_xlfn.STDEV.P(AR24,AX24,BD24)</f>
        <v>8.0183697036553276E-3</v>
      </c>
      <c r="CY24" s="6"/>
      <c r="CZ24" s="25">
        <f t="shared" si="32"/>
        <v>4.000960419195879</v>
      </c>
      <c r="DA24" s="6">
        <f t="shared" si="33"/>
        <v>0.84761040072073424</v>
      </c>
      <c r="DB24" s="6">
        <f>_xlfn.STDEV.P(BJ24,BP24,BV24)</f>
        <v>7.2752288857561099E-3</v>
      </c>
      <c r="DC24" s="6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</row>
    <row r="25" spans="1:129" x14ac:dyDescent="0.25">
      <c r="A25" s="4">
        <v>4.2497222222222222</v>
      </c>
      <c r="B25" s="3">
        <v>0.24972222222222218</v>
      </c>
      <c r="C25" s="1"/>
      <c r="D25" s="22">
        <f>$A25*F$4/'PB_&amp;_MAR 30'!$F$1</f>
        <v>4.051958093334691</v>
      </c>
      <c r="E25" s="1">
        <v>-275.612774566474</v>
      </c>
      <c r="F25" s="6">
        <f t="shared" si="0"/>
        <v>0.82475387477817785</v>
      </c>
      <c r="G25" s="24" cm="1">
        <f t="array" ref="G25">INDEX(D$9:D$400,MATCH(MIN(ABS($A25-D$9:D$400)),ABS($A25-D$9:D$400),0))</f>
        <v>4.2905890000668014</v>
      </c>
      <c r="H25" s="20">
        <f t="shared" si="1"/>
        <v>0.81487881962326536</v>
      </c>
      <c r="I25" s="1"/>
      <c r="J25" s="22">
        <f>$A25*L$4/'PB_&amp;_MAR 30'!$F$1</f>
        <v>4.1164061535390859</v>
      </c>
      <c r="K25" s="1">
        <v>-295.35185934489402</v>
      </c>
      <c r="L25" s="6">
        <f t="shared" si="2"/>
        <v>0.81514316342513016</v>
      </c>
      <c r="M25" s="24" cm="1">
        <f t="array" ref="M25">INDEX(J$9:J$400,MATCH(MIN(ABS($A25-J$9:J$400)),ABS($A25-J$9:J$400),0))</f>
        <v>4.3588325830010586</v>
      </c>
      <c r="N25" s="20">
        <f t="shared" si="3"/>
        <v>0.80380999015521637</v>
      </c>
      <c r="O25" s="1"/>
      <c r="P25" s="22">
        <f>$A25*R$4/'PB_&amp;_MAR 30'!$F$1</f>
        <v>4.0581704793856455</v>
      </c>
      <c r="Q25" s="1">
        <v>-280.0877552986513</v>
      </c>
      <c r="R25" s="6">
        <f t="shared" si="4"/>
        <v>0.82218112349518102</v>
      </c>
      <c r="S25" s="24" cm="1">
        <f t="array" ref="S25">INDEX(P$9:P$400,MATCH(MIN(ABS($A25-P$9:P$400)),ABS($A25-P$9:P$400),0))</f>
        <v>4.2971672505423522</v>
      </c>
      <c r="T25" s="20">
        <f t="shared" si="5"/>
        <v>0.81217082923797057</v>
      </c>
      <c r="U25" s="1"/>
      <c r="V25" s="22">
        <f>$A25*X$4/'PB_&amp;_MAR 30'!$F$1</f>
        <v>3.9726678093952006</v>
      </c>
      <c r="W25" s="1">
        <v>-239.03342967244703</v>
      </c>
      <c r="X25" s="6">
        <f t="shared" si="6"/>
        <v>0.84497904151182157</v>
      </c>
      <c r="Y25" s="24" cm="1">
        <f t="array" ref="Y25">INDEX(V$9:V$400,MATCH(MIN(ABS($A25-V$9:V$400)),ABS($A25-V$9:V$400),0))</f>
        <v>4.2066290942023823</v>
      </c>
      <c r="Z25" s="20">
        <f t="shared" si="7"/>
        <v>0.83517350433907789</v>
      </c>
      <c r="AA25" s="1"/>
      <c r="AB25" s="22">
        <f>$A25*AD$4/'PB_&amp;_MAR 30'!$F$1</f>
        <v>4.0670419976988921</v>
      </c>
      <c r="AC25" s="1">
        <v>-251.33608863198464</v>
      </c>
      <c r="AD25" s="6">
        <f t="shared" si="8"/>
        <v>0.84078271230606716</v>
      </c>
      <c r="AE25" s="24" cm="1">
        <f t="array" ref="AE25">INDEX(AB$9:AB$400,MATCH(MIN(ABS($A25-AB$9:AB$400)),ABS($A25-AB$9:AB$400),0))</f>
        <v>4.306561236860059</v>
      </c>
      <c r="AF25" s="20">
        <f t="shared" si="9"/>
        <v>0.8303940727174165</v>
      </c>
      <c r="AG25" s="1"/>
      <c r="AH25" s="22">
        <f>$A25*AJ$4/'PB_&amp;_MAR 30'!$F$1</f>
        <v>4.0651682468134256</v>
      </c>
      <c r="AI25" s="1">
        <v>-245.74583815028905</v>
      </c>
      <c r="AJ25" s="6">
        <f t="shared" si="10"/>
        <v>0.84425228880372882</v>
      </c>
      <c r="AK25" s="24" cm="1">
        <f t="array" ref="AK25">INDEX(AH$9:AH$400,MATCH(MIN(ABS($A25-AH$9:AH$400)),ABS($A25-AH$9:AH$400),0))</f>
        <v>4.304577135654454</v>
      </c>
      <c r="AL25" s="20">
        <f t="shared" si="11"/>
        <v>0.83422648421578405</v>
      </c>
      <c r="AM25" s="1"/>
      <c r="AN25" s="22">
        <f>$A25*AP$4/'PB_&amp;_MAR 30'!$F$1</f>
        <v>4.0494370642890303</v>
      </c>
      <c r="AO25" s="1">
        <v>-295.61874759152215</v>
      </c>
      <c r="AP25" s="6">
        <f t="shared" si="12"/>
        <v>0.81191621957511739</v>
      </c>
      <c r="AQ25" s="24" cm="1">
        <f t="array" ref="AQ25">INDEX(AN$9:AN$400,MATCH(MIN(ABS($A25-AN$9:AN$400)),ABS($A25-AN$9:AN$400),0))</f>
        <v>4.2879195007178437</v>
      </c>
      <c r="AR25" s="20">
        <f t="shared" si="13"/>
        <v>0.80073355505316823</v>
      </c>
      <c r="AS25" s="1"/>
      <c r="AT25" s="22">
        <f>$A25*AV$4/'PB_&amp;_MAR 30'!$F$1</f>
        <v>4.1294448073457648</v>
      </c>
      <c r="AU25" s="1">
        <v>-292.41170520231213</v>
      </c>
      <c r="AV25" s="6">
        <f t="shared" si="14"/>
        <v>0.81756123915400103</v>
      </c>
      <c r="AW25" s="24" cm="1">
        <f t="array" ref="AW25">INDEX(AT$9:AT$400,MATCH(MIN(ABS($A25-AT$9:AT$400)),ABS($A25-AT$9:AT$400),0))</f>
        <v>4.1294448073457648</v>
      </c>
      <c r="AX25" s="20">
        <f t="shared" si="15"/>
        <v>0.81756123915400103</v>
      </c>
      <c r="AY25" s="1"/>
      <c r="AZ25" s="22">
        <f>$A25*BB$4/'PB_&amp;_MAR 30'!$F$1</f>
        <v>4.1576377078092275</v>
      </c>
      <c r="BA25" s="1">
        <v>-292.76407032755299</v>
      </c>
      <c r="BB25" s="6">
        <f t="shared" si="16"/>
        <v>0.81858000102700901</v>
      </c>
      <c r="BC25" s="24" cm="1">
        <f t="array" ref="BC25">INDEX(AZ$9:AZ$400,MATCH(MIN(ABS($A25-AZ$9:AZ$400)),ABS($A25-AZ$9:AZ$400),0))</f>
        <v>4.1576377078092275</v>
      </c>
      <c r="BD25" s="20">
        <f t="shared" si="17"/>
        <v>0.81858000102700901</v>
      </c>
      <c r="BE25" s="1"/>
      <c r="BF25" s="22">
        <f>$A25*BH$4/'PB_&amp;_MAR 30'!$F$1</f>
        <v>4.0392516293913827</v>
      </c>
      <c r="BG25" s="1">
        <v>-254.79154624277459</v>
      </c>
      <c r="BH25" s="6">
        <f t="shared" si="18"/>
        <v>0.83748324885096503</v>
      </c>
      <c r="BI25" s="24" cm="1">
        <f t="array" ref="BI25">INDEX(BF$9:BF$400,MATCH(MIN(ABS($A25-BF$9:BF$400)),ABS($A25-BF$9:BF$400),0))</f>
        <v>4.2771342176704623</v>
      </c>
      <c r="BJ25" s="20">
        <f t="shared" si="19"/>
        <v>0.82748410449942567</v>
      </c>
      <c r="BK25" s="1"/>
      <c r="BL25" s="22">
        <f>$A25*BN$4/'PB_&amp;_MAR 30'!$F$1</f>
        <v>4.1331973105182351</v>
      </c>
      <c r="BM25" s="1">
        <v>-248.40683044315995</v>
      </c>
      <c r="BN25" s="6">
        <f t="shared" si="20"/>
        <v>0.84515705538697128</v>
      </c>
      <c r="BO25" s="24" cm="1">
        <f t="array" ref="BO25">INDEX(BL$9:BL$400,MATCH(MIN(ABS($A25-BL$9:BL$400)),ABS($A25-BL$9:BL$400),0))</f>
        <v>4.1331973105182351</v>
      </c>
      <c r="BP25" s="20">
        <f t="shared" si="21"/>
        <v>0.84515705538697128</v>
      </c>
      <c r="BQ25" s="1"/>
      <c r="BR25" s="22">
        <f>$A25*BT$4/'PB_&amp;_MAR 30'!$F$1</f>
        <v>4.0733073018048174</v>
      </c>
      <c r="BS25" s="1">
        <v>-235.40989884393068</v>
      </c>
      <c r="BT25" s="6">
        <f t="shared" si="22"/>
        <v>0.85110107193339812</v>
      </c>
      <c r="BU25" s="24" cm="1">
        <f t="array" ref="BU25">INDEX(BR$9:BR$400,MATCH(MIN(ABS($A25-BR$9:BR$400)),ABS($A25-BR$9:BR$400),0))</f>
        <v>4.3131955218797335</v>
      </c>
      <c r="BV25" s="20">
        <f t="shared" si="23"/>
        <v>0.84208443079596274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22">
        <f t="shared" si="24"/>
        <v>4.2552404471890313</v>
      </c>
      <c r="CJ25" s="6">
        <f t="shared" si="25"/>
        <v>0.82352117385043899</v>
      </c>
      <c r="CK25" s="6">
        <f>_xlfn.STDEV.P(H25,N25,T25,Z25,AF25,AL25,AR25,AX25,BD25,BJ25,BP25,BV25)</f>
        <v>1.3836217165078886E-2</v>
      </c>
      <c r="CL25" s="1"/>
      <c r="CM25" s="6"/>
      <c r="CN25" s="25">
        <f t="shared" si="26"/>
        <v>4.3155296112034032</v>
      </c>
      <c r="CO25" s="6">
        <f t="shared" si="27"/>
        <v>0.81028654633881736</v>
      </c>
      <c r="CP25" s="6">
        <f>_xlfn.STDEV.P(H25,N25,T25)</f>
        <v>4.7111667331435807E-3</v>
      </c>
      <c r="CQ25" s="6"/>
      <c r="CR25" s="25">
        <f t="shared" si="28"/>
        <v>4.2725891555722981</v>
      </c>
      <c r="CS25" s="6">
        <f t="shared" si="29"/>
        <v>0.83326468709075951</v>
      </c>
      <c r="CT25" s="6">
        <f>_xlfn.STDEV.P(Z25,AF25,AL25)</f>
        <v>2.0663223270363461E-3</v>
      </c>
      <c r="CU25" s="6"/>
      <c r="CV25" s="25">
        <f t="shared" si="30"/>
        <v>4.1916673386242786</v>
      </c>
      <c r="CW25" s="6">
        <f t="shared" si="31"/>
        <v>0.81229159841139287</v>
      </c>
      <c r="CX25" s="6">
        <f>_xlfn.STDEV.P(AR25,AX25,BD25)</f>
        <v>8.1833466520498076E-3</v>
      </c>
      <c r="CY25" s="6"/>
      <c r="CZ25" s="25">
        <f t="shared" si="32"/>
        <v>4.2411756833561434</v>
      </c>
      <c r="DA25" s="6">
        <f t="shared" si="33"/>
        <v>0.83824186356078656</v>
      </c>
      <c r="DB25" s="6">
        <f>_xlfn.STDEV.P(BJ25,BP25,BV25)</f>
        <v>7.7096169591853239E-3</v>
      </c>
      <c r="DC25" s="6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</row>
    <row r="26" spans="1:129" x14ac:dyDescent="0.25">
      <c r="A26" s="4">
        <v>4.5</v>
      </c>
      <c r="B26" s="3">
        <v>0.25027777777777782</v>
      </c>
      <c r="C26" s="1"/>
      <c r="D26" s="22">
        <f>$A26*F$4/'PB_&amp;_MAR 30'!$F$1</f>
        <v>4.2905890000668014</v>
      </c>
      <c r="E26" s="1">
        <v>-291.14345375722547</v>
      </c>
      <c r="F26" s="6">
        <f t="shared" si="0"/>
        <v>0.81487881962326536</v>
      </c>
      <c r="G26" s="24" cm="1">
        <f t="array" ref="G26">INDEX(D$9:D$400,MATCH(MIN(ABS($A26-D$9:D$400)),ABS($A26-D$9:D$400),0))</f>
        <v>4.528955055626068</v>
      </c>
      <c r="H26" s="20">
        <f t="shared" si="1"/>
        <v>0.8051375087086361</v>
      </c>
      <c r="I26" s="1"/>
      <c r="J26" s="22">
        <f>$A26*L$4/'PB_&amp;_MAR 30'!$F$1</f>
        <v>4.3588325830010586</v>
      </c>
      <c r="K26" s="1">
        <v>-313.45924373795765</v>
      </c>
      <c r="L26" s="6">
        <f t="shared" si="2"/>
        <v>0.80380999015521637</v>
      </c>
      <c r="M26" s="24" cm="1">
        <f t="array" ref="M26">INDEX(J$9:J$400,MATCH(MIN(ABS($A26-J$9:J$400)),ABS($A26-J$9:J$400),0))</f>
        <v>4.6009899487233401</v>
      </c>
      <c r="N26" s="20">
        <f t="shared" si="3"/>
        <v>0.79450189540447758</v>
      </c>
      <c r="O26" s="1"/>
      <c r="P26" s="22">
        <f>$A26*R$4/'PB_&amp;_MAR 30'!$F$1</f>
        <v>4.2971672505423522</v>
      </c>
      <c r="Q26" s="1">
        <v>-295.85526493256265</v>
      </c>
      <c r="R26" s="6">
        <f t="shared" si="4"/>
        <v>0.81217082923797057</v>
      </c>
      <c r="S26" s="24" cm="1">
        <f t="array" ref="S26">INDEX(P$9:P$400,MATCH(MIN(ABS($A26-P$9:P$400)),ABS($A26-P$9:P$400),0))</f>
        <v>4.5358987644613729</v>
      </c>
      <c r="T26" s="20">
        <f t="shared" si="5"/>
        <v>0.80241369947501118</v>
      </c>
      <c r="U26" s="1"/>
      <c r="V26" s="22">
        <f>$A26*X$4/'PB_&amp;_MAR 30'!$F$1</f>
        <v>4.2066290942023823</v>
      </c>
      <c r="W26" s="1">
        <v>-254.15300578034683</v>
      </c>
      <c r="X26" s="6">
        <f t="shared" si="6"/>
        <v>0.83517350433907789</v>
      </c>
      <c r="Y26" s="24" cm="1">
        <f t="array" ref="Y26">INDEX(V$9:V$400,MATCH(MIN(ABS($A26-V$9:V$400)),ABS($A26-V$9:V$400),0))</f>
        <v>4.4403307105469594</v>
      </c>
      <c r="Z26" s="20">
        <f t="shared" si="7"/>
        <v>0.82581046879415565</v>
      </c>
      <c r="AA26" s="1"/>
      <c r="AB26" s="22">
        <f>$A26*AD$4/'PB_&amp;_MAR 30'!$F$1</f>
        <v>4.306561236860059</v>
      </c>
      <c r="AC26" s="1">
        <v>-267.73531310211951</v>
      </c>
      <c r="AD26" s="6">
        <f t="shared" si="8"/>
        <v>0.8303940727174165</v>
      </c>
      <c r="AE26" s="24" cm="1">
        <f t="array" ref="AE26">INDEX(AB$9:AB$400,MATCH(MIN(ABS($A26-AB$9:AB$400)),ABS($A26-AB$9:AB$400),0))</f>
        <v>4.5458146389078404</v>
      </c>
      <c r="AF26" s="20">
        <f t="shared" si="9"/>
        <v>0.81972564759469624</v>
      </c>
      <c r="AG26" s="1"/>
      <c r="AH26" s="22">
        <f>$A26*AJ$4/'PB_&amp;_MAR 30'!$F$1</f>
        <v>4.304577135654454</v>
      </c>
      <c r="AI26" s="1">
        <v>-261.56500963391142</v>
      </c>
      <c r="AJ26" s="6">
        <f t="shared" si="10"/>
        <v>0.83422648421578405</v>
      </c>
      <c r="AK26" s="24" cm="1">
        <f t="array" ref="AK26">INDEX(AH$9:AH$400,MATCH(MIN(ABS($A26-AH$9:AH$400)),ABS($A26-AH$9:AH$400),0))</f>
        <v>4.5437203098574788</v>
      </c>
      <c r="AL26" s="20">
        <f t="shared" si="11"/>
        <v>0.8256423603239903</v>
      </c>
      <c r="AM26" s="1"/>
      <c r="AN26" s="22">
        <f>$A26*AP$4/'PB_&amp;_MAR 30'!$F$1</f>
        <v>4.2879195007178437</v>
      </c>
      <c r="AO26" s="1">
        <v>-313.19498554913298</v>
      </c>
      <c r="AP26" s="6">
        <f t="shared" si="12"/>
        <v>0.80073355505316823</v>
      </c>
      <c r="AQ26" s="24" cm="1">
        <f t="array" ref="AQ26">INDEX(AN$9:AN$400,MATCH(MIN(ABS($A26-AN$9:AN$400)),ABS($A26-AN$9:AN$400),0))</f>
        <v>4.5261372507577242</v>
      </c>
      <c r="AR26" s="20">
        <f t="shared" si="13"/>
        <v>0.79105379053833369</v>
      </c>
      <c r="AS26" s="1"/>
      <c r="AT26" s="22">
        <f>$A26*AV$4/'PB_&amp;_MAR 30'!$F$1</f>
        <v>4.3726391188313869</v>
      </c>
      <c r="AU26" s="1">
        <v>-309.6255587668594</v>
      </c>
      <c r="AV26" s="6">
        <f t="shared" si="14"/>
        <v>0.80682133354205676</v>
      </c>
      <c r="AW26" s="24" cm="1">
        <f t="array" ref="AW26">INDEX(AT$9:AT$400,MATCH(MIN(ABS($A26-AT$9:AT$400)),ABS($A26-AT$9:AT$400),0))</f>
        <v>4.6155635143220195</v>
      </c>
      <c r="AX26" s="20">
        <f t="shared" si="15"/>
        <v>0.79580465926694677</v>
      </c>
      <c r="AY26" s="1"/>
      <c r="AZ26" s="22">
        <f>$A26*BB$4/'PB_&amp;_MAR 30'!$F$1</f>
        <v>4.4024923763977695</v>
      </c>
      <c r="BA26" s="1">
        <v>-309.41809730250486</v>
      </c>
      <c r="BB26" s="6">
        <f t="shared" si="16"/>
        <v>0.80825983587384809</v>
      </c>
      <c r="BC26" s="24" cm="1">
        <f t="array" ref="BC26">INDEX(AZ$9:AZ$400,MATCH(MIN(ABS($A26-AZ$9:AZ$400)),ABS($A26-AZ$9:AZ$400),0))</f>
        <v>4.4024923763977695</v>
      </c>
      <c r="BD26" s="20">
        <f t="shared" si="17"/>
        <v>0.80825983587384809</v>
      </c>
      <c r="BE26" s="1"/>
      <c r="BF26" s="22">
        <f>$A26*BH$4/'PB_&amp;_MAR 30'!$F$1</f>
        <v>4.2771342176704623</v>
      </c>
      <c r="BG26" s="1">
        <v>-270.46806840077073</v>
      </c>
      <c r="BH26" s="6">
        <f t="shared" si="18"/>
        <v>0.82748410449942567</v>
      </c>
      <c r="BI26" s="24" cm="1">
        <f t="array" ref="BI26">INDEX(BF$9:BF$400,MATCH(MIN(ABS($A26-BF$9:BF$400)),ABS($A26-BF$9:BF$400),0))</f>
        <v>4.5147527853188212</v>
      </c>
      <c r="BJ26" s="20">
        <f t="shared" si="19"/>
        <v>0.81800704120427725</v>
      </c>
      <c r="BK26" s="1"/>
      <c r="BL26" s="22">
        <f>$A26*BN$4/'PB_&amp;_MAR 30'!$F$1</f>
        <v>4.3766126171903661</v>
      </c>
      <c r="BM26" s="1">
        <v>-264.57648843930639</v>
      </c>
      <c r="BN26" s="6">
        <f t="shared" si="20"/>
        <v>0.8350777936652134</v>
      </c>
      <c r="BO26" s="24" cm="1">
        <f t="array" ref="BO26">INDEX(BL$9:BL$400,MATCH(MIN(ABS($A26-BL$9:BL$400)),ABS($A26-BL$9:BL$400),0))</f>
        <v>4.6197577625898303</v>
      </c>
      <c r="BP26" s="20">
        <f t="shared" si="21"/>
        <v>0.82444584847676528</v>
      </c>
      <c r="BQ26" s="1"/>
      <c r="BR26" s="22">
        <f>$A26*BT$4/'PB_&amp;_MAR 30'!$F$1</f>
        <v>4.3131955218797335</v>
      </c>
      <c r="BS26" s="1">
        <v>-249.66525048169561</v>
      </c>
      <c r="BT26" s="6">
        <f t="shared" si="22"/>
        <v>0.84208443079596274</v>
      </c>
      <c r="BU26" s="24" cm="1">
        <f t="array" ref="BU26">INDEX(BR$9:BR$400,MATCH(MIN(ABS($A26-BR$9:BR$400)),ABS($A26-BR$9:BR$400),0))</f>
        <v>4.5528174953174956</v>
      </c>
      <c r="BV26" s="20">
        <f t="shared" si="23"/>
        <v>0.83280229727099675</v>
      </c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22">
        <f t="shared" si="24"/>
        <v>4.5356025510688927</v>
      </c>
      <c r="CJ26" s="6">
        <f t="shared" si="25"/>
        <v>0.81196708774434445</v>
      </c>
      <c r="CK26" s="6">
        <f>_xlfn.STDEV.P(H26,N26,T26,Z26,AF26,AL26,AR26,AX26,BD26,BJ26,BP26,BV26)</f>
        <v>1.3602791149391115E-2</v>
      </c>
      <c r="CL26" s="1"/>
      <c r="CM26" s="6"/>
      <c r="CN26" s="25">
        <f t="shared" si="26"/>
        <v>4.55528125627026</v>
      </c>
      <c r="CO26" s="6">
        <f t="shared" si="27"/>
        <v>0.80068436786270825</v>
      </c>
      <c r="CP26" s="6">
        <f>_xlfn.STDEV.P(H26,N26,T26)</f>
        <v>4.5108763714590263E-3</v>
      </c>
      <c r="CQ26" s="6"/>
      <c r="CR26" s="25">
        <f t="shared" si="28"/>
        <v>4.5099552197707595</v>
      </c>
      <c r="CS26" s="6">
        <f t="shared" si="29"/>
        <v>0.82372615890428069</v>
      </c>
      <c r="CT26" s="6">
        <f>_xlfn.STDEV.P(Z26,AF26,AL26)</f>
        <v>2.8296210780503687E-3</v>
      </c>
      <c r="CU26" s="6"/>
      <c r="CV26" s="25">
        <f t="shared" si="30"/>
        <v>4.5147310471591711</v>
      </c>
      <c r="CW26" s="6">
        <f t="shared" si="31"/>
        <v>0.79837276189304285</v>
      </c>
      <c r="CX26" s="6">
        <f>_xlfn.STDEV.P(AR26,AX26,BD26)</f>
        <v>7.2552676194870252E-3</v>
      </c>
      <c r="CY26" s="6"/>
      <c r="CZ26" s="25">
        <f t="shared" si="32"/>
        <v>4.5624426810753818</v>
      </c>
      <c r="DA26" s="6">
        <f t="shared" si="33"/>
        <v>0.82508506231734646</v>
      </c>
      <c r="DB26" s="6">
        <f>_xlfn.STDEV.P(BJ26,BP26,BV26)</f>
        <v>6.0570260177991043E-3</v>
      </c>
      <c r="DC26" s="6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</row>
    <row r="27" spans="1:129" x14ac:dyDescent="0.25">
      <c r="A27" s="4">
        <v>4.75</v>
      </c>
      <c r="B27" s="3">
        <v>0.25</v>
      </c>
      <c r="C27" s="1"/>
      <c r="D27" s="22">
        <f>$A27*F$4/'PB_&amp;_MAR 30'!$F$1</f>
        <v>4.528955055626068</v>
      </c>
      <c r="E27" s="1">
        <v>-306.46379094412333</v>
      </c>
      <c r="F27" s="6">
        <f t="shared" si="0"/>
        <v>0.8051375087086361</v>
      </c>
      <c r="G27" s="24" cm="1">
        <f t="array" ref="G27">INDEX(D$9:D$400,MATCH(MIN(ABS($A27-D$9:D$400)),ABS($A27-D$9:D$400),0))</f>
        <v>4.7670562600124908</v>
      </c>
      <c r="H27" s="20">
        <f t="shared" si="1"/>
        <v>0.79531230404161735</v>
      </c>
      <c r="I27" s="1"/>
      <c r="J27" s="22">
        <f>$A27*L$4/'PB_&amp;_MAR 30'!$F$1</f>
        <v>4.6009899487233401</v>
      </c>
      <c r="K27" s="1">
        <v>-328.33109344894035</v>
      </c>
      <c r="L27" s="6">
        <f t="shared" si="2"/>
        <v>0.79450189540447758</v>
      </c>
      <c r="M27" s="24" cm="1">
        <f t="array" ref="M27">INDEX(J$9:J$400,MATCH(MIN(ABS($A27-J$9:J$400)),ABS($A27-J$9:J$400),0))</f>
        <v>4.8428782507059296</v>
      </c>
      <c r="N27" s="20">
        <f t="shared" si="3"/>
        <v>0.78745968279639822</v>
      </c>
      <c r="O27" s="1"/>
      <c r="P27" s="22">
        <f>$A27*R$4/'PB_&amp;_MAR 30'!$F$1</f>
        <v>4.5358987644613729</v>
      </c>
      <c r="Q27" s="1">
        <v>-311.22400770712915</v>
      </c>
      <c r="R27" s="6">
        <f t="shared" si="4"/>
        <v>0.80241369947501118</v>
      </c>
      <c r="S27" s="24" cm="1">
        <f t="array" ref="S27">INDEX(P$9:P$400,MATCH(MIN(ABS($A27-P$9:P$400)),ABS($A27-P$9:P$400),0))</f>
        <v>4.774365021142704</v>
      </c>
      <c r="T27" s="20">
        <f t="shared" si="5"/>
        <v>0.7916274926181941</v>
      </c>
      <c r="U27" s="1"/>
      <c r="V27" s="22">
        <f>$A27*X$4/'PB_&amp;_MAR 30'!$F$1</f>
        <v>4.4403307105469594</v>
      </c>
      <c r="W27" s="1">
        <v>-268.59026974951831</v>
      </c>
      <c r="X27" s="6">
        <f t="shared" si="6"/>
        <v>0.82581046879415565</v>
      </c>
      <c r="Y27" s="24" cm="1">
        <f t="array" ref="Y27">INDEX(V$9:V$400,MATCH(MIN(ABS($A27-V$9:V$400)),ABS($A27-V$9:V$400),0))</f>
        <v>4.6737726584289305</v>
      </c>
      <c r="Z27" s="20">
        <f t="shared" si="7"/>
        <v>0.81563467764372766</v>
      </c>
      <c r="AA27" s="1"/>
      <c r="AB27" s="22">
        <f>$A27*AD$4/'PB_&amp;_MAR 30'!$F$1</f>
        <v>4.5458146389078404</v>
      </c>
      <c r="AC27" s="1">
        <v>-284.57619942196533</v>
      </c>
      <c r="AD27" s="6">
        <f t="shared" si="8"/>
        <v>0.81972564759469624</v>
      </c>
      <c r="AE27" s="24" cm="1">
        <f t="array" ref="AE27">INDEX(AB$9:AB$400,MATCH(MIN(ABS($A27-AB$9:AB$400)),ABS($A27-AB$9:AB$400),0))</f>
        <v>4.7848022038422355</v>
      </c>
      <c r="AF27" s="20">
        <f t="shared" si="9"/>
        <v>0.80920034826340137</v>
      </c>
      <c r="AG27" s="1"/>
      <c r="AH27" s="22">
        <f>$A27*AJ$4/'PB_&amp;_MAR 30'!$F$1</f>
        <v>4.5437203098574788</v>
      </c>
      <c r="AI27" s="1">
        <v>-275.10943159922931</v>
      </c>
      <c r="AJ27" s="6">
        <f t="shared" si="10"/>
        <v>0.8256423603239903</v>
      </c>
      <c r="AK27" s="24" cm="1">
        <f t="array" ref="AK27">INDEX(AH$9:AH$400,MATCH(MIN(ABS($A27-AH$9:AH$400)),ABS($A27-AH$9:AH$400),0))</f>
        <v>4.7825977694224999</v>
      </c>
      <c r="AL27" s="20">
        <f t="shared" si="11"/>
        <v>0.81892667461680535</v>
      </c>
      <c r="AM27" s="1"/>
      <c r="AN27" s="22">
        <f>$A27*AP$4/'PB_&amp;_MAR 30'!$F$1</f>
        <v>4.5261372507577242</v>
      </c>
      <c r="AO27" s="1">
        <v>-328.40905587668601</v>
      </c>
      <c r="AP27" s="6">
        <f t="shared" si="12"/>
        <v>0.79105379053833369</v>
      </c>
      <c r="AQ27" s="24" cm="1">
        <f t="array" ref="AQ27">INDEX(AN$9:AN$400,MATCH(MIN(ABS($A27-AN$9:AN$400)),ABS($A27-AN$9:AN$400),0))</f>
        <v>4.764090314408671</v>
      </c>
      <c r="AR27" s="20">
        <f t="shared" si="13"/>
        <v>0.78422663557785532</v>
      </c>
      <c r="AS27" s="1"/>
      <c r="AT27" s="22">
        <f>$A27*AV$4/'PB_&amp;_MAR 30'!$F$1</f>
        <v>4.6155635143220195</v>
      </c>
      <c r="AU27" s="1">
        <v>-327.28301541425822</v>
      </c>
      <c r="AV27" s="6">
        <f t="shared" si="14"/>
        <v>0.79580465926694677</v>
      </c>
      <c r="AW27" s="24" cm="1">
        <f t="array" ref="AW27">INDEX(AT$9:AT$400,MATCH(MIN(ABS($A27-AT$9:AT$400)),ABS($A27-AT$9:AT$400),0))</f>
        <v>4.8582179938176626</v>
      </c>
      <c r="AX27" s="20">
        <f t="shared" si="15"/>
        <v>0.78487569612238539</v>
      </c>
      <c r="AY27" s="1"/>
      <c r="AZ27" s="22">
        <f>$A27*BB$4/'PB_&amp;_MAR 30'!$F$1</f>
        <v>4.6470752861976461</v>
      </c>
      <c r="BA27" s="1">
        <v>-322.60057321772643</v>
      </c>
      <c r="BB27" s="6">
        <f t="shared" si="16"/>
        <v>0.80009092100555435</v>
      </c>
      <c r="BC27" s="24" cm="1">
        <f t="array" ref="BC27">INDEX(AZ$9:AZ$400,MATCH(MIN(ABS($A27-AZ$9:AZ$400)),ABS($A27-AZ$9:AZ$400),0))</f>
        <v>4.6470752861976461</v>
      </c>
      <c r="BD27" s="20">
        <f t="shared" si="17"/>
        <v>0.80009092100555435</v>
      </c>
      <c r="BE27" s="1"/>
      <c r="BF27" s="22">
        <f>$A27*BH$4/'PB_&amp;_MAR 30'!$F$1</f>
        <v>4.5147527853188212</v>
      </c>
      <c r="BG27" s="1">
        <v>-285.32607899807323</v>
      </c>
      <c r="BH27" s="6">
        <f t="shared" si="18"/>
        <v>0.81800704120427725</v>
      </c>
      <c r="BI27" s="24" cm="1">
        <f t="array" ref="BI27">INDEX(BF$9:BF$400,MATCH(MIN(ABS($A27-BF$9:BF$400)),ABS($A27-BF$9:BF$400),0))</f>
        <v>4.7521073323364593</v>
      </c>
      <c r="BJ27" s="20">
        <f t="shared" si="19"/>
        <v>0.80908680845056724</v>
      </c>
      <c r="BK27" s="1"/>
      <c r="BL27" s="22">
        <f>$A27*BN$4/'PB_&amp;_MAR 30'!$F$1</f>
        <v>4.6197577625898303</v>
      </c>
      <c r="BM27" s="1">
        <v>-281.63278901734105</v>
      </c>
      <c r="BN27" s="6">
        <f t="shared" si="20"/>
        <v>0.82444584847676528</v>
      </c>
      <c r="BO27" s="24" cm="1">
        <f t="array" ref="BO27">INDEX(BL$9:BL$400,MATCH(MIN(ABS($A27-BL$9:BL$400)),ABS($A27-BL$9:BL$400),0))</f>
        <v>4.8626327467166295</v>
      </c>
      <c r="BP27" s="20">
        <f t="shared" si="21"/>
        <v>0.81411146004137758</v>
      </c>
      <c r="BQ27" s="1"/>
      <c r="BR27" s="22">
        <f>$A27*BT$4/'PB_&amp;_MAR 30'!$F$1</f>
        <v>4.5528174953174956</v>
      </c>
      <c r="BS27" s="1">
        <v>-264.34034682080926</v>
      </c>
      <c r="BT27" s="6">
        <f t="shared" si="22"/>
        <v>0.83280229727099675</v>
      </c>
      <c r="BU27" s="24" cm="1">
        <f t="array" ref="BU27">INDEX(BR$9:BR$400,MATCH(MIN(ABS($A27-BR$9:BR$400)),ABS($A27-BR$9:BR$400),0))</f>
        <v>4.7921732221181061</v>
      </c>
      <c r="BV27" s="20">
        <f t="shared" si="23"/>
        <v>0.82320551783725171</v>
      </c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22">
        <f t="shared" si="24"/>
        <v>4.7751474215958298</v>
      </c>
      <c r="CJ27" s="6">
        <f t="shared" si="25"/>
        <v>0.80281318491792797</v>
      </c>
      <c r="CK27" s="6">
        <f>_xlfn.STDEV.P(H27,N27,T27,Z27,AF27,AL27,AR27,AX27,BD27,BJ27,BP27,BV27)</f>
        <v>1.3352355258819915E-2</v>
      </c>
      <c r="CL27" s="1"/>
      <c r="CM27" s="6"/>
      <c r="CN27" s="25">
        <f t="shared" si="26"/>
        <v>4.7947665106203745</v>
      </c>
      <c r="CO27" s="6">
        <f t="shared" si="27"/>
        <v>0.79146649315206974</v>
      </c>
      <c r="CP27" s="6">
        <f>_xlfn.STDEV.P(H27,N27,T27)</f>
        <v>3.2078399509416415E-3</v>
      </c>
      <c r="CQ27" s="6"/>
      <c r="CR27" s="25">
        <f t="shared" si="28"/>
        <v>4.7470575438978893</v>
      </c>
      <c r="CS27" s="6">
        <f t="shared" si="29"/>
        <v>0.81458723350797813</v>
      </c>
      <c r="CT27" s="6">
        <f>_xlfn.STDEV.P(Z27,AF27,AL27)</f>
        <v>4.0392417189671669E-3</v>
      </c>
      <c r="CU27" s="6"/>
      <c r="CV27" s="25">
        <f t="shared" si="30"/>
        <v>4.7564611981413263</v>
      </c>
      <c r="CW27" s="6">
        <f t="shared" si="31"/>
        <v>0.78973108423526506</v>
      </c>
      <c r="CX27" s="6">
        <f>_xlfn.STDEV.P(AR27,AX27,BD27)</f>
        <v>7.3303016458121954E-3</v>
      </c>
      <c r="CY27" s="6"/>
      <c r="CZ27" s="25">
        <f t="shared" si="32"/>
        <v>4.8023044337237311</v>
      </c>
      <c r="DA27" s="6">
        <f t="shared" si="33"/>
        <v>0.81546792877639884</v>
      </c>
      <c r="DB27" s="6">
        <f>_xlfn.STDEV.P(BJ27,BP27,BV27)</f>
        <v>5.843200849889877E-3</v>
      </c>
      <c r="DC27" s="6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</row>
    <row r="28" spans="1:129" x14ac:dyDescent="0.25">
      <c r="A28" s="4">
        <v>4.9997222222222222</v>
      </c>
      <c r="B28" s="3">
        <v>0.24972222222222218</v>
      </c>
      <c r="C28" s="1"/>
      <c r="D28" s="22">
        <f>$A28*F$4/'PB_&amp;_MAR 30'!$F$1</f>
        <v>4.7670562600124908</v>
      </c>
      <c r="E28" s="1">
        <v>-321.91606936416184</v>
      </c>
      <c r="F28" s="6">
        <f t="shared" si="0"/>
        <v>0.79531230404161735</v>
      </c>
      <c r="G28" s="24" cm="1">
        <f t="array" ref="G28">INDEX(D$9:D$400,MATCH(MIN(ABS($A28-D$9:D$400)),ABS($A28-D$9:D$400),0))</f>
        <v>5.0056871667446021</v>
      </c>
      <c r="H28" s="20">
        <f t="shared" si="1"/>
        <v>0.78546910223360178</v>
      </c>
      <c r="I28" s="1"/>
      <c r="J28" s="22">
        <f>$A28*L$4/'PB_&amp;_MAR 30'!$F$1</f>
        <v>4.8428782507059296</v>
      </c>
      <c r="K28" s="1">
        <v>-339.582668593449</v>
      </c>
      <c r="L28" s="6">
        <f t="shared" si="2"/>
        <v>0.78745968279639822</v>
      </c>
      <c r="M28" s="24" cm="1">
        <f t="array" ref="M28">INDEX(J$9:J$400,MATCH(MIN(ABS($A28-J$9:J$400)),ABS($A28-J$9:J$400),0))</f>
        <v>5.0853046801679014</v>
      </c>
      <c r="N28" s="20">
        <f t="shared" si="3"/>
        <v>0.78064965128622255</v>
      </c>
      <c r="O28" s="1"/>
      <c r="P28" s="22">
        <f>$A28*R$4/'PB_&amp;_MAR 30'!$F$1</f>
        <v>4.774365021142704</v>
      </c>
      <c r="Q28" s="1">
        <v>-328.21368015414265</v>
      </c>
      <c r="R28" s="6">
        <f t="shared" si="4"/>
        <v>0.7916274926181941</v>
      </c>
      <c r="S28" s="24" cm="1">
        <f t="array" ref="S28">INDEX(P$9:P$400,MATCH(MIN(ABS($A28-P$9:P$400)),ABS($A28-P$9:P$400),0))</f>
        <v>5.0133617922994125</v>
      </c>
      <c r="T28" s="20">
        <f t="shared" si="5"/>
        <v>0.78097303625351699</v>
      </c>
      <c r="U28" s="1"/>
      <c r="V28" s="22">
        <f>$A28*X$4/'PB_&amp;_MAR 30'!$F$1</f>
        <v>4.6737726584289305</v>
      </c>
      <c r="W28" s="1">
        <v>-284.28075626204242</v>
      </c>
      <c r="X28" s="6">
        <f t="shared" si="6"/>
        <v>0.81563467764372766</v>
      </c>
      <c r="Y28" s="24" cm="1">
        <f t="array" ref="Y28">INDEX(V$9:V$400,MATCH(MIN(ABS($A28-V$9:V$400)),ABS($A28-V$9:V$400),0))</f>
        <v>4.9077339432361127</v>
      </c>
      <c r="Z28" s="20">
        <f t="shared" si="7"/>
        <v>0.8060356493529105</v>
      </c>
      <c r="AA28" s="1"/>
      <c r="AB28" s="22">
        <f>$A28*AD$4/'PB_&amp;_MAR 30'!$F$1</f>
        <v>4.7848022038422355</v>
      </c>
      <c r="AC28" s="1">
        <v>-301.19115125240853</v>
      </c>
      <c r="AD28" s="6">
        <f t="shared" si="8"/>
        <v>0.80920034826340137</v>
      </c>
      <c r="AE28" s="24" cm="1">
        <f t="array" ref="AE28">INDEX(AB$9:AB$400,MATCH(MIN(ABS($A28-AB$9:AB$400)),ABS($A28-AB$9:AB$400),0))</f>
        <v>5.0243214430034024</v>
      </c>
      <c r="AF28" s="20">
        <f t="shared" si="9"/>
        <v>0.80105360282730187</v>
      </c>
      <c r="AG28" s="1"/>
      <c r="AH28" s="22">
        <f>$A28*AJ$4/'PB_&amp;_MAR 30'!$F$1</f>
        <v>4.7825977694224999</v>
      </c>
      <c r="AI28" s="1">
        <v>-285.70574662813107</v>
      </c>
      <c r="AJ28" s="6">
        <f t="shared" si="10"/>
        <v>0.81892667461680535</v>
      </c>
      <c r="AK28" s="24" cm="1">
        <f t="array" ref="AK28">INDEX(AH$9:AH$400,MATCH(MIN(ABS($A28-AH$9:AH$400)),ABS($A28-AH$9:AH$400),0))</f>
        <v>5.0220066582635283</v>
      </c>
      <c r="AL28" s="20">
        <f t="shared" si="11"/>
        <v>0.81288460137605678</v>
      </c>
      <c r="AM28" s="1"/>
      <c r="AN28" s="22">
        <f>$A28*AP$4/'PB_&amp;_MAR 30'!$F$1</f>
        <v>4.764090314408671</v>
      </c>
      <c r="AO28" s="1">
        <v>-339.13956647398845</v>
      </c>
      <c r="AP28" s="6">
        <f t="shared" si="12"/>
        <v>0.78422663557785532</v>
      </c>
      <c r="AQ28" s="24" cm="1">
        <f t="array" ref="AQ28">INDEX(AN$9:AN$400,MATCH(MIN(ABS($A28-AN$9:AN$400)),ABS($A28-AN$9:AN$400),0))</f>
        <v>5.0025727508374853</v>
      </c>
      <c r="AR28" s="20">
        <f t="shared" si="13"/>
        <v>0.77891612593233461</v>
      </c>
      <c r="AS28" s="1"/>
      <c r="AT28" s="22">
        <f>$A28*AV$4/'PB_&amp;_MAR 30'!$F$1</f>
        <v>4.8582179938176626</v>
      </c>
      <c r="AU28" s="1">
        <v>-344.79988921001933</v>
      </c>
      <c r="AV28" s="6">
        <f t="shared" si="14"/>
        <v>0.78487569612238539</v>
      </c>
      <c r="AW28" s="24" cm="1">
        <f t="array" ref="AW28">INDEX(AT$9:AT$400,MATCH(MIN(ABS($A28-AT$9:AT$400)),ABS($A28-AT$9:AT$400),0))</f>
        <v>5.1014123053032847</v>
      </c>
      <c r="AX28" s="20">
        <f t="shared" si="15"/>
        <v>0.77605351917101428</v>
      </c>
      <c r="AY28" s="1"/>
      <c r="AZ28" s="22">
        <f>$A28*BB$4/'PB_&amp;_MAR 30'!$F$1</f>
        <v>4.8913864372088556</v>
      </c>
      <c r="BA28" s="1">
        <v>-332.35464354527943</v>
      </c>
      <c r="BB28" s="6">
        <f t="shared" si="16"/>
        <v>0.79404652004191378</v>
      </c>
      <c r="BC28" s="24" cm="1">
        <f t="array" ref="BC28">INDEX(AZ$9:AZ$400,MATCH(MIN(ABS($A28-AZ$9:AZ$400)),ABS($A28-AZ$9:AZ$400),0))</f>
        <v>4.8913864372088556</v>
      </c>
      <c r="BD28" s="20">
        <f t="shared" si="17"/>
        <v>0.79404652004191378</v>
      </c>
      <c r="BE28" s="1"/>
      <c r="BF28" s="22">
        <f>$A28*BH$4/'PB_&amp;_MAR 30'!$F$1</f>
        <v>4.7521073323364593</v>
      </c>
      <c r="BG28" s="1">
        <v>-299.31109826589596</v>
      </c>
      <c r="BH28" s="6">
        <f t="shared" si="18"/>
        <v>0.80908680845056724</v>
      </c>
      <c r="BI28" s="24" cm="1">
        <f t="array" ref="BI28">INDEX(BF$9:BF$400,MATCH(MIN(ABS($A28-BF$9:BF$400)),ABS($A28-BF$9:BF$400),0))</f>
        <v>4.9899899206155389</v>
      </c>
      <c r="BJ28" s="20">
        <f t="shared" si="19"/>
        <v>0.80026355471949639</v>
      </c>
      <c r="BK28" s="1"/>
      <c r="BL28" s="22">
        <f>$A28*BN$4/'PB_&amp;_MAR 30'!$F$1</f>
        <v>4.8626327467166295</v>
      </c>
      <c r="BM28" s="1">
        <v>-298.21173410404629</v>
      </c>
      <c r="BN28" s="6">
        <f t="shared" si="20"/>
        <v>0.81411146004137758</v>
      </c>
      <c r="BO28" s="24" cm="1">
        <f t="array" ref="BO28">INDEX(BL$9:BL$400,MATCH(MIN(ABS($A28-BL$9:BL$400)),ABS($A28-BL$9:BL$400),0))</f>
        <v>5.1060480533887596</v>
      </c>
      <c r="BP28" s="20">
        <f t="shared" si="21"/>
        <v>0.80520626522484684</v>
      </c>
      <c r="BQ28" s="1"/>
      <c r="BR28" s="22">
        <f>$A28*BT$4/'PB_&amp;_MAR 30'!$F$1</f>
        <v>4.7921732221181061</v>
      </c>
      <c r="BS28" s="1">
        <v>-279.51289980732179</v>
      </c>
      <c r="BT28" s="6">
        <f t="shared" si="22"/>
        <v>0.82320551783725171</v>
      </c>
      <c r="BU28" s="24" cm="1">
        <f t="array" ref="BU28">INDEX(BR$9:BR$400,MATCH(MIN(ABS($A28-BR$9:BR$400)),ABS($A28-BR$9:BR$400),0))</f>
        <v>5.0320614421930223</v>
      </c>
      <c r="BV28" s="20">
        <f t="shared" si="23"/>
        <v>0.81365147542963612</v>
      </c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22">
        <f t="shared" si="24"/>
        <v>5.015157216105159</v>
      </c>
      <c r="CJ28" s="6">
        <f t="shared" si="25"/>
        <v>0.79460025865407091</v>
      </c>
      <c r="CK28" s="6">
        <f>_xlfn.STDEV.P(H28,N28,T28,Z28,AF28,AL28,AR28,AX28,BD28,BJ28,BP28,BV28)</f>
        <v>1.312827420607587E-2</v>
      </c>
      <c r="CL28" s="1"/>
      <c r="CM28" s="6"/>
      <c r="CN28" s="25">
        <f t="shared" si="26"/>
        <v>5.034784546403972</v>
      </c>
      <c r="CO28" s="6">
        <f t="shared" si="27"/>
        <v>0.78236392992444703</v>
      </c>
      <c r="CP28" s="6">
        <f>_xlfn.STDEV.P(H28,N28,T28)</f>
        <v>2.1996538760183353E-3</v>
      </c>
      <c r="CQ28" s="6"/>
      <c r="CR28" s="25">
        <f t="shared" si="28"/>
        <v>4.9846873481676814</v>
      </c>
      <c r="CS28" s="6">
        <f t="shared" si="29"/>
        <v>0.80665795118542316</v>
      </c>
      <c r="CT28" s="6">
        <f>_xlfn.STDEV.P(Z28,AF28,AL28)</f>
        <v>4.8499880648115393E-3</v>
      </c>
      <c r="CU28" s="6"/>
      <c r="CV28" s="25">
        <f t="shared" si="30"/>
        <v>4.9984571644498752</v>
      </c>
      <c r="CW28" s="6">
        <f t="shared" si="31"/>
        <v>0.78300538838175415</v>
      </c>
      <c r="CX28" s="6">
        <f>_xlfn.STDEV.P(AR28,AX28,BD28)</f>
        <v>7.8942413872485767E-3</v>
      </c>
      <c r="CY28" s="6"/>
      <c r="CZ28" s="25">
        <f t="shared" si="32"/>
        <v>5.0426998053991072</v>
      </c>
      <c r="DA28" s="6">
        <f t="shared" si="33"/>
        <v>0.80637376512465986</v>
      </c>
      <c r="DB28" s="6">
        <f>_xlfn.STDEV.P(BJ28,BP28,BV28)</f>
        <v>5.5275912323117411E-3</v>
      </c>
      <c r="DC28" s="6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</row>
    <row r="29" spans="1:129" x14ac:dyDescent="0.25">
      <c r="A29" s="4">
        <v>5.25</v>
      </c>
      <c r="B29" s="3">
        <v>0.25027777777777782</v>
      </c>
      <c r="C29" s="1"/>
      <c r="D29" s="22">
        <f>$A29*F$4/'PB_&amp;_MAR 30'!$F$1</f>
        <v>5.0056871667446021</v>
      </c>
      <c r="E29" s="1">
        <v>-337.39665221579963</v>
      </c>
      <c r="F29" s="6">
        <f t="shared" si="0"/>
        <v>0.78546910223360178</v>
      </c>
      <c r="G29" s="24" cm="1">
        <f t="array" ref="G29">INDEX(D$9:D$400,MATCH(MIN(ABS($A29-D$9:D$400)),ABS($A29-D$9:D$400),0))</f>
        <v>5.2440532223038678</v>
      </c>
      <c r="H29" s="20">
        <f t="shared" si="1"/>
        <v>0.7756012140817411</v>
      </c>
      <c r="I29" s="1"/>
      <c r="J29" s="22">
        <f>$A29*L$4/'PB_&amp;_MAR 30'!$F$1</f>
        <v>5.0853046801679014</v>
      </c>
      <c r="K29" s="1">
        <v>-350.46328034682085</v>
      </c>
      <c r="L29" s="6">
        <f t="shared" si="2"/>
        <v>0.78064965128622255</v>
      </c>
      <c r="M29" s="24" cm="1">
        <f t="array" ref="M29">INDEX(J$9:J$400,MATCH(MIN(ABS($A29-J$9:J$400)),ABS($A29-J$9:J$400),0))</f>
        <v>5.3274620458901829</v>
      </c>
      <c r="N29" s="20">
        <f t="shared" si="3"/>
        <v>0.77532316449546901</v>
      </c>
      <c r="O29" s="1"/>
      <c r="P29" s="22">
        <f>$A29*R$4/'PB_&amp;_MAR 30'!$F$1</f>
        <v>5.0133617922994125</v>
      </c>
      <c r="Q29" s="1">
        <v>-344.99582851637768</v>
      </c>
      <c r="R29" s="6">
        <f t="shared" si="4"/>
        <v>0.78097303625351699</v>
      </c>
      <c r="S29" s="24" cm="1">
        <f t="array" ref="S29">INDEX(P$9:P$400,MATCH(MIN(ABS($A29-P$9:P$400)),ABS($A29-P$9:P$400),0))</f>
        <v>5.2520933062184314</v>
      </c>
      <c r="T29" s="20">
        <f t="shared" si="5"/>
        <v>0.7695330861580908</v>
      </c>
      <c r="U29" s="1"/>
      <c r="V29" s="22">
        <f>$A29*X$4/'PB_&amp;_MAR 30'!$F$1</f>
        <v>4.9077339432361127</v>
      </c>
      <c r="W29" s="1">
        <v>-299.0819075144509</v>
      </c>
      <c r="X29" s="6">
        <f t="shared" si="6"/>
        <v>0.8060356493529105</v>
      </c>
      <c r="Y29" s="24" cm="1">
        <f t="array" ref="Y29">INDEX(V$9:V$400,MATCH(MIN(ABS($A29-V$9:V$400)),ABS($A29-V$9:V$400),0))</f>
        <v>5.1414355595806898</v>
      </c>
      <c r="Z29" s="20">
        <f t="shared" si="7"/>
        <v>0.79703474550909714</v>
      </c>
      <c r="AA29" s="1"/>
      <c r="AB29" s="22">
        <f>$A29*AD$4/'PB_&amp;_MAR 30'!$F$1</f>
        <v>5.0243214430034024</v>
      </c>
      <c r="AC29" s="1">
        <v>-314.05138246628138</v>
      </c>
      <c r="AD29" s="6">
        <f t="shared" si="8"/>
        <v>0.80105360282730187</v>
      </c>
      <c r="AE29" s="24" cm="1">
        <f t="array" ref="AE29">INDEX(AB$9:AB$400,MATCH(MIN(ABS($A29-AB$9:AB$400)),ABS($A29-AB$9:AB$400),0))</f>
        <v>5.2635748450511839</v>
      </c>
      <c r="AF29" s="20">
        <f t="shared" si="9"/>
        <v>0.79607740308955988</v>
      </c>
      <c r="AG29" s="1"/>
      <c r="AH29" s="22">
        <f>$A29*AJ$4/'PB_&amp;_MAR 30'!$F$1</f>
        <v>5.0220066582635283</v>
      </c>
      <c r="AI29" s="1">
        <v>-295.23920520231218</v>
      </c>
      <c r="AJ29" s="6">
        <f t="shared" si="10"/>
        <v>0.81288460137605678</v>
      </c>
      <c r="AK29" s="24" cm="1">
        <f t="array" ref="AK29">INDEX(AH$9:AH$400,MATCH(MIN(ABS($A29-AH$9:AH$400)),ABS($A29-AH$9:AH$400),0))</f>
        <v>5.261149832466554</v>
      </c>
      <c r="AL29" s="20">
        <f t="shared" si="11"/>
        <v>0.80830448903945729</v>
      </c>
      <c r="AM29" s="1"/>
      <c r="AN29" s="22">
        <f>$A29*AP$4/'PB_&amp;_MAR 30'!$F$1</f>
        <v>5.0025727508374853</v>
      </c>
      <c r="AO29" s="1">
        <v>-347.48630539499038</v>
      </c>
      <c r="AP29" s="6">
        <f t="shared" si="12"/>
        <v>0.77891612593233461</v>
      </c>
      <c r="AQ29" s="24" cm="1">
        <f t="array" ref="AQ29">INDEX(AN$9:AN$400,MATCH(MIN(ABS($A29-AN$9:AN$400)),ABS($A29-AN$9:AN$400),0))</f>
        <v>5.2407905008773641</v>
      </c>
      <c r="AR29" s="20">
        <f t="shared" si="13"/>
        <v>0.77493189904851356</v>
      </c>
      <c r="AS29" s="1"/>
      <c r="AT29" s="22">
        <f>$A29*AV$4/'PB_&amp;_MAR 30'!$F$1</f>
        <v>5.1014123053032847</v>
      </c>
      <c r="AU29" s="1">
        <v>-358.94001926782278</v>
      </c>
      <c r="AV29" s="6">
        <f t="shared" si="14"/>
        <v>0.77605351917101428</v>
      </c>
      <c r="AW29" s="24" cm="1">
        <f t="array" ref="AW29">INDEX(AT$9:AT$400,MATCH(MIN(ABS($A29-AT$9:AT$400)),ABS($A29-AT$9:AT$400),0))</f>
        <v>5.3443367007939173</v>
      </c>
      <c r="AX29" s="20">
        <f t="shared" si="15"/>
        <v>0.76804516086077079</v>
      </c>
      <c r="AY29" s="1"/>
      <c r="AZ29" s="22">
        <f>$A29*BB$4/'PB_&amp;_MAR 30'!$F$1</f>
        <v>5.1362411057973985</v>
      </c>
      <c r="BA29" s="1">
        <v>-340.5631791907515</v>
      </c>
      <c r="BB29" s="6">
        <f t="shared" si="16"/>
        <v>0.78895985579822725</v>
      </c>
      <c r="BC29" s="24" cm="1">
        <f t="array" ref="BC29">INDEX(AZ$9:AZ$400,MATCH(MIN(ABS($A29-AZ$9:AZ$400)),ABS($A29-AZ$9:AZ$400),0))</f>
        <v>5.1362411057973985</v>
      </c>
      <c r="BD29" s="20">
        <f t="shared" si="17"/>
        <v>0.78895985579822725</v>
      </c>
      <c r="BE29" s="1"/>
      <c r="BF29" s="22">
        <f>$A29*BH$4/'PB_&amp;_MAR 30'!$F$1</f>
        <v>4.9899899206155389</v>
      </c>
      <c r="BG29" s="1">
        <v>-313.14407514450869</v>
      </c>
      <c r="BH29" s="6">
        <f t="shared" si="18"/>
        <v>0.80026355471949639</v>
      </c>
      <c r="BI29" s="24" cm="1">
        <f t="array" ref="BI29">INDEX(BF$9:BF$400,MATCH(MIN(ABS($A29-BF$9:BF$400)),ABS($A29-BF$9:BF$400),0))</f>
        <v>5.2276084882638978</v>
      </c>
      <c r="BJ29" s="20">
        <f t="shared" si="19"/>
        <v>0.79283966674549466</v>
      </c>
      <c r="BK29" s="1"/>
      <c r="BL29" s="22">
        <f>$A29*BN$4/'PB_&amp;_MAR 30'!$F$1</f>
        <v>5.1060480533887596</v>
      </c>
      <c r="BM29" s="1">
        <v>-312.49789499036609</v>
      </c>
      <c r="BN29" s="6">
        <f t="shared" si="20"/>
        <v>0.80520626522484684</v>
      </c>
      <c r="BO29" s="24" cm="1">
        <f t="array" ref="BO29">INDEX(BL$9:BL$400,MATCH(MIN(ABS($A29-BL$9:BL$400)),ABS($A29-BL$9:BL$400),0))</f>
        <v>5.3491931987882246</v>
      </c>
      <c r="BP29" s="20">
        <f t="shared" si="21"/>
        <v>0.79827923925674693</v>
      </c>
      <c r="BQ29" s="1"/>
      <c r="BR29" s="22">
        <f>$A29*BT$4/'PB_&amp;_MAR 30'!$F$1</f>
        <v>5.0320614421930223</v>
      </c>
      <c r="BS29" s="1">
        <v>-294.61788535645474</v>
      </c>
      <c r="BT29" s="6">
        <f t="shared" si="22"/>
        <v>0.81365147542963612</v>
      </c>
      <c r="BU29" s="24" cm="1">
        <f t="array" ref="BU29">INDEX(BR$9:BR$400,MATCH(MIN(ABS($A29-BR$9:BR$400)),ABS($A29-BR$9:BR$400),0))</f>
        <v>5.2716834156307844</v>
      </c>
      <c r="BV29" s="20">
        <f t="shared" si="23"/>
        <v>0.80456338147001571</v>
      </c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22">
        <f t="shared" si="24"/>
        <v>5.2549685184718742</v>
      </c>
      <c r="CJ29" s="6">
        <f t="shared" si="25"/>
        <v>0.78745777546276541</v>
      </c>
      <c r="CK29" s="6">
        <f>_xlfn.STDEV.P(H29,N29,T29,Z29,AF29,AL29,AR29,AX29,BD29,BJ29,BP29,BV29)</f>
        <v>1.3491964091895655E-2</v>
      </c>
      <c r="CL29" s="1"/>
      <c r="CM29" s="6"/>
      <c r="CN29" s="25">
        <f t="shared" si="26"/>
        <v>5.2745361914708271</v>
      </c>
      <c r="CO29" s="6">
        <f t="shared" si="27"/>
        <v>0.77348582157843371</v>
      </c>
      <c r="CP29" s="6">
        <f>_xlfn.STDEV.P(H29,N29,T29)</f>
        <v>2.7973101211141126E-3</v>
      </c>
      <c r="CQ29" s="6"/>
      <c r="CR29" s="25">
        <f t="shared" si="28"/>
        <v>5.2220534123661428</v>
      </c>
      <c r="CS29" s="6">
        <f t="shared" si="29"/>
        <v>0.80047221254603806</v>
      </c>
      <c r="CT29" s="6">
        <f>_xlfn.STDEV.P(Z29,AF29,AL29)</f>
        <v>5.5520292043592136E-3</v>
      </c>
      <c r="CU29" s="6"/>
      <c r="CV29" s="25">
        <f t="shared" si="30"/>
        <v>5.24045610248956</v>
      </c>
      <c r="CW29" s="6">
        <f t="shared" si="31"/>
        <v>0.77731230523583716</v>
      </c>
      <c r="CX29" s="6">
        <f>_xlfn.STDEV.P(AR29,AX29,BD29)</f>
        <v>8.7027147601271785E-3</v>
      </c>
      <c r="CY29" s="6"/>
      <c r="CZ29" s="25">
        <f t="shared" si="32"/>
        <v>5.2828283675609686</v>
      </c>
      <c r="DA29" s="6">
        <f t="shared" si="33"/>
        <v>0.79856076249075247</v>
      </c>
      <c r="DB29" s="6">
        <f>_xlfn.STDEV.P(BJ29,BP29,BV29)</f>
        <v>4.7903245007655179E-3</v>
      </c>
      <c r="DC29" s="6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</row>
    <row r="30" spans="1:129" x14ac:dyDescent="0.25">
      <c r="A30" s="4">
        <v>5.5</v>
      </c>
      <c r="B30" s="3">
        <v>0.25</v>
      </c>
      <c r="C30" s="1"/>
      <c r="D30" s="22">
        <f>$A30*F$4/'PB_&amp;_MAR 30'!$F$1</f>
        <v>5.2440532223038678</v>
      </c>
      <c r="E30" s="1">
        <v>-352.91605973025048</v>
      </c>
      <c r="F30" s="6">
        <f t="shared" si="0"/>
        <v>0.7756012140817411</v>
      </c>
      <c r="G30" s="24" cm="1">
        <f t="array" ref="G30">INDEX(D$9:D$400,MATCH(MIN(ABS($A30-D$9:D$400)),ABS($A30-D$9:D$400),0))</f>
        <v>5.4824192778631353</v>
      </c>
      <c r="H30" s="20">
        <f t="shared" si="1"/>
        <v>0.76699264799944755</v>
      </c>
      <c r="I30" s="1"/>
      <c r="J30" s="22">
        <f>$A30*L$4/'PB_&amp;_MAR 30'!$F$1</f>
        <v>5.3274620458901829</v>
      </c>
      <c r="K30" s="1">
        <v>-358.97358381502892</v>
      </c>
      <c r="L30" s="6">
        <f t="shared" si="2"/>
        <v>0.77532316449546901</v>
      </c>
      <c r="M30" s="24" cm="1">
        <f t="array" ref="M30">INDEX(J$9:J$400,MATCH(MIN(ABS($A30-J$9:J$400)),ABS($A30-J$9:J$400),0))</f>
        <v>5.5696194116124635</v>
      </c>
      <c r="N30" s="20">
        <f t="shared" si="3"/>
        <v>0.77183080647558067</v>
      </c>
      <c r="O30" s="1"/>
      <c r="P30" s="22">
        <f>$A30*R$4/'PB_&amp;_MAR 30'!$F$1</f>
        <v>5.2520933062184314</v>
      </c>
      <c r="Q30" s="1">
        <v>-363.01523121387288</v>
      </c>
      <c r="R30" s="6">
        <f t="shared" si="4"/>
        <v>0.7695330861580908</v>
      </c>
      <c r="S30" s="24" cm="1">
        <f t="array" ref="S30">INDEX(P$9:P$400,MATCH(MIN(ABS($A30-P$9:P$400)),ABS($A30-P$9:P$400),0))</f>
        <v>5.4908248201374512</v>
      </c>
      <c r="T30" s="20">
        <f t="shared" si="5"/>
        <v>0.75962715069444342</v>
      </c>
      <c r="U30" s="1"/>
      <c r="V30" s="22">
        <f>$A30*X$4/'PB_&amp;_MAR 30'!$F$1</f>
        <v>5.1414355595806898</v>
      </c>
      <c r="W30" s="1">
        <v>-312.96078516377656</v>
      </c>
      <c r="X30" s="6">
        <f t="shared" si="6"/>
        <v>0.79703474550909714</v>
      </c>
      <c r="Y30" s="24" cm="1">
        <f t="array" ref="Y30">INDEX(V$9:V$400,MATCH(MIN(ABS($A30-V$9:V$400)),ABS($A30-V$9:V$400),0))</f>
        <v>5.608579123807238</v>
      </c>
      <c r="Z30" s="20">
        <f t="shared" si="7"/>
        <v>0.78175589043195104</v>
      </c>
      <c r="AA30" s="1"/>
      <c r="AB30" s="22">
        <f>$A30*AD$4/'PB_&amp;_MAR 30'!$F$1</f>
        <v>5.2635748450511839</v>
      </c>
      <c r="AC30" s="1">
        <v>-321.90667630057806</v>
      </c>
      <c r="AD30" s="6">
        <f t="shared" si="8"/>
        <v>0.79607740308955988</v>
      </c>
      <c r="AE30" s="24" cm="1">
        <f t="array" ref="AE30">INDEX(AB$9:AB$400,MATCH(MIN(ABS($A30-AB$9:AB$400)),ABS($A30-AB$9:AB$400),0))</f>
        <v>5.5028282470989653</v>
      </c>
      <c r="AF30" s="20">
        <f t="shared" si="9"/>
        <v>0.79189232243673924</v>
      </c>
      <c r="AG30" s="1"/>
      <c r="AH30" s="22">
        <f>$A30*AJ$4/'PB_&amp;_MAR 30'!$F$1</f>
        <v>5.261149832466554</v>
      </c>
      <c r="AI30" s="1">
        <v>-302.46591522158002</v>
      </c>
      <c r="AJ30" s="6">
        <f t="shared" si="10"/>
        <v>0.80830448903945729</v>
      </c>
      <c r="AK30" s="24" cm="1">
        <f t="array" ref="AK30">INDEX(AH$9:AH$400,MATCH(MIN(ABS($A30-AH$9:AH$400)),ABS($A30-AH$9:AH$400),0))</f>
        <v>5.5002930066695788</v>
      </c>
      <c r="AL30" s="20">
        <f t="shared" si="11"/>
        <v>0.80449002400754732</v>
      </c>
      <c r="AM30" s="1"/>
      <c r="AN30" s="22">
        <f>$A30*AP$4/'PB_&amp;_MAR 30'!$F$1</f>
        <v>5.2407905008773641</v>
      </c>
      <c r="AO30" s="1">
        <v>-353.74847302504827</v>
      </c>
      <c r="AP30" s="6">
        <f t="shared" si="12"/>
        <v>0.77493189904851356</v>
      </c>
      <c r="AQ30" s="24" cm="1">
        <f t="array" ref="AQ30">INDEX(AN$9:AN$400,MATCH(MIN(ABS($A30-AN$9:AN$400)),ABS($A30-AN$9:AN$400),0))</f>
        <v>5.4790082509172446</v>
      </c>
      <c r="AR30" s="20">
        <f t="shared" si="13"/>
        <v>0.77048730395563136</v>
      </c>
      <c r="AS30" s="1"/>
      <c r="AT30" s="22">
        <f>$A30*AV$4/'PB_&amp;_MAR 30'!$F$1</f>
        <v>5.3443367007939173</v>
      </c>
      <c r="AU30" s="1">
        <v>-371.77576589595378</v>
      </c>
      <c r="AV30" s="6">
        <f t="shared" si="14"/>
        <v>0.76804516086077079</v>
      </c>
      <c r="AW30" s="24" cm="1">
        <f t="array" ref="AW30">INDEX(AT$9:AT$400,MATCH(MIN(ABS($A30-AT$9:AT$400)),ABS($A30-AT$9:AT$400),0))</f>
        <v>5.5872610962845499</v>
      </c>
      <c r="AX30" s="20">
        <f t="shared" si="15"/>
        <v>0.7619073742691973</v>
      </c>
      <c r="AY30" s="1"/>
      <c r="AZ30" s="22">
        <f>$A30*BB$4/'PB_&amp;_MAR 30'!$F$1</f>
        <v>5.3808240155972742</v>
      </c>
      <c r="BA30" s="1">
        <v>-347.18441233140663</v>
      </c>
      <c r="BB30" s="6">
        <f t="shared" si="16"/>
        <v>0.78485681095316262</v>
      </c>
      <c r="BC30" s="24" cm="1">
        <f t="array" ref="BC30">INDEX(AZ$9:AZ$400,MATCH(MIN(ABS($A30-AZ$9:AZ$400)),ABS($A30-AZ$9:AZ$400),0))</f>
        <v>5.3808240155972742</v>
      </c>
      <c r="BD30" s="20">
        <f t="shared" si="17"/>
        <v>0.78485681095316262</v>
      </c>
      <c r="BE30" s="1"/>
      <c r="BF30" s="22">
        <f>$A30*BH$4/'PB_&amp;_MAR 30'!$F$1</f>
        <v>5.2276084882638978</v>
      </c>
      <c r="BG30" s="1">
        <v>-324.78314547206173</v>
      </c>
      <c r="BH30" s="6">
        <f t="shared" si="18"/>
        <v>0.79283966674549466</v>
      </c>
      <c r="BI30" s="24" cm="1">
        <f t="array" ref="BI30">INDEX(BF$9:BF$400,MATCH(MIN(ABS($A30-BF$9:BF$400)),ABS($A30-BF$9:BF$400),0))</f>
        <v>5.4652270559122567</v>
      </c>
      <c r="BJ30" s="20">
        <f t="shared" si="19"/>
        <v>0.78583269270819289</v>
      </c>
      <c r="BK30" s="1"/>
      <c r="BL30" s="22">
        <f>$A30*BN$4/'PB_&amp;_MAR 30'!$F$1</f>
        <v>5.3491931987882246</v>
      </c>
      <c r="BM30" s="1">
        <v>-323.61057803468213</v>
      </c>
      <c r="BN30" s="6">
        <f t="shared" si="20"/>
        <v>0.79827923925674693</v>
      </c>
      <c r="BO30" s="24" cm="1">
        <f t="array" ref="BO30">INDEX(BL$9:BL$400,MATCH(MIN(ABS($A30-BL$9:BL$400)),ABS($A30-BL$9:BL$400),0))</f>
        <v>5.5923383441876897</v>
      </c>
      <c r="BP30" s="20">
        <f t="shared" si="21"/>
        <v>0.7935534228411294</v>
      </c>
      <c r="BQ30" s="1"/>
      <c r="BR30" s="22">
        <f>$A30*BT$4/'PB_&amp;_MAR 30'!$F$1</f>
        <v>5.2716834156307844</v>
      </c>
      <c r="BS30" s="1">
        <v>-308.98620423892106</v>
      </c>
      <c r="BT30" s="6">
        <f t="shared" si="22"/>
        <v>0.80456338147001571</v>
      </c>
      <c r="BU30" s="24" cm="1">
        <f t="array" ref="BU30">INDEX(BR$9:BR$400,MATCH(MIN(ABS($A30-BR$9:BR$400)),ABS($A30-BR$9:BR$400),0))</f>
        <v>5.5113053890685473</v>
      </c>
      <c r="BV30" s="20">
        <f t="shared" si="23"/>
        <v>0.79605023715941792</v>
      </c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22">
        <f t="shared" si="24"/>
        <v>5.5142106699296995</v>
      </c>
      <c r="CJ30" s="6">
        <f t="shared" si="25"/>
        <v>0.78077305699437016</v>
      </c>
      <c r="CK30" s="6">
        <f>_xlfn.STDEV.P(H30,N30,T30,Z30,AF30,AL30,AR30,AX30,BD30,BJ30,BP30,BV30)</f>
        <v>1.3858899260905524E-2</v>
      </c>
      <c r="CL30" s="1"/>
      <c r="CM30" s="6"/>
      <c r="CN30" s="25">
        <f t="shared" si="26"/>
        <v>5.5142878365376831</v>
      </c>
      <c r="CO30" s="6">
        <f t="shared" si="27"/>
        <v>0.76615020172315729</v>
      </c>
      <c r="CP30" s="6">
        <f>_xlfn.STDEV.P(H30,N30,T30)</f>
        <v>5.0176083547474907E-3</v>
      </c>
      <c r="CQ30" s="6"/>
      <c r="CR30" s="25">
        <f t="shared" si="28"/>
        <v>5.5372334591919277</v>
      </c>
      <c r="CS30" s="6">
        <f t="shared" si="29"/>
        <v>0.7927127456254125</v>
      </c>
      <c r="CT30" s="6">
        <f>_xlfn.STDEV.P(Z30,AF30,AL30)</f>
        <v>9.299284130679028E-3</v>
      </c>
      <c r="CU30" s="6"/>
      <c r="CV30" s="25">
        <f t="shared" si="30"/>
        <v>5.4823644542663565</v>
      </c>
      <c r="CW30" s="6">
        <f t="shared" si="31"/>
        <v>0.77241716305933039</v>
      </c>
      <c r="CX30" s="6">
        <f>_xlfn.STDEV.P(AR30,AX30,BD30)</f>
        <v>9.4679257900179628E-3</v>
      </c>
      <c r="CY30" s="6"/>
      <c r="CZ30" s="25">
        <f t="shared" si="32"/>
        <v>5.5229569297228309</v>
      </c>
      <c r="DA30" s="6">
        <f t="shared" si="33"/>
        <v>0.79181211756958003</v>
      </c>
      <c r="DB30" s="6">
        <f>_xlfn.STDEV.P(BJ30,BP30,BV30)</f>
        <v>4.3492268807022042E-3</v>
      </c>
      <c r="DC30" s="6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</row>
    <row r="31" spans="1:129" x14ac:dyDescent="0.25">
      <c r="A31" s="4">
        <v>5.75</v>
      </c>
      <c r="B31" s="3">
        <v>0.25</v>
      </c>
      <c r="C31" s="1"/>
      <c r="D31" s="22">
        <f>$A31*F$4/'PB_&amp;_MAR 30'!$F$1</f>
        <v>5.4824192778631353</v>
      </c>
      <c r="E31" s="1">
        <v>-366.45490847784208</v>
      </c>
      <c r="F31" s="6">
        <f t="shared" si="0"/>
        <v>0.76699264799944755</v>
      </c>
      <c r="G31" s="24" cm="1">
        <f t="array" ref="G31">INDEX(D$9:D$400,MATCH(MIN(ABS($A31-D$9:D$400)),ABS($A31-D$9:D$400),0))</f>
        <v>5.7205204822495572</v>
      </c>
      <c r="H31" s="20">
        <f t="shared" si="1"/>
        <v>0.76003444363656403</v>
      </c>
      <c r="I31" s="1"/>
      <c r="J31" s="22">
        <f>$A31*L$4/'PB_&amp;_MAR 30'!$F$1</f>
        <v>5.5696194116124635</v>
      </c>
      <c r="K31" s="1">
        <v>-364.55343930635843</v>
      </c>
      <c r="L31" s="6">
        <f t="shared" si="2"/>
        <v>0.77183080647558067</v>
      </c>
      <c r="M31" s="24" cm="1">
        <f t="array" ref="M31">INDEX(J$9:J$400,MATCH(MIN(ABS($A31-J$9:J$400)),ABS($A31-J$9:J$400),0))</f>
        <v>5.811507713595053</v>
      </c>
      <c r="N31" s="20">
        <f t="shared" si="3"/>
        <v>0.76749069741793741</v>
      </c>
      <c r="O31" s="1"/>
      <c r="P31" s="22">
        <f>$A31*R$4/'PB_&amp;_MAR 30'!$F$1</f>
        <v>5.4908248201374512</v>
      </c>
      <c r="Q31" s="1">
        <v>-378.61836223506748</v>
      </c>
      <c r="R31" s="6">
        <f t="shared" si="4"/>
        <v>0.75962715069444342</v>
      </c>
      <c r="S31" s="24" cm="1">
        <f t="array" ref="S31">INDEX(P$9:P$400,MATCH(MIN(ABS($A31-P$9:P$400)),ABS($A31-P$9:P$400),0))</f>
        <v>5.7292910768187832</v>
      </c>
      <c r="T31" s="20">
        <f t="shared" si="5"/>
        <v>0.75149412204943933</v>
      </c>
      <c r="U31" s="1"/>
      <c r="V31" s="22">
        <f>$A31*X$4/'PB_&amp;_MAR 30'!$F$1</f>
        <v>5.375137175925266</v>
      </c>
      <c r="W31" s="1">
        <v>-326.09184971098267</v>
      </c>
      <c r="X31" s="6">
        <f t="shared" si="6"/>
        <v>0.78851882279959395</v>
      </c>
      <c r="Y31" s="24" cm="1">
        <f t="array" ref="Y31">INDEX(V$9:V$400,MATCH(MIN(ABS($A31-V$9:V$400)),ABS($A31-V$9:V$400),0))</f>
        <v>5.8425404086144201</v>
      </c>
      <c r="Z31" s="20">
        <f t="shared" si="7"/>
        <v>0.7756446489253257</v>
      </c>
      <c r="AA31" s="1"/>
      <c r="AB31" s="22">
        <f>$A31*AD$4/'PB_&amp;_MAR 30'!$F$1</f>
        <v>5.5028282470989653</v>
      </c>
      <c r="AC31" s="1">
        <v>-328.51313102119468</v>
      </c>
      <c r="AD31" s="6">
        <f t="shared" si="8"/>
        <v>0.79189232243673924</v>
      </c>
      <c r="AE31" s="24" cm="1">
        <f t="array" ref="AE31">INDEX(AB$9:AB$400,MATCH(MIN(ABS($A31-AB$9:AB$400)),ABS($A31-AB$9:AB$400),0))</f>
        <v>5.7418158120333587</v>
      </c>
      <c r="AF31" s="20">
        <f t="shared" si="9"/>
        <v>0.78832361887570557</v>
      </c>
      <c r="AG31" s="1"/>
      <c r="AH31" s="22">
        <f>$A31*AJ$4/'PB_&amp;_MAR 30'!$F$1</f>
        <v>5.5002930066695788</v>
      </c>
      <c r="AI31" s="1">
        <v>-308.48455202312141</v>
      </c>
      <c r="AJ31" s="6">
        <f t="shared" si="10"/>
        <v>0.80449002400754732</v>
      </c>
      <c r="AK31" s="24" cm="1">
        <f t="array" ref="AK31">INDEX(AH$9:AH$400,MATCH(MIN(ABS($A31-AH$9:AH$400)),ABS($A31-AH$9:AH$400),0))</f>
        <v>5.7391704662346008</v>
      </c>
      <c r="AL31" s="20">
        <f t="shared" si="11"/>
        <v>0.80039715259773969</v>
      </c>
      <c r="AM31" s="1"/>
      <c r="AN31" s="22">
        <f>$A31*AP$4/'PB_&amp;_MAR 30'!$F$1</f>
        <v>5.4790082509172446</v>
      </c>
      <c r="AO31" s="1">
        <v>-360.7342196531792</v>
      </c>
      <c r="AP31" s="6">
        <f t="shared" si="12"/>
        <v>0.77048730395563136</v>
      </c>
      <c r="AQ31" s="24" cm="1">
        <f t="array" ref="AQ31">INDEX(AN$9:AN$400,MATCH(MIN(ABS($A31-AN$9:AN$400)),ABS($A31-AN$9:AN$400),0))</f>
        <v>5.7169613145681923</v>
      </c>
      <c r="AR31" s="20">
        <f t="shared" si="13"/>
        <v>0.76593533609568554</v>
      </c>
      <c r="AS31" s="1"/>
      <c r="AT31" s="22">
        <f>$A31*AV$4/'PB_&amp;_MAR 30'!$F$1</f>
        <v>5.5872610962845499</v>
      </c>
      <c r="AU31" s="1">
        <v>-381.61337186897885</v>
      </c>
      <c r="AV31" s="6">
        <f t="shared" si="14"/>
        <v>0.7619073742691973</v>
      </c>
      <c r="AW31" s="24" cm="1">
        <f t="array" ref="AW31">INDEX(AT$9:AT$400,MATCH(MIN(ABS($A31-AT$9:AT$400)),ABS($A31-AT$9:AT$400),0))</f>
        <v>5.8299155757801921</v>
      </c>
      <c r="AX31" s="20">
        <f t="shared" si="15"/>
        <v>0.75668795642358355</v>
      </c>
      <c r="AY31" s="1"/>
      <c r="AZ31" s="22">
        <f>$A31*BB$4/'PB_&amp;_MAR 30'!$F$1</f>
        <v>5.6254069253971508</v>
      </c>
      <c r="BA31" s="1">
        <v>-353.5173410404625</v>
      </c>
      <c r="BB31" s="6">
        <f t="shared" si="16"/>
        <v>0.78093242255875528</v>
      </c>
      <c r="BC31" s="24" cm="1">
        <f t="array" ref="BC31">INDEX(AZ$9:AZ$400,MATCH(MIN(ABS($A31-AZ$9:AZ$400)),ABS($A31-AZ$9:AZ$400),0))</f>
        <v>5.8697180764083603</v>
      </c>
      <c r="BD31" s="20">
        <f t="shared" si="17"/>
        <v>0.77789852248530311</v>
      </c>
      <c r="BE31" s="1"/>
      <c r="BF31" s="22">
        <f>$A31*BH$4/'PB_&amp;_MAR 30'!$F$1</f>
        <v>5.4652270559122567</v>
      </c>
      <c r="BG31" s="1">
        <v>-335.76858381502893</v>
      </c>
      <c r="BH31" s="6">
        <f t="shared" si="18"/>
        <v>0.78583269270819289</v>
      </c>
      <c r="BI31" s="24" cm="1">
        <f t="array" ref="BI31">INDEX(BF$9:BF$400,MATCH(MIN(ABS($A31-BF$9:BF$400)),ABS($A31-BF$9:BF$400),0))</f>
        <v>5.7025816029298948</v>
      </c>
      <c r="BJ31" s="20">
        <f t="shared" si="19"/>
        <v>0.78117138879549219</v>
      </c>
      <c r="BK31" s="1"/>
      <c r="BL31" s="22">
        <f>$A31*BN$4/'PB_&amp;_MAR 30'!$F$1</f>
        <v>5.5923383441876897</v>
      </c>
      <c r="BM31" s="1">
        <v>-331.19197013487479</v>
      </c>
      <c r="BN31" s="6">
        <f t="shared" si="20"/>
        <v>0.7935534228411294</v>
      </c>
      <c r="BO31" s="24" cm="1">
        <f t="array" ref="BO31">INDEX(BL$9:BL$400,MATCH(MIN(ABS($A31-BL$9:BL$400)),ABS($A31-BL$9:BL$400),0))</f>
        <v>5.835213328314488</v>
      </c>
      <c r="BP31" s="20">
        <f t="shared" si="21"/>
        <v>0.7897862442712954</v>
      </c>
      <c r="BQ31" s="1"/>
      <c r="BR31" s="22">
        <f>$A31*BT$4/'PB_&amp;_MAR 30'!$F$1</f>
        <v>5.5113053890685473</v>
      </c>
      <c r="BS31" s="1">
        <v>-322.4455250481696</v>
      </c>
      <c r="BT31" s="6">
        <f t="shared" si="22"/>
        <v>0.79605023715941792</v>
      </c>
      <c r="BU31" s="24" cm="1">
        <f t="array" ref="BU31">INDEX(BR$9:BR$400,MATCH(MIN(ABS($A31-BR$9:BR$400)),ABS($A31-BR$9:BR$400),0))</f>
        <v>5.7506611158691578</v>
      </c>
      <c r="BV31" s="20">
        <f t="shared" si="23"/>
        <v>0.79050872224862445</v>
      </c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22">
        <f t="shared" si="24"/>
        <v>5.7741580811180055</v>
      </c>
      <c r="CJ31" s="6">
        <f t="shared" si="25"/>
        <v>0.77544773781855802</v>
      </c>
      <c r="CK31" s="6">
        <f>_xlfn.STDEV.P(H31,N31,T31,Z31,AF31,AL31,AR31,AX31,BD31,BJ31,BP31,BV31)</f>
        <v>1.4653122399079156E-2</v>
      </c>
      <c r="CL31" s="1"/>
      <c r="CM31" s="6"/>
      <c r="CN31" s="25">
        <f t="shared" si="26"/>
        <v>5.7537730908877975</v>
      </c>
      <c r="CO31" s="6">
        <f t="shared" si="27"/>
        <v>0.75967308770131359</v>
      </c>
      <c r="CP31" s="6">
        <f>_xlfn.STDEV.P(H31,N31,T31)</f>
        <v>6.5355713580357256E-3</v>
      </c>
      <c r="CQ31" s="6"/>
      <c r="CR31" s="25">
        <f t="shared" si="28"/>
        <v>5.7745088956274602</v>
      </c>
      <c r="CS31" s="6">
        <f t="shared" si="29"/>
        <v>0.78812180679959021</v>
      </c>
      <c r="CT31" s="6">
        <f>_xlfn.STDEV.P(Z31,AF31,AL31)</f>
        <v>1.0106174864862457E-2</v>
      </c>
      <c r="CU31" s="6"/>
      <c r="CV31" s="25">
        <f t="shared" si="30"/>
        <v>5.8055316555855816</v>
      </c>
      <c r="CW31" s="6">
        <f t="shared" si="31"/>
        <v>0.76684060500152407</v>
      </c>
      <c r="CX31" s="6">
        <f>_xlfn.STDEV.P(AR31,AX31,BD31)</f>
        <v>8.6828053073704607E-3</v>
      </c>
      <c r="CY31" s="6"/>
      <c r="CZ31" s="25">
        <f t="shared" si="32"/>
        <v>5.7628186823711802</v>
      </c>
      <c r="DA31" s="6">
        <f t="shared" si="33"/>
        <v>0.7871554517718039</v>
      </c>
      <c r="DB31" s="6">
        <f>_xlfn.STDEV.P(BJ31,BP31,BV31)</f>
        <v>4.2416389037949935E-3</v>
      </c>
      <c r="DC31" s="6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</row>
    <row r="32" spans="1:129" x14ac:dyDescent="0.25">
      <c r="A32" s="4">
        <v>5.9997222222222222</v>
      </c>
      <c r="B32" s="3">
        <v>0.24972222222222218</v>
      </c>
      <c r="C32" s="1"/>
      <c r="D32" s="22">
        <f>$A32*F$4/'PB_&amp;_MAR 30'!$F$1</f>
        <v>5.7205204822495572</v>
      </c>
      <c r="E32" s="1">
        <v>-377.39820327552991</v>
      </c>
      <c r="F32" s="6">
        <f t="shared" si="0"/>
        <v>0.76003444363656403</v>
      </c>
      <c r="G32" s="24" cm="1">
        <f t="array" ref="G32">INDEX(D$9:D$400,MATCH(MIN(ABS($A32-D$9:D$400)),ABS($A32-D$9:D$400),0))</f>
        <v>5.9591513889816685</v>
      </c>
      <c r="H32" s="20">
        <f t="shared" si="1"/>
        <v>0.75408618945372863</v>
      </c>
      <c r="I32" s="1"/>
      <c r="J32" s="22">
        <f>$A32*L$4/'PB_&amp;_MAR 30'!$F$1</f>
        <v>5.811507713595053</v>
      </c>
      <c r="K32" s="1">
        <v>-371.487774566474</v>
      </c>
      <c r="L32" s="6">
        <f t="shared" si="2"/>
        <v>0.76749069741793741</v>
      </c>
      <c r="M32" s="24" cm="1">
        <f t="array" ref="M32">INDEX(J$9:J$400,MATCH(MIN(ABS($A32-J$9:J$400)),ABS($A32-J$9:J$400),0))</f>
        <v>6.0539341430570257</v>
      </c>
      <c r="N32" s="20">
        <f t="shared" si="3"/>
        <v>0.76281309487041393</v>
      </c>
      <c r="O32" s="1"/>
      <c r="P32" s="22">
        <f>$A32*R$4/'PB_&amp;_MAR 30'!$F$1</f>
        <v>5.7292910768187832</v>
      </c>
      <c r="Q32" s="1">
        <v>-391.42893545279389</v>
      </c>
      <c r="R32" s="6">
        <f t="shared" si="4"/>
        <v>0.75149412204943933</v>
      </c>
      <c r="S32" s="24" cm="1">
        <f t="array" ref="S32">INDEX(P$9:P$400,MATCH(MIN(ABS($A32-P$9:P$400)),ABS($A32-P$9:P$400),0))</f>
        <v>5.9682878479754899</v>
      </c>
      <c r="T32" s="20">
        <f t="shared" si="5"/>
        <v>0.7461843068772267</v>
      </c>
      <c r="U32" s="1"/>
      <c r="V32" s="22">
        <f>$A32*X$4/'PB_&amp;_MAR 30'!$F$1</f>
        <v>5.608579123807238</v>
      </c>
      <c r="W32" s="1">
        <v>-336.51990366088631</v>
      </c>
      <c r="X32" s="6">
        <f t="shared" si="6"/>
        <v>0.78175589043195104</v>
      </c>
      <c r="Y32" s="24" cm="1">
        <f t="array" ref="Y32">INDEX(V$9:V$400,MATCH(MIN(ABS($A32-V$9:V$400)),ABS($A32-V$9:V$400),0))</f>
        <v>6.0762420249589972</v>
      </c>
      <c r="Z32" s="20">
        <f t="shared" si="7"/>
        <v>0.77111781991024086</v>
      </c>
      <c r="AA32" s="1"/>
      <c r="AB32" s="22">
        <f>$A32*AD$4/'PB_&amp;_MAR 30'!$F$1</f>
        <v>5.7418158120333587</v>
      </c>
      <c r="AC32" s="1">
        <v>-334.14658959537576</v>
      </c>
      <c r="AD32" s="6">
        <f t="shared" si="8"/>
        <v>0.78832361887570557</v>
      </c>
      <c r="AE32" s="24" cm="1">
        <f t="array" ref="AE32">INDEX(AB$9:AB$400,MATCH(MIN(ABS($A32-AB$9:AB$400)),ABS($A32-AB$9:AB$400),0))</f>
        <v>5.9813350511945265</v>
      </c>
      <c r="AF32" s="20">
        <f t="shared" si="9"/>
        <v>0.7849810683459677</v>
      </c>
      <c r="AG32" s="1"/>
      <c r="AH32" s="22">
        <f>$A32*AJ$4/'PB_&amp;_MAR 30'!$F$1</f>
        <v>5.7391704662346008</v>
      </c>
      <c r="AI32" s="1">
        <v>-314.94247109826597</v>
      </c>
      <c r="AJ32" s="6">
        <f t="shared" si="10"/>
        <v>0.80039715259773969</v>
      </c>
      <c r="AK32" s="24" cm="1">
        <f t="array" ref="AK32">INDEX(AH$9:AH$400,MATCH(MIN(ABS($A32-AH$9:AH$400)),ABS($A32-AH$9:AH$400),0))</f>
        <v>5.9785793550756292</v>
      </c>
      <c r="AL32" s="20">
        <f t="shared" si="11"/>
        <v>0.79669476448830734</v>
      </c>
      <c r="AM32" s="1"/>
      <c r="AN32" s="22">
        <f>$A32*AP$4/'PB_&amp;_MAR 30'!$F$1</f>
        <v>5.7169613145681923</v>
      </c>
      <c r="AO32" s="1">
        <v>-367.88872832369947</v>
      </c>
      <c r="AP32" s="6">
        <f t="shared" si="12"/>
        <v>0.76593533609568554</v>
      </c>
      <c r="AQ32" s="24" cm="1">
        <f t="array" ref="AQ32">INDEX(AN$9:AN$400,MATCH(MIN(ABS($A32-AN$9:AN$400)),ABS($A32-AN$9:AN$400),0))</f>
        <v>5.9554437509970057</v>
      </c>
      <c r="AR32" s="20">
        <f t="shared" si="13"/>
        <v>0.7621675280878164</v>
      </c>
      <c r="AS32" s="1"/>
      <c r="AT32" s="22">
        <f>$A32*AV$4/'PB_&amp;_MAR 30'!$F$1</f>
        <v>5.8299155757801921</v>
      </c>
      <c r="AU32" s="1">
        <v>-389.97902215799621</v>
      </c>
      <c r="AV32" s="6">
        <f t="shared" si="14"/>
        <v>0.75668795642358355</v>
      </c>
      <c r="AW32" s="24" cm="1">
        <f t="array" ref="AW32">INDEX(AT$9:AT$400,MATCH(MIN(ABS($A32-AT$9:AT$400)),ABS($A32-AT$9:AT$400),0))</f>
        <v>6.0731098872658151</v>
      </c>
      <c r="AX32" s="20">
        <f t="shared" si="15"/>
        <v>0.75149893468468121</v>
      </c>
      <c r="AY32" s="1"/>
      <c r="AZ32" s="22">
        <f>$A32*BB$4/'PB_&amp;_MAR 30'!$F$1</f>
        <v>5.8697180764083603</v>
      </c>
      <c r="BA32" s="1">
        <v>-358.41325626204247</v>
      </c>
      <c r="BB32" s="6">
        <f t="shared" si="16"/>
        <v>0.77789852248530311</v>
      </c>
      <c r="BC32" s="24" cm="1">
        <f t="array" ref="BC32">INDEX(AZ$9:AZ$400,MATCH(MIN(ABS($A32-AZ$9:AZ$400)),ABS($A32-AZ$9:AZ$400),0))</f>
        <v>6.1145727449969023</v>
      </c>
      <c r="BD32" s="20">
        <f t="shared" si="17"/>
        <v>0.7749537954187169</v>
      </c>
      <c r="BE32" s="1"/>
      <c r="BF32" s="22">
        <f>$A32*BH$4/'PB_&amp;_MAR 30'!$F$1</f>
        <v>5.7025816029298948</v>
      </c>
      <c r="BG32" s="1">
        <v>-343.07651252408482</v>
      </c>
      <c r="BH32" s="6">
        <f t="shared" si="18"/>
        <v>0.78117138879549219</v>
      </c>
      <c r="BI32" s="24" cm="1">
        <f t="array" ref="BI32">INDEX(BF$9:BF$400,MATCH(MIN(ABS($A32-BF$9:BF$400)),ABS($A32-BF$9:BF$400),0))</f>
        <v>5.9404641912089753</v>
      </c>
      <c r="BJ32" s="20">
        <f t="shared" si="19"/>
        <v>0.77753591364656494</v>
      </c>
      <c r="BK32" s="1"/>
      <c r="BL32" s="22">
        <f>$A32*BN$4/'PB_&amp;_MAR 30'!$F$1</f>
        <v>5.835213328314488</v>
      </c>
      <c r="BM32" s="1">
        <v>-337.2354672447014</v>
      </c>
      <c r="BN32" s="6">
        <f t="shared" si="20"/>
        <v>0.7897862442712954</v>
      </c>
      <c r="BO32" s="24" cm="1">
        <f t="array" ref="BO32">INDEX(BL$9:BL$400,MATCH(MIN(ABS($A32-BL$9:BL$400)),ABS($A32-BL$9:BL$400),0))</f>
        <v>6.0786286349866199</v>
      </c>
      <c r="BP32" s="20">
        <f t="shared" si="21"/>
        <v>0.78652931912872137</v>
      </c>
      <c r="BQ32" s="1"/>
      <c r="BR32" s="22">
        <f>$A32*BT$4/'PB_&amp;_MAR 30'!$F$1</f>
        <v>5.7506611158691578</v>
      </c>
      <c r="BS32" s="1">
        <v>-331.20668593448943</v>
      </c>
      <c r="BT32" s="6">
        <f t="shared" si="22"/>
        <v>0.79050872224862445</v>
      </c>
      <c r="BU32" s="24" cm="1">
        <f t="array" ref="BU32">INDEX(BR$9:BR$400,MATCH(MIN(ABS($A32-BR$9:BR$400)),ABS($A32-BR$9:BR$400),0))</f>
        <v>5.9905493359440731</v>
      </c>
      <c r="BV32" s="20">
        <f t="shared" si="23"/>
        <v>0.78689362136921015</v>
      </c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22">
        <f t="shared" si="24"/>
        <v>6.0141915297202262</v>
      </c>
      <c r="CJ32" s="6">
        <f t="shared" si="25"/>
        <v>0.77128802969013288</v>
      </c>
      <c r="CK32" s="6">
        <f>_xlfn.STDEV.P(H32,N32,T32,Z32,AF32,AL32,AR32,AX32,BD32,BJ32,BP32,BV32)</f>
        <v>1.5367856869713703E-2</v>
      </c>
      <c r="CL32" s="1"/>
      <c r="CM32" s="6"/>
      <c r="CN32" s="25">
        <f t="shared" si="26"/>
        <v>5.9937911266713941</v>
      </c>
      <c r="CO32" s="6">
        <f t="shared" si="27"/>
        <v>0.75436119706712301</v>
      </c>
      <c r="CP32" s="6">
        <f>_xlfn.STDEV.P(H32,N32,T32)</f>
        <v>6.7914588232161456E-3</v>
      </c>
      <c r="CQ32" s="6"/>
      <c r="CR32" s="25">
        <f t="shared" si="28"/>
        <v>6.012052143743051</v>
      </c>
      <c r="CS32" s="6">
        <f t="shared" si="29"/>
        <v>0.7842645509148386</v>
      </c>
      <c r="CT32" s="6">
        <f>_xlfn.STDEV.P(Z32,AF32,AL32)</f>
        <v>1.0454028614500881E-2</v>
      </c>
      <c r="CU32" s="6"/>
      <c r="CV32" s="25">
        <f t="shared" si="30"/>
        <v>6.0477087944199077</v>
      </c>
      <c r="CW32" s="6">
        <f t="shared" si="31"/>
        <v>0.76287341939707154</v>
      </c>
      <c r="CX32" s="6">
        <f>_xlfn.STDEV.P(AR32,AX32,BD32)</f>
        <v>9.5884074075108603E-3</v>
      </c>
      <c r="CY32" s="6"/>
      <c r="CZ32" s="25">
        <f t="shared" si="32"/>
        <v>6.0032140540465564</v>
      </c>
      <c r="DA32" s="6">
        <f t="shared" si="33"/>
        <v>0.78365295138149893</v>
      </c>
      <c r="DB32" s="6">
        <f>_xlfn.STDEV.P(BJ32,BP32,BV32)</f>
        <v>4.3279550227607556E-3</v>
      </c>
      <c r="DC32" s="6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</row>
    <row r="33" spans="1:129" x14ac:dyDescent="0.25">
      <c r="A33" s="4">
        <v>6.25</v>
      </c>
      <c r="B33" s="3">
        <v>0.25027777777777782</v>
      </c>
      <c r="C33" s="1"/>
      <c r="D33" s="22">
        <f>$A33*F$4/'PB_&amp;_MAR 30'!$F$1</f>
        <v>5.9591513889816685</v>
      </c>
      <c r="E33" s="1">
        <v>-386.75313102119463</v>
      </c>
      <c r="F33" s="6">
        <f t="shared" si="0"/>
        <v>0.75408618945372863</v>
      </c>
      <c r="G33" s="24" cm="1">
        <f t="array" ref="G33">INDEX(D$9:D$400,MATCH(MIN(ABS($A33-D$9:D$400)),ABS($A33-D$9:D$400),0))</f>
        <v>6.1975174445409351</v>
      </c>
      <c r="H33" s="20">
        <f t="shared" si="1"/>
        <v>0.74730648328351812</v>
      </c>
      <c r="I33" s="1"/>
      <c r="J33" s="22">
        <f>$A33*L$4/'PB_&amp;_MAR 30'!$F$1</f>
        <v>6.0539341430570257</v>
      </c>
      <c r="K33" s="1">
        <v>-378.96133429672449</v>
      </c>
      <c r="L33" s="6">
        <f t="shared" si="2"/>
        <v>0.76281309487041393</v>
      </c>
      <c r="M33" s="24" cm="1">
        <f t="array" ref="M33">INDEX(J$9:J$400,MATCH(MIN(ABS($A33-J$9:J$400)),ABS($A33-J$9:J$400),0))</f>
        <v>6.2960915087793072</v>
      </c>
      <c r="N33" s="20">
        <f t="shared" si="3"/>
        <v>0.7594917372101061</v>
      </c>
      <c r="O33" s="1"/>
      <c r="P33" s="22">
        <f>$A33*R$4/'PB_&amp;_MAR 30'!$F$1</f>
        <v>5.9682878479754899</v>
      </c>
      <c r="Q33" s="1">
        <v>-399.79258188824667</v>
      </c>
      <c r="R33" s="6">
        <f t="shared" si="4"/>
        <v>0.7461843068772267</v>
      </c>
      <c r="S33" s="24" cm="1">
        <f t="array" ref="S33">INDEX(P$9:P$400,MATCH(MIN(ABS($A33-P$9:P$400)),ABS($A33-P$9:P$400),0))</f>
        <v>6.2070193618945098</v>
      </c>
      <c r="T33" s="20">
        <f t="shared" si="5"/>
        <v>0.74255516522801335</v>
      </c>
      <c r="U33" s="1"/>
      <c r="V33" s="22">
        <f>$A33*X$4/'PB_&amp;_MAR 30'!$F$1</f>
        <v>5.8425404086144201</v>
      </c>
      <c r="W33" s="1">
        <v>-345.94308766859353</v>
      </c>
      <c r="X33" s="6">
        <f t="shared" si="6"/>
        <v>0.7756446489253257</v>
      </c>
      <c r="Y33" s="24" cm="1">
        <f t="array" ref="Y33">INDEX(V$9:V$400,MATCH(MIN(ABS($A33-V$9:V$400)),ABS($A33-V$9:V$400),0))</f>
        <v>6.3099436413035734</v>
      </c>
      <c r="Z33" s="20">
        <f t="shared" si="7"/>
        <v>0.76717323629145506</v>
      </c>
      <c r="AA33" s="1"/>
      <c r="AB33" s="22">
        <f>$A33*AD$4/'PB_&amp;_MAR 30'!$F$1</f>
        <v>5.9813350511945265</v>
      </c>
      <c r="AC33" s="1">
        <v>-339.42304913294799</v>
      </c>
      <c r="AD33" s="6">
        <f t="shared" si="8"/>
        <v>0.7849810683459677</v>
      </c>
      <c r="AE33" s="24" cm="1">
        <f t="array" ref="AE33">INDEX(AB$9:AB$400,MATCH(MIN(ABS($A33-AB$9:AB$400)),ABS($A33-AB$9:AB$400),0))</f>
        <v>6.2205884532423079</v>
      </c>
      <c r="AF33" s="20">
        <f t="shared" si="9"/>
        <v>0.78147151128022663</v>
      </c>
      <c r="AG33" s="1"/>
      <c r="AH33" s="22">
        <f>$A33*AJ$4/'PB_&amp;_MAR 30'!$F$1</f>
        <v>5.9785793550756292</v>
      </c>
      <c r="AI33" s="1">
        <v>-320.78426782273613</v>
      </c>
      <c r="AJ33" s="6">
        <f t="shared" si="10"/>
        <v>0.79669476448830734</v>
      </c>
      <c r="AK33" s="24" cm="1">
        <f t="array" ref="AK33">INDEX(AH$9:AH$400,MATCH(MIN(ABS($A33-AH$9:AH$400)),ABS($A33-AH$9:AH$400),0))</f>
        <v>6.2177225292786549</v>
      </c>
      <c r="AL33" s="20">
        <f t="shared" si="11"/>
        <v>0.79355145131051319</v>
      </c>
      <c r="AM33" s="1"/>
      <c r="AN33" s="22">
        <f>$A33*AP$4/'PB_&amp;_MAR 30'!$F$1</f>
        <v>5.9554437509970057</v>
      </c>
      <c r="AO33" s="1">
        <v>-373.81074181117538</v>
      </c>
      <c r="AP33" s="6">
        <f t="shared" si="12"/>
        <v>0.7621675280878164</v>
      </c>
      <c r="AQ33" s="24" cm="1">
        <f t="array" ref="AQ33">INDEX(AN$9:AN$400,MATCH(MIN(ABS($A33-AN$9:AN$400)),ABS($A33-AN$9:AN$400),0))</f>
        <v>6.1936615010368863</v>
      </c>
      <c r="AR33" s="20">
        <f t="shared" si="13"/>
        <v>0.75889399338168795</v>
      </c>
      <c r="AS33" s="1"/>
      <c r="AT33" s="22">
        <f>$A33*AV$4/'PB_&amp;_MAR 30'!$F$1</f>
        <v>6.0731098872658151</v>
      </c>
      <c r="AU33" s="1">
        <v>-398.29595375722545</v>
      </c>
      <c r="AV33" s="6">
        <f t="shared" si="14"/>
        <v>0.75149893468468121</v>
      </c>
      <c r="AW33" s="24" cm="1">
        <f t="array" ref="AW33">INDEX(AT$9:AT$400,MATCH(MIN(ABS($A33-AT$9:AT$400)),ABS($A33-AT$9:AT$400),0))</f>
        <v>6.3160342827564477</v>
      </c>
      <c r="AX33" s="20">
        <f t="shared" si="15"/>
        <v>0.74901110321031394</v>
      </c>
      <c r="AY33" s="1"/>
      <c r="AZ33" s="22">
        <f>$A33*BB$4/'PB_&amp;_MAR 30'!$F$1</f>
        <v>6.1145727449969023</v>
      </c>
      <c r="BA33" s="1">
        <v>-363.1652697495183</v>
      </c>
      <c r="BB33" s="6">
        <f t="shared" si="16"/>
        <v>0.7749537954187169</v>
      </c>
      <c r="BC33" s="24" cm="1">
        <f t="array" ref="BC33">INDEX(AZ$9:AZ$400,MATCH(MIN(ABS($A33-AZ$9:AZ$400)),ABS($A33-AZ$9:AZ$400),0))</f>
        <v>6.3591556547967789</v>
      </c>
      <c r="BD33" s="20">
        <f t="shared" si="17"/>
        <v>0.77196836231026711</v>
      </c>
      <c r="BE33" s="1"/>
      <c r="BF33" s="22">
        <f>$A33*BH$4/'PB_&amp;_MAR 30'!$F$1</f>
        <v>5.9404641912089753</v>
      </c>
      <c r="BG33" s="1">
        <v>-348.77616088631987</v>
      </c>
      <c r="BH33" s="6">
        <f t="shared" si="18"/>
        <v>0.77753591364656494</v>
      </c>
      <c r="BI33" s="24" cm="1">
        <f t="array" ref="BI33">INDEX(BF$9:BF$400,MATCH(MIN(ABS($A33-BF$9:BF$400)),ABS($A33-BF$9:BF$400),0))</f>
        <v>6.178082758857335</v>
      </c>
      <c r="BJ33" s="20">
        <f t="shared" si="19"/>
        <v>0.77448259222703053</v>
      </c>
      <c r="BK33" s="1"/>
      <c r="BL33" s="22">
        <f>$A33*BN$4/'PB_&amp;_MAR 30'!$F$1</f>
        <v>6.0786286349866199</v>
      </c>
      <c r="BM33" s="1">
        <v>-342.46039017341047</v>
      </c>
      <c r="BN33" s="6">
        <f t="shared" si="20"/>
        <v>0.78652931912872137</v>
      </c>
      <c r="BO33" s="24" cm="1">
        <f t="array" ref="BO33">INDEX(BL$9:BL$400,MATCH(MIN(ABS($A33-BL$9:BL$400)),ABS($A33-BL$9:BL$400),0))</f>
        <v>6.321773780386085</v>
      </c>
      <c r="BP33" s="20">
        <f t="shared" si="21"/>
        <v>0.78360082669246367</v>
      </c>
      <c r="BQ33" s="1"/>
      <c r="BR33" s="22">
        <f>$A33*BT$4/'PB_&amp;_MAR 30'!$F$1</f>
        <v>5.9905493359440731</v>
      </c>
      <c r="BS33" s="1">
        <v>-336.92217726396922</v>
      </c>
      <c r="BT33" s="6">
        <f t="shared" si="22"/>
        <v>0.78689362136921015</v>
      </c>
      <c r="BU33" s="24" cm="1">
        <f t="array" ref="BU33">INDEX(BR$9:BR$400,MATCH(MIN(ABS($A33-BR$9:BR$400)),ABS($A33-BR$9:BR$400),0))</f>
        <v>6.2301713093818361</v>
      </c>
      <c r="BV33" s="20">
        <f t="shared" si="23"/>
        <v>0.7839951875433514</v>
      </c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22">
        <f t="shared" si="24"/>
        <v>6.2539801855212209</v>
      </c>
      <c r="CJ33" s="6">
        <f t="shared" si="25"/>
        <v>0.76779180416407888</v>
      </c>
      <c r="CK33" s="6">
        <f>_xlfn.STDEV.P(H33,N33,T33,Z33,AF33,AL33,AR33,AX33,BD33,BJ33,BP33,BV33)</f>
        <v>1.5766723227627243E-2</v>
      </c>
      <c r="CL33" s="1"/>
      <c r="CM33" s="6"/>
      <c r="CN33" s="25">
        <f t="shared" si="26"/>
        <v>6.2335427717382501</v>
      </c>
      <c r="CO33" s="6">
        <f t="shared" si="27"/>
        <v>0.74978446190721248</v>
      </c>
      <c r="CP33" s="6">
        <f>_xlfn.STDEV.P(H33,N33,T33)</f>
        <v>7.1328886701329782E-3</v>
      </c>
      <c r="CQ33" s="6"/>
      <c r="CR33" s="25">
        <f t="shared" si="28"/>
        <v>6.2494182079415124</v>
      </c>
      <c r="CS33" s="6">
        <f t="shared" si="29"/>
        <v>0.780732066294065</v>
      </c>
      <c r="CT33" s="6">
        <f>_xlfn.STDEV.P(Z33,AF33,AL33)</f>
        <v>1.0781547231685121E-2</v>
      </c>
      <c r="CU33" s="6"/>
      <c r="CV33" s="25">
        <f t="shared" si="30"/>
        <v>6.2896171461967043</v>
      </c>
      <c r="CW33" s="6">
        <f t="shared" si="31"/>
        <v>0.75995781963408982</v>
      </c>
      <c r="CX33" s="6">
        <f>_xlfn.STDEV.P(AR33,AX33,BD33)</f>
        <v>9.4024015041218739E-3</v>
      </c>
      <c r="CY33" s="6"/>
      <c r="CZ33" s="25">
        <f t="shared" si="32"/>
        <v>6.2433426162084187</v>
      </c>
      <c r="DA33" s="6">
        <f t="shared" si="33"/>
        <v>0.78069286882094857</v>
      </c>
      <c r="DB33" s="6">
        <f>_xlfn.STDEV.P(BJ33,BP33,BV33)</f>
        <v>4.3942789814259307E-3</v>
      </c>
      <c r="DC33" s="6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</row>
    <row r="34" spans="1:129" x14ac:dyDescent="0.25">
      <c r="A34" s="4">
        <v>6.5</v>
      </c>
      <c r="B34" s="3">
        <v>0.25</v>
      </c>
      <c r="C34" s="1"/>
      <c r="D34" s="22">
        <f>$A34*F$4/'PB_&amp;_MAR 30'!$F$1</f>
        <v>6.1975174445409351</v>
      </c>
      <c r="E34" s="1">
        <v>-397.41569845857418</v>
      </c>
      <c r="F34" s="6">
        <f t="shared" si="0"/>
        <v>0.74730648328351812</v>
      </c>
      <c r="G34" s="24" cm="1">
        <f t="array" ref="G34">INDEX(D$9:D$400,MATCH(MIN(ABS($A34-D$9:D$400)),ABS($A34-D$9:D$400),0))</f>
        <v>6.4358835001002017</v>
      </c>
      <c r="H34" s="20">
        <f t="shared" si="1"/>
        <v>0.74189053834401308</v>
      </c>
      <c r="I34" s="1"/>
      <c r="J34" s="22">
        <f>$A34*L$4/'PB_&amp;_MAR 30'!$F$1</f>
        <v>6.2960915087793072</v>
      </c>
      <c r="K34" s="1">
        <v>-384.26797687861279</v>
      </c>
      <c r="L34" s="6">
        <f t="shared" si="2"/>
        <v>0.7594917372101061</v>
      </c>
      <c r="M34" s="24" cm="1">
        <f t="array" ref="M34">INDEX(J$9:J$400,MATCH(MIN(ABS($A34-J$9:J$400)),ABS($A34-J$9:J$400),0))</f>
        <v>6.5382488745015879</v>
      </c>
      <c r="N34" s="20">
        <f t="shared" si="3"/>
        <v>0.75666801685568685</v>
      </c>
      <c r="O34" s="1"/>
      <c r="P34" s="22">
        <f>$A34*R$4/'PB_&amp;_MAR 30'!$F$1</f>
        <v>6.2070193618945098</v>
      </c>
      <c r="Q34" s="1">
        <v>-405.50894990366089</v>
      </c>
      <c r="R34" s="6">
        <f t="shared" si="4"/>
        <v>0.74255516522801335</v>
      </c>
      <c r="S34" s="24" cm="1">
        <f t="array" ref="S34">INDEX(P$9:P$400,MATCH(MIN(ABS($A34-P$9:P$400)),ABS($A34-P$9:P$400),0))</f>
        <v>6.4457508758135287</v>
      </c>
      <c r="T34" s="20">
        <f t="shared" si="5"/>
        <v>0.73907975899011713</v>
      </c>
      <c r="U34" s="1"/>
      <c r="V34" s="22">
        <f>$A34*X$4/'PB_&amp;_MAR 30'!$F$1</f>
        <v>6.0762420249589972</v>
      </c>
      <c r="W34" s="1">
        <v>-352.92319845857423</v>
      </c>
      <c r="X34" s="6">
        <f t="shared" si="6"/>
        <v>0.77111781991024086</v>
      </c>
      <c r="Y34" s="24" cm="1">
        <f t="array" ref="Y34">INDEX(V$9:V$400,MATCH(MIN(ABS($A34-V$9:V$400)),ABS($A34-V$9:V$400),0))</f>
        <v>6.5436452576481496</v>
      </c>
      <c r="Z34" s="20">
        <f t="shared" si="7"/>
        <v>0.76356044767076958</v>
      </c>
      <c r="AA34" s="1"/>
      <c r="AB34" s="22">
        <f>$A34*AD$4/'PB_&amp;_MAR 30'!$F$1</f>
        <v>6.2205884532423079</v>
      </c>
      <c r="AC34" s="1">
        <v>-344.96314065510597</v>
      </c>
      <c r="AD34" s="6">
        <f t="shared" si="8"/>
        <v>0.78147151128022663</v>
      </c>
      <c r="AE34" s="24" cm="1">
        <f t="array" ref="AE34">INDEX(AB$9:AB$400,MATCH(MIN(ABS($A34-AB$9:AB$400)),ABS($A34-AB$9:AB$400),0))</f>
        <v>6.4598418552900894</v>
      </c>
      <c r="AF34" s="20">
        <f t="shared" si="9"/>
        <v>0.77823559105186113</v>
      </c>
      <c r="AG34" s="1"/>
      <c r="AH34" s="22">
        <f>$A34*AJ$4/'PB_&amp;_MAR 30'!$F$1</f>
        <v>6.2177225292786549</v>
      </c>
      <c r="AI34" s="1">
        <v>-325.74393063583818</v>
      </c>
      <c r="AJ34" s="6">
        <f t="shared" si="10"/>
        <v>0.79355145131051319</v>
      </c>
      <c r="AK34" s="24" cm="1">
        <f t="array" ref="AK34">INDEX(AH$9:AH$400,MATCH(MIN(ABS($A34-AH$9:AH$400)),ABS($A34-AH$9:AH$400),0))</f>
        <v>6.4568657034816805</v>
      </c>
      <c r="AL34" s="20">
        <f t="shared" si="11"/>
        <v>0.79096344277128472</v>
      </c>
      <c r="AM34" s="1"/>
      <c r="AN34" s="22">
        <f>$A34*AP$4/'PB_&amp;_MAR 30'!$F$1</f>
        <v>6.1936615010368863</v>
      </c>
      <c r="AO34" s="1">
        <v>-378.95588631984589</v>
      </c>
      <c r="AP34" s="6">
        <f t="shared" si="12"/>
        <v>0.75889399338168795</v>
      </c>
      <c r="AQ34" s="24" cm="1">
        <f t="array" ref="AQ34">INDEX(AN$9:AN$400,MATCH(MIN(ABS($A34-AN$9:AN$400)),ABS($A34-AN$9:AN$400),0))</f>
        <v>6.4318792510767659</v>
      </c>
      <c r="AR34" s="20">
        <f t="shared" si="13"/>
        <v>0.75586456737455721</v>
      </c>
      <c r="AS34" s="1"/>
      <c r="AT34" s="22">
        <f>$A34*AV$4/'PB_&amp;_MAR 30'!$F$1</f>
        <v>6.3160342827564477</v>
      </c>
      <c r="AU34" s="1">
        <v>-402.28343448940274</v>
      </c>
      <c r="AV34" s="6">
        <f t="shared" si="14"/>
        <v>0.74901110321031394</v>
      </c>
      <c r="AW34" s="24" cm="1">
        <f t="array" ref="AW34">INDEX(AT$9:AT$400,MATCH(MIN(ABS($A34-AT$9:AT$400)),ABS($A34-AT$9:AT$400),0))</f>
        <v>6.5589586782470795</v>
      </c>
      <c r="AX34" s="20">
        <f t="shared" si="15"/>
        <v>0.74407075913107423</v>
      </c>
      <c r="AY34" s="1"/>
      <c r="AZ34" s="22">
        <f>$A34*BB$4/'PB_&amp;_MAR 30'!$F$1</f>
        <v>6.3591556547967789</v>
      </c>
      <c r="BA34" s="1">
        <v>-367.98297206165705</v>
      </c>
      <c r="BB34" s="6">
        <f t="shared" si="16"/>
        <v>0.77196836231026711</v>
      </c>
      <c r="BC34" s="24" cm="1">
        <f t="array" ref="BC34">INDEX(AZ$9:AZ$400,MATCH(MIN(ABS($A34-AZ$9:AZ$400)),ABS($A34-AZ$9:AZ$400),0))</f>
        <v>6.6037385645966546</v>
      </c>
      <c r="BD34" s="20">
        <f t="shared" si="17"/>
        <v>0.76954761396940252</v>
      </c>
      <c r="BE34" s="1"/>
      <c r="BF34" s="22">
        <f>$A34*BH$4/'PB_&amp;_MAR 30'!$F$1</f>
        <v>6.178082758857335</v>
      </c>
      <c r="BG34" s="1">
        <v>-353.56311657032762</v>
      </c>
      <c r="BH34" s="6">
        <f t="shared" si="18"/>
        <v>0.77448259222703053</v>
      </c>
      <c r="BI34" s="24" cm="1">
        <f t="array" ref="BI34">INDEX(BF$9:BF$400,MATCH(MIN(ABS($A34-BF$9:BF$400)),ABS($A34-BF$9:BF$400),0))</f>
        <v>6.4157013265056939</v>
      </c>
      <c r="BJ34" s="20">
        <f t="shared" si="19"/>
        <v>0.77146118441502864</v>
      </c>
      <c r="BK34" s="1"/>
      <c r="BL34" s="22">
        <f>$A34*BN$4/'PB_&amp;_MAR 30'!$F$1</f>
        <v>6.321773780386085</v>
      </c>
      <c r="BM34" s="1">
        <v>-347.15842485549138</v>
      </c>
      <c r="BN34" s="6">
        <f t="shared" si="20"/>
        <v>0.78360082669246367</v>
      </c>
      <c r="BO34" s="24" cm="1">
        <f t="array" ref="BO34">INDEX(BL$9:BL$400,MATCH(MIN(ABS($A34-BL$9:BL$400)),ABS($A34-BL$9:BL$400),0))</f>
        <v>6.5649189257855491</v>
      </c>
      <c r="BP34" s="20">
        <f t="shared" si="21"/>
        <v>0.78065449568397072</v>
      </c>
      <c r="BQ34" s="1"/>
      <c r="BR34" s="22">
        <f>$A34*BT$4/'PB_&amp;_MAR 30'!$F$1</f>
        <v>6.2301713093818361</v>
      </c>
      <c r="BS34" s="1">
        <v>-341.50461464354532</v>
      </c>
      <c r="BT34" s="6">
        <f t="shared" si="22"/>
        <v>0.7839951875433514</v>
      </c>
      <c r="BU34" s="24" cm="1">
        <f t="array" ref="BU34">INDEX(BR$9:BR$400,MATCH(MIN(ABS($A34-BR$9:BR$400)),ABS($A34-BR$9:BR$400),0))</f>
        <v>6.4697932828195999</v>
      </c>
      <c r="BV34" s="20">
        <f t="shared" si="23"/>
        <v>0.7804960588720069</v>
      </c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22">
        <f t="shared" si="24"/>
        <v>6.4937688413222148</v>
      </c>
      <c r="CJ34" s="6">
        <f t="shared" si="25"/>
        <v>0.76437437292748112</v>
      </c>
      <c r="CK34" s="6">
        <f>_xlfn.STDEV.P(H34,N34,T34,Z34,AF34,AL34,AR34,AX34,BD34,BJ34,BP34,BV34)</f>
        <v>1.6307188372607612E-2</v>
      </c>
      <c r="CL34" s="1"/>
      <c r="CM34" s="6"/>
      <c r="CN34" s="25">
        <f t="shared" si="26"/>
        <v>6.4732944168051061</v>
      </c>
      <c r="CO34" s="6">
        <f t="shared" si="27"/>
        <v>0.74587943806327239</v>
      </c>
      <c r="CP34" s="6">
        <f>_xlfn.STDEV.P(H34,N34,T34)</f>
        <v>7.714496933876022E-3</v>
      </c>
      <c r="CQ34" s="6"/>
      <c r="CR34" s="25">
        <f t="shared" si="28"/>
        <v>6.4867842721399738</v>
      </c>
      <c r="CS34" s="6">
        <f t="shared" si="29"/>
        <v>0.77758649383130507</v>
      </c>
      <c r="CT34" s="6">
        <f>_xlfn.STDEV.P(Z34,AF34,AL34)</f>
        <v>1.1196637308317598E-2</v>
      </c>
      <c r="CU34" s="6"/>
      <c r="CV34" s="25">
        <f t="shared" si="30"/>
        <v>6.5315254979735</v>
      </c>
      <c r="CW34" s="6">
        <f t="shared" si="31"/>
        <v>0.75649431349167795</v>
      </c>
      <c r="CX34" s="6">
        <f>_xlfn.STDEV.P(AR34,AX34,BD34)</f>
        <v>1.0410410438349182E-2</v>
      </c>
      <c r="CY34" s="6"/>
      <c r="CZ34" s="25">
        <f t="shared" si="32"/>
        <v>6.4834711783702801</v>
      </c>
      <c r="DA34" s="6">
        <f t="shared" si="33"/>
        <v>0.77753724632366872</v>
      </c>
      <c r="DB34" s="6">
        <f>_xlfn.STDEV.P(BJ34,BP34,BV34)</f>
        <v>4.2969114329610278E-3</v>
      </c>
      <c r="DC34" s="6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</row>
    <row r="35" spans="1:129" x14ac:dyDescent="0.25">
      <c r="A35" s="4">
        <v>6.75</v>
      </c>
      <c r="B35" s="3">
        <v>0.25</v>
      </c>
      <c r="C35" s="1"/>
      <c r="D35" s="22">
        <f>$A35*F$4/'PB_&amp;_MAR 30'!$F$1</f>
        <v>6.4358835001002017</v>
      </c>
      <c r="E35" s="1">
        <v>-405.93345375722549</v>
      </c>
      <c r="F35" s="6">
        <f t="shared" si="0"/>
        <v>0.74189053834401308</v>
      </c>
      <c r="G35" s="24" cm="1">
        <f t="array" ref="G35">INDEX(D$9:D$400,MATCH(MIN(ABS($A35-D$9:D$400)),ABS($A35-D$9:D$400),0))</f>
        <v>6.6742495556594683</v>
      </c>
      <c r="H35" s="20">
        <f t="shared" si="1"/>
        <v>0.73795601293531332</v>
      </c>
      <c r="I35" s="1"/>
      <c r="J35" s="22">
        <f>$A35*L$4/'PB_&amp;_MAR 30'!$F$1</f>
        <v>6.5382488745015879</v>
      </c>
      <c r="K35" s="1">
        <v>-388.77952793834299</v>
      </c>
      <c r="L35" s="6">
        <f t="shared" si="2"/>
        <v>0.75666801685568685</v>
      </c>
      <c r="M35" s="24" cm="1">
        <f t="array" ref="M35">INDEX(J$9:J$400,MATCH(MIN(ABS($A35-J$9:J$400)),ABS($A35-J$9:J$400),0))</f>
        <v>6.7804062402238694</v>
      </c>
      <c r="N35" s="20">
        <f t="shared" si="3"/>
        <v>0.75434263928652201</v>
      </c>
      <c r="O35" s="1"/>
      <c r="P35" s="22">
        <f>$A35*R$4/'PB_&amp;_MAR 30'!$F$1</f>
        <v>6.4457508758135287</v>
      </c>
      <c r="Q35" s="1">
        <v>-410.98316473988439</v>
      </c>
      <c r="R35" s="6">
        <f t="shared" si="4"/>
        <v>0.73907975899011713</v>
      </c>
      <c r="S35" s="24" cm="1">
        <f t="array" ref="S35">INDEX(P$9:P$400,MATCH(MIN(ABS($A35-P$9:P$400)),ABS($A35-P$9:P$400),0))</f>
        <v>6.6844823897325494</v>
      </c>
      <c r="T35" s="20">
        <f t="shared" si="5"/>
        <v>0.73565555813359584</v>
      </c>
      <c r="U35" s="1"/>
      <c r="V35" s="22">
        <f>$A35*X$4/'PB_&amp;_MAR 30'!$F$1</f>
        <v>6.3099436413035734</v>
      </c>
      <c r="W35" s="1">
        <v>-359.00552023121389</v>
      </c>
      <c r="X35" s="6">
        <f t="shared" si="6"/>
        <v>0.76717323629145506</v>
      </c>
      <c r="Y35" s="24" cm="1">
        <f t="array" ref="Y35">INDEX(V$9:V$400,MATCH(MIN(ABS($A35-V$9:V$400)),ABS($A35-V$9:V$400),0))</f>
        <v>6.7773468739927267</v>
      </c>
      <c r="Z35" s="20">
        <f t="shared" si="7"/>
        <v>0.76065791152520956</v>
      </c>
      <c r="AA35" s="1"/>
      <c r="AB35" s="22">
        <f>$A35*AD$4/'PB_&amp;_MAR 30'!$F$1</f>
        <v>6.4598418552900894</v>
      </c>
      <c r="AC35" s="1">
        <v>-350.07127649325633</v>
      </c>
      <c r="AD35" s="6">
        <f t="shared" si="8"/>
        <v>0.77823559105186113</v>
      </c>
      <c r="AE35" s="24" cm="1">
        <f t="array" ref="AE35">INDEX(AB$9:AB$400,MATCH(MIN(ABS($A35-AB$9:AB$400)),ABS($A35-AB$9:AB$400),0))</f>
        <v>6.6990952573378699</v>
      </c>
      <c r="AF35" s="20">
        <f t="shared" si="9"/>
        <v>0.77509368637939347</v>
      </c>
      <c r="AG35" s="1"/>
      <c r="AH35" s="22">
        <f>$A35*AJ$4/'PB_&amp;_MAR 30'!$F$1</f>
        <v>6.4568657034816805</v>
      </c>
      <c r="AI35" s="1">
        <v>-329.82740847784208</v>
      </c>
      <c r="AJ35" s="6">
        <f t="shared" si="10"/>
        <v>0.79096344277128472</v>
      </c>
      <c r="AK35" s="24" cm="1">
        <f t="array" ref="AK35">INDEX(AH$9:AH$400,MATCH(MIN(ABS($A35-AH$9:AH$400)),ABS($A35-AH$9:AH$400),0))</f>
        <v>6.6960088776847053</v>
      </c>
      <c r="AL35" s="20">
        <f t="shared" si="11"/>
        <v>0.78837543423205625</v>
      </c>
      <c r="AM35" s="1"/>
      <c r="AN35" s="22">
        <f>$A35*AP$4/'PB_&amp;_MAR 30'!$F$1</f>
        <v>6.4318792510767659</v>
      </c>
      <c r="AO35" s="1">
        <v>-383.7173554913295</v>
      </c>
      <c r="AP35" s="6">
        <f t="shared" si="12"/>
        <v>0.75586456737455721</v>
      </c>
      <c r="AQ35" s="24" cm="1">
        <f t="array" ref="AQ35">INDEX(AN$9:AN$400,MATCH(MIN(ABS($A35-AN$9:AN$400)),ABS($A35-AN$9:AN$400),0))</f>
        <v>6.6700970011166465</v>
      </c>
      <c r="AR35" s="20">
        <f t="shared" si="13"/>
        <v>0.75351567355080817</v>
      </c>
      <c r="AS35" s="1"/>
      <c r="AT35" s="22">
        <f>$A35*AV$4/'PB_&amp;_MAR 30'!$F$1</f>
        <v>6.5589586782470795</v>
      </c>
      <c r="AU35" s="1">
        <v>-410.20178709055881</v>
      </c>
      <c r="AV35" s="6">
        <f t="shared" si="14"/>
        <v>0.74407075913107423</v>
      </c>
      <c r="AW35" s="24" cm="1">
        <f t="array" ref="AW35">INDEX(AT$9:AT$400,MATCH(MIN(ABS($A35-AT$9:AT$400)),ABS($A35-AT$9:AT$400),0))</f>
        <v>6.8018830737377129</v>
      </c>
      <c r="AX35" s="20">
        <f t="shared" si="15"/>
        <v>0.74085041274060048</v>
      </c>
      <c r="AY35" s="1"/>
      <c r="AZ35" s="22">
        <f>$A35*BB$4/'PB_&amp;_MAR 30'!$F$1</f>
        <v>6.6037385645966546</v>
      </c>
      <c r="BA35" s="1">
        <v>-371.88942196531798</v>
      </c>
      <c r="BB35" s="6">
        <f t="shared" si="16"/>
        <v>0.76954761396940252</v>
      </c>
      <c r="BC35" s="24" cm="1">
        <f t="array" ref="BC35">INDEX(AZ$9:AZ$400,MATCH(MIN(ABS($A35-AZ$9:AZ$400)),ABS($A35-AZ$9:AZ$400),0))</f>
        <v>6.8483214743965313</v>
      </c>
      <c r="BD35" s="20">
        <f t="shared" si="17"/>
        <v>0.76719450207369333</v>
      </c>
      <c r="BE35" s="1"/>
      <c r="BF35" s="22">
        <f>$A35*BH$4/'PB_&amp;_MAR 30'!$F$1</f>
        <v>6.4157013265056939</v>
      </c>
      <c r="BG35" s="1">
        <v>-358.30003853564546</v>
      </c>
      <c r="BH35" s="6">
        <f t="shared" si="18"/>
        <v>0.77146118441502864</v>
      </c>
      <c r="BI35" s="24" cm="1">
        <f t="array" ref="BI35">INDEX(BF$9:BF$400,MATCH(MIN(ABS($A35-BF$9:BF$400)),ABS($A35-BF$9:BF$400),0))</f>
        <v>6.6533198941540528</v>
      </c>
      <c r="BJ35" s="20">
        <f t="shared" si="19"/>
        <v>0.76868673759848705</v>
      </c>
      <c r="BK35" s="1"/>
      <c r="BL35" s="22">
        <f>$A35*BN$4/'PB_&amp;_MAR 30'!$F$1</f>
        <v>6.5649189257855491</v>
      </c>
      <c r="BM35" s="1">
        <v>-351.88507707129099</v>
      </c>
      <c r="BN35" s="6">
        <f t="shared" si="20"/>
        <v>0.78065449568397072</v>
      </c>
      <c r="BO35" s="24" cm="1">
        <f t="array" ref="BO35">INDEX(BL$9:BL$400,MATCH(MIN(ABS($A35-BL$9:BL$400)),ABS($A35-BL$9:BL$400),0))</f>
        <v>6.8080640711850142</v>
      </c>
      <c r="BP35" s="20">
        <f t="shared" si="21"/>
        <v>0.77842365926862955</v>
      </c>
      <c r="BQ35" s="1"/>
      <c r="BR35" s="22">
        <f>$A35*BT$4/'PB_&amp;_MAR 30'!$F$1</f>
        <v>6.4697932828195999</v>
      </c>
      <c r="BS35" s="1">
        <v>-347.036753371869</v>
      </c>
      <c r="BT35" s="6">
        <f t="shared" si="22"/>
        <v>0.7804960588720069</v>
      </c>
      <c r="BU35" s="24" cm="1">
        <f t="array" ref="BU35">INDEX(BR$9:BR$400,MATCH(MIN(ABS($A35-BR$9:BR$400)),ABS($A35-BR$9:BR$400),0))</f>
        <v>6.7094152562573619</v>
      </c>
      <c r="BV35" s="20">
        <f t="shared" si="23"/>
        <v>0.77767212768391425</v>
      </c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22">
        <f t="shared" si="24"/>
        <v>6.7335574971232077</v>
      </c>
      <c r="CJ35" s="6">
        <f t="shared" si="25"/>
        <v>0.76153536295068536</v>
      </c>
      <c r="CK35" s="6">
        <f>_xlfn.STDEV.P(H35,N35,T35,Z35,AF35,AL35,AR35,AX35,BD35,BJ35,BP35,BV35)</f>
        <v>1.6591747764644241E-2</v>
      </c>
      <c r="CL35" s="1"/>
      <c r="CM35" s="6"/>
      <c r="CN35" s="25">
        <f t="shared" si="26"/>
        <v>6.7130460618719612</v>
      </c>
      <c r="CO35" s="6">
        <f t="shared" si="27"/>
        <v>0.74265140345181047</v>
      </c>
      <c r="CP35" s="6">
        <f>_xlfn.STDEV.P(H35,N35,T35)</f>
        <v>8.3201269854419908E-3</v>
      </c>
      <c r="CQ35" s="6"/>
      <c r="CR35" s="25">
        <f t="shared" si="28"/>
        <v>6.7241503363384334</v>
      </c>
      <c r="CS35" s="6">
        <f t="shared" si="29"/>
        <v>0.77470901071221976</v>
      </c>
      <c r="CT35" s="6">
        <f>_xlfn.STDEV.P(Z35,AF35,AL35)</f>
        <v>1.1318900057803822E-2</v>
      </c>
      <c r="CU35" s="6"/>
      <c r="CV35" s="25">
        <f t="shared" si="30"/>
        <v>6.7734338497502975</v>
      </c>
      <c r="CW35" s="6">
        <f t="shared" si="31"/>
        <v>0.75385352945503392</v>
      </c>
      <c r="CX35" s="6">
        <f>_xlfn.STDEV.P(AR35,AX35,BD35)</f>
        <v>1.0757582462508611E-2</v>
      </c>
      <c r="CY35" s="6"/>
      <c r="CZ35" s="25">
        <f t="shared" si="32"/>
        <v>6.7235997405321433</v>
      </c>
      <c r="DA35" s="6">
        <f t="shared" si="33"/>
        <v>0.77492750818367695</v>
      </c>
      <c r="DB35" s="6">
        <f>_xlfn.STDEV.P(BJ35,BP35,BV35)</f>
        <v>4.4235440582889212E-3</v>
      </c>
      <c r="DC35" s="6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</row>
    <row r="36" spans="1:129" x14ac:dyDescent="0.25">
      <c r="A36" s="4">
        <v>7</v>
      </c>
      <c r="B36" s="3">
        <v>0.25</v>
      </c>
      <c r="C36" s="1"/>
      <c r="D36" s="22">
        <f>$A36*F$4/'PB_&amp;_MAR 30'!$F$1</f>
        <v>6.6742495556594683</v>
      </c>
      <c r="E36" s="1">
        <v>-412.12135356454729</v>
      </c>
      <c r="F36" s="6">
        <f t="shared" si="0"/>
        <v>0.73795601293531332</v>
      </c>
      <c r="G36" s="24" cm="1">
        <f t="array" ref="G36">INDEX(D$9:D$400,MATCH(MIN(ABS($A36-D$9:D$400)),ABS($A36-D$9:D$400),0))</f>
        <v>6.9126156112187358</v>
      </c>
      <c r="H36" s="20">
        <f t="shared" si="1"/>
        <v>0.73472015087411269</v>
      </c>
      <c r="I36" s="1"/>
      <c r="J36" s="22">
        <f>$A36*L$4/'PB_&amp;_MAR 30'!$F$1</f>
        <v>6.7804062402238694</v>
      </c>
      <c r="K36" s="1">
        <v>-392.49486030828524</v>
      </c>
      <c r="L36" s="6">
        <f t="shared" si="2"/>
        <v>0.75434263928652201</v>
      </c>
      <c r="M36" s="24" cm="1">
        <f t="array" ref="M36">INDEX(J$9:J$400,MATCH(MIN(ABS($A36-J$9:J$400)),ABS($A36-J$9:J$400),0))</f>
        <v>7.02256360594615</v>
      </c>
      <c r="N36" s="20">
        <f t="shared" si="3"/>
        <v>0.7530235496458989</v>
      </c>
      <c r="O36" s="1"/>
      <c r="P36" s="22">
        <f>$A36*R$4/'PB_&amp;_MAR 30'!$F$1</f>
        <v>6.6844823897325494</v>
      </c>
      <c r="Q36" s="1">
        <v>-416.37672447013489</v>
      </c>
      <c r="R36" s="6">
        <f t="shared" si="4"/>
        <v>0.73565555813359584</v>
      </c>
      <c r="S36" s="24" cm="1">
        <f t="array" ref="S36">INDEX(P$9:P$400,MATCH(MIN(ABS($A36-P$9:P$400)),ABS($A36-P$9:P$400),0))</f>
        <v>6.9232139036515692</v>
      </c>
      <c r="T36" s="20">
        <f t="shared" si="5"/>
        <v>0.73258593864080301</v>
      </c>
      <c r="U36" s="1"/>
      <c r="V36" s="22">
        <f>$A36*X$4/'PB_&amp;_MAR 30'!$F$1</f>
        <v>6.5436452576481496</v>
      </c>
      <c r="W36" s="1">
        <v>-364.57623314065512</v>
      </c>
      <c r="X36" s="6">
        <f t="shared" si="6"/>
        <v>0.76356044767076958</v>
      </c>
      <c r="Y36" s="24" cm="1">
        <f t="array" ref="Y36">INDEX(V$9:V$400,MATCH(MIN(ABS($A36-V$9:V$400)),ABS($A36-V$9:V$400),0))</f>
        <v>7.0110484903373047</v>
      </c>
      <c r="Z36" s="20">
        <f t="shared" si="7"/>
        <v>0.75823503642280288</v>
      </c>
      <c r="AA36" s="1"/>
      <c r="AB36" s="22">
        <f>$A36*AD$4/'PB_&amp;_MAR 30'!$F$1</f>
        <v>6.6990952573378699</v>
      </c>
      <c r="AC36" s="1">
        <v>-355.03100192678232</v>
      </c>
      <c r="AD36" s="6">
        <f t="shared" si="8"/>
        <v>0.77509368637939347</v>
      </c>
      <c r="AE36" s="24" cm="1">
        <f t="array" ref="AE36">INDEX(AB$9:AB$400,MATCH(MIN(ABS($A36-AB$9:AB$400)),ABS($A36-AB$9:AB$400),0))</f>
        <v>6.9383486593856505</v>
      </c>
      <c r="AF36" s="20">
        <f t="shared" si="9"/>
        <v>0.77216139276066487</v>
      </c>
      <c r="AG36" s="1"/>
      <c r="AH36" s="22">
        <f>$A36*AJ$4/'PB_&amp;_MAR 30'!$F$1</f>
        <v>6.6960088776847053</v>
      </c>
      <c r="AI36" s="1">
        <v>-333.91088631984587</v>
      </c>
      <c r="AJ36" s="6">
        <f t="shared" si="10"/>
        <v>0.78837543423205625</v>
      </c>
      <c r="AK36" s="24" cm="1">
        <f t="array" ref="AK36">INDEX(AH$9:AH$400,MATCH(MIN(ABS($A36-AH$9:AH$400)),ABS($A36-AH$9:AH$400),0))</f>
        <v>6.935152051887731</v>
      </c>
      <c r="AL36" s="20">
        <f t="shared" si="11"/>
        <v>0.78636245491725476</v>
      </c>
      <c r="AM36" s="1"/>
      <c r="AN36" s="22">
        <f>$A36*AP$4/'PB_&amp;_MAR 30'!$F$1</f>
        <v>6.6700970011166465</v>
      </c>
      <c r="AO36" s="1">
        <v>-387.40920520231219</v>
      </c>
      <c r="AP36" s="6">
        <f t="shared" si="12"/>
        <v>0.75351567355080817</v>
      </c>
      <c r="AQ36" s="24" cm="1">
        <f t="array" ref="AQ36">INDEX(AN$9:AN$400,MATCH(MIN(ABS($A36-AN$9:AN$400)),ABS($A36-AN$9:AN$400),0))</f>
        <v>6.908314751156527</v>
      </c>
      <c r="AR36" s="20">
        <f t="shared" si="13"/>
        <v>0.75095621754749298</v>
      </c>
      <c r="AS36" s="1"/>
      <c r="AT36" s="22">
        <f>$A36*AV$4/'PB_&amp;_MAR 30'!$F$1</f>
        <v>6.8018830737377129</v>
      </c>
      <c r="AU36" s="1">
        <v>-415.36333815028905</v>
      </c>
      <c r="AV36" s="6">
        <f t="shared" si="14"/>
        <v>0.74085041274060048</v>
      </c>
      <c r="AW36" s="24" cm="1">
        <f t="array" ref="AW36">INDEX(AT$9:AT$400,MATCH(MIN(ABS($A36-AT$9:AT$400)),ABS($A36-AT$9:AT$400),0))</f>
        <v>7.0448074692283456</v>
      </c>
      <c r="AX36" s="20">
        <f t="shared" si="15"/>
        <v>0.74310726505959834</v>
      </c>
      <c r="AY36" s="1"/>
      <c r="AZ36" s="22">
        <f>$A36*BB$4/'PB_&amp;_MAR 30'!$F$1</f>
        <v>6.8483214743965313</v>
      </c>
      <c r="BA36" s="1">
        <v>-375.68672447013489</v>
      </c>
      <c r="BB36" s="6">
        <f t="shared" si="16"/>
        <v>0.76719450207369333</v>
      </c>
      <c r="BC36" s="24" cm="1">
        <f t="array" ref="BC36">INDEX(AZ$9:AZ$400,MATCH(MIN(ABS($A36-AZ$9:AZ$400)),ABS($A36-AZ$9:AZ$400),0))</f>
        <v>7.0929043841964079</v>
      </c>
      <c r="BD36" s="20">
        <f t="shared" si="17"/>
        <v>0.76493459886488191</v>
      </c>
      <c r="BE36" s="1"/>
      <c r="BF36" s="22">
        <f>$A36*BH$4/'PB_&amp;_MAR 30'!$F$1</f>
        <v>6.6533198941540528</v>
      </c>
      <c r="BG36" s="1">
        <v>-362.64977842003861</v>
      </c>
      <c r="BH36" s="6">
        <f t="shared" si="18"/>
        <v>0.76868673759848705</v>
      </c>
      <c r="BI36" s="24" cm="1">
        <f t="array" ref="BI36">INDEX(BF$9:BF$400,MATCH(MIN(ABS($A36-BF$9:BF$400)),ABS($A36-BF$9:BF$400),0))</f>
        <v>6.8909384618024117</v>
      </c>
      <c r="BJ36" s="20">
        <f t="shared" si="19"/>
        <v>0.76607920813598573</v>
      </c>
      <c r="BK36" s="1"/>
      <c r="BL36" s="22">
        <f>$A36*BN$4/'PB_&amp;_MAR 30'!$F$1</f>
        <v>6.8080640711850142</v>
      </c>
      <c r="BM36" s="1">
        <v>-355.46389691714842</v>
      </c>
      <c r="BN36" s="6">
        <f t="shared" si="20"/>
        <v>0.77842365926862955</v>
      </c>
      <c r="BO36" s="24" cm="1">
        <f t="array" ref="BO36">INDEX(BL$9:BL$400,MATCH(MIN(ABS($A36-BL$9:BL$400)),ABS($A36-BL$9:BL$400),0))</f>
        <v>7.0512092165844784</v>
      </c>
      <c r="BP36" s="20">
        <f t="shared" si="21"/>
        <v>0.77611701867980754</v>
      </c>
      <c r="BQ36" s="1"/>
      <c r="BR36" s="22">
        <f>$A36*BT$4/'PB_&amp;_MAR 30'!$F$1</f>
        <v>6.7094152562573619</v>
      </c>
      <c r="BS36" s="1">
        <v>-351.50140173410404</v>
      </c>
      <c r="BT36" s="6">
        <f t="shared" si="22"/>
        <v>0.77767212768391425</v>
      </c>
      <c r="BU36" s="24" cm="1">
        <f t="array" ref="BU36">INDEX(BR$9:BR$400,MATCH(MIN(ABS($A36-BR$9:BR$400)),ABS($A36-BR$9:BR$400),0))</f>
        <v>6.9490372296951257</v>
      </c>
      <c r="BV36" s="20">
        <f t="shared" si="23"/>
        <v>0.77529810370602048</v>
      </c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22">
        <f t="shared" si="24"/>
        <v>6.9733461529242033</v>
      </c>
      <c r="CJ36" s="6">
        <f t="shared" si="25"/>
        <v>0.75946507793794371</v>
      </c>
      <c r="CK36" s="6">
        <f>_xlfn.STDEV.P(H36,N36,T36,Z36,AF36,AL36,AR36,AX36,BD36,BJ36,BP36,BV36)</f>
        <v>1.6340349068735629E-2</v>
      </c>
      <c r="CL36" s="1"/>
      <c r="CM36" s="6"/>
      <c r="CN36" s="25">
        <f t="shared" si="26"/>
        <v>6.952797706938818</v>
      </c>
      <c r="CO36" s="6">
        <f t="shared" si="27"/>
        <v>0.74010987972027154</v>
      </c>
      <c r="CP36" s="6">
        <f>_xlfn.STDEV.P(H36,N36,T36)</f>
        <v>9.1728174034386954E-3</v>
      </c>
      <c r="CQ36" s="6"/>
      <c r="CR36" s="25">
        <f t="shared" si="28"/>
        <v>6.9615164005368948</v>
      </c>
      <c r="CS36" s="6">
        <f t="shared" si="29"/>
        <v>0.77225296136690746</v>
      </c>
      <c r="CT36" s="6">
        <f>_xlfn.STDEV.P(Z36,AF36,AL36)</f>
        <v>1.1483153062864033E-2</v>
      </c>
      <c r="CU36" s="6"/>
      <c r="CV36" s="25">
        <f t="shared" si="30"/>
        <v>7.0153422015270941</v>
      </c>
      <c r="CW36" s="6">
        <f t="shared" si="31"/>
        <v>0.75299936049065774</v>
      </c>
      <c r="CX36" s="6">
        <f>_xlfn.STDEV.P(AR36,AX36,BD36)</f>
        <v>9.0273270343061394E-3</v>
      </c>
      <c r="CY36" s="6"/>
      <c r="CZ36" s="25">
        <f t="shared" si="32"/>
        <v>6.9637283026940056</v>
      </c>
      <c r="DA36" s="6">
        <f t="shared" si="33"/>
        <v>0.77249811017393799</v>
      </c>
      <c r="DB36" s="6">
        <f>_xlfn.STDEV.P(BJ36,BP36,BV36)</f>
        <v>4.5511451279279282E-3</v>
      </c>
      <c r="DC36" s="6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</row>
    <row r="37" spans="1:129" x14ac:dyDescent="0.25">
      <c r="A37" s="4">
        <v>7.25</v>
      </c>
      <c r="B37" s="3">
        <v>0.25</v>
      </c>
      <c r="C37" s="1"/>
      <c r="D37" s="22">
        <f>$A37*F$4/'PB_&amp;_MAR 30'!$F$1</f>
        <v>6.9126156112187358</v>
      </c>
      <c r="E37" s="1">
        <v>-417.21045279383435</v>
      </c>
      <c r="F37" s="6">
        <f t="shared" si="0"/>
        <v>0.73472015087411269</v>
      </c>
      <c r="G37" s="24" cm="1">
        <f t="array" ref="G37">INDEX(D$9:D$400,MATCH(MIN(ABS($A37-D$9:D$400)),ABS($A37-D$9:D$400),0))</f>
        <v>7.1509816667780024</v>
      </c>
      <c r="H37" s="20">
        <f t="shared" si="1"/>
        <v>0.73126159410141922</v>
      </c>
      <c r="I37" s="1"/>
      <c r="J37" s="22">
        <f>$A37*L$4/'PB_&amp;_MAR 30'!$F$1</f>
        <v>7.02256360594615</v>
      </c>
      <c r="K37" s="1">
        <v>-394.60241329479777</v>
      </c>
      <c r="L37" s="6">
        <f t="shared" si="2"/>
        <v>0.7530235496458989</v>
      </c>
      <c r="M37" s="24" cm="1">
        <f t="array" ref="M37">INDEX(J$9:J$400,MATCH(MIN(ABS($A37-J$9:J$400)),ABS($A37-J$9:J$400),0))</f>
        <v>7.2647209716684316</v>
      </c>
      <c r="N37" s="20">
        <f t="shared" si="3"/>
        <v>0.75028742631271783</v>
      </c>
      <c r="O37" s="1"/>
      <c r="P37" s="22">
        <f>$A37*R$4/'PB_&amp;_MAR 30'!$F$1</f>
        <v>6.9232139036515692</v>
      </c>
      <c r="Q37" s="1">
        <v>-421.21177263969179</v>
      </c>
      <c r="R37" s="6">
        <f t="shared" si="4"/>
        <v>0.73258593864080301</v>
      </c>
      <c r="S37" s="24" cm="1">
        <f t="array" ref="S37">INDEX(P$9:P$400,MATCH(MIN(ABS($A37-P$9:P$400)),ABS($A37-P$9:P$400),0))</f>
        <v>7.1619454175705881</v>
      </c>
      <c r="T37" s="20">
        <f t="shared" si="5"/>
        <v>0.73000972752397597</v>
      </c>
      <c r="U37" s="1"/>
      <c r="V37" s="22">
        <f>$A37*X$4/'PB_&amp;_MAR 30'!$F$1</f>
        <v>6.7773468739927267</v>
      </c>
      <c r="W37" s="1">
        <v>-369.05177745664741</v>
      </c>
      <c r="X37" s="6">
        <f t="shared" si="6"/>
        <v>0.76065791152520956</v>
      </c>
      <c r="Y37" s="24" cm="1">
        <f t="array" ref="Y37">INDEX(V$9:V$400,MATCH(MIN(ABS($A37-V$9:V$400)),ABS($A37-V$9:V$400),0))</f>
        <v>7.2447501066818809</v>
      </c>
      <c r="Z37" s="20">
        <f t="shared" si="7"/>
        <v>0.75575075690948712</v>
      </c>
      <c r="AA37" s="1"/>
      <c r="AB37" s="22">
        <f>$A37*AD$4/'PB_&amp;_MAR 30'!$F$1</f>
        <v>6.9383486593856505</v>
      </c>
      <c r="AC37" s="1">
        <v>-359.65984104046248</v>
      </c>
      <c r="AD37" s="6">
        <f t="shared" si="8"/>
        <v>0.77216139276066487</v>
      </c>
      <c r="AE37" s="24" cm="1">
        <f t="array" ref="AE37">INDEX(AB$9:AB$400,MATCH(MIN(ABS($A37-AB$9:AB$400)),ABS($A37-AB$9:AB$400),0))</f>
        <v>7.1776020614334319</v>
      </c>
      <c r="AF37" s="20">
        <f t="shared" si="9"/>
        <v>0.76885398897460866</v>
      </c>
      <c r="AG37" s="1"/>
      <c r="AH37" s="22">
        <f>$A37*AJ$4/'PB_&amp;_MAR 30'!$F$1</f>
        <v>6.935152051887731</v>
      </c>
      <c r="AI37" s="1">
        <v>-337.08705684007708</v>
      </c>
      <c r="AJ37" s="6">
        <f t="shared" si="10"/>
        <v>0.78636245491725476</v>
      </c>
      <c r="AK37" s="24" cm="1">
        <f t="array" ref="AK37">INDEX(AH$9:AH$400,MATCH(MIN(ABS($A37-AH$9:AH$400)),ABS($A37-AH$9:AH$400),0))</f>
        <v>7.1742952260907558</v>
      </c>
      <c r="AL37" s="20">
        <f t="shared" si="11"/>
        <v>0.78408138792138471</v>
      </c>
      <c r="AM37" s="1"/>
      <c r="AN37" s="22">
        <f>$A37*AP$4/'PB_&amp;_MAR 30'!$F$1</f>
        <v>6.908314751156527</v>
      </c>
      <c r="AO37" s="1">
        <v>-391.43200385356459</v>
      </c>
      <c r="AP37" s="6">
        <f t="shared" si="12"/>
        <v>0.75095621754749298</v>
      </c>
      <c r="AQ37" s="24" cm="1">
        <f t="array" ref="AQ37">INDEX(AN$9:AN$400,MATCH(MIN(ABS($A37-AN$9:AN$400)),ABS($A37-AN$9:AN$400),0))</f>
        <v>7.1465325011964058</v>
      </c>
      <c r="AR37" s="20">
        <f t="shared" si="13"/>
        <v>0.7489215534134771</v>
      </c>
      <c r="AS37" s="1"/>
      <c r="AT37" s="22">
        <f>$A37*AV$4/'PB_&amp;_MAR 30'!$F$1</f>
        <v>7.0448074692283456</v>
      </c>
      <c r="AU37" s="1">
        <v>-411.74606936416188</v>
      </c>
      <c r="AV37" s="6">
        <f t="shared" si="14"/>
        <v>0.74310726505959834</v>
      </c>
      <c r="AW37" s="24" cm="1">
        <f t="array" ref="AW37">INDEX(AT$9:AT$400,MATCH(MIN(ABS($A37-AT$9:AT$400)),ABS($A37-AT$9:AT$400),0))</f>
        <v>7.2877318647189782</v>
      </c>
      <c r="AX37" s="20">
        <f t="shared" si="15"/>
        <v>0.73502576855942725</v>
      </c>
      <c r="AY37" s="1"/>
      <c r="AZ37" s="22">
        <f>$A37*BB$4/'PB_&amp;_MAR 30'!$F$1</f>
        <v>7.0929043841964079</v>
      </c>
      <c r="BA37" s="1">
        <v>-379.33361271676307</v>
      </c>
      <c r="BB37" s="6">
        <f t="shared" si="16"/>
        <v>0.76493459886488191</v>
      </c>
      <c r="BC37" s="24" cm="1">
        <f t="array" ref="BC37">INDEX(AZ$9:AZ$400,MATCH(MIN(ABS($A37-AZ$9:AZ$400)),ABS($A37-AZ$9:AZ$400),0))</f>
        <v>7.3374872939962827</v>
      </c>
      <c r="BD37" s="20">
        <f t="shared" si="17"/>
        <v>0.76295967675373055</v>
      </c>
      <c r="BE37" s="1"/>
      <c r="BF37" s="22">
        <f>$A37*BH$4/'PB_&amp;_MAR 30'!$F$1</f>
        <v>6.8909384618024117</v>
      </c>
      <c r="BG37" s="1">
        <v>-366.73782755298657</v>
      </c>
      <c r="BH37" s="6">
        <f t="shared" si="18"/>
        <v>0.76607920813598573</v>
      </c>
      <c r="BI37" s="24" cm="1">
        <f t="array" ref="BI37">INDEX(BF$9:BF$400,MATCH(MIN(ABS($A37-BF$9:BF$400)),ABS($A37-BF$9:BF$400),0))</f>
        <v>7.3661755970991294</v>
      </c>
      <c r="BJ37" s="20">
        <f t="shared" si="19"/>
        <v>0.76147821654790815</v>
      </c>
      <c r="BK37" s="1"/>
      <c r="BL37" s="22">
        <f>$A37*BN$4/'PB_&amp;_MAR 30'!$F$1</f>
        <v>7.0512092165844784</v>
      </c>
      <c r="BM37" s="1">
        <v>-359.16432562620429</v>
      </c>
      <c r="BN37" s="6">
        <f t="shared" si="20"/>
        <v>0.77611701867980754</v>
      </c>
      <c r="BO37" s="24" cm="1">
        <f t="array" ref="BO37">INDEX(BL$9:BL$400,MATCH(MIN(ABS($A37-BL$9:BL$400)),ABS($A37-BL$9:BL$400),0))</f>
        <v>7.2943543619839435</v>
      </c>
      <c r="BP37" s="20">
        <f t="shared" si="21"/>
        <v>0.77377181242497173</v>
      </c>
      <c r="BQ37" s="1"/>
      <c r="BR37" s="22">
        <f>$A37*BT$4/'PB_&amp;_MAR 30'!$F$1</f>
        <v>6.9490372296951257</v>
      </c>
      <c r="BS37" s="1">
        <v>-355.25474470134878</v>
      </c>
      <c r="BT37" s="6">
        <f t="shared" si="22"/>
        <v>0.77529810370602048</v>
      </c>
      <c r="BU37" s="24" cm="1">
        <f t="array" ref="BU37">INDEX(BR$9:BR$400,MATCH(MIN(ABS($A37-BR$9:BR$400)),ABS($A37-BR$9:BR$400),0))</f>
        <v>7.1886592031328886</v>
      </c>
      <c r="BV37" s="20">
        <f t="shared" si="23"/>
        <v>0.77291845539289916</v>
      </c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22">
        <f t="shared" si="24"/>
        <v>7.232936356029227</v>
      </c>
      <c r="CJ37" s="6">
        <f t="shared" si="25"/>
        <v>0.75627669706966716</v>
      </c>
      <c r="CK37" s="6">
        <f>_xlfn.STDEV.P(H37,N37,T37,Z37,AF37,AL37,AR37,AX37,BD37,BJ37,BP37,BV37)</f>
        <v>1.6940069491138129E-2</v>
      </c>
      <c r="CL37" s="1"/>
      <c r="CM37" s="6"/>
      <c r="CN37" s="25">
        <f t="shared" si="26"/>
        <v>7.192549352005674</v>
      </c>
      <c r="CO37" s="6">
        <f t="shared" si="27"/>
        <v>0.73718624931270427</v>
      </c>
      <c r="CP37" s="6">
        <f>_xlfn.STDEV.P(H37,N37,T37)</f>
        <v>9.2780178045094568E-3</v>
      </c>
      <c r="CQ37" s="6"/>
      <c r="CR37" s="25">
        <f t="shared" si="28"/>
        <v>7.1988824647353562</v>
      </c>
      <c r="CS37" s="6">
        <f t="shared" si="29"/>
        <v>0.76956204460182687</v>
      </c>
      <c r="CT37" s="6">
        <f>_xlfn.STDEV.P(Z37,AF37,AL37)</f>
        <v>1.1576763233923947E-2</v>
      </c>
      <c r="CU37" s="6"/>
      <c r="CV37" s="25">
        <f t="shared" si="30"/>
        <v>7.257250553303888</v>
      </c>
      <c r="CW37" s="6">
        <f t="shared" si="31"/>
        <v>0.74896899957554497</v>
      </c>
      <c r="CX37" s="6">
        <f>_xlfn.STDEV.P(AR37,AX37,BD37)</f>
        <v>1.1404019616072878E-2</v>
      </c>
      <c r="CY37" s="6"/>
      <c r="CZ37" s="25">
        <f t="shared" si="32"/>
        <v>7.2830630540719872</v>
      </c>
      <c r="DA37" s="6">
        <f t="shared" si="33"/>
        <v>0.76938949478859298</v>
      </c>
      <c r="DB37" s="6">
        <f>_xlfn.STDEV.P(BJ37,BP37,BV37)</f>
        <v>5.6049559681408895E-3</v>
      </c>
      <c r="DC37" s="6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</row>
    <row r="38" spans="1:129" x14ac:dyDescent="0.25">
      <c r="A38" s="4">
        <v>7.5</v>
      </c>
      <c r="B38" s="3">
        <v>0.25</v>
      </c>
      <c r="C38" s="1"/>
      <c r="D38" s="22">
        <f>$A38*F$4/'PB_&amp;_MAR 30'!$F$1</f>
        <v>7.1509816667780024</v>
      </c>
      <c r="E38" s="1">
        <v>-422.64978805394992</v>
      </c>
      <c r="F38" s="6">
        <f t="shared" si="0"/>
        <v>0.73126159410141922</v>
      </c>
      <c r="G38" s="24" cm="1">
        <f t="array" ref="G38">INDEX(D$9:D$400,MATCH(MIN(ABS($A38-D$9:D$400)),ABS($A38-D$9:D$400),0))</f>
        <v>7.389347722337269</v>
      </c>
      <c r="H38" s="20">
        <f t="shared" si="1"/>
        <v>0.72837739298995974</v>
      </c>
      <c r="I38" s="1"/>
      <c r="J38" s="22">
        <f>$A38*L$4/'PB_&amp;_MAR 30'!$F$1</f>
        <v>7.2647209716684316</v>
      </c>
      <c r="K38" s="1">
        <v>-398.97400770712915</v>
      </c>
      <c r="L38" s="6">
        <f t="shared" si="2"/>
        <v>0.75028742631271783</v>
      </c>
      <c r="M38" s="24" cm="1">
        <f t="array" ref="M38">INDEX(J$9:J$400,MATCH(MIN(ABS($A38-J$9:J$400)),ABS($A38-J$9:J$400),0))</f>
        <v>7.5068783373907122</v>
      </c>
      <c r="N38" s="20">
        <f t="shared" si="3"/>
        <v>0.74750689697279726</v>
      </c>
      <c r="O38" s="1"/>
      <c r="P38" s="22">
        <f>$A38*R$4/'PB_&amp;_MAR 30'!$F$1</f>
        <v>7.1619454175705881</v>
      </c>
      <c r="Q38" s="1">
        <v>-425.2696387283238</v>
      </c>
      <c r="R38" s="6">
        <f t="shared" si="4"/>
        <v>0.73000972752397597</v>
      </c>
      <c r="S38" s="24" cm="1">
        <f t="array" ref="S38">INDEX(P$9:P$400,MATCH(MIN(ABS($A38-P$9:P$400)),ABS($A38-P$9:P$400),0))</f>
        <v>7.4006769314896079</v>
      </c>
      <c r="T38" s="20">
        <f t="shared" si="5"/>
        <v>0.72736052488525116</v>
      </c>
      <c r="U38" s="1"/>
      <c r="V38" s="22">
        <f>$A38*X$4/'PB_&amp;_MAR 30'!$F$1</f>
        <v>7.0110484903373047</v>
      </c>
      <c r="W38" s="1">
        <v>-372.78771194605014</v>
      </c>
      <c r="X38" s="6">
        <f t="shared" si="6"/>
        <v>0.75823503642280288</v>
      </c>
      <c r="Y38" s="24" cm="1">
        <f t="array" ref="Y38">INDEX(V$9:V$400,MATCH(MIN(ABS($A38-V$9:V$400)),ABS($A38-V$9:V$400),0))</f>
        <v>7.4784517230264571</v>
      </c>
      <c r="Z38" s="20">
        <f t="shared" si="7"/>
        <v>0.75343355262532474</v>
      </c>
      <c r="AA38" s="1"/>
      <c r="AB38" s="22">
        <f>$A38*AD$4/'PB_&amp;_MAR 30'!$F$1</f>
        <v>7.1776020614334319</v>
      </c>
      <c r="AC38" s="1">
        <v>-364.88081888246631</v>
      </c>
      <c r="AD38" s="6">
        <f t="shared" si="8"/>
        <v>0.76885398897460866</v>
      </c>
      <c r="AE38" s="24" cm="1">
        <f t="array" ref="AE38">INDEX(AB$9:AB$400,MATCH(MIN(ABS($A38-AB$9:AB$400)),ABS($A38-AB$9:AB$400),0))</f>
        <v>7.4168554634812143</v>
      </c>
      <c r="AF38" s="20">
        <f t="shared" si="9"/>
        <v>0.76590606576557496</v>
      </c>
      <c r="AG38" s="1"/>
      <c r="AH38" s="22">
        <f>$A38*AJ$4/'PB_&amp;_MAR 30'!$F$1</f>
        <v>7.1742952260907558</v>
      </c>
      <c r="AI38" s="1">
        <v>-340.68622832369948</v>
      </c>
      <c r="AJ38" s="6">
        <f t="shared" si="10"/>
        <v>0.78408138792138471</v>
      </c>
      <c r="AK38" s="24" cm="1">
        <f t="array" ref="AK38">INDEX(AH$9:AH$400,MATCH(MIN(ABS($A38-AH$9:AH$400)),ABS($A38-AH$9:AH$400),0))</f>
        <v>7.4134384002937814</v>
      </c>
      <c r="AL38" s="20">
        <f t="shared" si="11"/>
        <v>0.78181627521830355</v>
      </c>
      <c r="AM38" s="1"/>
      <c r="AN38" s="22">
        <f>$A38*AP$4/'PB_&amp;_MAR 30'!$F$1</f>
        <v>7.1465325011964058</v>
      </c>
      <c r="AO38" s="1">
        <v>-394.62996628131026</v>
      </c>
      <c r="AP38" s="6">
        <f t="shared" si="12"/>
        <v>0.7489215534134771</v>
      </c>
      <c r="AQ38" s="24" cm="1">
        <f t="array" ref="AQ38">INDEX(AN$9:AN$400,MATCH(MIN(ABS($A38-AN$9:AN$400)),ABS($A38-AN$9:AN$400),0))</f>
        <v>7.3847502512362864</v>
      </c>
      <c r="AR38" s="20">
        <f t="shared" si="13"/>
        <v>0.74695039658584328</v>
      </c>
      <c r="AS38" s="1"/>
      <c r="AT38" s="22">
        <f>$A38*AV$4/'PB_&amp;_MAR 30'!$F$1</f>
        <v>7.2877318647189782</v>
      </c>
      <c r="AU38" s="1">
        <v>-424.69904142581896</v>
      </c>
      <c r="AV38" s="6">
        <f t="shared" si="14"/>
        <v>0.73502576855942725</v>
      </c>
      <c r="AW38" s="24" cm="1">
        <f t="array" ref="AW38">INDEX(AT$9:AT$400,MATCH(MIN(ABS($A38-AT$9:AT$400)),ABS($A38-AT$9:AT$400),0))</f>
        <v>7.5306562602096099</v>
      </c>
      <c r="AX38" s="20">
        <f t="shared" si="15"/>
        <v>0.73265870105144149</v>
      </c>
      <c r="AY38" s="1"/>
      <c r="AZ38" s="22">
        <f>$A38*BB$4/'PB_&amp;_MAR 30'!$F$1</f>
        <v>7.3374872939962827</v>
      </c>
      <c r="BA38" s="1">
        <v>-382.52061657032755</v>
      </c>
      <c r="BB38" s="6">
        <f t="shared" si="16"/>
        <v>0.76295967675373055</v>
      </c>
      <c r="BC38" s="24" cm="1">
        <f t="array" ref="BC38">INDEX(AZ$9:AZ$400,MATCH(MIN(ABS($A38-AZ$9:AZ$400)),ABS($A38-AZ$9:AZ$400),0))</f>
        <v>7.5820702037961594</v>
      </c>
      <c r="BD38" s="20">
        <f t="shared" si="17"/>
        <v>0.76106185941396387</v>
      </c>
      <c r="BE38" s="1"/>
      <c r="BF38" s="22">
        <f>$A38*BH$4/'PB_&amp;_MAR 30'!$F$1</f>
        <v>7.1285570294507705</v>
      </c>
      <c r="BG38" s="1">
        <v>-370.48722543352602</v>
      </c>
      <c r="BH38" s="6">
        <f t="shared" si="18"/>
        <v>0.76368768466789649</v>
      </c>
      <c r="BI38" s="24" cm="1">
        <f t="array" ref="BI38">INDEX(BF$9:BF$400,MATCH(MIN(ABS($A38-BF$9:BF$400)),ABS($A38-BF$9:BF$400),0))</f>
        <v>7.6037941647474883</v>
      </c>
      <c r="BJ38" s="20">
        <f t="shared" si="19"/>
        <v>0.75945663529879914</v>
      </c>
      <c r="BK38" s="1"/>
      <c r="BL38" s="22">
        <f>$A38*BN$4/'PB_&amp;_MAR 30'!$F$1</f>
        <v>7.2943543619839435</v>
      </c>
      <c r="BM38" s="1">
        <v>-362.92662331406558</v>
      </c>
      <c r="BN38" s="6">
        <f t="shared" si="20"/>
        <v>0.77377181242497173</v>
      </c>
      <c r="BO38" s="24" cm="1">
        <f t="array" ref="BO38">INDEX(BL$9:BL$400,MATCH(MIN(ABS($A38-BL$9:BL$400)),ABS($A38-BL$9:BL$400),0))</f>
        <v>7.5374995073834077</v>
      </c>
      <c r="BP38" s="20">
        <f t="shared" si="21"/>
        <v>0.77146724064212024</v>
      </c>
      <c r="BQ38" s="1"/>
      <c r="BR38" s="22">
        <f>$A38*BT$4/'PB_&amp;_MAR 30'!$F$1</f>
        <v>7.1886592031328886</v>
      </c>
      <c r="BS38" s="1">
        <v>-359.01697976878614</v>
      </c>
      <c r="BT38" s="6">
        <f t="shared" si="22"/>
        <v>0.77291845539289916</v>
      </c>
      <c r="BU38" s="24" cm="1">
        <f t="array" ref="BU38">INDEX(BR$9:BR$400,MATCH(MIN(ABS($A38-BR$9:BR$400)),ABS($A38-BR$9:BR$400),0))</f>
        <v>7.4282811765706507</v>
      </c>
      <c r="BV38" s="20">
        <f t="shared" si="23"/>
        <v>0.77063857961807281</v>
      </c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22">
        <f t="shared" si="24"/>
        <v>7.47272501183022</v>
      </c>
      <c r="CJ38" s="6">
        <f t="shared" si="25"/>
        <v>0.75388617675562097</v>
      </c>
      <c r="CK38" s="6">
        <f>_xlfn.STDEV.P(H38,N38,T38,Z38,AF38,AL38,AR38,AX38,BD38,BJ38,BP38,BV38)</f>
        <v>1.7055655166311447E-2</v>
      </c>
      <c r="CL38" s="1"/>
      <c r="CM38" s="6"/>
      <c r="CN38" s="25">
        <f t="shared" si="26"/>
        <v>7.43230099707253</v>
      </c>
      <c r="CO38" s="6">
        <f t="shared" si="27"/>
        <v>0.73441493828266946</v>
      </c>
      <c r="CP38" s="6">
        <f>_xlfn.STDEV.P(H38,N38,T38)</f>
        <v>9.2667161369280656E-3</v>
      </c>
      <c r="CQ38" s="6"/>
      <c r="CR38" s="25">
        <f t="shared" si="28"/>
        <v>7.4362485289338176</v>
      </c>
      <c r="CS38" s="6">
        <f t="shared" si="29"/>
        <v>0.76705196453640101</v>
      </c>
      <c r="CT38" s="6">
        <f>_xlfn.STDEV.P(Z38,AF38,AL38)</f>
        <v>1.1615493918103037E-2</v>
      </c>
      <c r="CU38" s="6"/>
      <c r="CV38" s="25">
        <f t="shared" si="30"/>
        <v>7.4991589050806846</v>
      </c>
      <c r="CW38" s="6">
        <f t="shared" si="31"/>
        <v>0.74689031901708292</v>
      </c>
      <c r="CX38" s="6">
        <f>_xlfn.STDEV.P(AR38,AX38,BD38)</f>
        <v>1.1595618661872033E-2</v>
      </c>
      <c r="CY38" s="6"/>
      <c r="CZ38" s="25">
        <f t="shared" si="32"/>
        <v>7.5231916162338486</v>
      </c>
      <c r="DA38" s="6">
        <f t="shared" si="33"/>
        <v>0.76718748518633062</v>
      </c>
      <c r="DB38" s="6">
        <f>_xlfn.STDEV.P(BJ38,BP38,BV38)</f>
        <v>5.4769942949793315E-3</v>
      </c>
      <c r="DC38" s="6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</row>
    <row r="39" spans="1:129" x14ac:dyDescent="0.25">
      <c r="A39" s="4">
        <v>7.75</v>
      </c>
      <c r="B39" s="3">
        <v>0.25</v>
      </c>
      <c r="C39" s="1"/>
      <c r="D39" s="22">
        <f>$A39*F$4/'PB_&amp;_MAR 30'!$F$1</f>
        <v>7.389347722337269</v>
      </c>
      <c r="E39" s="1">
        <v>-427.18582369942203</v>
      </c>
      <c r="F39" s="6">
        <f t="shared" si="0"/>
        <v>0.72837739298995974</v>
      </c>
      <c r="G39" s="24" cm="1">
        <f t="array" ref="G39">INDEX(D$9:D$400,MATCH(MIN(ABS($A39-D$9:D$400)),ABS($A39-D$9:D$400),0))</f>
        <v>7.8658149822829602</v>
      </c>
      <c r="H39" s="20">
        <f t="shared" si="1"/>
        <v>0.72310582334526463</v>
      </c>
      <c r="I39" s="1"/>
      <c r="J39" s="22">
        <f>$A39*L$4/'PB_&amp;_MAR 30'!$F$1</f>
        <v>7.5068783373907122</v>
      </c>
      <c r="K39" s="1">
        <v>-403.41655105973035</v>
      </c>
      <c r="L39" s="6">
        <f t="shared" si="2"/>
        <v>0.74750689697279726</v>
      </c>
      <c r="M39" s="24" cm="1">
        <f t="array" ref="M39">INDEX(J$9:J$400,MATCH(MIN(ABS($A39-J$9:J$400)),ABS($A39-J$9:J$400),0))</f>
        <v>7.7490357031129937</v>
      </c>
      <c r="N39" s="20">
        <f t="shared" si="3"/>
        <v>0.7448077721130163</v>
      </c>
      <c r="O39" s="1"/>
      <c r="P39" s="22">
        <f>$A39*R$4/'PB_&amp;_MAR 30'!$F$1</f>
        <v>7.4006769314896079</v>
      </c>
      <c r="Q39" s="1">
        <v>-429.44247591522162</v>
      </c>
      <c r="R39" s="6">
        <f t="shared" si="4"/>
        <v>0.72736052488525116</v>
      </c>
      <c r="S39" s="24" cm="1">
        <f t="array" ref="S39">INDEX(P$9:P$400,MATCH(MIN(ABS($A39-P$9:P$400)),ABS($A39-P$9:P$400),0))</f>
        <v>7.6394084454086277</v>
      </c>
      <c r="T39" s="20">
        <f t="shared" si="5"/>
        <v>0.72503799508717637</v>
      </c>
      <c r="U39" s="1"/>
      <c r="V39" s="22">
        <f>$A39*X$4/'PB_&amp;_MAR 30'!$F$1</f>
        <v>7.2447501066818809</v>
      </c>
      <c r="W39" s="1">
        <v>-376.61832851637769</v>
      </c>
      <c r="X39" s="6">
        <f t="shared" si="6"/>
        <v>0.75575075690948712</v>
      </c>
      <c r="Y39" s="24" cm="1">
        <f t="array" ref="Y39">INDEX(V$9:V$400,MATCH(MIN(ABS($A39-V$9:V$400)),ABS($A39-V$9:V$400),0))</f>
        <v>7.71189367090843</v>
      </c>
      <c r="Z39" s="20">
        <f t="shared" si="7"/>
        <v>0.75129138340135992</v>
      </c>
      <c r="AA39" s="1"/>
      <c r="AB39" s="22">
        <f>$A39*AD$4/'PB_&amp;_MAR 30'!$F$1</f>
        <v>7.4168554634812143</v>
      </c>
      <c r="AC39" s="1">
        <v>-369.53433044316</v>
      </c>
      <c r="AD39" s="6">
        <f t="shared" si="8"/>
        <v>0.76590606576557496</v>
      </c>
      <c r="AE39" s="24" cm="1">
        <f t="array" ref="AE39">INDEX(AB$9:AB$400,MATCH(MIN(ABS($A39-AB$9:AB$400)),ABS($A39-AB$9:AB$400),0))</f>
        <v>7.6561088655289948</v>
      </c>
      <c r="AF39" s="20">
        <f t="shared" si="9"/>
        <v>0.76353278784883272</v>
      </c>
      <c r="AG39" s="1"/>
      <c r="AH39" s="22">
        <f>$A39*AJ$4/'PB_&amp;_MAR 30'!$F$1</f>
        <v>7.4134384002937814</v>
      </c>
      <c r="AI39" s="1">
        <v>-344.26022639691718</v>
      </c>
      <c r="AJ39" s="6">
        <f t="shared" si="10"/>
        <v>0.78181627521830355</v>
      </c>
      <c r="AK39" s="24" cm="1">
        <f t="array" ref="AK39">INDEX(AH$9:AH$400,MATCH(MIN(ABS($A39-AH$9:AH$400)),ABS($A39-AH$9:AH$400),0))</f>
        <v>7.6525815744968062</v>
      </c>
      <c r="AL39" s="20">
        <f t="shared" si="11"/>
        <v>0.78007182014482113</v>
      </c>
      <c r="AM39" s="1"/>
      <c r="AN39" s="22">
        <f>$A39*AP$4/'PB_&amp;_MAR 30'!$F$1</f>
        <v>7.3847502512362864</v>
      </c>
      <c r="AO39" s="1">
        <v>-397.72811175337193</v>
      </c>
      <c r="AP39" s="6">
        <f t="shared" si="12"/>
        <v>0.74695039658584328</v>
      </c>
      <c r="AQ39" s="24" cm="1">
        <f t="array" ref="AQ39">INDEX(AN$9:AN$400,MATCH(MIN(ABS($A39-AN$9:AN$400)),ABS($A39-AN$9:AN$400),0))</f>
        <v>7.8609210649271146</v>
      </c>
      <c r="AR39" s="20">
        <f t="shared" si="13"/>
        <v>0.74329370644340642</v>
      </c>
      <c r="AS39" s="1"/>
      <c r="AT39" s="22">
        <f>$A39*AV$4/'PB_&amp;_MAR 30'!$F$1</f>
        <v>7.5306562602096099</v>
      </c>
      <c r="AU39" s="1">
        <v>-428.49296242774568</v>
      </c>
      <c r="AV39" s="6">
        <f t="shared" si="14"/>
        <v>0.73265870105144149</v>
      </c>
      <c r="AW39" s="24" cm="1">
        <f t="array" ref="AW39">INDEX(AT$9:AT$400,MATCH(MIN(ABS($A39-AT$9:AT$400)),ABS($A39-AT$9:AT$400),0))</f>
        <v>7.7735806557002434</v>
      </c>
      <c r="AX39" s="20">
        <f t="shared" si="15"/>
        <v>0.73057668495035255</v>
      </c>
      <c r="AY39" s="1"/>
      <c r="AZ39" s="22">
        <f>$A39*BB$4/'PB_&amp;_MAR 30'!$F$1</f>
        <v>7.5820702037961594</v>
      </c>
      <c r="BA39" s="1">
        <v>-385.58319364161855</v>
      </c>
      <c r="BB39" s="6">
        <f t="shared" si="16"/>
        <v>0.76106185941396387</v>
      </c>
      <c r="BC39" s="24" cm="1">
        <f t="array" ref="BC39">INDEX(AZ$9:AZ$400,MATCH(MIN(ABS($A39-AZ$9:AZ$400)),ABS($A39-AZ$9:AZ$400),0))</f>
        <v>7.826653113596036</v>
      </c>
      <c r="BD39" s="20">
        <f t="shared" si="17"/>
        <v>0.75929617179063658</v>
      </c>
      <c r="BE39" s="1"/>
      <c r="BF39" s="22">
        <f>$A39*BH$4/'PB_&amp;_MAR 30'!$F$1</f>
        <v>7.3661755970991294</v>
      </c>
      <c r="BG39" s="1">
        <v>-373.95119942196533</v>
      </c>
      <c r="BH39" s="6">
        <f t="shared" si="18"/>
        <v>0.76147821654790815</v>
      </c>
      <c r="BI39" s="24" cm="1">
        <f t="array" ref="BI39">INDEX(BF$9:BF$400,MATCH(MIN(ABS($A39-BF$9:BF$400)),ABS($A39-BF$9:BF$400),0))</f>
        <v>7.8411487117651282</v>
      </c>
      <c r="BJ39" s="20">
        <f t="shared" si="19"/>
        <v>0.75744999233406696</v>
      </c>
      <c r="BK39" s="1"/>
      <c r="BL39" s="22">
        <f>$A39*BN$4/'PB_&amp;_MAR 30'!$F$1</f>
        <v>7.5374995073834077</v>
      </c>
      <c r="BM39" s="1">
        <v>-366.62373314065513</v>
      </c>
      <c r="BN39" s="6">
        <f t="shared" si="20"/>
        <v>0.77146724064212024</v>
      </c>
      <c r="BO39" s="24" cm="1">
        <f t="array" ref="BO39">INDEX(BL$9:BL$400,MATCH(MIN(ABS($A39-BL$9:BL$400)),ABS($A39-BL$9:BL$400),0))</f>
        <v>7.7806446527828728</v>
      </c>
      <c r="BP39" s="20">
        <f t="shared" si="21"/>
        <v>0.76940015217103808</v>
      </c>
      <c r="BQ39" s="1"/>
      <c r="BR39" s="22">
        <f>$A39*BT$4/'PB_&amp;_MAR 30'!$F$1</f>
        <v>7.4282811765706507</v>
      </c>
      <c r="BS39" s="1">
        <v>-362.62147398843933</v>
      </c>
      <c r="BT39" s="6">
        <f t="shared" si="22"/>
        <v>0.77063857961807281</v>
      </c>
      <c r="BU39" s="24" cm="1">
        <f t="array" ref="BU39">INDEX(BR$9:BR$400,MATCH(MIN(ABS($A39-BR$9:BR$400)),ABS($A39-BR$9:BR$400),0))</f>
        <v>7.6679031500084145</v>
      </c>
      <c r="BV39" s="20">
        <f t="shared" si="23"/>
        <v>0.76860055025802532</v>
      </c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22">
        <f t="shared" si="24"/>
        <v>7.7521412158765513</v>
      </c>
      <c r="CJ39" s="6">
        <f t="shared" si="25"/>
        <v>0.75137206999066641</v>
      </c>
      <c r="CK39" s="6">
        <f>_xlfn.STDEV.P(H39,N39,T39,Z39,AF39,AL39,AR39,AX39,BD39,BJ39,BP39,BV39)</f>
        <v>1.7621937654716709E-2</v>
      </c>
      <c r="CL39" s="1"/>
      <c r="CM39" s="6"/>
      <c r="CN39" s="25">
        <f t="shared" si="26"/>
        <v>7.7514197102681939</v>
      </c>
      <c r="CO39" s="6">
        <f t="shared" si="27"/>
        <v>0.73098386351515243</v>
      </c>
      <c r="CP39" s="6">
        <f>_xlfn.STDEV.P(H39,N39,T39)</f>
        <v>9.8067547673914169E-3</v>
      </c>
      <c r="CQ39" s="6"/>
      <c r="CR39" s="25">
        <f t="shared" si="28"/>
        <v>7.6735280369780767</v>
      </c>
      <c r="CS39" s="6">
        <f t="shared" si="29"/>
        <v>0.76496533046500448</v>
      </c>
      <c r="CT39" s="6">
        <f>_xlfn.STDEV.P(Z39,AF39,AL39)</f>
        <v>1.1793148252168978E-2</v>
      </c>
      <c r="CU39" s="6"/>
      <c r="CV39" s="25">
        <f t="shared" si="30"/>
        <v>7.8203849447411313</v>
      </c>
      <c r="CW39" s="6">
        <f t="shared" si="31"/>
        <v>0.74438885439479863</v>
      </c>
      <c r="CX39" s="6">
        <f>_xlfn.STDEV.P(AR39,AX39,BD39)</f>
        <v>1.1750226745865816E-2</v>
      </c>
      <c r="CY39" s="6"/>
      <c r="CZ39" s="25">
        <f t="shared" si="32"/>
        <v>7.7632321715188048</v>
      </c>
      <c r="DA39" s="6">
        <f t="shared" si="33"/>
        <v>0.76515023158771012</v>
      </c>
      <c r="DB39" s="6">
        <f>_xlfn.STDEV.P(BJ39,BP39,BV39)</f>
        <v>5.4546679842335426E-3</v>
      </c>
      <c r="DC39" s="6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</row>
    <row r="40" spans="1:129" x14ac:dyDescent="0.25">
      <c r="A40" s="4">
        <v>8</v>
      </c>
      <c r="B40" s="3">
        <v>0.25</v>
      </c>
      <c r="C40" s="1"/>
      <c r="D40" s="22">
        <f>$A40*F$4/'PB_&amp;_MAR 30'!$F$1</f>
        <v>7.6277137778965356</v>
      </c>
      <c r="E40" s="1">
        <v>-431.59060693641618</v>
      </c>
      <c r="F40" s="6">
        <f t="shared" si="0"/>
        <v>0.72557664764737018</v>
      </c>
      <c r="G40" s="24" cm="1">
        <f t="array" ref="G40">INDEX(D$9:D$400,MATCH(MIN(ABS($A40-D$9:D$400)),ABS($A40-D$9:D$400),0))</f>
        <v>8.1044458890150697</v>
      </c>
      <c r="H40" s="20">
        <f t="shared" si="1"/>
        <v>0.72088329588222011</v>
      </c>
      <c r="I40" s="1"/>
      <c r="J40" s="22">
        <f>$A40*L$4/'PB_&amp;_MAR 30'!$F$1</f>
        <v>7.7490357031129937</v>
      </c>
      <c r="K40" s="1">
        <v>-407.72903179190752</v>
      </c>
      <c r="L40" s="6">
        <f t="shared" si="2"/>
        <v>0.7448077721130163</v>
      </c>
      <c r="M40" s="24" cm="1">
        <f t="array" ref="M40">INDEX(J$9:J$400,MATCH(MIN(ABS($A40-J$9:J$400)),ABS($A40-J$9:J$400),0))</f>
        <v>7.9909240050955841</v>
      </c>
      <c r="N40" s="20">
        <f t="shared" si="3"/>
        <v>0.74296458969029155</v>
      </c>
      <c r="O40" s="1"/>
      <c r="P40" s="22">
        <f>$A40*R$4/'PB_&amp;_MAR 30'!$F$1</f>
        <v>7.6394084454086277</v>
      </c>
      <c r="Q40" s="1">
        <v>-433.10076107899812</v>
      </c>
      <c r="R40" s="6">
        <f t="shared" si="4"/>
        <v>0.72503799508717637</v>
      </c>
      <c r="S40" s="24" cm="1">
        <f t="array" ref="S40">INDEX(P$9:P$400,MATCH(MIN(ABS($A40-P$9:P$400)),ABS($A40-P$9:P$400),0))</f>
        <v>8.1168714732466665</v>
      </c>
      <c r="T40" s="20">
        <f t="shared" si="5"/>
        <v>0.72071336668192865</v>
      </c>
      <c r="U40" s="1"/>
      <c r="V40" s="22">
        <f>$A40*X$4/'PB_&amp;_MAR 30'!$F$1</f>
        <v>7.4784517230264571</v>
      </c>
      <c r="W40" s="1">
        <v>-380.19132466281314</v>
      </c>
      <c r="X40" s="6">
        <f t="shared" si="6"/>
        <v>0.75343355262532474</v>
      </c>
      <c r="Y40" s="24" cm="1">
        <f t="array" ref="Y40">INDEX(V$9:V$400,MATCH(MIN(ABS($A40-V$9:V$400)),ABS($A40-V$9:V$400),0))</f>
        <v>7.9458549557156104</v>
      </c>
      <c r="Z40" s="20">
        <f t="shared" si="7"/>
        <v>0.74923697537579093</v>
      </c>
      <c r="AA40" s="1"/>
      <c r="AB40" s="22">
        <f>$A40*AD$4/'PB_&amp;_MAR 30'!$F$1</f>
        <v>7.6561088655289948</v>
      </c>
      <c r="AC40" s="1">
        <v>-373.28072254335262</v>
      </c>
      <c r="AD40" s="6">
        <f t="shared" si="8"/>
        <v>0.76353278784883272</v>
      </c>
      <c r="AE40" s="24" cm="1">
        <f t="array" ref="AE40">INDEX(AB$9:AB$400,MATCH(MIN(ABS($A40-AB$9:AB$400)),ABS($A40-AB$9:AB$400),0))</f>
        <v>7.8950964304633899</v>
      </c>
      <c r="AF40" s="20">
        <f t="shared" si="9"/>
        <v>0.76131786862371187</v>
      </c>
      <c r="AG40" s="1"/>
      <c r="AH40" s="22">
        <f>$A40*AJ$4/'PB_&amp;_MAR 30'!$F$1</f>
        <v>7.6525815744968062</v>
      </c>
      <c r="AI40" s="1">
        <v>-347.01270712909445</v>
      </c>
      <c r="AJ40" s="6">
        <f t="shared" si="10"/>
        <v>0.78007182014482113</v>
      </c>
      <c r="AK40" s="24" cm="1">
        <f t="array" ref="AK40">INDEX(AH$9:AH$400,MATCH(MIN(ABS($A40-AH$9:AH$400)),ABS($A40-AH$9:AH$400),0))</f>
        <v>7.8914590340618291</v>
      </c>
      <c r="AL40" s="20">
        <f t="shared" si="11"/>
        <v>0.77798212528782795</v>
      </c>
      <c r="AM40" s="1"/>
      <c r="AN40" s="22">
        <f>$A40*AP$4/'PB_&amp;_MAR 30'!$F$1</f>
        <v>7.6229680012761669</v>
      </c>
      <c r="AO40" s="1">
        <v>-400.60526974951836</v>
      </c>
      <c r="AP40" s="6">
        <f t="shared" si="12"/>
        <v>0.74511984031292844</v>
      </c>
      <c r="AQ40" s="24" cm="1">
        <f t="array" ref="AQ40">INDEX(AN$9:AN$400,MATCH(MIN(ABS($A40-AN$9:AN$400)),ABS($A40-AN$9:AN$400),0))</f>
        <v>8.099403501355928</v>
      </c>
      <c r="AR40" s="20">
        <f t="shared" si="13"/>
        <v>0.74156550291208212</v>
      </c>
      <c r="AS40" s="1"/>
      <c r="AT40" s="22">
        <f>$A40*AV$4/'PB_&amp;_MAR 30'!$F$1</f>
        <v>7.7735806557002434</v>
      </c>
      <c r="AU40" s="1">
        <v>-431.83000481695575</v>
      </c>
      <c r="AV40" s="6">
        <f t="shared" si="14"/>
        <v>0.73057668495035255</v>
      </c>
      <c r="AW40" s="24" cm="1">
        <f t="array" ref="AW40">INDEX(AT$9:AT$400,MATCH(MIN(ABS($A40-AT$9:AT$400)),ABS($A40-AT$9:AT$400),0))</f>
        <v>8.0162351351958865</v>
      </c>
      <c r="AX40" s="20">
        <f t="shared" si="15"/>
        <v>0.72875811479727726</v>
      </c>
      <c r="AY40" s="1"/>
      <c r="AZ40" s="22">
        <f>$A40*BB$4/'PB_&amp;_MAR 30'!$F$1</f>
        <v>7.826653113596036</v>
      </c>
      <c r="BA40" s="1">
        <v>-388.43254816955692</v>
      </c>
      <c r="BB40" s="6">
        <f t="shared" si="16"/>
        <v>0.75929617179063658</v>
      </c>
      <c r="BC40" s="24" cm="1">
        <f t="array" ref="BC40">INDEX(AZ$9:AZ$400,MATCH(MIN(ABS($A40-AZ$9:AZ$400)),ABS($A40-AZ$9:AZ$400),0))</f>
        <v>8.0709642646072464</v>
      </c>
      <c r="BD40" s="20">
        <f t="shared" si="17"/>
        <v>0.75754922679668979</v>
      </c>
      <c r="BE40" s="1"/>
      <c r="BF40" s="22">
        <f>$A40*BH$4/'PB_&amp;_MAR 30'!$F$1</f>
        <v>7.6037941647474883</v>
      </c>
      <c r="BG40" s="1">
        <v>-377.12060693641627</v>
      </c>
      <c r="BH40" s="6">
        <f t="shared" si="18"/>
        <v>0.75945663529879914</v>
      </c>
      <c r="BI40" s="24" cm="1">
        <f t="array" ref="BI40">INDEX(BF$9:BF$400,MATCH(MIN(ABS($A40-BF$9:BF$400)),ABS($A40-BF$9:BF$400),0))</f>
        <v>8.0790313000442069</v>
      </c>
      <c r="BJ40" s="20">
        <f t="shared" si="19"/>
        <v>0.75555614539896132</v>
      </c>
      <c r="BK40" s="1"/>
      <c r="BL40" s="22">
        <f>$A40*BN$4/'PB_&amp;_MAR 30'!$F$1</f>
        <v>7.7806446527828728</v>
      </c>
      <c r="BM40" s="1">
        <v>-369.93986030828518</v>
      </c>
      <c r="BN40" s="6">
        <f t="shared" si="20"/>
        <v>0.76940015217103808</v>
      </c>
      <c r="BO40" s="24" cm="1">
        <f t="array" ref="BO40">INDEX(BL$9:BL$400,MATCH(MIN(ABS($A40-BL$9:BL$400)),ABS($A40-BL$9:BL$400),0))</f>
        <v>8.023519636909672</v>
      </c>
      <c r="BP40" s="20">
        <f t="shared" si="21"/>
        <v>0.76750801442371519</v>
      </c>
      <c r="BQ40" s="1"/>
      <c r="BR40" s="22">
        <f>$A40*BT$4/'PB_&amp;_MAR 30'!$F$1</f>
        <v>7.6679031500084145</v>
      </c>
      <c r="BS40" s="1">
        <v>-365.84360789980735</v>
      </c>
      <c r="BT40" s="6">
        <f t="shared" si="22"/>
        <v>0.76860055025802532</v>
      </c>
      <c r="BU40" s="24" cm="1">
        <f t="array" ref="BU40">INDEX(BR$9:BR$400,MATCH(MIN(ABS($A40-BR$9:BR$400)),ABS($A40-BR$9:BR$400),0))</f>
        <v>7.9072588768090242</v>
      </c>
      <c r="BV40" s="20">
        <f t="shared" si="23"/>
        <v>0.7666916825682355</v>
      </c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22">
        <f t="shared" si="24"/>
        <v>8.0117553752100097</v>
      </c>
      <c r="CJ40" s="6">
        <f t="shared" si="25"/>
        <v>0.74922724236989457</v>
      </c>
      <c r="CK40" s="6">
        <f>_xlfn.STDEV.P(H40,N40,T40,Z40,AF40,AL40,AR40,AX40,BD40,BJ40,BP40,BV40)</f>
        <v>1.792312061085493E-2</v>
      </c>
      <c r="CL40" s="1"/>
      <c r="CM40" s="6"/>
      <c r="CN40" s="25">
        <f t="shared" si="26"/>
        <v>8.0707471224524401</v>
      </c>
      <c r="CO40" s="6">
        <f t="shared" si="27"/>
        <v>0.72818708408481347</v>
      </c>
      <c r="CP40" s="6">
        <f>_xlfn.STDEV.P(H40,N40,T40)</f>
        <v>1.0449504706706783E-2</v>
      </c>
      <c r="CQ40" s="6"/>
      <c r="CR40" s="25">
        <f t="shared" si="28"/>
        <v>7.9108034734136092</v>
      </c>
      <c r="CS40" s="6">
        <f t="shared" si="29"/>
        <v>0.76284565642911017</v>
      </c>
      <c r="CT40" s="6">
        <f>_xlfn.STDEV.P(Z40,AF40,AL40)</f>
        <v>1.1784778672794087E-2</v>
      </c>
      <c r="CU40" s="6"/>
      <c r="CV40" s="25">
        <f t="shared" si="30"/>
        <v>8.0622009670530215</v>
      </c>
      <c r="CW40" s="6">
        <f t="shared" si="31"/>
        <v>0.74262428150201643</v>
      </c>
      <c r="CX40" s="6">
        <f>_xlfn.STDEV.P(AR40,AX40,BD40)</f>
        <v>1.1777741481782674E-2</v>
      </c>
      <c r="CY40" s="6"/>
      <c r="CZ40" s="25">
        <f t="shared" si="32"/>
        <v>8.0032699379209671</v>
      </c>
      <c r="DA40" s="6">
        <f t="shared" si="33"/>
        <v>0.76325194746363734</v>
      </c>
      <c r="DB40" s="6">
        <f>_xlfn.STDEV.P(BJ40,BP40,BV40)</f>
        <v>5.4519492837315506E-3</v>
      </c>
      <c r="DC40" s="6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</row>
    <row r="41" spans="1:129" x14ac:dyDescent="0.25">
      <c r="A41" s="4">
        <v>8.2497222222222231</v>
      </c>
      <c r="B41" s="3">
        <v>0.24972222222222307</v>
      </c>
      <c r="C41" s="1"/>
      <c r="D41" s="22">
        <f>$A41*F$4/'PB_&amp;_MAR 30'!$F$1</f>
        <v>7.8658149822829602</v>
      </c>
      <c r="E41" s="1">
        <v>-435.47651734104051</v>
      </c>
      <c r="F41" s="6">
        <f t="shared" si="0"/>
        <v>0.72310582334526463</v>
      </c>
      <c r="G41" s="24" cm="1">
        <f t="array" ref="G41">INDEX(D$9:D$400,MATCH(MIN(ABS($A41-D$9:D$400)),ABS($A41-D$9:D$400),0))</f>
        <v>8.3428119445743363</v>
      </c>
      <c r="H41" s="20">
        <f t="shared" si="1"/>
        <v>0.71897950097156238</v>
      </c>
      <c r="I41" s="1"/>
      <c r="J41" s="22">
        <f>$A41*L$4/'PB_&amp;_MAR 30'!$F$1</f>
        <v>7.9909240050955841</v>
      </c>
      <c r="K41" s="1">
        <v>-410.67394508670526</v>
      </c>
      <c r="L41" s="6">
        <f t="shared" si="2"/>
        <v>0.74296458969029155</v>
      </c>
      <c r="M41" s="24" cm="1">
        <f t="array" ref="M41">INDEX(J$9:J$400,MATCH(MIN(ABS($A41-J$9:J$400)),ABS($A41-J$9:J$400),0))</f>
        <v>8.2333504345575559</v>
      </c>
      <c r="N41" s="20">
        <f t="shared" si="3"/>
        <v>0.74115577978999447</v>
      </c>
      <c r="O41" s="1"/>
      <c r="P41" s="22">
        <f>$A41*R$4/'PB_&amp;_MAR 30'!$F$1</f>
        <v>7.8778747020899598</v>
      </c>
      <c r="Q41" s="1">
        <v>-436.27461464354531</v>
      </c>
      <c r="R41" s="6">
        <f t="shared" si="4"/>
        <v>0.72302301562319804</v>
      </c>
      <c r="S41" s="24" cm="1">
        <f t="array" ref="S41">INDEX(P$9:P$400,MATCH(MIN(ABS($A41-P$9:P$400)),ABS($A41-P$9:P$400),0))</f>
        <v>8.3556029871656854</v>
      </c>
      <c r="T41" s="20">
        <f t="shared" si="5"/>
        <v>0.71867934422285817</v>
      </c>
      <c r="U41" s="1"/>
      <c r="V41" s="22">
        <f>$A41*X$4/'PB_&amp;_MAR 30'!$F$1</f>
        <v>7.71189367090843</v>
      </c>
      <c r="W41" s="1">
        <v>-383.49442678227365</v>
      </c>
      <c r="X41" s="6">
        <f t="shared" si="6"/>
        <v>0.75129138340135992</v>
      </c>
      <c r="Y41" s="24" cm="1">
        <f t="array" ref="Y41">INDEX(V$9:V$400,MATCH(MIN(ABS($A41-V$9:V$400)),ABS($A41-V$9:V$400),0))</f>
        <v>8.1795565720601875</v>
      </c>
      <c r="Z41" s="20">
        <f t="shared" si="7"/>
        <v>0.74734237314184071</v>
      </c>
      <c r="AA41" s="1"/>
      <c r="AB41" s="22">
        <f>$A41*AD$4/'PB_&amp;_MAR 30'!$F$1</f>
        <v>7.8950964304633899</v>
      </c>
      <c r="AC41" s="1">
        <v>-376.77713391136808</v>
      </c>
      <c r="AD41" s="6">
        <f t="shared" si="8"/>
        <v>0.76131786862371187</v>
      </c>
      <c r="AE41" s="24" cm="1">
        <f t="array" ref="AE41">INDEX(AB$9:AB$400,MATCH(MIN(ABS($A41-AB$9:AB$400)),ABS($A41-AB$9:AB$400),0))</f>
        <v>8.1346156696245568</v>
      </c>
      <c r="AF41" s="20">
        <f t="shared" si="9"/>
        <v>0.75931438522683303</v>
      </c>
      <c r="AG41" s="1"/>
      <c r="AH41" s="22">
        <f>$A41*AJ$4/'PB_&amp;_MAR 30'!$F$1</f>
        <v>7.8914590340618291</v>
      </c>
      <c r="AI41" s="1">
        <v>-350.30992292870906</v>
      </c>
      <c r="AJ41" s="6">
        <f t="shared" si="10"/>
        <v>0.77798212528782795</v>
      </c>
      <c r="AK41" s="24" cm="1">
        <f t="array" ref="AK41">INDEX(AH$9:AH$400,MATCH(MIN(ABS($A41-AH$9:AH$400)),ABS($A41-AH$9:AH$400),0))</f>
        <v>8.1308679229028566</v>
      </c>
      <c r="AL41" s="20">
        <f t="shared" si="11"/>
        <v>0.77583119293388592</v>
      </c>
      <c r="AM41" s="1"/>
      <c r="AN41" s="22">
        <f>$A41*AP$4/'PB_&amp;_MAR 30'!$F$1</f>
        <v>7.8609210649271146</v>
      </c>
      <c r="AO41" s="1">
        <v>-403.47547687861277</v>
      </c>
      <c r="AP41" s="6">
        <f t="shared" si="12"/>
        <v>0.74329370644340642</v>
      </c>
      <c r="AQ41" s="24" cm="1">
        <f t="array" ref="AQ41">INDEX(AN$9:AN$400,MATCH(MIN(ABS($A41-AN$9:AN$400)),ABS($A41-AN$9:AN$400),0))</f>
        <v>8.3376212513958077</v>
      </c>
      <c r="AR41" s="20">
        <f t="shared" si="13"/>
        <v>0.73987008891222106</v>
      </c>
      <c r="AS41" s="1"/>
      <c r="AT41" s="22">
        <f>$A41*AV$4/'PB_&amp;_MAR 30'!$F$1</f>
        <v>8.0162351351958865</v>
      </c>
      <c r="AU41" s="1">
        <v>-434.74479768786131</v>
      </c>
      <c r="AV41" s="6">
        <f t="shared" si="14"/>
        <v>0.72875811479727726</v>
      </c>
      <c r="AW41" s="24" cm="1">
        <f t="array" ref="AW41">INDEX(AT$9:AT$400,MATCH(MIN(ABS($A41-AT$9:AT$400)),ABS($A41-AT$9:AT$400),0))</f>
        <v>8.2594294466815086</v>
      </c>
      <c r="AX41" s="20">
        <f t="shared" si="15"/>
        <v>0.72659995215122664</v>
      </c>
      <c r="AY41" s="1"/>
      <c r="AZ41" s="22">
        <f>$A41*BB$4/'PB_&amp;_MAR 30'!$F$1</f>
        <v>8.0709642646072464</v>
      </c>
      <c r="BA41" s="1">
        <v>-391.25165703275536</v>
      </c>
      <c r="BB41" s="6">
        <f t="shared" si="16"/>
        <v>0.75754922679668979</v>
      </c>
      <c r="BC41" s="24" cm="1">
        <f t="array" ref="BC41">INDEX(AZ$9:AZ$400,MATCH(MIN(ABS($A41-AZ$9:AZ$400)),ABS($A41-AZ$9:AZ$400),0))</f>
        <v>8.3158189331957875</v>
      </c>
      <c r="BD41" s="20">
        <f t="shared" si="17"/>
        <v>0.75586793921249784</v>
      </c>
      <c r="BE41" s="1"/>
      <c r="BF41" s="22">
        <f>$A41*BH$4/'PB_&amp;_MAR 30'!$F$1</f>
        <v>7.8411487117651282</v>
      </c>
      <c r="BG41" s="1">
        <v>-380.26659441233147</v>
      </c>
      <c r="BH41" s="6">
        <f t="shared" si="18"/>
        <v>0.75744999233406696</v>
      </c>
      <c r="BI41" s="24" cm="1">
        <f t="array" ref="BI41">INDEX(BF$9:BF$400,MATCH(MIN(ABS($A41-BF$9:BF$400)),ABS($A41-BF$9:BF$400),0))</f>
        <v>8.3166498676925649</v>
      </c>
      <c r="BJ41" s="20">
        <f t="shared" si="19"/>
        <v>0.75375931742843161</v>
      </c>
      <c r="BK41" s="1"/>
      <c r="BL41" s="22">
        <f>$A41*BN$4/'PB_&amp;_MAR 30'!$F$1</f>
        <v>8.023519636909672</v>
      </c>
      <c r="BM41" s="1">
        <v>-372.97532273603088</v>
      </c>
      <c r="BN41" s="6">
        <f t="shared" si="20"/>
        <v>0.76750801442371519</v>
      </c>
      <c r="BO41" s="24" cm="1">
        <f t="array" ref="BO41">INDEX(BL$9:BL$400,MATCH(MIN(ABS($A41-BL$9:BL$400)),ABS($A41-BL$9:BL$400),0))</f>
        <v>8.266934943581802</v>
      </c>
      <c r="BP41" s="20">
        <f t="shared" si="21"/>
        <v>0.76561642315344103</v>
      </c>
      <c r="BQ41" s="1"/>
      <c r="BR41" s="22">
        <f>$A41*BT$4/'PB_&amp;_MAR 30'!$F$1</f>
        <v>7.9072588768090242</v>
      </c>
      <c r="BS41" s="1">
        <v>-368.86153660886322</v>
      </c>
      <c r="BT41" s="6">
        <f t="shared" si="22"/>
        <v>0.7666916825682355</v>
      </c>
      <c r="BU41" s="24" cm="1">
        <f t="array" ref="BU41">INDEX(BR$9:BR$400,MATCH(MIN(ABS($A41-BR$9:BR$400)),ABS($A41-BR$9:BR$400),0))</f>
        <v>8.1471470968839395</v>
      </c>
      <c r="BV41" s="20">
        <f t="shared" si="23"/>
        <v>0.76485387162068519</v>
      </c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22">
        <f t="shared" si="24"/>
        <v>8.2517005891930495</v>
      </c>
      <c r="CJ41" s="6">
        <f t="shared" si="25"/>
        <v>0.74732251406378991</v>
      </c>
      <c r="CK41" s="6">
        <f>_xlfn.STDEV.P(H41,N41,T41,Z41,AF41,AL41,AR41,AX41,BD41,BJ41,BP41,BV41)</f>
        <v>1.7934538070284077E-2</v>
      </c>
      <c r="CL41" s="1"/>
      <c r="CM41" s="6"/>
      <c r="CN41" s="25">
        <f t="shared" si="26"/>
        <v>8.3105884554325264</v>
      </c>
      <c r="CO41" s="6">
        <f t="shared" si="27"/>
        <v>0.72627154166147168</v>
      </c>
      <c r="CP41" s="6">
        <f>_xlfn.STDEV.P(H41,N41,T41)</f>
        <v>1.0525459040452885E-2</v>
      </c>
      <c r="CQ41" s="6"/>
      <c r="CR41" s="25">
        <f t="shared" si="28"/>
        <v>8.1483467215292009</v>
      </c>
      <c r="CS41" s="6">
        <f t="shared" si="29"/>
        <v>0.76082931710085322</v>
      </c>
      <c r="CT41" s="6">
        <f>_xlfn.STDEV.P(Z41,AF41,AL41)</f>
        <v>1.1679739643876154E-2</v>
      </c>
      <c r="CU41" s="6"/>
      <c r="CV41" s="25">
        <f t="shared" si="30"/>
        <v>8.3042898770910352</v>
      </c>
      <c r="CW41" s="6">
        <f t="shared" si="31"/>
        <v>0.74077932675864844</v>
      </c>
      <c r="CX41" s="6">
        <f>_xlfn.STDEV.P(AR41,AX41,BD41)</f>
        <v>1.1965890459989921E-2</v>
      </c>
      <c r="CY41" s="6"/>
      <c r="CZ41" s="25">
        <f t="shared" si="32"/>
        <v>8.2435773027194355</v>
      </c>
      <c r="DA41" s="6">
        <f t="shared" si="33"/>
        <v>0.76140987073418598</v>
      </c>
      <c r="DB41" s="6">
        <f>_xlfn.STDEV.P(BJ41,BP41,BV41)</f>
        <v>5.4187080639311368E-3</v>
      </c>
      <c r="DC41" s="6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</row>
    <row r="42" spans="1:129" x14ac:dyDescent="0.25">
      <c r="A42" s="4">
        <v>8.5</v>
      </c>
      <c r="B42" s="3">
        <v>0.25027777777777693</v>
      </c>
      <c r="C42" s="1"/>
      <c r="D42" s="22">
        <f>$A42*F$4/'PB_&amp;_MAR 30'!$F$1</f>
        <v>8.1044458890150697</v>
      </c>
      <c r="E42" s="1">
        <v>-438.97192678227367</v>
      </c>
      <c r="F42" s="6">
        <f t="shared" si="0"/>
        <v>0.72088329588222011</v>
      </c>
      <c r="G42" s="24" cm="1">
        <f t="array" ref="G42">INDEX(D$9:D$400,MATCH(MIN(ABS($A42-D$9:D$400)),ABS($A42-D$9:D$400),0))</f>
        <v>8.5811780001336029</v>
      </c>
      <c r="H42" s="20">
        <f t="shared" si="1"/>
        <v>0.71672627484544593</v>
      </c>
      <c r="I42" s="1"/>
      <c r="J42" s="22">
        <f>$A42*L$4/'PB_&amp;_MAR 30'!$F$1</f>
        <v>8.2333504345575559</v>
      </c>
      <c r="K42" s="1">
        <v>-413.56394026974954</v>
      </c>
      <c r="L42" s="6">
        <f t="shared" si="2"/>
        <v>0.74115577978999447</v>
      </c>
      <c r="M42" s="24" cm="1">
        <f t="array" ref="M42">INDEX(J$9:J$400,MATCH(MIN(ABS($A42-J$9:J$400)),ABS($A42-J$9:J$400),0))</f>
        <v>8.4755078002798374</v>
      </c>
      <c r="N42" s="20">
        <f t="shared" si="3"/>
        <v>0.73940544629045246</v>
      </c>
      <c r="O42" s="1"/>
      <c r="P42" s="22">
        <f>$A42*R$4/'PB_&amp;_MAR 30'!$F$1</f>
        <v>8.1168714732466665</v>
      </c>
      <c r="Q42" s="1">
        <v>-439.91261078998082</v>
      </c>
      <c r="R42" s="6">
        <f t="shared" si="4"/>
        <v>0.72071336668192865</v>
      </c>
      <c r="S42" s="24" cm="1">
        <f t="array" ref="S42">INDEX(P$9:P$400,MATCH(MIN(ABS($A42-P$9:P$400)),ABS($A42-P$9:P$400),0))</f>
        <v>8.5943345010847043</v>
      </c>
      <c r="T42" s="20">
        <f t="shared" si="5"/>
        <v>0.71676184581100022</v>
      </c>
      <c r="U42" s="1"/>
      <c r="V42" s="22">
        <f>$A42*X$4/'PB_&amp;_MAR 30'!$F$1</f>
        <v>7.9458549557156104</v>
      </c>
      <c r="W42" s="1">
        <v>-386.66220616570337</v>
      </c>
      <c r="X42" s="6">
        <f t="shared" si="6"/>
        <v>0.74923697537579093</v>
      </c>
      <c r="Y42" s="24" cm="1">
        <f t="array" ref="Y42">INDEX(V$9:V$400,MATCH(MIN(ABS($A42-V$9:V$400)),ABS($A42-V$9:V$400),0))</f>
        <v>8.4132581884047646</v>
      </c>
      <c r="Z42" s="20">
        <f t="shared" si="7"/>
        <v>0.74544972025426826</v>
      </c>
      <c r="AA42" s="1"/>
      <c r="AB42" s="22">
        <f>$A42*AD$4/'PB_&amp;_MAR 30'!$F$1</f>
        <v>8.1346156696245568</v>
      </c>
      <c r="AC42" s="1">
        <v>-379.93977842003858</v>
      </c>
      <c r="AD42" s="6">
        <f t="shared" si="8"/>
        <v>0.75931438522683303</v>
      </c>
      <c r="AE42" s="24" cm="1">
        <f t="array" ref="AE42">INDEX(AB$9:AB$400,MATCH(MIN(ABS($A42-AB$9:AB$400)),ABS($A42-AB$9:AB$400),0))</f>
        <v>8.613122473720118</v>
      </c>
      <c r="AF42" s="20">
        <f t="shared" si="9"/>
        <v>0.75528520378695641</v>
      </c>
      <c r="AG42" s="1"/>
      <c r="AH42" s="22">
        <f>$A42*AJ$4/'PB_&amp;_MAR 30'!$F$1</f>
        <v>8.1308679229028566</v>
      </c>
      <c r="AI42" s="1">
        <v>-353.70376204238926</v>
      </c>
      <c r="AJ42" s="6">
        <f t="shared" si="10"/>
        <v>0.77583119293388592</v>
      </c>
      <c r="AK42" s="24" cm="1">
        <f t="array" ref="AK42">INDEX(AH$9:AH$400,MATCH(MIN(ABS($A42-AH$9:AH$400)),ABS($A42-AH$9:AH$400),0))</f>
        <v>8.609154271308908</v>
      </c>
      <c r="AL42" s="20">
        <f t="shared" si="11"/>
        <v>0.77230346861192711</v>
      </c>
      <c r="AM42" s="1"/>
      <c r="AN42" s="22">
        <f>$A42*AP$4/'PB_&amp;_MAR 30'!$F$1</f>
        <v>8.099403501355928</v>
      </c>
      <c r="AO42" s="1">
        <v>-406.19176300578039</v>
      </c>
      <c r="AP42" s="6">
        <f t="shared" si="12"/>
        <v>0.74156550291208212</v>
      </c>
      <c r="AQ42" s="24" cm="1">
        <f t="array" ref="AQ42">INDEX(AN$9:AN$400,MATCH(MIN(ABS($A42-AN$9:AN$400)),ABS($A42-AN$9:AN$400),0))</f>
        <v>8.5758390014356873</v>
      </c>
      <c r="AR42" s="20">
        <f t="shared" si="13"/>
        <v>0.73826806332274841</v>
      </c>
      <c r="AS42" s="1"/>
      <c r="AT42" s="22">
        <f>$A42*AV$4/'PB_&amp;_MAR 30'!$F$1</f>
        <v>8.2594294466815086</v>
      </c>
      <c r="AU42" s="1">
        <v>-438.20388728323707</v>
      </c>
      <c r="AV42" s="6">
        <f t="shared" si="14"/>
        <v>0.72659995215122664</v>
      </c>
      <c r="AW42" s="24" cm="1">
        <f t="array" ref="AW42">INDEX(AT$9:AT$400,MATCH(MIN(ABS($A42-AT$9:AT$400)),ABS($A42-AT$9:AT$400),0))</f>
        <v>8.5023538421721412</v>
      </c>
      <c r="AX42" s="20">
        <f t="shared" si="15"/>
        <v>0.72464999111528472</v>
      </c>
      <c r="AY42" s="1"/>
      <c r="AZ42" s="22">
        <f>$A42*BB$4/'PB_&amp;_MAR 30'!$F$1</f>
        <v>8.3158189331957875</v>
      </c>
      <c r="BA42" s="1">
        <v>-393.9648121387284</v>
      </c>
      <c r="BB42" s="6">
        <f t="shared" si="16"/>
        <v>0.75586793921249784</v>
      </c>
      <c r="BC42" s="24" cm="1">
        <f t="array" ref="BC42">INDEX(AZ$9:AZ$400,MATCH(MIN(ABS($A42-AZ$9:AZ$400)),ABS($A42-AZ$9:AZ$400),0))</f>
        <v>8.5604018429956632</v>
      </c>
      <c r="BD42" s="20">
        <f t="shared" si="17"/>
        <v>0.75426383400892216</v>
      </c>
      <c r="BE42" s="1"/>
      <c r="BF42" s="22">
        <f>$A42*BH$4/'PB_&amp;_MAR 30'!$F$1</f>
        <v>8.0790313000442069</v>
      </c>
      <c r="BG42" s="1">
        <v>-383.23574181117539</v>
      </c>
      <c r="BH42" s="6">
        <f t="shared" si="18"/>
        <v>0.75555614539896132</v>
      </c>
      <c r="BI42" s="24" cm="1">
        <f t="array" ref="BI42">INDEX(BF$9:BF$400,MATCH(MIN(ABS($A42-BF$9:BF$400)),ABS($A42-BF$9:BF$400),0))</f>
        <v>8.5542684353409246</v>
      </c>
      <c r="BJ42" s="20">
        <f t="shared" si="19"/>
        <v>0.75199040887175073</v>
      </c>
      <c r="BK42" s="1"/>
      <c r="BL42" s="22">
        <f>$A42*BN$4/'PB_&amp;_MAR 30'!$F$1</f>
        <v>8.266934943581802</v>
      </c>
      <c r="BM42" s="1">
        <v>-376.00990847784209</v>
      </c>
      <c r="BN42" s="6">
        <f t="shared" si="20"/>
        <v>0.76561642315344103</v>
      </c>
      <c r="BO42" s="24" cm="1">
        <f t="array" ref="BO42">INDEX(BL$9:BL$400,MATCH(MIN(ABS($A42-BL$9:BL$400)),ABS($A42-BL$9:BL$400),0))</f>
        <v>8.5100800889812671</v>
      </c>
      <c r="BP42" s="20">
        <f t="shared" si="21"/>
        <v>0.763878352899799</v>
      </c>
      <c r="BQ42" s="1"/>
      <c r="BR42" s="22">
        <f>$A42*BT$4/'PB_&amp;_MAR 30'!$F$1</f>
        <v>8.1471470968839395</v>
      </c>
      <c r="BS42" s="1">
        <v>-371.76712427745667</v>
      </c>
      <c r="BT42" s="6">
        <f t="shared" si="22"/>
        <v>0.76485387162068519</v>
      </c>
      <c r="BU42" s="24" cm="1">
        <f t="array" ref="BU42">INDEX(BR$9:BR$400,MATCH(MIN(ABS($A42-BR$9:BR$400)),ABS($A42-BR$9:BR$400),0))</f>
        <v>8.3867690703217033</v>
      </c>
      <c r="BV42" s="20">
        <f t="shared" si="23"/>
        <v>0.76300457435471247</v>
      </c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22">
        <f t="shared" si="24"/>
        <v>8.5313556263482777</v>
      </c>
      <c r="CJ42" s="6">
        <f t="shared" si="25"/>
        <v>0.74516559868110566</v>
      </c>
      <c r="CK42" s="6">
        <f>_xlfn.STDEV.P(H42,N42,T42,Z42,AF42,AL42,AR42,AX42,BD42,BJ42,BP42,BV42)</f>
        <v>1.768689976935367E-2</v>
      </c>
      <c r="CL42" s="1"/>
      <c r="CM42" s="6"/>
      <c r="CN42" s="25">
        <f t="shared" si="26"/>
        <v>8.5503401004993815</v>
      </c>
      <c r="CO42" s="6">
        <f t="shared" si="27"/>
        <v>0.7242978556489662</v>
      </c>
      <c r="CP42" s="6">
        <f>_xlfn.STDEV.P(H42,N42,T42)</f>
        <v>1.0682689660269395E-2</v>
      </c>
      <c r="CQ42" s="6"/>
      <c r="CR42" s="25">
        <f t="shared" si="28"/>
        <v>8.5451783111445963</v>
      </c>
      <c r="CS42" s="6">
        <f t="shared" si="29"/>
        <v>0.75767946421771726</v>
      </c>
      <c r="CT42" s="6">
        <f>_xlfn.STDEV.P(Z42,AF42,AL42)</f>
        <v>1.1092950087686227E-2</v>
      </c>
      <c r="CU42" s="6"/>
      <c r="CV42" s="25">
        <f t="shared" si="30"/>
        <v>8.5461982288678318</v>
      </c>
      <c r="CW42" s="6">
        <f t="shared" si="31"/>
        <v>0.73906062948231843</v>
      </c>
      <c r="CX42" s="6">
        <f>_xlfn.STDEV.P(AR42,AX42,BD42)</f>
        <v>1.210278324932553E-2</v>
      </c>
      <c r="CY42" s="6"/>
      <c r="CZ42" s="25">
        <f t="shared" si="32"/>
        <v>8.4837058648812995</v>
      </c>
      <c r="DA42" s="6">
        <f t="shared" si="33"/>
        <v>0.75962444537542062</v>
      </c>
      <c r="DB42" s="6">
        <f>_xlfn.STDEV.P(BJ42,BP42,BV42)</f>
        <v>5.4098525698326877E-3</v>
      </c>
      <c r="DC42" s="6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</row>
    <row r="43" spans="1:129" x14ac:dyDescent="0.25">
      <c r="A43" s="4">
        <v>8.75</v>
      </c>
      <c r="B43" s="3">
        <v>0.25</v>
      </c>
      <c r="C43" s="1"/>
      <c r="D43" s="22">
        <f>$A43*F$4/'PB_&amp;_MAR 30'!$F$1</f>
        <v>8.3428119445743363</v>
      </c>
      <c r="E43" s="1">
        <v>-441.96605973025049</v>
      </c>
      <c r="F43" s="6">
        <f t="shared" si="0"/>
        <v>0.71897950097156238</v>
      </c>
      <c r="G43" s="24" cm="1">
        <f t="array" ref="G43">INDEX(D$9:D$400,MATCH(MIN(ABS($A43-D$9:D$400)),ABS($A43-D$9:D$400),0))</f>
        <v>8.8195440556928695</v>
      </c>
      <c r="H43" s="20">
        <f t="shared" si="1"/>
        <v>0.71490513936998534</v>
      </c>
      <c r="I43" s="1"/>
      <c r="J43" s="22">
        <f>$A43*L$4/'PB_&amp;_MAR 30'!$F$1</f>
        <v>8.4755078002798374</v>
      </c>
      <c r="K43" s="1">
        <v>-416.36050578034684</v>
      </c>
      <c r="L43" s="6">
        <f t="shared" si="2"/>
        <v>0.73940544629045246</v>
      </c>
      <c r="M43" s="24" cm="1">
        <f t="array" ref="M43">INDEX(J$9:J$400,MATCH(MIN(ABS($A43-J$9:J$400)),ABS($A43-J$9:J$400),0))</f>
        <v>8.7176651660021172</v>
      </c>
      <c r="N43" s="20">
        <f t="shared" si="3"/>
        <v>0.73776775432963004</v>
      </c>
      <c r="O43" s="1"/>
      <c r="P43" s="22">
        <f>$A43*R$4/'PB_&amp;_MAR 30'!$F$1</f>
        <v>8.3556029871656854</v>
      </c>
      <c r="Q43" s="1">
        <v>-443.11645953757233</v>
      </c>
      <c r="R43" s="6">
        <f t="shared" si="4"/>
        <v>0.71867934422285817</v>
      </c>
      <c r="S43" s="24" cm="1">
        <f t="array" ref="S43">INDEX(P$9:P$400,MATCH(MIN(ABS($A43-P$9:P$400)),ABS($A43-P$9:P$400),0))</f>
        <v>8.833066015003725</v>
      </c>
      <c r="T43" s="20">
        <f t="shared" si="5"/>
        <v>0.71464544947754405</v>
      </c>
      <c r="U43" s="1"/>
      <c r="V43" s="22">
        <f>$A43*X$4/'PB_&amp;_MAR 30'!$F$1</f>
        <v>8.1795565720601875</v>
      </c>
      <c r="W43" s="1">
        <v>-389.58357418111757</v>
      </c>
      <c r="X43" s="6">
        <f t="shared" si="6"/>
        <v>0.74734237314184071</v>
      </c>
      <c r="Y43" s="24" cm="1">
        <f t="array" ref="Y43">INDEX(V$9:V$400,MATCH(MIN(ABS($A43-V$9:V$400)),ABS($A43-V$9:V$400),0))</f>
        <v>8.6469598047493417</v>
      </c>
      <c r="Z43" s="20">
        <f t="shared" si="7"/>
        <v>0.74370054738239844</v>
      </c>
      <c r="AA43" s="1"/>
      <c r="AB43" s="22">
        <f>$A43*AD$4/'PB_&amp;_MAR 30'!$F$1</f>
        <v>8.3738690716723383</v>
      </c>
      <c r="AC43" s="1">
        <v>-383.14888728323706</v>
      </c>
      <c r="AD43" s="6">
        <f t="shared" si="8"/>
        <v>0.75728146742384639</v>
      </c>
      <c r="AE43" s="24" cm="1">
        <f t="array" ref="AE43">INDEX(AB$9:AB$400,MATCH(MIN(ABS($A43-AB$9:AB$400)),ABS($A43-AB$9:AB$400),0))</f>
        <v>8.8523758757678994</v>
      </c>
      <c r="AF43" s="20">
        <f t="shared" si="9"/>
        <v>0.75348093816295392</v>
      </c>
      <c r="AG43" s="1"/>
      <c r="AH43" s="22">
        <f>$A43*AJ$4/'PB_&amp;_MAR 30'!$F$1</f>
        <v>8.3700110971058823</v>
      </c>
      <c r="AI43" s="1">
        <v>-356.42217726396922</v>
      </c>
      <c r="AJ43" s="6">
        <f t="shared" si="10"/>
        <v>0.77410832774915284</v>
      </c>
      <c r="AK43" s="24" cm="1">
        <f t="array" ref="AK43">INDEX(AH$9:AH$400,MATCH(MIN(ABS($A43-AH$9:AH$400)),ABS($A43-AH$9:AH$400),0))</f>
        <v>8.8482974455119319</v>
      </c>
      <c r="AL43" s="20">
        <f t="shared" si="11"/>
        <v>0.77001279729054717</v>
      </c>
      <c r="AM43" s="1"/>
      <c r="AN43" s="22">
        <f>$A43*AP$4/'PB_&amp;_MAR 30'!$F$1</f>
        <v>8.3376212513958077</v>
      </c>
      <c r="AO43" s="1">
        <v>-408.85651252408485</v>
      </c>
      <c r="AP43" s="6">
        <f t="shared" si="12"/>
        <v>0.73987008891222106</v>
      </c>
      <c r="AQ43" s="24" cm="1">
        <f t="array" ref="AQ43">INDEX(AN$9:AN$400,MATCH(MIN(ABS($A43-AN$9:AN$400)),ABS($A43-AN$9:AN$400),0))</f>
        <v>8.8140567514755688</v>
      </c>
      <c r="AR43" s="20">
        <f t="shared" si="13"/>
        <v>0.7367084689009652</v>
      </c>
      <c r="AS43" s="1"/>
      <c r="AT43" s="22">
        <f>$A43*AV$4/'PB_&amp;_MAR 30'!$F$1</f>
        <v>8.5023538421721412</v>
      </c>
      <c r="AU43" s="1">
        <v>-441.32927263969174</v>
      </c>
      <c r="AV43" s="6">
        <f t="shared" si="14"/>
        <v>0.72464999111528472</v>
      </c>
      <c r="AW43" s="24" cm="1">
        <f t="array" ref="AW43">INDEX(AT$9:AT$400,MATCH(MIN(ABS($A43-AT$9:AT$400)),ABS($A43-AT$9:AT$400),0))</f>
        <v>8.7452782376627738</v>
      </c>
      <c r="AX43" s="20">
        <f t="shared" si="15"/>
        <v>0.72281649639567502</v>
      </c>
      <c r="AY43" s="1"/>
      <c r="AZ43" s="22">
        <f>$A43*BB$4/'PB_&amp;_MAR 30'!$F$1</f>
        <v>8.5604018429956632</v>
      </c>
      <c r="BA43" s="1">
        <v>-396.55341522158</v>
      </c>
      <c r="BB43" s="6">
        <f t="shared" si="16"/>
        <v>0.75426383400892216</v>
      </c>
      <c r="BC43" s="24" cm="1">
        <f t="array" ref="BC43">INDEX(AZ$9:AZ$400,MATCH(MIN(ABS($A43-AZ$9:AZ$400)),ABS($A43-AZ$9:AZ$400),0))</f>
        <v>8.8049847527955389</v>
      </c>
      <c r="BD43" s="20">
        <f t="shared" si="17"/>
        <v>0.75270187061799065</v>
      </c>
      <c r="BE43" s="1"/>
      <c r="BF43" s="22">
        <f>$A43*BH$4/'PB_&amp;_MAR 30'!$F$1</f>
        <v>8.3166498676925649</v>
      </c>
      <c r="BG43" s="1">
        <v>-386.05278420038542</v>
      </c>
      <c r="BH43" s="6">
        <f t="shared" si="18"/>
        <v>0.75375931742843161</v>
      </c>
      <c r="BI43" s="24" cm="1">
        <f t="array" ref="BI43">INDEX(BF$9:BF$400,MATCH(MIN(ABS($A43-BF$9:BF$400)),ABS($A43-BF$9:BF$400),0))</f>
        <v>8.7918870029892826</v>
      </c>
      <c r="BJ43" s="20">
        <f t="shared" si="19"/>
        <v>0.7503148446214567</v>
      </c>
      <c r="BK43" s="1"/>
      <c r="BL43" s="22">
        <f>$A43*BN$4/'PB_&amp;_MAR 30'!$F$1</f>
        <v>8.5100800889812671</v>
      </c>
      <c r="BM43" s="1">
        <v>-378.79820809248559</v>
      </c>
      <c r="BN43" s="6">
        <f t="shared" si="20"/>
        <v>0.763878352899799</v>
      </c>
      <c r="BO43" s="24" cm="1">
        <f t="array" ref="BO43">INDEX(BL$9:BL$400,MATCH(MIN(ABS($A43-BL$9:BL$400)),ABS($A43-BL$9:BL$400),0))</f>
        <v>8.7532252343807322</v>
      </c>
      <c r="BP43" s="20">
        <f t="shared" si="21"/>
        <v>0.76214773815446513</v>
      </c>
      <c r="BQ43" s="1"/>
      <c r="BR43" s="22">
        <f>$A43*BT$4/'PB_&amp;_MAR 30'!$F$1</f>
        <v>8.3867690703217033</v>
      </c>
      <c r="BS43" s="1">
        <v>-374.69087186897889</v>
      </c>
      <c r="BT43" s="6">
        <f t="shared" si="22"/>
        <v>0.76300457435471247</v>
      </c>
      <c r="BU43" s="24" cm="1">
        <f t="array" ref="BU43">INDEX(BR$9:BR$400,MATCH(MIN(ABS($A43-BR$9:BR$400)),ABS($A43-BR$9:BR$400),0))</f>
        <v>8.8660130171972291</v>
      </c>
      <c r="BV43" s="20">
        <f t="shared" si="23"/>
        <v>0.75947871028704039</v>
      </c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22">
        <f t="shared" si="24"/>
        <v>8.7911127799357498</v>
      </c>
      <c r="CJ43" s="6">
        <f t="shared" si="25"/>
        <v>0.74322339624922085</v>
      </c>
      <c r="CK43" s="6">
        <f>_xlfn.STDEV.P(H43,N43,T43,Z43,AF43,AL43,AR43,AX43,BD43,BJ43,BP43,BV43)</f>
        <v>1.7542532832050376E-2</v>
      </c>
      <c r="CL43" s="1"/>
      <c r="CM43" s="6"/>
      <c r="CN43" s="25">
        <f t="shared" si="26"/>
        <v>8.7900917455662366</v>
      </c>
      <c r="CO43" s="6">
        <f t="shared" si="27"/>
        <v>0.72243944772571977</v>
      </c>
      <c r="CP43" s="6">
        <f>_xlfn.STDEV.P(H43,N43,T43)</f>
        <v>1.0839268032410908E-2</v>
      </c>
      <c r="CQ43" s="6"/>
      <c r="CR43" s="25">
        <f t="shared" si="28"/>
        <v>8.7825443753430577</v>
      </c>
      <c r="CS43" s="6">
        <f t="shared" si="29"/>
        <v>0.75573142761196654</v>
      </c>
      <c r="CT43" s="6">
        <f>_xlfn.STDEV.P(Z43,AF43,AL43)</f>
        <v>1.0859163592017758E-2</v>
      </c>
      <c r="CU43" s="6"/>
      <c r="CV43" s="25">
        <f t="shared" si="30"/>
        <v>8.7881065806446284</v>
      </c>
      <c r="CW43" s="6">
        <f t="shared" si="31"/>
        <v>0.73740894530487699</v>
      </c>
      <c r="CX43" s="6">
        <f>_xlfn.STDEV.P(AR43,AX43,BD43)</f>
        <v>1.2210702914418692E-2</v>
      </c>
      <c r="CY43" s="6"/>
      <c r="CZ43" s="25">
        <f t="shared" si="32"/>
        <v>8.8037084181890801</v>
      </c>
      <c r="DA43" s="6">
        <f t="shared" si="33"/>
        <v>0.75731376435432074</v>
      </c>
      <c r="DB43" s="6">
        <f>_xlfn.STDEV.P(BJ43,BP43,BV43)</f>
        <v>5.0675165192677757E-3</v>
      </c>
      <c r="DC43" s="6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</row>
    <row r="44" spans="1:129" x14ac:dyDescent="0.25">
      <c r="A44" s="4">
        <v>9</v>
      </c>
      <c r="B44" s="3">
        <v>0.25</v>
      </c>
      <c r="C44" s="1"/>
      <c r="D44" s="22">
        <f>$A44*F$4/'PB_&amp;_MAR 30'!$F$1</f>
        <v>8.5811780001336029</v>
      </c>
      <c r="E44" s="1">
        <v>-445.50974951830443</v>
      </c>
      <c r="F44" s="6">
        <f t="shared" si="0"/>
        <v>0.71672627484544593</v>
      </c>
      <c r="G44" s="24" cm="1">
        <f t="array" ref="G44">INDEX(D$9:D$400,MATCH(MIN(ABS($A44-D$9:D$400)),ABS($A44-D$9:D$400),0))</f>
        <v>9.0579101112521361</v>
      </c>
      <c r="H44" s="20">
        <f t="shared" si="1"/>
        <v>0.71334946172422653</v>
      </c>
      <c r="I44" s="1"/>
      <c r="J44" s="22">
        <f>$A44*L$4/'PB_&amp;_MAR 30'!$F$1</f>
        <v>8.7176651660021172</v>
      </c>
      <c r="K44" s="1">
        <v>-418.97710019267828</v>
      </c>
      <c r="L44" s="6">
        <f t="shared" si="2"/>
        <v>0.73776775432963004</v>
      </c>
      <c r="M44" s="24" cm="1">
        <f t="array" ref="M44">INDEX(J$9:J$400,MATCH(MIN(ABS($A44-J$9:J$400)),ABS($A44-J$9:J$400),0))</f>
        <v>8.9598225317243987</v>
      </c>
      <c r="N44" s="20">
        <f t="shared" si="3"/>
        <v>0.7361948880838538</v>
      </c>
      <c r="O44" s="1"/>
      <c r="P44" s="22">
        <f>$A44*R$4/'PB_&amp;_MAR 30'!$F$1</f>
        <v>8.5943345010847043</v>
      </c>
      <c r="Q44" s="1">
        <v>-446.13676782273603</v>
      </c>
      <c r="R44" s="6">
        <f t="shared" si="4"/>
        <v>0.71676184581100022</v>
      </c>
      <c r="S44" s="24" cm="1">
        <f t="array" ref="S44">INDEX(P$9:P$400,MATCH(MIN(ABS($A44-P$9:P$400)),ABS($A44-P$9:P$400),0))</f>
        <v>9.0717975289227457</v>
      </c>
      <c r="T44" s="20">
        <f t="shared" si="5"/>
        <v>0.71287902284303439</v>
      </c>
      <c r="U44" s="1"/>
      <c r="V44" s="22">
        <f>$A44*X$4/'PB_&amp;_MAR 30'!$F$1</f>
        <v>8.4132581884047646</v>
      </c>
      <c r="W44" s="1">
        <v>-392.50193641618506</v>
      </c>
      <c r="X44" s="6">
        <f t="shared" si="6"/>
        <v>0.74544972025426826</v>
      </c>
      <c r="Y44" s="24" cm="1">
        <f t="array" ref="Y44">INDEX(V$9:V$400,MATCH(MIN(ABS($A44-V$9:V$400)),ABS($A44-V$9:V$400),0))</f>
        <v>9.1141033689758917</v>
      </c>
      <c r="Z44" s="20">
        <f t="shared" si="7"/>
        <v>0.74038450613639084</v>
      </c>
      <c r="AA44" s="1"/>
      <c r="AB44" s="22">
        <f>$A44*AD$4/'PB_&amp;_MAR 30'!$F$1</f>
        <v>8.613122473720118</v>
      </c>
      <c r="AC44" s="1">
        <v>-386.30013487475918</v>
      </c>
      <c r="AD44" s="6">
        <f t="shared" si="8"/>
        <v>0.75528520378695641</v>
      </c>
      <c r="AE44" s="24" cm="1">
        <f t="array" ref="AE44">INDEX(AB$9:AB$400,MATCH(MIN(ABS($A44-AB$9:AB$400)),ABS($A44-AB$9:AB$400),0))</f>
        <v>9.0916292778156809</v>
      </c>
      <c r="AF44" s="20">
        <f t="shared" si="9"/>
        <v>0.75171685724702098</v>
      </c>
      <c r="AG44" s="1"/>
      <c r="AH44" s="22">
        <f>$A44*AJ$4/'PB_&amp;_MAR 30'!$F$1</f>
        <v>8.609154271308908</v>
      </c>
      <c r="AI44" s="1">
        <v>-359.26996628131025</v>
      </c>
      <c r="AJ44" s="6">
        <f t="shared" si="10"/>
        <v>0.77230346861192711</v>
      </c>
      <c r="AK44" s="24" cm="1">
        <f t="array" ref="AK44">INDEX(AH$9:AH$400,MATCH(MIN(ABS($A44-AH$9:AH$400)),ABS($A44-AH$9:AH$400),0))</f>
        <v>9.0874406197149575</v>
      </c>
      <c r="AL44" s="20">
        <f t="shared" si="11"/>
        <v>0.7683734341755355</v>
      </c>
      <c r="AM44" s="1"/>
      <c r="AN44" s="22">
        <f>$A44*AP$4/'PB_&amp;_MAR 30'!$F$1</f>
        <v>8.5758390014356873</v>
      </c>
      <c r="AO44" s="1">
        <v>-411.37447976878616</v>
      </c>
      <c r="AP44" s="6">
        <f t="shared" si="12"/>
        <v>0.73826806332274841</v>
      </c>
      <c r="AQ44" s="24" cm="1">
        <f t="array" ref="AQ44">INDEX(AN$9:AN$400,MATCH(MIN(ABS($A44-AN$9:AN$400)),ABS($A44-AN$9:AN$400),0))</f>
        <v>9.0522745015154484</v>
      </c>
      <c r="AR44" s="20">
        <f t="shared" si="13"/>
        <v>0.73519879584360892</v>
      </c>
      <c r="AS44" s="1"/>
      <c r="AT44" s="22">
        <f>$A44*AV$4/'PB_&amp;_MAR 30'!$F$1</f>
        <v>8.7452782376627738</v>
      </c>
      <c r="AU44" s="1">
        <v>-444.26798651252415</v>
      </c>
      <c r="AV44" s="6">
        <f t="shared" si="14"/>
        <v>0.72281649639567502</v>
      </c>
      <c r="AW44" s="24" cm="1">
        <f t="array" ref="AW44">INDEX(AT$9:AT$400,MATCH(MIN(ABS($A44-AT$9:AT$400)),ABS($A44-AT$9:AT$400),0))</f>
        <v>8.9882026331534064</v>
      </c>
      <c r="AX44" s="20">
        <f t="shared" si="15"/>
        <v>0.7210742681352913</v>
      </c>
      <c r="AY44" s="1"/>
      <c r="AZ44" s="22">
        <f>$A44*BB$4/'PB_&amp;_MAR 30'!$F$1</f>
        <v>8.8049847527955389</v>
      </c>
      <c r="BA44" s="1">
        <v>-399.07401252408482</v>
      </c>
      <c r="BB44" s="6">
        <f t="shared" si="16"/>
        <v>0.75270187061799065</v>
      </c>
      <c r="BC44" s="24" cm="1">
        <f t="array" ref="BC44">INDEX(AZ$9:AZ$400,MATCH(MIN(ABS($A44-AZ$9:AZ$400)),ABS($A44-AZ$9:AZ$400),0))</f>
        <v>9.0495676625954165</v>
      </c>
      <c r="BD44" s="20">
        <f t="shared" si="17"/>
        <v>0.75118266991355431</v>
      </c>
      <c r="BE44" s="1"/>
      <c r="BF44" s="22">
        <f>$A44*BH$4/'PB_&amp;_MAR 30'!$F$1</f>
        <v>8.5542684353409246</v>
      </c>
      <c r="BG44" s="1">
        <v>-388.8260549132948</v>
      </c>
      <c r="BH44" s="6">
        <f t="shared" si="18"/>
        <v>0.75199040887175073</v>
      </c>
      <c r="BI44" s="24" cm="1">
        <f t="array" ref="BI44">INDEX(BF$9:BF$400,MATCH(MIN(ABS($A44-BF$9:BF$400)),ABS($A44-BF$9:BF$400),0))</f>
        <v>9.0295055706376424</v>
      </c>
      <c r="BJ44" s="20">
        <f t="shared" si="19"/>
        <v>0.7486514227199611</v>
      </c>
      <c r="BK44" s="1"/>
      <c r="BL44" s="22">
        <f>$A44*BN$4/'PB_&amp;_MAR 30'!$F$1</f>
        <v>8.7532252343807322</v>
      </c>
      <c r="BM44" s="1">
        <v>-381.57454720616573</v>
      </c>
      <c r="BN44" s="6">
        <f t="shared" si="20"/>
        <v>0.76214773815446513</v>
      </c>
      <c r="BO44" s="24" cm="1">
        <f t="array" ref="BO44">INDEX(BL$9:BL$400,MATCH(MIN(ABS($A44-BL$9:BL$400)),ABS($A44-BL$9:BL$400),0))</f>
        <v>8.9963703797801955</v>
      </c>
      <c r="BP44" s="20">
        <f t="shared" si="21"/>
        <v>0.76051689450460846</v>
      </c>
      <c r="BQ44" s="1"/>
      <c r="BR44" s="22">
        <f>$A44*BT$4/'PB_&amp;_MAR 30'!$F$1</f>
        <v>8.6263910437594671</v>
      </c>
      <c r="BS44" s="1">
        <v>-377.53922447013491</v>
      </c>
      <c r="BT44" s="6">
        <f t="shared" si="22"/>
        <v>0.76120296511418928</v>
      </c>
      <c r="BU44" s="24" cm="1">
        <f t="array" ref="BU44">INDEX(BR$9:BR$400,MATCH(MIN(ABS($A44-BR$9:BR$400)),ABS($A44-BR$9:BR$400),0))</f>
        <v>9.1056349906349912</v>
      </c>
      <c r="BV44" s="20">
        <f t="shared" si="23"/>
        <v>0.7578649221567173</v>
      </c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22">
        <f t="shared" si="24"/>
        <v>9.0503549313935761</v>
      </c>
      <c r="CJ44" s="6">
        <f t="shared" si="25"/>
        <v>0.74144892862365019</v>
      </c>
      <c r="CK44" s="6">
        <f>_xlfn.STDEV.P(H44,N44,T44,Z44,AF44,AL44,AR44,AX44,BD44,BJ44,BP44,BV44)</f>
        <v>1.7556579032762722E-2</v>
      </c>
      <c r="CL44" s="1"/>
      <c r="CM44" s="6"/>
      <c r="CN44" s="25">
        <f t="shared" si="26"/>
        <v>9.0298433906330917</v>
      </c>
      <c r="CO44" s="6">
        <f t="shared" si="27"/>
        <v>0.72080779088370495</v>
      </c>
      <c r="CP44" s="6">
        <f>_xlfn.STDEV.P(H44,N44,T44)</f>
        <v>1.0882015694724845E-2</v>
      </c>
      <c r="CQ44" s="6"/>
      <c r="CR44" s="25">
        <f t="shared" si="28"/>
        <v>9.0977244221688434</v>
      </c>
      <c r="CS44" s="6">
        <f t="shared" si="29"/>
        <v>0.7534915991863157</v>
      </c>
      <c r="CT44" s="6">
        <f>_xlfn.STDEV.P(Z44,AF44,AL44)</f>
        <v>1.1495138245026992E-2</v>
      </c>
      <c r="CU44" s="6"/>
      <c r="CV44" s="25">
        <f t="shared" si="30"/>
        <v>9.0300149324214232</v>
      </c>
      <c r="CW44" s="6">
        <f t="shared" si="31"/>
        <v>0.73581857796415162</v>
      </c>
      <c r="CX44" s="6">
        <f>_xlfn.STDEV.P(AR44,AX44,BD44)</f>
        <v>1.2299513860800517E-2</v>
      </c>
      <c r="CY44" s="6"/>
      <c r="CZ44" s="25">
        <f t="shared" si="32"/>
        <v>9.0438369803509442</v>
      </c>
      <c r="DA44" s="6">
        <f t="shared" si="33"/>
        <v>0.75567774646042896</v>
      </c>
      <c r="DB44" s="6">
        <f>_xlfn.STDEV.P(BJ44,BP44,BV44)</f>
        <v>5.0849554775429769E-3</v>
      </c>
      <c r="DC44" s="6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</row>
    <row r="45" spans="1:129" x14ac:dyDescent="0.25">
      <c r="A45" s="4">
        <v>9.25</v>
      </c>
      <c r="B45" s="3">
        <v>0.25</v>
      </c>
      <c r="C45" s="1"/>
      <c r="D45" s="22">
        <f>$A45*F$4/'PB_&amp;_MAR 30'!$F$1</f>
        <v>8.8195440556928695</v>
      </c>
      <c r="E45" s="1">
        <v>-448.37388246628132</v>
      </c>
      <c r="F45" s="6">
        <f t="shared" si="0"/>
        <v>0.71490513936998534</v>
      </c>
      <c r="G45" s="24" cm="1">
        <f t="array" ref="G45">INDEX(D$9:D$400,MATCH(MIN(ABS($A45-D$9:D$400)),ABS($A45-D$9:D$400),0))</f>
        <v>9.2960113156385606</v>
      </c>
      <c r="H45" s="20">
        <f t="shared" si="1"/>
        <v>0.71156137409617159</v>
      </c>
      <c r="I45" s="1"/>
      <c r="J45" s="22">
        <f>$A45*L$4/'PB_&amp;_MAR 30'!$F$1</f>
        <v>8.9598225317243987</v>
      </c>
      <c r="K45" s="1">
        <v>-421.49012042389217</v>
      </c>
      <c r="L45" s="6">
        <f t="shared" si="2"/>
        <v>0.7361948880838538</v>
      </c>
      <c r="M45" s="24" cm="1">
        <f t="array" ref="M45">INDEX(J$9:J$400,MATCH(MIN(ABS($A45-J$9:J$400)),ABS($A45-J$9:J$400),0))</f>
        <v>9.2019798974466802</v>
      </c>
      <c r="N45" s="20">
        <f t="shared" si="3"/>
        <v>0.73472423795950448</v>
      </c>
      <c r="O45" s="1"/>
      <c r="P45" s="22">
        <f>$A45*R$4/'PB_&amp;_MAR 30'!$F$1</f>
        <v>8.833066015003725</v>
      </c>
      <c r="Q45" s="1">
        <v>-449.47036608863209</v>
      </c>
      <c r="R45" s="6">
        <f t="shared" si="4"/>
        <v>0.71464544947754405</v>
      </c>
      <c r="S45" s="24" cm="1">
        <f t="array" ref="S45">INDEX(P$9:P$400,MATCH(MIN(ABS($A45-P$9:P$400)),ABS($A45-P$9:P$400),0))</f>
        <v>9.3102637856040769</v>
      </c>
      <c r="T45" s="20">
        <f t="shared" si="5"/>
        <v>0.71091942311217327</v>
      </c>
      <c r="U45" s="1"/>
      <c r="V45" s="22">
        <f>$A45*X$4/'PB_&amp;_MAR 30'!$F$1</f>
        <v>8.6469598047493417</v>
      </c>
      <c r="W45" s="1">
        <v>-395.19906069364168</v>
      </c>
      <c r="X45" s="6">
        <f t="shared" si="6"/>
        <v>0.74370054738239844</v>
      </c>
      <c r="Y45" s="24" cm="1">
        <f t="array" ref="Y45">INDEX(V$9:V$400,MATCH(MIN(ABS($A45-V$9:V$400)),ABS($A45-V$9:V$400),0))</f>
        <v>9.3480646537830729</v>
      </c>
      <c r="Z45" s="20">
        <f t="shared" si="7"/>
        <v>0.7388133329556682</v>
      </c>
      <c r="AA45" s="1"/>
      <c r="AB45" s="22">
        <f>$A45*AD$4/'PB_&amp;_MAR 30'!$F$1</f>
        <v>8.8523758757678994</v>
      </c>
      <c r="AC45" s="1">
        <v>-389.14829961464363</v>
      </c>
      <c r="AD45" s="6">
        <f t="shared" si="8"/>
        <v>0.75348093816295392</v>
      </c>
      <c r="AE45" s="24" cm="1">
        <f t="array" ref="AE45">INDEX(AB$9:AB$400,MATCH(MIN(ABS($A45-AB$9:AB$400)),ABS($A45-AB$9:AB$400),0))</f>
        <v>9.3306168427500769</v>
      </c>
      <c r="AF45" s="20">
        <f t="shared" si="9"/>
        <v>0.75002743340965294</v>
      </c>
      <c r="AG45" s="1"/>
      <c r="AH45" s="22">
        <f>$A45*AJ$4/'PB_&amp;_MAR 30'!$F$1</f>
        <v>8.8482974455119319</v>
      </c>
      <c r="AI45" s="1">
        <v>-362.88429190751447</v>
      </c>
      <c r="AJ45" s="6">
        <f t="shared" si="10"/>
        <v>0.77001279729054717</v>
      </c>
      <c r="AK45" s="24" cm="1">
        <f t="array" ref="AK45">INDEX(AH$9:AH$400,MATCH(MIN(ABS($A45-AH$9:AH$400)),ABS($A45-AH$9:AH$400),0))</f>
        <v>9.3263180792799805</v>
      </c>
      <c r="AL45" s="20">
        <f t="shared" si="11"/>
        <v>0.76677494897488363</v>
      </c>
      <c r="AM45" s="1"/>
      <c r="AN45" s="22">
        <f>$A45*AP$4/'PB_&amp;_MAR 30'!$F$1</f>
        <v>8.8140567514755688</v>
      </c>
      <c r="AO45" s="1">
        <v>-413.82575626204238</v>
      </c>
      <c r="AP45" s="6">
        <f t="shared" si="12"/>
        <v>0.7367084689009652</v>
      </c>
      <c r="AQ45" s="24" cm="1">
        <f t="array" ref="AQ45">INDEX(AN$9:AN$400,MATCH(MIN(ABS($A45-AN$9:AN$400)),ABS($A45-AN$9:AN$400),0))</f>
        <v>9.290227565166397</v>
      </c>
      <c r="AR45" s="20">
        <f t="shared" si="13"/>
        <v>0.73374342671260051</v>
      </c>
      <c r="AS45" s="1"/>
      <c r="AT45" s="22">
        <f>$A45*AV$4/'PB_&amp;_MAR 30'!$F$1</f>
        <v>8.9882026331534064</v>
      </c>
      <c r="AU45" s="1">
        <v>-447.06041907514452</v>
      </c>
      <c r="AV45" s="6">
        <f t="shared" si="14"/>
        <v>0.7210742681352913</v>
      </c>
      <c r="AW45" s="24" cm="1">
        <f t="array" ref="AW45">INDEX(AT$9:AT$400,MATCH(MIN(ABS($A45-AT$9:AT$400)),ABS($A45-AT$9:AT$400),0))</f>
        <v>9.231127028644039</v>
      </c>
      <c r="AX45" s="20">
        <f t="shared" si="15"/>
        <v>0.71939357440970231</v>
      </c>
      <c r="AY45" s="1"/>
      <c r="AZ45" s="22">
        <f>$A45*BB$4/'PB_&amp;_MAR 30'!$F$1</f>
        <v>9.0495676625954165</v>
      </c>
      <c r="BA45" s="1">
        <v>-401.52560211946053</v>
      </c>
      <c r="BB45" s="6">
        <f t="shared" si="16"/>
        <v>0.75118266991355431</v>
      </c>
      <c r="BC45" s="24" cm="1">
        <f t="array" ref="BC45">INDEX(AZ$9:AZ$400,MATCH(MIN(ABS($A45-AZ$9:AZ$400)),ABS($A45-AZ$9:AZ$400),0))</f>
        <v>9.2941505723952922</v>
      </c>
      <c r="BD45" s="20">
        <f t="shared" si="17"/>
        <v>0.74975140046828148</v>
      </c>
      <c r="BE45" s="1"/>
      <c r="BF45" s="22">
        <f>$A45*BH$4/'PB_&amp;_MAR 30'!$F$1</f>
        <v>8.7918870029892826</v>
      </c>
      <c r="BG45" s="1">
        <v>-391.45298169556844</v>
      </c>
      <c r="BH45" s="6">
        <f t="shared" si="18"/>
        <v>0.7503148446214567</v>
      </c>
      <c r="BI45" s="24" cm="1">
        <f t="array" ref="BI45">INDEX(BF$9:BF$400,MATCH(MIN(ABS($A45-BF$9:BF$400)),ABS($A45-BF$9:BF$400),0))</f>
        <v>9.2668601176552823</v>
      </c>
      <c r="BJ45" s="20">
        <f t="shared" si="19"/>
        <v>0.74704547726557347</v>
      </c>
      <c r="BK45" s="1"/>
      <c r="BL45" s="22">
        <f>$A45*BN$4/'PB_&amp;_MAR 30'!$F$1</f>
        <v>8.9963703797801955</v>
      </c>
      <c r="BM45" s="1">
        <v>-384.19082851637768</v>
      </c>
      <c r="BN45" s="6">
        <f t="shared" si="20"/>
        <v>0.76051689450460846</v>
      </c>
      <c r="BO45" s="24" cm="1">
        <f t="array" ref="BO45">INDEX(BL$9:BL$400,MATCH(MIN(ABS($A45-BL$9:BL$400)),ABS($A45-BL$9:BL$400),0))</f>
        <v>9.2395155251796606</v>
      </c>
      <c r="BP45" s="20">
        <f t="shared" si="21"/>
        <v>0.7589408937300044</v>
      </c>
      <c r="BQ45" s="1"/>
      <c r="BR45" s="22">
        <f>$A45*BT$4/'PB_&amp;_MAR 30'!$F$1</f>
        <v>8.8660130171972291</v>
      </c>
      <c r="BS45" s="1">
        <v>-380.26527938342974</v>
      </c>
      <c r="BT45" s="6">
        <f t="shared" si="22"/>
        <v>0.75947871028704039</v>
      </c>
      <c r="BU45" s="24" cm="1">
        <f t="array" ref="BU45">INDEX(BR$9:BR$400,MATCH(MIN(ABS($A45-BR$9:BR$400)),ABS($A45-BR$9:BR$400),0))</f>
        <v>9.3449907174356017</v>
      </c>
      <c r="BV45" s="20">
        <f t="shared" si="23"/>
        <v>0.75629878244384896</v>
      </c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22">
        <f t="shared" si="24"/>
        <v>9.290010508414893</v>
      </c>
      <c r="CJ45" s="6">
        <f t="shared" si="25"/>
        <v>0.73983285879483873</v>
      </c>
      <c r="CK45" s="6">
        <f>_xlfn.STDEV.P(H45,N45,T45,Z45,AF45,AL45,AR45,AX45,BD45,BJ45,BP45,BV45)</f>
        <v>1.7639196714411963E-2</v>
      </c>
      <c r="CL45" s="1"/>
      <c r="CM45" s="6"/>
      <c r="CN45" s="25">
        <f t="shared" si="26"/>
        <v>9.269418332896441</v>
      </c>
      <c r="CO45" s="6">
        <f t="shared" si="27"/>
        <v>0.71906834505594974</v>
      </c>
      <c r="CP45" s="6">
        <f>_xlfn.STDEV.P(H45,N45,T45)</f>
        <v>1.1073489730647843E-2</v>
      </c>
      <c r="CQ45" s="6"/>
      <c r="CR45" s="25">
        <f t="shared" si="28"/>
        <v>9.3349998586043768</v>
      </c>
      <c r="CS45" s="6">
        <f t="shared" si="29"/>
        <v>0.75187190511340152</v>
      </c>
      <c r="CT45" s="6">
        <f>_xlfn.STDEV.P(Z45,AF45,AL45)</f>
        <v>1.1489547409158706E-2</v>
      </c>
      <c r="CU45" s="6"/>
      <c r="CV45" s="25">
        <f t="shared" si="30"/>
        <v>9.27183505540191</v>
      </c>
      <c r="CW45" s="6">
        <f t="shared" si="31"/>
        <v>0.73429613386352821</v>
      </c>
      <c r="CX45" s="6">
        <f>_xlfn.STDEV.P(AR45,AX45,BD45)</f>
        <v>1.2399691250101137E-2</v>
      </c>
      <c r="CY45" s="6"/>
      <c r="CZ45" s="25">
        <f t="shared" si="32"/>
        <v>9.2837887867568494</v>
      </c>
      <c r="DA45" s="6">
        <f t="shared" si="33"/>
        <v>0.75409505114647557</v>
      </c>
      <c r="DB45" s="6">
        <f>_xlfn.STDEV.P(BJ45,BP45,BV45)</f>
        <v>5.1001671174469533E-3</v>
      </c>
      <c r="DC45" s="6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</row>
    <row r="46" spans="1:129" x14ac:dyDescent="0.25">
      <c r="A46" s="4">
        <v>9.5</v>
      </c>
      <c r="B46" s="3">
        <v>0.25</v>
      </c>
      <c r="C46" s="1"/>
      <c r="D46" s="22">
        <f>$A46*F$4/'PB_&amp;_MAR 30'!$F$1</f>
        <v>9.0579101112521361</v>
      </c>
      <c r="E46" s="1">
        <v>-450.8205250481696</v>
      </c>
      <c r="F46" s="6">
        <f t="shared" si="0"/>
        <v>0.71334946172422653</v>
      </c>
      <c r="G46" s="24" cm="1">
        <f t="array" ref="G46">INDEX(D$9:D$400,MATCH(MIN(ABS($A46-D$9:D$400)),ABS($A46-D$9:D$400),0))</f>
        <v>9.5346422223706693</v>
      </c>
      <c r="H46" s="20">
        <f t="shared" si="1"/>
        <v>0.70984017849659997</v>
      </c>
      <c r="I46" s="1"/>
      <c r="J46" s="22">
        <f>$A46*L$4/'PB_&amp;_MAR 30'!$F$1</f>
        <v>9.2019798974466802</v>
      </c>
      <c r="K46" s="1">
        <v>-423.83982658959542</v>
      </c>
      <c r="L46" s="6">
        <f t="shared" si="2"/>
        <v>0.73472423795950448</v>
      </c>
      <c r="M46" s="24" cm="1">
        <f t="array" ref="M46">INDEX(J$9:J$400,MATCH(MIN(ABS($A46-J$9:J$400)),ABS($A46-J$9:J$400),0))</f>
        <v>9.4438681994292715</v>
      </c>
      <c r="N46" s="20">
        <f t="shared" si="3"/>
        <v>0.73324955092545163</v>
      </c>
      <c r="O46" s="1"/>
      <c r="P46" s="22">
        <f>$A46*R$4/'PB_&amp;_MAR 30'!$F$1</f>
        <v>9.0717975289227457</v>
      </c>
      <c r="Q46" s="1">
        <v>-452.25271676300582</v>
      </c>
      <c r="R46" s="6">
        <f t="shared" si="4"/>
        <v>0.71287902284303439</v>
      </c>
      <c r="S46" s="24" cm="1">
        <f t="array" ref="S46">INDEX(P$9:P$400,MATCH(MIN(ABS($A46-P$9:P$400)),ABS($A46-P$9:P$400),0))</f>
        <v>9.5492605567607836</v>
      </c>
      <c r="T46" s="20">
        <f t="shared" si="5"/>
        <v>0.70913228374187465</v>
      </c>
      <c r="U46" s="1"/>
      <c r="V46" s="22">
        <f>$A46*X$4/'PB_&amp;_MAR 30'!$F$1</f>
        <v>8.8806614210939188</v>
      </c>
      <c r="W46" s="1">
        <v>-397.82060211946055</v>
      </c>
      <c r="X46" s="6">
        <f t="shared" si="6"/>
        <v>0.74200039244966032</v>
      </c>
      <c r="Y46" s="24" cm="1">
        <f t="array" ref="Y46">INDEX(V$9:V$400,MATCH(MIN(ABS($A46-V$9:V$400)),ABS($A46-V$9:V$400),0))</f>
        <v>9.5817662701276483</v>
      </c>
      <c r="Z46" s="20">
        <f t="shared" si="7"/>
        <v>0.73719237021953921</v>
      </c>
      <c r="AA46" s="1"/>
      <c r="AB46" s="22">
        <f>$A46*AD$4/'PB_&amp;_MAR 30'!$F$1</f>
        <v>9.0916292778156809</v>
      </c>
      <c r="AC46" s="1">
        <v>-391.93302986512532</v>
      </c>
      <c r="AD46" s="6">
        <f t="shared" si="8"/>
        <v>0.75171685724702098</v>
      </c>
      <c r="AE46" s="24" cm="1">
        <f t="array" ref="AE46">INDEX(AB$9:AB$400,MATCH(MIN(ABS($A46-AB$9:AB$400)),ABS($A46-AB$9:AB$400),0))</f>
        <v>9.5701360819112438</v>
      </c>
      <c r="AF46" s="20">
        <f t="shared" si="9"/>
        <v>0.74841230962975158</v>
      </c>
      <c r="AG46" s="1"/>
      <c r="AH46" s="22">
        <f>$A46*AJ$4/'PB_&amp;_MAR 30'!$F$1</f>
        <v>9.0874406197149575</v>
      </c>
      <c r="AI46" s="1">
        <v>-365.47095375722546</v>
      </c>
      <c r="AJ46" s="6">
        <f t="shared" si="10"/>
        <v>0.7683734341755355</v>
      </c>
      <c r="AK46" s="24" cm="1">
        <f t="array" ref="AK46">INDEX(AH$9:AH$400,MATCH(MIN(ABS($A46-AH$9:AH$400)),ABS($A46-AH$9:AH$400),0))</f>
        <v>9.5657269681210089</v>
      </c>
      <c r="AL46" s="20">
        <f t="shared" si="11"/>
        <v>0.7651748762824121</v>
      </c>
      <c r="AM46" s="1"/>
      <c r="AN46" s="22">
        <f>$A46*AP$4/'PB_&amp;_MAR 30'!$F$1</f>
        <v>9.0522745015154484</v>
      </c>
      <c r="AO46" s="1">
        <v>-416.19856936416187</v>
      </c>
      <c r="AP46" s="6">
        <f t="shared" si="12"/>
        <v>0.73519879584360892</v>
      </c>
      <c r="AQ46" s="24" cm="1">
        <f t="array" ref="AQ46">INDEX(AN$9:AN$400,MATCH(MIN(ABS($A46-AN$9:AN$400)),ABS($A46-AN$9:AN$400),0))</f>
        <v>9.5287100015952095</v>
      </c>
      <c r="AR46" s="20">
        <f t="shared" si="13"/>
        <v>0.73228829663042438</v>
      </c>
      <c r="AS46" s="1"/>
      <c r="AT46" s="22">
        <f>$A46*AV$4/'PB_&amp;_MAR 30'!$F$1</f>
        <v>9.231127028644039</v>
      </c>
      <c r="AU46" s="1">
        <v>-449.75422447013489</v>
      </c>
      <c r="AV46" s="6">
        <f t="shared" si="14"/>
        <v>0.71939357440970231</v>
      </c>
      <c r="AW46" s="24" cm="1">
        <f t="array" ref="AW46">INDEX(AT$9:AT$400,MATCH(MIN(ABS($A46-AT$9:AT$400)),ABS($A46-AT$9:AT$400),0))</f>
        <v>9.4737815081396821</v>
      </c>
      <c r="AX46" s="20">
        <f t="shared" si="15"/>
        <v>0.71781879822305206</v>
      </c>
      <c r="AY46" s="1"/>
      <c r="AZ46" s="22">
        <f>$A46*BB$4/'PB_&amp;_MAR 30'!$F$1</f>
        <v>9.2941505723952922</v>
      </c>
      <c r="BA46" s="1">
        <v>-403.83529383429675</v>
      </c>
      <c r="BB46" s="6">
        <f t="shared" si="16"/>
        <v>0.74975140046828148</v>
      </c>
      <c r="BC46" s="24" cm="1">
        <f t="array" ref="BC46">INDEX(AZ$9:AZ$400,MATCH(MIN(ABS($A46-AZ$9:AZ$400)),ABS($A46-AZ$9:AZ$400),0))</f>
        <v>9.5384617234065026</v>
      </c>
      <c r="BD46" s="20">
        <f t="shared" si="17"/>
        <v>0.74831353423834068</v>
      </c>
      <c r="BE46" s="1"/>
      <c r="BF46" s="22">
        <f>$A46*BH$4/'PB_&amp;_MAR 30'!$F$1</f>
        <v>9.0295055706376424</v>
      </c>
      <c r="BG46" s="1">
        <v>-394.06087186897884</v>
      </c>
      <c r="BH46" s="6">
        <f t="shared" si="18"/>
        <v>0.7486514227199611</v>
      </c>
      <c r="BI46" s="24" cm="1">
        <f t="array" ref="BI46">INDEX(BF$9:BF$400,MATCH(MIN(ABS($A46-BF$9:BF$400)),ABS($A46-BF$9:BF$400),0))</f>
        <v>9.5047427059343601</v>
      </c>
      <c r="BJ46" s="20">
        <f t="shared" si="19"/>
        <v>0.74544140908221701</v>
      </c>
      <c r="BK46" s="1"/>
      <c r="BL46" s="22">
        <f>$A46*BN$4/'PB_&amp;_MAR 30'!$F$1</f>
        <v>9.2395155251796606</v>
      </c>
      <c r="BM46" s="1">
        <v>-386.71912813102119</v>
      </c>
      <c r="BN46" s="6">
        <f t="shared" si="20"/>
        <v>0.7589408937300044</v>
      </c>
      <c r="BO46" s="24" cm="1">
        <f t="array" ref="BO46">INDEX(BL$9:BL$400,MATCH(MIN(ABS($A46-BL$9:BL$400)),ABS($A46-BL$9:BL$400),0))</f>
        <v>9.4823905093064607</v>
      </c>
      <c r="BP46" s="20">
        <f t="shared" si="21"/>
        <v>0.75738979669519457</v>
      </c>
      <c r="BQ46" s="1"/>
      <c r="BR46" s="22">
        <f>$A46*BT$4/'PB_&amp;_MAR 30'!$F$1</f>
        <v>9.1056349906349912</v>
      </c>
      <c r="BS46" s="1">
        <v>-382.81668593448944</v>
      </c>
      <c r="BT46" s="6">
        <f t="shared" si="22"/>
        <v>0.7578649221567173</v>
      </c>
      <c r="BU46" s="24" cm="1">
        <f t="array" ref="BU46">INDEX(BR$9:BR$400,MATCH(MIN(ABS($A46-BR$9:BR$400)),ABS($A46-BR$9:BR$400),0))</f>
        <v>9.584878937510517</v>
      </c>
      <c r="BV46" s="20">
        <f t="shared" si="23"/>
        <v>0.75468927197693836</v>
      </c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22">
        <f t="shared" si="24"/>
        <v>9.5298638070511128</v>
      </c>
      <c r="CJ46" s="6">
        <f t="shared" si="25"/>
        <v>0.7382452230118165</v>
      </c>
      <c r="CK46" s="6">
        <f>_xlfn.STDEV.P(H46,N46,T46,Z46,AF46,AL46,AR46,AX46,BD46,BJ46,BP46,BV46)</f>
        <v>1.7682034515713291E-2</v>
      </c>
      <c r="CL46" s="1"/>
      <c r="CM46" s="6"/>
      <c r="CN46" s="25">
        <f t="shared" si="26"/>
        <v>9.5092569928535742</v>
      </c>
      <c r="CO46" s="6">
        <f t="shared" si="27"/>
        <v>0.71740733772130882</v>
      </c>
      <c r="CP46" s="6">
        <f>_xlfn.STDEV.P(H46,N46,T46)</f>
        <v>1.1205863588618274E-2</v>
      </c>
      <c r="CQ46" s="6"/>
      <c r="CR46" s="25">
        <f t="shared" si="28"/>
        <v>9.5725431067199676</v>
      </c>
      <c r="CS46" s="6">
        <f t="shared" si="29"/>
        <v>0.750259852043901</v>
      </c>
      <c r="CT46" s="6">
        <f>_xlfn.STDEV.P(Z46,AF46,AL46)</f>
        <v>1.1498267148248621E-2</v>
      </c>
      <c r="CU46" s="6"/>
      <c r="CV46" s="25">
        <f t="shared" si="30"/>
        <v>9.5136510777137975</v>
      </c>
      <c r="CW46" s="6">
        <f t="shared" si="31"/>
        <v>0.73280687636393915</v>
      </c>
      <c r="CX46" s="6">
        <f>_xlfn.STDEV.P(AR46,AX46,BD46)</f>
        <v>1.2454823024717357E-2</v>
      </c>
      <c r="CY46" s="6"/>
      <c r="CZ46" s="25">
        <f t="shared" si="32"/>
        <v>9.524004050917112</v>
      </c>
      <c r="DA46" s="6">
        <f t="shared" si="33"/>
        <v>0.75250682591811657</v>
      </c>
      <c r="DB46" s="6">
        <f>_xlfn.STDEV.P(BJ46,BP46,BV46)</f>
        <v>5.1162026762850022E-3</v>
      </c>
      <c r="DC46" s="6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</row>
    <row r="47" spans="1:129" x14ac:dyDescent="0.25">
      <c r="A47" s="4">
        <v>9.7497222222222231</v>
      </c>
      <c r="B47" s="3">
        <v>0.24972222222222307</v>
      </c>
      <c r="C47" s="1"/>
      <c r="D47" s="22">
        <f>$A47*F$4/'PB_&amp;_MAR 30'!$F$1</f>
        <v>9.2960113156385606</v>
      </c>
      <c r="E47" s="1">
        <v>-453.63268304431602</v>
      </c>
      <c r="F47" s="6">
        <f t="shared" si="0"/>
        <v>0.71156137409617159</v>
      </c>
      <c r="G47" s="24" cm="1">
        <f t="array" ref="G47">INDEX(D$9:D$400,MATCH(MIN(ABS($A47-D$9:D$400)),ABS($A47-D$9:D$400),0))</f>
        <v>9.7730082779299359</v>
      </c>
      <c r="H47" s="20">
        <f t="shared" si="1"/>
        <v>0.70824906400241838</v>
      </c>
      <c r="I47" s="1"/>
      <c r="J47" s="22">
        <f>$A47*L$4/'PB_&amp;_MAR 30'!$F$1</f>
        <v>9.4438681994292715</v>
      </c>
      <c r="K47" s="1">
        <v>-426.19598265895957</v>
      </c>
      <c r="L47" s="6">
        <f t="shared" si="2"/>
        <v>0.73324955092545163</v>
      </c>
      <c r="M47" s="24" cm="1">
        <f t="array" ref="M47">INDEX(J$9:J$400,MATCH(MIN(ABS($A47-J$9:J$400)),ABS($A47-J$9:J$400),0))</f>
        <v>9.6862946288912415</v>
      </c>
      <c r="N47" s="20">
        <f t="shared" si="3"/>
        <v>0.73174495940495365</v>
      </c>
      <c r="O47" s="1"/>
      <c r="P47" s="22">
        <f>$A47*R$4/'PB_&amp;_MAR 30'!$F$1</f>
        <v>9.3102637856040769</v>
      </c>
      <c r="Q47" s="1">
        <v>-455.33934007707137</v>
      </c>
      <c r="R47" s="6">
        <f t="shared" si="4"/>
        <v>0.71091942311217327</v>
      </c>
      <c r="S47" s="24" cm="1">
        <f t="array" ref="S47">INDEX(P$9:P$400,MATCH(MIN(ABS($A47-P$9:P$400)),ABS($A47-P$9:P$400),0))</f>
        <v>9.7879920706798043</v>
      </c>
      <c r="T47" s="20">
        <f t="shared" si="5"/>
        <v>0.70763273732876975</v>
      </c>
      <c r="U47" s="1"/>
      <c r="V47" s="22">
        <f>$A47*X$4/'PB_&amp;_MAR 30'!$F$1</f>
        <v>9.1141033689758917</v>
      </c>
      <c r="W47" s="1">
        <v>-400.31220616570334</v>
      </c>
      <c r="X47" s="6">
        <f t="shared" si="6"/>
        <v>0.74038450613639084</v>
      </c>
      <c r="Y47" s="24" cm="1">
        <f t="array" ref="Y47">INDEX(V$9:V$400,MATCH(MIN(ABS($A47-V$9:V$400)),ABS($A47-V$9:V$400),0))</f>
        <v>9.8154678864722253</v>
      </c>
      <c r="Z47" s="20">
        <f t="shared" si="7"/>
        <v>0.73570010495574545</v>
      </c>
      <c r="AA47" s="1"/>
      <c r="AB47" s="22">
        <f>$A47*AD$4/'PB_&amp;_MAR 30'!$F$1</f>
        <v>9.3306168427500769</v>
      </c>
      <c r="AC47" s="1">
        <v>-394.59990847784206</v>
      </c>
      <c r="AD47" s="6">
        <f t="shared" si="8"/>
        <v>0.75002743340965294</v>
      </c>
      <c r="AE47" s="24" cm="1">
        <f t="array" ref="AE47">INDEX(AB$9:AB$400,MATCH(MIN(ABS($A47-AB$9:AB$400)),ABS($A47-AB$9:AB$400),0))</f>
        <v>9.8093894839590234</v>
      </c>
      <c r="AF47" s="20">
        <f t="shared" si="9"/>
        <v>0.74678516613953916</v>
      </c>
      <c r="AG47" s="1"/>
      <c r="AH47" s="22">
        <f>$A47*AJ$4/'PB_&amp;_MAR 30'!$F$1</f>
        <v>9.3263180792799805</v>
      </c>
      <c r="AI47" s="1">
        <v>-367.99311657032757</v>
      </c>
      <c r="AJ47" s="6">
        <f t="shared" si="10"/>
        <v>0.76677494897488363</v>
      </c>
      <c r="AK47" s="24" cm="1">
        <f t="array" ref="AK47">INDEX(AH$9:AH$400,MATCH(MIN(ABS($A47-AH$9:AH$400)),ABS($A47-AH$9:AH$400),0))</f>
        <v>9.8048701423240328</v>
      </c>
      <c r="AL47" s="20">
        <f t="shared" si="11"/>
        <v>0.76368187991318592</v>
      </c>
      <c r="AM47" s="1"/>
      <c r="AN47" s="22">
        <f>$A47*AP$4/'PB_&amp;_MAR 30'!$F$1</f>
        <v>9.290227565166397</v>
      </c>
      <c r="AO47" s="1">
        <v>-418.48603082851645</v>
      </c>
      <c r="AP47" s="6">
        <f t="shared" si="12"/>
        <v>0.73374342671260051</v>
      </c>
      <c r="AQ47" s="24" cm="1">
        <f t="array" ref="AQ47">INDEX(AN$9:AN$400,MATCH(MIN(ABS($A47-AN$9:AN$400)),ABS($A47-AN$9:AN$400),0))</f>
        <v>9.7669277516350892</v>
      </c>
      <c r="AR47" s="20">
        <f t="shared" si="13"/>
        <v>0.73081404264168393</v>
      </c>
      <c r="AS47" s="1"/>
      <c r="AT47" s="22">
        <f>$A47*AV$4/'PB_&amp;_MAR 30'!$F$1</f>
        <v>9.4737815081396821</v>
      </c>
      <c r="AU47" s="1">
        <v>-452.27826589595378</v>
      </c>
      <c r="AV47" s="6">
        <f t="shared" si="14"/>
        <v>0.71781879822305206</v>
      </c>
      <c r="AW47" s="24" cm="1">
        <f t="array" ref="AW47">INDEX(AT$9:AT$400,MATCH(MIN(ABS($A47-AT$9:AT$400)),ABS($A47-AT$9:AT$400),0))</f>
        <v>9.7169758196253042</v>
      </c>
      <c r="AX47" s="20">
        <f t="shared" si="15"/>
        <v>0.71624601458324288</v>
      </c>
      <c r="AY47" s="1"/>
      <c r="AZ47" s="22">
        <f>$A47*BB$4/'PB_&amp;_MAR 30'!$F$1</f>
        <v>9.5384617234065026</v>
      </c>
      <c r="BA47" s="1">
        <v>-406.15563102119467</v>
      </c>
      <c r="BB47" s="6">
        <f t="shared" si="16"/>
        <v>0.74831353423834068</v>
      </c>
      <c r="BC47" s="24" cm="1">
        <f t="array" ref="BC47">INDEX(AZ$9:AZ$400,MATCH(MIN(ABS($A47-AZ$9:AZ$400)),ABS($A47-AZ$9:AZ$400),0))</f>
        <v>9.7833163919950437</v>
      </c>
      <c r="BD47" s="20">
        <f t="shared" si="17"/>
        <v>0.74694431337356348</v>
      </c>
      <c r="BE47" s="1"/>
      <c r="BF47" s="22">
        <f>$A47*BH$4/'PB_&amp;_MAR 30'!$F$1</f>
        <v>9.2668601176552823</v>
      </c>
      <c r="BG47" s="1">
        <v>-396.57865125240852</v>
      </c>
      <c r="BH47" s="6">
        <f t="shared" si="18"/>
        <v>0.74704547726557347</v>
      </c>
      <c r="BI47" s="24" cm="1">
        <f t="array" ref="BI47">INDEX(BF$9:BF$400,MATCH(MIN(ABS($A47-BF$9:BF$400)),ABS($A47-BF$9:BF$400),0))</f>
        <v>9.7423612735827199</v>
      </c>
      <c r="BJ47" s="20">
        <f t="shared" si="19"/>
        <v>0.7439467418638559</v>
      </c>
      <c r="BK47" s="1"/>
      <c r="BL47" s="22">
        <f>$A47*BN$4/'PB_&amp;_MAR 30'!$F$1</f>
        <v>9.4823905093064607</v>
      </c>
      <c r="BM47" s="1">
        <v>-389.20747591522161</v>
      </c>
      <c r="BN47" s="6">
        <f t="shared" si="20"/>
        <v>0.75738979669519457</v>
      </c>
      <c r="BO47" s="24" cm="1">
        <f t="array" ref="BO47">INDEX(BL$9:BL$400,MATCH(MIN(ABS($A47-BL$9:BL$400)),ABS($A47-BL$9:BL$400),0))</f>
        <v>9.7258058159785907</v>
      </c>
      <c r="BP47" s="20">
        <f t="shared" si="21"/>
        <v>0.75576898480259036</v>
      </c>
      <c r="BQ47" s="1"/>
      <c r="BR47" s="22">
        <f>$A47*BT$4/'PB_&amp;_MAR 30'!$F$1</f>
        <v>9.3449907174356017</v>
      </c>
      <c r="BS47" s="1">
        <v>-385.292760115607</v>
      </c>
      <c r="BT47" s="6">
        <f t="shared" si="22"/>
        <v>0.75629878244384896</v>
      </c>
      <c r="BU47" s="24" cm="1">
        <f t="array" ref="BU47">INDEX(BR$9:BR$400,MATCH(MIN(ABS($A47-BR$9:BR$400)),ABS($A47-BR$9:BR$400),0))</f>
        <v>9.8245009109482808</v>
      </c>
      <c r="BV47" s="20">
        <f t="shared" si="23"/>
        <v>0.75319022820685344</v>
      </c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22">
        <f t="shared" si="24"/>
        <v>9.769742537835107</v>
      </c>
      <c r="CJ47" s="6">
        <f t="shared" si="25"/>
        <v>0.736725353101367</v>
      </c>
      <c r="CK47" s="6">
        <f>_xlfn.STDEV.P(H47,N47,T47,Z47,AF47,AL47,AR47,AX47,BD47,BJ47,BP47,BV47)</f>
        <v>1.7691013461159356E-2</v>
      </c>
      <c r="CL47" s="1"/>
      <c r="CM47" s="6"/>
      <c r="CN47" s="25">
        <f t="shared" si="26"/>
        <v>9.7490983258336623</v>
      </c>
      <c r="CO47" s="6">
        <f t="shared" si="27"/>
        <v>0.71587558691204733</v>
      </c>
      <c r="CP47" s="6">
        <f>_xlfn.STDEV.P(H47,N47,T47)</f>
        <v>1.1224161501900658E-2</v>
      </c>
      <c r="CQ47" s="6"/>
      <c r="CR47" s="25">
        <f t="shared" si="28"/>
        <v>9.809909170918429</v>
      </c>
      <c r="CS47" s="6">
        <f t="shared" si="29"/>
        <v>0.74872238366949018</v>
      </c>
      <c r="CT47" s="6">
        <f>_xlfn.STDEV.P(Z47,AF47,AL47)</f>
        <v>1.1505347778633867E-2</v>
      </c>
      <c r="CU47" s="6"/>
      <c r="CV47" s="25">
        <f t="shared" si="30"/>
        <v>9.7557399877518112</v>
      </c>
      <c r="CW47" s="6">
        <f t="shared" si="31"/>
        <v>0.73133479019949676</v>
      </c>
      <c r="CX47" s="6">
        <f>_xlfn.STDEV.P(AR47,AX47,BD47)</f>
        <v>1.2537936317942594E-2</v>
      </c>
      <c r="CY47" s="6"/>
      <c r="CZ47" s="25">
        <f t="shared" si="32"/>
        <v>9.7642226668365311</v>
      </c>
      <c r="DA47" s="6">
        <f t="shared" si="33"/>
        <v>0.75096865162443327</v>
      </c>
      <c r="DB47" s="6">
        <f>_xlfn.STDEV.P(BJ47,BP47,BV47)</f>
        <v>5.0756220577240644E-3</v>
      </c>
      <c r="DC47" s="6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</row>
    <row r="48" spans="1:129" x14ac:dyDescent="0.25">
      <c r="A48" s="4">
        <v>10</v>
      </c>
      <c r="B48" s="3">
        <v>0.25027777777777693</v>
      </c>
      <c r="C48" s="1"/>
      <c r="D48" s="22">
        <f>$A48*F$4/'PB_&amp;_MAR 30'!$F$1</f>
        <v>9.5346422223706693</v>
      </c>
      <c r="E48" s="1">
        <v>-456.33963872832379</v>
      </c>
      <c r="F48" s="6">
        <f t="shared" si="0"/>
        <v>0.70984017849659997</v>
      </c>
      <c r="G48" s="24" cm="1">
        <f t="array" ref="G48">INDEX(D$9:D$400,MATCH(MIN(ABS($A48-D$9:D$400)),ABS($A48-D$9:D$400),0))</f>
        <v>10.011374333489204</v>
      </c>
      <c r="H48" s="20">
        <f t="shared" si="1"/>
        <v>0.70670182749358723</v>
      </c>
      <c r="I48" s="1"/>
      <c r="J48" s="22">
        <f>$A48*L$4/'PB_&amp;_MAR 30'!$F$1</f>
        <v>9.6862946288912415</v>
      </c>
      <c r="K48" s="1">
        <v>-428.59991811175342</v>
      </c>
      <c r="L48" s="6">
        <f t="shared" si="2"/>
        <v>0.73174495940495365</v>
      </c>
      <c r="M48" s="24" cm="1">
        <f t="array" ref="M48">INDEX(J$9:J$400,MATCH(MIN(ABS($A48-J$9:J$400)),ABS($A48-J$9:J$400),0))</f>
        <v>9.928451994613523</v>
      </c>
      <c r="N48" s="20">
        <f t="shared" si="3"/>
        <v>0.73043363003735284</v>
      </c>
      <c r="O48" s="1"/>
      <c r="P48" s="22">
        <f>$A48*R$4/'PB_&amp;_MAR 30'!$F$1</f>
        <v>9.5492605567607836</v>
      </c>
      <c r="Q48" s="1">
        <v>-458.15431599229288</v>
      </c>
      <c r="R48" s="6">
        <f t="shared" si="4"/>
        <v>0.70913228374187465</v>
      </c>
      <c r="S48" s="24" cm="1">
        <f t="array" ref="S48">INDEX(P$9:P$400,MATCH(MIN(ABS($A48-P$9:P$400)),ABS($A48-P$9:P$400),0))</f>
        <v>10.026723584598825</v>
      </c>
      <c r="T48" s="20">
        <f t="shared" si="5"/>
        <v>0.70573523604954502</v>
      </c>
      <c r="U48" s="1"/>
      <c r="V48" s="22">
        <f>$A48*X$4/'PB_&amp;_MAR 30'!$F$1</f>
        <v>9.3480646537830729</v>
      </c>
      <c r="W48" s="1">
        <v>-402.7348651252409</v>
      </c>
      <c r="X48" s="6">
        <f t="shared" si="6"/>
        <v>0.7388133329556682</v>
      </c>
      <c r="Y48" s="24" cm="1">
        <f t="array" ref="Y48">INDEX(V$9:V$400,MATCH(MIN(ABS($A48-V$9:V$400)),ABS($A48-V$9:V$400),0))</f>
        <v>10.049169502816802</v>
      </c>
      <c r="Z48" s="20">
        <f t="shared" si="7"/>
        <v>0.73421405323353184</v>
      </c>
      <c r="AA48" s="1"/>
      <c r="AB48" s="22">
        <f>$A48*AD$4/'PB_&amp;_MAR 30'!$F$1</f>
        <v>9.5701360819112438</v>
      </c>
      <c r="AC48" s="1">
        <v>-397.14949903660892</v>
      </c>
      <c r="AD48" s="6">
        <f t="shared" si="8"/>
        <v>0.74841230962975158</v>
      </c>
      <c r="AE48" s="24" cm="1">
        <f t="array" ref="AE48">INDEX(AB$9:AB$400,MATCH(MIN(ABS($A48-AB$9:AB$400)),ABS($A48-AB$9:AB$400),0))</f>
        <v>10.048642886006805</v>
      </c>
      <c r="AF48" s="20">
        <f t="shared" si="9"/>
        <v>0.74520106352618287</v>
      </c>
      <c r="AG48" s="1"/>
      <c r="AH48" s="22">
        <f>$A48*AJ$4/'PB_&amp;_MAR 30'!$F$1</f>
        <v>9.5657269681210089</v>
      </c>
      <c r="AI48" s="1">
        <v>-370.51778420038539</v>
      </c>
      <c r="AJ48" s="6">
        <f t="shared" si="10"/>
        <v>0.7651748762824121</v>
      </c>
      <c r="AK48" s="24" cm="1">
        <f t="array" ref="AK48">INDEX(AH$9:AH$400,MATCH(MIN(ABS($A48-AH$9:AH$400)),ABS($A48-AH$9:AH$400),0))</f>
        <v>10.044013316527057</v>
      </c>
      <c r="AL48" s="20">
        <f t="shared" si="11"/>
        <v>0.76217967609140513</v>
      </c>
      <c r="AM48" s="1"/>
      <c r="AN48" s="22">
        <f>$A48*AP$4/'PB_&amp;_MAR 30'!$F$1</f>
        <v>9.5287100015952095</v>
      </c>
      <c r="AO48" s="1">
        <v>-420.7731165703276</v>
      </c>
      <c r="AP48" s="6">
        <f t="shared" si="12"/>
        <v>0.73228829663042438</v>
      </c>
      <c r="AQ48" s="24" cm="1">
        <f t="array" ref="AQ48">INDEX(AN$9:AN$400,MATCH(MIN(ABS($A48-AN$9:AN$400)),ABS($A48-AN$9:AN$400),0))</f>
        <v>10.005145501674971</v>
      </c>
      <c r="AR48" s="20">
        <f t="shared" si="13"/>
        <v>0.72944453188285441</v>
      </c>
      <c r="AS48" s="1"/>
      <c r="AT48" s="22">
        <f>$A48*AV$4/'PB_&amp;_MAR 30'!$F$1</f>
        <v>9.7169758196253042</v>
      </c>
      <c r="AU48" s="1">
        <v>-454.79911368015422</v>
      </c>
      <c r="AV48" s="6">
        <f t="shared" si="14"/>
        <v>0.71624601458324288</v>
      </c>
      <c r="AW48" s="24" cm="1">
        <f t="array" ref="AW48">INDEX(AT$9:AT$400,MATCH(MIN(ABS($A48-AT$9:AT$400)),ABS($A48-AT$9:AT$400),0))</f>
        <v>9.9599002151159368</v>
      </c>
      <c r="AX48" s="20">
        <f t="shared" si="15"/>
        <v>0.71473531245187127</v>
      </c>
      <c r="AY48" s="1"/>
      <c r="AZ48" s="22">
        <f>$A48*BB$4/'PB_&amp;_MAR 30'!$F$1</f>
        <v>9.7833163919950437</v>
      </c>
      <c r="BA48" s="1">
        <v>-408.36519267822734</v>
      </c>
      <c r="BB48" s="6">
        <f t="shared" si="16"/>
        <v>0.74694431337356348</v>
      </c>
      <c r="BC48" s="24" cm="1">
        <f t="array" ref="BC48">INDEX(AZ$9:AZ$400,MATCH(MIN(ABS($A48-AZ$9:AZ$400)),ABS($A48-AZ$9:AZ$400),0))</f>
        <v>10.027899301794919</v>
      </c>
      <c r="BD48" s="20">
        <f t="shared" si="17"/>
        <v>0.74558754879042388</v>
      </c>
      <c r="BE48" s="1"/>
      <c r="BF48" s="22">
        <f>$A48*BH$4/'PB_&amp;_MAR 30'!$F$1</f>
        <v>9.5047427059343601</v>
      </c>
      <c r="BG48" s="1">
        <v>-399.09348747591525</v>
      </c>
      <c r="BH48" s="6">
        <f t="shared" si="18"/>
        <v>0.74544140908221701</v>
      </c>
      <c r="BI48" s="24" cm="1">
        <f t="array" ref="BI48">INDEX(BF$9:BF$400,MATCH(MIN(ABS($A48-BF$9:BF$400)),ABS($A48-BF$9:BF$400),0))</f>
        <v>9.9799798412310778</v>
      </c>
      <c r="BJ48" s="20">
        <f t="shared" si="19"/>
        <v>0.74247092723968167</v>
      </c>
      <c r="BK48" s="1"/>
      <c r="BL48" s="22">
        <f>$A48*BN$4/'PB_&amp;_MAR 30'!$F$1</f>
        <v>9.7258058159785907</v>
      </c>
      <c r="BM48" s="1">
        <v>-391.80766377649326</v>
      </c>
      <c r="BN48" s="6">
        <f t="shared" si="20"/>
        <v>0.75576898480259036</v>
      </c>
      <c r="BO48" s="24" cm="1">
        <f t="array" ref="BO48">INDEX(BL$9:BL$400,MATCH(MIN(ABS($A48-BL$9:BL$400)),ABS($A48-BL$9:BL$400),0))</f>
        <v>9.9689509613780558</v>
      </c>
      <c r="BP48" s="20">
        <f t="shared" si="21"/>
        <v>0.75429427745238486</v>
      </c>
      <c r="BQ48" s="1"/>
      <c r="BR48" s="22">
        <f>$A48*BT$4/'PB_&amp;_MAR 30'!$F$1</f>
        <v>9.584878937510517</v>
      </c>
      <c r="BS48" s="1">
        <v>-387.83740366088637</v>
      </c>
      <c r="BT48" s="6">
        <f t="shared" si="22"/>
        <v>0.75468927197693836</v>
      </c>
      <c r="BU48" s="24" cm="1">
        <f t="array" ref="BU48">INDEX(BR$9:BR$400,MATCH(MIN(ABS($A48-BR$9:BR$400)),ABS($A48-BR$9:BR$400),0))</f>
        <v>10.064122884386045</v>
      </c>
      <c r="BV48" s="20">
        <f t="shared" si="23"/>
        <v>0.75174386306953234</v>
      </c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22">
        <f t="shared" si="24"/>
        <v>10.009531193636102</v>
      </c>
      <c r="CJ48" s="6">
        <f t="shared" si="25"/>
        <v>0.7352284956098627</v>
      </c>
      <c r="CK48" s="6">
        <f>_xlfn.STDEV.P(H48,N48,T48,Z48,AF48,AL48,AR48,AX48,BD48,BJ48,BP48,BV48)</f>
        <v>1.7755070199202295E-2</v>
      </c>
      <c r="CL48" s="1"/>
      <c r="CM48" s="6"/>
      <c r="CN48" s="25">
        <f t="shared" si="26"/>
        <v>9.9888499709005174</v>
      </c>
      <c r="CO48" s="6">
        <f t="shared" si="27"/>
        <v>0.714290231193495</v>
      </c>
      <c r="CP48" s="6">
        <f>_xlfn.STDEV.P(H48,N48,T48)</f>
        <v>1.1421925390196586E-2</v>
      </c>
      <c r="CQ48" s="6"/>
      <c r="CR48" s="25">
        <f t="shared" si="28"/>
        <v>10.047275235116887</v>
      </c>
      <c r="CS48" s="6">
        <f t="shared" si="29"/>
        <v>0.74719826428370661</v>
      </c>
      <c r="CT48" s="6">
        <f>_xlfn.STDEV.P(Z48,AF48,AL48)</f>
        <v>1.1503930447361354E-2</v>
      </c>
      <c r="CU48" s="6"/>
      <c r="CV48" s="25">
        <f t="shared" si="30"/>
        <v>9.9976483395286095</v>
      </c>
      <c r="CW48" s="6">
        <f t="shared" si="31"/>
        <v>0.72992246437504982</v>
      </c>
      <c r="CX48" s="6">
        <f>_xlfn.STDEV.P(AR48,AX48,BD48)</f>
        <v>1.2599905723795414E-2</v>
      </c>
      <c r="CY48" s="6"/>
      <c r="CZ48" s="25">
        <f t="shared" si="32"/>
        <v>10.004351228998393</v>
      </c>
      <c r="DA48" s="6">
        <f t="shared" si="33"/>
        <v>0.74950302258719959</v>
      </c>
      <c r="DB48" s="6">
        <f>_xlfn.STDEV.P(BJ48,BP48,BV48)</f>
        <v>5.0802839233979186E-3</v>
      </c>
      <c r="DC48" s="6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</row>
    <row r="49" spans="1:129" x14ac:dyDescent="0.25">
      <c r="A49" s="4">
        <v>10.25</v>
      </c>
      <c r="B49" s="3">
        <v>0.25</v>
      </c>
      <c r="C49" s="1"/>
      <c r="D49" s="22">
        <f>$A49*F$4/'PB_&amp;_MAR 30'!$F$1</f>
        <v>9.7730082779299359</v>
      </c>
      <c r="E49" s="1">
        <v>-458.84201348747598</v>
      </c>
      <c r="F49" s="6">
        <f t="shared" si="0"/>
        <v>0.70824906400241838</v>
      </c>
      <c r="G49" s="24" cm="1">
        <f t="array" ref="G49">INDEX(D$9:D$400,MATCH(MIN(ABS($A49-D$9:D$400)),ABS($A49-D$9:D$400),0))</f>
        <v>10.249740389048469</v>
      </c>
      <c r="H49" s="20">
        <f t="shared" si="1"/>
        <v>0.70524258585555866</v>
      </c>
      <c r="I49" s="1"/>
      <c r="J49" s="22">
        <f>$A49*L$4/'PB_&amp;_MAR 30'!$F$1</f>
        <v>9.928451994613523</v>
      </c>
      <c r="K49" s="1">
        <v>-430.69507225433534</v>
      </c>
      <c r="L49" s="6">
        <f t="shared" si="2"/>
        <v>0.73043363003735284</v>
      </c>
      <c r="M49" s="24" cm="1">
        <f t="array" ref="M49">INDEX(J$9:J$400,MATCH(MIN(ABS($A49-J$9:J$400)),ABS($A49-J$9:J$400),0))</f>
        <v>10.170609360335803</v>
      </c>
      <c r="N49" s="20">
        <f t="shared" si="3"/>
        <v>0.72918003239784335</v>
      </c>
      <c r="O49" s="1"/>
      <c r="P49" s="22">
        <f>$A49*R$4/'PB_&amp;_MAR 30'!$F$1</f>
        <v>9.7879920706798043</v>
      </c>
      <c r="Q49" s="1">
        <v>-460.51629576107905</v>
      </c>
      <c r="R49" s="6">
        <f t="shared" si="4"/>
        <v>0.70763273732876975</v>
      </c>
      <c r="S49" s="24" cm="1">
        <f t="array" ref="S49">INDEX(P$9:P$400,MATCH(MIN(ABS($A49-P$9:P$400)),ABS($A49-P$9:P$400),0))</f>
        <v>10.265455098517842</v>
      </c>
      <c r="T49" s="20">
        <f t="shared" si="5"/>
        <v>0.7048862921723098</v>
      </c>
      <c r="U49" s="1"/>
      <c r="V49" s="22">
        <f>$A49*X$4/'PB_&amp;_MAR 30'!$F$1</f>
        <v>9.5817662701276483</v>
      </c>
      <c r="W49" s="1">
        <v>-405.2342967244702</v>
      </c>
      <c r="X49" s="6">
        <f t="shared" si="6"/>
        <v>0.73719237021953921</v>
      </c>
      <c r="Y49" s="24" cm="1">
        <f t="array" ref="Y49">INDEX(V$9:V$400,MATCH(MIN(ABS($A49-V$9:V$400)),ABS($A49-V$9:V$400),0))</f>
        <v>10.28287111916138</v>
      </c>
      <c r="Z49" s="20">
        <f t="shared" si="7"/>
        <v>0.73281860550651534</v>
      </c>
      <c r="AA49" s="1"/>
      <c r="AB49" s="22">
        <f>$A49*AD$4/'PB_&amp;_MAR 30'!$F$1</f>
        <v>9.8093894839590234</v>
      </c>
      <c r="AC49" s="1">
        <v>-399.71806358381508</v>
      </c>
      <c r="AD49" s="6">
        <f t="shared" si="8"/>
        <v>0.74678516613953916</v>
      </c>
      <c r="AE49" s="24" cm="1">
        <f t="array" ref="AE49">INDEX(AB$9:AB$400,MATCH(MIN(ABS($A49-AB$9:AB$400)),ABS($A49-AB$9:AB$400),0))</f>
        <v>10.287896288054586</v>
      </c>
      <c r="AF49" s="20">
        <f t="shared" si="9"/>
        <v>0.74372299617903515</v>
      </c>
      <c r="AG49" s="1"/>
      <c r="AH49" s="22">
        <f>$A49*AJ$4/'PB_&amp;_MAR 30'!$F$1</f>
        <v>9.8048701423240328</v>
      </c>
      <c r="AI49" s="1">
        <v>-372.87350192678235</v>
      </c>
      <c r="AJ49" s="6">
        <f t="shared" si="10"/>
        <v>0.76368187991318592</v>
      </c>
      <c r="AK49" s="24" cm="1">
        <f t="array" ref="AK49">INDEX(AH$9:AH$400,MATCH(MIN(ABS($A49-AH$9:AH$400)),ABS($A49-AH$9:AH$400),0))</f>
        <v>10.283156490730084</v>
      </c>
      <c r="AL49" s="20">
        <f t="shared" si="11"/>
        <v>0.76075637061306822</v>
      </c>
      <c r="AM49" s="1"/>
      <c r="AN49" s="22">
        <f>$A49*AP$4/'PB_&amp;_MAR 30'!$F$1</f>
        <v>9.7669277516350892</v>
      </c>
      <c r="AO49" s="1">
        <v>-423.09026011560695</v>
      </c>
      <c r="AP49" s="6">
        <f t="shared" si="12"/>
        <v>0.73081404264168393</v>
      </c>
      <c r="AQ49" s="24" cm="1">
        <f t="array" ref="AQ49">INDEX(AN$9:AN$400,MATCH(MIN(ABS($A49-AN$9:AN$400)),ABS($A49-AN$9:AN$400),0))</f>
        <v>10.24336325171485</v>
      </c>
      <c r="AR49" s="20">
        <f t="shared" si="13"/>
        <v>0.72809872679987031</v>
      </c>
      <c r="AS49" s="1"/>
      <c r="AT49" s="22">
        <f>$A49*AV$4/'PB_&amp;_MAR 30'!$F$1</f>
        <v>9.9599002151159368</v>
      </c>
      <c r="AU49" s="1">
        <v>-457.22045761078999</v>
      </c>
      <c r="AV49" s="6">
        <f t="shared" si="14"/>
        <v>0.71473531245187127</v>
      </c>
      <c r="AW49" s="24" cm="1">
        <f t="array" ref="AW49">INDEX(AT$9:AT$400,MATCH(MIN(ABS($A49-AT$9:AT$400)),ABS($A49-AT$9:AT$400),0))</f>
        <v>10.202824610606569</v>
      </c>
      <c r="AX49" s="20">
        <f t="shared" si="15"/>
        <v>0.71330228057775147</v>
      </c>
      <c r="AY49" s="1"/>
      <c r="AZ49" s="22">
        <f>$A49*BB$4/'PB_&amp;_MAR 30'!$F$1</f>
        <v>10.027899301794919</v>
      </c>
      <c r="BA49" s="1">
        <v>-410.55465317919084</v>
      </c>
      <c r="BB49" s="6">
        <f t="shared" si="16"/>
        <v>0.74558754879042388</v>
      </c>
      <c r="BC49" s="24" cm="1">
        <f t="array" ref="BC49">INDEX(AZ$9:AZ$400,MATCH(MIN(ABS($A49-AZ$9:AZ$400)),ABS($A49-AZ$9:AZ$400),0))</f>
        <v>10.272482211594797</v>
      </c>
      <c r="BD49" s="20">
        <f t="shared" si="17"/>
        <v>0.74425317447054007</v>
      </c>
      <c r="BE49" s="1"/>
      <c r="BF49" s="22">
        <f>$A49*BH$4/'PB_&amp;_MAR 30'!$F$1</f>
        <v>9.7423612735827199</v>
      </c>
      <c r="BG49" s="1">
        <v>-401.43680635838155</v>
      </c>
      <c r="BH49" s="6">
        <f t="shared" si="18"/>
        <v>0.7439467418638559</v>
      </c>
      <c r="BI49" s="24" cm="1">
        <f t="array" ref="BI49">INDEX(BF$9:BF$400,MATCH(MIN(ABS($A49-BF$9:BF$400)),ABS($A49-BF$9:BF$400),0))</f>
        <v>10.217598408879438</v>
      </c>
      <c r="BJ49" s="20">
        <f t="shared" si="19"/>
        <v>0.74097921572464642</v>
      </c>
      <c r="BK49" s="1"/>
      <c r="BL49" s="22">
        <f>$A49*BN$4/'PB_&amp;_MAR 30'!$F$1</f>
        <v>9.9689509613780558</v>
      </c>
      <c r="BM49" s="1">
        <v>-394.17346339113681</v>
      </c>
      <c r="BN49" s="6">
        <f t="shared" si="20"/>
        <v>0.75429427745238486</v>
      </c>
      <c r="BO49" s="24" cm="1">
        <f t="array" ref="BO49">INDEX(BL$9:BL$400,MATCH(MIN(ABS($A49-BL$9:BL$400)),ABS($A49-BL$9:BL$400),0))</f>
        <v>10.212096106777519</v>
      </c>
      <c r="BP49" s="20">
        <f t="shared" si="21"/>
        <v>0.75284822111316541</v>
      </c>
      <c r="BQ49" s="1"/>
      <c r="BR49" s="22">
        <f>$A49*BT$4/'PB_&amp;_MAR 30'!$F$1</f>
        <v>9.8245009109482808</v>
      </c>
      <c r="BS49" s="1">
        <v>-390.20739884393066</v>
      </c>
      <c r="BT49" s="6">
        <f t="shared" si="22"/>
        <v>0.75319022820685344</v>
      </c>
      <c r="BU49" s="24" cm="1">
        <f t="array" ref="BU49">INDEX(BR$9:BR$400,MATCH(MIN(ABS($A49-BR$9:BR$400)),ABS($A49-BR$9:BR$400),0))</f>
        <v>10.303744857823807</v>
      </c>
      <c r="BV49" s="20">
        <f t="shared" si="23"/>
        <v>0.75034902793313296</v>
      </c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22">
        <f t="shared" si="24"/>
        <v>10.249319849437095</v>
      </c>
      <c r="CJ49" s="6">
        <f t="shared" si="25"/>
        <v>0.73386979411195308</v>
      </c>
      <c r="CK49" s="6">
        <f>_xlfn.STDEV.P(H49,N49,T49,Z49,AF49,AL49,AR49,AX49,BD49,BJ49,BP49,BV49)</f>
        <v>1.7675465622335629E-2</v>
      </c>
      <c r="CL49" s="1"/>
      <c r="CM49" s="6"/>
      <c r="CN49" s="25">
        <f t="shared" si="26"/>
        <v>10.228601615967371</v>
      </c>
      <c r="CO49" s="6">
        <f t="shared" si="27"/>
        <v>0.71310297014190382</v>
      </c>
      <c r="CP49" s="6">
        <f>_xlfn.STDEV.P(H49,N49,T49)</f>
        <v>1.1369130262343275E-2</v>
      </c>
      <c r="CQ49" s="6"/>
      <c r="CR49" s="25">
        <f t="shared" si="28"/>
        <v>10.284641299315352</v>
      </c>
      <c r="CS49" s="6">
        <f t="shared" si="29"/>
        <v>0.74576599076620609</v>
      </c>
      <c r="CT49" s="6">
        <f>_xlfn.STDEV.P(Z49,AF49,AL49)</f>
        <v>1.1496667631670164E-2</v>
      </c>
      <c r="CU49" s="6"/>
      <c r="CV49" s="25">
        <f t="shared" si="30"/>
        <v>10.239556691305404</v>
      </c>
      <c r="CW49" s="6">
        <f t="shared" si="31"/>
        <v>0.72855139394938728</v>
      </c>
      <c r="CX49" s="6">
        <f>_xlfn.STDEV.P(AR49,AX49,BD49)</f>
        <v>1.263970302530492E-2</v>
      </c>
      <c r="CY49" s="6"/>
      <c r="CZ49" s="25">
        <f t="shared" si="32"/>
        <v>10.244479791160254</v>
      </c>
      <c r="DA49" s="6">
        <f t="shared" si="33"/>
        <v>0.74805882159031489</v>
      </c>
      <c r="DB49" s="6">
        <f>_xlfn.STDEV.P(BJ49,BP49,BV49)</f>
        <v>5.1089533205726928E-3</v>
      </c>
      <c r="DC49" s="6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</row>
    <row r="50" spans="1:129" x14ac:dyDescent="0.25">
      <c r="A50" s="4">
        <v>10.5</v>
      </c>
      <c r="B50" s="3">
        <v>0.25</v>
      </c>
      <c r="C50" s="1"/>
      <c r="D50" s="22">
        <f>$A50*F$4/'PB_&amp;_MAR 30'!$F$1</f>
        <v>10.011374333489204</v>
      </c>
      <c r="E50" s="1">
        <v>-461.27538053949905</v>
      </c>
      <c r="F50" s="6">
        <f t="shared" si="0"/>
        <v>0.70670182749358723</v>
      </c>
      <c r="G50" s="24" cm="1">
        <f t="array" ref="G50">INDEX(D$9:D$400,MATCH(MIN(ABS($A50-D$9:D$400)),ABS($A50-D$9:D$400),0))</f>
        <v>10.488106444607736</v>
      </c>
      <c r="H50" s="20">
        <f t="shared" si="1"/>
        <v>0.70374902223624869</v>
      </c>
      <c r="I50" s="1"/>
      <c r="J50" s="22">
        <f>$A50*L$4/'PB_&amp;_MAR 30'!$F$1</f>
        <v>10.170609360335803</v>
      </c>
      <c r="K50" s="1">
        <v>-432.69798651252415</v>
      </c>
      <c r="L50" s="6">
        <f t="shared" si="2"/>
        <v>0.72918003239784335</v>
      </c>
      <c r="M50" s="24" cm="1">
        <f t="array" ref="M50">INDEX(J$9:J$400,MATCH(MIN(ABS($A50-J$9:J$400)),ABS($A50-J$9:J$400),0))</f>
        <v>10.412766726058086</v>
      </c>
      <c r="N50" s="20">
        <f t="shared" si="3"/>
        <v>0.72787564024400531</v>
      </c>
      <c r="O50" s="1"/>
      <c r="P50" s="22">
        <f>$A50*R$4/'PB_&amp;_MAR 30'!$F$1</f>
        <v>10.026723584598825</v>
      </c>
      <c r="Q50" s="1">
        <v>-463.50510597302508</v>
      </c>
      <c r="R50" s="6">
        <f t="shared" si="4"/>
        <v>0.70573523604954502</v>
      </c>
      <c r="S50" s="24" cm="1">
        <f t="array" ref="S50">INDEX(P$9:P$400,MATCH(MIN(ABS($A50-P$9:P$400)),ABS($A50-P$9:P$400),0))</f>
        <v>10.504186612436863</v>
      </c>
      <c r="T50" s="20">
        <f t="shared" si="5"/>
        <v>0.7032681544139866</v>
      </c>
      <c r="U50" s="1"/>
      <c r="V50" s="22">
        <f>$A50*X$4/'PB_&amp;_MAR 30'!$F$1</f>
        <v>9.8154678864722253</v>
      </c>
      <c r="W50" s="1">
        <v>-407.53528420038538</v>
      </c>
      <c r="X50" s="6">
        <f t="shared" si="6"/>
        <v>0.73570010495574545</v>
      </c>
      <c r="Y50" s="24" cm="1">
        <f t="array" ref="Y50">INDEX(V$9:V$400,MATCH(MIN(ABS($A50-V$9:V$400)),ABS($A50-V$9:V$400),0))</f>
        <v>10.516572735505957</v>
      </c>
      <c r="Z50" s="20">
        <f t="shared" si="7"/>
        <v>0.73143826521392918</v>
      </c>
      <c r="AA50" s="1"/>
      <c r="AB50" s="22">
        <f>$A50*AD$4/'PB_&amp;_MAR 30'!$F$1</f>
        <v>10.048642886006805</v>
      </c>
      <c r="AC50" s="1">
        <v>-402.2186849710983</v>
      </c>
      <c r="AD50" s="6">
        <f t="shared" si="8"/>
        <v>0.74520106352618287</v>
      </c>
      <c r="AE50" s="24" cm="1">
        <f t="array" ref="AE50">INDEX(AB$9:AB$400,MATCH(MIN(ABS($A50-AB$9:AB$400)),ABS($A50-AB$9:AB$400),0))</f>
        <v>10.527149690102368</v>
      </c>
      <c r="AF50" s="20">
        <f t="shared" si="9"/>
        <v>0.7422230315378554</v>
      </c>
      <c r="AG50" s="1"/>
      <c r="AH50" s="22">
        <f>$A50*AJ$4/'PB_&amp;_MAR 30'!$F$1</f>
        <v>10.044013316527057</v>
      </c>
      <c r="AI50" s="1">
        <v>-375.24374759152221</v>
      </c>
      <c r="AJ50" s="6">
        <f t="shared" si="10"/>
        <v>0.76217967609140513</v>
      </c>
      <c r="AK50" s="24" cm="1">
        <f t="array" ref="AK50">INDEX(AH$9:AH$400,MATCH(MIN(ABS($A50-AH$9:AH$400)),ABS($A50-AH$9:AH$400),0))</f>
        <v>10.522299664933108</v>
      </c>
      <c r="AL50" s="20">
        <f t="shared" si="11"/>
        <v>0.7593933104492927</v>
      </c>
      <c r="AM50" s="1"/>
      <c r="AN50" s="22">
        <f>$A50*AP$4/'PB_&amp;_MAR 30'!$F$1</f>
        <v>10.005145501674971</v>
      </c>
      <c r="AO50" s="1">
        <v>-425.24277456647405</v>
      </c>
      <c r="AP50" s="6">
        <f t="shared" si="12"/>
        <v>0.72944453188285441</v>
      </c>
      <c r="AQ50" s="24" cm="1">
        <f t="array" ref="AQ50">INDEX(AN$9:AN$400,MATCH(MIN(ABS($A50-AN$9:AN$400)),ABS($A50-AN$9:AN$400),0))</f>
        <v>10.481581001754728</v>
      </c>
      <c r="AR50" s="20">
        <f t="shared" si="13"/>
        <v>0.72674567056898054</v>
      </c>
      <c r="AS50" s="1"/>
      <c r="AT50" s="22">
        <f>$A50*AV$4/'PB_&amp;_MAR 30'!$F$1</f>
        <v>10.202824610606569</v>
      </c>
      <c r="AU50" s="1">
        <v>-459.51731213872836</v>
      </c>
      <c r="AV50" s="6">
        <f t="shared" si="14"/>
        <v>0.71330228057775147</v>
      </c>
      <c r="AW50" s="24" cm="1">
        <f t="array" ref="AW50">INDEX(AT$9:AT$400,MATCH(MIN(ABS($A50-AT$9:AT$400)),ABS($A50-AT$9:AT$400),0))</f>
        <v>10.445749006097202</v>
      </c>
      <c r="AX50" s="20">
        <f t="shared" si="15"/>
        <v>0.71196262491833628</v>
      </c>
      <c r="AY50" s="1"/>
      <c r="AZ50" s="22">
        <f>$A50*BB$4/'PB_&amp;_MAR 30'!$F$1</f>
        <v>10.272482211594797</v>
      </c>
      <c r="BA50" s="1">
        <v>-412.70798169556844</v>
      </c>
      <c r="BB50" s="6">
        <f t="shared" si="16"/>
        <v>0.74425317447054007</v>
      </c>
      <c r="BC50" s="24" cm="1">
        <f t="array" ref="BC50">INDEX(AZ$9:AZ$400,MATCH(MIN(ABS($A50-AZ$9:AZ$400)),ABS($A50-AZ$9:AZ$400),0))</f>
        <v>10.517065121394673</v>
      </c>
      <c r="BD50" s="20">
        <f t="shared" si="17"/>
        <v>0.74302896645461258</v>
      </c>
      <c r="BE50" s="1"/>
      <c r="BF50" s="22">
        <f>$A50*BH$4/'PB_&amp;_MAR 30'!$F$1</f>
        <v>9.9799798412310778</v>
      </c>
      <c r="BG50" s="1">
        <v>-403.75056840077076</v>
      </c>
      <c r="BH50" s="6">
        <f t="shared" si="18"/>
        <v>0.74247092723968167</v>
      </c>
      <c r="BI50" s="24" cm="1">
        <f t="array" ref="BI50">INDEX(BF$9:BF$400,MATCH(MIN(ABS($A50-BF$9:BF$400)),ABS($A50-BF$9:BF$400),0))</f>
        <v>10.455216976527796</v>
      </c>
      <c r="BJ50" s="20">
        <f t="shared" si="19"/>
        <v>0.73954693781162406</v>
      </c>
      <c r="BK50" s="1"/>
      <c r="BL50" s="22">
        <f>$A50*BN$4/'PB_&amp;_MAR 30'!$F$1</f>
        <v>10.212096106777519</v>
      </c>
      <c r="BM50" s="1">
        <v>-396.4932996146436</v>
      </c>
      <c r="BN50" s="6">
        <f t="shared" si="20"/>
        <v>0.75284822111316541</v>
      </c>
      <c r="BO50" s="24" cm="1">
        <f t="array" ref="BO50">INDEX(BL$9:BL$400,MATCH(MIN(ABS($A50-BL$9:BL$400)),ABS($A50-BL$9:BL$400),0))</f>
        <v>10.455241252176984</v>
      </c>
      <c r="BP50" s="20">
        <f t="shared" si="21"/>
        <v>0.75146301889673495</v>
      </c>
      <c r="BQ50" s="1"/>
      <c r="BR50" s="22">
        <f>$A50*BT$4/'PB_&amp;_MAR 30'!$F$1</f>
        <v>10.064122884386045</v>
      </c>
      <c r="BS50" s="1">
        <v>-392.49410886319851</v>
      </c>
      <c r="BT50" s="6">
        <f t="shared" si="22"/>
        <v>0.75174386306953234</v>
      </c>
      <c r="BU50" s="24" cm="1">
        <f t="array" ref="BU50">INDEX(BR$9:BR$400,MATCH(MIN(ABS($A50-BR$9:BR$400)),ABS($A50-BR$9:BR$400),0))</f>
        <v>10.543366831261569</v>
      </c>
      <c r="BV50" s="20">
        <f t="shared" si="23"/>
        <v>0.74891704049783692</v>
      </c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22">
        <f t="shared" si="24"/>
        <v>10.489108505238089</v>
      </c>
      <c r="CJ50" s="6">
        <f t="shared" si="25"/>
        <v>0.73246764027028688</v>
      </c>
      <c r="CK50" s="6">
        <f>_xlfn.STDEV.P(H50,N50,T50,Z50,AF50,AL50,AR50,AX50,BD50,BJ50,BP50,BV50)</f>
        <v>1.771519187962314E-2</v>
      </c>
      <c r="CL50" s="1"/>
      <c r="CM50" s="6"/>
      <c r="CN50" s="25">
        <f t="shared" si="26"/>
        <v>10.468353261034229</v>
      </c>
      <c r="CO50" s="6">
        <f t="shared" si="27"/>
        <v>0.71163093896474683</v>
      </c>
      <c r="CP50" s="6">
        <f>_xlfn.STDEV.P(H50,N50,T50)</f>
        <v>1.1488415852642677E-2</v>
      </c>
      <c r="CQ50" s="6"/>
      <c r="CR50" s="25">
        <f t="shared" si="28"/>
        <v>10.52200736351381</v>
      </c>
      <c r="CS50" s="6">
        <f t="shared" si="29"/>
        <v>0.74435153573369239</v>
      </c>
      <c r="CT50" s="6">
        <f>_xlfn.STDEV.P(Z50,AF50,AL50)</f>
        <v>1.1511415670587669E-2</v>
      </c>
      <c r="CU50" s="6"/>
      <c r="CV50" s="25">
        <f t="shared" si="30"/>
        <v>10.481465043082201</v>
      </c>
      <c r="CW50" s="6">
        <f t="shared" si="31"/>
        <v>0.72724575398064317</v>
      </c>
      <c r="CX50" s="6">
        <f>_xlfn.STDEV.P(AR50,AX50,BD50)</f>
        <v>1.2687709451173777E-2</v>
      </c>
      <c r="CY50" s="6"/>
      <c r="CZ50" s="25">
        <f t="shared" si="32"/>
        <v>10.484608353322116</v>
      </c>
      <c r="DA50" s="6">
        <f t="shared" si="33"/>
        <v>0.74664233240206535</v>
      </c>
      <c r="DB50" s="6">
        <f>_xlfn.STDEV.P(BJ50,BP50,BV50)</f>
        <v>5.1237336515124092E-3</v>
      </c>
      <c r="DC50" s="6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</row>
    <row r="51" spans="1:129" x14ac:dyDescent="0.25">
      <c r="A51" s="4">
        <v>10.75</v>
      </c>
      <c r="B51" s="3">
        <v>0.25</v>
      </c>
      <c r="C51" s="1"/>
      <c r="D51" s="22">
        <f>$A51*F$4/'PB_&amp;_MAR 30'!$F$1</f>
        <v>10.249740389048469</v>
      </c>
      <c r="E51" s="1">
        <v>-463.57035645472064</v>
      </c>
      <c r="F51" s="6">
        <f t="shared" si="0"/>
        <v>0.70524258585555866</v>
      </c>
      <c r="G51" s="24" cm="1">
        <f t="array" ref="G51">INDEX(D$9:D$400,MATCH(MIN(ABS($A51-D$9:D$400)),ABS($A51-D$9:D$400),0))</f>
        <v>10.726472500167002</v>
      </c>
      <c r="H51" s="20">
        <f t="shared" si="1"/>
        <v>0.70240596568102653</v>
      </c>
      <c r="I51" s="1"/>
      <c r="J51" s="22">
        <f>$A51*L$4/'PB_&amp;_MAR 30'!$F$1</f>
        <v>10.412766726058086</v>
      </c>
      <c r="K51" s="1">
        <v>-434.78205684007713</v>
      </c>
      <c r="L51" s="6">
        <f t="shared" si="2"/>
        <v>0.72787564024400531</v>
      </c>
      <c r="M51" s="24" cm="1">
        <f t="array" ref="M51">INDEX(J$9:J$400,MATCH(MIN(ABS($A51-J$9:J$400)),ABS($A51-J$9:J$400),0))</f>
        <v>10.654924091780366</v>
      </c>
      <c r="N51" s="20">
        <f t="shared" si="3"/>
        <v>0.7265478104979074</v>
      </c>
      <c r="O51" s="1"/>
      <c r="P51" s="22">
        <f>$A51*R$4/'PB_&amp;_MAR 30'!$F$1</f>
        <v>10.265455098517842</v>
      </c>
      <c r="Q51" s="1">
        <v>-464.84230250481698</v>
      </c>
      <c r="R51" s="6">
        <f t="shared" si="4"/>
        <v>0.7048862921723098</v>
      </c>
      <c r="S51" s="24" cm="1">
        <f t="array" ref="S51">INDEX(P$9:P$400,MATCH(MIN(ABS($A51-P$9:P$400)),ABS($A51-P$9:P$400),0))</f>
        <v>10.742918126355882</v>
      </c>
      <c r="T51" s="20">
        <f t="shared" si="5"/>
        <v>0.70151751080463676</v>
      </c>
      <c r="U51" s="1"/>
      <c r="V51" s="22">
        <f>$A51*X$4/'PB_&amp;_MAR 30'!$F$1</f>
        <v>10.049169502816802</v>
      </c>
      <c r="W51" s="1">
        <v>-409.82669075144514</v>
      </c>
      <c r="X51" s="6">
        <f t="shared" si="6"/>
        <v>0.73421405323353184</v>
      </c>
      <c r="Y51" s="24" cm="1">
        <f t="array" ref="Y51">INDEX(V$9:V$400,MATCH(MIN(ABS($A51-V$9:V$400)),ABS($A51-V$9:V$400),0))</f>
        <v>10.75001468338793</v>
      </c>
      <c r="Z51" s="20">
        <f t="shared" si="7"/>
        <v>0.73004553844956555</v>
      </c>
      <c r="AA51" s="1"/>
      <c r="AB51" s="22">
        <f>$A51*AD$4/'PB_&amp;_MAR 30'!$F$1</f>
        <v>10.287896288054586</v>
      </c>
      <c r="AC51" s="1">
        <v>-404.551921965318</v>
      </c>
      <c r="AD51" s="6">
        <f t="shared" si="8"/>
        <v>0.74372299617903515</v>
      </c>
      <c r="AE51" s="24" cm="1">
        <f t="array" ref="AE51">INDEX(AB$9:AB$400,MATCH(MIN(ABS($A51-AB$9:AB$400)),ABS($A51-AB$9:AB$400),0))</f>
        <v>10.766403092150147</v>
      </c>
      <c r="AF51" s="20">
        <f t="shared" si="9"/>
        <v>0.74083850371847393</v>
      </c>
      <c r="AG51" s="1"/>
      <c r="AH51" s="22">
        <f>$A51*AJ$4/'PB_&amp;_MAR 30'!$F$1</f>
        <v>10.283156490730084</v>
      </c>
      <c r="AI51" s="1">
        <v>-377.4895038535646</v>
      </c>
      <c r="AJ51" s="6">
        <f t="shared" si="10"/>
        <v>0.76075637061306822</v>
      </c>
      <c r="AK51" s="24" cm="1">
        <f t="array" ref="AK51">INDEX(AH$9:AH$400,MATCH(MIN(ABS($A51-AH$9:AH$400)),ABS($A51-AH$9:AH$400),0))</f>
        <v>10.761442839136134</v>
      </c>
      <c r="AL51" s="20">
        <f t="shared" si="11"/>
        <v>0.75807731941797429</v>
      </c>
      <c r="AM51" s="1"/>
      <c r="AN51" s="22">
        <f>$A51*AP$4/'PB_&amp;_MAR 30'!$F$1</f>
        <v>10.24336325171485</v>
      </c>
      <c r="AO51" s="1">
        <v>-427.35802986512527</v>
      </c>
      <c r="AP51" s="6">
        <f t="shared" si="12"/>
        <v>0.72809872679987031</v>
      </c>
      <c r="AQ51" s="24" cm="1">
        <f t="array" ref="AQ51">INDEX(AN$9:AN$400,MATCH(MIN(ABS($A51-AN$9:AN$400)),ABS($A51-AN$9:AN$400),0))</f>
        <v>10.71979875179461</v>
      </c>
      <c r="AR51" s="20">
        <f t="shared" si="13"/>
        <v>0.72541536381860772</v>
      </c>
      <c r="AS51" s="1"/>
      <c r="AT51" s="22">
        <f>$A51*AV$4/'PB_&amp;_MAR 30'!$F$1</f>
        <v>10.445749006097202</v>
      </c>
      <c r="AU51" s="1">
        <v>-461.66450385356461</v>
      </c>
      <c r="AV51" s="6">
        <f t="shared" si="14"/>
        <v>0.71196262491833628</v>
      </c>
      <c r="AW51" s="24" cm="1">
        <f t="array" ref="AW51">INDEX(AT$9:AT$400,MATCH(MIN(ABS($A51-AT$9:AT$400)),ABS($A51-AT$9:AT$400),0))</f>
        <v>10.688673401587835</v>
      </c>
      <c r="AX51" s="20">
        <f t="shared" si="15"/>
        <v>0.71063808917318516</v>
      </c>
      <c r="AY51" s="1"/>
      <c r="AZ51" s="22">
        <f>$A51*BB$4/'PB_&amp;_MAR 30'!$F$1</f>
        <v>10.517065121394673</v>
      </c>
      <c r="BA51" s="1">
        <v>-414.68353082851644</v>
      </c>
      <c r="BB51" s="6">
        <f t="shared" si="16"/>
        <v>0.74302896645461258</v>
      </c>
      <c r="BC51" s="24" cm="1">
        <f t="array" ref="BC51">INDEX(AZ$9:AZ$400,MATCH(MIN(ABS($A51-AZ$9:AZ$400)),ABS($A51-AZ$9:AZ$400),0))</f>
        <v>10.761648031194548</v>
      </c>
      <c r="BD51" s="20">
        <f t="shared" si="17"/>
        <v>0.74178861571855648</v>
      </c>
      <c r="BE51" s="1"/>
      <c r="BF51" s="22">
        <f>$A51*BH$4/'PB_&amp;_MAR 30'!$F$1</f>
        <v>10.217598408879438</v>
      </c>
      <c r="BG51" s="1">
        <v>-406.08925337186901</v>
      </c>
      <c r="BH51" s="6">
        <f t="shared" si="18"/>
        <v>0.74097921572464642</v>
      </c>
      <c r="BI51" s="24" cm="1">
        <f t="array" ref="BI51">INDEX(BF$9:BF$400,MATCH(MIN(ABS($A51-BF$9:BF$400)),ABS($A51-BF$9:BF$400),0))</f>
        <v>10.692835544176155</v>
      </c>
      <c r="BJ51" s="20">
        <f t="shared" si="19"/>
        <v>0.73818991050760174</v>
      </c>
      <c r="BK51" s="1"/>
      <c r="BL51" s="22">
        <f>$A51*BN$4/'PB_&amp;_MAR 30'!$F$1</f>
        <v>10.455241252176984</v>
      </c>
      <c r="BM51" s="1">
        <v>-398.71551059730257</v>
      </c>
      <c r="BN51" s="6">
        <f t="shared" si="20"/>
        <v>0.75146301889673495</v>
      </c>
      <c r="BO51" s="24" cm="1">
        <f t="array" ref="BO51">INDEX(BL$9:BL$400,MATCH(MIN(ABS($A51-BL$9:BL$400)),ABS($A51-BL$9:BL$400),0))</f>
        <v>10.698386397576449</v>
      </c>
      <c r="BP51" s="20">
        <f t="shared" si="21"/>
        <v>0.75008417923451531</v>
      </c>
      <c r="BQ51" s="1"/>
      <c r="BR51" s="22">
        <f>$A51*BT$4/'PB_&amp;_MAR 30'!$F$1</f>
        <v>10.303744857823807</v>
      </c>
      <c r="BS51" s="1">
        <v>-394.69934971098274</v>
      </c>
      <c r="BT51" s="6">
        <f t="shared" si="22"/>
        <v>0.75034902793313296</v>
      </c>
      <c r="BU51" s="24" cm="1">
        <f t="array" ref="BU51">INDEX(BR$9:BR$400,MATCH(MIN(ABS($A51-BR$9:BR$400)),ABS($A51-BR$9:BR$400),0))</f>
        <v>10.782988804699333</v>
      </c>
      <c r="BV51" s="20">
        <f t="shared" si="23"/>
        <v>0.7475263245928716</v>
      </c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22">
        <f t="shared" si="24"/>
        <v>10.728875522000534</v>
      </c>
      <c r="CJ51" s="6">
        <f t="shared" si="25"/>
        <v>0.73108959430124354</v>
      </c>
      <c r="CK51" s="6">
        <f>_xlfn.STDEV.P(H51,N51,T51,Z51,AF51,AL51,AR51,AX51,BD51,BJ51,BP51,BV51)</f>
        <v>1.7768558209776367E-2</v>
      </c>
      <c r="CL51" s="1"/>
      <c r="CM51" s="6"/>
      <c r="CN51" s="25">
        <f t="shared" si="26"/>
        <v>10.708104906101084</v>
      </c>
      <c r="CO51" s="6">
        <f t="shared" si="27"/>
        <v>0.71015709566119023</v>
      </c>
      <c r="CP51" s="6">
        <f>_xlfn.STDEV.P(H51,N51,T51)</f>
        <v>1.1595659752993228E-2</v>
      </c>
      <c r="CQ51" s="6"/>
      <c r="CR51" s="25">
        <f t="shared" si="28"/>
        <v>10.75928687155807</v>
      </c>
      <c r="CS51" s="6">
        <f t="shared" si="29"/>
        <v>0.74298712052867133</v>
      </c>
      <c r="CT51" s="6">
        <f>_xlfn.STDEV.P(Z51,AF51,AL51)</f>
        <v>1.1544337766859493E-2</v>
      </c>
      <c r="CU51" s="6"/>
      <c r="CV51" s="25">
        <f t="shared" si="30"/>
        <v>10.723373394858998</v>
      </c>
      <c r="CW51" s="6">
        <f t="shared" si="31"/>
        <v>0.72594735623678319</v>
      </c>
      <c r="CX51" s="6">
        <f>_xlfn.STDEV.P(AR51,AX51,BD51)</f>
        <v>1.2722711659684761E-2</v>
      </c>
      <c r="CY51" s="6"/>
      <c r="CZ51" s="25">
        <f t="shared" si="32"/>
        <v>10.724736915483978</v>
      </c>
      <c r="DA51" s="6">
        <f t="shared" si="33"/>
        <v>0.74526680477832963</v>
      </c>
      <c r="DB51" s="6">
        <f>_xlfn.STDEV.P(BJ51,BP51,BV51)</f>
        <v>5.111912850146518E-3</v>
      </c>
      <c r="DC51" s="6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</row>
    <row r="52" spans="1:129" x14ac:dyDescent="0.25">
      <c r="A52" s="4">
        <v>11</v>
      </c>
      <c r="B52" s="3">
        <v>0.25</v>
      </c>
      <c r="C52" s="1"/>
      <c r="D52" s="22">
        <f>$A52*F$4/'PB_&amp;_MAR 30'!$F$1</f>
        <v>10.488106444607736</v>
      </c>
      <c r="E52" s="1">
        <v>-465.91931117533727</v>
      </c>
      <c r="F52" s="6">
        <f t="shared" si="0"/>
        <v>0.70374902223624869</v>
      </c>
      <c r="G52" s="24" cm="1">
        <f t="array" ref="G52">INDEX(D$9:D$400,MATCH(MIN(ABS($A52-D$9:D$400)),ABS($A52-D$9:D$400),0))</f>
        <v>10.964573704553429</v>
      </c>
      <c r="H52" s="20">
        <f t="shared" si="1"/>
        <v>0.70110603059416565</v>
      </c>
      <c r="I52" s="1"/>
      <c r="J52" s="22">
        <f>$A52*L$4/'PB_&amp;_MAR 30'!$F$1</f>
        <v>10.654924091780366</v>
      </c>
      <c r="K52" s="1">
        <v>-436.90357418111756</v>
      </c>
      <c r="L52" s="6">
        <f t="shared" si="2"/>
        <v>0.7265478104979074</v>
      </c>
      <c r="M52" s="24" cm="1">
        <f t="array" ref="M52">INDEX(J$9:J$400,MATCH(MIN(ABS($A52-J$9:J$400)),ABS($A52-J$9:J$400),0))</f>
        <v>10.897081457502647</v>
      </c>
      <c r="N52" s="20">
        <f t="shared" si="3"/>
        <v>0.72536852335158253</v>
      </c>
      <c r="O52" s="1"/>
      <c r="P52" s="22">
        <f>$A52*R$4/'PB_&amp;_MAR 30'!$F$1</f>
        <v>10.504186612436863</v>
      </c>
      <c r="Q52" s="1">
        <v>-467.39107899807328</v>
      </c>
      <c r="R52" s="6">
        <f t="shared" si="4"/>
        <v>0.7032681544139866</v>
      </c>
      <c r="S52" s="24" cm="1">
        <f t="array" ref="S52">INDEX(P$9:P$400,MATCH(MIN(ABS($A52-P$9:P$400)),ABS($A52-P$9:P$400),0))</f>
        <v>10.981384383037215</v>
      </c>
      <c r="T52" s="20">
        <f t="shared" si="5"/>
        <v>0.69993471589106682</v>
      </c>
      <c r="U52" s="1"/>
      <c r="V52" s="22">
        <f>$A52*X$4/'PB_&amp;_MAR 30'!$F$1</f>
        <v>10.28287111916138</v>
      </c>
      <c r="W52" s="1">
        <v>-411.97839113680163</v>
      </c>
      <c r="X52" s="6">
        <f t="shared" si="6"/>
        <v>0.73281860550651534</v>
      </c>
      <c r="Y52" s="24" cm="1">
        <f t="array" ref="Y52">INDEX(V$9:V$400,MATCH(MIN(ABS($A52-V$9:V$400)),ABS($A52-V$9:V$400),0))</f>
        <v>10.983975968195109</v>
      </c>
      <c r="Z52" s="20">
        <f t="shared" si="7"/>
        <v>0.72872051086045686</v>
      </c>
      <c r="AA52" s="1"/>
      <c r="AB52" s="22">
        <f>$A52*AD$4/'PB_&amp;_MAR 30'!$F$1</f>
        <v>10.527149690102368</v>
      </c>
      <c r="AC52" s="1">
        <v>-406.91972543352608</v>
      </c>
      <c r="AD52" s="6">
        <f t="shared" si="8"/>
        <v>0.7422230315378554</v>
      </c>
      <c r="AE52" s="24" cm="1">
        <f t="array" ref="AE52">INDEX(AB$9:AB$400,MATCH(MIN(ABS($A52-AB$9:AB$400)),ABS($A52-AB$9:AB$400),0))</f>
        <v>11.005390657084545</v>
      </c>
      <c r="AF52" s="20">
        <f t="shared" si="9"/>
        <v>0.7394972944590249</v>
      </c>
      <c r="AG52" s="1"/>
      <c r="AH52" s="22">
        <f>$A52*AJ$4/'PB_&amp;_MAR 30'!$F$1</f>
        <v>10.522299664933108</v>
      </c>
      <c r="AI52" s="1">
        <v>-379.6402023121388</v>
      </c>
      <c r="AJ52" s="6">
        <f t="shared" si="10"/>
        <v>0.7593933104492927</v>
      </c>
      <c r="AK52" s="24" cm="1">
        <f t="array" ref="AK52">INDEX(AH$9:AH$400,MATCH(MIN(ABS($A52-AH$9:AH$400)),ABS($A52-AH$9:AH$400),0))</f>
        <v>11.000320298701157</v>
      </c>
      <c r="AL52" s="20">
        <f t="shared" si="11"/>
        <v>0.75673033260887423</v>
      </c>
      <c r="AM52" s="1"/>
      <c r="AN52" s="22">
        <f>$A52*AP$4/'PB_&amp;_MAR 30'!$F$1</f>
        <v>10.481581001754728</v>
      </c>
      <c r="AO52" s="1">
        <v>-429.48468208092493</v>
      </c>
      <c r="AP52" s="6">
        <f t="shared" si="12"/>
        <v>0.72674567056898054</v>
      </c>
      <c r="AQ52" s="24" cm="1">
        <f t="array" ref="AQ52">INDEX(AN$9:AN$400,MATCH(MIN(ABS($A52-AN$9:AN$400)),ABS($A52-AN$9:AN$400),0))</f>
        <v>10.957751815445556</v>
      </c>
      <c r="AR52" s="20">
        <f t="shared" si="13"/>
        <v>0.724148763581977</v>
      </c>
      <c r="AS52" s="1"/>
      <c r="AT52" s="22">
        <f>$A52*AV$4/'PB_&amp;_MAR 30'!$F$1</f>
        <v>10.688673401587835</v>
      </c>
      <c r="AU52" s="1">
        <v>-463.78746146435458</v>
      </c>
      <c r="AV52" s="6">
        <f t="shared" si="14"/>
        <v>0.71063808917318516</v>
      </c>
      <c r="AW52" s="24" cm="1">
        <f t="array" ref="AW52">INDEX(AT$9:AT$400,MATCH(MIN(ABS($A52-AT$9:AT$400)),ABS($A52-AT$9:AT$400),0))</f>
        <v>10.931597797078467</v>
      </c>
      <c r="AX52" s="20">
        <f t="shared" si="15"/>
        <v>0.70935250576529751</v>
      </c>
      <c r="AY52" s="1"/>
      <c r="AZ52" s="22">
        <f>$A52*BB$4/'PB_&amp;_MAR 30'!$F$1</f>
        <v>10.761648031194548</v>
      </c>
      <c r="BA52" s="1">
        <v>-416.68513005780352</v>
      </c>
      <c r="BB52" s="6">
        <f t="shared" si="16"/>
        <v>0.74178861571855648</v>
      </c>
      <c r="BC52" s="24" cm="1">
        <f t="array" ref="BC52">INDEX(AZ$9:AZ$400,MATCH(MIN(ABS($A52-AZ$9:AZ$400)),ABS($A52-AZ$9:AZ$400),0))</f>
        <v>11.006230940994426</v>
      </c>
      <c r="BD52" s="20">
        <f t="shared" si="17"/>
        <v>0.74055183500714405</v>
      </c>
      <c r="BE52" s="1"/>
      <c r="BF52" s="22">
        <f>$A52*BH$4/'PB_&amp;_MAR 30'!$F$1</f>
        <v>10.455216976527796</v>
      </c>
      <c r="BG52" s="1">
        <v>-408.33475915221584</v>
      </c>
      <c r="BH52" s="6">
        <f t="shared" si="18"/>
        <v>0.73954693781162406</v>
      </c>
      <c r="BI52" s="24" cm="1">
        <f t="array" ref="BI52">INDEX(BF$9:BF$400,MATCH(MIN(ABS($A52-BF$9:BF$400)),ABS($A52-BF$9:BF$400),0))</f>
        <v>10.930190091193793</v>
      </c>
      <c r="BJ52" s="20">
        <f t="shared" si="19"/>
        <v>0.73687462252757374</v>
      </c>
      <c r="BK52" s="1"/>
      <c r="BL52" s="22">
        <f>$A52*BN$4/'PB_&amp;_MAR 30'!$F$1</f>
        <v>10.698386397576449</v>
      </c>
      <c r="BM52" s="1">
        <v>-400.92751445086708</v>
      </c>
      <c r="BN52" s="6">
        <f t="shared" si="20"/>
        <v>0.75008417923451531</v>
      </c>
      <c r="BO52" s="24" cm="1">
        <f t="array" ref="BO52">INDEX(BL$9:BL$400,MATCH(MIN(ABS($A52-BL$9:BL$400)),ABS($A52-BL$9:BL$400),0))</f>
        <v>10.941531542975914</v>
      </c>
      <c r="BP52" s="20">
        <f t="shared" si="21"/>
        <v>0.74875311727998894</v>
      </c>
      <c r="BQ52" s="1"/>
      <c r="BR52" s="22">
        <f>$A52*BT$4/'PB_&amp;_MAR 30'!$F$1</f>
        <v>10.543366831261569</v>
      </c>
      <c r="BS52" s="1">
        <v>-396.96332851637766</v>
      </c>
      <c r="BT52" s="6">
        <f t="shared" si="22"/>
        <v>0.74891704049783692</v>
      </c>
      <c r="BU52" s="24" cm="1">
        <f t="array" ref="BU52">INDEX(BR$9:BR$400,MATCH(MIN(ABS($A52-BR$9:BR$400)),ABS($A52-BR$9:BR$400),0))</f>
        <v>11.022344531499943</v>
      </c>
      <c r="BV52" s="20">
        <f t="shared" si="23"/>
        <v>0.74623510397023929</v>
      </c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22">
        <f t="shared" si="24"/>
        <v>10.968531099021851</v>
      </c>
      <c r="CJ52" s="6">
        <f t="shared" si="25"/>
        <v>0.72977277965811593</v>
      </c>
      <c r="CK52" s="6">
        <f>_xlfn.STDEV.P(H52,N52,T52,Z52,AF52,AL52,AR52,AX52,BD52,BJ52,BP52,BV52)</f>
        <v>1.7796010392651381E-2</v>
      </c>
      <c r="CL52" s="1"/>
      <c r="CM52" s="6"/>
      <c r="CN52" s="25">
        <f t="shared" si="26"/>
        <v>10.94767984836443</v>
      </c>
      <c r="CO52" s="6">
        <f t="shared" si="27"/>
        <v>0.70880308994560492</v>
      </c>
      <c r="CP52" s="6">
        <f>_xlfn.STDEV.P(H52,N52,T52)</f>
        <v>1.1723286867863498E-2</v>
      </c>
      <c r="CQ52" s="6"/>
      <c r="CR52" s="25">
        <f t="shared" si="28"/>
        <v>10.996562307993605</v>
      </c>
      <c r="CS52" s="6">
        <f t="shared" si="29"/>
        <v>0.74164937930945207</v>
      </c>
      <c r="CT52" s="6">
        <f>_xlfn.STDEV.P(Z52,AF52,AL52)</f>
        <v>1.1535774226209152E-2</v>
      </c>
      <c r="CU52" s="6"/>
      <c r="CV52" s="25">
        <f t="shared" si="30"/>
        <v>10.965193517839483</v>
      </c>
      <c r="CW52" s="6">
        <f t="shared" si="31"/>
        <v>0.72468436811813941</v>
      </c>
      <c r="CX52" s="6">
        <f>_xlfn.STDEV.P(AR52,AX52,BD52)</f>
        <v>1.274270223695779E-2</v>
      </c>
      <c r="CY52" s="6"/>
      <c r="CZ52" s="25">
        <f t="shared" si="32"/>
        <v>10.964688721889885</v>
      </c>
      <c r="DA52" s="6">
        <f t="shared" si="33"/>
        <v>0.74395428125926732</v>
      </c>
      <c r="DB52" s="6">
        <f>_xlfn.STDEV.P(BJ52,BP52,BV52)</f>
        <v>5.1105298860915915E-3</v>
      </c>
      <c r="DC52" s="6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</row>
    <row r="53" spans="1:129" x14ac:dyDescent="0.25">
      <c r="A53" s="4">
        <v>11.25</v>
      </c>
      <c r="B53" s="3">
        <v>0.25</v>
      </c>
      <c r="C53" s="1"/>
      <c r="D53" s="22">
        <f>$A53*F$4/'PB_&amp;_MAR 30'!$F$1</f>
        <v>10.726472500167002</v>
      </c>
      <c r="E53" s="1">
        <v>-468.03156069364161</v>
      </c>
      <c r="F53" s="6">
        <f t="shared" si="0"/>
        <v>0.70240596568102653</v>
      </c>
      <c r="G53" s="24" cm="1">
        <f t="array" ref="G53">INDEX(D$9:D$400,MATCH(MIN(ABS($A53-D$9:D$400)),ABS($A53-D$9:D$400),0))</f>
        <v>11.203204611285537</v>
      </c>
      <c r="H53" s="20">
        <f t="shared" si="1"/>
        <v>0.69974688809876051</v>
      </c>
      <c r="I53" s="1"/>
      <c r="J53" s="22">
        <f>$A53*L$4/'PB_&amp;_MAR 30'!$F$1</f>
        <v>10.897081457502647</v>
      </c>
      <c r="K53" s="1">
        <v>-438.787760115607</v>
      </c>
      <c r="L53" s="6">
        <f t="shared" si="2"/>
        <v>0.72536852335158253</v>
      </c>
      <c r="M53" s="24" cm="1">
        <f t="array" ref="M53">INDEX(J$9:J$400,MATCH(MIN(ABS($A53-J$9:J$400)),ABS($A53-J$9:J$400),0))</f>
        <v>11.138969759485239</v>
      </c>
      <c r="N53" s="20">
        <f t="shared" si="3"/>
        <v>0.72404798355892996</v>
      </c>
      <c r="O53" s="1"/>
      <c r="P53" s="22">
        <f>$A53*R$4/'PB_&amp;_MAR 30'!$F$1</f>
        <v>10.742918126355882</v>
      </c>
      <c r="Q53" s="1">
        <v>-470.14856936416192</v>
      </c>
      <c r="R53" s="6">
        <f t="shared" si="4"/>
        <v>0.70151751080463676</v>
      </c>
      <c r="S53" s="24" cm="1">
        <f t="array" ref="S53">INDEX(P$9:P$400,MATCH(MIN(ABS($A53-P$9:P$400)),ABS($A53-P$9:P$400),0))</f>
        <v>11.22038115419392</v>
      </c>
      <c r="T53" s="20">
        <f t="shared" si="5"/>
        <v>0.69851030780932744</v>
      </c>
      <c r="U53" s="1"/>
      <c r="V53" s="22">
        <f>$A53*X$4/'PB_&amp;_MAR 30'!$F$1</f>
        <v>10.516572735505957</v>
      </c>
      <c r="W53" s="1">
        <v>-414.10679672447014</v>
      </c>
      <c r="X53" s="6">
        <f t="shared" si="6"/>
        <v>0.73143826521392918</v>
      </c>
      <c r="Y53" s="24" cm="1">
        <f t="array" ref="Y53">INDEX(V$9:V$400,MATCH(MIN(ABS($A53-V$9:V$400)),ABS($A53-V$9:V$400),0))</f>
        <v>11.217677584539684</v>
      </c>
      <c r="Z53" s="20">
        <f t="shared" si="7"/>
        <v>0.7273990164616585</v>
      </c>
      <c r="AA53" s="1"/>
      <c r="AB53" s="22">
        <f>$A53*AD$4/'PB_&amp;_MAR 30'!$F$1</f>
        <v>10.766403092150147</v>
      </c>
      <c r="AC53" s="1">
        <v>-409.10530346820815</v>
      </c>
      <c r="AD53" s="6">
        <f t="shared" si="8"/>
        <v>0.74083850371847393</v>
      </c>
      <c r="AE53" s="24" cm="1">
        <f t="array" ref="AE53">INDEX(AB$9:AB$400,MATCH(MIN(ABS($A53-AB$9:AB$400)),ABS($A53-AB$9:AB$400),0))</f>
        <v>11.244909896245712</v>
      </c>
      <c r="AF53" s="20">
        <f t="shared" si="9"/>
        <v>0.738152792671669</v>
      </c>
      <c r="AG53" s="1"/>
      <c r="AH53" s="22">
        <f>$A53*AJ$4/'PB_&amp;_MAR 30'!$F$1</f>
        <v>10.761442839136134</v>
      </c>
      <c r="AI53" s="1">
        <v>-381.7166329479769</v>
      </c>
      <c r="AJ53" s="6">
        <f t="shared" si="10"/>
        <v>0.75807731941797429</v>
      </c>
      <c r="AK53" s="24" cm="1">
        <f t="array" ref="AK53">INDEX(AH$9:AH$400,MATCH(MIN(ABS($A53-AH$9:AH$400)),ABS($A53-AH$9:AH$400),0))</f>
        <v>11.239729187542185</v>
      </c>
      <c r="AL53" s="20">
        <f t="shared" si="11"/>
        <v>0.75548625495699284</v>
      </c>
      <c r="AM53" s="1"/>
      <c r="AN53" s="22">
        <f>$A53*AP$4/'PB_&amp;_MAR 30'!$F$1</f>
        <v>10.71979875179461</v>
      </c>
      <c r="AO53" s="1">
        <v>-431.57557803468211</v>
      </c>
      <c r="AP53" s="6">
        <f t="shared" si="12"/>
        <v>0.72541536381860772</v>
      </c>
      <c r="AQ53" s="24" cm="1">
        <f t="array" ref="AQ53">INDEX(AN$9:AN$400,MATCH(MIN(ABS($A53-AN$9:AN$400)),ABS($A53-AN$9:AN$400),0))</f>
        <v>11.196234251874371</v>
      </c>
      <c r="AR53" s="20">
        <f t="shared" si="13"/>
        <v>0.72283100689528701</v>
      </c>
      <c r="AS53" s="1"/>
      <c r="AT53" s="22">
        <f>$A53*AV$4/'PB_&amp;_MAR 30'!$F$1</f>
        <v>10.931597797078467</v>
      </c>
      <c r="AU53" s="1">
        <v>-465.84798651252413</v>
      </c>
      <c r="AV53" s="6">
        <f t="shared" si="14"/>
        <v>0.70935250576529751</v>
      </c>
      <c r="AW53" s="24" cm="1">
        <f t="array" ref="AW53">INDEX(AT$9:AT$400,MATCH(MIN(ABS($A53-AT$9:AT$400)),ABS($A53-AT$9:AT$400),0))</f>
        <v>11.17425227657411</v>
      </c>
      <c r="AX53" s="20">
        <f t="shared" si="15"/>
        <v>0.7081532660538522</v>
      </c>
      <c r="AY53" s="1"/>
      <c r="AZ53" s="22">
        <f>$A53*BB$4/'PB_&amp;_MAR 30'!$F$1</f>
        <v>11.006230940994426</v>
      </c>
      <c r="BA53" s="1">
        <v>-418.68096820809251</v>
      </c>
      <c r="BB53" s="6">
        <f t="shared" si="16"/>
        <v>0.74055183500714405</v>
      </c>
      <c r="BC53" s="24" cm="1">
        <f t="array" ref="BC53">INDEX(AZ$9:AZ$400,MATCH(MIN(ABS($A53-AZ$9:AZ$400)),ABS($A53-AZ$9:AZ$400),0))</f>
        <v>11.250542092005634</v>
      </c>
      <c r="BD53" s="20">
        <f t="shared" si="17"/>
        <v>0.73939328440097163</v>
      </c>
      <c r="BE53" s="1"/>
      <c r="BF53" s="22">
        <f>$A53*BH$4/'PB_&amp;_MAR 30'!$F$1</f>
        <v>10.692835544176155</v>
      </c>
      <c r="BG53" s="1">
        <v>-410.46228805394998</v>
      </c>
      <c r="BH53" s="6">
        <f t="shared" si="18"/>
        <v>0.73818991050760174</v>
      </c>
      <c r="BI53" s="24" cm="1">
        <f t="array" ref="BI53">INDEX(BF$9:BF$400,MATCH(MIN(ABS($A53-BF$9:BF$400)),ABS($A53-BF$9:BF$400),0))</f>
        <v>11.168072679472873</v>
      </c>
      <c r="BJ53" s="20">
        <f t="shared" si="19"/>
        <v>0.73564225400841843</v>
      </c>
      <c r="BK53" s="1"/>
      <c r="BL53" s="22">
        <f>$A53*BN$4/'PB_&amp;_MAR 30'!$F$1</f>
        <v>10.941531542975914</v>
      </c>
      <c r="BM53" s="1">
        <v>-403.06287090558766</v>
      </c>
      <c r="BN53" s="6">
        <f t="shared" si="20"/>
        <v>0.74875311727998894</v>
      </c>
      <c r="BO53" s="24" cm="1">
        <f t="array" ref="BO53">INDEX(BL$9:BL$400,MATCH(MIN(ABS($A53-BL$9:BL$400)),ABS($A53-BL$9:BL$400),0))</f>
        <v>11.184406527102714</v>
      </c>
      <c r="BP53" s="20">
        <f t="shared" si="21"/>
        <v>0.74747627365551639</v>
      </c>
      <c r="BQ53" s="1"/>
      <c r="BR53" s="22">
        <f>$A53*BT$4/'PB_&amp;_MAR 30'!$F$1</f>
        <v>10.782988804699333</v>
      </c>
      <c r="BS53" s="1">
        <v>-399.16205684007713</v>
      </c>
      <c r="BT53" s="6">
        <f t="shared" si="22"/>
        <v>0.7475263245928716</v>
      </c>
      <c r="BU53" s="24" cm="1">
        <f t="array" ref="BU53">INDEX(BR$9:BR$400,MATCH(MIN(ABS($A53-BR$9:BR$400)),ABS($A53-BR$9:BR$400),0))</f>
        <v>11.262232751574858</v>
      </c>
      <c r="BV53" s="20">
        <f t="shared" si="23"/>
        <v>0.74500622633104308</v>
      </c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22">
        <f t="shared" si="24"/>
        <v>11.208384397658071</v>
      </c>
      <c r="CJ53" s="6">
        <f t="shared" si="25"/>
        <v>0.72848712957520234</v>
      </c>
      <c r="CK53" s="6">
        <f>_xlfn.STDEV.P(H53,N53,T53,Z53,AF53,AL53,AR53,AX53,BD53,BJ53,BP53,BV53)</f>
        <v>1.7834762506666279E-2</v>
      </c>
      <c r="CL53" s="1"/>
      <c r="CM53" s="6"/>
      <c r="CN53" s="25">
        <f t="shared" si="26"/>
        <v>11.187518508321565</v>
      </c>
      <c r="CO53" s="6">
        <f t="shared" si="27"/>
        <v>0.70743505982233934</v>
      </c>
      <c r="CP53" s="6">
        <f>_xlfn.STDEV.P(H53,N53,T53)</f>
        <v>1.1757953592111929E-2</v>
      </c>
      <c r="CQ53" s="6"/>
      <c r="CR53" s="25">
        <f t="shared" si="28"/>
        <v>11.234105556109194</v>
      </c>
      <c r="CS53" s="6">
        <f t="shared" si="29"/>
        <v>0.74034602136344008</v>
      </c>
      <c r="CT53" s="6">
        <f>_xlfn.STDEV.P(Z53,AF53,AL53)</f>
        <v>1.1570967422656122E-2</v>
      </c>
      <c r="CU53" s="6"/>
      <c r="CV53" s="25">
        <f t="shared" si="30"/>
        <v>11.20700954015137</v>
      </c>
      <c r="CW53" s="6">
        <f t="shared" si="31"/>
        <v>0.72345918578337043</v>
      </c>
      <c r="CX53" s="6">
        <f>_xlfn.STDEV.P(AR53,AX53,BD53)</f>
        <v>1.2761416930698165E-2</v>
      </c>
      <c r="CY53" s="6"/>
      <c r="CZ53" s="25">
        <f t="shared" si="32"/>
        <v>11.204903986050148</v>
      </c>
      <c r="DA53" s="6">
        <f t="shared" si="33"/>
        <v>0.7427082513316593</v>
      </c>
      <c r="DB53" s="6">
        <f>_xlfn.STDEV.P(BJ53,BP53,BV53)</f>
        <v>5.0971575134460831E-3</v>
      </c>
      <c r="DC53" s="6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</row>
    <row r="54" spans="1:129" x14ac:dyDescent="0.25">
      <c r="A54" s="4">
        <v>11.499722222222223</v>
      </c>
      <c r="B54" s="3">
        <v>0.24972222222222307</v>
      </c>
      <c r="C54" s="1"/>
      <c r="D54" s="22">
        <f>$A54*F$4/'PB_&amp;_MAR 30'!$F$1</f>
        <v>10.964573704553429</v>
      </c>
      <c r="E54" s="1">
        <v>-470.07599229287092</v>
      </c>
      <c r="F54" s="6">
        <f t="shared" si="0"/>
        <v>0.70110603059416565</v>
      </c>
      <c r="G54" s="24" cm="1">
        <f t="array" ref="G54">INDEX(D$9:D$400,MATCH(MIN(ABS($A54-D$9:D$400)),ABS($A54-D$9:D$400),0))</f>
        <v>11.441570666844804</v>
      </c>
      <c r="H54" s="20">
        <f t="shared" si="1"/>
        <v>0.69845045688005836</v>
      </c>
      <c r="I54" s="1"/>
      <c r="J54" s="22">
        <f>$A54*L$4/'PB_&amp;_MAR 30'!$F$1</f>
        <v>11.138969759485239</v>
      </c>
      <c r="K54" s="1">
        <v>-440.8976300578035</v>
      </c>
      <c r="L54" s="6">
        <f t="shared" si="2"/>
        <v>0.72404798355892996</v>
      </c>
      <c r="M54" s="24" cm="1">
        <f t="array" ref="M54">INDEX(J$9:J$400,MATCH(MIN(ABS($A54-J$9:J$400)),ABS($A54-J$9:J$400),0))</f>
        <v>11.38139618894721</v>
      </c>
      <c r="N54" s="20">
        <f t="shared" si="3"/>
        <v>0.72293328696786263</v>
      </c>
      <c r="O54" s="1"/>
      <c r="P54" s="22">
        <f>$A54*R$4/'PB_&amp;_MAR 30'!$F$1</f>
        <v>10.981384383037215</v>
      </c>
      <c r="Q54" s="1">
        <v>-472.64167630057813</v>
      </c>
      <c r="R54" s="6">
        <f t="shared" si="4"/>
        <v>0.69993471589106682</v>
      </c>
      <c r="S54" s="24" cm="1">
        <f t="array" ref="S54">INDEX(P$9:P$400,MATCH(MIN(ABS($A54-P$9:P$400)),ABS($A54-P$9:P$400),0))</f>
        <v>11.45911266811294</v>
      </c>
      <c r="T54" s="20">
        <f t="shared" si="5"/>
        <v>0.69716501363204131</v>
      </c>
      <c r="U54" s="1"/>
      <c r="V54" s="22">
        <f>$A54*X$4/'PB_&amp;_MAR 30'!$F$1</f>
        <v>10.75001468338793</v>
      </c>
      <c r="W54" s="1">
        <v>-416.25430154142589</v>
      </c>
      <c r="X54" s="6">
        <f t="shared" si="6"/>
        <v>0.73004553844956555</v>
      </c>
      <c r="Y54" s="24" cm="1">
        <f t="array" ref="Y54">INDEX(V$9:V$400,MATCH(MIN(ABS($A54-V$9:V$400)),ABS($A54-V$9:V$400),0))</f>
        <v>11.451379200884263</v>
      </c>
      <c r="Z54" s="20">
        <f t="shared" si="7"/>
        <v>0.72611959545552007</v>
      </c>
      <c r="AA54" s="1"/>
      <c r="AB54" s="22">
        <f>$A54*AD$4/'PB_&amp;_MAR 30'!$F$1</f>
        <v>11.005390657084545</v>
      </c>
      <c r="AC54" s="1">
        <v>-411.22250000000003</v>
      </c>
      <c r="AD54" s="6">
        <f t="shared" si="8"/>
        <v>0.7394972944590249</v>
      </c>
      <c r="AE54" s="24" cm="1">
        <f t="array" ref="AE54">INDEX(AB$9:AB$400,MATCH(MIN(ABS($A54-AB$9:AB$400)),ABS($A54-AB$9:AB$400),0))</f>
        <v>11.484163298293492</v>
      </c>
      <c r="AF54" s="20">
        <f t="shared" si="9"/>
        <v>0.73685950357742014</v>
      </c>
      <c r="AG54" s="1"/>
      <c r="AH54" s="22">
        <f>$A54*AJ$4/'PB_&amp;_MAR 30'!$F$1</f>
        <v>11.000320298701157</v>
      </c>
      <c r="AI54" s="1">
        <v>-383.84197013487477</v>
      </c>
      <c r="AJ54" s="6">
        <f t="shared" si="10"/>
        <v>0.75673033260887423</v>
      </c>
      <c r="AK54" s="24" cm="1">
        <f t="array" ref="AK54">INDEX(AH$9:AH$400,MATCH(MIN(ABS($A54-AH$9:AH$400)),ABS($A54-AH$9:AH$400),0))</f>
        <v>11.478872361745209</v>
      </c>
      <c r="AL54" s="20">
        <f t="shared" si="11"/>
        <v>0.75421304683021806</v>
      </c>
      <c r="AM54" s="1"/>
      <c r="AN54" s="22">
        <f>$A54*AP$4/'PB_&amp;_MAR 30'!$F$1</f>
        <v>10.957751815445556</v>
      </c>
      <c r="AO54" s="1">
        <v>-433.56634393063587</v>
      </c>
      <c r="AP54" s="6">
        <f t="shared" si="12"/>
        <v>0.724148763581977</v>
      </c>
      <c r="AQ54" s="24" cm="1">
        <f t="array" ref="AQ54">INDEX(AN$9:AN$400,MATCH(MIN(ABS($A54-AN$9:AN$400)),ABS($A54-AN$9:AN$400),0))</f>
        <v>11.43445200191425</v>
      </c>
      <c r="AR54" s="20">
        <f t="shared" si="13"/>
        <v>0.72164560357861007</v>
      </c>
      <c r="AS54" s="1"/>
      <c r="AT54" s="22">
        <f>$A54*AV$4/'PB_&amp;_MAR 30'!$F$1</f>
        <v>11.17425227657411</v>
      </c>
      <c r="AU54" s="1">
        <v>-467.77012042389219</v>
      </c>
      <c r="AV54" s="6">
        <f t="shared" si="14"/>
        <v>0.7081532660538522</v>
      </c>
      <c r="AW54" s="24" cm="1">
        <f t="array" ref="AW54">INDEX(AT$9:AT$400,MATCH(MIN(ABS($A54-AT$9:AT$400)),ABS($A54-AT$9:AT$400),0))</f>
        <v>11.417446588059731</v>
      </c>
      <c r="AX54" s="20">
        <f t="shared" si="15"/>
        <v>0.70685725107720898</v>
      </c>
      <c r="AY54" s="1"/>
      <c r="AZ54" s="22">
        <f>$A54*BB$4/'PB_&amp;_MAR 30'!$F$1</f>
        <v>11.250542092005634</v>
      </c>
      <c r="BA54" s="1">
        <v>-420.55056358381506</v>
      </c>
      <c r="BB54" s="6">
        <f t="shared" si="16"/>
        <v>0.73939328440097163</v>
      </c>
      <c r="BC54" s="24" cm="1">
        <f t="array" ref="BC54">INDEX(AZ$9:AZ$400,MATCH(MIN(ABS($A54-AZ$9:AZ$400)),ABS($A54-AZ$9:AZ$400),0))</f>
        <v>11.495396760594177</v>
      </c>
      <c r="BD54" s="20">
        <f t="shared" si="17"/>
        <v>0.73819057414213884</v>
      </c>
      <c r="BE54" s="1"/>
      <c r="BF54" s="22">
        <f>$A54*BH$4/'PB_&amp;_MAR 30'!$F$1</f>
        <v>10.930190091193793</v>
      </c>
      <c r="BG54" s="1">
        <v>-412.52437861271682</v>
      </c>
      <c r="BH54" s="6">
        <f t="shared" si="18"/>
        <v>0.73687462252757374</v>
      </c>
      <c r="BI54" s="24" cm="1">
        <f t="array" ref="BI54">INDEX(BF$9:BF$400,MATCH(MIN(ABS($A54-BF$9:BF$400)),ABS($A54-BF$9:BF$400),0))</f>
        <v>11.405691247121233</v>
      </c>
      <c r="BJ54" s="20">
        <f t="shared" si="19"/>
        <v>0.73439682447591748</v>
      </c>
      <c r="BK54" s="1"/>
      <c r="BL54" s="22">
        <f>$A54*BN$4/'PB_&amp;_MAR 30'!$F$1</f>
        <v>11.184406527102714</v>
      </c>
      <c r="BM54" s="1">
        <v>-405.11124759152221</v>
      </c>
      <c r="BN54" s="6">
        <f t="shared" si="20"/>
        <v>0.74747627365551639</v>
      </c>
      <c r="BO54" s="24" cm="1">
        <f t="array" ref="BO54">INDEX(BL$9:BL$400,MATCH(MIN(ABS($A54-BL$9:BL$400)),ABS($A54-BL$9:BL$400),0))</f>
        <v>11.427821833774843</v>
      </c>
      <c r="BP54" s="20">
        <f t="shared" si="21"/>
        <v>0.74622886172352809</v>
      </c>
      <c r="BQ54" s="1"/>
      <c r="BR54" s="22">
        <f>$A54*BT$4/'PB_&amp;_MAR 30'!$F$1</f>
        <v>11.022344531499943</v>
      </c>
      <c r="BS54" s="1">
        <v>-401.20348265895956</v>
      </c>
      <c r="BT54" s="6">
        <f t="shared" si="22"/>
        <v>0.74623510397023929</v>
      </c>
      <c r="BU54" s="24" cm="1">
        <f t="array" ref="BU54">INDEX(BR$9:BR$400,MATCH(MIN(ABS($A54-BR$9:BR$400)),ABS($A54-BR$9:BR$400),0))</f>
        <v>11.501854725012622</v>
      </c>
      <c r="BV54" s="20">
        <f t="shared" si="23"/>
        <v>0.74380471781608759</v>
      </c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22">
        <f t="shared" si="24"/>
        <v>11.448263128442065</v>
      </c>
      <c r="CJ54" s="6">
        <f t="shared" si="25"/>
        <v>0.72723872801305101</v>
      </c>
      <c r="CK54" s="6">
        <f>_xlfn.STDEV.P(H54,N54,T54,Z54,AF54,AL54,AR54,AX54,BD54,BJ54,BP54,BV54)</f>
        <v>1.7856094776505887E-2</v>
      </c>
      <c r="CL54" s="1"/>
      <c r="CM54" s="6"/>
      <c r="CN54" s="25">
        <f t="shared" si="26"/>
        <v>11.427359841301651</v>
      </c>
      <c r="CO54" s="6">
        <f t="shared" si="27"/>
        <v>0.70618291915998743</v>
      </c>
      <c r="CP54" s="6">
        <f>_xlfn.STDEV.P(H54,N54,T54)</f>
        <v>1.1855918560232395E-2</v>
      </c>
      <c r="CQ54" s="6"/>
      <c r="CR54" s="25">
        <f t="shared" si="28"/>
        <v>11.471471620307655</v>
      </c>
      <c r="CS54" s="6">
        <f t="shared" si="29"/>
        <v>0.73906404862105279</v>
      </c>
      <c r="CT54" s="6">
        <f>_xlfn.STDEV.P(Z54,AF54,AL54)</f>
        <v>1.1574555907180886E-2</v>
      </c>
      <c r="CU54" s="6"/>
      <c r="CV54" s="25">
        <f t="shared" si="30"/>
        <v>11.449098450189387</v>
      </c>
      <c r="CW54" s="6">
        <f t="shared" si="31"/>
        <v>0.72223114293265256</v>
      </c>
      <c r="CX54" s="6">
        <f>_xlfn.STDEV.P(AR54,AX54,BD54)</f>
        <v>1.2798474539938107E-2</v>
      </c>
      <c r="CY54" s="6"/>
      <c r="CZ54" s="25">
        <f t="shared" si="32"/>
        <v>11.445122601969565</v>
      </c>
      <c r="DA54" s="6">
        <f t="shared" si="33"/>
        <v>0.74147680133851102</v>
      </c>
      <c r="DB54" s="6">
        <f>_xlfn.STDEV.P(BJ54,BP54,BV54)</f>
        <v>5.1031802308064414E-3</v>
      </c>
      <c r="DC54" s="6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</row>
    <row r="55" spans="1:129" x14ac:dyDescent="0.25">
      <c r="A55" s="4">
        <v>11.75</v>
      </c>
      <c r="B55" s="3">
        <v>0.25027777777777693</v>
      </c>
      <c r="C55" s="1"/>
      <c r="D55" s="22">
        <f>$A55*F$4/'PB_&amp;_MAR 30'!$F$1</f>
        <v>11.203204611285537</v>
      </c>
      <c r="E55" s="1">
        <v>-472.21354046242777</v>
      </c>
      <c r="F55" s="6">
        <f t="shared" si="0"/>
        <v>0.69974688809876051</v>
      </c>
      <c r="G55" s="24" cm="1">
        <f t="array" ref="G55">INDEX(D$9:D$400,MATCH(MIN(ABS($A55-D$9:D$400)),ABS($A55-D$9:D$400),0))</f>
        <v>11.67993672240407</v>
      </c>
      <c r="H55" s="20">
        <f t="shared" si="1"/>
        <v>0.69721924538912772</v>
      </c>
      <c r="I55" s="1"/>
      <c r="J55" s="22">
        <f>$A55*L$4/'PB_&amp;_MAR 30'!$F$1</f>
        <v>11.38139618894721</v>
      </c>
      <c r="K55" s="1">
        <v>-442.67861753371875</v>
      </c>
      <c r="L55" s="6">
        <f t="shared" si="2"/>
        <v>0.72293328696786263</v>
      </c>
      <c r="M55" s="24" cm="1">
        <f t="array" ref="M55">INDEX(J$9:J$400,MATCH(MIN(ABS($A55-J$9:J$400)),ABS($A55-J$9:J$400),0))</f>
        <v>11.865710920391772</v>
      </c>
      <c r="N55" s="20">
        <f t="shared" si="3"/>
        <v>0.7206456917380597</v>
      </c>
      <c r="O55" s="1"/>
      <c r="P55" s="22">
        <f>$A55*R$4/'PB_&amp;_MAR 30'!$F$1</f>
        <v>11.22038115419392</v>
      </c>
      <c r="Q55" s="1">
        <v>-474.88530346820818</v>
      </c>
      <c r="R55" s="6">
        <f t="shared" si="4"/>
        <v>0.69851030780932744</v>
      </c>
      <c r="S55" s="24" cm="1">
        <f t="array" ref="S55">INDEX(P$9:P$400,MATCH(MIN(ABS($A55-P$9:P$400)),ABS($A55-P$9:P$400),0))</f>
        <v>11.697844182031961</v>
      </c>
      <c r="T55" s="20">
        <f t="shared" si="5"/>
        <v>0.69579340116091204</v>
      </c>
      <c r="U55" s="1"/>
      <c r="V55" s="22">
        <f>$A55*X$4/'PB_&amp;_MAR 30'!$F$1</f>
        <v>10.983975968195109</v>
      </c>
      <c r="W55" s="1">
        <v>-418.29741811175347</v>
      </c>
      <c r="X55" s="6">
        <f t="shared" si="6"/>
        <v>0.72872051086045686</v>
      </c>
      <c r="Y55" s="24" cm="1">
        <f t="array" ref="Y55">INDEX(V$9:V$400,MATCH(MIN(ABS($A55-V$9:V$400)),ABS($A55-V$9:V$400),0))</f>
        <v>11.68508081722884</v>
      </c>
      <c r="Z55" s="20">
        <f t="shared" si="7"/>
        <v>0.72489451247967018</v>
      </c>
      <c r="AA55" s="1"/>
      <c r="AB55" s="22">
        <f>$A55*AD$4/'PB_&amp;_MAR 30'!$F$1</f>
        <v>11.244909896245712</v>
      </c>
      <c r="AC55" s="1">
        <v>-413.344894026975</v>
      </c>
      <c r="AD55" s="6">
        <f t="shared" si="8"/>
        <v>0.738152792671669</v>
      </c>
      <c r="AE55" s="24" cm="1">
        <f t="array" ref="AE55">INDEX(AB$9:AB$400,MATCH(MIN(ABS($A55-AB$9:AB$400)),ABS($A55-AB$9:AB$400),0))</f>
        <v>11.723416700341271</v>
      </c>
      <c r="AF55" s="20">
        <f t="shared" si="9"/>
        <v>0.73552245956411844</v>
      </c>
      <c r="AG55" s="1"/>
      <c r="AH55" s="22">
        <f>$A55*AJ$4/'PB_&amp;_MAR 30'!$F$1</f>
        <v>11.239729187542185</v>
      </c>
      <c r="AI55" s="1">
        <v>-385.80493256262048</v>
      </c>
      <c r="AJ55" s="6">
        <f t="shared" si="10"/>
        <v>0.75548625495699284</v>
      </c>
      <c r="AK55" s="24" cm="1">
        <f t="array" ref="AK55">INDEX(AH$9:AH$400,MATCH(MIN(ABS($A55-AH$9:AH$400)),ABS($A55-AH$9:AH$400),0))</f>
        <v>11.718015535948235</v>
      </c>
      <c r="AL55" s="20">
        <f t="shared" si="11"/>
        <v>0.75299456748393079</v>
      </c>
      <c r="AM55" s="1"/>
      <c r="AN55" s="22">
        <f>$A55*AP$4/'PB_&amp;_MAR 30'!$F$1</f>
        <v>11.196234251874371</v>
      </c>
      <c r="AO55" s="1">
        <v>-435.63751445086712</v>
      </c>
      <c r="AP55" s="6">
        <f t="shared" si="12"/>
        <v>0.72283100689528701</v>
      </c>
      <c r="AQ55" s="24" cm="1">
        <f t="array" ref="AQ55">INDEX(AN$9:AN$400,MATCH(MIN(ABS($A55-AN$9:AN$400)),ABS($A55-AN$9:AN$400),0))</f>
        <v>11.672669751954132</v>
      </c>
      <c r="AR55" s="20">
        <f t="shared" si="13"/>
        <v>0.72041151398313841</v>
      </c>
      <c r="AS55" s="1"/>
      <c r="AT55" s="22">
        <f>$A55*AV$4/'PB_&amp;_MAR 30'!$F$1</f>
        <v>11.417446588059731</v>
      </c>
      <c r="AU55" s="1">
        <v>-469.84736512524091</v>
      </c>
      <c r="AV55" s="6">
        <f t="shared" si="14"/>
        <v>0.70685725107720898</v>
      </c>
      <c r="AW55" s="24" cm="1">
        <f t="array" ref="AW55">INDEX(AT$9:AT$400,MATCH(MIN(ABS($A55-AT$9:AT$400)),ABS($A55-AT$9:AT$400),0))</f>
        <v>11.660370983550365</v>
      </c>
      <c r="AX55" s="20">
        <f t="shared" si="15"/>
        <v>0.70568223448422251</v>
      </c>
      <c r="AY55" s="1"/>
      <c r="AZ55" s="22">
        <f>$A55*BB$4/'PB_&amp;_MAR 30'!$F$1</f>
        <v>11.495396760594177</v>
      </c>
      <c r="BA55" s="1">
        <v>-422.49142100192688</v>
      </c>
      <c r="BB55" s="6">
        <f t="shared" si="16"/>
        <v>0.73819057414213884</v>
      </c>
      <c r="BC55" s="24" cm="1">
        <f t="array" ref="BC55">INDEX(AZ$9:AZ$400,MATCH(MIN(ABS($A55-AZ$9:AZ$400)),ABS($A55-AZ$9:AZ$400),0))</f>
        <v>11.739979670394055</v>
      </c>
      <c r="BD55" s="20">
        <f t="shared" si="17"/>
        <v>0.73705503467307343</v>
      </c>
      <c r="BE55" s="1"/>
      <c r="BF55" s="22">
        <f>$A55*BH$4/'PB_&amp;_MAR 30'!$F$1</f>
        <v>11.168072679472873</v>
      </c>
      <c r="BG55" s="1">
        <v>-414.45646917148366</v>
      </c>
      <c r="BH55" s="6">
        <f t="shared" si="18"/>
        <v>0.73564225400841843</v>
      </c>
      <c r="BI55" s="24" cm="1">
        <f t="array" ref="BI55">INDEX(BF$9:BF$400,MATCH(MIN(ABS($A55-BF$9:BF$400)),ABS($A55-BF$9:BF$400),0))</f>
        <v>11.643309814769591</v>
      </c>
      <c r="BJ55" s="20">
        <f t="shared" si="19"/>
        <v>0.73317300353124515</v>
      </c>
      <c r="BK55" s="1"/>
      <c r="BL55" s="22">
        <f>$A55*BN$4/'PB_&amp;_MAR 30'!$F$1</f>
        <v>11.427821833774843</v>
      </c>
      <c r="BM55" s="1">
        <v>-407.11240847784205</v>
      </c>
      <c r="BN55" s="6">
        <f t="shared" si="20"/>
        <v>0.74622886172352809</v>
      </c>
      <c r="BO55" s="24" cm="1">
        <f t="array" ref="BO55">INDEX(BL$9:BL$400,MATCH(MIN(ABS($A55-BL$9:BL$400)),ABS($A55-BL$9:BL$400),0))</f>
        <v>11.67096697917431</v>
      </c>
      <c r="BP55" s="20">
        <f t="shared" si="21"/>
        <v>0.74496454803710255</v>
      </c>
      <c r="BQ55" s="1"/>
      <c r="BR55" s="22">
        <f>$A55*BT$4/'PB_&amp;_MAR 30'!$F$1</f>
        <v>11.262232751574858</v>
      </c>
      <c r="BS55" s="1">
        <v>-403.14634393063591</v>
      </c>
      <c r="BT55" s="6">
        <f t="shared" si="22"/>
        <v>0.74500622633104308</v>
      </c>
      <c r="BU55" s="24" cm="1">
        <f t="array" ref="BU55">INDEX(BR$9:BR$400,MATCH(MIN(ABS($A55-BR$9:BR$400)),ABS($A55-BR$9:BR$400),0))</f>
        <v>11.741476698450386</v>
      </c>
      <c r="BV55" s="20">
        <f t="shared" si="23"/>
        <v>0.74256134365088278</v>
      </c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22">
        <f t="shared" si="24"/>
        <v>11.708231564719917</v>
      </c>
      <c r="CJ55" s="6">
        <f t="shared" si="25"/>
        <v>0.72590979634795694</v>
      </c>
      <c r="CK55" s="6">
        <f>_xlfn.STDEV.P(H55,N55,T55,Z55,AF55,AL55,AR55,AX55,BD55,BJ55,BP55,BV55)</f>
        <v>1.7892242655682927E-2</v>
      </c>
      <c r="CL55" s="1"/>
      <c r="CM55" s="6"/>
      <c r="CN55" s="25">
        <f t="shared" si="26"/>
        <v>11.747830608275933</v>
      </c>
      <c r="CO55" s="6">
        <f t="shared" si="27"/>
        <v>0.70455277942936645</v>
      </c>
      <c r="CP55" s="6">
        <f>_xlfn.STDEV.P(H55,N55,T55)</f>
        <v>1.1394285932643348E-2</v>
      </c>
      <c r="CQ55" s="6"/>
      <c r="CR55" s="25">
        <f t="shared" si="28"/>
        <v>11.708837684506115</v>
      </c>
      <c r="CS55" s="6">
        <f t="shared" si="29"/>
        <v>0.73780384650923969</v>
      </c>
      <c r="CT55" s="6">
        <f>_xlfn.STDEV.P(Z55,AF55,AL55)</f>
        <v>1.1584668535199027E-2</v>
      </c>
      <c r="CU55" s="6"/>
      <c r="CV55" s="25">
        <f t="shared" si="30"/>
        <v>11.691006801966184</v>
      </c>
      <c r="CW55" s="6">
        <f t="shared" si="31"/>
        <v>0.72104959438014482</v>
      </c>
      <c r="CX55" s="6">
        <f>_xlfn.STDEV.P(AR55,AX55,BD55)</f>
        <v>1.2815836762047542E-2</v>
      </c>
      <c r="CY55" s="6"/>
      <c r="CZ55" s="25">
        <f t="shared" si="32"/>
        <v>11.685251164131429</v>
      </c>
      <c r="DA55" s="6">
        <f t="shared" si="33"/>
        <v>0.74023296507307679</v>
      </c>
      <c r="DB55" s="6">
        <f>_xlfn.STDEV.P(BJ55,BP55,BV55)</f>
        <v>5.0876412713943848E-3</v>
      </c>
      <c r="DC55" s="6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</row>
    <row r="56" spans="1:129" x14ac:dyDescent="0.25">
      <c r="A56" s="4">
        <v>12</v>
      </c>
      <c r="B56" s="3">
        <v>0.25</v>
      </c>
      <c r="C56" s="1"/>
      <c r="D56" s="22">
        <f>$A56*F$4/'PB_&amp;_MAR 30'!$F$1</f>
        <v>11.441570666844804</v>
      </c>
      <c r="E56" s="1">
        <v>-474.25246146435455</v>
      </c>
      <c r="F56" s="6">
        <f t="shared" si="0"/>
        <v>0.69845045688005836</v>
      </c>
      <c r="G56" s="24" cm="1">
        <f t="array" ref="G56">INDEX(D$9:D$400,MATCH(MIN(ABS($A56-D$9:D$400)),ABS($A56-D$9:D$400),0))</f>
        <v>11.918302777963337</v>
      </c>
      <c r="H56" s="20">
        <f t="shared" si="1"/>
        <v>0.69598166322881749</v>
      </c>
      <c r="I56" s="1"/>
      <c r="J56" s="22">
        <f>$A56*L$4/'PB_&amp;_MAR 30'!$F$1</f>
        <v>11.62355355466949</v>
      </c>
      <c r="K56" s="1">
        <v>-444.71021194605015</v>
      </c>
      <c r="L56" s="6">
        <f t="shared" si="2"/>
        <v>0.72166173879782658</v>
      </c>
      <c r="M56" s="24" cm="1">
        <f t="array" ref="M56">INDEX(J$9:J$400,MATCH(MIN(ABS($A56-J$9:J$400)),ABS($A56-J$9:J$400),0))</f>
        <v>12.107868286114051</v>
      </c>
      <c r="N56" s="20">
        <f t="shared" si="3"/>
        <v>0.71948129804501015</v>
      </c>
      <c r="O56" s="1"/>
      <c r="P56" s="22">
        <f>$A56*R$4/'PB_&amp;_MAR 30'!$F$1</f>
        <v>11.45911266811294</v>
      </c>
      <c r="Q56" s="1">
        <v>-477.0043159922929</v>
      </c>
      <c r="R56" s="6">
        <f t="shared" si="4"/>
        <v>0.69716501363204131</v>
      </c>
      <c r="S56" s="24" cm="1">
        <f t="array" ref="S56">INDEX(P$9:P$400,MATCH(MIN(ABS($A56-P$9:P$400)),ABS($A56-P$9:P$400),0))</f>
        <v>11.93657569595098</v>
      </c>
      <c r="T56" s="20">
        <f t="shared" si="5"/>
        <v>0.6944952175247201</v>
      </c>
      <c r="U56" s="1"/>
      <c r="V56" s="22">
        <f>$A56*X$4/'PB_&amp;_MAR 30'!$F$1</f>
        <v>11.217677584539684</v>
      </c>
      <c r="W56" s="1">
        <v>-420.33508670520234</v>
      </c>
      <c r="X56" s="6">
        <f t="shared" si="6"/>
        <v>0.7273990164616585</v>
      </c>
      <c r="Y56" s="24" cm="1">
        <f t="array" ref="Y56">INDEX(V$9:V$400,MATCH(MIN(ABS($A56-V$9:V$400)),ABS($A56-V$9:V$400),0))</f>
        <v>11.918782433573416</v>
      </c>
      <c r="Z56" s="20">
        <f t="shared" si="7"/>
        <v>0.72361586308980641</v>
      </c>
      <c r="AA56" s="1"/>
      <c r="AB56" s="22">
        <f>$A56*AD$4/'PB_&amp;_MAR 30'!$F$1</f>
        <v>11.484163298293492</v>
      </c>
      <c r="AC56" s="1">
        <v>-415.38644508670524</v>
      </c>
      <c r="AD56" s="6">
        <f t="shared" si="8"/>
        <v>0.73685950357742014</v>
      </c>
      <c r="AE56" s="24" cm="1">
        <f t="array" ref="AE56">INDEX(AB$9:AB$400,MATCH(MIN(ABS($A56-AB$9:AB$400)),ABS($A56-AB$9:AB$400),0))</f>
        <v>11.962670102389053</v>
      </c>
      <c r="AF56" s="20">
        <f t="shared" si="9"/>
        <v>0.73430505728777318</v>
      </c>
      <c r="AG56" s="1"/>
      <c r="AH56" s="22">
        <f>$A56*AJ$4/'PB_&amp;_MAR 30'!$F$1</f>
        <v>11.478872361745209</v>
      </c>
      <c r="AI56" s="1">
        <v>-387.81385838150288</v>
      </c>
      <c r="AJ56" s="6">
        <f t="shared" si="10"/>
        <v>0.75421304683021806</v>
      </c>
      <c r="AK56" s="24" cm="1">
        <f t="array" ref="AK56">INDEX(AH$9:AH$400,MATCH(MIN(ABS($A56-AH$9:AH$400)),ABS($A56-AH$9:AH$400),0))</f>
        <v>11.957158710151258</v>
      </c>
      <c r="AL56" s="20">
        <f t="shared" si="11"/>
        <v>0.75180684579165213</v>
      </c>
      <c r="AM56" s="1"/>
      <c r="AN56" s="22">
        <f>$A56*AP$4/'PB_&amp;_MAR 30'!$F$1</f>
        <v>11.43445200191425</v>
      </c>
      <c r="AO56" s="1">
        <v>-437.50065992292872</v>
      </c>
      <c r="AP56" s="6">
        <f t="shared" si="12"/>
        <v>0.72164560357861007</v>
      </c>
      <c r="AQ56" s="24" cm="1">
        <f t="array" ref="AQ56">INDEX(AN$9:AN$400,MATCH(MIN(ABS($A56-AN$9:AN$400)),ABS($A56-AN$9:AN$400),0))</f>
        <v>11.910887501994011</v>
      </c>
      <c r="AR56" s="20">
        <f t="shared" si="13"/>
        <v>0.71923666865654379</v>
      </c>
      <c r="AS56" s="1"/>
      <c r="AT56" s="22">
        <f>$A56*AV$4/'PB_&amp;_MAR 30'!$F$1</f>
        <v>11.660370983550365</v>
      </c>
      <c r="AU56" s="1">
        <v>-471.73067437379586</v>
      </c>
      <c r="AV56" s="6">
        <f t="shared" si="14"/>
        <v>0.70568223448422251</v>
      </c>
      <c r="AW56" s="24" cm="1">
        <f t="array" ref="AW56">INDEX(AT$9:AT$400,MATCH(MIN(ABS($A56-AT$9:AT$400)),ABS($A56-AT$9:AT$400),0))</f>
        <v>11.903295379040998</v>
      </c>
      <c r="AX56" s="20">
        <f t="shared" si="15"/>
        <v>0.7044604516447921</v>
      </c>
      <c r="AY56" s="1"/>
      <c r="AZ56" s="22">
        <f>$A56*BB$4/'PB_&amp;_MAR 30'!$F$1</f>
        <v>11.739979670394055</v>
      </c>
      <c r="BA56" s="1">
        <v>-424.32388246628136</v>
      </c>
      <c r="BB56" s="6">
        <f t="shared" si="16"/>
        <v>0.73705503467307343</v>
      </c>
      <c r="BC56" s="24" cm="1">
        <f t="array" ref="BC56">INDEX(AZ$9:AZ$400,MATCH(MIN(ABS($A56-AZ$9:AZ$400)),ABS($A56-AZ$9:AZ$400),0))</f>
        <v>11.984562580193929</v>
      </c>
      <c r="BD56" s="20">
        <f t="shared" si="17"/>
        <v>0.73593932436262754</v>
      </c>
      <c r="BE56" s="1"/>
      <c r="BF56" s="22">
        <f>$A56*BH$4/'PB_&amp;_MAR 30'!$F$1</f>
        <v>11.405691247121233</v>
      </c>
      <c r="BG56" s="1">
        <v>-416.40903660886323</v>
      </c>
      <c r="BH56" s="6">
        <f t="shared" si="18"/>
        <v>0.73439682447591748</v>
      </c>
      <c r="BI56" s="24" cm="1">
        <f t="array" ref="BI56">INDEX(BF$9:BF$400,MATCH(MIN(ABS($A56-BF$9:BF$400)),ABS($A56-BF$9:BF$400),0))</f>
        <v>12.118546950066309</v>
      </c>
      <c r="BJ56" s="20">
        <f t="shared" si="19"/>
        <v>0.73072468262897416</v>
      </c>
      <c r="BK56" s="1"/>
      <c r="BL56" s="22">
        <f>$A56*BN$4/'PB_&amp;_MAR 30'!$F$1</f>
        <v>11.67096697917431</v>
      </c>
      <c r="BM56" s="1">
        <v>-409.14068400770719</v>
      </c>
      <c r="BN56" s="6">
        <f t="shared" si="20"/>
        <v>0.74496454803710255</v>
      </c>
      <c r="BO56" s="24" cm="1">
        <f t="array" ref="BO56">INDEX(BL$9:BL$400,MATCH(MIN(ABS($A56-BL$9:BL$400)),ABS($A56-BL$9:BL$400),0))</f>
        <v>11.914112124573775</v>
      </c>
      <c r="BP56" s="20">
        <f t="shared" si="21"/>
        <v>0.74372806564608995</v>
      </c>
      <c r="BQ56" s="1"/>
      <c r="BR56" s="22">
        <f>$A56*BT$4/'PB_&amp;_MAR 30'!$F$1</f>
        <v>11.501854725012622</v>
      </c>
      <c r="BS56" s="1">
        <v>-405.04593448940278</v>
      </c>
      <c r="BT56" s="6">
        <f t="shared" si="22"/>
        <v>0.74380471781608759</v>
      </c>
      <c r="BU56" s="24" cm="1">
        <f t="array" ref="BU56">INDEX(BR$9:BR$400,MATCH(MIN(ABS($A56-BR$9:BR$400)),ABS($A56-BR$9:BR$400),0))</f>
        <v>11.981098671888146</v>
      </c>
      <c r="BV56" s="20">
        <f t="shared" si="23"/>
        <v>0.74136248887156264</v>
      </c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22">
        <f t="shared" si="24"/>
        <v>11.967821767824937</v>
      </c>
      <c r="CJ56" s="6">
        <f t="shared" si="25"/>
        <v>0.72459480223153083</v>
      </c>
      <c r="CK56" s="6">
        <f>_xlfn.STDEV.P(H56,N56,T56,Z56,AF56,AL56,AR56,AX56,BD56,BJ56,BP56,BV56)</f>
        <v>1.7875028454922049E-2</v>
      </c>
      <c r="CL56" s="1"/>
      <c r="CM56" s="6"/>
      <c r="CN56" s="25">
        <f t="shared" si="26"/>
        <v>11.987582253342788</v>
      </c>
      <c r="CO56" s="6">
        <f t="shared" si="27"/>
        <v>0.70331939293284929</v>
      </c>
      <c r="CP56" s="6">
        <f>_xlfn.STDEV.P(H56,N56,T56)</f>
        <v>1.1444292983802801E-2</v>
      </c>
      <c r="CQ56" s="6"/>
      <c r="CR56" s="25">
        <f t="shared" si="28"/>
        <v>11.946203748704576</v>
      </c>
      <c r="CS56" s="6">
        <f t="shared" si="29"/>
        <v>0.73657592205641054</v>
      </c>
      <c r="CT56" s="6">
        <f>_xlfn.STDEV.P(Z56,AF56,AL56)</f>
        <v>1.16203986312008E-2</v>
      </c>
      <c r="CU56" s="6"/>
      <c r="CV56" s="25">
        <f t="shared" si="30"/>
        <v>11.932915153742981</v>
      </c>
      <c r="CW56" s="6">
        <f t="shared" si="31"/>
        <v>0.71987881488798777</v>
      </c>
      <c r="CX56" s="6">
        <f>_xlfn.STDEV.P(AR56,AX56,BD56)</f>
        <v>1.2859215132434265E-2</v>
      </c>
      <c r="CY56" s="6"/>
      <c r="CZ56" s="25">
        <f t="shared" si="32"/>
        <v>12.004585915509409</v>
      </c>
      <c r="DA56" s="6">
        <f t="shared" si="33"/>
        <v>0.73860507904887562</v>
      </c>
      <c r="DB56" s="6">
        <f>_xlfn.STDEV.P(BJ56,BP56,BV56)</f>
        <v>5.6553499255213857E-3</v>
      </c>
      <c r="DC56" s="6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</row>
    <row r="57" spans="1:129" x14ac:dyDescent="0.25">
      <c r="A57" s="4">
        <v>12.25</v>
      </c>
      <c r="B57" s="3">
        <v>0.25</v>
      </c>
      <c r="C57" s="1"/>
      <c r="D57" s="22">
        <f>$A57*F$4/'PB_&amp;_MAR 30'!$F$1</f>
        <v>11.67993672240407</v>
      </c>
      <c r="E57" s="1">
        <v>-476.18881021194608</v>
      </c>
      <c r="F57" s="6">
        <f t="shared" si="0"/>
        <v>0.69721924538912772</v>
      </c>
      <c r="G57" s="24" cm="1">
        <f t="array" ref="G57">INDEX(D$9:D$400,MATCH(MIN(ABS($A57-D$9:D$400)),ABS($A57-D$9:D$400),0))</f>
        <v>12.156668833522605</v>
      </c>
      <c r="H57" s="20">
        <f t="shared" si="1"/>
        <v>0.69483482329047996</v>
      </c>
      <c r="I57" s="1"/>
      <c r="J57" s="22">
        <f>$A57*L$4/'PB_&amp;_MAR 30'!$F$1</f>
        <v>11.865710920391772</v>
      </c>
      <c r="K57" s="1">
        <v>-446.33358381502893</v>
      </c>
      <c r="L57" s="6">
        <f t="shared" si="2"/>
        <v>0.7206456917380597</v>
      </c>
      <c r="M57" s="24" cm="1">
        <f t="array" ref="M57">INDEX(J$9:J$400,MATCH(MIN(ABS($A57-J$9:J$400)),ABS($A57-J$9:J$400),0))</f>
        <v>12.350025651836335</v>
      </c>
      <c r="N57" s="20">
        <f t="shared" si="3"/>
        <v>0.7184426364522436</v>
      </c>
      <c r="O57" s="1"/>
      <c r="P57" s="22">
        <f>$A57*R$4/'PB_&amp;_MAR 30'!$F$1</f>
        <v>11.697844182031961</v>
      </c>
      <c r="Q57" s="1">
        <v>-479.16478323699425</v>
      </c>
      <c r="R57" s="6">
        <f t="shared" si="4"/>
        <v>0.69579340116091204</v>
      </c>
      <c r="S57" s="24" cm="1">
        <f t="array" ref="S57">INDEX(P$9:P$400,MATCH(MIN(ABS($A57-P$9:P$400)),ABS($A57-P$9:P$400),0))</f>
        <v>12.175307209870001</v>
      </c>
      <c r="T57" s="20">
        <f t="shared" si="5"/>
        <v>0.69321381080695998</v>
      </c>
      <c r="U57" s="1"/>
      <c r="V57" s="22">
        <f>$A57*X$4/'PB_&amp;_MAR 30'!$F$1</f>
        <v>11.451379200884263</v>
      </c>
      <c r="W57" s="1">
        <v>-422.30788053949902</v>
      </c>
      <c r="X57" s="6">
        <f t="shared" si="6"/>
        <v>0.72611959545552007</v>
      </c>
      <c r="Y57" s="24" cm="1">
        <f t="array" ref="Y57">INDEX(V$9:V$400,MATCH(MIN(ABS($A57-V$9:V$400)),ABS($A57-V$9:V$400),0))</f>
        <v>12.152484049917994</v>
      </c>
      <c r="Z57" s="20">
        <f t="shared" si="7"/>
        <v>0.72245336225496914</v>
      </c>
      <c r="AA57" s="1"/>
      <c r="AB57" s="22">
        <f>$A57*AD$4/'PB_&amp;_MAR 30'!$F$1</f>
        <v>11.723416700341271</v>
      </c>
      <c r="AC57" s="1">
        <v>-417.49706647398853</v>
      </c>
      <c r="AD57" s="6">
        <f t="shared" si="8"/>
        <v>0.73552245956411844</v>
      </c>
      <c r="AE57" s="24" cm="1">
        <f t="array" ref="AE57">INDEX(AB$9:AB$400,MATCH(MIN(ABS($A57-AB$9:AB$400)),ABS($A57-AB$9:AB$400),0))</f>
        <v>12.201923504436836</v>
      </c>
      <c r="AF57" s="20">
        <f t="shared" si="9"/>
        <v>0.73313926439464427</v>
      </c>
      <c r="AG57" s="1"/>
      <c r="AH57" s="22">
        <f>$A57*AJ$4/'PB_&amp;_MAR 30'!$F$1</f>
        <v>11.718015535948235</v>
      </c>
      <c r="AI57" s="1">
        <v>-389.73643063583819</v>
      </c>
      <c r="AJ57" s="6">
        <f t="shared" si="10"/>
        <v>0.75299456748393079</v>
      </c>
      <c r="AK57" s="24" cm="1">
        <f t="array" ref="AK57">INDEX(AH$9:AH$400,MATCH(MIN(ABS($A57-AH$9:AH$400)),ABS($A57-AH$9:AH$400),0))</f>
        <v>12.196301884354286</v>
      </c>
      <c r="AL57" s="20">
        <f t="shared" si="11"/>
        <v>0.75059900264055757</v>
      </c>
      <c r="AM57" s="1"/>
      <c r="AN57" s="22">
        <f>$A57*AP$4/'PB_&amp;_MAR 30'!$F$1</f>
        <v>11.672669751954132</v>
      </c>
      <c r="AO57" s="1">
        <v>-439.44032755298662</v>
      </c>
      <c r="AP57" s="6">
        <f t="shared" si="12"/>
        <v>0.72041151398313841</v>
      </c>
      <c r="AQ57" s="24" cm="1">
        <f t="array" ref="AQ57">INDEX(AN$9:AN$400,MATCH(MIN(ABS($A57-AN$9:AN$400)),ABS($A57-AN$9:AN$400),0))</f>
        <v>12.149105252033893</v>
      </c>
      <c r="AR57" s="20">
        <f t="shared" si="13"/>
        <v>0.71801238006318646</v>
      </c>
      <c r="AS57" s="1"/>
      <c r="AT57" s="22">
        <f>$A57*AV$4/'PB_&amp;_MAR 30'!$F$1</f>
        <v>11.903295379040998</v>
      </c>
      <c r="AU57" s="1">
        <v>-473.68894026974954</v>
      </c>
      <c r="AV57" s="6">
        <f t="shared" si="14"/>
        <v>0.7044604516447921</v>
      </c>
      <c r="AW57" s="24" cm="1">
        <f t="array" ref="AW57">INDEX(AT$9:AT$400,MATCH(MIN(ABS($A57-AT$9:AT$400)),ABS($A57-AT$9:AT$400),0))</f>
        <v>12.14621977453163</v>
      </c>
      <c r="AX57" s="20">
        <f t="shared" si="15"/>
        <v>0.70333243571552506</v>
      </c>
      <c r="AY57" s="1"/>
      <c r="AZ57" s="22">
        <f>$A57*BB$4/'PB_&amp;_MAR 30'!$F$1</f>
        <v>11.984562580193929</v>
      </c>
      <c r="BA57" s="1">
        <v>-426.12434489402699</v>
      </c>
      <c r="BB57" s="6">
        <f t="shared" si="16"/>
        <v>0.73593932436262754</v>
      </c>
      <c r="BC57" s="24" cm="1">
        <f t="array" ref="BC57">INDEX(AZ$9:AZ$400,MATCH(MIN(ABS($A57-AZ$9:AZ$400)),ABS($A57-AZ$9:AZ$400),0))</f>
        <v>12.229145489993805</v>
      </c>
      <c r="BD57" s="20">
        <f t="shared" si="17"/>
        <v>0.73478818543805269</v>
      </c>
      <c r="BE57" s="1"/>
      <c r="BF57" s="22">
        <f>$A57*BH$4/'PB_&amp;_MAR 30'!$F$1</f>
        <v>11.643309814769591</v>
      </c>
      <c r="BG57" s="1">
        <v>-418.32772639691717</v>
      </c>
      <c r="BH57" s="6">
        <f t="shared" si="18"/>
        <v>0.73317300353124515</v>
      </c>
      <c r="BI57" s="24" cm="1">
        <f t="array" ref="BI57">INDEX(BF$9:BF$400,MATCH(MIN(ABS($A57-BF$9:BF$400)),ABS($A57-BF$9:BF$400),0))</f>
        <v>12.35616551771467</v>
      </c>
      <c r="BJ57" s="20">
        <f t="shared" si="19"/>
        <v>0.72951675857516274</v>
      </c>
      <c r="BK57" s="1"/>
      <c r="BL57" s="22">
        <f>$A57*BN$4/'PB_&amp;_MAR 30'!$F$1</f>
        <v>11.914112124573775</v>
      </c>
      <c r="BM57" s="1">
        <v>-411.1243111753372</v>
      </c>
      <c r="BN57" s="6">
        <f t="shared" si="20"/>
        <v>0.74372806564608995</v>
      </c>
      <c r="BO57" s="24" cm="1">
        <f t="array" ref="BO57">INDEX(BL$9:BL$400,MATCH(MIN(ABS($A57-BL$9:BL$400)),ABS($A57-BL$9:BL$400),0))</f>
        <v>12.15725726997324</v>
      </c>
      <c r="BP57" s="20">
        <f t="shared" si="21"/>
        <v>0.74256301561216775</v>
      </c>
      <c r="BQ57" s="1"/>
      <c r="BR57" s="22">
        <f>$A57*BT$4/'PB_&amp;_MAR 30'!$F$1</f>
        <v>11.741476698450386</v>
      </c>
      <c r="BS57" s="1">
        <v>-407.01171483622352</v>
      </c>
      <c r="BT57" s="6">
        <f t="shared" si="22"/>
        <v>0.74256134365088278</v>
      </c>
      <c r="BU57" s="24" cm="1">
        <f t="array" ref="BU57">INDEX(BR$9:BR$400,MATCH(MIN(ABS($A57-BR$9:BR$400)),ABS($A57-BR$9:BR$400),0))</f>
        <v>12.22072064532591</v>
      </c>
      <c r="BV57" s="20">
        <f t="shared" si="23"/>
        <v>0.74020213306295413</v>
      </c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22">
        <f t="shared" si="24"/>
        <v>12.207610423625935</v>
      </c>
      <c r="CJ57" s="6">
        <f t="shared" si="25"/>
        <v>0.72342481735890862</v>
      </c>
      <c r="CK57" s="6">
        <f>_xlfn.STDEV.P(H57,N57,T57,Z57,AF57,AL57,AR57,AX57,BD57,BJ57,BP57,BV57)</f>
        <v>1.7878409862023631E-2</v>
      </c>
      <c r="CL57" s="1"/>
      <c r="CM57" s="6"/>
      <c r="CN57" s="25">
        <f t="shared" si="26"/>
        <v>12.227333898409647</v>
      </c>
      <c r="CO57" s="6">
        <f t="shared" si="27"/>
        <v>0.70216375684989452</v>
      </c>
      <c r="CP57" s="6">
        <f>_xlfn.STDEV.P(H57,N57,T57)</f>
        <v>1.1529913593164656E-2</v>
      </c>
      <c r="CQ57" s="6"/>
      <c r="CR57" s="25">
        <f t="shared" si="28"/>
        <v>12.183569812903038</v>
      </c>
      <c r="CS57" s="6">
        <f t="shared" si="29"/>
        <v>0.73539720976339018</v>
      </c>
      <c r="CT57" s="6">
        <f>_xlfn.STDEV.P(Z57,AF57,AL57)</f>
        <v>1.1600804746364159E-2</v>
      </c>
      <c r="CU57" s="6"/>
      <c r="CV57" s="25">
        <f t="shared" si="30"/>
        <v>12.174823505519775</v>
      </c>
      <c r="CW57" s="6">
        <f t="shared" si="31"/>
        <v>0.718711000405588</v>
      </c>
      <c r="CX57" s="6">
        <f>_xlfn.STDEV.P(AR57,AX57,BD57)</f>
        <v>1.285125416548095E-2</v>
      </c>
      <c r="CY57" s="6"/>
      <c r="CZ57" s="25">
        <f t="shared" si="32"/>
        <v>12.244714477671273</v>
      </c>
      <c r="DA57" s="6">
        <f t="shared" si="33"/>
        <v>0.73742730241676158</v>
      </c>
      <c r="DB57" s="6">
        <f>_xlfn.STDEV.P(BJ57,BP57,BV57)</f>
        <v>5.676029686625908E-3</v>
      </c>
      <c r="DC57" s="6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</row>
    <row r="58" spans="1:129" x14ac:dyDescent="0.25">
      <c r="A58" s="4">
        <v>12.5</v>
      </c>
      <c r="B58" s="3">
        <v>0.25</v>
      </c>
      <c r="C58" s="1"/>
      <c r="D58" s="22">
        <f>$A58*F$4/'PB_&amp;_MAR 30'!$F$1</f>
        <v>11.918302777963337</v>
      </c>
      <c r="E58" s="1">
        <v>-478.13517822736037</v>
      </c>
      <c r="F58" s="6">
        <f t="shared" si="0"/>
        <v>0.69598166322881749</v>
      </c>
      <c r="G58" s="24" cm="1">
        <f t="array" ref="G58">INDEX(D$9:D$400,MATCH(MIN(ABS($A58-D$9:D$400)),ABS($A58-D$9:D$400),0))</f>
        <v>12.39503488908187</v>
      </c>
      <c r="H58" s="20">
        <f t="shared" si="1"/>
        <v>0.69360930558530698</v>
      </c>
      <c r="I58" s="1"/>
      <c r="J58" s="22">
        <f>$A58*L$4/'PB_&amp;_MAR 30'!$F$1</f>
        <v>12.107868286114051</v>
      </c>
      <c r="K58" s="1">
        <v>-448.19397398843938</v>
      </c>
      <c r="L58" s="6">
        <f t="shared" si="2"/>
        <v>0.71948129804501015</v>
      </c>
      <c r="M58" s="24" cm="1">
        <f t="array" ref="M58">INDEX(J$9:J$400,MATCH(MIN(ABS($A58-J$9:J$400)),ABS($A58-J$9:J$400),0))</f>
        <v>12.592183017558614</v>
      </c>
      <c r="N58" s="20">
        <f t="shared" si="3"/>
        <v>0.71733742463931482</v>
      </c>
      <c r="O58" s="1"/>
      <c r="P58" s="22">
        <f>$A58*R$4/'PB_&amp;_MAR 30'!$F$1</f>
        <v>11.93657569595098</v>
      </c>
      <c r="Q58" s="1">
        <v>-481.20959055876688</v>
      </c>
      <c r="R58" s="6">
        <f t="shared" si="4"/>
        <v>0.6944952175247201</v>
      </c>
      <c r="S58" s="24" cm="1">
        <f t="array" ref="S58">INDEX(P$9:P$400,MATCH(MIN(ABS($A58-P$9:P$400)),ABS($A58-P$9:P$400),0))</f>
        <v>12.41403872378902</v>
      </c>
      <c r="T58" s="20">
        <f t="shared" si="5"/>
        <v>0.69198893673851269</v>
      </c>
      <c r="U58" s="1"/>
      <c r="V58" s="22">
        <f>$A58*X$4/'PB_&amp;_MAR 30'!$F$1</f>
        <v>11.68508081722884</v>
      </c>
      <c r="W58" s="1">
        <v>-424.19688824662819</v>
      </c>
      <c r="X58" s="6">
        <f t="shared" si="6"/>
        <v>0.72489451247967018</v>
      </c>
      <c r="Y58" s="24" cm="1">
        <f t="array" ref="Y58">INDEX(V$9:V$400,MATCH(MIN(ABS($A58-V$9:V$400)),ABS($A58-V$9:V$400),0))</f>
        <v>12.38618566626257</v>
      </c>
      <c r="Z58" s="20">
        <f t="shared" si="7"/>
        <v>0.72124407710705818</v>
      </c>
      <c r="AA58" s="1"/>
      <c r="AB58" s="22">
        <f>$A58*AD$4/'PB_&amp;_MAR 30'!$F$1</f>
        <v>11.962670102389053</v>
      </c>
      <c r="AC58" s="1">
        <v>-419.41882466281317</v>
      </c>
      <c r="AD58" s="6">
        <f t="shared" si="8"/>
        <v>0.73430505728777318</v>
      </c>
      <c r="AE58" s="24" cm="1">
        <f t="array" ref="AE58">INDEX(AB$9:AB$400,MATCH(MIN(ABS($A58-AB$9:AB$400)),ABS($A58-AB$9:AB$400),0))</f>
        <v>12.441176906484616</v>
      </c>
      <c r="AF58" s="20">
        <f t="shared" si="9"/>
        <v>0.73191603077369294</v>
      </c>
      <c r="AG58" s="1"/>
      <c r="AH58" s="22">
        <f>$A58*AJ$4/'PB_&amp;_MAR 30'!$F$1</f>
        <v>11.957158710151258</v>
      </c>
      <c r="AI58" s="1">
        <v>-391.61047206165705</v>
      </c>
      <c r="AJ58" s="6">
        <f t="shared" si="10"/>
        <v>0.75180684579165213</v>
      </c>
      <c r="AK58" s="24" cm="1">
        <f t="array" ref="AK58">INDEX(AH$9:AH$400,MATCH(MIN(ABS($A58-AH$9:AH$400)),ABS($A58-AH$9:AH$400),0))</f>
        <v>12.43544505855731</v>
      </c>
      <c r="AL58" s="20">
        <f t="shared" si="11"/>
        <v>0.74944430077813085</v>
      </c>
      <c r="AM58" s="1"/>
      <c r="AN58" s="22">
        <f>$A58*AP$4/'PB_&amp;_MAR 30'!$F$1</f>
        <v>11.910887501994011</v>
      </c>
      <c r="AO58" s="1">
        <v>-441.28687861271686</v>
      </c>
      <c r="AP58" s="6">
        <f t="shared" si="12"/>
        <v>0.71923666865654379</v>
      </c>
      <c r="AQ58" s="24" cm="1">
        <f t="array" ref="AQ58">INDEX(AN$9:AN$400,MATCH(MIN(ABS($A58-AN$9:AN$400)),ABS($A58-AN$9:AN$400),0))</f>
        <v>12.387323002073773</v>
      </c>
      <c r="AR58" s="20">
        <f t="shared" si="13"/>
        <v>0.71686598154760606</v>
      </c>
      <c r="AS58" s="1"/>
      <c r="AT58" s="22">
        <f>$A58*AV$4/'PB_&amp;_MAR 30'!$F$1</f>
        <v>12.14621977453163</v>
      </c>
      <c r="AU58" s="1">
        <v>-475.49691714836229</v>
      </c>
      <c r="AV58" s="6">
        <f t="shared" si="14"/>
        <v>0.70333243571552506</v>
      </c>
      <c r="AW58" s="24" cm="1">
        <f t="array" ref="AW58">INDEX(AT$9:AT$400,MATCH(MIN(ABS($A58-AT$9:AT$400)),ABS($A58-AT$9:AT$400),0))</f>
        <v>12.389144170022263</v>
      </c>
      <c r="AX58" s="20">
        <f t="shared" si="15"/>
        <v>0.70228502025945283</v>
      </c>
      <c r="AY58" s="1"/>
      <c r="AZ58" s="22">
        <f>$A58*BB$4/'PB_&amp;_MAR 30'!$F$1</f>
        <v>12.229145489993805</v>
      </c>
      <c r="BA58" s="1">
        <v>-427.98197976878618</v>
      </c>
      <c r="BB58" s="6">
        <f t="shared" si="16"/>
        <v>0.73478818543805269</v>
      </c>
      <c r="BC58" s="24" cm="1">
        <f t="array" ref="BC58">INDEX(AZ$9:AZ$400,MATCH(MIN(ABS($A58-AZ$9:AZ$400)),ABS($A58-AZ$9:AZ$400),0))</f>
        <v>12.473728399793682</v>
      </c>
      <c r="BD58" s="20">
        <f t="shared" si="17"/>
        <v>0.73374267267739823</v>
      </c>
      <c r="BE58" s="1"/>
      <c r="BF58" s="22">
        <f>$A58*BH$4/'PB_&amp;_MAR 30'!$F$1</f>
        <v>11.880928382417951</v>
      </c>
      <c r="BG58" s="1">
        <v>-420.32206165703275</v>
      </c>
      <c r="BH58" s="6">
        <f t="shared" si="18"/>
        <v>0.73190093272687429</v>
      </c>
      <c r="BI58" s="24" cm="1">
        <f t="array" ref="BI58">INDEX(BF$9:BF$400,MATCH(MIN(ABS($A58-BF$9:BF$400)),ABS($A58-BF$9:BF$400),0))</f>
        <v>12.593784085363026</v>
      </c>
      <c r="BJ58" s="20">
        <f t="shared" si="19"/>
        <v>0.72839407061456074</v>
      </c>
      <c r="BK58" s="1"/>
      <c r="BL58" s="22">
        <f>$A58*BN$4/'PB_&amp;_MAR 30'!$F$1</f>
        <v>12.15725726997324</v>
      </c>
      <c r="BM58" s="1">
        <v>-412.9933429672447</v>
      </c>
      <c r="BN58" s="6">
        <f t="shared" si="20"/>
        <v>0.74256301561216775</v>
      </c>
      <c r="BO58" s="24" cm="1">
        <f t="array" ref="BO58">INDEX(BL$9:BL$400,MATCH(MIN(ABS($A58-BL$9:BL$400)),ABS($A58-BL$9:BL$400),0))</f>
        <v>12.400402415372705</v>
      </c>
      <c r="BP58" s="20">
        <f t="shared" si="21"/>
        <v>0.74139183722848412</v>
      </c>
      <c r="BQ58" s="1"/>
      <c r="BR58" s="22">
        <f>$A58*BT$4/'PB_&amp;_MAR 30'!$F$1</f>
        <v>11.981098671888146</v>
      </c>
      <c r="BS58" s="1">
        <v>-408.90710982658965</v>
      </c>
      <c r="BT58" s="6">
        <f t="shared" si="22"/>
        <v>0.74136248887156264</v>
      </c>
      <c r="BU58" s="24" cm="1">
        <f t="array" ref="BU58">INDEX(BR$9:BR$400,MATCH(MIN(ABS($A58-BR$9:BR$400)),ABS($A58-BR$9:BR$400),0))</f>
        <v>12.460342618763672</v>
      </c>
      <c r="BV58" s="20">
        <f t="shared" si="23"/>
        <v>0.73905912555596254</v>
      </c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22">
        <f t="shared" si="24"/>
        <v>12.447399079426924</v>
      </c>
      <c r="CJ58" s="6">
        <f t="shared" si="25"/>
        <v>0.72227323195879001</v>
      </c>
      <c r="CK58" s="6">
        <f>_xlfn.STDEV.P(H58,N58,T58,Z58,AF58,AL58,AR58,AX58,BD58,BJ58,BP58,BV58)</f>
        <v>1.7889703991904655E-2</v>
      </c>
      <c r="CL58" s="1"/>
      <c r="CM58" s="6"/>
      <c r="CN58" s="25">
        <f t="shared" si="26"/>
        <v>12.4670855434765</v>
      </c>
      <c r="CO58" s="6">
        <f t="shared" si="27"/>
        <v>0.70097855565437817</v>
      </c>
      <c r="CP58" s="6">
        <f>_xlfn.STDEV.P(H58,N58,T58)</f>
        <v>1.1586366834910107E-2</v>
      </c>
      <c r="CQ58" s="6"/>
      <c r="CR58" s="25">
        <f t="shared" si="28"/>
        <v>12.420935877101499</v>
      </c>
      <c r="CS58" s="6">
        <f t="shared" si="29"/>
        <v>0.73420146955296062</v>
      </c>
      <c r="CT58" s="6">
        <f>_xlfn.STDEV.P(Z58,AF58,AL58)</f>
        <v>1.1625563114245757E-2</v>
      </c>
      <c r="CU58" s="6"/>
      <c r="CV58" s="25">
        <f t="shared" si="30"/>
        <v>12.416731857296574</v>
      </c>
      <c r="CW58" s="6">
        <f t="shared" si="31"/>
        <v>0.71763122482815234</v>
      </c>
      <c r="CX58" s="6">
        <f>_xlfn.STDEV.P(AR58,AX58,BD58)</f>
        <v>1.2853927334239979E-2</v>
      </c>
      <c r="CY58" s="6"/>
      <c r="CZ58" s="25">
        <f t="shared" si="32"/>
        <v>12.484843039833132</v>
      </c>
      <c r="DA58" s="6">
        <f t="shared" si="33"/>
        <v>0.73628167779966913</v>
      </c>
      <c r="DB58" s="6">
        <f>_xlfn.STDEV.P(BJ58,BP58,BV58)</f>
        <v>5.6581001680016093E-3</v>
      </c>
      <c r="DC58" s="6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</row>
    <row r="59" spans="1:129" x14ac:dyDescent="0.25">
      <c r="A59" s="4">
        <v>12.75</v>
      </c>
      <c r="B59" s="3">
        <v>0.25</v>
      </c>
      <c r="C59" s="1"/>
      <c r="D59" s="22">
        <f>$A59*F$4/'PB_&amp;_MAR 30'!$F$1</f>
        <v>12.156668833522605</v>
      </c>
      <c r="E59" s="1">
        <v>-479.93883429672456</v>
      </c>
      <c r="F59" s="6">
        <f t="shared" si="0"/>
        <v>0.69483482329047996</v>
      </c>
      <c r="G59" s="24" cm="1">
        <f t="array" ref="G59">INDEX(D$9:D$400,MATCH(MIN(ABS($A59-D$9:D$400)),ABS($A59-D$9:D$400),0))</f>
        <v>12.633400944641137</v>
      </c>
      <c r="H59" s="20">
        <f t="shared" si="1"/>
        <v>0.69249404027708084</v>
      </c>
      <c r="I59" s="1"/>
      <c r="J59" s="22">
        <f>$A59*L$4/'PB_&amp;_MAR 30'!$F$1</f>
        <v>12.350025651836335</v>
      </c>
      <c r="K59" s="1">
        <v>-449.85347784200388</v>
      </c>
      <c r="L59" s="6">
        <f t="shared" si="2"/>
        <v>0.7184426364522436</v>
      </c>
      <c r="M59" s="24" cm="1">
        <f t="array" ref="M59">INDEX(J$9:J$400,MATCH(MIN(ABS($A59-J$9:J$400)),ABS($A59-J$9:J$400),0))</f>
        <v>12.834340383280896</v>
      </c>
      <c r="N59" s="20">
        <f t="shared" si="3"/>
        <v>0.71625761008355038</v>
      </c>
      <c r="O59" s="1"/>
      <c r="P59" s="22">
        <f>$A59*R$4/'PB_&amp;_MAR 30'!$F$1</f>
        <v>12.175307209870001</v>
      </c>
      <c r="Q59" s="1">
        <v>-483.22797206165706</v>
      </c>
      <c r="R59" s="6">
        <f t="shared" si="4"/>
        <v>0.69321381080695998</v>
      </c>
      <c r="S59" s="24" cm="1">
        <f t="array" ref="S59">INDEX(P$9:P$400,MATCH(MIN(ABS($A59-P$9:P$400)),ABS($A59-P$9:P$400),0))</f>
        <v>12.65277023770804</v>
      </c>
      <c r="T59" s="20">
        <f t="shared" si="5"/>
        <v>0.69077698328260195</v>
      </c>
      <c r="U59" s="1"/>
      <c r="V59" s="22">
        <f>$A59*X$4/'PB_&amp;_MAR 30'!$F$1</f>
        <v>11.918782433573416</v>
      </c>
      <c r="W59" s="1">
        <v>-426.16849229287095</v>
      </c>
      <c r="X59" s="6">
        <f t="shared" si="6"/>
        <v>0.72361586308980641</v>
      </c>
      <c r="Y59" s="24" cm="1">
        <f t="array" ref="Y59">INDEX(V$9:V$400,MATCH(MIN(ABS($A59-V$9:V$400)),ABS($A59-V$9:V$400),0))</f>
        <v>12.853588898951724</v>
      </c>
      <c r="Z59" s="20">
        <f t="shared" si="7"/>
        <v>0.71893223352543567</v>
      </c>
      <c r="AA59" s="1"/>
      <c r="AB59" s="22">
        <f>$A59*AD$4/'PB_&amp;_MAR 30'!$F$1</f>
        <v>12.201923504436836</v>
      </c>
      <c r="AC59" s="1">
        <v>-421.2591136801542</v>
      </c>
      <c r="AD59" s="6">
        <f t="shared" si="8"/>
        <v>0.73313926439464427</v>
      </c>
      <c r="AE59" s="24" cm="1">
        <f t="array" ref="AE59">INDEX(AB$9:AB$400,MATCH(MIN(ABS($A59-AB$9:AB$400)),ABS($A59-AB$9:AB$400),0))</f>
        <v>12.680430308532397</v>
      </c>
      <c r="AF59" s="20">
        <f t="shared" si="9"/>
        <v>0.73076646250603328</v>
      </c>
      <c r="AG59" s="1"/>
      <c r="AH59" s="22">
        <f>$A59*AJ$4/'PB_&amp;_MAR 30'!$F$1</f>
        <v>12.196301884354286</v>
      </c>
      <c r="AI59" s="1">
        <v>-393.51626204238926</v>
      </c>
      <c r="AJ59" s="6">
        <f t="shared" si="10"/>
        <v>0.75059900264055757</v>
      </c>
      <c r="AK59" s="24" cm="1">
        <f t="array" ref="AK59">INDEX(AH$9:AH$400,MATCH(MIN(ABS($A59-AH$9:AH$400)),ABS($A59-AH$9:AH$400),0))</f>
        <v>12.674588232760335</v>
      </c>
      <c r="AL59" s="20">
        <f t="shared" si="11"/>
        <v>0.74829162296777429</v>
      </c>
      <c r="AM59" s="1"/>
      <c r="AN59" s="22">
        <f>$A59*AP$4/'PB_&amp;_MAR 30'!$F$1</f>
        <v>12.149105252033893</v>
      </c>
      <c r="AO59" s="1">
        <v>-443.21114161849721</v>
      </c>
      <c r="AP59" s="6">
        <f t="shared" si="12"/>
        <v>0.71801238006318646</v>
      </c>
      <c r="AQ59" s="24" cm="1">
        <f t="array" ref="AQ59">INDEX(AN$9:AN$400,MATCH(MIN(ABS($A59-AN$9:AN$400)),ABS($A59-AN$9:AN$400),0))</f>
        <v>12.863493815764599</v>
      </c>
      <c r="AR59" s="20">
        <f t="shared" si="13"/>
        <v>0.71461788664803927</v>
      </c>
      <c r="AS59" s="1"/>
      <c r="AT59" s="22">
        <f>$A59*AV$4/'PB_&amp;_MAR 30'!$F$1</f>
        <v>12.389144170022263</v>
      </c>
      <c r="AU59" s="1">
        <v>-477.17570809248559</v>
      </c>
      <c r="AV59" s="6">
        <f t="shared" si="14"/>
        <v>0.70228502025945283</v>
      </c>
      <c r="AW59" s="24" cm="1">
        <f t="array" ref="AW59">INDEX(AT$9:AT$400,MATCH(MIN(ABS($A59-AT$9:AT$400)),ABS($A59-AT$9:AT$400),0))</f>
        <v>12.632068565512895</v>
      </c>
      <c r="AX59" s="20">
        <f t="shared" si="15"/>
        <v>0.70114794019553683</v>
      </c>
      <c r="AY59" s="1"/>
      <c r="AZ59" s="22">
        <f>$A59*BB$4/'PB_&amp;_MAR 30'!$F$1</f>
        <v>12.473728399793682</v>
      </c>
      <c r="BA59" s="1">
        <v>-429.66916184971097</v>
      </c>
      <c r="BB59" s="6">
        <f t="shared" si="16"/>
        <v>0.73374267267739823</v>
      </c>
      <c r="BC59" s="24" cm="1">
        <f t="array" ref="BC59">INDEX(AZ$9:AZ$400,MATCH(MIN(ABS($A59-AZ$9:AZ$400)),ABS($A59-AZ$9:AZ$400),0))</f>
        <v>12.718311309593558</v>
      </c>
      <c r="BD59" s="20">
        <f t="shared" si="17"/>
        <v>0.73268695430281605</v>
      </c>
      <c r="BE59" s="1"/>
      <c r="BF59" s="22">
        <f>$A59*BH$4/'PB_&amp;_MAR 30'!$F$1</f>
        <v>12.118546950066309</v>
      </c>
      <c r="BG59" s="1">
        <v>-422.16617052023128</v>
      </c>
      <c r="BH59" s="6">
        <f t="shared" si="18"/>
        <v>0.73072468262897416</v>
      </c>
      <c r="BI59" s="24" cm="1">
        <f t="array" ref="BI59">INDEX(BF$9:BF$400,MATCH(MIN(ABS($A59-BF$9:BF$400)),ABS($A59-BF$9:BF$400),0))</f>
        <v>12.831138632380668</v>
      </c>
      <c r="BJ59" s="20">
        <f t="shared" si="19"/>
        <v>0.72731412052637368</v>
      </c>
      <c r="BK59" s="1"/>
      <c r="BL59" s="22">
        <f>$A59*BN$4/'PB_&amp;_MAR 30'!$F$1</f>
        <v>12.400402415372705</v>
      </c>
      <c r="BM59" s="1">
        <v>-414.87220616570329</v>
      </c>
      <c r="BN59" s="6">
        <f t="shared" si="20"/>
        <v>0.74139183722848412</v>
      </c>
      <c r="BO59" s="24" cm="1">
        <f t="array" ref="BO59">INDEX(BL$9:BL$400,MATCH(MIN(ABS($A59-BL$9:BL$400)),ABS($A59-BL$9:BL$400),0))</f>
        <v>12.64354756077217</v>
      </c>
      <c r="BP59" s="20">
        <f t="shared" si="21"/>
        <v>0.74029892216500071</v>
      </c>
      <c r="BQ59" s="1"/>
      <c r="BR59" s="22">
        <f>$A59*BT$4/'PB_&amp;_MAR 30'!$F$1</f>
        <v>12.22072064532591</v>
      </c>
      <c r="BS59" s="1">
        <v>-410.74163776493265</v>
      </c>
      <c r="BT59" s="6">
        <f t="shared" si="22"/>
        <v>0.74020213306295413</v>
      </c>
      <c r="BU59" s="24" cm="1">
        <f t="array" ref="BU59">INDEX(BR$9:BR$400,MATCH(MIN(ABS($A59-BR$9:BR$400)),ABS($A59-BR$9:BR$400),0))</f>
        <v>12.699964592201436</v>
      </c>
      <c r="BV59" s="20">
        <f t="shared" si="23"/>
        <v>0.73794625973283057</v>
      </c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22">
        <f t="shared" si="24"/>
        <v>12.726470290174989</v>
      </c>
      <c r="CJ59" s="6">
        <f t="shared" si="25"/>
        <v>0.72096091968442266</v>
      </c>
      <c r="CK59" s="6">
        <f>_xlfn.STDEV.P(H59,N59,T59,Z59,AF59,AL59,AR59,AX59,BD59,BJ59,BP59,BV59)</f>
        <v>1.7944120044971441E-2</v>
      </c>
      <c r="CL59" s="1"/>
      <c r="CM59" s="6"/>
      <c r="CN59" s="25">
        <f t="shared" si="26"/>
        <v>12.706837188543359</v>
      </c>
      <c r="CO59" s="6">
        <f t="shared" si="27"/>
        <v>0.6998428778810778</v>
      </c>
      <c r="CP59" s="6">
        <f>_xlfn.STDEV.P(H59,N59,T59)</f>
        <v>1.1628116675820489E-2</v>
      </c>
      <c r="CQ59" s="6"/>
      <c r="CR59" s="25">
        <f t="shared" si="28"/>
        <v>12.736202480081486</v>
      </c>
      <c r="CS59" s="6">
        <f t="shared" si="29"/>
        <v>0.73266343966641445</v>
      </c>
      <c r="CT59" s="6">
        <f>_xlfn.STDEV.P(Z59,AF59,AL59)</f>
        <v>1.2060744279603476E-2</v>
      </c>
      <c r="CU59" s="6"/>
      <c r="CV59" s="25">
        <f t="shared" si="30"/>
        <v>12.737957896957019</v>
      </c>
      <c r="CW59" s="6">
        <f t="shared" si="31"/>
        <v>0.71615092704879746</v>
      </c>
      <c r="CX59" s="6">
        <f>_xlfn.STDEV.P(AR59,AX59,BD59)</f>
        <v>1.2921300563218777E-2</v>
      </c>
      <c r="CY59" s="6"/>
      <c r="CZ59" s="25">
        <f t="shared" si="32"/>
        <v>12.724883595118092</v>
      </c>
      <c r="DA59" s="6">
        <f t="shared" si="33"/>
        <v>0.73518643414140161</v>
      </c>
      <c r="DB59" s="6">
        <f>_xlfn.STDEV.P(BJ59,BP59,BV59)</f>
        <v>5.6488197215555438E-3</v>
      </c>
      <c r="DC59" s="6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</row>
    <row r="60" spans="1:129" x14ac:dyDescent="0.25">
      <c r="A60" s="4">
        <v>13</v>
      </c>
      <c r="B60" s="3">
        <v>0.25</v>
      </c>
      <c r="C60" s="1"/>
      <c r="D60" s="22">
        <f>$A60*F$4/'PB_&amp;_MAR 30'!$F$1</f>
        <v>12.39503488908187</v>
      </c>
      <c r="E60" s="1">
        <v>-481.86622832369949</v>
      </c>
      <c r="F60" s="6">
        <f t="shared" si="0"/>
        <v>0.69360930558530698</v>
      </c>
      <c r="G60" s="24" cm="1">
        <f t="array" ref="G60">INDEX(D$9:D$400,MATCH(MIN(ABS($A60-D$9:D$400)),ABS($A60-D$9:D$400),0))</f>
        <v>13.11013305575967</v>
      </c>
      <c r="H60" s="20">
        <f t="shared" si="1"/>
        <v>0.69026653572858376</v>
      </c>
      <c r="I60" s="1"/>
      <c r="J60" s="22">
        <f>$A60*L$4/'PB_&amp;_MAR 30'!$F$1</f>
        <v>12.592183017558614</v>
      </c>
      <c r="K60" s="1">
        <v>-451.61931117533726</v>
      </c>
      <c r="L60" s="6">
        <f t="shared" si="2"/>
        <v>0.71733742463931482</v>
      </c>
      <c r="M60" s="24" cm="1">
        <f t="array" ref="M60">INDEX(J$9:J$400,MATCH(MIN(ABS($A60-J$9:J$400)),ABS($A60-J$9:J$400),0))</f>
        <v>13.076228685263487</v>
      </c>
      <c r="N60" s="20">
        <f t="shared" si="3"/>
        <v>0.71524266043613016</v>
      </c>
      <c r="O60" s="1"/>
      <c r="P60" s="22">
        <f>$A60*R$4/'PB_&amp;_MAR 30'!$F$1</f>
        <v>12.41403872378902</v>
      </c>
      <c r="Q60" s="1">
        <v>-485.15730732177269</v>
      </c>
      <c r="R60" s="6">
        <f t="shared" si="4"/>
        <v>0.69198893673851269</v>
      </c>
      <c r="S60" s="24" cm="1">
        <f t="array" ref="S60">INDEX(P$9:P$400,MATCH(MIN(ABS($A60-P$9:P$400)),ABS($A60-P$9:P$400),0))</f>
        <v>12.891236494389373</v>
      </c>
      <c r="T60" s="20">
        <f t="shared" si="5"/>
        <v>0.68954690121340934</v>
      </c>
      <c r="U60" s="1"/>
      <c r="V60" s="22">
        <f>$A60*X$4/'PB_&amp;_MAR 30'!$F$1</f>
        <v>12.152484049917994</v>
      </c>
      <c r="W60" s="1">
        <v>-427.96100192678227</v>
      </c>
      <c r="X60" s="6">
        <f t="shared" si="6"/>
        <v>0.72245336225496914</v>
      </c>
      <c r="Y60" s="24" cm="1">
        <f t="array" ref="Y60">INDEX(V$9:V$400,MATCH(MIN(ABS($A60-V$9:V$400)),ABS($A60-V$9:V$400),0))</f>
        <v>13.087290515296299</v>
      </c>
      <c r="Z60" s="20">
        <f t="shared" si="7"/>
        <v>0.71779316545851812</v>
      </c>
      <c r="AA60" s="1"/>
      <c r="AB60" s="22">
        <f>$A60*AD$4/'PB_&amp;_MAR 30'!$F$1</f>
        <v>12.441176906484616</v>
      </c>
      <c r="AC60" s="1">
        <v>-423.190077071291</v>
      </c>
      <c r="AD60" s="6">
        <f t="shared" si="8"/>
        <v>0.73191603077369294</v>
      </c>
      <c r="AE60" s="24" cm="1">
        <f t="array" ref="AE60">INDEX(AB$9:AB$400,MATCH(MIN(ABS($A60-AB$9:AB$400)),ABS($A60-AB$9:AB$400),0))</f>
        <v>12.919417873466793</v>
      </c>
      <c r="AF60" s="20">
        <f t="shared" si="9"/>
        <v>0.72967020938905991</v>
      </c>
      <c r="AG60" s="1"/>
      <c r="AH60" s="22">
        <f>$A60*AJ$4/'PB_&amp;_MAR 30'!$F$1</f>
        <v>12.43544505855731</v>
      </c>
      <c r="AI60" s="1">
        <v>-395.33820327552991</v>
      </c>
      <c r="AJ60" s="6">
        <f t="shared" si="10"/>
        <v>0.74944430077813085</v>
      </c>
      <c r="AK60" s="24" cm="1">
        <f t="array" ref="AK60">INDEX(AH$9:AH$400,MATCH(MIN(ABS($A60-AH$9:AH$400)),ABS($A60-AH$9:AH$400),0))</f>
        <v>12.913465692325357</v>
      </c>
      <c r="AL60" s="20">
        <f t="shared" si="11"/>
        <v>0.74714882729399601</v>
      </c>
      <c r="AM60" s="1"/>
      <c r="AN60" s="22">
        <f>$A60*AP$4/'PB_&amp;_MAR 30'!$F$1</f>
        <v>12.387323002073773</v>
      </c>
      <c r="AO60" s="1">
        <v>-445.01298169556844</v>
      </c>
      <c r="AP60" s="6">
        <f t="shared" si="12"/>
        <v>0.71686598154760606</v>
      </c>
      <c r="AQ60" s="24" cm="1">
        <f t="array" ref="AQ60">INDEX(AN$9:AN$400,MATCH(MIN(ABS($A60-AN$9:AN$400)),ABS($A60-AN$9:AN$400),0))</f>
        <v>13.101976252193412</v>
      </c>
      <c r="AR60" s="20">
        <f t="shared" si="13"/>
        <v>0.71345877870288821</v>
      </c>
      <c r="AS60" s="1"/>
      <c r="AT60" s="22">
        <f>$A60*AV$4/'PB_&amp;_MAR 30'!$F$1</f>
        <v>12.632068565512895</v>
      </c>
      <c r="AU60" s="1">
        <v>-478.99821290944129</v>
      </c>
      <c r="AV60" s="6">
        <f t="shared" si="14"/>
        <v>0.70114794019553683</v>
      </c>
      <c r="AW60" s="24" cm="1">
        <f t="array" ref="AW60">INDEX(AT$9:AT$400,MATCH(MIN(ABS($A60-AT$9:AT$400)),ABS($A60-AT$9:AT$400),0))</f>
        <v>13.117647440499171</v>
      </c>
      <c r="AX60" s="20">
        <f t="shared" si="15"/>
        <v>0.69890706732081265</v>
      </c>
      <c r="AY60" s="1"/>
      <c r="AZ60" s="22">
        <f>$A60*BB$4/'PB_&amp;_MAR 30'!$F$1</f>
        <v>12.718311309593558</v>
      </c>
      <c r="BA60" s="1">
        <v>-431.37281310211949</v>
      </c>
      <c r="BB60" s="6">
        <f t="shared" si="16"/>
        <v>0.73268695430281605</v>
      </c>
      <c r="BC60" s="24" cm="1">
        <f t="array" ref="BC60">INDEX(AZ$9:AZ$400,MATCH(MIN(ABS($A60-AZ$9:AZ$400)),ABS($A60-AZ$9:AZ$400),0))</f>
        <v>12.962894219393434</v>
      </c>
      <c r="BD60" s="20">
        <f t="shared" si="17"/>
        <v>0.73167236882086972</v>
      </c>
      <c r="BE60" s="1"/>
      <c r="BF60" s="22">
        <f>$A60*BH$4/'PB_&amp;_MAR 30'!$F$1</f>
        <v>12.35616551771467</v>
      </c>
      <c r="BG60" s="1">
        <v>-424.05993737957613</v>
      </c>
      <c r="BH60" s="6">
        <f t="shared" si="18"/>
        <v>0.72951675857516274</v>
      </c>
      <c r="BI60" s="24" cm="1">
        <f t="array" ref="BI60">INDEX(BF$9:BF$400,MATCH(MIN(ABS($A60-BF$9:BF$400)),ABS($A60-BF$9:BF$400),0))</f>
        <v>13.069021220659746</v>
      </c>
      <c r="BJ60" s="20">
        <f t="shared" si="19"/>
        <v>0.72621799395376774</v>
      </c>
      <c r="BK60" s="1"/>
      <c r="BL60" s="22">
        <f>$A60*BN$4/'PB_&amp;_MAR 30'!$F$1</f>
        <v>12.64354756077217</v>
      </c>
      <c r="BM60" s="1">
        <v>-416.62551541425819</v>
      </c>
      <c r="BN60" s="6">
        <f t="shared" si="20"/>
        <v>0.74029892216500071</v>
      </c>
      <c r="BO60" s="24" cm="1">
        <f t="array" ref="BO60">INDEX(BL$9:BL$400,MATCH(MIN(ABS($A60-BL$9:BL$400)),ABS($A60-BL$9:BL$400),0))</f>
        <v>12.886692706171633</v>
      </c>
      <c r="BP60" s="20">
        <f t="shared" si="21"/>
        <v>0.73924597799422798</v>
      </c>
      <c r="BQ60" s="1"/>
      <c r="BR60" s="22">
        <f>$A60*BT$4/'PB_&amp;_MAR 30'!$F$1</f>
        <v>12.460342618763672</v>
      </c>
      <c r="BS60" s="1">
        <v>-412.54873795761085</v>
      </c>
      <c r="BT60" s="6">
        <f t="shared" si="22"/>
        <v>0.73905912555596254</v>
      </c>
      <c r="BU60" s="24" cm="1">
        <f t="array" ref="BU60">INDEX(BR$9:BR$400,MATCH(MIN(ABS($A60-BR$9:BR$400)),ABS($A60-BR$9:BR$400),0))</f>
        <v>12.939320319002046</v>
      </c>
      <c r="BV60" s="20">
        <f t="shared" si="23"/>
        <v>0.73687228896035584</v>
      </c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22">
        <f t="shared" si="24"/>
        <v>13.006277039535034</v>
      </c>
      <c r="CJ60" s="6">
        <f t="shared" si="25"/>
        <v>0.71967023127271812</v>
      </c>
      <c r="CK60" s="6">
        <f>_xlfn.STDEV.P(H60,N60,T60,Z60,AF60,AL60,AR60,AX60,BD60,BJ60,BP60,BV60)</f>
        <v>1.8225275849061286E-2</v>
      </c>
      <c r="CL60" s="1"/>
      <c r="CM60" s="6"/>
      <c r="CN60" s="25">
        <f t="shared" si="26"/>
        <v>13.025866078470843</v>
      </c>
      <c r="CO60" s="6">
        <f t="shared" si="27"/>
        <v>0.69835203245937449</v>
      </c>
      <c r="CP60" s="6">
        <f>_xlfn.STDEV.P(H60,N60,T60)</f>
        <v>1.1947090400197318E-2</v>
      </c>
      <c r="CQ60" s="6"/>
      <c r="CR60" s="25">
        <f t="shared" si="28"/>
        <v>12.973391360362816</v>
      </c>
      <c r="CS60" s="6">
        <f t="shared" si="29"/>
        <v>0.73153740071385798</v>
      </c>
      <c r="CT60" s="6">
        <f>_xlfn.STDEV.P(Z60,AF60,AL60)</f>
        <v>1.2056907371082195E-2</v>
      </c>
      <c r="CU60" s="6"/>
      <c r="CV60" s="25">
        <f t="shared" si="30"/>
        <v>13.06083930402867</v>
      </c>
      <c r="CW60" s="6">
        <f t="shared" si="31"/>
        <v>0.71467940494819027</v>
      </c>
      <c r="CX60" s="6">
        <f>_xlfn.STDEV.P(AR60,AX60,BD60)</f>
        <v>1.3404195659579891E-2</v>
      </c>
      <c r="CY60" s="6"/>
      <c r="CZ60" s="25">
        <f t="shared" si="32"/>
        <v>12.965011415277809</v>
      </c>
      <c r="DA60" s="6">
        <f t="shared" si="33"/>
        <v>0.73411208696945052</v>
      </c>
      <c r="DB60" s="6">
        <f>_xlfn.STDEV.P(BJ60,BP60,BV60)</f>
        <v>5.6654583993748136E-3</v>
      </c>
      <c r="DC60" s="6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</row>
    <row r="61" spans="1:129" x14ac:dyDescent="0.25">
      <c r="A61" s="4">
        <v>13.25</v>
      </c>
      <c r="B61" s="3">
        <v>0.25</v>
      </c>
      <c r="C61" s="1"/>
      <c r="D61" s="22">
        <f>$A61*F$4/'PB_&amp;_MAR 30'!$F$1</f>
        <v>12.633400944641137</v>
      </c>
      <c r="E61" s="1">
        <v>-483.62022639691719</v>
      </c>
      <c r="F61" s="6">
        <f t="shared" si="0"/>
        <v>0.69249404027708084</v>
      </c>
      <c r="G61" s="24" cm="1">
        <f t="array" ref="G61">INDEX(D$9:D$400,MATCH(MIN(ABS($A61-D$9:D$400)),ABS($A61-D$9:D$400),0))</f>
        <v>13.348499111318937</v>
      </c>
      <c r="H61" s="20">
        <f t="shared" si="1"/>
        <v>0.68922290063419189</v>
      </c>
      <c r="I61" s="1"/>
      <c r="J61" s="22">
        <f>$A61*L$4/'PB_&amp;_MAR 30'!$F$1</f>
        <v>12.834340383280896</v>
      </c>
      <c r="K61" s="1">
        <v>-453.34456647398849</v>
      </c>
      <c r="L61" s="6">
        <f t="shared" si="2"/>
        <v>0.71625761008355038</v>
      </c>
      <c r="M61" s="24" cm="1">
        <f t="array" ref="M61">INDEX(J$9:J$400,MATCH(MIN(ABS($A61-J$9:J$400)),ABS($A61-J$9:J$400),0))</f>
        <v>13.318655114725459</v>
      </c>
      <c r="N61" s="20">
        <f t="shared" si="3"/>
        <v>0.71425592996333698</v>
      </c>
      <c r="O61" s="1"/>
      <c r="P61" s="22">
        <f>$A61*R$4/'PB_&amp;_MAR 30'!$F$1</f>
        <v>12.65277023770804</v>
      </c>
      <c r="Q61" s="1">
        <v>-487.06629094412335</v>
      </c>
      <c r="R61" s="6">
        <f t="shared" si="4"/>
        <v>0.69077698328260195</v>
      </c>
      <c r="S61" s="24" cm="1">
        <f t="array" ref="S61">INDEX(P$9:P$400,MATCH(MIN(ABS($A61-P$9:P$400)),ABS($A61-P$9:P$400),0))</f>
        <v>13.368964779465099</v>
      </c>
      <c r="T61" s="20">
        <f t="shared" si="5"/>
        <v>0.68724075077645774</v>
      </c>
      <c r="U61" s="1"/>
      <c r="V61" s="22">
        <f>$A61*X$4/'PB_&amp;_MAR 30'!$F$1</f>
        <v>12.38618566626257</v>
      </c>
      <c r="W61" s="1">
        <v>-429.8256502890174</v>
      </c>
      <c r="X61" s="6">
        <f t="shared" si="6"/>
        <v>0.72124407710705818</v>
      </c>
      <c r="Y61" s="24" cm="1">
        <f t="array" ref="Y61">INDEX(V$9:V$400,MATCH(MIN(ABS($A61-V$9:V$400)),ABS($A61-V$9:V$400),0))</f>
        <v>13.320992131640878</v>
      </c>
      <c r="Z61" s="20">
        <f t="shared" si="7"/>
        <v>0.71676427607334425</v>
      </c>
      <c r="AA61" s="1"/>
      <c r="AB61" s="22">
        <f>$A61*AD$4/'PB_&amp;_MAR 30'!$F$1</f>
        <v>12.680430308532397</v>
      </c>
      <c r="AC61" s="1">
        <v>-425.0047543352602</v>
      </c>
      <c r="AD61" s="6">
        <f t="shared" si="8"/>
        <v>0.73076646250603328</v>
      </c>
      <c r="AE61" s="24" cm="1">
        <f t="array" ref="AE61">INDEX(AB$9:AB$400,MATCH(MIN(ABS($A61-AB$9:AB$400)),ABS($A61-AB$9:AB$400),0))</f>
        <v>13.15893711262796</v>
      </c>
      <c r="AF61" s="20">
        <f t="shared" si="9"/>
        <v>0.72854829042201641</v>
      </c>
      <c r="AG61" s="1"/>
      <c r="AH61" s="22">
        <f>$A61*AJ$4/'PB_&amp;_MAR 30'!$F$1</f>
        <v>12.674588232760335</v>
      </c>
      <c r="AI61" s="1">
        <v>-397.15695086705205</v>
      </c>
      <c r="AJ61" s="6">
        <f t="shared" si="10"/>
        <v>0.74829162296777429</v>
      </c>
      <c r="AK61" s="24" cm="1">
        <f t="array" ref="AK61">INDEX(AH$9:AH$400,MATCH(MIN(ABS($A61-AH$9:AH$400)),ABS($A61-AH$9:AH$400),0))</f>
        <v>13.152874581166387</v>
      </c>
      <c r="AL61" s="20">
        <f t="shared" si="11"/>
        <v>0.74612402194972427</v>
      </c>
      <c r="AM61" s="1"/>
      <c r="AN61" s="22">
        <f>$A61*AP$4/'PB_&amp;_MAR 30'!$F$1</f>
        <v>12.62554075211365</v>
      </c>
      <c r="AO61" s="1">
        <v>-446.89823217726399</v>
      </c>
      <c r="AP61" s="6">
        <f t="shared" si="12"/>
        <v>0.71566651419131022</v>
      </c>
      <c r="AQ61" s="24" cm="1">
        <f t="array" ref="AQ61">INDEX(AN$9:AN$400,MATCH(MIN(ABS($A61-AN$9:AN$400)),ABS($A61-AN$9:AN$400),0))</f>
        <v>13.340194002233293</v>
      </c>
      <c r="AR61" s="20">
        <f t="shared" si="13"/>
        <v>0.71240465303648037</v>
      </c>
      <c r="AS61" s="1"/>
      <c r="AT61" s="22">
        <f>$A61*AV$4/'PB_&amp;_MAR 30'!$F$1</f>
        <v>12.874992961003528</v>
      </c>
      <c r="AU61" s="1">
        <v>-480.84670520231219</v>
      </c>
      <c r="AV61" s="6">
        <f t="shared" si="14"/>
        <v>0.69999464627007157</v>
      </c>
      <c r="AW61" s="24" cm="1">
        <f t="array" ref="AW61">INDEX(AT$9:AT$400,MATCH(MIN(ABS($A61-AT$9:AT$400)),ABS($A61-AT$9:AT$400),0))</f>
        <v>13.360841751984792</v>
      </c>
      <c r="AX61" s="20">
        <f t="shared" si="15"/>
        <v>0.69787500619627973</v>
      </c>
      <c r="AY61" s="1"/>
      <c r="AZ61" s="22">
        <f>$A61*BB$4/'PB_&amp;_MAR 30'!$F$1</f>
        <v>12.962894219393434</v>
      </c>
      <c r="BA61" s="1">
        <v>-433.01008670520241</v>
      </c>
      <c r="BB61" s="6">
        <f t="shared" si="16"/>
        <v>0.73167236882086972</v>
      </c>
      <c r="BC61" s="24" cm="1">
        <f t="array" ref="BC61">INDEX(AZ$9:AZ$400,MATCH(MIN(ABS($A61-AZ$9:AZ$400)),ABS($A61-AZ$9:AZ$400),0))</f>
        <v>13.207205370404644</v>
      </c>
      <c r="BD61" s="20">
        <f t="shared" si="17"/>
        <v>0.73062642920944243</v>
      </c>
      <c r="BE61" s="1"/>
      <c r="BF61" s="22">
        <f>$A61*BH$4/'PB_&amp;_MAR 30'!$F$1</f>
        <v>12.593784085363026</v>
      </c>
      <c r="BG61" s="1">
        <v>-425.82007225433529</v>
      </c>
      <c r="BH61" s="6">
        <f t="shared" si="18"/>
        <v>0.72839407061456074</v>
      </c>
      <c r="BI61" s="24" cm="1">
        <f t="array" ref="BI61">INDEX(BF$9:BF$400,MATCH(MIN(ABS($A61-BF$9:BF$400)),ABS($A61-BF$9:BF$400),0))</f>
        <v>13.306639788308106</v>
      </c>
      <c r="BJ61" s="20">
        <f t="shared" si="19"/>
        <v>0.7251334505428445</v>
      </c>
      <c r="BK61" s="1"/>
      <c r="BL61" s="22">
        <f>$A61*BN$4/'PB_&amp;_MAR 30'!$F$1</f>
        <v>12.886692706171633</v>
      </c>
      <c r="BM61" s="1">
        <v>-418.31470134874758</v>
      </c>
      <c r="BN61" s="6">
        <f t="shared" si="20"/>
        <v>0.73924597799422798</v>
      </c>
      <c r="BO61" s="24" cm="1">
        <f t="array" ref="BO61">INDEX(BL$9:BL$400,MATCH(MIN(ABS($A61-BL$9:BL$400)),ABS($A61-BL$9:BL$400),0))</f>
        <v>13.129567690298433</v>
      </c>
      <c r="BP61" s="20">
        <f t="shared" si="21"/>
        <v>0.73811207715208615</v>
      </c>
      <c r="BQ61" s="1"/>
      <c r="BR61" s="22">
        <f>$A61*BT$4/'PB_&amp;_MAR 30'!$F$1</f>
        <v>12.699964592201436</v>
      </c>
      <c r="BS61" s="1">
        <v>-414.30818400770715</v>
      </c>
      <c r="BT61" s="6">
        <f t="shared" si="22"/>
        <v>0.73794625973283057</v>
      </c>
      <c r="BU61" s="24" cm="1">
        <f t="array" ref="BU61">INDEX(BR$9:BR$400,MATCH(MIN(ABS($A61-BR$9:BR$400)),ABS($A61-BR$9:BR$400),0))</f>
        <v>13.179208539076964</v>
      </c>
      <c r="BV61" s="20">
        <f t="shared" si="23"/>
        <v>0.73580433860305416</v>
      </c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22">
        <f t="shared" si="24"/>
        <v>13.266048331104246</v>
      </c>
      <c r="CJ61" s="6">
        <f t="shared" si="25"/>
        <v>0.71850934371327158</v>
      </c>
      <c r="CK61" s="6">
        <f>_xlfn.STDEV.P(H61,N61,T61,Z61,AF61,AL61,AR61,AX61,BD61,BJ61,BP61,BV61)</f>
        <v>1.8387128738464934E-2</v>
      </c>
      <c r="CL61" s="1"/>
      <c r="CM61" s="6"/>
      <c r="CN61" s="25">
        <f t="shared" si="26"/>
        <v>13.345373001836498</v>
      </c>
      <c r="CO61" s="6">
        <f t="shared" si="27"/>
        <v>0.69690652712466206</v>
      </c>
      <c r="CP61" s="6">
        <f>_xlfn.STDEV.P(H61,N61,T61)</f>
        <v>1.2294539808619409E-2</v>
      </c>
      <c r="CQ61" s="6"/>
      <c r="CR61" s="25">
        <f t="shared" si="28"/>
        <v>13.210934608478409</v>
      </c>
      <c r="CS61" s="6">
        <f t="shared" si="29"/>
        <v>0.73047886281502838</v>
      </c>
      <c r="CT61" s="6">
        <f>_xlfn.STDEV.P(Z61,AF61,AL61)</f>
        <v>1.2063553976196182E-2</v>
      </c>
      <c r="CU61" s="6"/>
      <c r="CV61" s="25">
        <f t="shared" si="30"/>
        <v>13.302747041540909</v>
      </c>
      <c r="CW61" s="6">
        <f t="shared" si="31"/>
        <v>0.71363536281406736</v>
      </c>
      <c r="CX61" s="6">
        <f>_xlfn.STDEV.P(AR61,AX61,BD61)</f>
        <v>1.3399002755535381E-2</v>
      </c>
      <c r="CY61" s="6"/>
      <c r="CZ61" s="25">
        <f t="shared" si="32"/>
        <v>13.205138672561167</v>
      </c>
      <c r="DA61" s="6">
        <f t="shared" si="33"/>
        <v>0.73301662209932827</v>
      </c>
      <c r="DB61" s="6">
        <f>_xlfn.STDEV.P(BJ61,BP61,BV61)</f>
        <v>5.6533004899432058E-3</v>
      </c>
      <c r="DC61" s="6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</row>
    <row r="62" spans="1:129" x14ac:dyDescent="0.25">
      <c r="A62" s="4">
        <v>13.499722222222223</v>
      </c>
      <c r="B62" s="3">
        <v>0.24972222222222307</v>
      </c>
      <c r="C62" s="1"/>
      <c r="D62" s="22">
        <f>$A62*F$4/'PB_&amp;_MAR 30'!$F$1</f>
        <v>12.871502149027561</v>
      </c>
      <c r="E62" s="1">
        <v>-485.36220134874759</v>
      </c>
      <c r="F62" s="6">
        <f t="shared" si="0"/>
        <v>0.69138641977211002</v>
      </c>
      <c r="G62" s="24" cm="1">
        <f t="array" ref="G62">INDEX(D$9:D$400,MATCH(MIN(ABS($A62-D$9:D$400)),ABS($A62-D$9:D$400),0))</f>
        <v>13.586865166878205</v>
      </c>
      <c r="H62" s="20">
        <f t="shared" si="1"/>
        <v>0.68813156515282192</v>
      </c>
      <c r="I62" s="1"/>
      <c r="J62" s="22">
        <f>$A62*L$4/'PB_&amp;_MAR 30'!$F$1</f>
        <v>13.076228685263487</v>
      </c>
      <c r="K62" s="1">
        <v>-454.9661849710983</v>
      </c>
      <c r="L62" s="6">
        <f t="shared" si="2"/>
        <v>0.71524266043613016</v>
      </c>
      <c r="M62" s="24" cm="1">
        <f t="array" ref="M62">INDEX(J$9:J$400,MATCH(MIN(ABS($A62-J$9:J$400)),ABS($A62-J$9:J$400),0))</f>
        <v>13.560812480447739</v>
      </c>
      <c r="N62" s="20">
        <f t="shared" si="3"/>
        <v>0.7132221283395338</v>
      </c>
      <c r="O62" s="1"/>
      <c r="P62" s="22">
        <f>$A62*R$4/'PB_&amp;_MAR 30'!$F$1</f>
        <v>12.891236494389373</v>
      </c>
      <c r="Q62" s="1">
        <v>-489.00382947976885</v>
      </c>
      <c r="R62" s="6">
        <f t="shared" si="4"/>
        <v>0.68954690121340934</v>
      </c>
      <c r="S62" s="24" cm="1">
        <f t="array" ref="S62">INDEX(P$9:P$400,MATCH(MIN(ABS($A62-P$9:P$400)),ABS($A62-P$9:P$400),0))</f>
        <v>13.607696293384118</v>
      </c>
      <c r="T62" s="20">
        <f t="shared" si="5"/>
        <v>0.68596025844050779</v>
      </c>
      <c r="U62" s="1"/>
      <c r="V62" s="22">
        <f>$A62*X$4/'PB_&amp;_MAR 30'!$F$1</f>
        <v>12.619627614144543</v>
      </c>
      <c r="W62" s="1">
        <v>-431.64026493256273</v>
      </c>
      <c r="X62" s="6">
        <f t="shared" si="6"/>
        <v>0.72006724045406556</v>
      </c>
      <c r="Y62" s="24" cm="1">
        <f t="array" ref="Y62">INDEX(V$9:V$400,MATCH(MIN(ABS($A62-V$9:V$400)),ABS($A62-V$9:V$400),0))</f>
        <v>13.554434079522851</v>
      </c>
      <c r="Z62" s="20">
        <f t="shared" si="7"/>
        <v>0.71566858096333863</v>
      </c>
      <c r="AA62" s="1"/>
      <c r="AB62" s="22">
        <f>$A62*AD$4/'PB_&amp;_MAR 30'!$F$1</f>
        <v>12.919417873466793</v>
      </c>
      <c r="AC62" s="1">
        <v>-426.7352697495183</v>
      </c>
      <c r="AD62" s="6">
        <f t="shared" si="8"/>
        <v>0.72967020938905991</v>
      </c>
      <c r="AE62" s="24" cm="1">
        <f t="array" ref="AE62">INDEX(AB$9:AB$400,MATCH(MIN(ABS($A62-AB$9:AB$400)),ABS($A62-AB$9:AB$400),0))</f>
        <v>13.39819051467574</v>
      </c>
      <c r="AF62" s="20">
        <f t="shared" si="9"/>
        <v>0.72741526413191349</v>
      </c>
      <c r="AG62" s="1"/>
      <c r="AH62" s="22">
        <f>$A62*AJ$4/'PB_&amp;_MAR 30'!$F$1</f>
        <v>12.913465692325357</v>
      </c>
      <c r="AI62" s="1">
        <v>-398.96010597302507</v>
      </c>
      <c r="AJ62" s="6">
        <f t="shared" si="10"/>
        <v>0.74714882729399601</v>
      </c>
      <c r="AK62" s="24" cm="1">
        <f t="array" ref="AK62">INDEX(AH$9:AH$400,MATCH(MIN(ABS($A62-AH$9:AH$400)),ABS($A62-AH$9:AH$400),0))</f>
        <v>13.392017755369411</v>
      </c>
      <c r="AL62" s="20">
        <f t="shared" si="11"/>
        <v>0.74499979993023768</v>
      </c>
      <c r="AM62" s="1"/>
      <c r="AN62" s="22">
        <f>$A62*AP$4/'PB_&amp;_MAR 30'!$F$1</f>
        <v>12.863493815764599</v>
      </c>
      <c r="AO62" s="1">
        <v>-448.54640173410411</v>
      </c>
      <c r="AP62" s="6">
        <f t="shared" si="12"/>
        <v>0.71461788664803927</v>
      </c>
      <c r="AQ62" s="24" cm="1">
        <f t="array" ref="AQ62">INDEX(AN$9:AN$400,MATCH(MIN(ABS($A62-AN$9:AN$400)),ABS($A62-AN$9:AN$400),0))</f>
        <v>13.578411752273173</v>
      </c>
      <c r="AR62" s="20">
        <f t="shared" si="13"/>
        <v>0.71135247960220072</v>
      </c>
      <c r="AS62" s="1"/>
      <c r="AT62" s="22">
        <f>$A62*AV$4/'PB_&amp;_MAR 30'!$F$1</f>
        <v>13.117647440499171</v>
      </c>
      <c r="AU62" s="1">
        <v>-482.58986994219657</v>
      </c>
      <c r="AV62" s="6">
        <f t="shared" si="14"/>
        <v>0.69890706732081265</v>
      </c>
      <c r="AW62" s="24" cm="1">
        <f t="array" ref="AW62">INDEX(AT$9:AT$400,MATCH(MIN(ABS($A62-AT$9:AT$400)),ABS($A62-AT$9:AT$400),0))</f>
        <v>13.603766147475426</v>
      </c>
      <c r="AX62" s="20">
        <f t="shared" si="15"/>
        <v>0.69676906456044696</v>
      </c>
      <c r="AY62" s="1"/>
      <c r="AZ62" s="22">
        <f>$A62*BB$4/'PB_&amp;_MAR 30'!$F$1</f>
        <v>13.207205370404644</v>
      </c>
      <c r="BA62" s="1">
        <v>-434.69795761079001</v>
      </c>
      <c r="BB62" s="6">
        <f t="shared" si="16"/>
        <v>0.73062642920944243</v>
      </c>
      <c r="BC62" s="24" cm="1">
        <f t="array" ref="BC62">INDEX(AZ$9:AZ$400,MATCH(MIN(ABS($A62-AZ$9:AZ$400)),ABS($A62-AZ$9:AZ$400),0))</f>
        <v>13.452060038993187</v>
      </c>
      <c r="BD62" s="20">
        <f t="shared" si="17"/>
        <v>0.7296230194568164</v>
      </c>
      <c r="BE62" s="1"/>
      <c r="BF62" s="22">
        <f>$A62*BH$4/'PB_&amp;_MAR 30'!$F$1</f>
        <v>12.831138632380668</v>
      </c>
      <c r="BG62" s="1">
        <v>-427.51320327552986</v>
      </c>
      <c r="BH62" s="6">
        <f t="shared" si="18"/>
        <v>0.72731412052637368</v>
      </c>
      <c r="BI62" s="24" cm="1">
        <f t="array" ref="BI62">INDEX(BF$9:BF$400,MATCH(MIN(ABS($A62-BF$9:BF$400)),ABS($A62-BF$9:BF$400),0))</f>
        <v>13.544258355956464</v>
      </c>
      <c r="BJ62" s="20">
        <f t="shared" si="19"/>
        <v>0.72408181928787463</v>
      </c>
      <c r="BK62" s="1"/>
      <c r="BL62" s="22">
        <f>$A62*BN$4/'PB_&amp;_MAR 30'!$F$1</f>
        <v>13.129567690298433</v>
      </c>
      <c r="BM62" s="1">
        <v>-420.13376204238926</v>
      </c>
      <c r="BN62" s="6">
        <f t="shared" si="20"/>
        <v>0.73811207715208615</v>
      </c>
      <c r="BO62" s="24" cm="1">
        <f t="array" ref="BO62">INDEX(BL$9:BL$400,MATCH(MIN(ABS($A62-BL$9:BL$400)),ABS($A62-BL$9:BL$400),0))</f>
        <v>13.616128142370028</v>
      </c>
      <c r="BP62" s="20">
        <f t="shared" si="21"/>
        <v>0.73588639323463345</v>
      </c>
      <c r="BQ62" s="1"/>
      <c r="BR62" s="22">
        <f>$A62*BT$4/'PB_&amp;_MAR 30'!$F$1</f>
        <v>12.939320319002046</v>
      </c>
      <c r="BS62" s="1">
        <v>-416.00613680154146</v>
      </c>
      <c r="BT62" s="6">
        <f t="shared" si="22"/>
        <v>0.73687228896035584</v>
      </c>
      <c r="BU62" s="24" cm="1">
        <f t="array" ref="BU62">INDEX(BR$9:BR$400,MATCH(MIN(ABS($A62-BR$9:BR$400)),ABS($A62-BR$9:BR$400),0))</f>
        <v>13.418830512514724</v>
      </c>
      <c r="BV62" s="20">
        <f t="shared" si="23"/>
        <v>0.7347264466391179</v>
      </c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22">
        <f t="shared" si="24"/>
        <v>13.526122603321754</v>
      </c>
      <c r="CJ62" s="6">
        <f t="shared" si="25"/>
        <v>0.71731973497828694</v>
      </c>
      <c r="CK62" s="6">
        <f>_xlfn.STDEV.P(H62,N62,T62,Z62,AF62,AL62,AR62,AX62,BD62,BJ62,BP62,BV62)</f>
        <v>1.8316062201961913E-2</v>
      </c>
      <c r="CL62" s="1"/>
      <c r="CM62" s="6"/>
      <c r="CN62" s="25">
        <f t="shared" si="26"/>
        <v>13.585124646903353</v>
      </c>
      <c r="CO62" s="6">
        <f t="shared" si="27"/>
        <v>0.69577131731095454</v>
      </c>
      <c r="CP62" s="6">
        <f>_xlfn.STDEV.P(H62,N62,T62)</f>
        <v>1.2371384923177187E-2</v>
      </c>
      <c r="CQ62" s="6"/>
      <c r="CR62" s="25">
        <f t="shared" si="28"/>
        <v>13.448214116522665</v>
      </c>
      <c r="CS62" s="6">
        <f t="shared" si="29"/>
        <v>0.7293612150084966</v>
      </c>
      <c r="CT62" s="6">
        <f>_xlfn.STDEV.P(Z62,AF62,AL62)</f>
        <v>1.2053219352289264E-2</v>
      </c>
      <c r="CU62" s="6"/>
      <c r="CV62" s="25">
        <f t="shared" si="30"/>
        <v>13.544745979580595</v>
      </c>
      <c r="CW62" s="6">
        <f t="shared" si="31"/>
        <v>0.71258152120648799</v>
      </c>
      <c r="CX62" s="6">
        <f>_xlfn.STDEV.P(AR62,AX62,BD62)</f>
        <v>1.344069679572631E-2</v>
      </c>
      <c r="CY62" s="6"/>
      <c r="CZ62" s="25">
        <f t="shared" si="32"/>
        <v>13.526405670280406</v>
      </c>
      <c r="DA62" s="6">
        <f t="shared" si="33"/>
        <v>0.73156488638720862</v>
      </c>
      <c r="DB62" s="6">
        <f>_xlfn.STDEV.P(BJ62,BP62,BV62)</f>
        <v>5.3124751880809515E-3</v>
      </c>
      <c r="DC62" s="6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</row>
    <row r="63" spans="1:129" x14ac:dyDescent="0.25">
      <c r="A63" s="4">
        <v>13.75</v>
      </c>
      <c r="B63" s="3">
        <v>0.25027777777777693</v>
      </c>
      <c r="C63" s="1"/>
      <c r="D63" s="22">
        <f>$A63*F$4/'PB_&amp;_MAR 30'!$F$1</f>
        <v>13.11013305575967</v>
      </c>
      <c r="E63" s="1">
        <v>-487.12346339113685</v>
      </c>
      <c r="F63" s="6">
        <f t="shared" si="0"/>
        <v>0.69026653572858376</v>
      </c>
      <c r="G63" s="24" cm="1">
        <f t="array" ref="G63">INDEX(D$9:D$400,MATCH(MIN(ABS($A63-D$9:D$400)),ABS($A63-D$9:D$400),0))</f>
        <v>13.824966371264628</v>
      </c>
      <c r="H63" s="20">
        <f t="shared" si="1"/>
        <v>0.68710134828081026</v>
      </c>
      <c r="I63" s="1"/>
      <c r="J63" s="22">
        <f>$A63*L$4/'PB_&amp;_MAR 30'!$F$1</f>
        <v>13.318655114725459</v>
      </c>
      <c r="K63" s="1">
        <v>-456.54271676300584</v>
      </c>
      <c r="L63" s="6">
        <f t="shared" si="2"/>
        <v>0.71425592996333698</v>
      </c>
      <c r="M63" s="24" cm="1">
        <f t="array" ref="M63">INDEX(J$9:J$400,MATCH(MIN(ABS($A63-J$9:J$400)),ABS($A63-J$9:J$400),0))</f>
        <v>13.80296984617002</v>
      </c>
      <c r="N63" s="20">
        <f t="shared" si="3"/>
        <v>0.7122201516737825</v>
      </c>
      <c r="O63" s="1"/>
      <c r="P63" s="22">
        <f>$A63*R$4/'PB_&amp;_MAR 30'!$F$1</f>
        <v>13.130233265546078</v>
      </c>
      <c r="Q63" s="1">
        <v>-490.84624759152217</v>
      </c>
      <c r="R63" s="6">
        <f t="shared" si="4"/>
        <v>0.68837720809942526</v>
      </c>
      <c r="S63" s="24" cm="1">
        <f t="array" ref="S63">INDEX(P$9:P$400,MATCH(MIN(ABS($A63-P$9:P$400)),ABS($A63-P$9:P$400),0))</f>
        <v>13.846162550065451</v>
      </c>
      <c r="T63" s="20">
        <f t="shared" si="5"/>
        <v>0.68476361094098626</v>
      </c>
      <c r="U63" s="1"/>
      <c r="V63" s="22">
        <f>$A63*X$4/'PB_&amp;_MAR 30'!$F$1</f>
        <v>12.853588898951724</v>
      </c>
      <c r="W63" s="1">
        <v>-433.39038053949906</v>
      </c>
      <c r="X63" s="6">
        <f t="shared" si="6"/>
        <v>0.71893223352543567</v>
      </c>
      <c r="Y63" s="24" cm="1">
        <f t="array" ref="Y63">INDEX(V$9:V$400,MATCH(MIN(ABS($A63-V$9:V$400)),ABS($A63-V$9:V$400),0))</f>
        <v>13.788395364330031</v>
      </c>
      <c r="Z63" s="20">
        <f t="shared" si="7"/>
        <v>0.71456500724505501</v>
      </c>
      <c r="AA63" s="1"/>
      <c r="AB63" s="22">
        <f>$A63*AD$4/'PB_&amp;_MAR 30'!$F$1</f>
        <v>13.15893711262796</v>
      </c>
      <c r="AC63" s="1">
        <v>-428.50630057803471</v>
      </c>
      <c r="AD63" s="6">
        <f t="shared" si="8"/>
        <v>0.72854829042201641</v>
      </c>
      <c r="AE63" s="24" cm="1">
        <f t="array" ref="AE63">INDEX(AB$9:AB$400,MATCH(MIN(ABS($A63-AB$9:AB$400)),ABS($A63-AB$9:AB$400),0))</f>
        <v>13.637443916723521</v>
      </c>
      <c r="AF63" s="20">
        <f t="shared" si="9"/>
        <v>0.72641191583853149</v>
      </c>
      <c r="AG63" s="1"/>
      <c r="AH63" s="22">
        <f>$A63*AJ$4/'PB_&amp;_MAR 30'!$F$1</f>
        <v>13.152874581166387</v>
      </c>
      <c r="AI63" s="1">
        <v>-400.57709055876694</v>
      </c>
      <c r="AJ63" s="6">
        <f t="shared" si="10"/>
        <v>0.74612402194972427</v>
      </c>
      <c r="AK63" s="24" cm="1">
        <f t="array" ref="AK63">INDEX(AH$9:AH$400,MATCH(MIN(ABS($A63-AH$9:AH$400)),ABS($A63-AH$9:AH$400),0))</f>
        <v>13.631160929572436</v>
      </c>
      <c r="AL63" s="20">
        <f t="shared" si="11"/>
        <v>0.74394721347911952</v>
      </c>
      <c r="AM63" s="1"/>
      <c r="AN63" s="22">
        <f>$A63*AP$4/'PB_&amp;_MAR 30'!$F$1</f>
        <v>13.101976252193412</v>
      </c>
      <c r="AO63" s="1">
        <v>-450.36821772639695</v>
      </c>
      <c r="AP63" s="6">
        <f t="shared" si="12"/>
        <v>0.71345877870288821</v>
      </c>
      <c r="AQ63" s="24" cm="1">
        <f t="array" ref="AQ63">INDEX(AN$9:AN$400,MATCH(MIN(ABS($A63-AN$9:AN$400)),ABS($A63-AN$9:AN$400),0))</f>
        <v>13.816364815924121</v>
      </c>
      <c r="AR63" s="20">
        <f t="shared" si="13"/>
        <v>0.71022783453033711</v>
      </c>
      <c r="AS63" s="1"/>
      <c r="AT63" s="22">
        <f>$A63*AV$4/'PB_&amp;_MAR 30'!$F$1</f>
        <v>13.360841751984792</v>
      </c>
      <c r="AU63" s="1">
        <v>-484.24405105973034</v>
      </c>
      <c r="AV63" s="6">
        <f t="shared" si="14"/>
        <v>0.69787500619627973</v>
      </c>
      <c r="AW63" s="24" cm="1">
        <f t="array" ref="AW63">INDEX(AT$9:AT$400,MATCH(MIN(ABS($A63-AT$9:AT$400)),ABS($A63-AT$9:AT$400),0))</f>
        <v>13.846690542966059</v>
      </c>
      <c r="AX63" s="20">
        <f t="shared" si="15"/>
        <v>0.69575001359469923</v>
      </c>
      <c r="AY63" s="1"/>
      <c r="AZ63" s="22">
        <f>$A63*BB$4/'PB_&amp;_MAR 30'!$F$1</f>
        <v>13.452060038993187</v>
      </c>
      <c r="BA63" s="1">
        <v>-436.31719653179192</v>
      </c>
      <c r="BB63" s="6">
        <f t="shared" si="16"/>
        <v>0.7296230194568164</v>
      </c>
      <c r="BC63" s="24" cm="1">
        <f t="array" ref="BC63">INDEX(AZ$9:AZ$400,MATCH(MIN(ABS($A63-AZ$9:AZ$400)),ABS($A63-AZ$9:AZ$400),0))</f>
        <v>13.696642948793063</v>
      </c>
      <c r="BD63" s="20">
        <f t="shared" si="17"/>
        <v>0.72860168197173947</v>
      </c>
      <c r="BE63" s="1"/>
      <c r="BF63" s="22">
        <f>$A63*BH$4/'PB_&amp;_MAR 30'!$F$1</f>
        <v>13.069021220659746</v>
      </c>
      <c r="BG63" s="1">
        <v>-429.23169556840082</v>
      </c>
      <c r="BH63" s="6">
        <f t="shared" si="18"/>
        <v>0.72621799395376774</v>
      </c>
      <c r="BI63" s="24" cm="1">
        <f t="array" ref="BI63">INDEX(BF$9:BF$400,MATCH(MIN(ABS($A63-BF$9:BF$400)),ABS($A63-BF$9:BF$400),0))</f>
        <v>13.781612902974103</v>
      </c>
      <c r="BJ63" s="20">
        <f t="shared" si="19"/>
        <v>0.72305255551753322</v>
      </c>
      <c r="BK63" s="1"/>
      <c r="BL63" s="22">
        <f>$A63*BN$4/'PB_&amp;_MAR 30'!$F$1</f>
        <v>13.372982996970563</v>
      </c>
      <c r="BM63" s="1">
        <v>-421.85770231213877</v>
      </c>
      <c r="BN63" s="6">
        <f t="shared" si="20"/>
        <v>0.73703746906973677</v>
      </c>
      <c r="BO63" s="24" cm="1">
        <f t="array" ref="BO63">INDEX(BL$9:BL$400,MATCH(MIN(ABS($A63-BL$9:BL$400)),ABS($A63-BL$9:BL$400),0))</f>
        <v>13.859273287769494</v>
      </c>
      <c r="BP63" s="20">
        <f t="shared" si="21"/>
        <v>0.73484004582252083</v>
      </c>
      <c r="BQ63" s="1"/>
      <c r="BR63" s="22">
        <f>$A63*BT$4/'PB_&amp;_MAR 30'!$F$1</f>
        <v>13.179208539076964</v>
      </c>
      <c r="BS63" s="1">
        <v>-417.69457129094417</v>
      </c>
      <c r="BT63" s="6">
        <f t="shared" si="22"/>
        <v>0.73580433860305416</v>
      </c>
      <c r="BU63" s="24" cm="1">
        <f t="array" ref="BU63">INDEX(BR$9:BR$400,MATCH(MIN(ABS($A63-BR$9:BR$400)),ABS($A63-BR$9:BR$400),0))</f>
        <v>13.658452485952488</v>
      </c>
      <c r="BV63" s="20">
        <f t="shared" si="23"/>
        <v>0.73371339296227545</v>
      </c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22">
        <f t="shared" si="24"/>
        <v>13.765844663542119</v>
      </c>
      <c r="CJ63" s="6">
        <f t="shared" si="25"/>
        <v>0.71626623098811582</v>
      </c>
      <c r="CK63" s="6">
        <f>_xlfn.STDEV.P(H63,N63,T63,Z63,AF63,AL63,AR63,AX63,BD63,BJ63,BP63,BV63)</f>
        <v>1.8340363282289558E-2</v>
      </c>
      <c r="CL63" s="1"/>
      <c r="CM63" s="6"/>
      <c r="CN63" s="25">
        <f t="shared" si="26"/>
        <v>13.824699589166698</v>
      </c>
      <c r="CO63" s="6">
        <f t="shared" si="27"/>
        <v>0.69469503696519297</v>
      </c>
      <c r="CP63" s="6">
        <f>_xlfn.STDEV.P(H63,N63,T63)</f>
        <v>1.2428823707533405E-2</v>
      </c>
      <c r="CQ63" s="6"/>
      <c r="CR63" s="25">
        <f t="shared" si="28"/>
        <v>13.685666736875328</v>
      </c>
      <c r="CS63" s="6">
        <f t="shared" si="29"/>
        <v>0.728308045520902</v>
      </c>
      <c r="CT63" s="6">
        <f>_xlfn.STDEV.P(Z63,AF63,AL63)</f>
        <v>1.2069934869323026E-2</v>
      </c>
      <c r="CU63" s="6"/>
      <c r="CV63" s="25">
        <f t="shared" si="30"/>
        <v>13.786566102561082</v>
      </c>
      <c r="CW63" s="6">
        <f t="shared" si="31"/>
        <v>0.71152651003225864</v>
      </c>
      <c r="CX63" s="6">
        <f>_xlfn.STDEV.P(AR63,AX63,BD63)</f>
        <v>1.344303902479457E-2</v>
      </c>
      <c r="CY63" s="6"/>
      <c r="CZ63" s="25">
        <f t="shared" si="32"/>
        <v>13.76644622556536</v>
      </c>
      <c r="DA63" s="6">
        <f t="shared" si="33"/>
        <v>0.73053533143410976</v>
      </c>
      <c r="DB63" s="6">
        <f>_xlfn.STDEV.P(BJ63,BP63,BV63)</f>
        <v>5.3110757372462659E-3</v>
      </c>
      <c r="DC63" s="6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</row>
    <row r="64" spans="1:129" x14ac:dyDescent="0.25">
      <c r="A64" s="4">
        <v>14</v>
      </c>
      <c r="B64" s="3">
        <v>0.25</v>
      </c>
      <c r="C64" s="1"/>
      <c r="D64" s="22">
        <f>$A64*F$4/'PB_&amp;_MAR 30'!$F$1</f>
        <v>13.348499111318937</v>
      </c>
      <c r="E64" s="1">
        <v>-488.76480732177271</v>
      </c>
      <c r="F64" s="6">
        <f t="shared" si="0"/>
        <v>0.68922290063419189</v>
      </c>
      <c r="G64" s="24" cm="1">
        <f t="array" ref="G64">INDEX(D$9:D$400,MATCH(MIN(ABS($A64-D$9:D$400)),ABS($A64-D$9:D$400),0))</f>
        <v>14.063597277996738</v>
      </c>
      <c r="H64" s="20">
        <f t="shared" si="1"/>
        <v>0.68610386072273533</v>
      </c>
      <c r="I64" s="1"/>
      <c r="J64" s="22">
        <f>$A64*L$4/'PB_&amp;_MAR 30'!$F$1</f>
        <v>13.560812480447739</v>
      </c>
      <c r="K64" s="1">
        <v>-458.19445568400778</v>
      </c>
      <c r="L64" s="6">
        <f t="shared" si="2"/>
        <v>0.7132221283395338</v>
      </c>
      <c r="M64" s="24" cm="1">
        <f t="array" ref="M64">INDEX(J$9:J$400,MATCH(MIN(ABS($A64-J$9:J$400)),ABS($A64-J$9:J$400),0))</f>
        <v>14.044858148152612</v>
      </c>
      <c r="N64" s="20">
        <f t="shared" si="3"/>
        <v>0.71135542993795331</v>
      </c>
      <c r="O64" s="1"/>
      <c r="P64" s="22">
        <f>$A64*R$4/'PB_&amp;_MAR 30'!$F$1</f>
        <v>13.368964779465099</v>
      </c>
      <c r="Q64" s="1">
        <v>-492.63631502890178</v>
      </c>
      <c r="R64" s="6">
        <f t="shared" si="4"/>
        <v>0.68724075077645774</v>
      </c>
      <c r="S64" s="24" cm="1">
        <f t="array" ref="S64">INDEX(P$9:P$400,MATCH(MIN(ABS($A64-P$9:P$400)),ABS($A64-P$9:P$400),0))</f>
        <v>14.085159321222156</v>
      </c>
      <c r="T64" s="20">
        <f t="shared" si="5"/>
        <v>0.68369139887912267</v>
      </c>
      <c r="U64" s="1"/>
      <c r="V64" s="22">
        <f>$A64*X$4/'PB_&amp;_MAR 30'!$F$1</f>
        <v>13.087290515296299</v>
      </c>
      <c r="W64" s="1">
        <v>-435.14675818882466</v>
      </c>
      <c r="X64" s="6">
        <f t="shared" si="6"/>
        <v>0.71779316545851812</v>
      </c>
      <c r="Y64" s="24" cm="1">
        <f t="array" ref="Y64">INDEX(V$9:V$400,MATCH(MIN(ABS($A64-V$9:V$400)),ABS($A64-V$9:V$400),0))</f>
        <v>14.022096980674609</v>
      </c>
      <c r="Z64" s="20">
        <f t="shared" si="7"/>
        <v>0.71353912310221401</v>
      </c>
      <c r="AA64" s="1"/>
      <c r="AB64" s="22">
        <f>$A64*AD$4/'PB_&amp;_MAR 30'!$F$1</f>
        <v>13.39819051467574</v>
      </c>
      <c r="AC64" s="1">
        <v>-430.2948651252409</v>
      </c>
      <c r="AD64" s="6">
        <f t="shared" si="8"/>
        <v>0.72741526413191349</v>
      </c>
      <c r="AE64" s="24" cm="1">
        <f t="array" ref="AE64">INDEX(AB$9:AB$400,MATCH(MIN(ABS($A64-AB$9:AB$400)),ABS($A64-AB$9:AB$400),0))</f>
        <v>14.115950720819084</v>
      </c>
      <c r="AF64" s="20">
        <f t="shared" si="9"/>
        <v>0.72431290946334004</v>
      </c>
      <c r="AG64" s="1"/>
      <c r="AH64" s="22">
        <f>$A64*AJ$4/'PB_&amp;_MAR 30'!$F$1</f>
        <v>13.392017755369411</v>
      </c>
      <c r="AI64" s="1">
        <v>-402.35093930635844</v>
      </c>
      <c r="AJ64" s="6">
        <f t="shared" si="10"/>
        <v>0.74499979993023768</v>
      </c>
      <c r="AK64" s="24" cm="1">
        <f t="array" ref="AK64">INDEX(AH$9:AH$400,MATCH(MIN(ABS($A64-AH$9:AH$400)),ABS($A64-AH$9:AH$400),0))</f>
        <v>14.109447277978488</v>
      </c>
      <c r="AL64" s="20">
        <f t="shared" si="11"/>
        <v>0.7419158589465038</v>
      </c>
      <c r="AM64" s="1"/>
      <c r="AN64" s="22">
        <f>$A64*AP$4/'PB_&amp;_MAR 30'!$F$1</f>
        <v>13.340194002233293</v>
      </c>
      <c r="AO64" s="1">
        <v>-452.02502890173412</v>
      </c>
      <c r="AP64" s="6">
        <f t="shared" si="12"/>
        <v>0.71240465303648037</v>
      </c>
      <c r="AQ64" s="24" cm="1">
        <f t="array" ref="AQ64">INDEX(AN$9:AN$400,MATCH(MIN(ABS($A64-AN$9:AN$400)),ABS($A64-AN$9:AN$400),0))</f>
        <v>14.054847252352934</v>
      </c>
      <c r="AR64" s="20">
        <f t="shared" si="13"/>
        <v>0.70922175767917173</v>
      </c>
      <c r="AS64" s="1"/>
      <c r="AT64" s="22">
        <f>$A64*AV$4/'PB_&amp;_MAR 30'!$F$1</f>
        <v>13.603766147475426</v>
      </c>
      <c r="AU64" s="1">
        <v>-486.01664739884399</v>
      </c>
      <c r="AV64" s="6">
        <f t="shared" si="14"/>
        <v>0.69676906456044696</v>
      </c>
      <c r="AW64" s="24" cm="1">
        <f t="array" ref="AW64">INDEX(AT$9:AT$400,MATCH(MIN(ABS($A64-AT$9:AT$400)),ABS($A64-AT$9:AT$400),0))</f>
        <v>14.089345022461702</v>
      </c>
      <c r="AX64" s="20">
        <f t="shared" si="15"/>
        <v>0.69470486417228927</v>
      </c>
      <c r="AY64" s="1"/>
      <c r="AZ64" s="22">
        <f>$A64*BB$4/'PB_&amp;_MAR 30'!$F$1</f>
        <v>13.696642948793063</v>
      </c>
      <c r="BA64" s="1">
        <v>-437.96536608863204</v>
      </c>
      <c r="BB64" s="6">
        <f t="shared" si="16"/>
        <v>0.72860168197173947</v>
      </c>
      <c r="BC64" s="24" cm="1">
        <f t="array" ref="BC64">INDEX(AZ$9:AZ$400,MATCH(MIN(ABS($A64-AZ$9:AZ$400)),ABS($A64-AZ$9:AZ$400),0))</f>
        <v>13.941225858592938</v>
      </c>
      <c r="BD64" s="20">
        <f t="shared" si="17"/>
        <v>0.72763447692555616</v>
      </c>
      <c r="BE64" s="1"/>
      <c r="BF64" s="22">
        <f>$A64*BH$4/'PB_&amp;_MAR 30'!$F$1</f>
        <v>13.306639788308106</v>
      </c>
      <c r="BG64" s="1">
        <v>-430.93202793834297</v>
      </c>
      <c r="BH64" s="6">
        <f t="shared" si="18"/>
        <v>0.7251334505428445</v>
      </c>
      <c r="BI64" s="24" cm="1">
        <f t="array" ref="BI64">INDEX(BF$9:BF$400,MATCH(MIN(ABS($A64-BF$9:BF$400)),ABS($A64-BF$9:BF$400),0))</f>
        <v>14.019495491253181</v>
      </c>
      <c r="BJ64" s="20">
        <f t="shared" si="19"/>
        <v>0.72207733318773171</v>
      </c>
      <c r="BK64" s="1"/>
      <c r="BL64" s="22">
        <f>$A64*BN$4/'PB_&amp;_MAR 30'!$F$1</f>
        <v>13.616128142370028</v>
      </c>
      <c r="BM64" s="1">
        <v>-423.70431599229289</v>
      </c>
      <c r="BN64" s="6">
        <f t="shared" si="20"/>
        <v>0.73588639323463345</v>
      </c>
      <c r="BO64" s="24" cm="1">
        <f t="array" ref="BO64">INDEX(BL$9:BL$400,MATCH(MIN(ABS($A64-BL$9:BL$400)),ABS($A64-BL$9:BL$400),0))</f>
        <v>14.102148271896292</v>
      </c>
      <c r="BP64" s="20">
        <f t="shared" si="21"/>
        <v>0.73383304475792044</v>
      </c>
      <c r="BQ64" s="1"/>
      <c r="BR64" s="22">
        <f>$A64*BT$4/'PB_&amp;_MAR 30'!$F$1</f>
        <v>13.418830512514724</v>
      </c>
      <c r="BS64" s="1">
        <v>-419.39872350674381</v>
      </c>
      <c r="BT64" s="6">
        <f t="shared" si="22"/>
        <v>0.7347264466391179</v>
      </c>
      <c r="BU64" s="24" cm="1">
        <f t="array" ref="BU64">INDEX(BR$9:BR$400,MATCH(MIN(ABS($A64-BR$9:BR$400)),ABS($A64-BR$9:BR$400),0))</f>
        <v>13.897808212753098</v>
      </c>
      <c r="BV64" s="20">
        <f t="shared" si="23"/>
        <v>0.73266944504967657</v>
      </c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22">
        <f t="shared" si="24"/>
        <v>14.045498319679487</v>
      </c>
      <c r="CJ64" s="6">
        <f t="shared" si="25"/>
        <v>0.71508829190201784</v>
      </c>
      <c r="CK64" s="6">
        <f>_xlfn.STDEV.P(H64,N64,T64,Z64,AF64,AL64,AR64,AX64,BD64,BJ64,BP64,BV64)</f>
        <v>1.8174214241472354E-2</v>
      </c>
      <c r="CL64" s="1"/>
      <c r="CM64" s="6"/>
      <c r="CN64" s="25">
        <f t="shared" si="26"/>
        <v>14.064538249123835</v>
      </c>
      <c r="CO64" s="6">
        <f t="shared" si="27"/>
        <v>0.6937168965132704</v>
      </c>
      <c r="CP64" s="6">
        <f>_xlfn.STDEV.P(H64,N64,T64)</f>
        <v>1.2511152067041708E-2</v>
      </c>
      <c r="CQ64" s="6"/>
      <c r="CR64" s="25">
        <f t="shared" si="28"/>
        <v>14.082498326490727</v>
      </c>
      <c r="CS64" s="6">
        <f t="shared" si="29"/>
        <v>0.72658929717068599</v>
      </c>
      <c r="CT64" s="6">
        <f>_xlfn.STDEV.P(Z64,AF64,AL64)</f>
        <v>1.1696046056674222E-2</v>
      </c>
      <c r="CU64" s="6"/>
      <c r="CV64" s="25">
        <f t="shared" si="30"/>
        <v>14.028472711135857</v>
      </c>
      <c r="CW64" s="6">
        <f t="shared" si="31"/>
        <v>0.71052036625900572</v>
      </c>
      <c r="CX64" s="6">
        <f>_xlfn.STDEV.P(AR64,AX64,BD64)</f>
        <v>1.3474782303813377E-2</v>
      </c>
      <c r="CY64" s="6"/>
      <c r="CZ64" s="25">
        <f t="shared" si="32"/>
        <v>14.006483991967523</v>
      </c>
      <c r="DA64" s="6">
        <f t="shared" si="33"/>
        <v>0.72952660766510957</v>
      </c>
      <c r="DB64" s="6">
        <f>_xlfn.STDEV.P(BJ64,BP64,BV64)</f>
        <v>5.2888094911010776E-3</v>
      </c>
      <c r="DC64" s="6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</row>
    <row r="65" spans="1:129" x14ac:dyDescent="0.25">
      <c r="A65" s="4">
        <v>14.25</v>
      </c>
      <c r="B65" s="3">
        <v>0.25</v>
      </c>
      <c r="C65" s="1"/>
      <c r="D65" s="22">
        <f>$A65*F$4/'PB_&amp;_MAR 30'!$F$1</f>
        <v>13.586865166878205</v>
      </c>
      <c r="E65" s="1">
        <v>-490.48117052023127</v>
      </c>
      <c r="F65" s="6">
        <f t="shared" si="0"/>
        <v>0.68813156515282192</v>
      </c>
      <c r="G65" s="24" cm="1">
        <f t="array" ref="G65">INDEX(D$9:D$400,MATCH(MIN(ABS($A65-D$9:D$400)),ABS($A65-D$9:D$400),0))</f>
        <v>14.301963333556005</v>
      </c>
      <c r="H65" s="20">
        <f t="shared" si="1"/>
        <v>0.6850905261245791</v>
      </c>
      <c r="I65" s="1"/>
      <c r="J65" s="22">
        <f>$A65*L$4/'PB_&amp;_MAR 30'!$F$1</f>
        <v>13.80296984617002</v>
      </c>
      <c r="K65" s="1">
        <v>-459.79534682080936</v>
      </c>
      <c r="L65" s="6">
        <f t="shared" si="2"/>
        <v>0.7122201516737825</v>
      </c>
      <c r="M65" s="24" cm="1">
        <f t="array" ref="M65">INDEX(J$9:J$400,MATCH(MIN(ABS($A65-J$9:J$400)),ABS($A65-J$9:J$400),0))</f>
        <v>14.287284577614583</v>
      </c>
      <c r="N65" s="20">
        <f t="shared" si="3"/>
        <v>0.71043556323170698</v>
      </c>
      <c r="O65" s="1"/>
      <c r="P65" s="22">
        <f>$A65*R$4/'PB_&amp;_MAR 30'!$F$1</f>
        <v>13.607696293384118</v>
      </c>
      <c r="Q65" s="1">
        <v>-494.65325626204248</v>
      </c>
      <c r="R65" s="6">
        <f t="shared" si="4"/>
        <v>0.68596025844050779</v>
      </c>
      <c r="S65" s="24" cm="1">
        <f t="array" ref="S65">INDEX(P$9:P$400,MATCH(MIN(ABS($A65-P$9:P$400)),ABS($A65-P$9:P$400),0))</f>
        <v>14.323890835141176</v>
      </c>
      <c r="T65" s="20">
        <f t="shared" si="5"/>
        <v>0.68276111477650447</v>
      </c>
      <c r="U65" s="1"/>
      <c r="V65" s="22">
        <f>$A65*X$4/'PB_&amp;_MAR 30'!$F$1</f>
        <v>13.320992131640878</v>
      </c>
      <c r="W65" s="1">
        <v>-436.73324662813104</v>
      </c>
      <c r="X65" s="6">
        <f t="shared" si="6"/>
        <v>0.71676427607334425</v>
      </c>
      <c r="Y65" s="24" cm="1">
        <f t="array" ref="Y65">INDEX(V$9:V$400,MATCH(MIN(ABS($A65-V$9:V$400)),ABS($A65-V$9:V$400),0))</f>
        <v>14.255798597019185</v>
      </c>
      <c r="Z65" s="20">
        <f t="shared" si="7"/>
        <v>0.71253829618260767</v>
      </c>
      <c r="AA65" s="1"/>
      <c r="AB65" s="22">
        <f>$A65*AD$4/'PB_&amp;_MAR 30'!$F$1</f>
        <v>13.637443916723521</v>
      </c>
      <c r="AC65" s="1">
        <v>-431.87872350674377</v>
      </c>
      <c r="AD65" s="6">
        <f t="shared" si="8"/>
        <v>0.72641191583853149</v>
      </c>
      <c r="AE65" s="24" cm="1">
        <f t="array" ref="AE65">INDEX(AB$9:AB$400,MATCH(MIN(ABS($A65-AB$9:AB$400)),ABS($A65-AB$9:AB$400),0))</f>
        <v>14.355204122866864</v>
      </c>
      <c r="AF65" s="20">
        <f t="shared" si="9"/>
        <v>0.72325580966015179</v>
      </c>
      <c r="AG65" s="1"/>
      <c r="AH65" s="22">
        <f>$A65*AJ$4/'PB_&amp;_MAR 30'!$F$1</f>
        <v>13.631160929572436</v>
      </c>
      <c r="AI65" s="1">
        <v>-404.01175818882467</v>
      </c>
      <c r="AJ65" s="6">
        <f t="shared" si="10"/>
        <v>0.74394721347911952</v>
      </c>
      <c r="AK65" s="24" cm="1">
        <f t="array" ref="AK65">INDEX(AH$9:AH$400,MATCH(MIN(ABS($A65-AH$9:AH$400)),ABS($A65-AH$9:AH$400),0))</f>
        <v>14.348590452181512</v>
      </c>
      <c r="AL65" s="20">
        <f t="shared" si="11"/>
        <v>0.74088093334188088</v>
      </c>
      <c r="AM65" s="1"/>
      <c r="AN65" s="22">
        <f>$A65*AP$4/'PB_&amp;_MAR 30'!$F$1</f>
        <v>13.578411752273173</v>
      </c>
      <c r="AO65" s="1">
        <v>-453.67877167630058</v>
      </c>
      <c r="AP65" s="6">
        <f t="shared" si="12"/>
        <v>0.71135247960220072</v>
      </c>
      <c r="AQ65" s="24" cm="1">
        <f t="array" ref="AQ65">INDEX(AN$9:AN$400,MATCH(MIN(ABS($A65-AN$9:AN$400)),ABS($A65-AN$9:AN$400),0))</f>
        <v>14.293065002392812</v>
      </c>
      <c r="AR65" s="20">
        <f t="shared" si="13"/>
        <v>0.70824309176074829</v>
      </c>
      <c r="AS65" s="1"/>
      <c r="AT65" s="22">
        <f>$A65*AV$4/'PB_&amp;_MAR 30'!$F$1</f>
        <v>13.846690542966059</v>
      </c>
      <c r="AU65" s="1">
        <v>-487.6499759152216</v>
      </c>
      <c r="AV65" s="6">
        <f t="shared" si="14"/>
        <v>0.69575001359469923</v>
      </c>
      <c r="AW65" s="24" cm="1">
        <f t="array" ref="AW65">INDEX(AT$9:AT$400,MATCH(MIN(ABS($A65-AT$9:AT$400)),ABS($A65-AT$9:AT$400),0))</f>
        <v>14.332539333947324</v>
      </c>
      <c r="AX65" s="20">
        <f t="shared" si="15"/>
        <v>0.69366030079306795</v>
      </c>
      <c r="AY65" s="1"/>
      <c r="AZ65" s="22">
        <f>$A65*BB$4/'PB_&amp;_MAR 30'!$F$1</f>
        <v>13.941225858592938</v>
      </c>
      <c r="BA65" s="1">
        <v>-439.52618015414259</v>
      </c>
      <c r="BB65" s="6">
        <f t="shared" si="16"/>
        <v>0.72763447692555616</v>
      </c>
      <c r="BC65" s="24" cm="1">
        <f t="array" ref="BC65">INDEX(AZ$9:AZ$400,MATCH(MIN(ABS($A65-AZ$9:AZ$400)),ABS($A65-AZ$9:AZ$400),0))</f>
        <v>14.185537009604149</v>
      </c>
      <c r="BD65" s="20">
        <f t="shared" si="17"/>
        <v>0.72664678304228625</v>
      </c>
      <c r="BE65" s="1"/>
      <c r="BF65" s="22">
        <f>$A65*BH$4/'PB_&amp;_MAR 30'!$F$1</f>
        <v>13.544258355956464</v>
      </c>
      <c r="BG65" s="1">
        <v>-432.58076107899814</v>
      </c>
      <c r="BH65" s="6">
        <f t="shared" si="18"/>
        <v>0.72408181928787463</v>
      </c>
      <c r="BI65" s="24" cm="1">
        <f t="array" ref="BI65">INDEX(BF$9:BF$400,MATCH(MIN(ABS($A65-BF$9:BF$400)),ABS($A65-BF$9:BF$400),0))</f>
        <v>14.257114058901541</v>
      </c>
      <c r="BJ65" s="20">
        <f t="shared" si="19"/>
        <v>0.72107011736652404</v>
      </c>
      <c r="BK65" s="1"/>
      <c r="BL65" s="22">
        <f>$A65*BN$4/'PB_&amp;_MAR 30'!$F$1</f>
        <v>13.859273287769494</v>
      </c>
      <c r="BM65" s="1">
        <v>-425.38291907514457</v>
      </c>
      <c r="BN65" s="6">
        <f t="shared" si="20"/>
        <v>0.73484004582252083</v>
      </c>
      <c r="BO65" s="24" cm="1">
        <f t="array" ref="BO65">INDEX(BL$9:BL$400,MATCH(MIN(ABS($A65-BL$9:BL$400)),ABS($A65-BL$9:BL$400),0))</f>
        <v>14.345563578568422</v>
      </c>
      <c r="BP65" s="20">
        <f t="shared" si="21"/>
        <v>0.73284727823007279</v>
      </c>
      <c r="BQ65" s="1"/>
      <c r="BR65" s="22">
        <f>$A65*BT$4/'PB_&amp;_MAR 30'!$F$1</f>
        <v>13.658452485952488</v>
      </c>
      <c r="BS65" s="1">
        <v>-421.00036608863201</v>
      </c>
      <c r="BT65" s="6">
        <f t="shared" si="22"/>
        <v>0.73371339296227545</v>
      </c>
      <c r="BU65" s="24" cm="1">
        <f t="array" ref="BU65">INDEX(BR$9:BR$400,MATCH(MIN(ABS($A65-BR$9:BR$400)),ABS($A65-BR$9:BR$400),0))</f>
        <v>14.137696432828013</v>
      </c>
      <c r="BV65" s="20">
        <f t="shared" si="23"/>
        <v>0.73173045832265982</v>
      </c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22">
        <f t="shared" si="24"/>
        <v>14.285353944551801</v>
      </c>
      <c r="CJ65" s="6">
        <f t="shared" si="25"/>
        <v>0.71409668940273241</v>
      </c>
      <c r="CK65" s="6">
        <f>_xlfn.STDEV.P(H65,N65,T65,Z65,AF65,AL65,AR65,AX65,BD65,BJ65,BP65,BV65)</f>
        <v>1.8168131226605225E-2</v>
      </c>
      <c r="CL65" s="1"/>
      <c r="CM65" s="6"/>
      <c r="CN65" s="25">
        <f t="shared" si="26"/>
        <v>14.304379582103921</v>
      </c>
      <c r="CO65" s="6">
        <f t="shared" si="27"/>
        <v>0.69276240137759693</v>
      </c>
      <c r="CP65" s="6">
        <f>_xlfn.STDEV.P(H65,N65,T65)</f>
        <v>1.2532943967754603E-2</v>
      </c>
      <c r="CQ65" s="6"/>
      <c r="CR65" s="25">
        <f t="shared" si="28"/>
        <v>14.319864390689185</v>
      </c>
      <c r="CS65" s="6">
        <f t="shared" si="29"/>
        <v>0.72555834639488015</v>
      </c>
      <c r="CT65" s="6">
        <f>_xlfn.STDEV.P(Z65,AF65,AL65)</f>
        <v>1.1684819977122273E-2</v>
      </c>
      <c r="CU65" s="6"/>
      <c r="CV65" s="25">
        <f t="shared" si="30"/>
        <v>14.270380448648096</v>
      </c>
      <c r="CW65" s="6">
        <f t="shared" si="31"/>
        <v>0.7095167251987009</v>
      </c>
      <c r="CX65" s="6">
        <f>_xlfn.STDEV.P(AR65,AX65,BD65)</f>
        <v>1.3496755397630487E-2</v>
      </c>
      <c r="CY65" s="6"/>
      <c r="CZ65" s="25">
        <f t="shared" si="32"/>
        <v>14.246791356765991</v>
      </c>
      <c r="DA65" s="6">
        <f t="shared" si="33"/>
        <v>0.72854928463975221</v>
      </c>
      <c r="DB65" s="6">
        <f>_xlfn.STDEV.P(BJ65,BP65,BV65)</f>
        <v>5.3081873241307758E-3</v>
      </c>
      <c r="DC65" s="6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</row>
    <row r="66" spans="1:129" x14ac:dyDescent="0.25">
      <c r="A66" s="4">
        <v>14.499722222222223</v>
      </c>
      <c r="B66" s="3">
        <v>0.24972222222222307</v>
      </c>
      <c r="C66" s="1"/>
      <c r="D66" s="22">
        <f>$A66*F$4/'PB_&amp;_MAR 30'!$F$1</f>
        <v>13.824966371264628</v>
      </c>
      <c r="E66" s="1">
        <v>-492.10141136801548</v>
      </c>
      <c r="F66" s="6">
        <f t="shared" si="0"/>
        <v>0.68710134828081026</v>
      </c>
      <c r="G66" s="24" cm="1">
        <f t="array" ref="G66">INDEX(D$9:D$400,MATCH(MIN(ABS($A66-D$9:D$400)),ABS($A66-D$9:D$400),0))</f>
        <v>14.54032938911527</v>
      </c>
      <c r="H66" s="20">
        <f t="shared" si="1"/>
        <v>0.68408423907942373</v>
      </c>
      <c r="I66" s="1"/>
      <c r="J66" s="22">
        <f>$A66*L$4/'PB_&amp;_MAR 30'!$F$1</f>
        <v>14.044858148152612</v>
      </c>
      <c r="K66" s="1">
        <v>-461.17694123314072</v>
      </c>
      <c r="L66" s="6">
        <f t="shared" si="2"/>
        <v>0.71135542993795331</v>
      </c>
      <c r="M66" s="24" cm="1">
        <f t="array" ref="M66">INDEX(J$9:J$400,MATCH(MIN(ABS($A66-J$9:J$400)),ABS($A66-J$9:J$400),0))</f>
        <v>14.529441943336863</v>
      </c>
      <c r="N66" s="20">
        <f t="shared" si="3"/>
        <v>0.70932623612247847</v>
      </c>
      <c r="O66" s="1"/>
      <c r="P66" s="22">
        <f>$A66*R$4/'PB_&amp;_MAR 30'!$F$1</f>
        <v>13.846162550065451</v>
      </c>
      <c r="Q66" s="1">
        <v>-496.53813102119466</v>
      </c>
      <c r="R66" s="6">
        <f t="shared" si="4"/>
        <v>0.68476361094098626</v>
      </c>
      <c r="S66" s="24" cm="1">
        <f t="array" ref="S66">INDEX(P$9:P$400,MATCH(MIN(ABS($A66-P$9:P$400)),ABS($A66-P$9:P$400),0))</f>
        <v>14.562622349060195</v>
      </c>
      <c r="T66" s="20">
        <f t="shared" si="5"/>
        <v>0.68162926911831923</v>
      </c>
      <c r="U66" s="1"/>
      <c r="V66" s="22">
        <f>$A66*X$4/'PB_&amp;_MAR 30'!$F$1</f>
        <v>13.554434079522851</v>
      </c>
      <c r="W66" s="1">
        <v>-438.42274566473998</v>
      </c>
      <c r="X66" s="6">
        <f t="shared" si="6"/>
        <v>0.71566858096333863</v>
      </c>
      <c r="Y66" s="24" cm="1">
        <f t="array" ref="Y66">INDEX(V$9:V$400,MATCH(MIN(ABS($A66-V$9:V$400)),ABS($A66-V$9:V$400),0))</f>
        <v>14.489240544901158</v>
      </c>
      <c r="Z66" s="20">
        <f t="shared" si="7"/>
        <v>0.71150030984766954</v>
      </c>
      <c r="AA66" s="1"/>
      <c r="AB66" s="22">
        <f>$A66*AD$4/'PB_&amp;_MAR 30'!$F$1</f>
        <v>13.876431481657917</v>
      </c>
      <c r="AC66" s="1">
        <v>-433.57930635838159</v>
      </c>
      <c r="AD66" s="6">
        <f t="shared" si="8"/>
        <v>0.72533462450878139</v>
      </c>
      <c r="AE66" s="24" cm="1">
        <f t="array" ref="AE66">INDEX(AB$9:AB$400,MATCH(MIN(ABS($A66-AB$9:AB$400)),ABS($A66-AB$9:AB$400),0))</f>
        <v>14.594457524914645</v>
      </c>
      <c r="AF66" s="20">
        <f t="shared" si="9"/>
        <v>0.72227360494959403</v>
      </c>
      <c r="AG66" s="1"/>
      <c r="AH66" s="22">
        <f>$A66*AJ$4/'PB_&amp;_MAR 30'!$F$1</f>
        <v>13.870038389137457</v>
      </c>
      <c r="AI66" s="1">
        <v>-405.55816955684014</v>
      </c>
      <c r="AJ66" s="6">
        <f t="shared" si="10"/>
        <v>0.74296713571687067</v>
      </c>
      <c r="AK66" s="24" cm="1">
        <f t="array" ref="AK66">INDEX(AH$9:AH$400,MATCH(MIN(ABS($A66-AH$9:AH$400)),ABS($A66-AH$9:AH$400),0))</f>
        <v>14.587733626384537</v>
      </c>
      <c r="AL66" s="20">
        <f t="shared" si="11"/>
        <v>0.73993193073200469</v>
      </c>
      <c r="AM66" s="1"/>
      <c r="AN66" s="22">
        <f>$A66*AP$4/'PB_&amp;_MAR 30'!$F$1</f>
        <v>13.816364815924121</v>
      </c>
      <c r="AO66" s="1">
        <v>-455.44642100192681</v>
      </c>
      <c r="AP66" s="6">
        <f t="shared" si="12"/>
        <v>0.71022783453033711</v>
      </c>
      <c r="AQ66" s="24" cm="1">
        <f t="array" ref="AQ66">INDEX(AN$9:AN$400,MATCH(MIN(ABS($A66-AN$9:AN$400)),ABS($A66-AN$9:AN$400),0))</f>
        <v>14.531282752432693</v>
      </c>
      <c r="AR66" s="20">
        <f t="shared" si="13"/>
        <v>0.70719271119270921</v>
      </c>
      <c r="AS66" s="1"/>
      <c r="AT66" s="22">
        <f>$A66*AV$4/'PB_&amp;_MAR 30'!$F$1</f>
        <v>14.089345022461702</v>
      </c>
      <c r="AU66" s="1">
        <v>-489.32513487475921</v>
      </c>
      <c r="AV66" s="6">
        <f t="shared" si="14"/>
        <v>0.69470486417228927</v>
      </c>
      <c r="AW66" s="24" cm="1">
        <f t="array" ref="AW66">INDEX(AT$9:AT$400,MATCH(MIN(ABS($A66-AT$9:AT$400)),ABS($A66-AT$9:AT$400),0))</f>
        <v>14.575463729437956</v>
      </c>
      <c r="AX66" s="20">
        <f t="shared" si="15"/>
        <v>0.69266262086892816</v>
      </c>
      <c r="AY66" s="1"/>
      <c r="AZ66" s="22">
        <f>$A66*BB$4/'PB_&amp;_MAR 30'!$F$1</f>
        <v>14.185537009604149</v>
      </c>
      <c r="BA66" s="1">
        <v>-441.12005780346823</v>
      </c>
      <c r="BB66" s="6">
        <f t="shared" si="16"/>
        <v>0.72664678304228625</v>
      </c>
      <c r="BC66" s="24" cm="1">
        <f t="array" ref="BC66">INDEX(AZ$9:AZ$400,MATCH(MIN(ABS($A66-AZ$9:AZ$400)),ABS($A66-AZ$9:AZ$400),0))</f>
        <v>14.43039167819269</v>
      </c>
      <c r="BD66" s="20">
        <f t="shared" si="17"/>
        <v>0.72569284917467047</v>
      </c>
      <c r="BE66" s="1"/>
      <c r="BF66" s="22">
        <f>$A66*BH$4/'PB_&amp;_MAR 30'!$F$1</f>
        <v>13.781612902974103</v>
      </c>
      <c r="BG66" s="1">
        <v>-434.19442678227369</v>
      </c>
      <c r="BH66" s="6">
        <f t="shared" si="18"/>
        <v>0.72305255551753322</v>
      </c>
      <c r="BI66" s="24" cm="1">
        <f t="array" ref="BI66">INDEX(BF$9:BF$400,MATCH(MIN(ABS($A66-BF$9:BF$400)),ABS($A66-BF$9:BF$400),0))</f>
        <v>14.494732626549899</v>
      </c>
      <c r="BJ66" s="20">
        <f t="shared" si="19"/>
        <v>0.72009177956564918</v>
      </c>
      <c r="BK66" s="1"/>
      <c r="BL66" s="22">
        <f>$A66*BN$4/'PB_&amp;_MAR 30'!$F$1</f>
        <v>14.102148271896292</v>
      </c>
      <c r="BM66" s="1">
        <v>-426.99840077071292</v>
      </c>
      <c r="BN66" s="6">
        <f t="shared" si="20"/>
        <v>0.73383304475792044</v>
      </c>
      <c r="BO66" s="24" cm="1">
        <f t="array" ref="BO66">INDEX(BL$9:BL$400,MATCH(MIN(ABS($A66-BL$9:BL$400)),ABS($A66-BL$9:BL$400),0))</f>
        <v>14.588708723967887</v>
      </c>
      <c r="BP66" s="20">
        <f t="shared" si="21"/>
        <v>0.73187872572926149</v>
      </c>
      <c r="BQ66" s="1"/>
      <c r="BR66" s="22">
        <f>$A66*BT$4/'PB_&amp;_MAR 30'!$F$1</f>
        <v>13.897808212753098</v>
      </c>
      <c r="BS66" s="1">
        <v>-422.65085260115615</v>
      </c>
      <c r="BT66" s="6">
        <f t="shared" si="22"/>
        <v>0.73266944504967657</v>
      </c>
      <c r="BU66" s="24" cm="1">
        <f t="array" ref="BU66">INDEX(BR$9:BR$400,MATCH(MIN(ABS($A66-BR$9:BR$400)),ABS($A66-BR$9:BR$400),0))</f>
        <v>14.616940379703541</v>
      </c>
      <c r="BV66" s="20">
        <f t="shared" si="23"/>
        <v>0.72977453633533362</v>
      </c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22">
        <f t="shared" si="24"/>
        <v>14.545112105666446</v>
      </c>
      <c r="CJ66" s="6">
        <f t="shared" si="25"/>
        <v>0.71300323439300362</v>
      </c>
      <c r="CK66" s="6">
        <f>_xlfn.STDEV.P(H66,N66,T66,Z66,AF66,AL66,AR66,AX66,BD66,BJ66,BP66,BV66)</f>
        <v>1.8128809527571583E-2</v>
      </c>
      <c r="CL66" s="1"/>
      <c r="CM66" s="6"/>
      <c r="CN66" s="25">
        <f t="shared" si="26"/>
        <v>14.544131227170775</v>
      </c>
      <c r="CO66" s="6">
        <f t="shared" si="27"/>
        <v>0.69167991477340707</v>
      </c>
      <c r="CP66" s="6">
        <f>_xlfn.STDEV.P(H66,N66,T66)</f>
        <v>1.2518019338630728E-2</v>
      </c>
      <c r="CQ66" s="6"/>
      <c r="CR66" s="25">
        <f t="shared" si="28"/>
        <v>14.557143898733448</v>
      </c>
      <c r="CS66" s="6">
        <f t="shared" si="29"/>
        <v>0.72456861517642279</v>
      </c>
      <c r="CT66" s="6">
        <f>_xlfn.STDEV.P(Z66,AF66,AL66)</f>
        <v>1.1720056043198685E-2</v>
      </c>
      <c r="CU66" s="6"/>
      <c r="CV66" s="25">
        <f t="shared" si="30"/>
        <v>14.512379386687781</v>
      </c>
      <c r="CW66" s="6">
        <f t="shared" si="31"/>
        <v>0.70851606041210269</v>
      </c>
      <c r="CX66" s="6">
        <f>_xlfn.STDEV.P(AR66,AX66,BD66)</f>
        <v>1.3516963055107634E-2</v>
      </c>
      <c r="CY66" s="6"/>
      <c r="CZ66" s="25">
        <f t="shared" si="32"/>
        <v>14.566793910073777</v>
      </c>
      <c r="DA66" s="6">
        <f t="shared" si="33"/>
        <v>0.72724834721008147</v>
      </c>
      <c r="DB66" s="6">
        <f>_xlfn.STDEV.P(BJ66,BP66,BV66)</f>
        <v>5.1328516173358299E-3</v>
      </c>
      <c r="DC66" s="6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</row>
    <row r="67" spans="1:129" x14ac:dyDescent="0.25">
      <c r="A67" s="4">
        <v>14.75</v>
      </c>
      <c r="B67" s="3">
        <v>0.25027777777777693</v>
      </c>
      <c r="C67" s="1"/>
      <c r="D67" s="22">
        <f>$A67*F$4/'PB_&amp;_MAR 30'!$F$1</f>
        <v>14.063597277996738</v>
      </c>
      <c r="E67" s="1">
        <v>-493.67017822736034</v>
      </c>
      <c r="F67" s="6">
        <f t="shared" si="0"/>
        <v>0.68610386072273533</v>
      </c>
      <c r="G67" s="24" cm="1">
        <f t="array" ref="G67">INDEX(D$9:D$400,MATCH(MIN(ABS($A67-D$9:D$400)),ABS($A67-D$9:D$400),0))</f>
        <v>14.778430593501696</v>
      </c>
      <c r="H67" s="20">
        <f t="shared" si="1"/>
        <v>0.68309801964281358</v>
      </c>
      <c r="I67" s="1"/>
      <c r="J67" s="22">
        <f>$A67*L$4/'PB_&amp;_MAR 30'!$F$1</f>
        <v>14.287284577614583</v>
      </c>
      <c r="K67" s="1">
        <v>-462.64664258188827</v>
      </c>
      <c r="L67" s="6">
        <f t="shared" si="2"/>
        <v>0.71043556323170698</v>
      </c>
      <c r="M67" s="24" cm="1">
        <f t="array" ref="M67">INDEX(J$9:J$400,MATCH(MIN(ABS($A67-J$9:J$400)),ABS($A67-J$9:J$400),0))</f>
        <v>14.771599309059145</v>
      </c>
      <c r="N67" s="20">
        <f t="shared" si="3"/>
        <v>0.7084004904215182</v>
      </c>
      <c r="O67" s="1"/>
      <c r="P67" s="22">
        <f>$A67*R$4/'PB_&amp;_MAR 30'!$F$1</f>
        <v>14.085159321222156</v>
      </c>
      <c r="Q67" s="1">
        <v>-498.22700385356461</v>
      </c>
      <c r="R67" s="6">
        <f t="shared" si="4"/>
        <v>0.68369139887912267</v>
      </c>
      <c r="S67" s="24" cm="1">
        <f t="array" ref="S67">INDEX(P$9:P$400,MATCH(MIN(ABS($A67-P$9:P$400)),ABS($A67-P$9:P$400),0))</f>
        <v>14.801088605741528</v>
      </c>
      <c r="T67" s="20">
        <f t="shared" si="5"/>
        <v>0.6804854172294077</v>
      </c>
      <c r="U67" s="1"/>
      <c r="V67" s="22">
        <f>$A67*X$4/'PB_&amp;_MAR 30'!$F$1</f>
        <v>13.788395364330031</v>
      </c>
      <c r="W67" s="1">
        <v>-440.12439306358391</v>
      </c>
      <c r="X67" s="6">
        <f t="shared" si="6"/>
        <v>0.71456500724505501</v>
      </c>
      <c r="Y67" s="24" cm="1">
        <f t="array" ref="Y67">INDEX(V$9:V$400,MATCH(MIN(ABS($A67-V$9:V$400)),ABS($A67-V$9:V$400),0))</f>
        <v>14.723201829708337</v>
      </c>
      <c r="Z67" s="20">
        <f t="shared" si="7"/>
        <v>0.71047641566258946</v>
      </c>
      <c r="AA67" s="1"/>
      <c r="AB67" s="22">
        <f>$A67*AD$4/'PB_&amp;_MAR 30'!$F$1</f>
        <v>14.115950720819084</v>
      </c>
      <c r="AC67" s="1">
        <v>-435.19215799614653</v>
      </c>
      <c r="AD67" s="6">
        <f t="shared" si="8"/>
        <v>0.72431290946334004</v>
      </c>
      <c r="AE67" s="24" cm="1">
        <f t="array" ref="AE67">INDEX(AB$9:AB$400,MATCH(MIN(ABS($A67-AB$9:AB$400)),ABS($A67-AB$9:AB$400),0))</f>
        <v>14.833445089849041</v>
      </c>
      <c r="AF67" s="20">
        <f t="shared" si="9"/>
        <v>0.72129790595682841</v>
      </c>
      <c r="AG67" s="1"/>
      <c r="AH67" s="22">
        <f>$A67*AJ$4/'PB_&amp;_MAR 30'!$F$1</f>
        <v>14.109447277978488</v>
      </c>
      <c r="AI67" s="1">
        <v>-407.21692196531797</v>
      </c>
      <c r="AJ67" s="6">
        <f t="shared" si="10"/>
        <v>0.7419158589465038</v>
      </c>
      <c r="AK67" s="24" cm="1">
        <f t="array" ref="AK67">INDEX(AH$9:AH$400,MATCH(MIN(ABS($A67-AH$9:AH$400)),ABS($A67-AH$9:AH$400),0))</f>
        <v>14.826611085949558</v>
      </c>
      <c r="AL67" s="20">
        <f t="shared" si="11"/>
        <v>0.73898161844137722</v>
      </c>
      <c r="AM67" s="1"/>
      <c r="AN67" s="22">
        <f>$A67*AP$4/'PB_&amp;_MAR 30'!$F$1</f>
        <v>14.054847252352934</v>
      </c>
      <c r="AO67" s="1">
        <v>-457.02771194605015</v>
      </c>
      <c r="AP67" s="6">
        <f t="shared" si="12"/>
        <v>0.70922175767917173</v>
      </c>
      <c r="AQ67" s="24" cm="1">
        <f t="array" ref="AQ67">INDEX(AN$9:AN$400,MATCH(MIN(ABS($A67-AN$9:AN$400)),ABS($A67-AN$9:AN$400),0))</f>
        <v>14.76923581608364</v>
      </c>
      <c r="AR67" s="20">
        <f t="shared" si="13"/>
        <v>0.70618527973149547</v>
      </c>
      <c r="AS67" s="1"/>
      <c r="AT67" s="22">
        <f>$A67*AV$4/'PB_&amp;_MAR 30'!$F$1</f>
        <v>14.332539333947324</v>
      </c>
      <c r="AU67" s="1">
        <v>-490.99935452793841</v>
      </c>
      <c r="AV67" s="6">
        <f t="shared" si="14"/>
        <v>0.69366030079306795</v>
      </c>
      <c r="AW67" s="24" cm="1">
        <f t="array" ref="AW67">INDEX(AT$9:AT$400,MATCH(MIN(ABS($A67-AT$9:AT$400)),ABS($A67-AT$9:AT$400),0))</f>
        <v>14.818388124928587</v>
      </c>
      <c r="AX67" s="20">
        <f t="shared" si="15"/>
        <v>0.69168240503180645</v>
      </c>
      <c r="AY67" s="1"/>
      <c r="AZ67" s="22">
        <f>$A67*BB$4/'PB_&amp;_MAR 30'!$F$1</f>
        <v>14.43039167819269</v>
      </c>
      <c r="BA67" s="1">
        <v>-442.65945568400775</v>
      </c>
      <c r="BB67" s="6">
        <f t="shared" si="16"/>
        <v>0.72569284917467047</v>
      </c>
      <c r="BC67" s="24" cm="1">
        <f t="array" ref="BC67">INDEX(AZ$9:AZ$400,MATCH(MIN(ABS($A67-AZ$9:AZ$400)),ABS($A67-AZ$9:AZ$400),0))</f>
        <v>14.674974587992565</v>
      </c>
      <c r="BD67" s="20">
        <f t="shared" si="17"/>
        <v>0.7247590937072157</v>
      </c>
      <c r="BE67" s="1"/>
      <c r="BF67" s="22">
        <f>$A67*BH$4/'PB_&amp;_MAR 30'!$F$1</f>
        <v>14.019495491253181</v>
      </c>
      <c r="BG67" s="1">
        <v>-435.72336705202321</v>
      </c>
      <c r="BH67" s="6">
        <f t="shared" si="18"/>
        <v>0.72207733318773171</v>
      </c>
      <c r="BI67" s="24" cm="1">
        <f t="array" ref="BI67">INDEX(BF$9:BF$400,MATCH(MIN(ABS($A67-BF$9:BF$400)),ABS($A67-BF$9:BF$400),0))</f>
        <v>14.732087173567539</v>
      </c>
      <c r="BJ67" s="20">
        <f t="shared" si="19"/>
        <v>0.7190985034803975</v>
      </c>
      <c r="BK67" s="1"/>
      <c r="BL67" s="22">
        <f>$A67*BN$4/'PB_&amp;_MAR 30'!$F$1</f>
        <v>14.345563578568422</v>
      </c>
      <c r="BM67" s="1">
        <v>-428.57981695568401</v>
      </c>
      <c r="BN67" s="6">
        <f t="shared" si="20"/>
        <v>0.73284727823007279</v>
      </c>
      <c r="BO67" s="24" cm="1">
        <f t="array" ref="BO67">INDEX(BL$9:BL$400,MATCH(MIN(ABS($A67-BL$9:BL$400)),ABS($A67-BL$9:BL$400),0))</f>
        <v>14.831853869367352</v>
      </c>
      <c r="BP67" s="20">
        <f t="shared" si="21"/>
        <v>0.73086153677110888</v>
      </c>
      <c r="BQ67" s="1"/>
      <c r="BR67" s="22">
        <f>$A67*BT$4/'PB_&amp;_MAR 30'!$F$1</f>
        <v>14.137696432828013</v>
      </c>
      <c r="BS67" s="1">
        <v>-424.13539499036614</v>
      </c>
      <c r="BT67" s="6">
        <f t="shared" si="22"/>
        <v>0.73173045832265982</v>
      </c>
      <c r="BU67" s="24" cm="1">
        <f t="array" ref="BU67">INDEX(BR$9:BR$400,MATCH(MIN(ABS($A67-BR$9:BR$400)),ABS($A67-BR$9:BR$400),0))</f>
        <v>14.856296106504152</v>
      </c>
      <c r="BV67" s="20">
        <f t="shared" si="23"/>
        <v>0.728828895465231</v>
      </c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22">
        <f t="shared" si="24"/>
        <v>14.784767682687763</v>
      </c>
      <c r="CJ67" s="6">
        <f t="shared" si="25"/>
        <v>0.71201296512848256</v>
      </c>
      <c r="CK67" s="6">
        <f>_xlfn.STDEV.P(H67,N67,T67,Z67,AF67,AL67,AR67,AX67,BD67,BJ67,BP67,BV67)</f>
        <v>1.815901084609859E-2</v>
      </c>
      <c r="CL67" s="1"/>
      <c r="CM67" s="6"/>
      <c r="CN67" s="25">
        <f t="shared" si="26"/>
        <v>14.783706169434124</v>
      </c>
      <c r="CO67" s="6">
        <f t="shared" si="27"/>
        <v>0.69066130909791312</v>
      </c>
      <c r="CP67" s="6">
        <f>_xlfn.STDEV.P(H67,N67,T67)</f>
        <v>1.2588760552345547E-2</v>
      </c>
      <c r="CQ67" s="6"/>
      <c r="CR67" s="25">
        <f t="shared" si="28"/>
        <v>14.79441933516898</v>
      </c>
      <c r="CS67" s="6">
        <f t="shared" si="29"/>
        <v>0.72358531335359844</v>
      </c>
      <c r="CT67" s="6">
        <f>_xlfn.STDEV.P(Z67,AF67,AL67)</f>
        <v>1.1749065801559171E-2</v>
      </c>
      <c r="CU67" s="6"/>
      <c r="CV67" s="25">
        <f t="shared" si="30"/>
        <v>14.754199509668263</v>
      </c>
      <c r="CW67" s="6">
        <f t="shared" si="31"/>
        <v>0.70754225949017258</v>
      </c>
      <c r="CX67" s="6">
        <f>_xlfn.STDEV.P(AR67,AX67,BD67)</f>
        <v>1.3537549728602565E-2</v>
      </c>
      <c r="CY67" s="6"/>
      <c r="CZ67" s="25">
        <f t="shared" si="32"/>
        <v>14.806745716479682</v>
      </c>
      <c r="DA67" s="6">
        <f t="shared" si="33"/>
        <v>0.72626297857224575</v>
      </c>
      <c r="DB67" s="6">
        <f>_xlfn.STDEV.P(BJ67,BP67,BV67)</f>
        <v>5.1335618028730745E-3</v>
      </c>
      <c r="DC67" s="6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</row>
    <row r="68" spans="1:129" x14ac:dyDescent="0.25">
      <c r="A68" s="4">
        <v>15</v>
      </c>
      <c r="B68" s="3">
        <v>0.25</v>
      </c>
      <c r="C68" s="1"/>
      <c r="D68" s="22">
        <f>$A68*F$4/'PB_&amp;_MAR 30'!$F$1</f>
        <v>14.301963333556005</v>
      </c>
      <c r="E68" s="1">
        <v>-495.26386801541435</v>
      </c>
      <c r="F68" s="6">
        <f t="shared" si="0"/>
        <v>0.6850905261245791</v>
      </c>
      <c r="G68" s="24" cm="1">
        <f t="array" ref="G68">INDEX(D$9:D$400,MATCH(MIN(ABS($A68-D$9:D$400)),ABS($A68-D$9:D$400),0))</f>
        <v>15.017061500233805</v>
      </c>
      <c r="H68" s="20">
        <f t="shared" si="1"/>
        <v>0.68215086037283557</v>
      </c>
      <c r="I68" s="1"/>
      <c r="J68" s="22">
        <f>$A68*L$4/'PB_&amp;_MAR 30'!$F$1</f>
        <v>14.529441943336863</v>
      </c>
      <c r="K68" s="1">
        <v>-464.41905105973029</v>
      </c>
      <c r="L68" s="6">
        <f t="shared" si="2"/>
        <v>0.70932623612247847</v>
      </c>
      <c r="M68" s="24" cm="1">
        <f t="array" ref="M68">INDEX(J$9:J$400,MATCH(MIN(ABS($A68-J$9:J$400)),ABS($A68-J$9:J$400),0))</f>
        <v>15.013487611041734</v>
      </c>
      <c r="N68" s="20">
        <f t="shared" si="3"/>
        <v>0.7075108809413998</v>
      </c>
      <c r="O68" s="1"/>
      <c r="P68" s="22">
        <f>$A68*R$4/'PB_&amp;_MAR 30'!$F$1</f>
        <v>14.323890835141176</v>
      </c>
      <c r="Q68" s="1">
        <v>-499.69232177263979</v>
      </c>
      <c r="R68" s="6">
        <f t="shared" si="4"/>
        <v>0.68276111477650447</v>
      </c>
      <c r="S68" s="24" cm="1">
        <f t="array" ref="S68">INDEX(P$9:P$400,MATCH(MIN(ABS($A68-P$9:P$400)),ABS($A68-P$9:P$400),0))</f>
        <v>15.040085376898235</v>
      </c>
      <c r="T68" s="20">
        <f t="shared" si="5"/>
        <v>0.67949164322457245</v>
      </c>
      <c r="U68" s="1"/>
      <c r="V68" s="22">
        <f>$A68*X$4/'PB_&amp;_MAR 30'!$F$1</f>
        <v>14.022096980674609</v>
      </c>
      <c r="W68" s="1">
        <v>-441.70624759152219</v>
      </c>
      <c r="X68" s="6">
        <f t="shared" si="6"/>
        <v>0.71353912310221401</v>
      </c>
      <c r="Y68" s="24" cm="1">
        <f t="array" ref="Y68">INDEX(V$9:V$400,MATCH(MIN(ABS($A68-V$9:V$400)),ABS($A68-V$9:V$400),0))</f>
        <v>14.956903446052914</v>
      </c>
      <c r="Z68" s="20">
        <f t="shared" si="7"/>
        <v>0.70948834071720646</v>
      </c>
      <c r="AA68" s="1"/>
      <c r="AB68" s="22">
        <f>$A68*AD$4/'PB_&amp;_MAR 30'!$F$1</f>
        <v>14.355204122866864</v>
      </c>
      <c r="AC68" s="1">
        <v>-436.86086705202314</v>
      </c>
      <c r="AD68" s="6">
        <f t="shared" si="8"/>
        <v>0.72325580966015179</v>
      </c>
      <c r="AE68" s="24" cm="1">
        <f t="array" ref="AE68">INDEX(AB$9:AB$400,MATCH(MIN(ABS($A68-AB$9:AB$400)),ABS($A68-AB$9:AB$400),0))</f>
        <v>15.072964329010208</v>
      </c>
      <c r="AF68" s="20">
        <f t="shared" si="9"/>
        <v>0.72028979738213517</v>
      </c>
      <c r="AG68" s="1"/>
      <c r="AH68" s="22">
        <f>$A68*AJ$4/'PB_&amp;_MAR 30'!$F$1</f>
        <v>14.348590452181512</v>
      </c>
      <c r="AI68" s="1">
        <v>-408.84987475915221</v>
      </c>
      <c r="AJ68" s="6">
        <f t="shared" si="10"/>
        <v>0.74088093334188088</v>
      </c>
      <c r="AK68" s="24" cm="1">
        <f t="array" ref="AK68">INDEX(AH$9:AH$400,MATCH(MIN(ABS($A68-AH$9:AH$400)),ABS($A68-AH$9:AH$400),0))</f>
        <v>15.066019974790589</v>
      </c>
      <c r="AL68" s="20">
        <f t="shared" si="11"/>
        <v>0.73801781247028131</v>
      </c>
      <c r="AM68" s="1"/>
      <c r="AN68" s="22">
        <f>$A68*AP$4/'PB_&amp;_MAR 30'!$F$1</f>
        <v>14.293065002392812</v>
      </c>
      <c r="AO68" s="1">
        <v>-458.56592003853575</v>
      </c>
      <c r="AP68" s="6">
        <f t="shared" si="12"/>
        <v>0.70824309176074829</v>
      </c>
      <c r="AQ68" s="24" cm="1">
        <f t="array" ref="AQ68">INDEX(AN$9:AN$400,MATCH(MIN(ABS($A68-AN$9:AN$400)),ABS($A68-AN$9:AN$400),0))</f>
        <v>15.007718252512454</v>
      </c>
      <c r="AR68" s="20">
        <f t="shared" si="13"/>
        <v>0.70522613613435636</v>
      </c>
      <c r="AS68" s="1"/>
      <c r="AT68" s="22">
        <f>$A68*AV$4/'PB_&amp;_MAR 30'!$F$1</f>
        <v>14.575463729437956</v>
      </c>
      <c r="AU68" s="1">
        <v>-492.59842967244703</v>
      </c>
      <c r="AV68" s="6">
        <f t="shared" si="14"/>
        <v>0.69266262086892816</v>
      </c>
      <c r="AW68" s="24" cm="1">
        <f t="array" ref="AW68">INDEX(AT$9:AT$400,MATCH(MIN(ABS($A68-AT$9:AT$400)),ABS($A68-AT$9:AT$400),0))</f>
        <v>15.061042604424232</v>
      </c>
      <c r="AX68" s="20">
        <f t="shared" si="15"/>
        <v>0.69071625423120919</v>
      </c>
      <c r="AY68" s="1"/>
      <c r="AZ68" s="22">
        <f>$A68*BB$4/'PB_&amp;_MAR 30'!$F$1</f>
        <v>14.674974587992565</v>
      </c>
      <c r="BA68" s="1">
        <v>-444.16629094412332</v>
      </c>
      <c r="BB68" s="6">
        <f t="shared" si="16"/>
        <v>0.7247590937072157</v>
      </c>
      <c r="BC68" s="24" cm="1">
        <f t="array" ref="BC68">INDEX(AZ$9:AZ$400,MATCH(MIN(ABS($A68-AZ$9:AZ$400)),ABS($A68-AZ$9:AZ$400),0))</f>
        <v>14.919557497792443</v>
      </c>
      <c r="BD68" s="20">
        <f t="shared" si="17"/>
        <v>0.72384136454604286</v>
      </c>
      <c r="BE68" s="1"/>
      <c r="BF68" s="22">
        <f>$A68*BH$4/'PB_&amp;_MAR 30'!$F$1</f>
        <v>14.257114058901541</v>
      </c>
      <c r="BG68" s="1">
        <v>-437.30246628131022</v>
      </c>
      <c r="BH68" s="6">
        <f t="shared" si="18"/>
        <v>0.72107011736652404</v>
      </c>
      <c r="BI68" s="24" cm="1">
        <f t="array" ref="BI68">INDEX(BF$9:BF$400,MATCH(MIN(ABS($A68-BF$9:BF$400)),ABS($A68-BF$9:BF$400),0))</f>
        <v>14.969969761846617</v>
      </c>
      <c r="BJ68" s="20">
        <f t="shared" si="19"/>
        <v>0.71814177426735126</v>
      </c>
      <c r="BK68" s="1"/>
      <c r="BL68" s="22">
        <f>$A68*BN$4/'PB_&amp;_MAR 30'!$F$1</f>
        <v>14.588708723967887</v>
      </c>
      <c r="BM68" s="1">
        <v>-430.13361753371873</v>
      </c>
      <c r="BN68" s="6">
        <f t="shared" si="20"/>
        <v>0.73187872572926149</v>
      </c>
      <c r="BO68" s="24" cm="1">
        <f t="array" ref="BO68">INDEX(BL$9:BL$400,MATCH(MIN(ABS($A68-BL$9:BL$400)),ABS($A68-BL$9:BL$400),0))</f>
        <v>15.07472885349415</v>
      </c>
      <c r="BP68" s="20">
        <f t="shared" si="21"/>
        <v>0.72992651454064772</v>
      </c>
      <c r="BQ68" s="1"/>
      <c r="BR68" s="22">
        <f>$A68*BT$4/'PB_&amp;_MAR 30'!$F$1</f>
        <v>14.377318406265777</v>
      </c>
      <c r="BS68" s="1">
        <v>-425.69495664739884</v>
      </c>
      <c r="BT68" s="6">
        <f t="shared" si="22"/>
        <v>0.73074402121816118</v>
      </c>
      <c r="BU68" s="24" cm="1">
        <f t="array" ref="BU68">INDEX(BR$9:BR$400,MATCH(MIN(ABS($A68-BR$9:BR$400)),ABS($A68-BR$9:BR$400),0))</f>
        <v>15.096184326579065</v>
      </c>
      <c r="BV68" s="20">
        <f t="shared" si="23"/>
        <v>0.72787442201234176</v>
      </c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22">
        <f t="shared" si="24"/>
        <v>15.024643627889704</v>
      </c>
      <c r="CJ68" s="6">
        <f t="shared" si="25"/>
        <v>0.71105631673669834</v>
      </c>
      <c r="CK68" s="6">
        <f>_xlfn.STDEV.P(H68,N68,T68,Z68,AF68,AL68,AR68,AX68,BD68,BJ68,BP68,BV68)</f>
        <v>1.8164446585385956E-2</v>
      </c>
      <c r="CL68" s="1"/>
      <c r="CM68" s="6"/>
      <c r="CN68" s="25">
        <f t="shared" si="26"/>
        <v>15.023544829391257</v>
      </c>
      <c r="CO68" s="6">
        <f t="shared" si="27"/>
        <v>0.68971779484626927</v>
      </c>
      <c r="CP68" s="6">
        <f>_xlfn.STDEV.P(H68,N68,T68)</f>
        <v>1.2628362088356238E-2</v>
      </c>
      <c r="CQ68" s="6"/>
      <c r="CR68" s="25">
        <f t="shared" si="28"/>
        <v>15.031962583284573</v>
      </c>
      <c r="CS68" s="6">
        <f t="shared" si="29"/>
        <v>0.72259865018987435</v>
      </c>
      <c r="CT68" s="6">
        <f>_xlfn.STDEV.P(Z68,AF68,AL68)</f>
        <v>1.1760974749660497E-2</v>
      </c>
      <c r="CU68" s="6"/>
      <c r="CV68" s="25">
        <f t="shared" si="30"/>
        <v>14.996106118243043</v>
      </c>
      <c r="CW68" s="6">
        <f t="shared" si="31"/>
        <v>0.70659458497053607</v>
      </c>
      <c r="CX68" s="6">
        <f>_xlfn.STDEV.P(AR68,AX68,BD68)</f>
        <v>1.3557844531375096E-2</v>
      </c>
      <c r="CY68" s="6"/>
      <c r="CZ68" s="25">
        <f t="shared" si="32"/>
        <v>15.046960980639945</v>
      </c>
      <c r="DA68" s="6">
        <f t="shared" si="33"/>
        <v>0.72531423694011365</v>
      </c>
      <c r="DB68" s="6">
        <f>_xlfn.STDEV.P(BJ68,BP68,BV68)</f>
        <v>5.1404238820230161E-3</v>
      </c>
      <c r="DC68" s="6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</row>
    <row r="69" spans="1:129" x14ac:dyDescent="0.25">
      <c r="A69" s="4">
        <v>15.25</v>
      </c>
      <c r="B69" s="3">
        <v>0.25</v>
      </c>
      <c r="C69" s="1"/>
      <c r="D69" s="22">
        <f>$A69*F$4/'PB_&amp;_MAR 30'!$F$1</f>
        <v>14.54032938911527</v>
      </c>
      <c r="E69" s="1">
        <v>-496.84647398843936</v>
      </c>
      <c r="F69" s="6">
        <f t="shared" si="0"/>
        <v>0.68408423907942373</v>
      </c>
      <c r="G69" s="24" cm="1">
        <f t="array" ref="G69">INDEX(D$9:D$400,MATCH(MIN(ABS($A69-D$9:D$400)),ABS($A69-D$9:D$400),0))</f>
        <v>15.255427555793071</v>
      </c>
      <c r="H69" s="20">
        <f t="shared" si="1"/>
        <v>0.68123495719950011</v>
      </c>
      <c r="I69" s="1"/>
      <c r="J69" s="22">
        <f>$A69*L$4/'PB_&amp;_MAR 30'!$F$1</f>
        <v>14.771599309059145</v>
      </c>
      <c r="K69" s="1">
        <v>-465.89814547206169</v>
      </c>
      <c r="L69" s="6">
        <f t="shared" si="2"/>
        <v>0.7084004904215182</v>
      </c>
      <c r="M69" s="24" cm="1">
        <f t="array" ref="M69">INDEX(J$9:J$400,MATCH(MIN(ABS($A69-J$9:J$400)),ABS($A69-J$9:J$400),0))</f>
        <v>15.255914040503708</v>
      </c>
      <c r="N69" s="20">
        <f t="shared" si="3"/>
        <v>0.70659861773498356</v>
      </c>
      <c r="O69" s="1"/>
      <c r="P69" s="22">
        <f>$A69*R$4/'PB_&amp;_MAR 30'!$F$1</f>
        <v>14.562622349060195</v>
      </c>
      <c r="Q69" s="1">
        <v>-501.47512524084789</v>
      </c>
      <c r="R69" s="6">
        <f t="shared" si="4"/>
        <v>0.68162926911831923</v>
      </c>
      <c r="S69" s="24" cm="1">
        <f t="array" ref="S69">INDEX(P$9:P$400,MATCH(MIN(ABS($A69-P$9:P$400)),ABS($A69-P$9:P$400),0))</f>
        <v>15.278816890817255</v>
      </c>
      <c r="T69" s="20">
        <f t="shared" si="5"/>
        <v>0.67855332846431649</v>
      </c>
      <c r="U69" s="1"/>
      <c r="V69" s="22">
        <f>$A69*X$4/'PB_&amp;_MAR 30'!$F$1</f>
        <v>14.255798597019185</v>
      </c>
      <c r="W69" s="1">
        <v>-443.24946531791915</v>
      </c>
      <c r="X69" s="6">
        <f t="shared" si="6"/>
        <v>0.71253829618260767</v>
      </c>
      <c r="Y69" s="24" cm="1">
        <f t="array" ref="Y69">INDEX(V$9:V$400,MATCH(MIN(ABS($A69-V$9:V$400)),ABS($A69-V$9:V$400),0))</f>
        <v>15.190605062397493</v>
      </c>
      <c r="Z69" s="20">
        <f t="shared" si="7"/>
        <v>0.70856800555846122</v>
      </c>
      <c r="AA69" s="1"/>
      <c r="AB69" s="22">
        <f>$A69*AD$4/'PB_&amp;_MAR 30'!$F$1</f>
        <v>14.594457524914645</v>
      </c>
      <c r="AC69" s="1">
        <v>-438.41134874759155</v>
      </c>
      <c r="AD69" s="6">
        <f t="shared" si="8"/>
        <v>0.72227360494959403</v>
      </c>
      <c r="AE69" s="24" cm="1">
        <f t="array" ref="AE69">INDEX(AB$9:AB$400,MATCH(MIN(ABS($A69-AB$9:AB$400)),ABS($A69-AB$9:AB$400),0))</f>
        <v>15.31221773105799</v>
      </c>
      <c r="AF69" s="20">
        <f t="shared" si="9"/>
        <v>0.71935503680864643</v>
      </c>
      <c r="AG69" s="1"/>
      <c r="AH69" s="22">
        <f>$A69*AJ$4/'PB_&amp;_MAR 30'!$F$1</f>
        <v>14.587733626384537</v>
      </c>
      <c r="AI69" s="1">
        <v>-410.34725433526012</v>
      </c>
      <c r="AJ69" s="6">
        <f t="shared" si="10"/>
        <v>0.73993193073200469</v>
      </c>
      <c r="AK69" s="24" cm="1">
        <f t="array" ref="AK69">INDEX(AH$9:AH$400,MATCH(MIN(ABS($A69-AH$9:AH$400)),ABS($A69-AH$9:AH$400),0))</f>
        <v>15.305163148993612</v>
      </c>
      <c r="AL69" s="20">
        <f t="shared" si="11"/>
        <v>0.73703960001092073</v>
      </c>
      <c r="AM69" s="1"/>
      <c r="AN69" s="22">
        <f>$A69*AP$4/'PB_&amp;_MAR 30'!$F$1</f>
        <v>14.531282752432693</v>
      </c>
      <c r="AO69" s="1">
        <v>-460.21684489402702</v>
      </c>
      <c r="AP69" s="6">
        <f t="shared" si="12"/>
        <v>0.70719271119270921</v>
      </c>
      <c r="AQ69" s="24" cm="1">
        <f t="array" ref="AQ69">INDEX(AN$9:AN$400,MATCH(MIN(ABS($A69-AN$9:AN$400)),ABS($A69-AN$9:AN$400),0))</f>
        <v>15.245936002552334</v>
      </c>
      <c r="AR69" s="20">
        <f t="shared" si="13"/>
        <v>0.70430392558176935</v>
      </c>
      <c r="AS69" s="1"/>
      <c r="AT69" s="22">
        <f>$A69*AV$4/'PB_&amp;_MAR 30'!$F$1</f>
        <v>14.818388124928587</v>
      </c>
      <c r="AU69" s="1">
        <v>-494.16951348747597</v>
      </c>
      <c r="AV69" s="6">
        <f t="shared" si="14"/>
        <v>0.69168240503180645</v>
      </c>
      <c r="AW69" s="24" cm="1">
        <f t="array" ref="AW69">INDEX(AT$9:AT$400,MATCH(MIN(ABS($A69-AT$9:AT$400)),ABS($A69-AT$9:AT$400),0))</f>
        <v>15.304236915909854</v>
      </c>
      <c r="AX69" s="20">
        <f t="shared" si="15"/>
        <v>0.68973681978500556</v>
      </c>
      <c r="AY69" s="1"/>
      <c r="AZ69" s="22">
        <f>$A69*BB$4/'PB_&amp;_MAR 30'!$F$1</f>
        <v>14.919557497792443</v>
      </c>
      <c r="BA69" s="1">
        <v>-445.64726396917149</v>
      </c>
      <c r="BB69" s="6">
        <f t="shared" si="16"/>
        <v>0.72384136454604286</v>
      </c>
      <c r="BC69" s="24" cm="1">
        <f t="array" ref="BC69">INDEX(AZ$9:AZ$400,MATCH(MIN(ABS($A69-AZ$9:AZ$400)),ABS($A69-AZ$9:AZ$400),0))</f>
        <v>15.163868648803653</v>
      </c>
      <c r="BD69" s="20">
        <f t="shared" si="17"/>
        <v>0.72295262243279368</v>
      </c>
      <c r="BE69" s="1"/>
      <c r="BF69" s="22">
        <f>$A69*BH$4/'PB_&amp;_MAR 30'!$F$1</f>
        <v>14.494732626549899</v>
      </c>
      <c r="BG69" s="1">
        <v>-438.83629094412339</v>
      </c>
      <c r="BH69" s="6">
        <f t="shared" si="18"/>
        <v>0.72009177956564918</v>
      </c>
      <c r="BI69" s="24" cm="1">
        <f t="array" ref="BI69">INDEX(BF$9:BF$400,MATCH(MIN(ABS($A69-BF$9:BF$400)),ABS($A69-BF$9:BF$400),0))</f>
        <v>15.207588329494977</v>
      </c>
      <c r="BJ69" s="20">
        <f t="shared" si="19"/>
        <v>0.71724379964339169</v>
      </c>
      <c r="BK69" s="1"/>
      <c r="BL69" s="22">
        <f>$A69*BN$4/'PB_&amp;_MAR 30'!$F$1</f>
        <v>14.831853869367352</v>
      </c>
      <c r="BM69" s="1">
        <v>-431.765443159923</v>
      </c>
      <c r="BN69" s="6">
        <f t="shared" si="20"/>
        <v>0.73086153677110888</v>
      </c>
      <c r="BO69" s="24" cm="1">
        <f t="array" ref="BO69">INDEX(BL$9:BL$400,MATCH(MIN(ABS($A69-BL$9:BL$400)),ABS($A69-BL$9:BL$400),0))</f>
        <v>15.31814416016628</v>
      </c>
      <c r="BP69" s="20">
        <f t="shared" si="21"/>
        <v>0.72900351480525971</v>
      </c>
      <c r="BQ69" s="1"/>
      <c r="BR69" s="22">
        <f>$A69*BT$4/'PB_&amp;_MAR 30'!$F$1</f>
        <v>14.616940379703541</v>
      </c>
      <c r="BS69" s="1">
        <v>-427.22771676300584</v>
      </c>
      <c r="BT69" s="6">
        <f t="shared" si="22"/>
        <v>0.72977453633533362</v>
      </c>
      <c r="BU69" s="24" cm="1">
        <f t="array" ref="BU69">INDEX(BR$9:BR$400,MATCH(MIN(ABS($A69-BR$9:BR$400)),ABS($A69-BR$9:BR$400),0))</f>
        <v>15.335806300016829</v>
      </c>
      <c r="BV69" s="20">
        <f t="shared" si="23"/>
        <v>0.72694307962827487</v>
      </c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22">
        <f t="shared" si="24"/>
        <v>15.264477065542254</v>
      </c>
      <c r="CJ69" s="6">
        <f t="shared" si="25"/>
        <v>0.71012777563777696</v>
      </c>
      <c r="CK69" s="6">
        <f>_xlfn.STDEV.P(H69,N69,T69,Z69,AF69,AL69,AR69,AX69,BD69,BJ69,BP69,BV69)</f>
        <v>1.816564507081703E-2</v>
      </c>
      <c r="CL69" s="1"/>
      <c r="CM69" s="6"/>
      <c r="CN69" s="25">
        <f t="shared" si="26"/>
        <v>15.263386162371345</v>
      </c>
      <c r="CO69" s="6">
        <f t="shared" si="27"/>
        <v>0.68879563446626679</v>
      </c>
      <c r="CP69" s="6">
        <f>_xlfn.STDEV.P(H69,N69,T69)</f>
        <v>1.2636123960508339E-2</v>
      </c>
      <c r="CQ69" s="6"/>
      <c r="CR69" s="25">
        <f t="shared" si="28"/>
        <v>15.269328647483031</v>
      </c>
      <c r="CS69" s="6">
        <f t="shared" si="29"/>
        <v>0.72165421412600939</v>
      </c>
      <c r="CT69" s="6">
        <f>_xlfn.STDEV.P(Z69,AF69,AL69)</f>
        <v>1.1736626003494025E-2</v>
      </c>
      <c r="CU69" s="6"/>
      <c r="CV69" s="25">
        <f t="shared" si="30"/>
        <v>15.238013855755279</v>
      </c>
      <c r="CW69" s="6">
        <f t="shared" si="31"/>
        <v>0.70566445593318949</v>
      </c>
      <c r="CX69" s="6">
        <f>_xlfn.STDEV.P(AR69,AX69,BD69)</f>
        <v>1.3594377968166439E-2</v>
      </c>
      <c r="CY69" s="6"/>
      <c r="CZ69" s="25">
        <f t="shared" si="32"/>
        <v>15.287179596559362</v>
      </c>
      <c r="DA69" s="6">
        <f t="shared" si="33"/>
        <v>0.72439679802564205</v>
      </c>
      <c r="DB69" s="6">
        <f>_xlfn.STDEV.P(BJ69,BP69,BV69)</f>
        <v>5.1274027000029806E-3</v>
      </c>
      <c r="DC69" s="6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</row>
    <row r="70" spans="1:129" x14ac:dyDescent="0.25">
      <c r="A70" s="4">
        <v>15.499722222222223</v>
      </c>
      <c r="B70" s="3">
        <v>0.24972222222222307</v>
      </c>
      <c r="C70" s="1"/>
      <c r="D70" s="22">
        <f>$A70*F$4/'PB_&amp;_MAR 30'!$F$1</f>
        <v>14.778430593501696</v>
      </c>
      <c r="E70" s="1">
        <v>-498.39751926782276</v>
      </c>
      <c r="F70" s="6">
        <f t="shared" si="0"/>
        <v>0.68309801964281358</v>
      </c>
      <c r="G70" s="24" cm="1">
        <f t="array" ref="G70">INDEX(D$9:D$400,MATCH(MIN(ABS($A70-D$9:D$400)),ABS($A70-D$9:D$400),0))</f>
        <v>15.493793611352338</v>
      </c>
      <c r="H70" s="20">
        <f t="shared" si="1"/>
        <v>0.68025602421599252</v>
      </c>
      <c r="I70" s="1"/>
      <c r="J70" s="22">
        <f>$A70*L$4/'PB_&amp;_MAR 30'!$F$1</f>
        <v>15.013487611041734</v>
      </c>
      <c r="K70" s="1">
        <v>-467.31950385356464</v>
      </c>
      <c r="L70" s="6">
        <f t="shared" si="2"/>
        <v>0.7075108809413998</v>
      </c>
      <c r="M70" s="24" cm="1">
        <f t="array" ref="M70">INDEX(J$9:J$400,MATCH(MIN(ABS($A70-J$9:J$400)),ABS($A70-J$9:J$400),0))</f>
        <v>15.498071406225987</v>
      </c>
      <c r="N70" s="20">
        <f t="shared" si="3"/>
        <v>0.70585645344229186</v>
      </c>
      <c r="O70" s="1"/>
      <c r="P70" s="22">
        <f>$A70*R$4/'PB_&amp;_MAR 30'!$F$1</f>
        <v>14.801088605741528</v>
      </c>
      <c r="Q70" s="1">
        <v>-503.27684007707137</v>
      </c>
      <c r="R70" s="6">
        <f t="shared" si="4"/>
        <v>0.6804854172294077</v>
      </c>
      <c r="S70" s="24" cm="1">
        <f t="array" ref="S70">INDEX(P$9:P$400,MATCH(MIN(ABS($A70-P$9:P$400)),ABS($A70-P$9:P$400),0))</f>
        <v>15.517548404736274</v>
      </c>
      <c r="T70" s="20">
        <f t="shared" si="5"/>
        <v>0.67757513870598662</v>
      </c>
      <c r="U70" s="1"/>
      <c r="V70" s="22">
        <f>$A70*X$4/'PB_&amp;_MAR 30'!$F$1</f>
        <v>14.489240544901158</v>
      </c>
      <c r="W70" s="1">
        <v>-444.8499807321773</v>
      </c>
      <c r="X70" s="6">
        <f t="shared" si="6"/>
        <v>0.71150030984766954</v>
      </c>
      <c r="Y70" s="24" cm="1">
        <f t="array" ref="Y70">INDEX(V$9:V$400,MATCH(MIN(ABS($A70-V$9:V$400)),ABS($A70-V$9:V$400),0))</f>
        <v>15.424047010279464</v>
      </c>
      <c r="Z70" s="20">
        <f t="shared" si="7"/>
        <v>0.7076135974494826</v>
      </c>
      <c r="AA70" s="1"/>
      <c r="AB70" s="22">
        <f>$A70*AD$4/'PB_&amp;_MAR 30'!$F$1</f>
        <v>14.833445089849041</v>
      </c>
      <c r="AC70" s="1">
        <v>-439.95156069364162</v>
      </c>
      <c r="AD70" s="6">
        <f t="shared" si="8"/>
        <v>0.72129790595682841</v>
      </c>
      <c r="AE70" s="24" cm="1">
        <f t="array" ref="AE70">INDEX(AB$9:AB$400,MATCH(MIN(ABS($A70-AB$9:AB$400)),ABS($A70-AB$9:AB$400),0))</f>
        <v>15.551471133105769</v>
      </c>
      <c r="AF70" s="20">
        <f t="shared" si="9"/>
        <v>0.71843189925535922</v>
      </c>
      <c r="AG70" s="1"/>
      <c r="AH70" s="22">
        <f>$A70*AJ$4/'PB_&amp;_MAR 30'!$F$1</f>
        <v>14.826611085949558</v>
      </c>
      <c r="AI70" s="1">
        <v>-411.84670038535648</v>
      </c>
      <c r="AJ70" s="6">
        <f t="shared" si="10"/>
        <v>0.73898161844137722</v>
      </c>
      <c r="AK70" s="24" cm="1">
        <f t="array" ref="AK70">INDEX(AH$9:AH$400,MATCH(MIN(ABS($A70-AH$9:AH$400)),ABS($A70-AH$9:AH$400),0))</f>
        <v>15.544306323196636</v>
      </c>
      <c r="AL70" s="20">
        <f t="shared" si="11"/>
        <v>0.736113814468909</v>
      </c>
      <c r="AM70" s="1"/>
      <c r="AN70" s="22">
        <f>$A70*AP$4/'PB_&amp;_MAR 30'!$F$1</f>
        <v>14.76923581608364</v>
      </c>
      <c r="AO70" s="1">
        <v>-461.8002649325627</v>
      </c>
      <c r="AP70" s="6">
        <f t="shared" si="12"/>
        <v>0.70618527973149547</v>
      </c>
      <c r="AQ70" s="24" cm="1">
        <f t="array" ref="AQ70">INDEX(AN$9:AN$400,MATCH(MIN(ABS($A70-AN$9:AN$400)),ABS($A70-AN$9:AN$400),0))</f>
        <v>15.484153752592215</v>
      </c>
      <c r="AR70" s="20">
        <f t="shared" si="13"/>
        <v>0.70337119688057215</v>
      </c>
      <c r="AS70" s="1"/>
      <c r="AT70" s="22">
        <f>$A70*AV$4/'PB_&amp;_MAR 30'!$F$1</f>
        <v>15.061042604424232</v>
      </c>
      <c r="AU70" s="1">
        <v>-495.71805394990372</v>
      </c>
      <c r="AV70" s="6">
        <f t="shared" si="14"/>
        <v>0.69071625423120919</v>
      </c>
      <c r="AW70" s="24" cm="1">
        <f t="array" ref="AW70">INDEX(AT$9:AT$400,MATCH(MIN(ABS($A70-AT$9:AT$400)),ABS($A70-AT$9:AT$400),0))</f>
        <v>15.547161311400487</v>
      </c>
      <c r="AX70" s="20">
        <f t="shared" si="15"/>
        <v>0.68879579070242292</v>
      </c>
      <c r="AY70" s="1"/>
      <c r="AZ70" s="22">
        <f>$A70*BB$4/'PB_&amp;_MAR 30'!$F$1</f>
        <v>15.163868648803653</v>
      </c>
      <c r="BA70" s="1">
        <v>-447.0814595375723</v>
      </c>
      <c r="BB70" s="6">
        <f t="shared" si="16"/>
        <v>0.72295262243279368</v>
      </c>
      <c r="BC70" s="24" cm="1">
        <f t="array" ref="BC70">INDEX(AZ$9:AZ$400,MATCH(MIN(ABS($A70-AZ$9:AZ$400)),ABS($A70-AZ$9:AZ$400),0))</f>
        <v>15.408723317392194</v>
      </c>
      <c r="BD70" s="20">
        <f t="shared" si="17"/>
        <v>0.72203966623935123</v>
      </c>
      <c r="BE70" s="1"/>
      <c r="BF70" s="22">
        <f>$A70*BH$4/'PB_&amp;_MAR 30'!$F$1</f>
        <v>14.732087173567539</v>
      </c>
      <c r="BG70" s="1">
        <v>-440.39353564547213</v>
      </c>
      <c r="BH70" s="6">
        <f t="shared" si="18"/>
        <v>0.7190985034803975</v>
      </c>
      <c r="BI70" s="24" cm="1">
        <f t="array" ref="BI70">INDEX(BF$9:BF$400,MATCH(MIN(ABS($A70-BF$9:BF$400)),ABS($A70-BF$9:BF$400),0))</f>
        <v>15.445206897143336</v>
      </c>
      <c r="BJ70" s="20">
        <f t="shared" si="19"/>
        <v>0.71631259332798403</v>
      </c>
      <c r="BK70" s="1"/>
      <c r="BL70" s="22">
        <f>$A70*BN$4/'PB_&amp;_MAR 30'!$F$1</f>
        <v>15.07472885349415</v>
      </c>
      <c r="BM70" s="1">
        <v>-433.26545279383436</v>
      </c>
      <c r="BN70" s="6">
        <f t="shared" si="20"/>
        <v>0.72992651454064772</v>
      </c>
      <c r="BO70" s="24" cm="1">
        <f t="array" ref="BO70">INDEX(BL$9:BL$400,MATCH(MIN(ABS($A70-BL$9:BL$400)),ABS($A70-BL$9:BL$400),0))</f>
        <v>15.561289305565746</v>
      </c>
      <c r="BP70" s="20">
        <f t="shared" si="21"/>
        <v>0.7280671654162516</v>
      </c>
      <c r="BQ70" s="1"/>
      <c r="BR70" s="22">
        <f>$A70*BT$4/'PB_&amp;_MAR 30'!$F$1</f>
        <v>14.856296106504152</v>
      </c>
      <c r="BS70" s="1">
        <v>-428.72277938342967</v>
      </c>
      <c r="BT70" s="6">
        <f t="shared" si="22"/>
        <v>0.728828895465231</v>
      </c>
      <c r="BU70" s="24" cm="1">
        <f t="array" ref="BU70">INDEX(BR$9:BR$400,MATCH(MIN(ABS($A70-BR$9:BR$400)),ABS($A70-BR$9:BR$400),0))</f>
        <v>15.575428273454591</v>
      </c>
      <c r="BV70" s="20">
        <f t="shared" si="23"/>
        <v>0.72603055104162362</v>
      </c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22">
        <f t="shared" si="24"/>
        <v>15.504266728870419</v>
      </c>
      <c r="CJ70" s="6">
        <f t="shared" si="25"/>
        <v>0.70920532426218552</v>
      </c>
      <c r="CK70" s="6">
        <f>_xlfn.STDEV.P(H70,N70,T70,Z70,AF70,AL70,AR70,AX70,BD70,BJ70,BP70,BV70)</f>
        <v>1.8180008917081356E-2</v>
      </c>
      <c r="CL70" s="1"/>
      <c r="CM70" s="6"/>
      <c r="CN70" s="25">
        <f t="shared" si="26"/>
        <v>15.5031378074382</v>
      </c>
      <c r="CO70" s="6">
        <f t="shared" si="27"/>
        <v>0.68789587212142367</v>
      </c>
      <c r="CP70" s="6">
        <f>_xlfn.STDEV.P(H70,N70,T70)</f>
        <v>1.2747121186555015E-2</v>
      </c>
      <c r="CQ70" s="6"/>
      <c r="CR70" s="25">
        <f t="shared" si="28"/>
        <v>15.506608155527289</v>
      </c>
      <c r="CS70" s="6">
        <f t="shared" si="29"/>
        <v>0.72071977039125024</v>
      </c>
      <c r="CT70" s="6">
        <f>_xlfn.STDEV.P(Z70,AF70,AL70)</f>
        <v>1.1747094911492888E-2</v>
      </c>
      <c r="CU70" s="6"/>
      <c r="CV70" s="25">
        <f t="shared" si="30"/>
        <v>15.480012793794964</v>
      </c>
      <c r="CW70" s="6">
        <f t="shared" si="31"/>
        <v>0.70473555127411547</v>
      </c>
      <c r="CX70" s="6">
        <f>_xlfn.STDEV.P(AR70,AX70,BD70)</f>
        <v>1.3606001429812284E-2</v>
      </c>
      <c r="CY70" s="6"/>
      <c r="CZ70" s="25">
        <f t="shared" si="32"/>
        <v>15.527308158721224</v>
      </c>
      <c r="DA70" s="6">
        <f t="shared" si="33"/>
        <v>0.72347010326195305</v>
      </c>
      <c r="DB70" s="6">
        <f>_xlfn.STDEV.P(BJ70,BP70,BV70)</f>
        <v>5.1289642143994094E-3</v>
      </c>
      <c r="DC70" s="6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</row>
    <row r="71" spans="1:129" x14ac:dyDescent="0.25">
      <c r="A71" s="4">
        <v>15.75</v>
      </c>
      <c r="B71" s="3">
        <v>0.25027777777777693</v>
      </c>
      <c r="C71" s="1"/>
      <c r="D71" s="22">
        <f>$A71*F$4/'PB_&amp;_MAR 30'!$F$1</f>
        <v>15.017061500233805</v>
      </c>
      <c r="E71" s="1">
        <v>-499.88713391136804</v>
      </c>
      <c r="F71" s="6">
        <f t="shared" si="0"/>
        <v>0.68215086037283557</v>
      </c>
      <c r="G71" s="24" cm="1">
        <f t="array" ref="G71">INDEX(D$9:D$400,MATCH(MIN(ABS($A71-D$9:D$400)),ABS($A71-D$9:D$400),0))</f>
        <v>15.731894815738761</v>
      </c>
      <c r="H71" s="20">
        <f t="shared" si="1"/>
        <v>0.67931690791610588</v>
      </c>
      <c r="I71" s="1"/>
      <c r="J71" s="22">
        <f>$A71*L$4/'PB_&amp;_MAR 30'!$F$1</f>
        <v>15.255914040503708</v>
      </c>
      <c r="K71" s="1">
        <v>-468.77705684007714</v>
      </c>
      <c r="L71" s="6">
        <f t="shared" si="2"/>
        <v>0.70659861773498356</v>
      </c>
      <c r="M71" s="24" cm="1">
        <f t="array" ref="M71">INDEX(J$9:J$400,MATCH(MIN(ABS($A71-J$9:J$400)),ABS($A71-J$9:J$400),0))</f>
        <v>15.740228771948267</v>
      </c>
      <c r="N71" s="20">
        <f t="shared" si="3"/>
        <v>0.70487121231482608</v>
      </c>
      <c r="O71" s="1"/>
      <c r="P71" s="22">
        <f>$A71*R$4/'PB_&amp;_MAR 30'!$F$1</f>
        <v>15.040085376898235</v>
      </c>
      <c r="Q71" s="1">
        <v>-504.84216281310216</v>
      </c>
      <c r="R71" s="6">
        <f t="shared" si="4"/>
        <v>0.67949164322457245</v>
      </c>
      <c r="S71" s="24" cm="1">
        <f t="array" ref="S71">INDEX(P$9:P$400,MATCH(MIN(ABS($A71-P$9:P$400)),ABS($A71-P$9:P$400),0))</f>
        <v>15.756014661417606</v>
      </c>
      <c r="T71" s="20">
        <f t="shared" si="5"/>
        <v>0.6766084383538814</v>
      </c>
      <c r="U71" s="1"/>
      <c r="V71" s="22">
        <f>$A71*X$4/'PB_&amp;_MAR 30'!$F$1</f>
        <v>14.723201829708337</v>
      </c>
      <c r="W71" s="1">
        <v>-446.42876685934493</v>
      </c>
      <c r="X71" s="6">
        <f t="shared" si="6"/>
        <v>0.71047641566258946</v>
      </c>
      <c r="Y71" s="24" cm="1">
        <f t="array" ref="Y71">INDEX(V$9:V$400,MATCH(MIN(ABS($A71-V$9:V$400)),ABS($A71-V$9:V$400),0))</f>
        <v>15.658008295086645</v>
      </c>
      <c r="Z71" s="20">
        <f t="shared" si="7"/>
        <v>0.70664590941830363</v>
      </c>
      <c r="AA71" s="1"/>
      <c r="AB71" s="22">
        <f>$A71*AD$4/'PB_&amp;_MAR 30'!$F$1</f>
        <v>15.072964329010208</v>
      </c>
      <c r="AC71" s="1">
        <v>-441.54293352601161</v>
      </c>
      <c r="AD71" s="6">
        <f t="shared" si="8"/>
        <v>0.72028979738213517</v>
      </c>
      <c r="AE71" s="24" cm="1">
        <f t="array" ref="AE71">INDEX(AB$9:AB$400,MATCH(MIN(ABS($A71-AB$9:AB$400)),ABS($A71-AB$9:AB$400),0))</f>
        <v>15.790458698040164</v>
      </c>
      <c r="AF71" s="20">
        <f t="shared" si="9"/>
        <v>0.7174945601961602</v>
      </c>
      <c r="AG71" s="1"/>
      <c r="AH71" s="22">
        <f>$A71*AJ$4/'PB_&amp;_MAR 30'!$F$1</f>
        <v>15.066019974790589</v>
      </c>
      <c r="AI71" s="1">
        <v>-413.36743737957613</v>
      </c>
      <c r="AJ71" s="6">
        <f t="shared" si="10"/>
        <v>0.73801781247028131</v>
      </c>
      <c r="AK71" s="24" cm="1">
        <f t="array" ref="AK71">INDEX(AH$9:AH$400,MATCH(MIN(ABS($A71-AH$9:AH$400)),ABS($A71-AH$9:AH$400),0))</f>
        <v>15.783183782761657</v>
      </c>
      <c r="AL71" s="20">
        <f t="shared" si="11"/>
        <v>0.73519156109619643</v>
      </c>
      <c r="AM71" s="1"/>
      <c r="AN71" s="22">
        <f>$A71*AP$4/'PB_&amp;_MAR 30'!$F$1</f>
        <v>15.007718252512454</v>
      </c>
      <c r="AO71" s="1">
        <v>-463.30778901734107</v>
      </c>
      <c r="AP71" s="6">
        <f t="shared" si="12"/>
        <v>0.70522613613435636</v>
      </c>
      <c r="AQ71" s="24" cm="1">
        <f t="array" ref="AQ71">INDEX(AN$9:AN$400,MATCH(MIN(ABS($A71-AN$9:AN$400)),ABS($A71-AN$9:AN$400),0))</f>
        <v>15.72210681624316</v>
      </c>
      <c r="AR71" s="20">
        <f t="shared" si="13"/>
        <v>0.70237747088572944</v>
      </c>
      <c r="AS71" s="1"/>
      <c r="AT71" s="22">
        <f>$A71*AV$4/'PB_&amp;_MAR 30'!$F$1</f>
        <v>15.304236915909854</v>
      </c>
      <c r="AU71" s="1">
        <v>-497.28788535645475</v>
      </c>
      <c r="AV71" s="6">
        <f t="shared" si="14"/>
        <v>0.68973681978500556</v>
      </c>
      <c r="AW71" s="24" cm="1">
        <f t="array" ref="AW71">INDEX(AT$9:AT$400,MATCH(MIN(ABS($A71-AT$9:AT$400)),ABS($A71-AT$9:AT$400),0))</f>
        <v>15.790085706891119</v>
      </c>
      <c r="AX71" s="20">
        <f t="shared" si="15"/>
        <v>0.68788086007650262</v>
      </c>
      <c r="AY71" s="1"/>
      <c r="AZ71" s="22">
        <f>$A71*BB$4/'PB_&amp;_MAR 30'!$F$1</f>
        <v>15.408723317392194</v>
      </c>
      <c r="BA71" s="1">
        <v>-448.55473025048173</v>
      </c>
      <c r="BB71" s="6">
        <f t="shared" si="16"/>
        <v>0.72203966623935123</v>
      </c>
      <c r="BC71" s="24" cm="1">
        <f t="array" ref="BC71">INDEX(AZ$9:AZ$400,MATCH(MIN(ABS($A71-AZ$9:AZ$400)),ABS($A71-AZ$9:AZ$400),0))</f>
        <v>15.653306227192072</v>
      </c>
      <c r="BD71" s="20">
        <f t="shared" si="17"/>
        <v>0.72115775373846425</v>
      </c>
      <c r="BE71" s="1"/>
      <c r="BF71" s="22">
        <f>$A71*BH$4/'PB_&amp;_MAR 30'!$F$1</f>
        <v>14.969969761846617</v>
      </c>
      <c r="BG71" s="1">
        <v>-441.89348265895956</v>
      </c>
      <c r="BH71" s="6">
        <f t="shared" si="18"/>
        <v>0.71814177426735126</v>
      </c>
      <c r="BI71" s="24" cm="1">
        <f t="array" ref="BI71">INDEX(BF$9:BF$400,MATCH(MIN(ABS($A71-BF$9:BF$400)),ABS($A71-BF$9:BF$400),0))</f>
        <v>15.682561444160973</v>
      </c>
      <c r="BJ71" s="20">
        <f t="shared" si="19"/>
        <v>0.71541569713631892</v>
      </c>
      <c r="BK71" s="1"/>
      <c r="BL71" s="22">
        <f>$A71*BN$4/'PB_&amp;_MAR 30'!$F$1</f>
        <v>15.31814416016628</v>
      </c>
      <c r="BM71" s="1">
        <v>-434.74617533718697</v>
      </c>
      <c r="BN71" s="6">
        <f t="shared" si="20"/>
        <v>0.72900351480525971</v>
      </c>
      <c r="BO71" s="24" cm="1">
        <f t="array" ref="BO71">INDEX(BL$9:BL$400,MATCH(MIN(ABS($A71-BL$9:BL$400)),ABS($A71-BL$9:BL$400),0))</f>
        <v>15.804434450965211</v>
      </c>
      <c r="BP71" s="20">
        <f t="shared" si="21"/>
        <v>0.72720533207625193</v>
      </c>
      <c r="BQ71" s="1"/>
      <c r="BR71" s="22">
        <f>$A71*BT$4/'PB_&amp;_MAR 30'!$F$1</f>
        <v>15.096184326579065</v>
      </c>
      <c r="BS71" s="1">
        <v>-430.2318063583815</v>
      </c>
      <c r="BT71" s="6">
        <f t="shared" si="22"/>
        <v>0.72787442201234176</v>
      </c>
      <c r="BU71" s="24" cm="1">
        <f t="array" ref="BU71">INDEX(BR$9:BR$400,MATCH(MIN(ABS($A71-BR$9:BR$400)),ABS($A71-BR$9:BR$400),0))</f>
        <v>15.8147840002552</v>
      </c>
      <c r="BV71" s="20">
        <f t="shared" si="23"/>
        <v>0.72514238137162657</v>
      </c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22">
        <f t="shared" si="24"/>
        <v>15.743922305891735</v>
      </c>
      <c r="CJ71" s="6">
        <f t="shared" si="25"/>
        <v>0.70827567371503053</v>
      </c>
      <c r="CK71" s="6">
        <f>_xlfn.STDEV.P(H71,N71,T71,Z71,AF71,AL71,AR71,AX71,BD71,BJ71,BP71,BV71)</f>
        <v>1.8201662459716651E-2</v>
      </c>
      <c r="CL71" s="1"/>
      <c r="CM71" s="6"/>
      <c r="CN71" s="25">
        <f t="shared" si="26"/>
        <v>15.742712749701544</v>
      </c>
      <c r="CO71" s="6">
        <f t="shared" si="27"/>
        <v>0.68693218619493779</v>
      </c>
      <c r="CP71" s="6">
        <f>_xlfn.STDEV.P(H71,N71,T71)</f>
        <v>1.2732908686808365E-2</v>
      </c>
      <c r="CQ71" s="6"/>
      <c r="CR71" s="25">
        <f t="shared" si="28"/>
        <v>15.743883591962822</v>
      </c>
      <c r="CS71" s="6">
        <f t="shared" si="29"/>
        <v>0.71977734357022005</v>
      </c>
      <c r="CT71" s="6">
        <f>_xlfn.STDEV.P(Z71,AF71,AL71)</f>
        <v>1.176497293887125E-2</v>
      </c>
      <c r="CU71" s="6"/>
      <c r="CV71" s="25">
        <f t="shared" si="30"/>
        <v>15.721832916775449</v>
      </c>
      <c r="CW71" s="6">
        <f t="shared" si="31"/>
        <v>0.70380536156689877</v>
      </c>
      <c r="CX71" s="6">
        <f>_xlfn.STDEV.P(AR71,AX71,BD71)</f>
        <v>1.362270327542477E-2</v>
      </c>
      <c r="CY71" s="6"/>
      <c r="CZ71" s="25">
        <f t="shared" si="32"/>
        <v>15.767259965127129</v>
      </c>
      <c r="DA71" s="6">
        <f t="shared" si="33"/>
        <v>0.72258780352806584</v>
      </c>
      <c r="DB71" s="6">
        <f>_xlfn.STDEV.P(BJ71,BP71,BV71)</f>
        <v>5.1408996601328442E-3</v>
      </c>
      <c r="DC71" s="6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</row>
    <row r="72" spans="1:129" x14ac:dyDescent="0.25">
      <c r="A72" s="4">
        <v>16</v>
      </c>
      <c r="B72" s="3">
        <v>0.25</v>
      </c>
      <c r="C72" s="1"/>
      <c r="D72" s="22">
        <f>$A72*F$4/'PB_&amp;_MAR 30'!$F$1</f>
        <v>15.255427555793071</v>
      </c>
      <c r="E72" s="1">
        <v>-501.32759152215806</v>
      </c>
      <c r="F72" s="6">
        <f t="shared" si="0"/>
        <v>0.68123495719950011</v>
      </c>
      <c r="G72" s="24" cm="1">
        <f t="array" ref="G72">INDEX(D$9:D$400,MATCH(MIN(ABS($A72-D$9:D$400)),ABS($A72-D$9:D$400),0))</f>
        <v>15.970525722470873</v>
      </c>
      <c r="H72" s="20">
        <f t="shared" si="1"/>
        <v>0.67840454842761266</v>
      </c>
      <c r="I72" s="1"/>
      <c r="J72" s="22">
        <f>$A72*L$4/'PB_&amp;_MAR 30'!$F$1</f>
        <v>15.498071406225987</v>
      </c>
      <c r="K72" s="1">
        <v>-469.9628371868979</v>
      </c>
      <c r="L72" s="6">
        <f t="shared" si="2"/>
        <v>0.70585645344229186</v>
      </c>
      <c r="M72" s="24" cm="1">
        <f t="array" ref="M72">INDEX(J$9:J$400,MATCH(MIN(ABS($A72-J$9:J$400)),ABS($A72-J$9:J$400),0))</f>
        <v>15.982117073930858</v>
      </c>
      <c r="N72" s="20">
        <f t="shared" si="3"/>
        <v>0.70389627902475904</v>
      </c>
      <c r="O72" s="1"/>
      <c r="P72" s="22">
        <f>$A72*R$4/'PB_&amp;_MAR 30'!$F$1</f>
        <v>15.278816890817255</v>
      </c>
      <c r="Q72" s="1">
        <v>-506.32013005780351</v>
      </c>
      <c r="R72" s="6">
        <f t="shared" si="4"/>
        <v>0.67855332846431649</v>
      </c>
      <c r="S72" s="24" cm="1">
        <f t="array" ref="S72">INDEX(P$9:P$400,MATCH(MIN(ABS($A72-P$9:P$400)),ABS($A72-P$9:P$400),0))</f>
        <v>15.995011432574314</v>
      </c>
      <c r="T72" s="20">
        <f t="shared" si="5"/>
        <v>0.67568427663381903</v>
      </c>
      <c r="U72" s="1"/>
      <c r="V72" s="22">
        <f>$A72*X$4/'PB_&amp;_MAR 30'!$F$1</f>
        <v>14.956903446052914</v>
      </c>
      <c r="W72" s="1">
        <v>-447.95232177263972</v>
      </c>
      <c r="X72" s="6">
        <f t="shared" si="6"/>
        <v>0.70948834071720646</v>
      </c>
      <c r="Y72" s="24" cm="1">
        <f t="array" ref="Y72">INDEX(V$9:V$400,MATCH(MIN(ABS($A72-V$9:V$400)),ABS($A72-V$9:V$400),0))</f>
        <v>15.891709911431221</v>
      </c>
      <c r="Z72" s="20">
        <f t="shared" si="7"/>
        <v>0.70572049783669877</v>
      </c>
      <c r="AA72" s="1"/>
      <c r="AB72" s="22">
        <f>$A72*AD$4/'PB_&amp;_MAR 30'!$F$1</f>
        <v>15.31221773105799</v>
      </c>
      <c r="AC72" s="1">
        <v>-443.01852119460506</v>
      </c>
      <c r="AD72" s="6">
        <f t="shared" si="8"/>
        <v>0.71935503680864643</v>
      </c>
      <c r="AE72" s="24" cm="1">
        <f t="array" ref="AE72">INDEX(AB$9:AB$400,MATCH(MIN(ABS($A72-AB$9:AB$400)),ABS($A72-AB$9:AB$400),0))</f>
        <v>16.029977937201334</v>
      </c>
      <c r="AF72" s="20">
        <f t="shared" si="9"/>
        <v>0.71652120167503919</v>
      </c>
      <c r="AG72" s="1"/>
      <c r="AH72" s="22">
        <f>$A72*AJ$4/'PB_&amp;_MAR 30'!$F$1</f>
        <v>15.305163148993612</v>
      </c>
      <c r="AI72" s="1">
        <v>-414.91090558766865</v>
      </c>
      <c r="AJ72" s="6">
        <f t="shared" si="10"/>
        <v>0.73703960001092073</v>
      </c>
      <c r="AK72" s="24" cm="1">
        <f t="array" ref="AK72">INDEX(AH$9:AH$400,MATCH(MIN(ABS($A72-AH$9:AH$400)),ABS($A72-AH$9:AH$400),0))</f>
        <v>16.022592671602688</v>
      </c>
      <c r="AL72" s="20">
        <f t="shared" si="11"/>
        <v>0.73434411827549184</v>
      </c>
      <c r="AM72" s="1"/>
      <c r="AN72" s="22">
        <f>$A72*AP$4/'PB_&amp;_MAR 30'!$F$1</f>
        <v>15.245936002552334</v>
      </c>
      <c r="AO72" s="1">
        <v>-464.7572639691715</v>
      </c>
      <c r="AP72" s="6">
        <f t="shared" si="12"/>
        <v>0.70430392558176935</v>
      </c>
      <c r="AQ72" s="24" cm="1">
        <f t="array" ref="AQ72">INDEX(AN$9:AN$400,MATCH(MIN(ABS($A72-AN$9:AN$400)),ABS($A72-AN$9:AN$400),0))</f>
        <v>15.960589252671976</v>
      </c>
      <c r="AR72" s="20">
        <f t="shared" si="13"/>
        <v>0.70141856633742239</v>
      </c>
      <c r="AS72" s="1"/>
      <c r="AT72" s="22">
        <f>$A72*AV$4/'PB_&amp;_MAR 30'!$F$1</f>
        <v>15.547161311400487</v>
      </c>
      <c r="AU72" s="1">
        <v>-498.79616088631991</v>
      </c>
      <c r="AV72" s="6">
        <f t="shared" si="14"/>
        <v>0.68879579070242292</v>
      </c>
      <c r="AW72" s="24" cm="1">
        <f t="array" ref="AW72">INDEX(AT$9:AT$400,MATCH(MIN(ABS($A72-AT$9:AT$400)),ABS($A72-AT$9:AT$400),0))</f>
        <v>16.032740186386761</v>
      </c>
      <c r="AX72" s="20">
        <f t="shared" si="15"/>
        <v>0.68696569503330684</v>
      </c>
      <c r="AY72" s="1"/>
      <c r="AZ72" s="22">
        <f>$A72*BB$4/'PB_&amp;_MAR 30'!$F$1</f>
        <v>15.653306227192072</v>
      </c>
      <c r="BA72" s="1">
        <v>-449.97790462427747</v>
      </c>
      <c r="BB72" s="6">
        <f t="shared" si="16"/>
        <v>0.72115775373846425</v>
      </c>
      <c r="BC72" s="24" cm="1">
        <f t="array" ref="BC72">INDEX(AZ$9:AZ$400,MATCH(MIN(ABS($A72-AZ$9:AZ$400)),ABS($A72-AZ$9:AZ$400),0))</f>
        <v>15.897889136991948</v>
      </c>
      <c r="BD72" s="20">
        <f t="shared" si="17"/>
        <v>0.72025108389276427</v>
      </c>
      <c r="BE72" s="1"/>
      <c r="BF72" s="22">
        <f>$A72*BH$4/'PB_&amp;_MAR 30'!$F$1</f>
        <v>15.207588329494977</v>
      </c>
      <c r="BG72" s="1">
        <v>-443.30131502890174</v>
      </c>
      <c r="BH72" s="6">
        <f t="shared" si="18"/>
        <v>0.71724379964339169</v>
      </c>
      <c r="BI72" s="24" cm="1">
        <f t="array" ref="BI72">INDEX(BF$9:BF$400,MATCH(MIN(ABS($A72-BF$9:BF$400)),ABS($A72-BF$9:BF$400),0))</f>
        <v>15.920444032440054</v>
      </c>
      <c r="BJ72" s="20">
        <f t="shared" si="19"/>
        <v>0.71449603404065698</v>
      </c>
      <c r="BK72" s="1"/>
      <c r="BL72" s="22">
        <f>$A72*BN$4/'PB_&amp;_MAR 30'!$F$1</f>
        <v>15.561289305565746</v>
      </c>
      <c r="BM72" s="1">
        <v>-436.24831406551067</v>
      </c>
      <c r="BN72" s="6">
        <f t="shared" si="20"/>
        <v>0.7280671654162516</v>
      </c>
      <c r="BO72" s="24" cm="1">
        <f t="array" ref="BO72">INDEX(BL$9:BL$400,MATCH(MIN(ABS($A72-BL$9:BL$400)),ABS($A72-BL$9:BL$400),0))</f>
        <v>16.047309435092011</v>
      </c>
      <c r="BP72" s="20">
        <f t="shared" si="21"/>
        <v>0.72629802403897881</v>
      </c>
      <c r="BQ72" s="1"/>
      <c r="BR72" s="22">
        <f>$A72*BT$4/'PB_&amp;_MAR 30'!$F$1</f>
        <v>15.335806300016829</v>
      </c>
      <c r="BS72" s="1">
        <v>-431.70426300578038</v>
      </c>
      <c r="BT72" s="6">
        <f t="shared" si="22"/>
        <v>0.72694307962827487</v>
      </c>
      <c r="BU72" s="24" cm="1">
        <f t="array" ref="BU72">INDEX(BR$9:BR$400,MATCH(MIN(ABS($A72-BR$9:BR$400)),ABS($A72-BR$9:BR$400),0))</f>
        <v>16.054672220330115</v>
      </c>
      <c r="BV72" s="20">
        <f t="shared" si="23"/>
        <v>0.72428257102573368</v>
      </c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22">
        <f t="shared" si="24"/>
        <v>15.983798251093679</v>
      </c>
      <c r="CJ72" s="6">
        <f t="shared" si="25"/>
        <v>0.70735690802019036</v>
      </c>
      <c r="CK72" s="6">
        <f>_xlfn.STDEV.P(H72,N72,T72,Z72,AF72,AL72,AR72,AX72,BD72,BJ72,BP72,BV72)</f>
        <v>1.8216015382086233E-2</v>
      </c>
      <c r="CL72" s="1"/>
      <c r="CM72" s="6"/>
      <c r="CN72" s="25">
        <f t="shared" si="26"/>
        <v>15.982551409658683</v>
      </c>
      <c r="CO72" s="6">
        <f t="shared" si="27"/>
        <v>0.68599503469539691</v>
      </c>
      <c r="CP72" s="6">
        <f>_xlfn.STDEV.P(H72,N72,T72)</f>
        <v>1.2706714263534513E-2</v>
      </c>
      <c r="CQ72" s="6"/>
      <c r="CR72" s="25">
        <f t="shared" si="28"/>
        <v>15.981426840078413</v>
      </c>
      <c r="CS72" s="6">
        <f t="shared" si="29"/>
        <v>0.71886193926240993</v>
      </c>
      <c r="CT72" s="6">
        <f>_xlfn.STDEV.P(Z72,AF72,AL72)</f>
        <v>1.1802180620425498E-2</v>
      </c>
      <c r="CU72" s="6"/>
      <c r="CV72" s="25">
        <f t="shared" si="30"/>
        <v>15.963739525350228</v>
      </c>
      <c r="CW72" s="6">
        <f t="shared" si="31"/>
        <v>0.70287844842116465</v>
      </c>
      <c r="CX72" s="6">
        <f>_xlfn.STDEV.P(AR72,AX72,BD72)</f>
        <v>1.3627856756295086E-2</v>
      </c>
      <c r="CY72" s="6"/>
      <c r="CZ72" s="25">
        <f t="shared" si="32"/>
        <v>16.007475229287394</v>
      </c>
      <c r="DA72" s="6">
        <f t="shared" si="33"/>
        <v>0.72169220970178982</v>
      </c>
      <c r="DB72" s="6">
        <f>_xlfn.STDEV.P(BJ72,BP72,BV72)</f>
        <v>5.1545592001360149E-3</v>
      </c>
      <c r="DC72" s="6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</row>
    <row r="73" spans="1:129" x14ac:dyDescent="0.25">
      <c r="A73" s="4">
        <v>16.25</v>
      </c>
      <c r="B73" s="3">
        <v>0.25</v>
      </c>
      <c r="C73" s="1"/>
      <c r="D73" s="22">
        <f>$A73*F$4/'PB_&amp;_MAR 30'!$F$1</f>
        <v>15.493793611352338</v>
      </c>
      <c r="E73" s="1">
        <v>-502.86717726396921</v>
      </c>
      <c r="F73" s="6">
        <f t="shared" si="0"/>
        <v>0.68025602421599252</v>
      </c>
      <c r="G73" s="24" cm="1">
        <f t="array" ref="G73">INDEX(D$9:D$400,MATCH(MIN(ABS($A73-D$9:D$400)),ABS($A73-D$9:D$400),0))</f>
        <v>16.208891778030139</v>
      </c>
      <c r="H73" s="20">
        <f t="shared" si="1"/>
        <v>0.67749453812345295</v>
      </c>
      <c r="I73" s="1"/>
      <c r="J73" s="22">
        <f>$A73*L$4/'PB_&amp;_MAR 30'!$F$1</f>
        <v>15.740228771948267</v>
      </c>
      <c r="K73" s="1">
        <v>-471.5369894026976</v>
      </c>
      <c r="L73" s="6">
        <f t="shared" si="2"/>
        <v>0.70487121231482608</v>
      </c>
      <c r="M73" s="24" cm="1">
        <f t="array" ref="M73">INDEX(J$9:J$400,MATCH(MIN(ABS($A73-J$9:J$400)),ABS($A73-J$9:J$400),0))</f>
        <v>16.22454350339283</v>
      </c>
      <c r="N73" s="20">
        <f t="shared" si="3"/>
        <v>0.7030609914557977</v>
      </c>
      <c r="O73" s="1"/>
      <c r="P73" s="22">
        <f>$A73*R$4/'PB_&amp;_MAR 30'!$F$1</f>
        <v>15.517548404736274</v>
      </c>
      <c r="Q73" s="1">
        <v>-507.86090558766864</v>
      </c>
      <c r="R73" s="6">
        <f t="shared" si="4"/>
        <v>0.67757513870598662</v>
      </c>
      <c r="S73" s="24" cm="1">
        <f t="array" ref="S73">INDEX(P$9:P$400,MATCH(MIN(ABS($A73-P$9:P$400)),ABS($A73-P$9:P$400),0))</f>
        <v>16.233742946493333</v>
      </c>
      <c r="T73" s="20">
        <f t="shared" si="5"/>
        <v>0.67478480322263379</v>
      </c>
      <c r="U73" s="1"/>
      <c r="V73" s="22">
        <f>$A73*X$4/'PB_&amp;_MAR 30'!$F$1</f>
        <v>15.190605062397493</v>
      </c>
      <c r="W73" s="1">
        <v>-449.37142581888253</v>
      </c>
      <c r="X73" s="6">
        <f t="shared" si="6"/>
        <v>0.70856800555846122</v>
      </c>
      <c r="Y73" s="24" cm="1">
        <f t="array" ref="Y73">INDEX(V$9:V$400,MATCH(MIN(ABS($A73-V$9:V$400)),ABS($A73-V$9:V$400),0))</f>
        <v>16.359113144120375</v>
      </c>
      <c r="Z73" s="20">
        <f t="shared" si="7"/>
        <v>0.70387300480688508</v>
      </c>
      <c r="AA73" s="1"/>
      <c r="AB73" s="22">
        <f>$A73*AD$4/'PB_&amp;_MAR 30'!$F$1</f>
        <v>15.551471133105769</v>
      </c>
      <c r="AC73" s="1">
        <v>-444.47576107899818</v>
      </c>
      <c r="AD73" s="6">
        <f t="shared" si="8"/>
        <v>0.71843189925535922</v>
      </c>
      <c r="AE73" s="24" cm="1">
        <f t="array" ref="AE73">INDEX(AB$9:AB$400,MATCH(MIN(ABS($A73-AB$9:AB$400)),ABS($A73-AB$9:AB$400),0))</f>
        <v>16.269231339249114</v>
      </c>
      <c r="AF73" s="20">
        <f t="shared" si="9"/>
        <v>0.715621587845232</v>
      </c>
      <c r="AG73" s="1"/>
      <c r="AH73" s="22">
        <f>$A73*AJ$4/'PB_&amp;_MAR 30'!$F$1</f>
        <v>15.544306323196636</v>
      </c>
      <c r="AI73" s="1">
        <v>-416.37165221579966</v>
      </c>
      <c r="AJ73" s="6">
        <f t="shared" si="10"/>
        <v>0.736113814468909</v>
      </c>
      <c r="AK73" s="24" cm="1">
        <f t="array" ref="AK73">INDEX(AH$9:AH$400,MATCH(MIN(ABS($A73-AH$9:AH$400)),ABS($A73-AH$9:AH$400),0))</f>
        <v>16.261735845805713</v>
      </c>
      <c r="AL73" s="20">
        <f t="shared" si="11"/>
        <v>0.73346258406795717</v>
      </c>
      <c r="AM73" s="1"/>
      <c r="AN73" s="22">
        <f>$A73*AP$4/'PB_&amp;_MAR 30'!$F$1</f>
        <v>15.484153752592215</v>
      </c>
      <c r="AO73" s="1">
        <v>-466.22327071290948</v>
      </c>
      <c r="AP73" s="6">
        <f t="shared" si="12"/>
        <v>0.70337119688057215</v>
      </c>
      <c r="AQ73" s="24" cm="1">
        <f t="array" ref="AQ73">INDEX(AN$9:AN$400,MATCH(MIN(ABS($A73-AN$9:AN$400)),ABS($A73-AN$9:AN$400),0))</f>
        <v>16.198807002711856</v>
      </c>
      <c r="AR73" s="20">
        <f t="shared" si="13"/>
        <v>0.70052858753569047</v>
      </c>
      <c r="AS73" s="1"/>
      <c r="AT73" s="22">
        <f>$A73*AV$4/'PB_&amp;_MAR 30'!$F$1</f>
        <v>15.790085706891119</v>
      </c>
      <c r="AU73" s="1">
        <v>-500.26260597302507</v>
      </c>
      <c r="AV73" s="6">
        <f t="shared" si="14"/>
        <v>0.68788086007650262</v>
      </c>
      <c r="AW73" s="24" cm="1">
        <f t="array" ref="AW73">INDEX(AT$9:AT$400,MATCH(MIN(ABS($A73-AT$9:AT$400)),ABS($A73-AT$9:AT$400),0))</f>
        <v>16.275934497872385</v>
      </c>
      <c r="AX73" s="20">
        <f t="shared" si="15"/>
        <v>0.68602095434386368</v>
      </c>
      <c r="AY73" s="1"/>
      <c r="AZ73" s="22">
        <f>$A73*BB$4/'PB_&amp;_MAR 30'!$F$1</f>
        <v>15.897889136991948</v>
      </c>
      <c r="BA73" s="1">
        <v>-451.44103082851643</v>
      </c>
      <c r="BB73" s="6">
        <f t="shared" si="16"/>
        <v>0.72025108389276427</v>
      </c>
      <c r="BC73" s="24" cm="1">
        <f t="array" ref="BC73">INDEX(AZ$9:AZ$400,MATCH(MIN(ABS($A73-AZ$9:AZ$400)),ABS($A73-AZ$9:AZ$400),0))</f>
        <v>16.142200288003156</v>
      </c>
      <c r="BD73" s="20">
        <f t="shared" si="17"/>
        <v>0.71936455364260965</v>
      </c>
      <c r="BE73" s="1"/>
      <c r="BF73" s="22">
        <f>$A73*BH$4/'PB_&amp;_MAR 30'!$F$1</f>
        <v>15.445206897143336</v>
      </c>
      <c r="BG73" s="1">
        <v>-444.76124759152219</v>
      </c>
      <c r="BH73" s="6">
        <f t="shared" si="18"/>
        <v>0.71631259332798403</v>
      </c>
      <c r="BI73" s="24" cm="1">
        <f t="array" ref="BI73">INDEX(BF$9:BF$400,MATCH(MIN(ABS($A73-BF$9:BF$400)),ABS($A73-BF$9:BF$400),0))</f>
        <v>16.158062600088414</v>
      </c>
      <c r="BJ73" s="20">
        <f t="shared" si="19"/>
        <v>0.71365142184431096</v>
      </c>
      <c r="BK73" s="1"/>
      <c r="BL73" s="22">
        <f>$A73*BN$4/'PB_&amp;_MAR 30'!$F$1</f>
        <v>15.804434450965211</v>
      </c>
      <c r="BM73" s="1">
        <v>-437.63091040462433</v>
      </c>
      <c r="BN73" s="6">
        <f t="shared" si="20"/>
        <v>0.72720533207625193</v>
      </c>
      <c r="BO73" s="24" cm="1">
        <f t="array" ref="BO73">INDEX(BL$9:BL$400,MATCH(MIN(ABS($A73-BL$9:BL$400)),ABS($A73-BL$9:BL$400),0))</f>
        <v>16.290724741764141</v>
      </c>
      <c r="BP73" s="20">
        <f t="shared" si="21"/>
        <v>0.72536284567221809</v>
      </c>
      <c r="BQ73" s="1"/>
      <c r="BR73" s="22">
        <f>$A73*BT$4/'PB_&amp;_MAR 30'!$F$1</f>
        <v>15.575428273454591</v>
      </c>
      <c r="BS73" s="1">
        <v>-433.14697495183049</v>
      </c>
      <c r="BT73" s="6">
        <f t="shared" si="22"/>
        <v>0.72603055104162362</v>
      </c>
      <c r="BU73" s="24" cm="1">
        <f t="array" ref="BU73">INDEX(BR$9:BR$400,MATCH(MIN(ABS($A73-BR$9:BR$400)),ABS($A73-BR$9:BR$400),0))</f>
        <v>16.294294193767879</v>
      </c>
      <c r="BV73" s="20">
        <f t="shared" si="23"/>
        <v>0.72342842462306289</v>
      </c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22">
        <f t="shared" si="24"/>
        <v>16.243106823441611</v>
      </c>
      <c r="CJ73" s="6">
        <f t="shared" si="25"/>
        <v>0.7063878580986428</v>
      </c>
      <c r="CK73" s="6">
        <f>_xlfn.STDEV.P(H73,N73,T73,Z73,AF73,AL73,AR73,AX73,BD73,BJ73,BP73,BV73)</f>
        <v>1.8234580159856132E-2</v>
      </c>
      <c r="CL73" s="1"/>
      <c r="CM73" s="6"/>
      <c r="CN73" s="25">
        <f t="shared" si="26"/>
        <v>16.222392742638771</v>
      </c>
      <c r="CO73" s="6">
        <f t="shared" si="27"/>
        <v>0.68511344426729481</v>
      </c>
      <c r="CP73" s="6">
        <f>_xlfn.STDEV.P(H73,N73,T73)</f>
        <v>1.273895608938275E-2</v>
      </c>
      <c r="CQ73" s="6"/>
      <c r="CR73" s="25">
        <f t="shared" si="28"/>
        <v>16.296693443058402</v>
      </c>
      <c r="CS73" s="6">
        <f t="shared" si="29"/>
        <v>0.71765239224002464</v>
      </c>
      <c r="CT73" s="6">
        <f>_xlfn.STDEV.P(Z73,AF73,AL73)</f>
        <v>1.2164947597619673E-2</v>
      </c>
      <c r="CU73" s="6"/>
      <c r="CV73" s="25">
        <f t="shared" si="30"/>
        <v>16.205647262862467</v>
      </c>
      <c r="CW73" s="6">
        <f t="shared" si="31"/>
        <v>0.70197136517405456</v>
      </c>
      <c r="CX73" s="6">
        <f>_xlfn.STDEV.P(AR73,AX73,BD73)</f>
        <v>1.3650643673081402E-2</v>
      </c>
      <c r="CY73" s="6"/>
      <c r="CZ73" s="25">
        <f t="shared" si="32"/>
        <v>16.247693845206811</v>
      </c>
      <c r="DA73" s="6">
        <f t="shared" si="33"/>
        <v>0.72081423071319739</v>
      </c>
      <c r="DB73" s="6">
        <f>_xlfn.STDEV.P(BJ73,BP73,BV73)</f>
        <v>5.126068627970915E-3</v>
      </c>
      <c r="DC73" s="6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</row>
    <row r="74" spans="1:129" x14ac:dyDescent="0.25">
      <c r="A74" s="4">
        <v>16.499722222222221</v>
      </c>
      <c r="B74" s="3">
        <v>0.24972222222222129</v>
      </c>
      <c r="C74" s="1"/>
      <c r="D74" s="22">
        <f>$A74*F$4/'PB_&amp;_MAR 30'!$F$1</f>
        <v>15.731894815738761</v>
      </c>
      <c r="E74" s="1">
        <v>-504.34414258188832</v>
      </c>
      <c r="F74" s="6">
        <f t="shared" ref="F74:F137" si="34">(F$4+E74)/F$4</f>
        <v>0.67931690791610588</v>
      </c>
      <c r="G74" s="24" cm="1">
        <f t="array" ref="G74">INDEX(D$9:D$400,MATCH(MIN(ABS($A74-D$9:D$400)),ABS($A74-D$9:D$400),0))</f>
        <v>16.447257833589404</v>
      </c>
      <c r="H74" s="20">
        <f t="shared" ref="H74:H137" si="35">VLOOKUP(G74,D$9:F$400,3)</f>
        <v>0.67660483432794027</v>
      </c>
      <c r="I74" s="1"/>
      <c r="J74" s="22">
        <f>$A74*L$4/'PB_&amp;_MAR 30'!$F$1</f>
        <v>15.982117073930858</v>
      </c>
      <c r="K74" s="1">
        <v>-473.09467244701352</v>
      </c>
      <c r="L74" s="6">
        <f t="shared" ref="L74:L137" si="36">(L$4+K74)/L$4</f>
        <v>0.70389627902475904</v>
      </c>
      <c r="M74" s="24" cm="1">
        <f t="array" ref="M74">INDEX(J$9:J$400,MATCH(MIN(ABS($A74-J$9:J$400)),ABS($A74-J$9:J$400),0))</f>
        <v>16.466700869115112</v>
      </c>
      <c r="N74" s="20">
        <f t="shared" ref="N74:N137" si="37">VLOOKUP(M74,J$9:L$400,3)</f>
        <v>0.70220434353937566</v>
      </c>
      <c r="O74" s="1"/>
      <c r="P74" s="22">
        <f>$A74*R$4/'PB_&amp;_MAR 30'!$F$1</f>
        <v>15.756014661417606</v>
      </c>
      <c r="Q74" s="1">
        <v>-509.38358381502894</v>
      </c>
      <c r="R74" s="6">
        <f t="shared" ref="R74:R137" si="38">(R$4+Q74)/R$4</f>
        <v>0.6766084383538814</v>
      </c>
      <c r="S74" s="24" cm="1">
        <f t="array" ref="S74">INDEX(P$9:P$400,MATCH(MIN(ABS($A74-P$9:P$400)),ABS($A74-P$9:P$400),0))</f>
        <v>16.472474460412354</v>
      </c>
      <c r="T74" s="20">
        <f t="shared" ref="T74:T137" si="39">VLOOKUP(S74,P$9:R$400,3)</f>
        <v>0.67391236370844776</v>
      </c>
      <c r="U74" s="1"/>
      <c r="V74" s="22">
        <f>$A74*X$4/'PB_&amp;_MAR 30'!$F$1</f>
        <v>15.424047010279464</v>
      </c>
      <c r="W74" s="1">
        <v>-450.84306840077079</v>
      </c>
      <c r="X74" s="6">
        <f t="shared" ref="X74:X137" si="40">(X$4+W74)/X$4</f>
        <v>0.7076135974494826</v>
      </c>
      <c r="Y74" s="24" cm="1">
        <f t="array" ref="Y74">INDEX(V$9:V$400,MATCH(MIN(ABS($A74-V$9:V$400)),ABS($A74-V$9:V$400),0))</f>
        <v>16.592814760464954</v>
      </c>
      <c r="Z74" s="20">
        <f t="shared" ref="Z74:Z137" si="41">VLOOKUP(Y74,V$9:X$400,3)</f>
        <v>0.7029770364778658</v>
      </c>
      <c r="AA74" s="1"/>
      <c r="AB74" s="22">
        <f>$A74*AD$4/'PB_&amp;_MAR 30'!$F$1</f>
        <v>15.790458698040164</v>
      </c>
      <c r="AC74" s="1">
        <v>-445.95541907514456</v>
      </c>
      <c r="AD74" s="6">
        <f t="shared" ref="AD74:AD137" si="42">(AD$4+AC74)/AD$4</f>
        <v>0.7174945601961602</v>
      </c>
      <c r="AE74" s="24" cm="1">
        <f t="array" ref="AE74">INDEX(AB$9:AB$400,MATCH(MIN(ABS($A74-AB$9:AB$400)),ABS($A74-AB$9:AB$400),0))</f>
        <v>16.508484741296893</v>
      </c>
      <c r="AF74" s="20">
        <f t="shared" ref="AF74:AF137" si="43">VLOOKUP(AE74,AB$9:AD$400,3)</f>
        <v>0.71474121348572439</v>
      </c>
      <c r="AG74" s="1"/>
      <c r="AH74" s="22">
        <f>$A74*AJ$4/'PB_&amp;_MAR 30'!$F$1</f>
        <v>15.783183782761657</v>
      </c>
      <c r="AI74" s="1">
        <v>-417.82682562620425</v>
      </c>
      <c r="AJ74" s="6">
        <f t="shared" ref="AJ74:AJ137" si="44">(AJ$4+AI74)/AJ$4</f>
        <v>0.73519156109619643</v>
      </c>
      <c r="AK74" s="24" cm="1">
        <f t="array" ref="AK74">INDEX(AH$9:AH$400,MATCH(MIN(ABS($A74-AH$9:AH$400)),ABS($A74-AH$9:AH$400),0))</f>
        <v>16.500879020008739</v>
      </c>
      <c r="AL74" s="20">
        <f t="shared" ref="AL74:AL137" si="45">VLOOKUP(AK74,AH$9:AJ$400,3)</f>
        <v>0.73260426692828695</v>
      </c>
      <c r="AM74" s="1"/>
      <c r="AN74" s="22">
        <f>$A74*AP$4/'PB_&amp;_MAR 30'!$F$1</f>
        <v>15.72210681624316</v>
      </c>
      <c r="AO74" s="1">
        <v>-467.78514932562626</v>
      </c>
      <c r="AP74" s="6">
        <f t="shared" ref="AP74:AP137" si="46">(AP$4+AO74)/AP$4</f>
        <v>0.70237747088572944</v>
      </c>
      <c r="AQ74" s="24" cm="1">
        <f t="array" ref="AQ74">INDEX(AN$9:AN$400,MATCH(MIN(ABS($A74-AN$9:AN$400)),ABS($A74-AN$9:AN$400),0))</f>
        <v>16.437024752751736</v>
      </c>
      <c r="AR74" s="20">
        <f t="shared" ref="AR74:AR137" si="47">VLOOKUP(AQ74,AN$9:AP$400,3)</f>
        <v>0.69962920614656465</v>
      </c>
      <c r="AS74" s="1"/>
      <c r="AT74" s="22">
        <f>$A74*AV$4/'PB_&amp;_MAR 30'!$F$1</f>
        <v>16.032740186386761</v>
      </c>
      <c r="AU74" s="1">
        <v>-501.72942678227361</v>
      </c>
      <c r="AV74" s="6">
        <f t="shared" ref="AV74:AV137" si="48">(AV$4+AU74)/AV$4</f>
        <v>0.68696569503330684</v>
      </c>
      <c r="AW74" s="24" cm="1">
        <f t="array" ref="AW74">INDEX(AT$9:AT$400,MATCH(MIN(ABS($A74-AT$9:AT$400)),ABS($A74-AT$9:AT$400),0))</f>
        <v>16.518858893363017</v>
      </c>
      <c r="AX74" s="20">
        <f t="shared" ref="AX74:AX137" si="49">VLOOKUP(AW74,AT$9:AV$400,3)</f>
        <v>0.6851239957090578</v>
      </c>
      <c r="AY74" s="1"/>
      <c r="AZ74" s="22">
        <f>$A74*BB$4/'PB_&amp;_MAR 30'!$F$1</f>
        <v>16.142200288003156</v>
      </c>
      <c r="BA74" s="1">
        <v>-452.87165703275537</v>
      </c>
      <c r="BB74" s="6">
        <f t="shared" ref="BB74:BB137" si="50">(BB$4+BA74)/BB$4</f>
        <v>0.71936455364260965</v>
      </c>
      <c r="BC74" s="24" cm="1">
        <f t="array" ref="BC74">INDEX(AZ$9:AZ$400,MATCH(MIN(ABS($A74-AZ$9:AZ$400)),ABS($A74-AZ$9:AZ$400),0))</f>
        <v>16.387054956591701</v>
      </c>
      <c r="BD74" s="20">
        <f t="shared" ref="BD74:BD137" si="51">VLOOKUP(BC74,AZ$9:BB$400,3)</f>
        <v>0.71848772454637877</v>
      </c>
      <c r="BE74" s="1"/>
      <c r="BF74" s="22">
        <f>$A74*BH$4/'PB_&amp;_MAR 30'!$F$1</f>
        <v>15.682561444160973</v>
      </c>
      <c r="BG74" s="1">
        <v>-446.16738921001928</v>
      </c>
      <c r="BH74" s="6">
        <f t="shared" ref="BH74:BH137" si="52">(BH$4+BG74)/BH$4</f>
        <v>0.71541569713631892</v>
      </c>
      <c r="BI74" s="24" cm="1">
        <f t="array" ref="BI74">INDEX(BF$9:BF$400,MATCH(MIN(ABS($A74-BF$9:BF$400)),ABS($A74-BF$9:BF$400),0))</f>
        <v>16.395681167736772</v>
      </c>
      <c r="BJ74" s="20">
        <f t="shared" ref="BJ74:BJ137" si="53">VLOOKUP(BI74,BF$9:BH$400,3)</f>
        <v>0.71271510296098828</v>
      </c>
      <c r="BK74" s="1"/>
      <c r="BL74" s="22">
        <f>$A74*BN$4/'PB_&amp;_MAR 30'!$F$1</f>
        <v>16.047309435092011</v>
      </c>
      <c r="BM74" s="1">
        <v>-439.0864595375723</v>
      </c>
      <c r="BN74" s="6">
        <f t="shared" ref="BN74:BN137" si="54">(BN$4+BM74)/BN$4</f>
        <v>0.72629802403897881</v>
      </c>
      <c r="BO74" s="24" cm="1">
        <f t="array" ref="BO74">INDEX(BL$9:BL$400,MATCH(MIN(ABS($A74-BL$9:BL$400)),ABS($A74-BL$9:BL$400),0))</f>
        <v>16.533869887163604</v>
      </c>
      <c r="BP74" s="20">
        <f t="shared" ref="BP74:BP137" si="55">VLOOKUP(BO74,BL$9:BN$400,3)</f>
        <v>0.72451404971323941</v>
      </c>
      <c r="BQ74" s="1"/>
      <c r="BR74" s="22">
        <f>$A74*BT$4/'PB_&amp;_MAR 30'!$F$1</f>
        <v>15.8147840002552</v>
      </c>
      <c r="BS74" s="1">
        <v>-434.55117533718692</v>
      </c>
      <c r="BT74" s="6">
        <f t="shared" ref="BT74:BT137" si="56">(BT$4+BS74)/BT$4</f>
        <v>0.72514238137162657</v>
      </c>
      <c r="BU74" s="24" cm="1">
        <f t="array" ref="BU74">INDEX(BR$9:BR$400,MATCH(MIN(ABS($A74-BR$9:BR$400)),ABS($A74-BR$9:BR$400),0))</f>
        <v>16.533916167205643</v>
      </c>
      <c r="BV74" s="20">
        <f t="shared" ref="BV74:BV137" si="57">VLOOKUP(BU74,BR$9:BT$400,3)</f>
        <v>0.72253958161715826</v>
      </c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22">
        <f t="shared" ref="CI74:CI137" si="58">AVERAGE(G74,M74,S74,Y74,AE74,AK74,AQ74,AW74,BC74,BI74,BO74,BU74)</f>
        <v>16.482918125808325</v>
      </c>
      <c r="CJ74" s="6">
        <f t="shared" ref="CJ74:CJ137" si="59">AVERAGE(H74,N74,T74,Z74,AF74,AL74,AR74,AX74,BD74,BJ74,BP74,BV74)</f>
        <v>0.70550447659675231</v>
      </c>
      <c r="CK74" s="6">
        <f>_xlfn.STDEV.P(H74,N74,T74,Z74,AF74,AL74,AR74,AX74,BD74,BJ74,BP74,BV74)</f>
        <v>1.8239711787797024E-2</v>
      </c>
      <c r="CL74" s="1"/>
      <c r="CM74" s="6"/>
      <c r="CN74" s="25">
        <f t="shared" ref="CN74:CN137" si="60">AVERAGE(G74,M74,S74)</f>
        <v>16.462144387705624</v>
      </c>
      <c r="CO74" s="6">
        <f t="shared" ref="CO74:CO137" si="61">AVERAGE(H74,N74,T74)</f>
        <v>0.68424051385858797</v>
      </c>
      <c r="CP74" s="6">
        <f>_xlfn.STDEV.P(H74,N74,T74)</f>
        <v>1.274981652441768E-2</v>
      </c>
      <c r="CQ74" s="6"/>
      <c r="CR74" s="25">
        <f t="shared" ref="CR74:CR137" si="62">AVERAGE(Y74,AE74,AK74)</f>
        <v>16.53405950725686</v>
      </c>
      <c r="CS74" s="6">
        <f t="shared" ref="CS74:CS137" si="63">AVERAGE(Z74,AF74,AL74)</f>
        <v>0.71677417229729234</v>
      </c>
      <c r="CT74" s="6">
        <f>_xlfn.STDEV.P(Z74,AF74,AL74)</f>
        <v>1.2180390995030757E-2</v>
      </c>
      <c r="CU74" s="6"/>
      <c r="CV74" s="25">
        <f t="shared" ref="CV74:CV137" si="64">AVERAGE(AQ74,AW74,BC74)</f>
        <v>16.447646200902152</v>
      </c>
      <c r="CW74" s="6">
        <f t="shared" ref="CW74:CW137" si="65">AVERAGE(AR74,AX74,BD74)</f>
        <v>0.70108030880066696</v>
      </c>
      <c r="CX74" s="6">
        <f>_xlfn.STDEV.P(AR74,AX74,BD74)</f>
        <v>1.3659279499474049E-2</v>
      </c>
      <c r="CY74" s="6"/>
      <c r="CZ74" s="25">
        <f t="shared" ref="CZ74:CZ137" si="66">AVERAGE(BI74,BO74,BU74)</f>
        <v>16.487822407368672</v>
      </c>
      <c r="DA74" s="6">
        <f t="shared" ref="DA74:DA137" si="67">AVERAGE(BJ74,BP74,BV74)</f>
        <v>0.71992291143046205</v>
      </c>
      <c r="DB74" s="6">
        <f>_xlfn.STDEV.P(BJ74,BP74,BV74)</f>
        <v>5.1600392934597695E-3</v>
      </c>
      <c r="DC74" s="6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</row>
    <row r="75" spans="1:129" x14ac:dyDescent="0.25">
      <c r="A75" s="4">
        <v>16.75</v>
      </c>
      <c r="B75" s="3">
        <v>0.25027777777777871</v>
      </c>
      <c r="C75" s="1"/>
      <c r="D75" s="22">
        <f>$A75*F$4/'PB_&amp;_MAR 30'!$F$1</f>
        <v>15.970525722470873</v>
      </c>
      <c r="E75" s="1">
        <v>-505.77902697495188</v>
      </c>
      <c r="F75" s="6">
        <f t="shared" si="34"/>
        <v>0.67840454842761266</v>
      </c>
      <c r="G75" s="24" cm="1">
        <f t="array" ref="G75">INDEX(D$9:D$400,MATCH(MIN(ABS($A75-D$9:D$400)),ABS($A75-D$9:D$400),0))</f>
        <v>16.685623889148673</v>
      </c>
      <c r="H75" s="20">
        <f t="shared" si="35"/>
        <v>0.6757516026146243</v>
      </c>
      <c r="I75" s="1"/>
      <c r="J75" s="22">
        <f>$A75*L$4/'PB_&amp;_MAR 30'!$F$1</f>
        <v>16.22454350339283</v>
      </c>
      <c r="K75" s="1">
        <v>-474.42923892100202</v>
      </c>
      <c r="L75" s="6">
        <f t="shared" si="36"/>
        <v>0.7030609914557977</v>
      </c>
      <c r="M75" s="24" cm="1">
        <f t="array" ref="M75">INDEX(J$9:J$400,MATCH(MIN(ABS($A75-J$9:J$400)),ABS($A75-J$9:J$400),0))</f>
        <v>16.70885823483739</v>
      </c>
      <c r="N75" s="20">
        <f t="shared" si="37"/>
        <v>0.70136043344483379</v>
      </c>
      <c r="O75" s="1"/>
      <c r="P75" s="22">
        <f>$A75*R$4/'PB_&amp;_MAR 30'!$F$1</f>
        <v>15.995011432574314</v>
      </c>
      <c r="Q75" s="1">
        <v>-510.83925818882472</v>
      </c>
      <c r="R75" s="6">
        <f t="shared" si="38"/>
        <v>0.67568427663381903</v>
      </c>
      <c r="S75" s="24" cm="1">
        <f t="array" ref="S75">INDEX(P$9:P$400,MATCH(MIN(ABS($A75-P$9:P$400)),ABS($A75-P$9:P$400),0))</f>
        <v>16.711205974331371</v>
      </c>
      <c r="T75" s="20">
        <f t="shared" si="39"/>
        <v>0.67301074348779499</v>
      </c>
      <c r="U75" s="1"/>
      <c r="V75" s="22">
        <f>$A75*X$4/'PB_&amp;_MAR 30'!$F$1</f>
        <v>15.658008295086645</v>
      </c>
      <c r="W75" s="1">
        <v>-452.33518786127172</v>
      </c>
      <c r="X75" s="6">
        <f t="shared" si="40"/>
        <v>0.70664590941830363</v>
      </c>
      <c r="Y75" s="24" cm="1">
        <f t="array" ref="Y75">INDEX(V$9:V$400,MATCH(MIN(ABS($A75-V$9:V$400)),ABS($A75-V$9:V$400),0))</f>
        <v>16.826516376809529</v>
      </c>
      <c r="Z75" s="20">
        <f t="shared" si="41"/>
        <v>0.70215315335345185</v>
      </c>
      <c r="AA75" s="1"/>
      <c r="AB75" s="22">
        <f>$A75*AD$4/'PB_&amp;_MAR 30'!$F$1</f>
        <v>16.029977937201334</v>
      </c>
      <c r="AC75" s="1">
        <v>-447.49193641618507</v>
      </c>
      <c r="AD75" s="6">
        <f t="shared" si="42"/>
        <v>0.71652120167503919</v>
      </c>
      <c r="AE75" s="24" cm="1">
        <f t="array" ref="AE75">INDEX(AB$9:AB$400,MATCH(MIN(ABS($A75-AB$9:AB$400)),ABS($A75-AB$9:AB$400),0))</f>
        <v>16.747738143344677</v>
      </c>
      <c r="AF75" s="20">
        <f t="shared" si="43"/>
        <v>0.713885275236948</v>
      </c>
      <c r="AG75" s="1"/>
      <c r="AH75" s="22">
        <f>$A75*AJ$4/'PB_&amp;_MAR 30'!$F$1</f>
        <v>16.022592671602688</v>
      </c>
      <c r="AI75" s="1">
        <v>-419.16395953757228</v>
      </c>
      <c r="AJ75" s="6">
        <f t="shared" si="44"/>
        <v>0.73434411827549184</v>
      </c>
      <c r="AK75" s="24" cm="1">
        <f t="array" ref="AK75">INDEX(AH$9:AH$400,MATCH(MIN(ABS($A75-AH$9:AH$400)),ABS($A75-AH$9:AH$400),0))</f>
        <v>16.740022194211765</v>
      </c>
      <c r="AL75" s="20">
        <f t="shared" si="45"/>
        <v>0.73173769483115381</v>
      </c>
      <c r="AM75" s="1"/>
      <c r="AN75" s="22">
        <f>$A75*AP$4/'PB_&amp;_MAR 30'!$F$1</f>
        <v>15.960589252671976</v>
      </c>
      <c r="AO75" s="1">
        <v>-469.29229768786132</v>
      </c>
      <c r="AP75" s="6">
        <f t="shared" si="46"/>
        <v>0.70141856633742239</v>
      </c>
      <c r="AQ75" s="24" cm="1">
        <f t="array" ref="AQ75">INDEX(AN$9:AN$400,MATCH(MIN(ABS($A75-AN$9:AN$400)),ABS($A75-AN$9:AN$400),0))</f>
        <v>16.675242502791615</v>
      </c>
      <c r="AR75" s="20">
        <f t="shared" si="47"/>
        <v>0.69877273402279205</v>
      </c>
      <c r="AS75" s="1"/>
      <c r="AT75" s="22">
        <f>$A75*AV$4/'PB_&amp;_MAR 30'!$F$1</f>
        <v>16.275934497872385</v>
      </c>
      <c r="AU75" s="1">
        <v>-503.24365125240854</v>
      </c>
      <c r="AV75" s="6">
        <f t="shared" si="48"/>
        <v>0.68602095434386368</v>
      </c>
      <c r="AW75" s="24" cm="1">
        <f t="array" ref="AW75">INDEX(AT$9:AT$400,MATCH(MIN(ABS($A75-AT$9:AT$400)),ABS($A75-AT$9:AT$400),0))</f>
        <v>16.76178328885365</v>
      </c>
      <c r="AX75" s="20">
        <f t="shared" si="49"/>
        <v>0.68421937944325539</v>
      </c>
      <c r="AY75" s="1"/>
      <c r="AZ75" s="22">
        <f>$A75*BB$4/'PB_&amp;_MAR 30'!$F$1</f>
        <v>16.387054956591701</v>
      </c>
      <c r="BA75" s="1">
        <v>-454.28662813102125</v>
      </c>
      <c r="BB75" s="6">
        <f t="shared" si="50"/>
        <v>0.71848772454637877</v>
      </c>
      <c r="BC75" s="24" cm="1">
        <f t="array" ref="BC75">INDEX(AZ$9:AZ$400,MATCH(MIN(ABS($A75-AZ$9:AZ$400)),ABS($A75-AZ$9:AZ$400),0))</f>
        <v>16.631637866391575</v>
      </c>
      <c r="BD75" s="20">
        <f t="shared" si="51"/>
        <v>0.71761496993479568</v>
      </c>
      <c r="BE75" s="1"/>
      <c r="BF75" s="22">
        <f>$A75*BH$4/'PB_&amp;_MAR 30'!$F$1</f>
        <v>15.920444032440054</v>
      </c>
      <c r="BG75" s="1">
        <v>-447.6092244701349</v>
      </c>
      <c r="BH75" s="6">
        <f t="shared" si="52"/>
        <v>0.71449603404065698</v>
      </c>
      <c r="BI75" s="24" cm="1">
        <f t="array" ref="BI75">INDEX(BF$9:BF$400,MATCH(MIN(ABS($A75-BF$9:BF$400)),ABS($A75-BF$9:BF$400),0))</f>
        <v>16.63329973538513</v>
      </c>
      <c r="BJ75" s="20">
        <f t="shared" si="53"/>
        <v>0.71187152925499986</v>
      </c>
      <c r="BK75" s="1"/>
      <c r="BL75" s="22">
        <f>$A75*BN$4/'PB_&amp;_MAR 30'!$F$1</f>
        <v>16.290724741764141</v>
      </c>
      <c r="BM75" s="1">
        <v>-440.58671965317927</v>
      </c>
      <c r="BN75" s="6">
        <f t="shared" si="54"/>
        <v>0.72536284567221809</v>
      </c>
      <c r="BO75" s="24" cm="1">
        <f t="array" ref="BO75">INDEX(BL$9:BL$400,MATCH(MIN(ABS($A75-BL$9:BL$400)),ABS($A75-BL$9:BL$400),0))</f>
        <v>16.777015032563071</v>
      </c>
      <c r="BP75" s="20">
        <f t="shared" si="55"/>
        <v>0.72364218461598706</v>
      </c>
      <c r="BQ75" s="1"/>
      <c r="BR75" s="22">
        <f>$A75*BT$4/'PB_&amp;_MAR 30'!$F$1</f>
        <v>16.054672220330115</v>
      </c>
      <c r="BS75" s="1">
        <v>-435.9105394990367</v>
      </c>
      <c r="BT75" s="6">
        <f t="shared" si="56"/>
        <v>0.72428257102573368</v>
      </c>
      <c r="BU75" s="24" cm="1">
        <f t="array" ref="BU75">INDEX(BR$9:BR$400,MATCH(MIN(ABS($A75-BR$9:BR$400)),ABS($A75-BR$9:BR$400),0))</f>
        <v>16.773538140643407</v>
      </c>
      <c r="BV75" s="20">
        <f t="shared" si="57"/>
        <v>0.7216954956451056</v>
      </c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22">
        <f t="shared" si="58"/>
        <v>16.722706781609322</v>
      </c>
      <c r="CJ75" s="6">
        <f t="shared" si="59"/>
        <v>0.70464293299047842</v>
      </c>
      <c r="CK75" s="6">
        <f>_xlfn.STDEV.P(H75,N75,T75,Z75,AF75,AL75,AR75,AX75,BD75,BJ75,BP75,BV75)</f>
        <v>1.824758837081494E-2</v>
      </c>
      <c r="CL75" s="1"/>
      <c r="CM75" s="6"/>
      <c r="CN75" s="25">
        <f t="shared" si="60"/>
        <v>16.701896032772478</v>
      </c>
      <c r="CO75" s="6">
        <f t="shared" si="61"/>
        <v>0.68337425984908429</v>
      </c>
      <c r="CP75" s="6">
        <f>_xlfn.STDEV.P(H75,N75,T75)</f>
        <v>1.2767273466448145E-2</v>
      </c>
      <c r="CQ75" s="6"/>
      <c r="CR75" s="25">
        <f t="shared" si="62"/>
        <v>16.771425571455325</v>
      </c>
      <c r="CS75" s="6">
        <f t="shared" si="63"/>
        <v>0.71592537447385129</v>
      </c>
      <c r="CT75" s="6">
        <f>_xlfn.STDEV.P(Z75,AF75,AL75)</f>
        <v>1.2163683030063349E-2</v>
      </c>
      <c r="CU75" s="6"/>
      <c r="CV75" s="25">
        <f t="shared" si="64"/>
        <v>16.689554552678945</v>
      </c>
      <c r="CW75" s="6">
        <f t="shared" si="65"/>
        <v>0.70020236113361445</v>
      </c>
      <c r="CX75" s="6">
        <f>_xlfn.STDEV.P(AR75,AX75,BD75)</f>
        <v>1.36711189819186E-2</v>
      </c>
      <c r="CY75" s="6"/>
      <c r="CZ75" s="25">
        <f t="shared" si="66"/>
        <v>16.727950969530536</v>
      </c>
      <c r="DA75" s="6">
        <f t="shared" si="67"/>
        <v>0.7190697365053641</v>
      </c>
      <c r="DB75" s="6">
        <f>_xlfn.STDEV.P(BJ75,BP75,BV75)</f>
        <v>5.1515719414392293E-3</v>
      </c>
      <c r="DC75" s="6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</row>
    <row r="76" spans="1:129" x14ac:dyDescent="0.25">
      <c r="A76" s="4">
        <v>17</v>
      </c>
      <c r="B76" s="3">
        <v>0.25</v>
      </c>
      <c r="C76" s="1"/>
      <c r="D76" s="22">
        <f>$A76*F$4/'PB_&amp;_MAR 30'!$F$1</f>
        <v>16.208891778030139</v>
      </c>
      <c r="E76" s="1">
        <v>-507.21021676300586</v>
      </c>
      <c r="F76" s="6">
        <f t="shared" si="34"/>
        <v>0.67749453812345295</v>
      </c>
      <c r="G76" s="24" cm="1">
        <f t="array" ref="G76">INDEX(D$9:D$400,MATCH(MIN(ABS($A76-D$9:D$400)),ABS($A76-D$9:D$400),0))</f>
        <v>16.923989944707937</v>
      </c>
      <c r="H76" s="20">
        <f t="shared" si="35"/>
        <v>0.67488248404454354</v>
      </c>
      <c r="I76" s="1"/>
      <c r="J76" s="22">
        <f>$A76*L$4/'PB_&amp;_MAR 30'!$F$1</f>
        <v>16.466700869115112</v>
      </c>
      <c r="K76" s="1">
        <v>-475.7979335260116</v>
      </c>
      <c r="L76" s="6">
        <f t="shared" si="36"/>
        <v>0.70220434353937566</v>
      </c>
      <c r="M76" s="24" cm="1">
        <f t="array" ref="M76">INDEX(J$9:J$400,MATCH(MIN(ABS($A76-J$9:J$400)),ABS($A76-J$9:J$400),0))</f>
        <v>16.951015600559675</v>
      </c>
      <c r="N76" s="20">
        <f t="shared" si="37"/>
        <v>0.70054195980075462</v>
      </c>
      <c r="O76" s="1"/>
      <c r="P76" s="22">
        <f>$A76*R$4/'PB_&amp;_MAR 30'!$F$1</f>
        <v>16.233742946493333</v>
      </c>
      <c r="Q76" s="1">
        <v>-512.25604527938344</v>
      </c>
      <c r="R76" s="6">
        <f t="shared" si="38"/>
        <v>0.67478480322263379</v>
      </c>
      <c r="S76" s="24" cm="1">
        <f t="array" ref="S76">INDEX(P$9:P$400,MATCH(MIN(ABS($A76-P$9:P$400)),ABS($A76-P$9:P$400),0))</f>
        <v>16.949937488250391</v>
      </c>
      <c r="T76" s="20">
        <f t="shared" si="39"/>
        <v>0.67218056431553552</v>
      </c>
      <c r="U76" s="1"/>
      <c r="V76" s="22">
        <f>$A76*X$4/'PB_&amp;_MAR 30'!$F$1</f>
        <v>15.891709911431221</v>
      </c>
      <c r="W76" s="1">
        <v>-453.76211946050097</v>
      </c>
      <c r="X76" s="6">
        <f t="shared" si="40"/>
        <v>0.70572049783669877</v>
      </c>
      <c r="Y76" s="24" cm="1">
        <f t="array" ref="Y76">INDEX(V$9:V$400,MATCH(MIN(ABS($A76-V$9:V$400)),ABS($A76-V$9:V$400),0))</f>
        <v>17.060217993154104</v>
      </c>
      <c r="Z76" s="20">
        <f t="shared" si="41"/>
        <v>0.7012797649533119</v>
      </c>
      <c r="AA76" s="1"/>
      <c r="AB76" s="22">
        <f>$A76*AD$4/'PB_&amp;_MAR 30'!$F$1</f>
        <v>16.269231339249114</v>
      </c>
      <c r="AC76" s="1">
        <v>-448.91204238921006</v>
      </c>
      <c r="AD76" s="6">
        <f t="shared" si="42"/>
        <v>0.715621587845232</v>
      </c>
      <c r="AE76" s="24" cm="1">
        <f t="array" ref="AE76">INDEX(AB$9:AB$400,MATCH(MIN(ABS($A76-AB$9:AB$400)),ABS($A76-AB$9:AB$400),0))</f>
        <v>16.986991545392456</v>
      </c>
      <c r="AF76" s="20">
        <f t="shared" si="43"/>
        <v>0.71304952851473347</v>
      </c>
      <c r="AG76" s="1"/>
      <c r="AH76" s="22">
        <f>$A76*AJ$4/'PB_&amp;_MAR 30'!$F$1</f>
        <v>16.261735845805713</v>
      </c>
      <c r="AI76" s="1">
        <v>-420.55488439306362</v>
      </c>
      <c r="AJ76" s="6">
        <f t="shared" si="44"/>
        <v>0.73346258406795717</v>
      </c>
      <c r="AK76" s="24" cm="1">
        <f t="array" ref="AK76">INDEX(AH$9:AH$400,MATCH(MIN(ABS($A76-AH$9:AH$400)),ABS($A76-AH$9:AH$400),0))</f>
        <v>16.979165368414787</v>
      </c>
      <c r="AL76" s="20">
        <f t="shared" si="45"/>
        <v>0.73088358454480595</v>
      </c>
      <c r="AM76" s="1"/>
      <c r="AN76" s="22">
        <f>$A76*AP$4/'PB_&amp;_MAR 30'!$F$1</f>
        <v>16.198807002711856</v>
      </c>
      <c r="AO76" s="1">
        <v>-470.69111271676303</v>
      </c>
      <c r="AP76" s="6">
        <f t="shared" si="46"/>
        <v>0.70052858753569047</v>
      </c>
      <c r="AQ76" s="24" cm="1">
        <f t="array" ref="AQ76">INDEX(AN$9:AN$400,MATCH(MIN(ABS($A76-AN$9:AN$400)),ABS($A76-AN$9:AN$400),0))</f>
        <v>16.913460252831495</v>
      </c>
      <c r="AR76" s="20">
        <f t="shared" si="47"/>
        <v>0.69787367136544209</v>
      </c>
      <c r="AS76" s="1"/>
      <c r="AT76" s="22">
        <f>$A76*AV$4/'PB_&amp;_MAR 30'!$F$1</f>
        <v>16.518858893363017</v>
      </c>
      <c r="AU76" s="1">
        <v>-504.68129094412342</v>
      </c>
      <c r="AV76" s="6">
        <f t="shared" si="48"/>
        <v>0.6851239957090578</v>
      </c>
      <c r="AW76" s="24" cm="1">
        <f t="array" ref="AW76">INDEX(AT$9:AT$400,MATCH(MIN(ABS($A76-AT$9:AT$400)),ABS($A76-AT$9:AT$400),0))</f>
        <v>17.004707684344282</v>
      </c>
      <c r="AX76" s="20">
        <f t="shared" si="49"/>
        <v>0.68334640950963321</v>
      </c>
      <c r="AY76" s="1"/>
      <c r="AZ76" s="22">
        <f>$A76*BB$4/'PB_&amp;_MAR 30'!$F$1</f>
        <v>16.631637866391575</v>
      </c>
      <c r="BA76" s="1">
        <v>-455.69502408477848</v>
      </c>
      <c r="BB76" s="6">
        <f t="shared" si="50"/>
        <v>0.71761496993479568</v>
      </c>
      <c r="BC76" s="24" cm="1">
        <f t="array" ref="BC76">INDEX(AZ$9:AZ$400,MATCH(MIN(ABS($A76-AZ$9:AZ$400)),ABS($A76-AZ$9:AZ$400),0))</f>
        <v>17.120803685991326</v>
      </c>
      <c r="BD76" s="20">
        <f t="shared" si="51"/>
        <v>0.71599840844958207</v>
      </c>
      <c r="BE76" s="1"/>
      <c r="BF76" s="22">
        <f>$A76*BH$4/'PB_&amp;_MAR 30'!$F$1</f>
        <v>16.158062600088414</v>
      </c>
      <c r="BG76" s="1">
        <v>-448.93339595375727</v>
      </c>
      <c r="BH76" s="6">
        <f t="shared" si="52"/>
        <v>0.71365142184431096</v>
      </c>
      <c r="BI76" s="24" cm="1">
        <f t="array" ref="BI76">INDEX(BF$9:BF$400,MATCH(MIN(ABS($A76-BF$9:BF$400)),ABS($A76-BF$9:BF$400),0))</f>
        <v>17.108536870681849</v>
      </c>
      <c r="BJ76" s="20">
        <f t="shared" si="53"/>
        <v>0.71017994828803466</v>
      </c>
      <c r="BK76" s="1"/>
      <c r="BL76" s="22">
        <f>$A76*BN$4/'PB_&amp;_MAR 30'!$F$1</f>
        <v>16.533869887163604</v>
      </c>
      <c r="BM76" s="1">
        <v>-441.94840077071296</v>
      </c>
      <c r="BN76" s="6">
        <f t="shared" si="54"/>
        <v>0.72451404971323941</v>
      </c>
      <c r="BO76" s="24" cm="1">
        <f t="array" ref="BO76">INDEX(BL$9:BL$400,MATCH(MIN(ABS($A76-BL$9:BL$400)),ABS($A76-BL$9:BL$400),0))</f>
        <v>17.020160177962534</v>
      </c>
      <c r="BP76" s="20">
        <f t="shared" si="55"/>
        <v>0.72277785309519293</v>
      </c>
      <c r="BQ76" s="1"/>
      <c r="BR76" s="22">
        <f>$A76*BT$4/'PB_&amp;_MAR 30'!$F$1</f>
        <v>16.294294193767879</v>
      </c>
      <c r="BS76" s="1">
        <v>-437.26094894026977</v>
      </c>
      <c r="BT76" s="6">
        <f t="shared" si="56"/>
        <v>0.72342842462306289</v>
      </c>
      <c r="BU76" s="24" cm="1">
        <f t="array" ref="BU76">INDEX(BR$9:BR$400,MATCH(MIN(ABS($A76-BR$9:BR$400)),ABS($A76-BR$9:BR$400),0))</f>
        <v>17.01316011408117</v>
      </c>
      <c r="BV76" s="20">
        <f t="shared" si="57"/>
        <v>0.7208897898197808</v>
      </c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22">
        <f t="shared" si="58"/>
        <v>17.002678893864335</v>
      </c>
      <c r="CJ76" s="6">
        <f t="shared" si="59"/>
        <v>0.70365699722511266</v>
      </c>
      <c r="CK76" s="6">
        <f>_xlfn.STDEV.P(H76,N76,T76,Z76,AF76,AL76,AR76,AX76,BD76,BJ76,BP76,BV76)</f>
        <v>1.8181955919642272E-2</v>
      </c>
      <c r="CL76" s="1"/>
      <c r="CM76" s="6"/>
      <c r="CN76" s="25">
        <f t="shared" si="60"/>
        <v>16.941647677839335</v>
      </c>
      <c r="CO76" s="6">
        <f t="shared" si="61"/>
        <v>0.68253500272027789</v>
      </c>
      <c r="CP76" s="6">
        <f>_xlfn.STDEV.P(H76,N76,T76)</f>
        <v>1.2780531288620176E-2</v>
      </c>
      <c r="CQ76" s="6"/>
      <c r="CR76" s="25">
        <f t="shared" si="62"/>
        <v>17.008791635653782</v>
      </c>
      <c r="CS76" s="6">
        <f t="shared" si="63"/>
        <v>0.71507095933761711</v>
      </c>
      <c r="CT76" s="6">
        <f>_xlfn.STDEV.P(Z76,AF76,AL76)</f>
        <v>1.2169940304707326E-2</v>
      </c>
      <c r="CU76" s="6"/>
      <c r="CV76" s="25">
        <f t="shared" si="64"/>
        <v>17.012990541055704</v>
      </c>
      <c r="CW76" s="6">
        <f t="shared" si="65"/>
        <v>0.69907282977488583</v>
      </c>
      <c r="CX76" s="6">
        <f>_xlfn.STDEV.P(AR76,AX76,BD76)</f>
        <v>1.335706415751131E-2</v>
      </c>
      <c r="CY76" s="6"/>
      <c r="CZ76" s="25">
        <f t="shared" si="66"/>
        <v>17.047285720908519</v>
      </c>
      <c r="DA76" s="6">
        <f t="shared" si="67"/>
        <v>0.71794919706766935</v>
      </c>
      <c r="DB76" s="6">
        <f>_xlfn.STDEV.P(BJ76,BP76,BV76)</f>
        <v>5.5474988768442731E-3</v>
      </c>
      <c r="DC76" s="6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</row>
    <row r="77" spans="1:129" x14ac:dyDescent="0.25">
      <c r="A77" s="4">
        <v>17.25</v>
      </c>
      <c r="B77" s="3">
        <v>0.25</v>
      </c>
      <c r="C77" s="1"/>
      <c r="D77" s="22">
        <f>$A77*F$4/'PB_&amp;_MAR 30'!$F$1</f>
        <v>16.447257833589404</v>
      </c>
      <c r="E77" s="1">
        <v>-508.60947013487475</v>
      </c>
      <c r="F77" s="6">
        <f t="shared" si="34"/>
        <v>0.67660483432794027</v>
      </c>
      <c r="G77" s="24" cm="1">
        <f t="array" ref="G77">INDEX(D$9:D$400,MATCH(MIN(ABS($A77-D$9:D$400)),ABS($A77-D$9:D$400),0))</f>
        <v>17.162356000267206</v>
      </c>
      <c r="H77" s="20">
        <f t="shared" si="35"/>
        <v>0.67404482065452342</v>
      </c>
      <c r="I77" s="1"/>
      <c r="J77" s="22">
        <f>$A77*L$4/'PB_&amp;_MAR 30'!$F$1</f>
        <v>16.70885823483739</v>
      </c>
      <c r="K77" s="1">
        <v>-477.14627649325632</v>
      </c>
      <c r="L77" s="6">
        <f t="shared" si="36"/>
        <v>0.70136043344483379</v>
      </c>
      <c r="M77" s="24" cm="1">
        <f t="array" ref="M77">INDEX(J$9:J$400,MATCH(MIN(ABS($A77-J$9:J$400)),ABS($A77-J$9:J$400),0))</f>
        <v>17.193172966281953</v>
      </c>
      <c r="N77" s="20">
        <f t="shared" si="37"/>
        <v>0.69973285335491953</v>
      </c>
      <c r="O77" s="1"/>
      <c r="P77" s="22">
        <f>$A77*R$4/'PB_&amp;_MAR 30'!$F$1</f>
        <v>16.472474460412354</v>
      </c>
      <c r="Q77" s="1">
        <v>-513.63025048169561</v>
      </c>
      <c r="R77" s="6">
        <f t="shared" si="38"/>
        <v>0.67391236370844776</v>
      </c>
      <c r="S77" s="24" cm="1">
        <f t="array" ref="S77">INDEX(P$9:P$400,MATCH(MIN(ABS($A77-P$9:P$400)),ABS($A77-P$9:P$400),0))</f>
        <v>17.188669002169409</v>
      </c>
      <c r="T77" s="20">
        <f t="shared" si="39"/>
        <v>0.67134175814967489</v>
      </c>
      <c r="U77" s="1"/>
      <c r="V77" s="22">
        <f>$A77*X$4/'PB_&amp;_MAR 30'!$F$1</f>
        <v>16.1254115277758</v>
      </c>
      <c r="W77" s="1">
        <v>-455.21422447013487</v>
      </c>
      <c r="X77" s="6">
        <f t="shared" si="40"/>
        <v>0.70477876047917765</v>
      </c>
      <c r="Y77" s="24" cm="1">
        <f t="array" ref="Y77">INDEX(V$9:V$400,MATCH(MIN(ABS($A77-V$9:V$400)),ABS($A77-V$9:V$400),0))</f>
        <v>17.293659941036076</v>
      </c>
      <c r="Z77" s="20">
        <f t="shared" si="41"/>
        <v>0.70042517962344353</v>
      </c>
      <c r="AA77" s="1"/>
      <c r="AB77" s="22">
        <f>$A77*AD$4/'PB_&amp;_MAR 30'!$F$1</f>
        <v>16.508484741296893</v>
      </c>
      <c r="AC77" s="1">
        <v>-450.30177745664741</v>
      </c>
      <c r="AD77" s="6">
        <f t="shared" si="42"/>
        <v>0.71474121348572439</v>
      </c>
      <c r="AE77" s="24" cm="1">
        <f t="array" ref="AE77">INDEX(AB$9:AB$400,MATCH(MIN(ABS($A77-AB$9:AB$400)),ABS($A77-AB$9:AB$400),0))</f>
        <v>17.226244947440236</v>
      </c>
      <c r="AF77" s="20">
        <f t="shared" si="43"/>
        <v>0.71228427362493663</v>
      </c>
      <c r="AG77" s="1"/>
      <c r="AH77" s="22">
        <f>$A77*AJ$4/'PB_&amp;_MAR 30'!$F$1</f>
        <v>16.500879020008739</v>
      </c>
      <c r="AI77" s="1">
        <v>-421.90917630057811</v>
      </c>
      <c r="AJ77" s="6">
        <f t="shared" si="44"/>
        <v>0.73260426692828695</v>
      </c>
      <c r="AK77" s="24" cm="1">
        <f t="array" ref="AK77">INDEX(AH$9:AH$400,MATCH(MIN(ABS($A77-AH$9:AH$400)),ABS($A77-AH$9:AH$400),0))</f>
        <v>17.218308542617816</v>
      </c>
      <c r="AL77" s="20">
        <f t="shared" si="45"/>
        <v>0.7300465794828167</v>
      </c>
      <c r="AM77" s="1"/>
      <c r="AN77" s="22">
        <f>$A77*AP$4/'PB_&amp;_MAR 30'!$F$1</f>
        <v>16.437024752751736</v>
      </c>
      <c r="AO77" s="1">
        <v>-472.10470616570331</v>
      </c>
      <c r="AP77" s="6">
        <f t="shared" si="46"/>
        <v>0.69962920614656465</v>
      </c>
      <c r="AQ77" s="24" cm="1">
        <f t="array" ref="AQ77">INDEX(AN$9:AN$400,MATCH(MIN(ABS($A77-AN$9:AN$400)),ABS($A77-AN$9:AN$400),0))</f>
        <v>17.151678002871375</v>
      </c>
      <c r="AR77" s="20">
        <f t="shared" si="47"/>
        <v>0.69696831375551493</v>
      </c>
      <c r="AS77" s="1"/>
      <c r="AT77" s="22">
        <f>$A77*AV$4/'PB_&amp;_MAR 30'!$F$1</f>
        <v>16.76178328885365</v>
      </c>
      <c r="AU77" s="1">
        <v>-506.13120423892104</v>
      </c>
      <c r="AV77" s="6">
        <f t="shared" si="48"/>
        <v>0.68421937944325539</v>
      </c>
      <c r="AW77" s="24" cm="1">
        <f t="array" ref="AW77">INDEX(AT$9:AT$400,MATCH(MIN(ABS($A77-AT$9:AT$400)),ABS($A77-AT$9:AT$400),0))</f>
        <v>17.247632079834915</v>
      </c>
      <c r="AX77" s="20">
        <f t="shared" si="49"/>
        <v>0.68251024308825015</v>
      </c>
      <c r="AY77" s="1"/>
      <c r="AZ77" s="22">
        <f>$A77*BB$4/'PB_&amp;_MAR 30'!$F$1</f>
        <v>16.876220776191452</v>
      </c>
      <c r="BA77" s="1">
        <v>-456.87829961464359</v>
      </c>
      <c r="BB77" s="6">
        <f t="shared" si="50"/>
        <v>0.71688171791663402</v>
      </c>
      <c r="BC77" s="24" cm="1">
        <f t="array" ref="BC77">INDEX(AZ$9:AZ$400,MATCH(MIN(ABS($A77-AZ$9:AZ$400)),ABS($A77-AZ$9:AZ$400),0))</f>
        <v>17.365386595791204</v>
      </c>
      <c r="BD77" s="20">
        <f t="shared" si="51"/>
        <v>0.71518653828002365</v>
      </c>
      <c r="BE77" s="1"/>
      <c r="BF77" s="22">
        <f>$A77*BH$4/'PB_&amp;_MAR 30'!$F$1</f>
        <v>16.395681167736772</v>
      </c>
      <c r="BG77" s="1">
        <v>-450.40134393063585</v>
      </c>
      <c r="BH77" s="6">
        <f t="shared" si="52"/>
        <v>0.71271510296098828</v>
      </c>
      <c r="BI77" s="24" cm="1">
        <f t="array" ref="BI77">INDEX(BF$9:BF$400,MATCH(MIN(ABS($A77-BF$9:BF$400)),ABS($A77-BF$9:BF$400),0))</f>
        <v>17.346155438330207</v>
      </c>
      <c r="BJ77" s="20">
        <f t="shared" si="53"/>
        <v>0.7093839054868819</v>
      </c>
      <c r="BK77" s="1"/>
      <c r="BL77" s="22">
        <f>$A77*BN$4/'PB_&amp;_MAR 30'!$F$1</f>
        <v>16.777015032563071</v>
      </c>
      <c r="BM77" s="1">
        <v>-443.34709055876692</v>
      </c>
      <c r="BN77" s="6">
        <f t="shared" si="54"/>
        <v>0.72364218461598706</v>
      </c>
      <c r="BO77" s="24" cm="1">
        <f t="array" ref="BO77">INDEX(BL$9:BL$400,MATCH(MIN(ABS($A77-BL$9:BL$400)),ABS($A77-BL$9:BL$400),0))</f>
        <v>17.263305323361998</v>
      </c>
      <c r="BP77" s="20">
        <f t="shared" si="55"/>
        <v>0.72193050139698589</v>
      </c>
      <c r="BQ77" s="1"/>
      <c r="BR77" s="22">
        <f>$A77*BT$4/'PB_&amp;_MAR 30'!$F$1</f>
        <v>16.533916167205643</v>
      </c>
      <c r="BS77" s="1">
        <v>-438.66621387283243</v>
      </c>
      <c r="BT77" s="6">
        <f t="shared" si="56"/>
        <v>0.72253958161715826</v>
      </c>
      <c r="BU77" s="24" cm="1">
        <f t="array" ref="BU77">INDEX(BR$9:BR$400,MATCH(MIN(ABS($A77-BR$9:BR$400)),ABS($A77-BR$9:BR$400),0))</f>
        <v>17.252782087518934</v>
      </c>
      <c r="BV77" s="20">
        <f t="shared" si="57"/>
        <v>0.72004732777550506</v>
      </c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22">
        <f t="shared" si="58"/>
        <v>17.242445910626778</v>
      </c>
      <c r="CJ77" s="6">
        <f t="shared" si="59"/>
        <v>0.70282519122278952</v>
      </c>
      <c r="CK77" s="6">
        <f>_xlfn.STDEV.P(H77,N77,T77,Z77,AF77,AL77,AR77,AX77,BD77,BJ77,BP77,BV77)</f>
        <v>1.818825570139411E-2</v>
      </c>
      <c r="CL77" s="1"/>
      <c r="CM77" s="6"/>
      <c r="CN77" s="25">
        <f t="shared" si="60"/>
        <v>17.181399322906188</v>
      </c>
      <c r="CO77" s="6">
        <f t="shared" si="61"/>
        <v>0.68170647738637269</v>
      </c>
      <c r="CP77" s="6">
        <f>_xlfn.STDEV.P(H77,N77,T77)</f>
        <v>1.279425156455908E-2</v>
      </c>
      <c r="CQ77" s="6"/>
      <c r="CR77" s="25">
        <f t="shared" si="62"/>
        <v>17.246071143698043</v>
      </c>
      <c r="CS77" s="6">
        <f t="shared" si="63"/>
        <v>0.71425201091039892</v>
      </c>
      <c r="CT77" s="6">
        <f>_xlfn.STDEV.P(Z77,AF77,AL77)</f>
        <v>1.2172669521669361E-2</v>
      </c>
      <c r="CU77" s="6"/>
      <c r="CV77" s="25">
        <f t="shared" si="64"/>
        <v>17.2548988928325</v>
      </c>
      <c r="CW77" s="6">
        <f t="shared" si="65"/>
        <v>0.69822169837459624</v>
      </c>
      <c r="CX77" s="6">
        <f>_xlfn.STDEV.P(AR77,AX77,BD77)</f>
        <v>1.3369450166143517E-2</v>
      </c>
      <c r="CY77" s="6"/>
      <c r="CZ77" s="25">
        <f t="shared" si="66"/>
        <v>17.28741428307038</v>
      </c>
      <c r="DA77" s="6">
        <f t="shared" si="67"/>
        <v>0.71712057821979103</v>
      </c>
      <c r="DB77" s="6">
        <f>_xlfn.STDEV.P(BJ77,BP77,BV77)</f>
        <v>5.5244103428489138E-3</v>
      </c>
      <c r="DC77" s="6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</row>
    <row r="78" spans="1:129" x14ac:dyDescent="0.25">
      <c r="A78" s="4">
        <v>17.5</v>
      </c>
      <c r="B78" s="3">
        <v>0.25</v>
      </c>
      <c r="C78" s="1"/>
      <c r="D78" s="22">
        <f>$A78*F$4/'PB_&amp;_MAR 30'!$F$1</f>
        <v>16.685623889148673</v>
      </c>
      <c r="E78" s="1">
        <v>-509.95136319845864</v>
      </c>
      <c r="F78" s="6">
        <f t="shared" si="34"/>
        <v>0.6757516026146243</v>
      </c>
      <c r="G78" s="24" cm="1">
        <f t="array" ref="G78">INDEX(D$9:D$400,MATCH(MIN(ABS($A78-D$9:D$400)),ABS($A78-D$9:D$400),0))</f>
        <v>17.400722055826474</v>
      </c>
      <c r="H78" s="20">
        <f t="shared" si="35"/>
        <v>0.67317231766633523</v>
      </c>
      <c r="I78" s="1"/>
      <c r="J78" s="22">
        <f>$A78*L$4/'PB_&amp;_MAR 30'!$F$1</f>
        <v>16.951015600559675</v>
      </c>
      <c r="K78" s="1">
        <v>-478.45397880539502</v>
      </c>
      <c r="L78" s="6">
        <f t="shared" si="36"/>
        <v>0.70054195980075462</v>
      </c>
      <c r="M78" s="24" cm="1">
        <f t="array" ref="M78">INDEX(J$9:J$400,MATCH(MIN(ABS($A78-J$9:J$400)),ABS($A78-J$9:J$400),0))</f>
        <v>17.435330332004234</v>
      </c>
      <c r="N78" s="20">
        <f t="shared" si="37"/>
        <v>0.69893142879551085</v>
      </c>
      <c r="O78" s="1"/>
      <c r="P78" s="22">
        <f>$A78*R$4/'PB_&amp;_MAR 30'!$F$1</f>
        <v>16.711205974331371</v>
      </c>
      <c r="Q78" s="1">
        <v>-515.05041907514453</v>
      </c>
      <c r="R78" s="6">
        <f t="shared" si="38"/>
        <v>0.67301074348779499</v>
      </c>
      <c r="S78" s="24" cm="1">
        <f t="array" ref="S78">INDEX(P$9:P$400,MATCH(MIN(ABS($A78-P$9:P$400)),ABS($A78-P$9:P$400),0))</f>
        <v>17.427400516088429</v>
      </c>
      <c r="T78" s="20">
        <f t="shared" si="39"/>
        <v>0.67052438032275907</v>
      </c>
      <c r="U78" s="1"/>
      <c r="V78" s="22">
        <f>$A78*X$4/'PB_&amp;_MAR 30'!$F$1</f>
        <v>16.359113144120375</v>
      </c>
      <c r="W78" s="1">
        <v>-456.61084778420042</v>
      </c>
      <c r="X78" s="6">
        <f t="shared" si="40"/>
        <v>0.70387300480688508</v>
      </c>
      <c r="Y78" s="24" cm="1">
        <f t="array" ref="Y78">INDEX(V$9:V$400,MATCH(MIN(ABS($A78-V$9:V$400)),ABS($A78-V$9:V$400),0))</f>
        <v>17.527621225843262</v>
      </c>
      <c r="Z78" s="20">
        <f t="shared" si="41"/>
        <v>0.69959528601436416</v>
      </c>
      <c r="AA78" s="1"/>
      <c r="AB78" s="22">
        <f>$A78*AD$4/'PB_&amp;_MAR 30'!$F$1</f>
        <v>16.747738143344677</v>
      </c>
      <c r="AC78" s="1">
        <v>-451.65293834296727</v>
      </c>
      <c r="AD78" s="6">
        <f t="shared" si="42"/>
        <v>0.713885275236948</v>
      </c>
      <c r="AE78" s="24" cm="1">
        <f t="array" ref="AE78">INDEX(AB$9:AB$400,MATCH(MIN(ABS($A78-AB$9:AB$400)),ABS($A78-AB$9:AB$400),0))</f>
        <v>17.465498349488019</v>
      </c>
      <c r="AF78" s="20">
        <f t="shared" si="43"/>
        <v>0.71135915262110327</v>
      </c>
      <c r="AG78" s="1"/>
      <c r="AH78" s="22">
        <f>$A78*AJ$4/'PB_&amp;_MAR 30'!$F$1</f>
        <v>16.740022194211765</v>
      </c>
      <c r="AI78" s="1">
        <v>-423.27649325626209</v>
      </c>
      <c r="AJ78" s="6">
        <f t="shared" si="44"/>
        <v>0.73173769483115381</v>
      </c>
      <c r="AK78" s="24" cm="1">
        <f t="array" ref="AK78">INDEX(AH$9:AH$400,MATCH(MIN(ABS($A78-AH$9:AH$400)),ABS($A78-AH$9:AH$400),0))</f>
        <v>17.457451716820838</v>
      </c>
      <c r="AL78" s="20">
        <f t="shared" si="45"/>
        <v>0.72923485522805775</v>
      </c>
      <c r="AM78" s="1"/>
      <c r="AN78" s="22">
        <f>$A78*AP$4/'PB_&amp;_MAR 30'!$F$1</f>
        <v>16.675242502791615</v>
      </c>
      <c r="AO78" s="1">
        <v>-473.45085741811181</v>
      </c>
      <c r="AP78" s="6">
        <f t="shared" si="46"/>
        <v>0.69877273402279205</v>
      </c>
      <c r="AQ78" s="24" cm="1">
        <f t="array" ref="AQ78">INDEX(AN$9:AN$400,MATCH(MIN(ABS($A78-AN$9:AN$400)),ABS($A78-AN$9:AN$400),0))</f>
        <v>17.389895752911258</v>
      </c>
      <c r="AR78" s="20">
        <f t="shared" si="47"/>
        <v>0.69614263908960516</v>
      </c>
      <c r="AS78" s="1"/>
      <c r="AT78" s="22">
        <f>$A78*AV$4/'PB_&amp;_MAR 30'!$F$1</f>
        <v>17.004707684344282</v>
      </c>
      <c r="AU78" s="1">
        <v>-507.53039499036618</v>
      </c>
      <c r="AV78" s="6">
        <f t="shared" si="48"/>
        <v>0.68334640950963321</v>
      </c>
      <c r="AW78" s="24" cm="1">
        <f t="array" ref="AW78">INDEX(AT$9:AT$400,MATCH(MIN(ABS($A78-AT$9:AT$400)),ABS($A78-AT$9:AT$400),0))</f>
        <v>17.490556475325548</v>
      </c>
      <c r="AX78" s="20">
        <f t="shared" si="49"/>
        <v>0.68166688787042118</v>
      </c>
      <c r="AY78" s="1"/>
      <c r="AZ78" s="22">
        <f>$A78*BB$4/'PB_&amp;_MAR 30'!$F$1</f>
        <v>17.120803685991326</v>
      </c>
      <c r="BA78" s="1">
        <v>-458.30372832369949</v>
      </c>
      <c r="BB78" s="6">
        <f t="shared" si="50"/>
        <v>0.71599840844958207</v>
      </c>
      <c r="BC78" s="24" cm="1">
        <f t="array" ref="BC78">INDEX(AZ$9:AZ$400,MATCH(MIN(ABS($A78-AZ$9:AZ$400)),ABS($A78-AZ$9:AZ$400),0))</f>
        <v>17.609969505591078</v>
      </c>
      <c r="BD78" s="20">
        <f t="shared" si="51"/>
        <v>0.71440485810147525</v>
      </c>
      <c r="BE78" s="1"/>
      <c r="BF78" s="22">
        <f>$A78*BH$4/'PB_&amp;_MAR 30'!$F$1</f>
        <v>16.63329973538513</v>
      </c>
      <c r="BG78" s="1">
        <v>-451.7238872832371</v>
      </c>
      <c r="BH78" s="6">
        <f t="shared" si="52"/>
        <v>0.71187152925499986</v>
      </c>
      <c r="BI78" s="24" cm="1">
        <f t="array" ref="BI78">INDEX(BF$9:BF$400,MATCH(MIN(ABS($A78-BF$9:BF$400)),ABS($A78-BF$9:BF$400),0))</f>
        <v>17.583509985347845</v>
      </c>
      <c r="BJ78" s="20">
        <f t="shared" si="53"/>
        <v>0.70856122141385913</v>
      </c>
      <c r="BK78" s="1"/>
      <c r="BL78" s="22">
        <f>$A78*BN$4/'PB_&amp;_MAR 30'!$F$1</f>
        <v>17.020160177962534</v>
      </c>
      <c r="BM78" s="1">
        <v>-444.7336946050097</v>
      </c>
      <c r="BN78" s="6">
        <f t="shared" si="54"/>
        <v>0.72277785309519293</v>
      </c>
      <c r="BO78" s="24" cm="1">
        <f t="array" ref="BO78">INDEX(BL$9:BL$400,MATCH(MIN(ABS($A78-BL$9:BL$400)),ABS($A78-BL$9:BL$400),0))</f>
        <v>17.506450468761464</v>
      </c>
      <c r="BP78" s="20">
        <f t="shared" si="55"/>
        <v>0.72118744874694596</v>
      </c>
      <c r="BQ78" s="1"/>
      <c r="BR78" s="22">
        <f>$A78*BT$4/'PB_&amp;_MAR 30'!$F$1</f>
        <v>16.773538140643407</v>
      </c>
      <c r="BS78" s="1">
        <v>-440.000717726397</v>
      </c>
      <c r="BT78" s="6">
        <f t="shared" si="56"/>
        <v>0.7216954956451056</v>
      </c>
      <c r="BU78" s="24" cm="1">
        <f t="array" ref="BU78">INDEX(BR$9:BR$400,MATCH(MIN(ABS($A78-BR$9:BR$400)),ABS($A78-BR$9:BR$400),0))</f>
        <v>17.492404060956694</v>
      </c>
      <c r="BV78" s="20">
        <f t="shared" si="57"/>
        <v>0.71922605600831835</v>
      </c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22">
        <f t="shared" si="58"/>
        <v>17.482234203747094</v>
      </c>
      <c r="CJ78" s="6">
        <f t="shared" si="59"/>
        <v>0.70200054432322967</v>
      </c>
      <c r="CK78" s="6">
        <f>_xlfn.STDEV.P(H78,N78,T78,Z78,AF78,AL78,AR78,AX78,BD78,BJ78,BP78,BV78)</f>
        <v>1.8202218744327384E-2</v>
      </c>
      <c r="CL78" s="1"/>
      <c r="CM78" s="6"/>
      <c r="CN78" s="25">
        <f t="shared" si="60"/>
        <v>17.421150967973045</v>
      </c>
      <c r="CO78" s="6">
        <f t="shared" si="61"/>
        <v>0.68087604226153509</v>
      </c>
      <c r="CP78" s="6">
        <f>_xlfn.STDEV.P(H78,N78,T78)</f>
        <v>1.2812770457954105E-2</v>
      </c>
      <c r="CQ78" s="6"/>
      <c r="CR78" s="25">
        <f t="shared" si="62"/>
        <v>17.483523764050705</v>
      </c>
      <c r="CS78" s="6">
        <f t="shared" si="63"/>
        <v>0.71339643128784169</v>
      </c>
      <c r="CT78" s="6">
        <f>_xlfn.STDEV.P(Z78,AF78,AL78)</f>
        <v>1.2185753815221937E-2</v>
      </c>
      <c r="CU78" s="6"/>
      <c r="CV78" s="25">
        <f t="shared" si="64"/>
        <v>17.496807244609297</v>
      </c>
      <c r="CW78" s="6">
        <f t="shared" si="65"/>
        <v>0.69740479502050057</v>
      </c>
      <c r="CX78" s="6">
        <f>_xlfn.STDEV.P(AR78,AX78,BD78)</f>
        <v>1.3394985427583621E-2</v>
      </c>
      <c r="CY78" s="6"/>
      <c r="CZ78" s="25">
        <f t="shared" si="66"/>
        <v>17.527454838355336</v>
      </c>
      <c r="DA78" s="6">
        <f t="shared" si="67"/>
        <v>0.71632490872304111</v>
      </c>
      <c r="DB78" s="6">
        <f>_xlfn.STDEV.P(BJ78,BP78,BV78)</f>
        <v>5.5478461793655072E-3</v>
      </c>
      <c r="DC78" s="6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</row>
    <row r="79" spans="1:129" x14ac:dyDescent="0.25">
      <c r="A79" s="4">
        <v>17.75</v>
      </c>
      <c r="B79" s="3">
        <v>0.25</v>
      </c>
      <c r="C79" s="1"/>
      <c r="D79" s="22">
        <f>$A79*F$4/'PB_&amp;_MAR 30'!$F$1</f>
        <v>16.923989944707937</v>
      </c>
      <c r="E79" s="1">
        <v>-511.31824181117543</v>
      </c>
      <c r="F79" s="6">
        <f t="shared" si="34"/>
        <v>0.67488248404454354</v>
      </c>
      <c r="G79" s="24" cm="1">
        <f t="array" ref="G79">INDEX(D$9:D$400,MATCH(MIN(ABS($A79-D$9:D$400)),ABS($A79-D$9:D$400),0))</f>
        <v>17.638823260212895</v>
      </c>
      <c r="H79" s="20">
        <f t="shared" si="35"/>
        <v>0.67233752107753575</v>
      </c>
      <c r="I79" s="1"/>
      <c r="J79" s="22">
        <f>$A79*L$4/'PB_&amp;_MAR 30'!$F$1</f>
        <v>17.193172966281953</v>
      </c>
      <c r="K79" s="1">
        <v>-479.74671483622353</v>
      </c>
      <c r="L79" s="6">
        <f t="shared" si="36"/>
        <v>0.69973285335491953</v>
      </c>
      <c r="M79" s="24" cm="1">
        <f t="array" ref="M79">INDEX(J$9:J$400,MATCH(MIN(ABS($A79-J$9:J$400)),ABS($A79-J$9:J$400),0))</f>
        <v>17.677487697726516</v>
      </c>
      <c r="N79" s="20">
        <f t="shared" si="37"/>
        <v>0.69814525042906028</v>
      </c>
      <c r="O79" s="1"/>
      <c r="P79" s="22">
        <f>$A79*R$4/'PB_&amp;_MAR 30'!$F$1</f>
        <v>16.949937488250391</v>
      </c>
      <c r="Q79" s="1">
        <v>-516.35805876685936</v>
      </c>
      <c r="R79" s="6">
        <f t="shared" si="38"/>
        <v>0.67218056431553552</v>
      </c>
      <c r="S79" s="24" cm="1">
        <f t="array" ref="S79">INDEX(P$9:P$400,MATCH(MIN(ABS($A79-P$9:P$400)),ABS($A79-P$9:P$400),0))</f>
        <v>17.66586677276976</v>
      </c>
      <c r="T79" s="20">
        <f t="shared" si="39"/>
        <v>0.66972902717075145</v>
      </c>
      <c r="U79" s="1"/>
      <c r="V79" s="22">
        <f>$A79*X$4/'PB_&amp;_MAR 30'!$F$1</f>
        <v>16.592814760464954</v>
      </c>
      <c r="W79" s="1">
        <v>-457.99237957610791</v>
      </c>
      <c r="X79" s="6">
        <f t="shared" si="40"/>
        <v>0.7029770364778658</v>
      </c>
      <c r="Y79" s="24" cm="1">
        <f t="array" ref="Y79">INDEX(V$9:V$400,MATCH(MIN(ABS($A79-V$9:V$400)),ABS($A79-V$9:V$400),0))</f>
        <v>17.761322842187838</v>
      </c>
      <c r="Z79" s="20">
        <f t="shared" si="41"/>
        <v>0.69874118802109031</v>
      </c>
      <c r="AA79" s="1"/>
      <c r="AB79" s="22">
        <f>$A79*AD$4/'PB_&amp;_MAR 30'!$F$1</f>
        <v>16.986991545392456</v>
      </c>
      <c r="AC79" s="1">
        <v>-452.97222543352603</v>
      </c>
      <c r="AD79" s="6">
        <f t="shared" si="42"/>
        <v>0.71304952851473347</v>
      </c>
      <c r="AE79" s="24" cm="1">
        <f t="array" ref="AE79">INDEX(AB$9:AB$400,MATCH(MIN(ABS($A79-AB$9:AB$400)),ABS($A79-AB$9:AB$400),0))</f>
        <v>17.704485914422413</v>
      </c>
      <c r="AF79" s="20">
        <f t="shared" si="43"/>
        <v>0.71055145188961422</v>
      </c>
      <c r="AG79" s="1"/>
      <c r="AH79" s="22">
        <f>$A79*AJ$4/'PB_&amp;_MAR 30'!$F$1</f>
        <v>16.979165368414787</v>
      </c>
      <c r="AI79" s="1">
        <v>-424.624147398844</v>
      </c>
      <c r="AJ79" s="6">
        <f t="shared" si="44"/>
        <v>0.73088358454480595</v>
      </c>
      <c r="AK79" s="24" cm="1">
        <f t="array" ref="AK79">INDEX(AH$9:AH$400,MATCH(MIN(ABS($A79-AH$9:AH$400)),ABS($A79-AH$9:AH$400),0))</f>
        <v>17.696329176385859</v>
      </c>
      <c r="AL79" s="20">
        <f t="shared" si="45"/>
        <v>0.72841118509735459</v>
      </c>
      <c r="AM79" s="1"/>
      <c r="AN79" s="22">
        <f>$A79*AP$4/'PB_&amp;_MAR 30'!$F$1</f>
        <v>16.913460252831495</v>
      </c>
      <c r="AO79" s="1">
        <v>-474.86394990366097</v>
      </c>
      <c r="AP79" s="6">
        <f t="shared" si="46"/>
        <v>0.69787367136544209</v>
      </c>
      <c r="AQ79" s="24" cm="1">
        <f t="array" ref="AQ79">INDEX(AN$9:AN$400,MATCH(MIN(ABS($A79-AN$9:AN$400)),ABS($A79-AN$9:AN$400),0))</f>
        <v>17.866331252991017</v>
      </c>
      <c r="AR79" s="20">
        <f t="shared" si="47"/>
        <v>0.69438220380742577</v>
      </c>
      <c r="AS79" s="1"/>
      <c r="AT79" s="22">
        <f>$A79*AV$4/'PB_&amp;_MAR 30'!$F$1</f>
        <v>17.247632079834915</v>
      </c>
      <c r="AU79" s="1">
        <v>-508.87059730250485</v>
      </c>
      <c r="AV79" s="6">
        <f t="shared" si="48"/>
        <v>0.68251024308825015</v>
      </c>
      <c r="AW79" s="24" cm="1">
        <f t="array" ref="AW79">INDEX(AT$9:AT$400,MATCH(MIN(ABS($A79-AT$9:AT$400)),ABS($A79-AT$9:AT$400),0))</f>
        <v>17.73348087081618</v>
      </c>
      <c r="AX79" s="20">
        <f t="shared" si="49"/>
        <v>0.68081825826389564</v>
      </c>
      <c r="AY79" s="1"/>
      <c r="AZ79" s="22">
        <f>$A79*BB$4/'PB_&amp;_MAR 30'!$F$1</f>
        <v>17.365386595791204</v>
      </c>
      <c r="BA79" s="1">
        <v>-459.61387283237002</v>
      </c>
      <c r="BB79" s="6">
        <f t="shared" si="50"/>
        <v>0.71518653828002365</v>
      </c>
      <c r="BC79" s="24" cm="1">
        <f t="array" ref="BC79">INDEX(AZ$9:AZ$400,MATCH(MIN(ABS($A79-AZ$9:AZ$400)),ABS($A79-AZ$9:AZ$400),0))</f>
        <v>17.854552415390955</v>
      </c>
      <c r="BD79" s="20">
        <f t="shared" si="51"/>
        <v>0.71362348835985256</v>
      </c>
      <c r="BE79" s="1"/>
      <c r="BF79" s="22">
        <f>$A79*BH$4/'PB_&amp;_MAR 30'!$F$1</f>
        <v>16.870918303033491</v>
      </c>
      <c r="BG79" s="1">
        <v>-453.04267341040469</v>
      </c>
      <c r="BH79" s="6">
        <f t="shared" si="52"/>
        <v>0.71103035206522203</v>
      </c>
      <c r="BI79" s="24" cm="1">
        <f t="array" ref="BI79">INDEX(BF$9:BF$400,MATCH(MIN(ABS($A79-BF$9:BF$400)),ABS($A79-BF$9:BF$400),0))</f>
        <v>17.821392573626927</v>
      </c>
      <c r="BJ79" s="20">
        <f t="shared" si="53"/>
        <v>0.70775854825119155</v>
      </c>
      <c r="BK79" s="1"/>
      <c r="BL79" s="22">
        <f>$A79*BN$4/'PB_&amp;_MAR 30'!$F$1</f>
        <v>17.263305323361998</v>
      </c>
      <c r="BM79" s="1">
        <v>-446.09305876685937</v>
      </c>
      <c r="BN79" s="6">
        <f t="shared" si="54"/>
        <v>0.72193050139698589</v>
      </c>
      <c r="BO79" s="24" cm="1">
        <f t="array" ref="BO79">INDEX(BL$9:BL$400,MATCH(MIN(ABS($A79-BL$9:BL$400)),ABS($A79-BL$9:BL$400),0))</f>
        <v>17.749595614160928</v>
      </c>
      <c r="BP79" s="20">
        <f t="shared" si="55"/>
        <v>0.72032869909886443</v>
      </c>
      <c r="BQ79" s="1"/>
      <c r="BR79" s="22">
        <f>$A79*BT$4/'PB_&amp;_MAR 30'!$F$1</f>
        <v>17.01316011408117</v>
      </c>
      <c r="BS79" s="1">
        <v>-441.27454238921007</v>
      </c>
      <c r="BT79" s="6">
        <f t="shared" si="56"/>
        <v>0.7208897898197808</v>
      </c>
      <c r="BU79" s="24" cm="1">
        <f t="array" ref="BU79">INDEX(BR$9:BR$400,MATCH(MIN(ABS($A79-BR$9:BR$400)),ABS($A79-BR$9:BR$400),0))</f>
        <v>17.731759787757305</v>
      </c>
      <c r="BV79" s="20">
        <f t="shared" si="57"/>
        <v>0.71840438816118635</v>
      </c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22">
        <f t="shared" si="58"/>
        <v>17.741785681537383</v>
      </c>
      <c r="CJ79" s="6">
        <f t="shared" si="59"/>
        <v>0.70110260080231868</v>
      </c>
      <c r="CK79" s="6">
        <f>_xlfn.STDEV.P(H79,N79,T79,Z79,AF79,AL79,AR79,AX79,BD79,BJ79,BP79,BV79)</f>
        <v>1.8229508906775615E-2</v>
      </c>
      <c r="CL79" s="1"/>
      <c r="CM79" s="6"/>
      <c r="CN79" s="25">
        <f t="shared" si="60"/>
        <v>17.66072591023639</v>
      </c>
      <c r="CO79" s="6">
        <f t="shared" si="61"/>
        <v>0.68007059955911586</v>
      </c>
      <c r="CP79" s="6">
        <f>_xlfn.STDEV.P(H79,N79,T79)</f>
        <v>1.2824996768504354E-2</v>
      </c>
      <c r="CQ79" s="6"/>
      <c r="CR79" s="25">
        <f t="shared" si="62"/>
        <v>17.720712644332036</v>
      </c>
      <c r="CS79" s="6">
        <f t="shared" si="63"/>
        <v>0.71256794166935311</v>
      </c>
      <c r="CT79" s="6">
        <f>_xlfn.STDEV.P(Z79,AF79,AL79)</f>
        <v>1.2196361613208697E-2</v>
      </c>
      <c r="CU79" s="6"/>
      <c r="CV79" s="25">
        <f t="shared" si="64"/>
        <v>17.81812151306605</v>
      </c>
      <c r="CW79" s="6">
        <f t="shared" si="65"/>
        <v>0.69627465014372458</v>
      </c>
      <c r="CX79" s="6">
        <f>_xlfn.STDEV.P(AR79,AX79,BD79)</f>
        <v>1.3459365890561062E-2</v>
      </c>
      <c r="CY79" s="6"/>
      <c r="CZ79" s="25">
        <f t="shared" si="66"/>
        <v>17.767582658515053</v>
      </c>
      <c r="DA79" s="6">
        <f t="shared" si="67"/>
        <v>0.71549721183708082</v>
      </c>
      <c r="DB79" s="6">
        <f>_xlfn.STDEV.P(BJ79,BP79,BV79)</f>
        <v>5.5281659838740229E-3</v>
      </c>
      <c r="DC79" s="6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</row>
    <row r="80" spans="1:129" x14ac:dyDescent="0.25">
      <c r="A80" s="4">
        <v>18</v>
      </c>
      <c r="B80" s="3">
        <v>0.25</v>
      </c>
      <c r="C80" s="1"/>
      <c r="D80" s="22">
        <f>$A80*F$4/'PB_&amp;_MAR 30'!$F$1</f>
        <v>17.162356000267206</v>
      </c>
      <c r="E80" s="1">
        <v>-512.63565028901746</v>
      </c>
      <c r="F80" s="6">
        <f t="shared" si="34"/>
        <v>0.67404482065452342</v>
      </c>
      <c r="G80" s="24" cm="1">
        <f t="array" ref="G80">INDEX(D$9:D$400,MATCH(MIN(ABS($A80-D$9:D$400)),ABS($A80-D$9:D$400),0))</f>
        <v>18.115820222504272</v>
      </c>
      <c r="H80" s="20">
        <f t="shared" si="35"/>
        <v>0.67072187950624362</v>
      </c>
      <c r="I80" s="1"/>
      <c r="J80" s="22">
        <f>$A80*L$4/'PB_&amp;_MAR 30'!$F$1</f>
        <v>17.435330332004234</v>
      </c>
      <c r="K80" s="1">
        <v>-481.02717726396924</v>
      </c>
      <c r="L80" s="6">
        <f t="shared" si="36"/>
        <v>0.69893142879551085</v>
      </c>
      <c r="M80" s="24" cm="1">
        <f t="array" ref="M80">INDEX(J$9:J$400,MATCH(MIN(ABS($A80-J$9:J$400)),ABS($A80-J$9:J$400),0))</f>
        <v>17.919375999709104</v>
      </c>
      <c r="N80" s="20">
        <f t="shared" si="37"/>
        <v>0.69735840577654207</v>
      </c>
      <c r="O80" s="1"/>
      <c r="P80" s="22">
        <f>$A80*R$4/'PB_&amp;_MAR 30'!$F$1</f>
        <v>17.188669002169409</v>
      </c>
      <c r="Q80" s="1">
        <v>-517.67928709055889</v>
      </c>
      <c r="R80" s="6">
        <f t="shared" si="38"/>
        <v>0.67134175814967489</v>
      </c>
      <c r="S80" s="24" cm="1">
        <f t="array" ref="S80">INDEX(P$9:P$400,MATCH(MIN(ABS($A80-P$9:P$400)),ABS($A80-P$9:P$400),0))</f>
        <v>17.904863543926471</v>
      </c>
      <c r="T80" s="20">
        <f t="shared" si="39"/>
        <v>0.66892691554449413</v>
      </c>
      <c r="U80" s="1"/>
      <c r="V80" s="22">
        <f>$A80*X$4/'PB_&amp;_MAR 30'!$F$1</f>
        <v>16.826516376809529</v>
      </c>
      <c r="W80" s="1">
        <v>-459.26276011560702</v>
      </c>
      <c r="X80" s="6">
        <f t="shared" si="40"/>
        <v>0.70215315335345185</v>
      </c>
      <c r="Y80" s="24" cm="1">
        <f t="array" ref="Y80">INDEX(V$9:V$400,MATCH(MIN(ABS($A80-V$9:V$400)),ABS($A80-V$9:V$400),0))</f>
        <v>17.995024458532413</v>
      </c>
      <c r="Z80" s="20">
        <f t="shared" si="41"/>
        <v>0.69794772282245088</v>
      </c>
      <c r="AA80" s="1"/>
      <c r="AB80" s="22">
        <f>$A80*AD$4/'PB_&amp;_MAR 30'!$F$1</f>
        <v>17.226244947440236</v>
      </c>
      <c r="AC80" s="1">
        <v>-454.18023603082861</v>
      </c>
      <c r="AD80" s="6">
        <f t="shared" si="42"/>
        <v>0.71228427362493663</v>
      </c>
      <c r="AE80" s="24" cm="1">
        <f t="array" ref="AE80">INDEX(AB$9:AB$400,MATCH(MIN(ABS($A80-AB$9:AB$400)),ABS($A80-AB$9:AB$400),0))</f>
        <v>17.944005153583582</v>
      </c>
      <c r="AF80" s="20">
        <f t="shared" si="43"/>
        <v>0.70977790617653369</v>
      </c>
      <c r="AG80" s="1"/>
      <c r="AH80" s="22">
        <f>$A80*AJ$4/'PB_&amp;_MAR 30'!$F$1</f>
        <v>17.218308542617816</v>
      </c>
      <c r="AI80" s="1">
        <v>-425.94481213872837</v>
      </c>
      <c r="AJ80" s="6">
        <f t="shared" si="44"/>
        <v>0.7300465794828167</v>
      </c>
      <c r="AK80" s="24" cm="1">
        <f t="array" ref="AK80">INDEX(AH$9:AH$400,MATCH(MIN(ABS($A80-AH$9:AH$400)),ABS($A80-AH$9:AH$400),0))</f>
        <v>17.935738065226889</v>
      </c>
      <c r="AL80" s="20">
        <f t="shared" si="45"/>
        <v>0.72759957990448199</v>
      </c>
      <c r="AM80" s="1"/>
      <c r="AN80" s="22">
        <f>$A80*AP$4/'PB_&amp;_MAR 30'!$F$1</f>
        <v>17.151678002871375</v>
      </c>
      <c r="AO80" s="1">
        <v>-476.28693641618503</v>
      </c>
      <c r="AP80" s="6">
        <f t="shared" si="46"/>
        <v>0.69696831375551493</v>
      </c>
      <c r="AQ80" s="24" cm="1">
        <f t="array" ref="AQ80">INDEX(AN$9:AN$400,MATCH(MIN(ABS($A80-AN$9:AN$400)),ABS($A80-AN$9:AN$400),0))</f>
        <v>18.104549003030897</v>
      </c>
      <c r="AR80" s="20">
        <f t="shared" si="47"/>
        <v>0.69354983577421847</v>
      </c>
      <c r="AS80" s="1"/>
      <c r="AT80" s="22">
        <f>$A80*AV$4/'PB_&amp;_MAR 30'!$F$1</f>
        <v>17.490556475325548</v>
      </c>
      <c r="AU80" s="1">
        <v>-510.2223217726397</v>
      </c>
      <c r="AV80" s="6">
        <f t="shared" si="48"/>
        <v>0.68166688787042118</v>
      </c>
      <c r="AW80" s="24" cm="1">
        <f t="array" ref="AW80">INDEX(AT$9:AT$400,MATCH(MIN(ABS($A80-AT$9:AT$400)),ABS($A80-AT$9:AT$400),0))</f>
        <v>17.976135350311822</v>
      </c>
      <c r="AX80" s="20">
        <f t="shared" si="49"/>
        <v>0.6800141679396976</v>
      </c>
      <c r="AY80" s="1"/>
      <c r="AZ80" s="22">
        <f>$A80*BB$4/'PB_&amp;_MAR 30'!$F$1</f>
        <v>17.609969505591078</v>
      </c>
      <c r="BA80" s="1">
        <v>-460.87529865125242</v>
      </c>
      <c r="BB80" s="6">
        <f t="shared" si="50"/>
        <v>0.71440485810147525</v>
      </c>
      <c r="BC80" s="24" cm="1">
        <f t="array" ref="BC80">INDEX(AZ$9:AZ$400,MATCH(MIN(ABS($A80-AZ$9:AZ$400)),ABS($A80-AZ$9:AZ$400),0))</f>
        <v>18.098863566402166</v>
      </c>
      <c r="BD80" s="20">
        <f t="shared" si="51"/>
        <v>0.71283765608742489</v>
      </c>
      <c r="BE80" s="1"/>
      <c r="BF80" s="22">
        <f>$A80*BH$4/'PB_&amp;_MAR 30'!$F$1</f>
        <v>17.108536870681849</v>
      </c>
      <c r="BG80" s="1">
        <v>-454.37592485549141</v>
      </c>
      <c r="BH80" s="6">
        <f t="shared" si="52"/>
        <v>0.71017994828803466</v>
      </c>
      <c r="BI80" s="24" cm="1">
        <f t="array" ref="BI80">INDEX(BF$9:BF$400,MATCH(MIN(ABS($A80-BF$9:BF$400)),ABS($A80-BF$9:BF$400),0))</f>
        <v>18.059011141275285</v>
      </c>
      <c r="BJ80" s="20">
        <f t="shared" si="53"/>
        <v>0.70695535584334512</v>
      </c>
      <c r="BK80" s="1"/>
      <c r="BL80" s="22">
        <f>$A80*BN$4/'PB_&amp;_MAR 30'!$F$1</f>
        <v>17.506450468761464</v>
      </c>
      <c r="BM80" s="1">
        <v>-447.2851011560694</v>
      </c>
      <c r="BN80" s="6">
        <f t="shared" si="54"/>
        <v>0.72118744874694596</v>
      </c>
      <c r="BO80" s="24" cm="1">
        <f t="array" ref="BO80">INDEX(BL$9:BL$400,MATCH(MIN(ABS($A80-BL$9:BL$400)),ABS($A80-BL$9:BL$400),0))</f>
        <v>17.992470598287728</v>
      </c>
      <c r="BP80" s="20">
        <f t="shared" si="55"/>
        <v>0.71951761005625137</v>
      </c>
      <c r="BQ80" s="1"/>
      <c r="BR80" s="22">
        <f>$A80*BT$4/'PB_&amp;_MAR 30'!$F$1</f>
        <v>17.252782087518934</v>
      </c>
      <c r="BS80" s="1">
        <v>-442.606478805395</v>
      </c>
      <c r="BT80" s="6">
        <f t="shared" si="56"/>
        <v>0.72004732777550506</v>
      </c>
      <c r="BU80" s="24" cm="1">
        <f t="array" ref="BU80">INDEX(BR$9:BR$400,MATCH(MIN(ABS($A80-BR$9:BR$400)),ABS($A80-BR$9:BR$400),0))</f>
        <v>17.971648007832222</v>
      </c>
      <c r="BV80" s="20">
        <f t="shared" si="57"/>
        <v>0.71758893876919994</v>
      </c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22">
        <f t="shared" si="58"/>
        <v>18.001458759218568</v>
      </c>
      <c r="CJ80" s="6">
        <f t="shared" si="59"/>
        <v>0.70023299785007376</v>
      </c>
      <c r="CK80" s="6">
        <f>_xlfn.STDEV.P(H80,N80,T80,Z80,AF80,AL80,AR80,AX80,BD80,BJ80,BP80,BV80)</f>
        <v>1.8337475159600061E-2</v>
      </c>
      <c r="CL80" s="1"/>
      <c r="CM80" s="6"/>
      <c r="CN80" s="25">
        <f t="shared" si="60"/>
        <v>17.980019922046612</v>
      </c>
      <c r="CO80" s="6">
        <f t="shared" si="61"/>
        <v>0.67900240027576009</v>
      </c>
      <c r="CP80" s="6">
        <f>_xlfn.STDEV.P(H80,N80,T80)</f>
        <v>1.3000325056565641E-2</v>
      </c>
      <c r="CQ80" s="6"/>
      <c r="CR80" s="25">
        <f t="shared" si="62"/>
        <v>17.958255892447628</v>
      </c>
      <c r="CS80" s="6">
        <f t="shared" si="63"/>
        <v>0.71177506963448878</v>
      </c>
      <c r="CT80" s="6">
        <f>_xlfn.STDEV.P(Z80,AF80,AL80)</f>
        <v>1.2187415736779289E-2</v>
      </c>
      <c r="CU80" s="6"/>
      <c r="CV80" s="25">
        <f t="shared" si="64"/>
        <v>18.059849306581629</v>
      </c>
      <c r="CW80" s="6">
        <f t="shared" si="65"/>
        <v>0.69546721993378036</v>
      </c>
      <c r="CX80" s="6">
        <f>_xlfn.STDEV.P(AR80,AX80,BD80)</f>
        <v>1.346854644613398E-2</v>
      </c>
      <c r="CY80" s="6"/>
      <c r="CZ80" s="25">
        <f t="shared" si="66"/>
        <v>18.007709915798412</v>
      </c>
      <c r="DA80" s="6">
        <f t="shared" si="67"/>
        <v>0.71468730155626548</v>
      </c>
      <c r="DB80" s="6">
        <f>_xlfn.STDEV.P(BJ80,BP80,BV80)</f>
        <v>5.5237174447428494E-3</v>
      </c>
      <c r="DC80" s="6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</row>
    <row r="81" spans="1:129" x14ac:dyDescent="0.25">
      <c r="A81" s="4">
        <v>18.25</v>
      </c>
      <c r="B81" s="3">
        <v>0.25</v>
      </c>
      <c r="C81" s="1"/>
      <c r="D81" s="22">
        <f>$A81*F$4/'PB_&amp;_MAR 30'!$F$1</f>
        <v>17.400722055826474</v>
      </c>
      <c r="E81" s="1">
        <v>-514.00785163776493</v>
      </c>
      <c r="F81" s="6">
        <f t="shared" si="34"/>
        <v>0.67317231766633523</v>
      </c>
      <c r="G81" s="24" cm="1">
        <f t="array" ref="G81">INDEX(D$9:D$400,MATCH(MIN(ABS($A81-D$9:D$400)),ABS($A81-D$9:D$400),0))</f>
        <v>18.354186278063537</v>
      </c>
      <c r="H81" s="20">
        <f t="shared" si="35"/>
        <v>0.66991758249709787</v>
      </c>
      <c r="I81" s="1"/>
      <c r="J81" s="22">
        <f>$A81*L$4/'PB_&amp;_MAR 30'!$F$1</f>
        <v>17.677487697726516</v>
      </c>
      <c r="K81" s="1">
        <v>-482.28328034682085</v>
      </c>
      <c r="L81" s="6">
        <f t="shared" si="36"/>
        <v>0.69814525042906028</v>
      </c>
      <c r="M81" s="24" cm="1">
        <f t="array" ref="M81">INDEX(J$9:J$400,MATCH(MIN(ABS($A81-J$9:J$400)),ABS($A81-J$9:J$400),0))</f>
        <v>18.161802429171079</v>
      </c>
      <c r="N81" s="20">
        <f t="shared" si="37"/>
        <v>0.69653001622804533</v>
      </c>
      <c r="O81" s="1"/>
      <c r="P81" s="22">
        <f>$A81*R$4/'PB_&amp;_MAR 30'!$F$1</f>
        <v>17.427400516088429</v>
      </c>
      <c r="Q81" s="1">
        <v>-518.96676300578042</v>
      </c>
      <c r="R81" s="6">
        <f t="shared" si="38"/>
        <v>0.67052438032275907</v>
      </c>
      <c r="S81" s="24" cm="1">
        <f t="array" ref="S81">INDEX(P$9:P$400,MATCH(MIN(ABS($A81-P$9:P$400)),ABS($A81-P$9:P$400),0))</f>
        <v>18.143595057845491</v>
      </c>
      <c r="T81" s="20">
        <f t="shared" si="39"/>
        <v>0.66815966969421958</v>
      </c>
      <c r="U81" s="1"/>
      <c r="V81" s="22">
        <f>$A81*X$4/'PB_&amp;_MAR 30'!$F$1</f>
        <v>17.060217993154104</v>
      </c>
      <c r="W81" s="1">
        <v>-460.60947495183046</v>
      </c>
      <c r="X81" s="6">
        <f t="shared" si="40"/>
        <v>0.7012797649533119</v>
      </c>
      <c r="Y81" s="24" cm="1">
        <f t="array" ref="Y81">INDEX(V$9:V$400,MATCH(MIN(ABS($A81-V$9:V$400)),ABS($A81-V$9:V$400),0))</f>
        <v>18.228466406414384</v>
      </c>
      <c r="Z81" s="20">
        <f t="shared" si="41"/>
        <v>0.69714629779276793</v>
      </c>
      <c r="AA81" s="1"/>
      <c r="AB81" s="22">
        <f>$A81*AD$4/'PB_&amp;_MAR 30'!$F$1</f>
        <v>17.465498349488019</v>
      </c>
      <c r="AC81" s="1">
        <v>-455.64060693641625</v>
      </c>
      <c r="AD81" s="6">
        <f t="shared" si="42"/>
        <v>0.71135915262110327</v>
      </c>
      <c r="AE81" s="24" cm="1">
        <f t="array" ref="AE81">INDEX(AB$9:AB$400,MATCH(MIN(ABS($A81-AB$9:AB$400)),ABS($A81-AB$9:AB$400),0))</f>
        <v>18.183258555631362</v>
      </c>
      <c r="AF81" s="20">
        <f t="shared" si="43"/>
        <v>0.70894854616507852</v>
      </c>
      <c r="AG81" s="1"/>
      <c r="AH81" s="22">
        <f>$A81*AJ$4/'PB_&amp;_MAR 30'!$F$1</f>
        <v>17.457451716820838</v>
      </c>
      <c r="AI81" s="1">
        <v>-427.22558766859345</v>
      </c>
      <c r="AJ81" s="6">
        <f t="shared" si="44"/>
        <v>0.72923485522805775</v>
      </c>
      <c r="AK81" s="24" cm="1">
        <f t="array" ref="AK81">INDEX(AH$9:AH$400,MATCH(MIN(ABS($A81-AH$9:AH$400)),ABS($A81-AH$9:AH$400),0))</f>
        <v>18.174881239429915</v>
      </c>
      <c r="AL81" s="20">
        <f t="shared" si="45"/>
        <v>0.72681190615079294</v>
      </c>
      <c r="AM81" s="1"/>
      <c r="AN81" s="22">
        <f>$A81*AP$4/'PB_&amp;_MAR 30'!$F$1</f>
        <v>17.389895752911258</v>
      </c>
      <c r="AO81" s="1">
        <v>-477.58468208092489</v>
      </c>
      <c r="AP81" s="6">
        <f t="shared" si="46"/>
        <v>0.69614263908960516</v>
      </c>
      <c r="AQ81" s="24" cm="1">
        <f t="array" ref="AQ81">INDEX(AN$9:AN$400,MATCH(MIN(ABS($A81-AN$9:AN$400)),ABS($A81-AN$9:AN$400),0))</f>
        <v>18.342766753070777</v>
      </c>
      <c r="AR81" s="20">
        <f t="shared" si="47"/>
        <v>0.69270726832417717</v>
      </c>
      <c r="AS81" s="1"/>
      <c r="AT81" s="22">
        <f>$A81*AV$4/'PB_&amp;_MAR 30'!$F$1</f>
        <v>17.73348087081618</v>
      </c>
      <c r="AU81" s="1">
        <v>-511.58250000000004</v>
      </c>
      <c r="AV81" s="6">
        <f t="shared" si="48"/>
        <v>0.68081825826389564</v>
      </c>
      <c r="AW81" s="24" cm="1">
        <f t="array" ref="AW81">INDEX(AT$9:AT$400,MATCH(MIN(ABS($A81-AT$9:AT$400)),ABS($A81-AT$9:AT$400),0))</f>
        <v>18.219329661797445</v>
      </c>
      <c r="AX81" s="20">
        <f t="shared" si="49"/>
        <v>0.67916167044812792</v>
      </c>
      <c r="AY81" s="1"/>
      <c r="AZ81" s="22">
        <f>$A81*BB$4/'PB_&amp;_MAR 30'!$F$1</f>
        <v>17.854552415390955</v>
      </c>
      <c r="BA81" s="1">
        <v>-462.13622350674376</v>
      </c>
      <c r="BB81" s="6">
        <f t="shared" si="50"/>
        <v>0.71362348835985256</v>
      </c>
      <c r="BC81" s="24" cm="1">
        <f t="array" ref="BC81">INDEX(AZ$9:AZ$400,MATCH(MIN(ABS($A81-AZ$9:AZ$400)),ABS($A81-AZ$9:AZ$400),0))</f>
        <v>18.343718234990707</v>
      </c>
      <c r="BD81" s="20">
        <f t="shared" si="51"/>
        <v>0.71210137730923906</v>
      </c>
      <c r="BE81" s="1"/>
      <c r="BF81" s="22">
        <f>$A81*BH$4/'PB_&amp;_MAR 30'!$F$1</f>
        <v>17.346155438330207</v>
      </c>
      <c r="BG81" s="1">
        <v>-455.6239499036609</v>
      </c>
      <c r="BH81" s="6">
        <f t="shared" si="52"/>
        <v>0.7093839054868819</v>
      </c>
      <c r="BI81" s="24" cm="1">
        <f t="array" ref="BI81">INDEX(BF$9:BF$400,MATCH(MIN(ABS($A81-BF$9:BF$400)),ABS($A81-BF$9:BF$400),0))</f>
        <v>18.296629708923643</v>
      </c>
      <c r="BJ81" s="20">
        <f t="shared" si="53"/>
        <v>0.70618136099132622</v>
      </c>
      <c r="BK81" s="1"/>
      <c r="BL81" s="22">
        <f>$A81*BN$4/'PB_&amp;_MAR 30'!$F$1</f>
        <v>17.749595614160928</v>
      </c>
      <c r="BM81" s="1">
        <v>-448.66275048169564</v>
      </c>
      <c r="BN81" s="6">
        <f t="shared" si="54"/>
        <v>0.72032869909886443</v>
      </c>
      <c r="BO81" s="24" cm="1">
        <f t="array" ref="BO81">INDEX(BL$9:BL$400,MATCH(MIN(ABS($A81-BL$9:BL$400)),ABS($A81-BL$9:BL$400),0))</f>
        <v>18.235885904959858</v>
      </c>
      <c r="BP81" s="20">
        <f t="shared" si="55"/>
        <v>0.71869395204151654</v>
      </c>
      <c r="BQ81" s="1"/>
      <c r="BR81" s="22">
        <f>$A81*BT$4/'PB_&amp;_MAR 30'!$F$1</f>
        <v>17.492404060956694</v>
      </c>
      <c r="BS81" s="1">
        <v>-443.90491329479778</v>
      </c>
      <c r="BT81" s="6">
        <f t="shared" si="56"/>
        <v>0.71922605600831835</v>
      </c>
      <c r="BU81" s="24" cm="1">
        <f t="array" ref="BU81">INDEX(BR$9:BR$400,MATCH(MIN(ABS($A81-BR$9:BR$400)),ABS($A81-BR$9:BR$400),0))</f>
        <v>18.211269981269982</v>
      </c>
      <c r="BV81" s="20">
        <f t="shared" si="57"/>
        <v>0.71675863637925374</v>
      </c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22">
        <f t="shared" si="58"/>
        <v>18.241315850964014</v>
      </c>
      <c r="CJ81" s="6">
        <f t="shared" si="59"/>
        <v>0.69942652366847025</v>
      </c>
      <c r="CK81" s="6">
        <f>_xlfn.STDEV.P(H81,N81,T81,Z81,AF81,AL81,AR81,AX81,BD81,BJ81,BP81,BV81)</f>
        <v>1.8340163975219047E-2</v>
      </c>
      <c r="CL81" s="1"/>
      <c r="CM81" s="6"/>
      <c r="CN81" s="25">
        <f t="shared" si="60"/>
        <v>18.2198612550267</v>
      </c>
      <c r="CO81" s="6">
        <f t="shared" si="61"/>
        <v>0.67820242280645415</v>
      </c>
      <c r="CP81" s="6">
        <f>_xlfn.STDEV.P(H81,N81,T81)</f>
        <v>1.2979421528609356E-2</v>
      </c>
      <c r="CQ81" s="6"/>
      <c r="CR81" s="25">
        <f t="shared" si="62"/>
        <v>18.195535400491888</v>
      </c>
      <c r="CS81" s="6">
        <f t="shared" si="63"/>
        <v>0.71096891670287976</v>
      </c>
      <c r="CT81" s="6">
        <f>_xlfn.STDEV.P(Z81,AF81,AL81)</f>
        <v>1.2194903379293126E-2</v>
      </c>
      <c r="CU81" s="6"/>
      <c r="CV81" s="25">
        <f t="shared" si="64"/>
        <v>18.301938216619643</v>
      </c>
      <c r="CW81" s="6">
        <f t="shared" si="65"/>
        <v>0.69465677202718135</v>
      </c>
      <c r="CX81" s="6">
        <f>_xlfn.STDEV.P(AR81,AX81,BD81)</f>
        <v>1.3518049552111267E-2</v>
      </c>
      <c r="CY81" s="6"/>
      <c r="CZ81" s="25">
        <f t="shared" si="66"/>
        <v>18.247928531717829</v>
      </c>
      <c r="DA81" s="6">
        <f t="shared" si="67"/>
        <v>0.7138779831373655</v>
      </c>
      <c r="DB81" s="6">
        <f>_xlfn.STDEV.P(BJ81,BP81,BV81)</f>
        <v>5.4993851791102742E-3</v>
      </c>
      <c r="DC81" s="6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</row>
    <row r="82" spans="1:129" x14ac:dyDescent="0.25">
      <c r="A82" s="4">
        <v>18.499722222222221</v>
      </c>
      <c r="B82" s="3">
        <v>0.24972222222222129</v>
      </c>
      <c r="C82" s="1"/>
      <c r="D82" s="22">
        <f>$A82*F$4/'PB_&amp;_MAR 30'!$F$1</f>
        <v>17.638823260212895</v>
      </c>
      <c r="E82" s="1">
        <v>-515.32075144508667</v>
      </c>
      <c r="F82" s="6">
        <f t="shared" si="34"/>
        <v>0.67233752107753575</v>
      </c>
      <c r="G82" s="24" cm="1">
        <f t="array" ref="G82">INDEX(D$9:D$400,MATCH(MIN(ABS($A82-D$9:D$400)),ABS($A82-D$9:D$400),0))</f>
        <v>18.592287482449962</v>
      </c>
      <c r="H82" s="20">
        <f t="shared" si="35"/>
        <v>0.6691076315188782</v>
      </c>
      <c r="I82" s="1"/>
      <c r="J82" s="22">
        <f>$A82*L$4/'PB_&amp;_MAR 30'!$F$1</f>
        <v>17.919375999709104</v>
      </c>
      <c r="K82" s="1">
        <v>-483.54044797687868</v>
      </c>
      <c r="L82" s="6">
        <f t="shared" si="36"/>
        <v>0.69735840577654207</v>
      </c>
      <c r="M82" s="24" cm="1">
        <f t="array" ref="M82">INDEX(J$9:J$400,MATCH(MIN(ABS($A82-J$9:J$400)),ABS($A82-J$9:J$400),0))</f>
        <v>18.40395979489336</v>
      </c>
      <c r="N82" s="20">
        <f t="shared" si="37"/>
        <v>0.69582046075936699</v>
      </c>
      <c r="O82" s="1"/>
      <c r="P82" s="22">
        <f>$A82*R$4/'PB_&amp;_MAR 30'!$F$1</f>
        <v>17.66586677276976</v>
      </c>
      <c r="Q82" s="1">
        <v>-520.21954720616577</v>
      </c>
      <c r="R82" s="6">
        <f t="shared" si="38"/>
        <v>0.66972902717075145</v>
      </c>
      <c r="S82" s="24" cm="1">
        <f t="array" ref="S82">INDEX(P$9:P$400,MATCH(MIN(ABS($A82-P$9:P$400)),ABS($A82-P$9:P$400),0))</f>
        <v>18.382326571764509</v>
      </c>
      <c r="T82" s="20">
        <f t="shared" si="39"/>
        <v>0.66740001718854314</v>
      </c>
      <c r="U82" s="1"/>
      <c r="V82" s="22">
        <f>$A82*X$4/'PB_&amp;_MAR 30'!$F$1</f>
        <v>17.293659941036076</v>
      </c>
      <c r="W82" s="1">
        <v>-461.92719653179194</v>
      </c>
      <c r="X82" s="6">
        <f t="shared" si="40"/>
        <v>0.70042517962344353</v>
      </c>
      <c r="Y82" s="24" cm="1">
        <f t="array" ref="Y82">INDEX(V$9:V$400,MATCH(MIN(ABS($A82-V$9:V$400)),ABS($A82-V$9:V$400),0))</f>
        <v>18.462427691221567</v>
      </c>
      <c r="Z82" s="20">
        <f t="shared" si="41"/>
        <v>0.69633853738735607</v>
      </c>
      <c r="AA82" s="1"/>
      <c r="AB82" s="22">
        <f>$A82*AD$4/'PB_&amp;_MAR 30'!$F$1</f>
        <v>17.704485914422413</v>
      </c>
      <c r="AC82" s="1">
        <v>-456.9156213872833</v>
      </c>
      <c r="AD82" s="6">
        <f t="shared" si="42"/>
        <v>0.71055145188961422</v>
      </c>
      <c r="AE82" s="24" cm="1">
        <f t="array" ref="AE82">INDEX(AB$9:AB$400,MATCH(MIN(ABS($A82-AB$9:AB$400)),ABS($A82-AB$9:AB$400),0))</f>
        <v>18.422511957679141</v>
      </c>
      <c r="AF82" s="20">
        <f t="shared" si="43"/>
        <v>0.70817952271924345</v>
      </c>
      <c r="AG82" s="1"/>
      <c r="AH82" s="22">
        <f>$A82*AJ$4/'PB_&amp;_MAR 30'!$F$1</f>
        <v>17.696329176385859</v>
      </c>
      <c r="AI82" s="1">
        <v>-428.52521194605015</v>
      </c>
      <c r="AJ82" s="6">
        <f t="shared" si="44"/>
        <v>0.72841118509735459</v>
      </c>
      <c r="AK82" s="24" cm="1">
        <f t="array" ref="AK82">INDEX(AH$9:AH$400,MATCH(MIN(ABS($A82-AH$9:AH$400)),ABS($A82-AH$9:AH$400),0))</f>
        <v>18.414024413632941</v>
      </c>
      <c r="AL82" s="20">
        <f t="shared" si="45"/>
        <v>0.72600319813049141</v>
      </c>
      <c r="AM82" s="1"/>
      <c r="AN82" s="22">
        <f>$A82*AP$4/'PB_&amp;_MAR 30'!$F$1</f>
        <v>17.627848816562203</v>
      </c>
      <c r="AO82" s="1">
        <v>-479.01155105973032</v>
      </c>
      <c r="AP82" s="6">
        <f t="shared" si="46"/>
        <v>0.69523481130841347</v>
      </c>
      <c r="AQ82" s="24" cm="1">
        <f t="array" ref="AQ82">INDEX(AN$9:AN$400,MATCH(MIN(ABS($A82-AN$9:AN$400)),ABS($A82-AN$9:AN$400),0))</f>
        <v>18.580719816721725</v>
      </c>
      <c r="AR82" s="20">
        <f t="shared" si="47"/>
        <v>0.69190792887126518</v>
      </c>
      <c r="AS82" s="1"/>
      <c r="AT82" s="22">
        <f>$A82*AV$4/'PB_&amp;_MAR 30'!$F$1</f>
        <v>17.976135350311822</v>
      </c>
      <c r="AU82" s="1">
        <v>-512.87129094412342</v>
      </c>
      <c r="AV82" s="6">
        <f t="shared" si="48"/>
        <v>0.6800141679396976</v>
      </c>
      <c r="AW82" s="24" cm="1">
        <f t="array" ref="AW82">INDEX(AT$9:AT$400,MATCH(MIN(ABS($A82-AT$9:AT$400)),ABS($A82-AT$9:AT$400),0))</f>
        <v>18.462254057288078</v>
      </c>
      <c r="AX82" s="20">
        <f t="shared" si="49"/>
        <v>0.67836504240719697</v>
      </c>
      <c r="AY82" s="1"/>
      <c r="AZ82" s="22">
        <f>$A82*BB$4/'PB_&amp;_MAR 30'!$F$1</f>
        <v>18.098863566402166</v>
      </c>
      <c r="BA82" s="1">
        <v>-463.40434971098273</v>
      </c>
      <c r="BB82" s="6">
        <f t="shared" si="50"/>
        <v>0.71283765608742489</v>
      </c>
      <c r="BC82" s="24" cm="1">
        <f t="array" ref="BC82">INDEX(AZ$9:AZ$400,MATCH(MIN(ABS($A82-AZ$9:AZ$400)),ABS($A82-AZ$9:AZ$400),0))</f>
        <v>18.588301144790584</v>
      </c>
      <c r="BD82" s="20">
        <f t="shared" si="51"/>
        <v>0.71134612307397882</v>
      </c>
      <c r="BE82" s="1"/>
      <c r="BF82" s="22">
        <f>$A82*BH$4/'PB_&amp;_MAR 30'!$F$1</f>
        <v>17.583509985347845</v>
      </c>
      <c r="BG82" s="1">
        <v>-456.91374277456651</v>
      </c>
      <c r="BH82" s="6">
        <f t="shared" si="52"/>
        <v>0.70856122141385913</v>
      </c>
      <c r="BI82" s="24" cm="1">
        <f t="array" ref="BI82">INDEX(BF$9:BF$400,MATCH(MIN(ABS($A82-BF$9:BF$400)),ABS($A82-BF$9:BF$400),0))</f>
        <v>18.533984255941281</v>
      </c>
      <c r="BJ82" s="20">
        <f t="shared" si="53"/>
        <v>0.70545142209563805</v>
      </c>
      <c r="BK82" s="1"/>
      <c r="BL82" s="22">
        <f>$A82*BN$4/'PB_&amp;_MAR 30'!$F$1</f>
        <v>17.992470598287728</v>
      </c>
      <c r="BM82" s="1">
        <v>-449.96394026974957</v>
      </c>
      <c r="BN82" s="6">
        <f t="shared" si="54"/>
        <v>0.71951761005625137</v>
      </c>
      <c r="BO82" s="24" cm="1">
        <f t="array" ref="BO82">INDEX(BL$9:BL$400,MATCH(MIN(ABS($A82-BL$9:BL$400)),ABS($A82-BL$9:BL$400),0))</f>
        <v>18.479031050359321</v>
      </c>
      <c r="BP82" s="20">
        <f t="shared" si="55"/>
        <v>0.71787974027291046</v>
      </c>
      <c r="BQ82" s="1"/>
      <c r="BR82" s="22">
        <f>$A82*BT$4/'PB_&amp;_MAR 30'!$F$1</f>
        <v>17.731759787757305</v>
      </c>
      <c r="BS82" s="1">
        <v>-445.20397398843932</v>
      </c>
      <c r="BT82" s="6">
        <f t="shared" si="56"/>
        <v>0.71840438816118635</v>
      </c>
      <c r="BU82" s="24" cm="1">
        <f t="array" ref="BU82">INDEX(BR$9:BR$400,MATCH(MIN(ABS($A82-BR$9:BR$400)),ABS($A82-BR$9:BR$400),0))</f>
        <v>18.450891954707746</v>
      </c>
      <c r="BV82" s="20">
        <f t="shared" si="57"/>
        <v>0.71600350996298112</v>
      </c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22">
        <f t="shared" si="58"/>
        <v>18.481060015954185</v>
      </c>
      <c r="CJ82" s="6">
        <f t="shared" si="59"/>
        <v>0.69865026119898754</v>
      </c>
      <c r="CK82" s="6">
        <f>_xlfn.STDEV.P(H82,N82,T82,Z82,AF82,AL82,AR82,AX82,BD82,BJ82,BP82,BV82)</f>
        <v>1.8341629547736313E-2</v>
      </c>
      <c r="CL82" s="1"/>
      <c r="CM82" s="6"/>
      <c r="CN82" s="25">
        <f t="shared" si="60"/>
        <v>18.459524616369276</v>
      </c>
      <c r="CO82" s="6">
        <f t="shared" si="61"/>
        <v>0.67744270315559607</v>
      </c>
      <c r="CP82" s="6">
        <f>_xlfn.STDEV.P(H82,N82,T82)</f>
        <v>1.3013722695229837E-2</v>
      </c>
      <c r="CQ82" s="6"/>
      <c r="CR82" s="25">
        <f t="shared" si="62"/>
        <v>18.432988020844551</v>
      </c>
      <c r="CS82" s="6">
        <f t="shared" si="63"/>
        <v>0.71017375274569705</v>
      </c>
      <c r="CT82" s="6">
        <f>_xlfn.STDEV.P(Z82,AF82,AL82)</f>
        <v>1.2192367538755147E-2</v>
      </c>
      <c r="CU82" s="6"/>
      <c r="CV82" s="25">
        <f t="shared" si="64"/>
        <v>18.543758339600128</v>
      </c>
      <c r="CW82" s="6">
        <f t="shared" si="65"/>
        <v>0.69387303145081358</v>
      </c>
      <c r="CX82" s="6">
        <f>_xlfn.STDEV.P(AR82,AX82,BD82)</f>
        <v>1.3535980240290539E-2</v>
      </c>
      <c r="CY82" s="6"/>
      <c r="CZ82" s="25">
        <f t="shared" si="66"/>
        <v>18.487969087002782</v>
      </c>
      <c r="DA82" s="6">
        <f t="shared" si="67"/>
        <v>0.71311155744384325</v>
      </c>
      <c r="DB82" s="6">
        <f>_xlfn.STDEV.P(BJ82,BP82,BV82)</f>
        <v>5.4704244325640798E-3</v>
      </c>
      <c r="DC82" s="6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</row>
    <row r="83" spans="1:129" x14ac:dyDescent="0.25">
      <c r="A83" s="4">
        <v>18.75</v>
      </c>
      <c r="B83" s="3">
        <v>0.25027777777777871</v>
      </c>
      <c r="C83" s="1"/>
      <c r="D83" s="22">
        <f>$A83*F$4/'PB_&amp;_MAR 30'!$F$1</f>
        <v>17.877454166945004</v>
      </c>
      <c r="E83" s="1">
        <v>-516.60691233140653</v>
      </c>
      <c r="F83" s="6">
        <f t="shared" si="34"/>
        <v>0.67151972621264266</v>
      </c>
      <c r="G83" s="24" cm="1">
        <f t="array" ref="G83">INDEX(D$9:D$400,MATCH(MIN(ABS($A83-D$9:D$400)),ABS($A83-D$9:D$400),0))</f>
        <v>18.830918389182074</v>
      </c>
      <c r="H83" s="20">
        <f t="shared" si="35"/>
        <v>0.66833104692153278</v>
      </c>
      <c r="I83" s="1"/>
      <c r="J83" s="22">
        <f>$A83*L$4/'PB_&amp;_MAR 30'!$F$1</f>
        <v>18.161802429171079</v>
      </c>
      <c r="K83" s="1">
        <v>-484.86399325626212</v>
      </c>
      <c r="L83" s="6">
        <f t="shared" si="36"/>
        <v>0.69653001622804533</v>
      </c>
      <c r="M83" s="24" cm="1">
        <f t="array" ref="M83">INDEX(J$9:J$400,MATCH(MIN(ABS($A83-J$9:J$400)),ABS($A83-J$9:J$400),0))</f>
        <v>18.646117160615638</v>
      </c>
      <c r="N83" s="20">
        <f t="shared" si="37"/>
        <v>0.69509922568785676</v>
      </c>
      <c r="O83" s="1"/>
      <c r="P83" s="22">
        <f>$A83*R$4/'PB_&amp;_MAR 30'!$F$1</f>
        <v>17.904863543926471</v>
      </c>
      <c r="Q83" s="1">
        <v>-521.48297687861282</v>
      </c>
      <c r="R83" s="6">
        <f t="shared" si="38"/>
        <v>0.66892691554449413</v>
      </c>
      <c r="S83" s="24" cm="1">
        <f t="array" ref="S83">INDEX(P$9:P$400,MATCH(MIN(ABS($A83-P$9:P$400)),ABS($A83-P$9:P$400),0))</f>
        <v>18.859789599602546</v>
      </c>
      <c r="T83" s="20">
        <f t="shared" si="39"/>
        <v>0.66589208231622254</v>
      </c>
      <c r="U83" s="1"/>
      <c r="V83" s="22">
        <f>$A83*X$4/'PB_&amp;_MAR 30'!$F$1</f>
        <v>17.527621225843262</v>
      </c>
      <c r="W83" s="1">
        <v>-463.20684489402697</v>
      </c>
      <c r="X83" s="6">
        <f t="shared" si="40"/>
        <v>0.69959528601436416</v>
      </c>
      <c r="Y83" s="24" cm="1">
        <f t="array" ref="Y83">INDEX(V$9:V$400,MATCH(MIN(ABS($A83-V$9:V$400)),ABS($A83-V$9:V$400),0))</f>
        <v>18.696129307566146</v>
      </c>
      <c r="Z83" s="20">
        <f t="shared" si="41"/>
        <v>0.69552769051684571</v>
      </c>
      <c r="AA83" s="1"/>
      <c r="AB83" s="22">
        <f>$A83*AD$4/'PB_&amp;_MAR 30'!$F$1</f>
        <v>17.944005153583582</v>
      </c>
      <c r="AC83" s="1">
        <v>-458.13671965317923</v>
      </c>
      <c r="AD83" s="6">
        <f t="shared" si="42"/>
        <v>0.70977790617653369</v>
      </c>
      <c r="AE83" s="24" cm="1">
        <f t="array" ref="AE83">INDEX(AB$9:AB$400,MATCH(MIN(ABS($A83-AB$9:AB$400)),ABS($A83-AB$9:AB$400),0))</f>
        <v>18.661499522613536</v>
      </c>
      <c r="AF83" s="20">
        <f t="shared" si="43"/>
        <v>0.70742771562415097</v>
      </c>
      <c r="AG83" s="1"/>
      <c r="AH83" s="22">
        <f>$A83*AJ$4/'PB_&amp;_MAR 30'!$F$1</f>
        <v>17.935738065226889</v>
      </c>
      <c r="AI83" s="1">
        <v>-429.8057996146436</v>
      </c>
      <c r="AJ83" s="6">
        <f t="shared" si="44"/>
        <v>0.72759957990448199</v>
      </c>
      <c r="AK83" s="24" cm="1">
        <f t="array" ref="AK83">INDEX(AH$9:AH$400,MATCH(MIN(ABS($A83-AH$9:AH$400)),ABS($A83-AH$9:AH$400),0))</f>
        <v>18.652901873197962</v>
      </c>
      <c r="AL83" s="20">
        <f t="shared" si="45"/>
        <v>0.72523548708643637</v>
      </c>
      <c r="AM83" s="1"/>
      <c r="AN83" s="22">
        <f>$A83*AP$4/'PB_&amp;_MAR 30'!$F$1</f>
        <v>17.866331252991017</v>
      </c>
      <c r="AO83" s="1">
        <v>-480.35162813102124</v>
      </c>
      <c r="AP83" s="6">
        <f t="shared" si="46"/>
        <v>0.69438220380742577</v>
      </c>
      <c r="AQ83" s="24" cm="1">
        <f t="array" ref="AQ83">INDEX(AN$9:AN$400,MATCH(MIN(ABS($A83-AN$9:AN$400)),ABS($A83-AN$9:AN$400),0))</f>
        <v>18.819202253150536</v>
      </c>
      <c r="AR83" s="20">
        <f t="shared" si="47"/>
        <v>0.69110341002699205</v>
      </c>
      <c r="AS83" s="1"/>
      <c r="AT83" s="22">
        <f>$A83*AV$4/'PB_&amp;_MAR 30'!$F$1</f>
        <v>18.219329661797445</v>
      </c>
      <c r="AU83" s="1">
        <v>-514.23766859344903</v>
      </c>
      <c r="AV83" s="6">
        <f t="shared" si="48"/>
        <v>0.67916167044812792</v>
      </c>
      <c r="AW83" s="24" cm="1">
        <f t="array" ref="AW83">INDEX(AT$9:AT$400,MATCH(MIN(ABS($A83-AT$9:AT$400)),ABS($A83-AT$9:AT$400),0))</f>
        <v>18.705178452778711</v>
      </c>
      <c r="AX83" s="20">
        <f t="shared" si="49"/>
        <v>0.67758017429958273</v>
      </c>
      <c r="AY83" s="1"/>
      <c r="AZ83" s="22">
        <f>$A83*BB$4/'PB_&amp;_MAR 30'!$F$1</f>
        <v>18.343718234990707</v>
      </c>
      <c r="BA83" s="1">
        <v>-464.59250963391139</v>
      </c>
      <c r="BB83" s="6">
        <f t="shared" si="50"/>
        <v>0.71210137730923906</v>
      </c>
      <c r="BC83" s="24" cm="1">
        <f t="array" ref="BC83">INDEX(AZ$9:AZ$400,MATCH(MIN(ABS($A83-AZ$9:AZ$400)),ABS($A83-AZ$9:AZ$400),0))</f>
        <v>18.832884054590462</v>
      </c>
      <c r="BD83" s="20">
        <f t="shared" si="51"/>
        <v>0.71058803610177279</v>
      </c>
      <c r="BE83" s="1"/>
      <c r="BF83" s="22">
        <f>$A83*BH$4/'PB_&amp;_MAR 30'!$F$1</f>
        <v>17.821392573626927</v>
      </c>
      <c r="BG83" s="1">
        <v>-458.17216281310215</v>
      </c>
      <c r="BH83" s="6">
        <f t="shared" si="52"/>
        <v>0.70775854825119155</v>
      </c>
      <c r="BI83" s="24" cm="1">
        <f t="array" ref="BI83">INDEX(BF$9:BF$400,MATCH(MIN(ABS($A83-BF$9:BF$400)),ABS($A83-BF$9:BF$400),0))</f>
        <v>18.771866844220362</v>
      </c>
      <c r="BJ83" s="20">
        <f t="shared" si="53"/>
        <v>0.70465062620400165</v>
      </c>
      <c r="BK83" s="1"/>
      <c r="BL83" s="22">
        <f>$A83*BN$4/'PB_&amp;_MAR 30'!$F$1</f>
        <v>18.235885904959858</v>
      </c>
      <c r="BM83" s="1">
        <v>-451.28529383429679</v>
      </c>
      <c r="BN83" s="6">
        <f t="shared" si="54"/>
        <v>0.71869395204151654</v>
      </c>
      <c r="BO83" s="24" cm="1">
        <f t="array" ref="BO83">INDEX(BL$9:BL$400,MATCH(MIN(ABS($A83-BL$9:BL$400)),ABS($A83-BL$9:BL$400),0))</f>
        <v>18.722176195758788</v>
      </c>
      <c r="BP83" s="20">
        <f t="shared" si="55"/>
        <v>0.71708477230323642</v>
      </c>
      <c r="BQ83" s="1"/>
      <c r="BR83" s="22">
        <f>$A83*BT$4/'PB_&amp;_MAR 30'!$F$1</f>
        <v>17.971648007832222</v>
      </c>
      <c r="BS83" s="1">
        <v>-446.49320327552994</v>
      </c>
      <c r="BT83" s="6">
        <f t="shared" si="56"/>
        <v>0.71758893876919994</v>
      </c>
      <c r="BU83" s="24" cm="1">
        <f t="array" ref="BU83">INDEX(BR$9:BR$400,MATCH(MIN(ABS($A83-BR$9:BR$400)),ABS($A83-BR$9:BR$400),0))</f>
        <v>18.690247681508357</v>
      </c>
      <c r="BV83" s="20">
        <f t="shared" si="57"/>
        <v>0.71525357219399588</v>
      </c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22">
        <f t="shared" si="58"/>
        <v>18.740742611232093</v>
      </c>
      <c r="CJ83" s="6">
        <f t="shared" si="59"/>
        <v>0.69781448660688561</v>
      </c>
      <c r="CK83" s="6">
        <f>_xlfn.STDEV.P(H83,N83,T83,Z83,AF83,AL83,AR83,AX83,BD83,BJ83,BP83,BV83)</f>
        <v>1.8450538747021093E-2</v>
      </c>
      <c r="CL83" s="1"/>
      <c r="CM83" s="6"/>
      <c r="CN83" s="25">
        <f t="shared" si="60"/>
        <v>18.77894171646675</v>
      </c>
      <c r="CO83" s="6">
        <f t="shared" si="61"/>
        <v>0.67644078497520399</v>
      </c>
      <c r="CP83" s="6">
        <f>_xlfn.STDEV.P(H83,N83,T83)</f>
        <v>1.323102904683209E-2</v>
      </c>
      <c r="CQ83" s="6"/>
      <c r="CR83" s="25">
        <f t="shared" si="62"/>
        <v>18.670176901125881</v>
      </c>
      <c r="CS83" s="6">
        <f t="shared" si="63"/>
        <v>0.70939696440914446</v>
      </c>
      <c r="CT83" s="6">
        <f>_xlfn.STDEV.P(Z83,AF83,AL83)</f>
        <v>1.2207832180966013E-2</v>
      </c>
      <c r="CU83" s="6"/>
      <c r="CV83" s="25">
        <f t="shared" si="64"/>
        <v>18.785754920173236</v>
      </c>
      <c r="CW83" s="6">
        <f t="shared" si="65"/>
        <v>0.6930905401427826</v>
      </c>
      <c r="CX83" s="6">
        <f>_xlfn.STDEV.P(AR83,AX83,BD83)</f>
        <v>1.3548462391502356E-2</v>
      </c>
      <c r="CY83" s="6"/>
      <c r="CZ83" s="25">
        <f t="shared" si="66"/>
        <v>18.728096907162499</v>
      </c>
      <c r="DA83" s="6">
        <f t="shared" si="67"/>
        <v>0.71232965690041128</v>
      </c>
      <c r="DB83" s="6">
        <f>_xlfn.STDEV.P(BJ83,BP83,BV83)</f>
        <v>5.4811165399835625E-3</v>
      </c>
      <c r="DC83" s="6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</row>
    <row r="84" spans="1:129" x14ac:dyDescent="0.25">
      <c r="A84" s="4">
        <v>19</v>
      </c>
      <c r="B84" s="3">
        <v>0.25</v>
      </c>
      <c r="C84" s="1"/>
      <c r="D84" s="22">
        <f>$A84*F$4/'PB_&amp;_MAR 30'!$F$1</f>
        <v>18.115820222504272</v>
      </c>
      <c r="E84" s="1">
        <v>-517.86170038535647</v>
      </c>
      <c r="F84" s="6">
        <f t="shared" si="34"/>
        <v>0.67072187950624362</v>
      </c>
      <c r="G84" s="24" cm="1">
        <f t="array" ref="G84">INDEX(D$9:D$400,MATCH(MIN(ABS($A84-D$9:D$400)),ABS($A84-D$9:D$400),0))</f>
        <v>19.069284444741339</v>
      </c>
      <c r="H84" s="20">
        <f t="shared" si="35"/>
        <v>0.66755880234270226</v>
      </c>
      <c r="I84" s="1"/>
      <c r="J84" s="22">
        <f>$A84*L$4/'PB_&amp;_MAR 30'!$F$1</f>
        <v>18.40395979489336</v>
      </c>
      <c r="K84" s="1">
        <v>-485.99767341040467</v>
      </c>
      <c r="L84" s="6">
        <f t="shared" si="36"/>
        <v>0.69582046075936699</v>
      </c>
      <c r="M84" s="24" cm="1">
        <f t="array" ref="M84">INDEX(J$9:J$400,MATCH(MIN(ABS($A84-J$9:J$400)),ABS($A84-J$9:J$400),0))</f>
        <v>18.88800546259823</v>
      </c>
      <c r="N84" s="20">
        <f t="shared" si="37"/>
        <v>0.69432190500677526</v>
      </c>
      <c r="O84" s="1"/>
      <c r="P84" s="22">
        <f>$A84*R$4/'PB_&amp;_MAR 30'!$F$1</f>
        <v>18.143595057845491</v>
      </c>
      <c r="Q84" s="1">
        <v>-522.69148843930645</v>
      </c>
      <c r="R84" s="6">
        <f t="shared" si="38"/>
        <v>0.66815966969421958</v>
      </c>
      <c r="S84" s="24" cm="1">
        <f t="array" ref="S84">INDEX(P$9:P$400,MATCH(MIN(ABS($A84-P$9:P$400)),ABS($A84-P$9:P$400),0))</f>
        <v>19.098521113521567</v>
      </c>
      <c r="T84" s="20">
        <f t="shared" si="39"/>
        <v>0.66516995922049793</v>
      </c>
      <c r="U84" s="1"/>
      <c r="V84" s="22">
        <f>$A84*X$4/'PB_&amp;_MAR 30'!$F$1</f>
        <v>17.761322842187838</v>
      </c>
      <c r="W84" s="1">
        <v>-464.52381502890177</v>
      </c>
      <c r="X84" s="6">
        <f t="shared" si="40"/>
        <v>0.69874118802109031</v>
      </c>
      <c r="Y84" s="24" cm="1">
        <f t="array" ref="Y84">INDEX(V$9:V$400,MATCH(MIN(ABS($A84-V$9:V$400)),ABS($A84-V$9:V$400),0))</f>
        <v>18.929830923910721</v>
      </c>
      <c r="Z84" s="20">
        <f t="shared" si="41"/>
        <v>0.69473276330842282</v>
      </c>
      <c r="AA84" s="1"/>
      <c r="AB84" s="22">
        <f>$A84*AD$4/'PB_&amp;_MAR 30'!$F$1</f>
        <v>18.183258555631362</v>
      </c>
      <c r="AC84" s="1">
        <v>-459.44592485549134</v>
      </c>
      <c r="AD84" s="6">
        <f t="shared" si="42"/>
        <v>0.70894854616507852</v>
      </c>
      <c r="AE84" s="24" cm="1">
        <f t="array" ref="AE84">INDEX(AB$9:AB$400,MATCH(MIN(ABS($A84-AB$9:AB$400)),ABS($A84-AB$9:AB$400),0))</f>
        <v>18.901018761774704</v>
      </c>
      <c r="AF84" s="20">
        <f t="shared" si="43"/>
        <v>0.70664437166537142</v>
      </c>
      <c r="AG84" s="1"/>
      <c r="AH84" s="22">
        <f>$A84*AJ$4/'PB_&amp;_MAR 30'!$F$1</f>
        <v>18.174881239429915</v>
      </c>
      <c r="AI84" s="1">
        <v>-431.04862716763006</v>
      </c>
      <c r="AJ84" s="6">
        <f t="shared" si="44"/>
        <v>0.72681190615079294</v>
      </c>
      <c r="AK84" s="24" cm="1">
        <f t="array" ref="AK84">INDEX(AH$9:AH$400,MATCH(MIN(ABS($A84-AH$9:AH$400)),ABS($A84-AH$9:AH$400),0))</f>
        <v>18.892310762038989</v>
      </c>
      <c r="AL84" s="20">
        <f t="shared" si="45"/>
        <v>0.72446650604892537</v>
      </c>
      <c r="AM84" s="1"/>
      <c r="AN84" s="22">
        <f>$A84*AP$4/'PB_&amp;_MAR 30'!$F$1</f>
        <v>18.104549003030897</v>
      </c>
      <c r="AO84" s="1">
        <v>-481.659894026975</v>
      </c>
      <c r="AP84" s="6">
        <f t="shared" si="46"/>
        <v>0.69354983577421847</v>
      </c>
      <c r="AQ84" s="24" cm="1">
        <f t="array" ref="AQ84">INDEX(AN$9:AN$400,MATCH(MIN(ABS($A84-AN$9:AN$400)),ABS($A84-AN$9:AN$400),0))</f>
        <v>19.057420003190419</v>
      </c>
      <c r="AR84" s="20">
        <f t="shared" si="47"/>
        <v>0.69031745730867522</v>
      </c>
      <c r="AS84" s="1"/>
      <c r="AT84" s="22">
        <f>$A84*AV$4/'PB_&amp;_MAR 30'!$F$1</f>
        <v>18.462254057288078</v>
      </c>
      <c r="AU84" s="1">
        <v>-515.51449903660898</v>
      </c>
      <c r="AV84" s="6">
        <f t="shared" si="48"/>
        <v>0.67836504240719697</v>
      </c>
      <c r="AW84" s="24" cm="1">
        <f t="array" ref="AW84">INDEX(AT$9:AT$400,MATCH(MIN(ABS($A84-AT$9:AT$400)),ABS($A84-AT$9:AT$400),0))</f>
        <v>18.947832932274352</v>
      </c>
      <c r="AX84" s="20">
        <f t="shared" si="49"/>
        <v>0.67676354265115035</v>
      </c>
      <c r="AY84" s="1"/>
      <c r="AZ84" s="22">
        <f>$A84*BB$4/'PB_&amp;_MAR 30'!$F$1</f>
        <v>18.588301144790584</v>
      </c>
      <c r="BA84" s="1">
        <v>-465.81129094412336</v>
      </c>
      <c r="BB84" s="6">
        <f t="shared" si="50"/>
        <v>0.71134612307397882</v>
      </c>
      <c r="BC84" s="24" cm="1">
        <f t="array" ref="BC84">INDEX(AZ$9:AZ$400,MATCH(MIN(ABS($A84-AZ$9:AZ$400)),ABS($A84-AZ$9:AZ$400),0))</f>
        <v>19.077195205601669</v>
      </c>
      <c r="BD84" s="20">
        <f t="shared" si="51"/>
        <v>0.70980503656629079</v>
      </c>
      <c r="BE84" s="1"/>
      <c r="BF84" s="22">
        <f>$A84*BH$4/'PB_&amp;_MAR 30'!$F$1</f>
        <v>18.059011141275285</v>
      </c>
      <c r="BG84" s="1">
        <v>-459.43139691714839</v>
      </c>
      <c r="BH84" s="6">
        <f t="shared" si="52"/>
        <v>0.70695535584334512</v>
      </c>
      <c r="BI84" s="24" cm="1">
        <f t="array" ref="BI84">INDEX(BF$9:BF$400,MATCH(MIN(ABS($A84-BF$9:BF$400)),ABS($A84-BF$9:BF$400),0))</f>
        <v>19.00948541186872</v>
      </c>
      <c r="BJ84" s="20">
        <f t="shared" si="53"/>
        <v>0.70388258270057136</v>
      </c>
      <c r="BK84" s="1"/>
      <c r="BL84" s="22">
        <f>$A84*BN$4/'PB_&amp;_MAR 30'!$F$1</f>
        <v>18.479031050359321</v>
      </c>
      <c r="BM84" s="1">
        <v>-452.59149325626214</v>
      </c>
      <c r="BN84" s="6">
        <f t="shared" si="54"/>
        <v>0.71787974027291046</v>
      </c>
      <c r="BO84" s="24" cm="1">
        <f t="array" ref="BO84">INDEX(BL$9:BL$400,MATCH(MIN(ABS($A84-BL$9:BL$400)),ABS($A84-BL$9:BL$400),0))</f>
        <v>18.965051179885585</v>
      </c>
      <c r="BP84" s="20">
        <f t="shared" si="55"/>
        <v>0.71634835544593145</v>
      </c>
      <c r="BQ84" s="1"/>
      <c r="BR84" s="22">
        <f>$A84*BT$4/'PB_&amp;_MAR 30'!$F$1</f>
        <v>18.211269981269982</v>
      </c>
      <c r="BS84" s="1">
        <v>-447.80591522158005</v>
      </c>
      <c r="BT84" s="6">
        <f t="shared" si="56"/>
        <v>0.71675863637925374</v>
      </c>
      <c r="BU84" s="24" cm="1">
        <f t="array" ref="BU84">INDEX(BR$9:BR$400,MATCH(MIN(ABS($A84-BR$9:BR$400)),ABS($A84-BR$9:BR$400),0))</f>
        <v>18.93013590158327</v>
      </c>
      <c r="BV84" s="20">
        <f t="shared" si="57"/>
        <v>0.71444501459306275</v>
      </c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22">
        <f t="shared" si="58"/>
        <v>18.980507675249132</v>
      </c>
      <c r="CJ84" s="6">
        <f t="shared" si="59"/>
        <v>0.69703802473819787</v>
      </c>
      <c r="CK84" s="6">
        <f>_xlfn.STDEV.P(H84,N84,T84,Z84,AF84,AL84,AR84,AX84,BD84,BJ84,BP84,BV84)</f>
        <v>1.8447787945256509E-2</v>
      </c>
      <c r="CL84" s="1"/>
      <c r="CM84" s="6"/>
      <c r="CN84" s="25">
        <f t="shared" si="60"/>
        <v>19.01860367362038</v>
      </c>
      <c r="CO84" s="6">
        <f t="shared" si="61"/>
        <v>0.67568355552332504</v>
      </c>
      <c r="CP84" s="6">
        <f>_xlfn.STDEV.P(H84,N84,T84)</f>
        <v>1.3215336960416978E-2</v>
      </c>
      <c r="CQ84" s="6"/>
      <c r="CR84" s="25">
        <f t="shared" si="62"/>
        <v>18.90772014924147</v>
      </c>
      <c r="CS84" s="6">
        <f t="shared" si="63"/>
        <v>0.7086145470075732</v>
      </c>
      <c r="CT84" s="6">
        <f>_xlfn.STDEV.P(Z84,AF84,AL84)</f>
        <v>1.2218430272853168E-2</v>
      </c>
      <c r="CU84" s="6"/>
      <c r="CV84" s="25">
        <f t="shared" si="64"/>
        <v>19.027482713688812</v>
      </c>
      <c r="CW84" s="6">
        <f t="shared" si="65"/>
        <v>0.69229534550870542</v>
      </c>
      <c r="CX84" s="6">
        <f>_xlfn.STDEV.P(AR84,AX84,BD84)</f>
        <v>1.3561443171357287E-2</v>
      </c>
      <c r="CY84" s="6"/>
      <c r="CZ84" s="25">
        <f t="shared" si="66"/>
        <v>18.968224164445857</v>
      </c>
      <c r="DA84" s="6">
        <f t="shared" si="67"/>
        <v>0.71155865091318848</v>
      </c>
      <c r="DB84" s="6">
        <f>_xlfn.STDEV.P(BJ84,BP84,BV84)</f>
        <v>5.4831374232953822E-3</v>
      </c>
      <c r="DC84" s="6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</row>
    <row r="85" spans="1:129" x14ac:dyDescent="0.25">
      <c r="A85" s="4">
        <v>19.25</v>
      </c>
      <c r="B85" s="3">
        <v>0.25</v>
      </c>
      <c r="C85" s="1"/>
      <c r="D85" s="22">
        <f>$A85*F$4/'PB_&amp;_MAR 30'!$F$1</f>
        <v>18.354186278063537</v>
      </c>
      <c r="E85" s="1">
        <v>-519.12663294797699</v>
      </c>
      <c r="F85" s="6">
        <f t="shared" si="34"/>
        <v>0.66991758249709787</v>
      </c>
      <c r="G85" s="24" cm="1">
        <f t="array" ref="G85">INDEX(D$9:D$400,MATCH(MIN(ABS($A85-D$9:D$400)),ABS($A85-D$9:D$400),0))</f>
        <v>19.307650500300607</v>
      </c>
      <c r="H85" s="20">
        <f t="shared" si="35"/>
        <v>0.66680714298930355</v>
      </c>
      <c r="I85" s="1"/>
      <c r="J85" s="22">
        <f>$A85*L$4/'PB_&amp;_MAR 30'!$F$1</f>
        <v>18.646117160615638</v>
      </c>
      <c r="K85" s="1">
        <v>-487.1500144508671</v>
      </c>
      <c r="L85" s="6">
        <f t="shared" si="36"/>
        <v>0.69509922568785676</v>
      </c>
      <c r="M85" s="24" cm="1">
        <f t="array" ref="M85">INDEX(J$9:J$400,MATCH(MIN(ABS($A85-J$9:J$400)),ABS($A85-J$9:J$400),0))</f>
        <v>19.130431892060201</v>
      </c>
      <c r="N85" s="20">
        <f t="shared" si="37"/>
        <v>0.69352530122303202</v>
      </c>
      <c r="O85" s="1"/>
      <c r="P85" s="22">
        <f>$A85*R$4/'PB_&amp;_MAR 30'!$F$1</f>
        <v>18.382326571764509</v>
      </c>
      <c r="Q85" s="1">
        <v>-523.88803949903672</v>
      </c>
      <c r="R85" s="6">
        <f t="shared" si="38"/>
        <v>0.66740001718854314</v>
      </c>
      <c r="S85" s="24" cm="1">
        <f t="array" ref="S85">INDEX(P$9:P$400,MATCH(MIN(ABS($A85-P$9:P$400)),ABS($A85-P$9:P$400),0))</f>
        <v>19.337252627440588</v>
      </c>
      <c r="T85" s="20">
        <f t="shared" si="39"/>
        <v>0.66434510731617646</v>
      </c>
      <c r="U85" s="1"/>
      <c r="V85" s="22">
        <f>$A85*X$4/'PB_&amp;_MAR 30'!$F$1</f>
        <v>17.995024458532413</v>
      </c>
      <c r="W85" s="1">
        <v>-465.74729287090565</v>
      </c>
      <c r="X85" s="6">
        <f t="shared" si="40"/>
        <v>0.69794772282245088</v>
      </c>
      <c r="Y85" s="24" cm="1">
        <f t="array" ref="Y85">INDEX(V$9:V$400,MATCH(MIN(ABS($A85-V$9:V$400)),ABS($A85-V$9:V$400),0))</f>
        <v>19.163272871792692</v>
      </c>
      <c r="Z85" s="20">
        <f t="shared" si="41"/>
        <v>0.69395643611335733</v>
      </c>
      <c r="AA85" s="1"/>
      <c r="AB85" s="22">
        <f>$A85*AD$4/'PB_&amp;_MAR 30'!$F$1</f>
        <v>18.422511957679141</v>
      </c>
      <c r="AC85" s="1">
        <v>-460.65988439306363</v>
      </c>
      <c r="AD85" s="6">
        <f t="shared" si="42"/>
        <v>0.70817952271924345</v>
      </c>
      <c r="AE85" s="24" cm="1">
        <f t="array" ref="AE85">INDEX(AB$9:AB$400,MATCH(MIN(ABS($A85-AB$9:AB$400)),ABS($A85-AB$9:AB$400),0))</f>
        <v>19.140272163822488</v>
      </c>
      <c r="AF85" s="20">
        <f t="shared" si="43"/>
        <v>0.70589427033774887</v>
      </c>
      <c r="AG85" s="1"/>
      <c r="AH85" s="22">
        <f>$A85*AJ$4/'PB_&amp;_MAR 30'!$F$1</f>
        <v>18.414024413632941</v>
      </c>
      <c r="AI85" s="1">
        <v>-432.32464354527946</v>
      </c>
      <c r="AJ85" s="6">
        <f t="shared" si="44"/>
        <v>0.72600319813049141</v>
      </c>
      <c r="AK85" s="24" cm="1">
        <f t="array" ref="AK85">INDEX(AH$9:AH$400,MATCH(MIN(ABS($A85-AH$9:AH$400)),ABS($A85-AH$9:AH$400),0))</f>
        <v>19.131453936242018</v>
      </c>
      <c r="AL85" s="20">
        <f t="shared" si="45"/>
        <v>0.72370458935001247</v>
      </c>
      <c r="AM85" s="1"/>
      <c r="AN85" s="22">
        <f>$A85*AP$4/'PB_&amp;_MAR 30'!$F$1</f>
        <v>18.342766753070777</v>
      </c>
      <c r="AO85" s="1">
        <v>-482.98419075144517</v>
      </c>
      <c r="AP85" s="6">
        <f t="shared" si="46"/>
        <v>0.69270726832417717</v>
      </c>
      <c r="AQ85" s="24" cm="1">
        <f t="array" ref="AQ85">INDEX(AN$9:AN$400,MATCH(MIN(ABS($A85-AN$9:AN$400)),ABS($A85-AN$9:AN$400),0))</f>
        <v>19.295637753230299</v>
      </c>
      <c r="AR85" s="20">
        <f t="shared" si="47"/>
        <v>0.6895055677920805</v>
      </c>
      <c r="AS85" s="1"/>
      <c r="AT85" s="22">
        <f>$A85*AV$4/'PB_&amp;_MAR 30'!$F$1</f>
        <v>18.705178452778711</v>
      </c>
      <c r="AU85" s="1">
        <v>-516.77248073217731</v>
      </c>
      <c r="AV85" s="6">
        <f t="shared" si="48"/>
        <v>0.67758017429958273</v>
      </c>
      <c r="AW85" s="24" cm="1">
        <f t="array" ref="AW85">INDEX(AT$9:AT$400,MATCH(MIN(ABS($A85-AT$9:AT$400)),ABS($A85-AT$9:AT$400),0))</f>
        <v>19.191027243759976</v>
      </c>
      <c r="AX85" s="20">
        <f t="shared" si="49"/>
        <v>0.67600199906243919</v>
      </c>
      <c r="AY85" s="1"/>
      <c r="AZ85" s="22">
        <f>$A85*BB$4/'PB_&amp;_MAR 30'!$F$1</f>
        <v>18.832884054590462</v>
      </c>
      <c r="BA85" s="1">
        <v>-467.03464354527944</v>
      </c>
      <c r="BB85" s="6">
        <f t="shared" si="50"/>
        <v>0.71058803610177279</v>
      </c>
      <c r="BC85" s="24" cm="1">
        <f t="array" ref="BC85">INDEX(AZ$9:AZ$400,MATCH(MIN(ABS($A85-AZ$9:AZ$400)),ABS($A85-AZ$9:AZ$400),0))</f>
        <v>19.322049874190213</v>
      </c>
      <c r="BD85" s="20">
        <f t="shared" si="51"/>
        <v>0.70908695715286563</v>
      </c>
      <c r="BE85" s="1"/>
      <c r="BF85" s="22">
        <f>$A85*BH$4/'PB_&amp;_MAR 30'!$F$1</f>
        <v>18.296629708923643</v>
      </c>
      <c r="BG85" s="1">
        <v>-460.64485549132957</v>
      </c>
      <c r="BH85" s="6">
        <f t="shared" si="52"/>
        <v>0.70618136099132622</v>
      </c>
      <c r="BI85" s="24" cm="1">
        <f t="array" ref="BI85">INDEX(BF$9:BF$400,MATCH(MIN(ABS($A85-BF$9:BF$400)),ABS($A85-BF$9:BF$400),0))</f>
        <v>19.247103979517078</v>
      </c>
      <c r="BJ85" s="20">
        <f t="shared" si="53"/>
        <v>0.70312264741031882</v>
      </c>
      <c r="BK85" s="1"/>
      <c r="BL85" s="22">
        <f>$A85*BN$4/'PB_&amp;_MAR 30'!$F$1</f>
        <v>18.722176195758788</v>
      </c>
      <c r="BM85" s="1">
        <v>-453.86682080924862</v>
      </c>
      <c r="BN85" s="6">
        <f t="shared" si="54"/>
        <v>0.71708477230323642</v>
      </c>
      <c r="BO85" s="24" cm="1">
        <f t="array" ref="BO85">INDEX(BL$9:BL$400,MATCH(MIN(ABS($A85-BL$9:BL$400)),ABS($A85-BL$9:BL$400),0))</f>
        <v>19.208466486557715</v>
      </c>
      <c r="BP85" s="20">
        <f t="shared" si="55"/>
        <v>0.71552489260157126</v>
      </c>
      <c r="BQ85" s="1"/>
      <c r="BR85" s="22">
        <f>$A85*BT$4/'PB_&amp;_MAR 30'!$F$1</f>
        <v>18.450891954707746</v>
      </c>
      <c r="BS85" s="1">
        <v>-448.99977360308287</v>
      </c>
      <c r="BT85" s="6">
        <f t="shared" si="56"/>
        <v>0.71600350996298112</v>
      </c>
      <c r="BU85" s="24" cm="1">
        <f t="array" ref="BU85">INDEX(BR$9:BR$400,MATCH(MIN(ABS($A85-BR$9:BR$400)),ABS($A85-BR$9:BR$400),0))</f>
        <v>19.169757875021034</v>
      </c>
      <c r="BV85" s="20">
        <f t="shared" si="57"/>
        <v>0.71369155171256182</v>
      </c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22">
        <f t="shared" si="58"/>
        <v>19.220364766994578</v>
      </c>
      <c r="CJ85" s="6">
        <f t="shared" si="59"/>
        <v>0.69626387192178907</v>
      </c>
      <c r="CK85" s="6">
        <f>_xlfn.STDEV.P(H85,N85,T85,Z85,AF85,AL85,AR85,AX85,BD85,BJ85,BP85,BV85)</f>
        <v>1.8455964285515308E-2</v>
      </c>
      <c r="CL85" s="1"/>
      <c r="CM85" s="6"/>
      <c r="CN85" s="25">
        <f t="shared" si="60"/>
        <v>19.258445006600468</v>
      </c>
      <c r="CO85" s="6">
        <f t="shared" si="61"/>
        <v>0.6748925171761706</v>
      </c>
      <c r="CP85" s="6">
        <f>_xlfn.STDEV.P(H85,N85,T85)</f>
        <v>1.3213651675865773E-2</v>
      </c>
      <c r="CQ85" s="6"/>
      <c r="CR85" s="25">
        <f t="shared" si="62"/>
        <v>19.144999657285734</v>
      </c>
      <c r="CS85" s="6">
        <f t="shared" si="63"/>
        <v>0.70785176526703963</v>
      </c>
      <c r="CT85" s="6">
        <f>_xlfn.STDEV.P(Z85,AF85,AL85)</f>
        <v>1.2223256386809747E-2</v>
      </c>
      <c r="CU85" s="6"/>
      <c r="CV85" s="25">
        <f t="shared" si="64"/>
        <v>19.269571623726829</v>
      </c>
      <c r="CW85" s="6">
        <f t="shared" si="65"/>
        <v>0.69153150800246177</v>
      </c>
      <c r="CX85" s="6">
        <f>_xlfn.STDEV.P(AR85,AX85,BD85)</f>
        <v>1.3582634458831329E-2</v>
      </c>
      <c r="CY85" s="6"/>
      <c r="CZ85" s="25">
        <f t="shared" si="66"/>
        <v>19.208442780365274</v>
      </c>
      <c r="DA85" s="6">
        <f t="shared" si="67"/>
        <v>0.71077969724148404</v>
      </c>
      <c r="DB85" s="6">
        <f>_xlfn.STDEV.P(BJ85,BP85,BV85)</f>
        <v>5.4658389896726197E-3</v>
      </c>
      <c r="DC85" s="6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</row>
    <row r="86" spans="1:129" x14ac:dyDescent="0.25">
      <c r="A86" s="4">
        <v>19.499722222222221</v>
      </c>
      <c r="B86" s="3">
        <v>0.24972222222222129</v>
      </c>
      <c r="C86" s="1"/>
      <c r="D86" s="22">
        <f>$A86*F$4/'PB_&amp;_MAR 30'!$F$1</f>
        <v>18.592287482449962</v>
      </c>
      <c r="E86" s="1">
        <v>-520.40045761079011</v>
      </c>
      <c r="F86" s="6">
        <f t="shared" si="34"/>
        <v>0.6691076315188782</v>
      </c>
      <c r="G86" s="24" cm="1">
        <f t="array" ref="G86">INDEX(D$9:D$400,MATCH(MIN(ABS($A86-D$9:D$400)),ABS($A86-D$9:D$400),0))</f>
        <v>19.545751704687028</v>
      </c>
      <c r="H86" s="20">
        <f t="shared" si="35"/>
        <v>0.66601216308412536</v>
      </c>
      <c r="I86" s="1"/>
      <c r="J86" s="22">
        <f>$A86*L$4/'PB_&amp;_MAR 30'!$F$1</f>
        <v>18.88800546259823</v>
      </c>
      <c r="K86" s="1">
        <v>-488.39196531791907</v>
      </c>
      <c r="L86" s="6">
        <f t="shared" si="36"/>
        <v>0.69432190500677526</v>
      </c>
      <c r="M86" s="24" cm="1">
        <f t="array" ref="M86">INDEX(J$9:J$400,MATCH(MIN(ABS($A86-J$9:J$400)),ABS($A86-J$9:J$400),0))</f>
        <v>19.614746623504765</v>
      </c>
      <c r="N86" s="20">
        <f t="shared" si="37"/>
        <v>0.69194349890529039</v>
      </c>
      <c r="O86" s="1"/>
      <c r="P86" s="22">
        <f>$A86*R$4/'PB_&amp;_MAR 30'!$F$1</f>
        <v>18.62079282844584</v>
      </c>
      <c r="Q86" s="1">
        <v>-525.11727842003859</v>
      </c>
      <c r="R86" s="6">
        <f t="shared" si="38"/>
        <v>0.66661961219134691</v>
      </c>
      <c r="S86" s="24" cm="1">
        <f t="array" ref="S86">INDEX(P$9:P$400,MATCH(MIN(ABS($A86-P$9:P$400)),ABS($A86-P$9:P$400),0))</f>
        <v>19.575718884121919</v>
      </c>
      <c r="T86" s="20">
        <f t="shared" si="39"/>
        <v>0.66369859962058786</v>
      </c>
      <c r="U86" s="1"/>
      <c r="V86" s="22">
        <f>$A86*X$4/'PB_&amp;_MAR 30'!$F$1</f>
        <v>18.228466406414384</v>
      </c>
      <c r="W86" s="1">
        <v>-466.98304431599229</v>
      </c>
      <c r="X86" s="6">
        <f t="shared" si="40"/>
        <v>0.69714629779276793</v>
      </c>
      <c r="Y86" s="24" cm="1">
        <f t="array" ref="Y86">INDEX(V$9:V$400,MATCH(MIN(ABS($A86-V$9:V$400)),ABS($A86-V$9:V$400),0))</f>
        <v>19.397234156599872</v>
      </c>
      <c r="Z86" s="20">
        <f t="shared" si="41"/>
        <v>0.69318250498988143</v>
      </c>
      <c r="AA86" s="1"/>
      <c r="AB86" s="22">
        <f>$A86*AD$4/'PB_&amp;_MAR 30'!$F$1</f>
        <v>18.661499522613536</v>
      </c>
      <c r="AC86" s="1">
        <v>-461.84666666666669</v>
      </c>
      <c r="AD86" s="6">
        <f t="shared" si="42"/>
        <v>0.70742771562415097</v>
      </c>
      <c r="AE86" s="24" cm="1">
        <f t="array" ref="AE86">INDEX(AB$9:AB$400,MATCH(MIN(ABS($A86-AB$9:AB$400)),ABS($A86-AB$9:AB$400),0))</f>
        <v>19.618513130804661</v>
      </c>
      <c r="AF86" s="20">
        <f t="shared" si="43"/>
        <v>0.7044056907027052</v>
      </c>
      <c r="AG86" s="1"/>
      <c r="AH86" s="22">
        <f>$A86*AJ$4/'PB_&amp;_MAR 30'!$F$1</f>
        <v>18.652901873197962</v>
      </c>
      <c r="AI86" s="1">
        <v>-433.53597302504824</v>
      </c>
      <c r="AJ86" s="6">
        <f t="shared" si="44"/>
        <v>0.72523548708643637</v>
      </c>
      <c r="AK86" s="24" cm="1">
        <f t="array" ref="AK86">INDEX(AH$9:AH$400,MATCH(MIN(ABS($A86-AH$9:AH$400)),ABS($A86-AH$9:AH$400),0))</f>
        <v>19.609474570010061</v>
      </c>
      <c r="AL86" s="20">
        <f t="shared" si="45"/>
        <v>0.7221818671964606</v>
      </c>
      <c r="AM86" s="1"/>
      <c r="AN86" s="22">
        <f>$A86*AP$4/'PB_&amp;_MAR 30'!$F$1</f>
        <v>18.580719816721725</v>
      </c>
      <c r="AO86" s="1">
        <v>-484.24054431599234</v>
      </c>
      <c r="AP86" s="6">
        <f t="shared" si="46"/>
        <v>0.69190792887126518</v>
      </c>
      <c r="AQ86" s="24" cm="1">
        <f t="array" ref="AQ86">INDEX(AN$9:AN$400,MATCH(MIN(ABS($A86-AN$9:AN$400)),ABS($A86-AN$9:AN$400),0))</f>
        <v>19.533590816881244</v>
      </c>
      <c r="AR86" s="20">
        <f t="shared" si="47"/>
        <v>0.68873718516291937</v>
      </c>
      <c r="AS86" s="1"/>
      <c r="AT86" s="22">
        <f>$A86*AV$4/'PB_&amp;_MAR 30'!$F$1</f>
        <v>18.947832932274352</v>
      </c>
      <c r="AU86" s="1">
        <v>-518.08137283236999</v>
      </c>
      <c r="AV86" s="6">
        <f t="shared" si="48"/>
        <v>0.67676354265115035</v>
      </c>
      <c r="AW86" s="24" cm="1">
        <f t="array" ref="AW86">INDEX(AT$9:AT$400,MATCH(MIN(ABS($A86-AT$9:AT$400)),ABS($A86-AT$9:AT$400),0))</f>
        <v>19.433951639250608</v>
      </c>
      <c r="AX86" s="20">
        <f t="shared" si="49"/>
        <v>0.67525190285067693</v>
      </c>
      <c r="AY86" s="1"/>
      <c r="AZ86" s="22">
        <f>$A86*BB$4/'PB_&amp;_MAR 30'!$F$1</f>
        <v>19.077195205601669</v>
      </c>
      <c r="BA86" s="1">
        <v>-468.29819845857423</v>
      </c>
      <c r="BB86" s="6">
        <f t="shared" si="50"/>
        <v>0.70980503656629079</v>
      </c>
      <c r="BC86" s="24" cm="1">
        <f t="array" ref="BC86">INDEX(AZ$9:AZ$400,MATCH(MIN(ABS($A86-AZ$9:AZ$400)),ABS($A86-AZ$9:AZ$400),0))</f>
        <v>19.566632783990087</v>
      </c>
      <c r="BD86" s="20">
        <f t="shared" si="51"/>
        <v>0.70834753520080873</v>
      </c>
      <c r="BE86" s="1"/>
      <c r="BF86" s="22">
        <f>$A86*BH$4/'PB_&amp;_MAR 30'!$F$1</f>
        <v>18.533984255941281</v>
      </c>
      <c r="BG86" s="1">
        <v>-461.78924373795763</v>
      </c>
      <c r="BH86" s="6">
        <f t="shared" si="52"/>
        <v>0.70545142209563805</v>
      </c>
      <c r="BI86" s="24" cm="1">
        <f t="array" ref="BI86">INDEX(BF$9:BF$400,MATCH(MIN(ABS($A86-BF$9:BF$400)),ABS($A86-BF$9:BF$400),0))</f>
        <v>19.48445852653472</v>
      </c>
      <c r="BJ86" s="20">
        <f t="shared" si="53"/>
        <v>0.70238432070789492</v>
      </c>
      <c r="BK86" s="1"/>
      <c r="BL86" s="22">
        <f>$A86*BN$4/'PB_&amp;_MAR 30'!$F$1</f>
        <v>18.965051179885585</v>
      </c>
      <c r="BM86" s="1">
        <v>-455.04821772639696</v>
      </c>
      <c r="BN86" s="6">
        <f t="shared" si="54"/>
        <v>0.71634835544593145</v>
      </c>
      <c r="BO86" s="24" cm="1">
        <f t="array" ref="BO86">INDEX(BL$9:BL$400,MATCH(MIN(ABS($A86-BL$9:BL$400)),ABS($A86-BL$9:BL$400),0))</f>
        <v>19.451611631957181</v>
      </c>
      <c r="BP86" s="20">
        <f t="shared" si="55"/>
        <v>0.71473714593575599</v>
      </c>
      <c r="BQ86" s="1"/>
      <c r="BR86" s="22">
        <f>$A86*BT$4/'PB_&amp;_MAR 30'!$F$1</f>
        <v>18.690247681508357</v>
      </c>
      <c r="BS86" s="1">
        <v>-450.18542870905594</v>
      </c>
      <c r="BT86" s="6">
        <f t="shared" si="56"/>
        <v>0.71525357219399588</v>
      </c>
      <c r="BU86" s="24" cm="1">
        <f t="array" ref="BU86">INDEX(BR$9:BR$400,MATCH(MIN(ABS($A86-BR$9:BR$400)),ABS($A86-BR$9:BR$400),0))</f>
        <v>19.409379848458798</v>
      </c>
      <c r="BV86" s="20">
        <f t="shared" si="57"/>
        <v>0.71289927299739264</v>
      </c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22">
        <f t="shared" si="58"/>
        <v>19.520088693066747</v>
      </c>
      <c r="CJ86" s="6">
        <f t="shared" si="59"/>
        <v>0.69531514061287503</v>
      </c>
      <c r="CK86" s="6">
        <f>_xlfn.STDEV.P(H86,N86,T86,Z86,AF86,AL86,AR86,AX86,BD86,BJ86,BP86,BV86)</f>
        <v>1.8327304272857486E-2</v>
      </c>
      <c r="CL86" s="1"/>
      <c r="CM86" s="6"/>
      <c r="CN86" s="25">
        <f t="shared" si="60"/>
        <v>19.578739070771238</v>
      </c>
      <c r="CO86" s="6">
        <f t="shared" si="61"/>
        <v>0.67388475387000124</v>
      </c>
      <c r="CP86" s="6">
        <f>_xlfn.STDEV.P(H86,N86,T86)</f>
        <v>1.2804344267009283E-2</v>
      </c>
      <c r="CQ86" s="6"/>
      <c r="CR86" s="25">
        <f t="shared" si="62"/>
        <v>19.541740619138199</v>
      </c>
      <c r="CS86" s="6">
        <f t="shared" si="63"/>
        <v>0.70659002096301571</v>
      </c>
      <c r="CT86" s="6">
        <f>_xlfn.STDEV.P(Z86,AF86,AL86)</f>
        <v>1.1939269271656294E-2</v>
      </c>
      <c r="CU86" s="6"/>
      <c r="CV86" s="25">
        <f t="shared" si="64"/>
        <v>19.511391746707314</v>
      </c>
      <c r="CW86" s="6">
        <f t="shared" si="65"/>
        <v>0.69077887440480168</v>
      </c>
      <c r="CX86" s="6">
        <f>_xlfn.STDEV.P(AR86,AX86,BD86)</f>
        <v>1.3588146584041207E-2</v>
      </c>
      <c r="CY86" s="6"/>
      <c r="CZ86" s="25">
        <f t="shared" si="66"/>
        <v>19.448483335650234</v>
      </c>
      <c r="DA86" s="6">
        <f t="shared" si="67"/>
        <v>0.71000691321368115</v>
      </c>
      <c r="DB86" s="6">
        <f>_xlfn.STDEV.P(BJ86,BP86,BV86)</f>
        <v>5.441959305026319E-3</v>
      </c>
      <c r="DC86" s="6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</row>
    <row r="87" spans="1:129" x14ac:dyDescent="0.25">
      <c r="A87" s="4">
        <v>19.75</v>
      </c>
      <c r="B87" s="3">
        <v>0.25027777777777871</v>
      </c>
      <c r="C87" s="1"/>
      <c r="D87" s="22">
        <f>$A87*F$4/'PB_&amp;_MAR 30'!$F$1</f>
        <v>18.830918389182074</v>
      </c>
      <c r="E87" s="1">
        <v>-521.6218063583816</v>
      </c>
      <c r="F87" s="6">
        <f t="shared" si="34"/>
        <v>0.66833104692153278</v>
      </c>
      <c r="G87" s="24" cm="1">
        <f t="array" ref="G87">INDEX(D$9:D$400,MATCH(MIN(ABS($A87-D$9:D$400)),ABS($A87-D$9:D$400),0))</f>
        <v>19.78438261141914</v>
      </c>
      <c r="H87" s="20">
        <f t="shared" si="35"/>
        <v>0.66529956389735911</v>
      </c>
      <c r="I87" s="1"/>
      <c r="J87" s="22">
        <f>$A87*L$4/'PB_&amp;_MAR 30'!$F$1</f>
        <v>19.130431892060201</v>
      </c>
      <c r="K87" s="1">
        <v>-489.66472543352603</v>
      </c>
      <c r="L87" s="6">
        <f t="shared" si="36"/>
        <v>0.69352530122303202</v>
      </c>
      <c r="M87" s="24" cm="1">
        <f t="array" ref="M87">INDEX(J$9:J$400,MATCH(MIN(ABS($A87-J$9:J$400)),ABS($A87-J$9:J$400),0))</f>
        <v>19.856634925487352</v>
      </c>
      <c r="N87" s="20">
        <f t="shared" si="37"/>
        <v>0.69142254158703642</v>
      </c>
      <c r="O87" s="1"/>
      <c r="P87" s="22">
        <f>$A87*R$4/'PB_&amp;_MAR 30'!$F$1</f>
        <v>18.859789599602546</v>
      </c>
      <c r="Q87" s="1">
        <v>-526.26323217726406</v>
      </c>
      <c r="R87" s="6">
        <f t="shared" si="38"/>
        <v>0.66589208231622254</v>
      </c>
      <c r="S87" s="24" cm="1">
        <f t="array" ref="S87">INDEX(P$9:P$400,MATCH(MIN(ABS($A87-P$9:P$400)),ABS($A87-P$9:P$400),0))</f>
        <v>19.814715655278629</v>
      </c>
      <c r="T87" s="20">
        <f t="shared" si="39"/>
        <v>0.6629939690464508</v>
      </c>
      <c r="U87" s="1"/>
      <c r="V87" s="22">
        <f>$A87*X$4/'PB_&amp;_MAR 30'!$F$1</f>
        <v>18.462427691221567</v>
      </c>
      <c r="W87" s="1">
        <v>-468.22856454720619</v>
      </c>
      <c r="X87" s="6">
        <f t="shared" si="40"/>
        <v>0.69633853738735607</v>
      </c>
      <c r="Y87" s="24" cm="1">
        <f t="array" ref="Y87">INDEX(V$9:V$400,MATCH(MIN(ABS($A87-V$9:V$400)),ABS($A87-V$9:V$400),0))</f>
        <v>19.864637389289026</v>
      </c>
      <c r="Z87" s="20">
        <f t="shared" si="41"/>
        <v>0.6916261955752917</v>
      </c>
      <c r="AA87" s="1"/>
      <c r="AB87" s="22">
        <f>$A87*AD$4/'PB_&amp;_MAR 30'!$F$1</f>
        <v>18.901018761774704</v>
      </c>
      <c r="AC87" s="1">
        <v>-463.08323217726405</v>
      </c>
      <c r="AD87" s="6">
        <f t="shared" si="42"/>
        <v>0.70664437166537142</v>
      </c>
      <c r="AE87" s="24" cm="1">
        <f t="array" ref="AE87">INDEX(AB$9:AB$400,MATCH(MIN(ABS($A87-AB$9:AB$400)),ABS($A87-AB$9:AB$400),0))</f>
        <v>19.85803236996583</v>
      </c>
      <c r="AF87" s="20">
        <f t="shared" si="43"/>
        <v>0.70368188992932745</v>
      </c>
      <c r="AG87" s="1"/>
      <c r="AH87" s="22">
        <f>$A87*AJ$4/'PB_&amp;_MAR 30'!$F$1</f>
        <v>18.892310762038989</v>
      </c>
      <c r="AI87" s="1">
        <v>-434.74930635838155</v>
      </c>
      <c r="AJ87" s="6">
        <f t="shared" si="44"/>
        <v>0.72446650604892537</v>
      </c>
      <c r="AK87" s="24" cm="1">
        <f t="array" ref="AK87">INDEX(AH$9:AH$400,MATCH(MIN(ABS($A87-AH$9:AH$400)),ABS($A87-AH$9:AH$400),0))</f>
        <v>19.848883458851091</v>
      </c>
      <c r="AL87" s="20">
        <f t="shared" si="45"/>
        <v>0.7214467394220071</v>
      </c>
      <c r="AM87" s="1"/>
      <c r="AN87" s="22">
        <f>$A87*AP$4/'PB_&amp;_MAR 30'!$F$1</f>
        <v>18.819202253150536</v>
      </c>
      <c r="AO87" s="1">
        <v>-485.5050385356455</v>
      </c>
      <c r="AP87" s="6">
        <f t="shared" si="46"/>
        <v>0.69110341002699205</v>
      </c>
      <c r="AQ87" s="24" cm="1">
        <f t="array" ref="AQ87">INDEX(AN$9:AN$400,MATCH(MIN(ABS($A87-AN$9:AN$400)),ABS($A87-AN$9:AN$400),0))</f>
        <v>19.772073253310058</v>
      </c>
      <c r="AR87" s="20">
        <f t="shared" si="47"/>
        <v>0.68796342393503707</v>
      </c>
      <c r="AS87" s="1"/>
      <c r="AT87" s="22">
        <f>$A87*AV$4/'PB_&amp;_MAR 30'!$F$1</f>
        <v>19.191027243759976</v>
      </c>
      <c r="AU87" s="1">
        <v>-519.30197013487475</v>
      </c>
      <c r="AV87" s="6">
        <f t="shared" si="48"/>
        <v>0.67600199906243919</v>
      </c>
      <c r="AW87" s="24" cm="1">
        <f t="array" ref="AW87">INDEX(AT$9:AT$400,MATCH(MIN(ABS($A87-AT$9:AT$400)),ABS($A87-AT$9:AT$400),0))</f>
        <v>19.676876034741241</v>
      </c>
      <c r="AX87" s="20">
        <f t="shared" si="49"/>
        <v>0.67449508667701974</v>
      </c>
      <c r="AY87" s="1"/>
      <c r="AZ87" s="22">
        <f>$A87*BB$4/'PB_&amp;_MAR 30'!$F$1</f>
        <v>19.322049874190213</v>
      </c>
      <c r="BA87" s="1">
        <v>-469.45698940269756</v>
      </c>
      <c r="BB87" s="6">
        <f t="shared" si="50"/>
        <v>0.70908695715286563</v>
      </c>
      <c r="BC87" s="24" cm="1">
        <f t="array" ref="BC87">INDEX(AZ$9:AZ$400,MATCH(MIN(ABS($A87-AZ$9:AZ$400)),ABS($A87-AZ$9:AZ$400),0))</f>
        <v>19.811215693789965</v>
      </c>
      <c r="BD87" s="20">
        <f t="shared" si="51"/>
        <v>0.70765161322294501</v>
      </c>
      <c r="BE87" s="1"/>
      <c r="BF87" s="22">
        <f>$A87*BH$4/'PB_&amp;_MAR 30'!$F$1</f>
        <v>18.771866844220362</v>
      </c>
      <c r="BG87" s="1">
        <v>-463.04472061657037</v>
      </c>
      <c r="BH87" s="6">
        <f t="shared" si="52"/>
        <v>0.70465062620400165</v>
      </c>
      <c r="BI87" s="24" cm="1">
        <f t="array" ref="BI87">INDEX(BF$9:BF$400,MATCH(MIN(ABS($A87-BF$9:BF$400)),ABS($A87-BF$9:BF$400),0))</f>
        <v>19.722341114813798</v>
      </c>
      <c r="BJ87" s="20">
        <f t="shared" si="53"/>
        <v>0.70168417849708686</v>
      </c>
      <c r="BK87" s="1"/>
      <c r="BL87" s="22">
        <f>$A87*BN$4/'PB_&amp;_MAR 30'!$F$1</f>
        <v>19.208466486557715</v>
      </c>
      <c r="BM87" s="1">
        <v>-456.36925818882469</v>
      </c>
      <c r="BN87" s="6">
        <f t="shared" si="54"/>
        <v>0.71552489260157126</v>
      </c>
      <c r="BO87" s="24" cm="1">
        <f t="array" ref="BO87">INDEX(BL$9:BL$400,MATCH(MIN(ABS($A87-BL$9:BL$400)),ABS($A87-BL$9:BL$400),0))</f>
        <v>19.694756777356648</v>
      </c>
      <c r="BP87" s="20">
        <f t="shared" si="55"/>
        <v>0.71398433476698786</v>
      </c>
      <c r="BQ87" s="1"/>
      <c r="BR87" s="22">
        <f>$A87*BT$4/'PB_&amp;_MAR 30'!$F$1</f>
        <v>18.93013590158327</v>
      </c>
      <c r="BS87" s="1">
        <v>-451.46376204238925</v>
      </c>
      <c r="BT87" s="6">
        <f t="shared" si="56"/>
        <v>0.71444501459306275</v>
      </c>
      <c r="BU87" s="24" cm="1">
        <f t="array" ref="BU87">INDEX(BR$9:BR$400,MATCH(MIN(ABS($A87-BR$9:BR$400)),ABS($A87-BR$9:BR$400),0))</f>
        <v>19.648735575259405</v>
      </c>
      <c r="BV87" s="20">
        <f t="shared" si="57"/>
        <v>0.71216006899493289</v>
      </c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22">
        <f t="shared" si="58"/>
        <v>19.779440404963513</v>
      </c>
      <c r="CJ87" s="6">
        <f t="shared" si="59"/>
        <v>0.69453413379595685</v>
      </c>
      <c r="CK87" s="6">
        <f>_xlfn.STDEV.P(H87,N87,T87,Z87,AF87,AL87,AR87,AX87,BD87,BJ87,BP87,BV87)</f>
        <v>1.8331355007472204E-2</v>
      </c>
      <c r="CL87" s="1"/>
      <c r="CM87" s="6"/>
      <c r="CN87" s="25">
        <f t="shared" si="60"/>
        <v>19.818577730728375</v>
      </c>
      <c r="CO87" s="6">
        <f t="shared" si="61"/>
        <v>0.67323869151028204</v>
      </c>
      <c r="CP87" s="6">
        <f>_xlfn.STDEV.P(H87,N87,T87)</f>
        <v>1.2892329621769732E-2</v>
      </c>
      <c r="CQ87" s="6"/>
      <c r="CR87" s="25">
        <f t="shared" si="62"/>
        <v>19.857184406035316</v>
      </c>
      <c r="CS87" s="6">
        <f t="shared" si="63"/>
        <v>0.70558494164220875</v>
      </c>
      <c r="CT87" s="6">
        <f>_xlfn.STDEV.P(Z87,AF87,AL87)</f>
        <v>1.2248330857573864E-2</v>
      </c>
      <c r="CU87" s="6"/>
      <c r="CV87" s="25">
        <f t="shared" si="64"/>
        <v>19.753388327280419</v>
      </c>
      <c r="CW87" s="6">
        <f t="shared" si="65"/>
        <v>0.6900367079450006</v>
      </c>
      <c r="CX87" s="6">
        <f>_xlfn.STDEV.P(AR87,AX87,BD87)</f>
        <v>1.3615253531416878E-2</v>
      </c>
      <c r="CY87" s="6"/>
      <c r="CZ87" s="25">
        <f t="shared" si="66"/>
        <v>19.688611155809951</v>
      </c>
      <c r="DA87" s="6">
        <f t="shared" si="67"/>
        <v>0.70927619408633591</v>
      </c>
      <c r="DB87" s="6">
        <f>_xlfn.STDEV.P(BJ87,BP87,BV87)</f>
        <v>5.4197793271388711E-3</v>
      </c>
      <c r="DC87" s="6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</row>
    <row r="88" spans="1:129" x14ac:dyDescent="0.25">
      <c r="A88" s="4">
        <v>20</v>
      </c>
      <c r="B88" s="3">
        <v>0.25</v>
      </c>
      <c r="C88" s="1"/>
      <c r="D88" s="22">
        <f>$A88*F$4/'PB_&amp;_MAR 30'!$F$1</f>
        <v>19.069284444741339</v>
      </c>
      <c r="E88" s="1">
        <v>-522.83632947976878</v>
      </c>
      <c r="F88" s="6">
        <f t="shared" si="34"/>
        <v>0.66755880234270226</v>
      </c>
      <c r="G88" s="24" cm="1">
        <f t="array" ref="G88">INDEX(D$9:D$400,MATCH(MIN(ABS($A88-D$9:D$400)),ABS($A88-D$9:D$400),0))</f>
        <v>20.022748666978408</v>
      </c>
      <c r="H88" s="20">
        <f t="shared" si="35"/>
        <v>0.6645494972113053</v>
      </c>
      <c r="I88" s="1"/>
      <c r="J88" s="22">
        <f>$A88*L$4/'PB_&amp;_MAR 30'!$F$1</f>
        <v>19.372589257782483</v>
      </c>
      <c r="K88" s="1">
        <v>-490.84236512524092</v>
      </c>
      <c r="L88" s="6">
        <f t="shared" si="36"/>
        <v>0.69278823205909223</v>
      </c>
      <c r="M88" s="24" cm="1">
        <f t="array" ref="M88">INDEX(J$9:J$400,MATCH(MIN(ABS($A88-J$9:J$400)),ABS($A88-J$9:J$400),0))</f>
        <v>20.099061354949328</v>
      </c>
      <c r="N88" s="20">
        <f t="shared" si="37"/>
        <v>0.69083781677278444</v>
      </c>
      <c r="O88" s="1"/>
      <c r="P88" s="22">
        <f>$A88*R$4/'PB_&amp;_MAR 30'!$F$1</f>
        <v>19.098521113521567</v>
      </c>
      <c r="Q88" s="1">
        <v>-527.40066955684006</v>
      </c>
      <c r="R88" s="6">
        <f t="shared" si="38"/>
        <v>0.66516995922049793</v>
      </c>
      <c r="S88" s="24" cm="1">
        <f t="array" ref="S88">INDEX(P$9:P$400,MATCH(MIN(ABS($A88-P$9:P$400)),ABS($A88-P$9:P$400),0))</f>
        <v>20.05344716919765</v>
      </c>
      <c r="T88" s="20">
        <f t="shared" si="39"/>
        <v>0.66211453252362973</v>
      </c>
      <c r="U88" s="1"/>
      <c r="V88" s="22">
        <f>$A88*X$4/'PB_&amp;_MAR 30'!$F$1</f>
        <v>18.696129307566146</v>
      </c>
      <c r="W88" s="1">
        <v>-469.47884393063589</v>
      </c>
      <c r="X88" s="6">
        <f t="shared" si="40"/>
        <v>0.69552769051684571</v>
      </c>
      <c r="Y88" s="24" cm="1">
        <f t="array" ref="Y88">INDEX(V$9:V$400,MATCH(MIN(ABS($A88-V$9:V$400)),ABS($A88-V$9:V$400),0))</f>
        <v>20.098079337171001</v>
      </c>
      <c r="Z88" s="20">
        <f t="shared" si="41"/>
        <v>0.69089864265106082</v>
      </c>
      <c r="AA88" s="1"/>
      <c r="AB88" s="22">
        <f>$A88*AD$4/'PB_&amp;_MAR 30'!$F$1</f>
        <v>19.140272163822488</v>
      </c>
      <c r="AC88" s="1">
        <v>-464.26732177263978</v>
      </c>
      <c r="AD88" s="6">
        <f t="shared" si="42"/>
        <v>0.70589427033774887</v>
      </c>
      <c r="AE88" s="24" cm="1">
        <f t="array" ref="AE88">INDEX(AB$9:AB$400,MATCH(MIN(ABS($A88-AB$9:AB$400)),ABS($A88-AB$9:AB$400),0))</f>
        <v>20.09728577201361</v>
      </c>
      <c r="AF88" s="20">
        <f t="shared" si="43"/>
        <v>0.7030031928213738</v>
      </c>
      <c r="AG88" s="1"/>
      <c r="AH88" s="22">
        <f>$A88*AJ$4/'PB_&amp;_MAR 30'!$F$1</f>
        <v>19.131453936242018</v>
      </c>
      <c r="AI88" s="1">
        <v>-435.9514932562621</v>
      </c>
      <c r="AJ88" s="6">
        <f t="shared" si="44"/>
        <v>0.72370458935001247</v>
      </c>
      <c r="AK88" s="24" cm="1">
        <f t="array" ref="AK88">INDEX(AH$9:AH$400,MATCH(MIN(ABS($A88-AH$9:AH$400)),ABS($A88-AH$9:AH$400),0))</f>
        <v>20.088026633054113</v>
      </c>
      <c r="AL88" s="20">
        <f t="shared" si="45"/>
        <v>0.72071732661810439</v>
      </c>
      <c r="AM88" s="1"/>
      <c r="AN88" s="22">
        <f>$A88*AP$4/'PB_&amp;_MAR 30'!$F$1</f>
        <v>19.057420003190419</v>
      </c>
      <c r="AO88" s="1">
        <v>-486.740351637765</v>
      </c>
      <c r="AP88" s="6">
        <f t="shared" si="46"/>
        <v>0.69031745730867522</v>
      </c>
      <c r="AQ88" s="24" cm="1">
        <f t="array" ref="AQ88">INDEX(AN$9:AN$400,MATCH(MIN(ABS($A88-AN$9:AN$400)),ABS($A88-AN$9:AN$400),0))</f>
        <v>20.010291003349941</v>
      </c>
      <c r="AR88" s="20">
        <f t="shared" si="47"/>
        <v>0.68722205382389789</v>
      </c>
      <c r="AS88" s="1"/>
      <c r="AT88" s="22">
        <f>$A88*AV$4/'PB_&amp;_MAR 30'!$F$1</f>
        <v>19.433951639250608</v>
      </c>
      <c r="AU88" s="1">
        <v>-520.50421965317923</v>
      </c>
      <c r="AV88" s="6">
        <f t="shared" si="48"/>
        <v>0.67525190285067693</v>
      </c>
      <c r="AW88" s="24" cm="1">
        <f t="array" ref="AW88">INDEX(AT$9:AT$400,MATCH(MIN(ABS($A88-AT$9:AT$400)),ABS($A88-AT$9:AT$400),0))</f>
        <v>19.919530514236886</v>
      </c>
      <c r="AX88" s="20">
        <f t="shared" si="49"/>
        <v>0.67373846585109198</v>
      </c>
      <c r="AY88" s="1"/>
      <c r="AZ88" s="22">
        <f>$A88*BB$4/'PB_&amp;_MAR 30'!$F$1</f>
        <v>19.566632783990087</v>
      </c>
      <c r="BA88" s="1">
        <v>-470.65022157996151</v>
      </c>
      <c r="BB88" s="6">
        <f t="shared" si="50"/>
        <v>0.70834753520080873</v>
      </c>
      <c r="BC88" s="24" cm="1">
        <f t="array" ref="BC88">INDEX(AZ$9:AZ$400,MATCH(MIN(ABS($A88-AZ$9:AZ$400)),ABS($A88-AZ$9:AZ$400),0))</f>
        <v>20.055526844801175</v>
      </c>
      <c r="BD88" s="20">
        <f t="shared" si="51"/>
        <v>0.70691808957247348</v>
      </c>
      <c r="BE88" s="1"/>
      <c r="BF88" s="22">
        <f>$A88*BH$4/'PB_&amp;_MAR 30'!$F$1</f>
        <v>19.00948541186872</v>
      </c>
      <c r="BG88" s="1">
        <v>-464.24884874759158</v>
      </c>
      <c r="BH88" s="6">
        <f t="shared" si="52"/>
        <v>0.70388258270057136</v>
      </c>
      <c r="BI88" s="24" cm="1">
        <f t="array" ref="BI88">INDEX(BF$9:BF$400,MATCH(MIN(ABS($A88-BF$9:BF$400)),ABS($A88-BF$9:BF$400),0))</f>
        <v>19.959959682462156</v>
      </c>
      <c r="BJ88" s="20">
        <f t="shared" si="53"/>
        <v>0.70094996581415703</v>
      </c>
      <c r="BK88" s="1"/>
      <c r="BL88" s="22">
        <f>$A88*BN$4/'PB_&amp;_MAR 30'!$F$1</f>
        <v>19.451611631957181</v>
      </c>
      <c r="BM88" s="1">
        <v>-457.63300096339117</v>
      </c>
      <c r="BN88" s="6">
        <f t="shared" si="54"/>
        <v>0.71473714593575599</v>
      </c>
      <c r="BO88" s="24" cm="1">
        <f t="array" ref="BO88">INDEX(BL$9:BL$400,MATCH(MIN(ABS($A88-BL$9:BL$400)),ABS($A88-BL$9:BL$400),0))</f>
        <v>19.937631761483445</v>
      </c>
      <c r="BP88" s="20">
        <f t="shared" si="55"/>
        <v>0.71331771083562701</v>
      </c>
      <c r="BQ88" s="1"/>
      <c r="BR88" s="22">
        <f>$A88*BT$4/'PB_&amp;_MAR 30'!$F$1</f>
        <v>19.169757875021034</v>
      </c>
      <c r="BS88" s="1">
        <v>-452.65499036608873</v>
      </c>
      <c r="BT88" s="6">
        <f t="shared" si="56"/>
        <v>0.71369155171256182</v>
      </c>
      <c r="BU88" s="24" cm="1">
        <f t="array" ref="BU88">INDEX(BR$9:BR$400,MATCH(MIN(ABS($A88-BR$9:BR$400)),ABS($A88-BR$9:BR$400),0))</f>
        <v>19.888623795334325</v>
      </c>
      <c r="BV88" s="20">
        <f t="shared" si="57"/>
        <v>0.71145049177240349</v>
      </c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22">
        <f t="shared" si="58"/>
        <v>20.019184377919334</v>
      </c>
      <c r="CJ88" s="6">
        <f t="shared" si="59"/>
        <v>0.6938098155223259</v>
      </c>
      <c r="CK88" s="6">
        <f>_xlfn.STDEV.P(H88,N88,T88,Z88,AF88,AL88,AR88,AX88,BD88,BJ88,BP88,BV88)</f>
        <v>1.8365309123258577E-2</v>
      </c>
      <c r="CL88" s="1"/>
      <c r="CM88" s="6"/>
      <c r="CN88" s="25">
        <f t="shared" si="60"/>
        <v>20.05841906370846</v>
      </c>
      <c r="CO88" s="6">
        <f t="shared" si="61"/>
        <v>0.67250061550257312</v>
      </c>
      <c r="CP88" s="6">
        <f>_xlfn.STDEV.P(H88,N88,T88)</f>
        <v>1.300440889533842E-2</v>
      </c>
      <c r="CQ88" s="6"/>
      <c r="CR88" s="25">
        <f t="shared" si="62"/>
        <v>20.094463914079572</v>
      </c>
      <c r="CS88" s="6">
        <f t="shared" si="63"/>
        <v>0.70487305403017964</v>
      </c>
      <c r="CT88" s="6">
        <f>_xlfn.STDEV.P(Z88,AF88,AL88)</f>
        <v>1.2245019779125253E-2</v>
      </c>
      <c r="CU88" s="6"/>
      <c r="CV88" s="25">
        <f t="shared" si="64"/>
        <v>19.995116120796002</v>
      </c>
      <c r="CW88" s="6">
        <f t="shared" si="65"/>
        <v>0.68929286974915449</v>
      </c>
      <c r="CX88" s="6">
        <f>_xlfn.STDEV.P(AR88,AX88,BD88)</f>
        <v>1.362444045383975E-2</v>
      </c>
      <c r="CY88" s="6"/>
      <c r="CZ88" s="25">
        <f t="shared" si="66"/>
        <v>19.92873841309331</v>
      </c>
      <c r="DA88" s="6">
        <f t="shared" si="67"/>
        <v>0.70857272280739581</v>
      </c>
      <c r="DB88" s="6">
        <f>_xlfn.STDEV.P(BJ88,BP88,BV88)</f>
        <v>5.4437392106893318E-3</v>
      </c>
      <c r="DC88" s="6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</row>
    <row r="89" spans="1:129" x14ac:dyDescent="0.25">
      <c r="A89" s="4">
        <v>20.25</v>
      </c>
      <c r="B89" s="3">
        <v>0.25</v>
      </c>
      <c r="C89" s="1"/>
      <c r="D89" s="22">
        <f>$A89*F$4/'PB_&amp;_MAR 30'!$F$1</f>
        <v>19.307650500300607</v>
      </c>
      <c r="E89" s="1">
        <v>-524.0184778420039</v>
      </c>
      <c r="F89" s="6">
        <f t="shared" si="34"/>
        <v>0.66680714298930355</v>
      </c>
      <c r="G89" s="24" cm="1">
        <f t="array" ref="G89">INDEX(D$9:D$400,MATCH(MIN(ABS($A89-D$9:D$400)),ABS($A89-D$9:D$400),0))</f>
        <v>20.26111472253767</v>
      </c>
      <c r="H89" s="20">
        <f t="shared" si="35"/>
        <v>0.66381340618120266</v>
      </c>
      <c r="I89" s="1"/>
      <c r="J89" s="22">
        <f>$A89*L$4/'PB_&amp;_MAR 30'!$F$1</f>
        <v>19.614746623504765</v>
      </c>
      <c r="K89" s="1">
        <v>-492.19202312138731</v>
      </c>
      <c r="L89" s="6">
        <f t="shared" si="36"/>
        <v>0.69194349890529039</v>
      </c>
      <c r="M89" s="24" cm="1">
        <f t="array" ref="M89">INDEX(J$9:J$400,MATCH(MIN(ABS($A89-J$9:J$400)),ABS($A89-J$9:J$400),0))</f>
        <v>20.341218720671606</v>
      </c>
      <c r="N89" s="20">
        <f t="shared" si="37"/>
        <v>0.68997082182566594</v>
      </c>
      <c r="O89" s="1"/>
      <c r="P89" s="22">
        <f>$A89*R$4/'PB_&amp;_MAR 30'!$F$1</f>
        <v>19.337252627440588</v>
      </c>
      <c r="Q89" s="1">
        <v>-528.6999181117535</v>
      </c>
      <c r="R89" s="6">
        <f t="shared" si="38"/>
        <v>0.66434510731617646</v>
      </c>
      <c r="S89" s="24" cm="1">
        <f t="array" ref="S89">INDEX(P$9:P$400,MATCH(MIN(ABS($A89-P$9:P$400)),ABS($A89-P$9:P$400),0))</f>
        <v>20.292178683116664</v>
      </c>
      <c r="T89" s="20">
        <f t="shared" si="39"/>
        <v>0.66148591490693753</v>
      </c>
      <c r="U89" s="1"/>
      <c r="V89" s="22">
        <f>$A89*X$4/'PB_&amp;_MAR 30'!$F$1</f>
        <v>18.929830923910721</v>
      </c>
      <c r="W89" s="1">
        <v>-470.70457610789987</v>
      </c>
      <c r="X89" s="6">
        <f t="shared" si="40"/>
        <v>0.69473276330842282</v>
      </c>
      <c r="Y89" s="24" cm="1">
        <f t="array" ref="Y89">INDEX(V$9:V$400,MATCH(MIN(ABS($A89-V$9:V$400)),ABS($A89-V$9:V$400),0))</f>
        <v>20.332040621978184</v>
      </c>
      <c r="Z89" s="20">
        <f t="shared" si="41"/>
        <v>0.69013149362852544</v>
      </c>
      <c r="AA89" s="1"/>
      <c r="AB89" s="22">
        <f>$A89*AD$4/'PB_&amp;_MAR 30'!$F$1</f>
        <v>19.379525565870267</v>
      </c>
      <c r="AC89" s="1">
        <v>-465.38603564547208</v>
      </c>
      <c r="AD89" s="6">
        <f t="shared" si="42"/>
        <v>0.70518558345753424</v>
      </c>
      <c r="AE89" s="24" cm="1">
        <f t="array" ref="AE89">INDEX(AB$9:AB$400,MATCH(MIN(ABS($A89-AB$9:AB$400)),ABS($A89-AB$9:AB$400),0))</f>
        <v>20.336539174061389</v>
      </c>
      <c r="AF89" s="20">
        <f t="shared" si="43"/>
        <v>0.70230343146861762</v>
      </c>
      <c r="AG89" s="1"/>
      <c r="AH89" s="22">
        <f>$A89*AJ$4/'PB_&amp;_MAR 30'!$F$1</f>
        <v>19.37059711044504</v>
      </c>
      <c r="AI89" s="1">
        <v>-437.15280346820816</v>
      </c>
      <c r="AJ89" s="6">
        <f t="shared" si="44"/>
        <v>0.72294322827323665</v>
      </c>
      <c r="AK89" s="24" cm="1">
        <f t="array" ref="AK89">INDEX(AH$9:AH$400,MATCH(MIN(ABS($A89-AH$9:AH$400)),ABS($A89-AH$9:AH$400),0))</f>
        <v>20.327169807257143</v>
      </c>
      <c r="AL89" s="20">
        <f t="shared" si="45"/>
        <v>0.71996338706558627</v>
      </c>
      <c r="AM89" s="1"/>
      <c r="AN89" s="22">
        <f>$A89*AP$4/'PB_&amp;_MAR 30'!$F$1</f>
        <v>19.295637753230299</v>
      </c>
      <c r="AO89" s="1">
        <v>-488.01643063583816</v>
      </c>
      <c r="AP89" s="6">
        <f t="shared" si="46"/>
        <v>0.6895055677920805</v>
      </c>
      <c r="AQ89" s="24" cm="1">
        <f t="array" ref="AQ89">INDEX(AN$9:AN$400,MATCH(MIN(ABS($A89-AN$9:AN$400)),ABS($A89-AN$9:AN$400),0))</f>
        <v>20.248508753389817</v>
      </c>
      <c r="AR89" s="20">
        <f t="shared" si="47"/>
        <v>0.68647658004114187</v>
      </c>
      <c r="AS89" s="1"/>
      <c r="AT89" s="22">
        <f>$A89*AV$4/'PB_&amp;_MAR 30'!$F$1</f>
        <v>19.676876034741241</v>
      </c>
      <c r="AU89" s="1">
        <v>-521.71723988439317</v>
      </c>
      <c r="AV89" s="6">
        <f t="shared" si="48"/>
        <v>0.67449508667701974</v>
      </c>
      <c r="AW89" s="24" cm="1">
        <f t="array" ref="AW89">INDEX(AT$9:AT$400,MATCH(MIN(ABS($A89-AT$9:AT$400)),ABS($A89-AT$9:AT$400),0))</f>
        <v>20.162724825722506</v>
      </c>
      <c r="AX89" s="20">
        <f t="shared" si="49"/>
        <v>0.67299462076667416</v>
      </c>
      <c r="AY89" s="1"/>
      <c r="AZ89" s="22">
        <f>$A89*BB$4/'PB_&amp;_MAR 30'!$F$1</f>
        <v>19.811215693789965</v>
      </c>
      <c r="BA89" s="1">
        <v>-471.77325626204248</v>
      </c>
      <c r="BB89" s="6">
        <f t="shared" si="50"/>
        <v>0.70765161322294501</v>
      </c>
      <c r="BC89" s="24" cm="1">
        <f t="array" ref="BC89">INDEX(AZ$9:AZ$400,MATCH(MIN(ABS($A89-AZ$9:AZ$400)),ABS($A89-AZ$9:AZ$400),0))</f>
        <v>20.300381513389716</v>
      </c>
      <c r="BD89" s="20">
        <f t="shared" si="51"/>
        <v>0.70621855876535033</v>
      </c>
      <c r="BE89" s="1"/>
      <c r="BF89" s="22">
        <f>$A89*BH$4/'PB_&amp;_MAR 30'!$F$1</f>
        <v>19.247103979517078</v>
      </c>
      <c r="BG89" s="1">
        <v>-465.44026493256268</v>
      </c>
      <c r="BH89" s="6">
        <f t="shared" si="52"/>
        <v>0.70312264741031882</v>
      </c>
      <c r="BI89" s="24" cm="1">
        <f t="array" ref="BI89">INDEX(BF$9:BF$400,MATCH(MIN(ABS($A89-BF$9:BF$400)),ABS($A89-BF$9:BF$400),0))</f>
        <v>20.197578250110517</v>
      </c>
      <c r="BJ89" s="20">
        <f t="shared" si="53"/>
        <v>0.70022609809286807</v>
      </c>
      <c r="BK89" s="1"/>
      <c r="BL89" s="22">
        <f>$A89*BN$4/'PB_&amp;_MAR 30'!$F$1</f>
        <v>19.694756777356648</v>
      </c>
      <c r="BM89" s="1">
        <v>-458.8406984585742</v>
      </c>
      <c r="BN89" s="6">
        <f t="shared" si="54"/>
        <v>0.71398433476698786</v>
      </c>
      <c r="BO89" s="24" cm="1">
        <f t="array" ref="BO89">INDEX(BL$9:BL$400,MATCH(MIN(ABS($A89-BL$9:BL$400)),ABS($A89-BL$9:BL$400),0))</f>
        <v>20.181047068155578</v>
      </c>
      <c r="BP89" s="20">
        <f t="shared" si="55"/>
        <v>0.71265522451620711</v>
      </c>
      <c r="BQ89" s="1"/>
      <c r="BR89" s="22">
        <f>$A89*BT$4/'PB_&amp;_MAR 30'!$F$1</f>
        <v>19.409379848458798</v>
      </c>
      <c r="BS89" s="1">
        <v>-453.90758670520233</v>
      </c>
      <c r="BT89" s="6">
        <f t="shared" si="56"/>
        <v>0.71289927299739264</v>
      </c>
      <c r="BU89" s="24" cm="1">
        <f t="array" ref="BU89">INDEX(BR$9:BR$400,MATCH(MIN(ABS($A89-BR$9:BR$400)),ABS($A89-BR$9:BR$400),0))</f>
        <v>20.367867742209853</v>
      </c>
      <c r="BV89" s="20">
        <f t="shared" si="57"/>
        <v>0.7099569139055677</v>
      </c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22">
        <f t="shared" si="58"/>
        <v>20.279030823550052</v>
      </c>
      <c r="CJ89" s="6">
        <f t="shared" si="59"/>
        <v>0.69301637093036206</v>
      </c>
      <c r="CK89" s="6">
        <f>_xlfn.STDEV.P(H89,N89,T89,Z89,AF89,AL89,AR89,AX89,BD89,BJ89,BP89,BV89)</f>
        <v>1.8301993757411105E-2</v>
      </c>
      <c r="CL89" s="1"/>
      <c r="CM89" s="6"/>
      <c r="CN89" s="25">
        <f t="shared" si="60"/>
        <v>20.298170708775313</v>
      </c>
      <c r="CO89" s="6">
        <f t="shared" si="61"/>
        <v>0.67175671430460204</v>
      </c>
      <c r="CP89" s="6">
        <f>_xlfn.STDEV.P(H89,N89,T89)</f>
        <v>1.2914322501254238E-2</v>
      </c>
      <c r="CQ89" s="6"/>
      <c r="CR89" s="25">
        <f t="shared" si="62"/>
        <v>20.331916534432239</v>
      </c>
      <c r="CS89" s="6">
        <f t="shared" si="63"/>
        <v>0.70413277072090974</v>
      </c>
      <c r="CT89" s="6">
        <f>_xlfn.STDEV.P(Z89,AF89,AL89)</f>
        <v>1.22473215598356E-2</v>
      </c>
      <c r="CU89" s="6"/>
      <c r="CV89" s="25">
        <f t="shared" si="64"/>
        <v>20.237205030834012</v>
      </c>
      <c r="CW89" s="6">
        <f t="shared" si="65"/>
        <v>0.68856325319105549</v>
      </c>
      <c r="CX89" s="6">
        <f>_xlfn.STDEV.P(AR89,AX89,BD89)</f>
        <v>1.3643635088956252E-2</v>
      </c>
      <c r="CY89" s="6"/>
      <c r="CZ89" s="25">
        <f t="shared" si="66"/>
        <v>20.248831020158651</v>
      </c>
      <c r="DA89" s="6">
        <f t="shared" si="67"/>
        <v>0.70761274550488096</v>
      </c>
      <c r="DB89" s="6">
        <f>_xlfn.STDEV.P(BJ89,BP89,BV89)</f>
        <v>5.3380483343584088E-3</v>
      </c>
      <c r="DC89" s="6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</row>
    <row r="90" spans="1:129" x14ac:dyDescent="0.25">
      <c r="A90" s="4">
        <v>20.499722222222221</v>
      </c>
      <c r="B90" s="3">
        <v>0.24972222222222129</v>
      </c>
      <c r="C90" s="1"/>
      <c r="D90" s="22">
        <f>$A90*F$4/'PB_&amp;_MAR 30'!$F$1</f>
        <v>19.545751704687028</v>
      </c>
      <c r="E90" s="1">
        <v>-525.26875722543355</v>
      </c>
      <c r="F90" s="6">
        <f t="shared" si="34"/>
        <v>0.66601216308412536</v>
      </c>
      <c r="G90" s="24" cm="1">
        <f t="array" ref="G90">INDEX(D$9:D$400,MATCH(MIN(ABS($A90-D$9:D$400)),ABS($A90-D$9:D$400),0))</f>
        <v>20.499215926924094</v>
      </c>
      <c r="H90" s="20">
        <f t="shared" si="35"/>
        <v>0.66308830455577927</v>
      </c>
      <c r="I90" s="1"/>
      <c r="J90" s="22">
        <f>$A90*L$4/'PB_&amp;_MAR 30'!$F$1</f>
        <v>19.856634925487352</v>
      </c>
      <c r="K90" s="1">
        <v>-493.02437379576111</v>
      </c>
      <c r="L90" s="6">
        <f t="shared" si="36"/>
        <v>0.69142254158703642</v>
      </c>
      <c r="M90" s="24" cm="1">
        <f t="array" ref="M90">INDEX(J$9:J$400,MATCH(MIN(ABS($A90-J$9:J$400)),ABS($A90-J$9:J$400),0))</f>
        <v>20.583376086393891</v>
      </c>
      <c r="N90" s="20">
        <f t="shared" si="37"/>
        <v>0.68928015752666849</v>
      </c>
      <c r="O90" s="1"/>
      <c r="P90" s="22">
        <f>$A90*R$4/'PB_&amp;_MAR 30'!$F$1</f>
        <v>19.575718884121919</v>
      </c>
      <c r="Q90" s="1">
        <v>-529.71825144508671</v>
      </c>
      <c r="R90" s="6">
        <f t="shared" si="38"/>
        <v>0.66369859962058786</v>
      </c>
      <c r="S90" s="24" cm="1">
        <f t="array" ref="S90">INDEX(P$9:P$400,MATCH(MIN(ABS($A90-P$9:P$400)),ABS($A90-P$9:P$400),0))</f>
        <v>20.530644939797998</v>
      </c>
      <c r="T90" s="20">
        <f t="shared" si="39"/>
        <v>0.66073966008256824</v>
      </c>
      <c r="U90" s="1"/>
      <c r="V90" s="22">
        <f>$A90*X$4/'PB_&amp;_MAR 30'!$F$1</f>
        <v>19.163272871792692</v>
      </c>
      <c r="W90" s="1">
        <v>-471.9016281310212</v>
      </c>
      <c r="X90" s="6">
        <f t="shared" si="40"/>
        <v>0.69395643611335733</v>
      </c>
      <c r="Y90" s="24" cm="1">
        <f t="array" ref="Y90">INDEX(V$9:V$400,MATCH(MIN(ABS($A90-V$9:V$400)),ABS($A90-V$9:V$400),0))</f>
        <v>20.565742238322759</v>
      </c>
      <c r="Z90" s="20">
        <f t="shared" si="41"/>
        <v>0.68941884508181006</v>
      </c>
      <c r="AA90" s="1"/>
      <c r="AB90" s="22">
        <f>$A90*AD$4/'PB_&amp;_MAR 30'!$F$1</f>
        <v>19.618513130804661</v>
      </c>
      <c r="AC90" s="1">
        <v>-466.61715317919078</v>
      </c>
      <c r="AD90" s="6">
        <f t="shared" si="42"/>
        <v>0.7044056907027052</v>
      </c>
      <c r="AE90" s="24" cm="1">
        <f t="array" ref="AE90">INDEX(AB$9:AB$400,MATCH(MIN(ABS($A90-AB$9:AB$400)),ABS($A90-AB$9:AB$400),0))</f>
        <v>20.575526738995784</v>
      </c>
      <c r="AF90" s="20">
        <f t="shared" si="43"/>
        <v>0.70166840994169499</v>
      </c>
      <c r="AG90" s="1"/>
      <c r="AH90" s="22">
        <f>$A90*AJ$4/'PB_&amp;_MAR 30'!$F$1</f>
        <v>19.609474570010061</v>
      </c>
      <c r="AI90" s="1">
        <v>-438.35411368015423</v>
      </c>
      <c r="AJ90" s="6">
        <f t="shared" si="44"/>
        <v>0.7221818671964606</v>
      </c>
      <c r="AK90" s="24" cm="1">
        <f t="array" ref="AK90">INDEX(AH$9:AH$400,MATCH(MIN(ABS($A90-AH$9:AH$400)),ABS($A90-AH$9:AH$400),0))</f>
        <v>20.566047266822164</v>
      </c>
      <c r="AL90" s="20">
        <f t="shared" si="45"/>
        <v>0.71924349921260244</v>
      </c>
      <c r="AM90" s="1"/>
      <c r="AN90" s="22">
        <f>$A90*AP$4/'PB_&amp;_MAR 30'!$F$1</f>
        <v>19.533590816881244</v>
      </c>
      <c r="AO90" s="1">
        <v>-489.2241281310213</v>
      </c>
      <c r="AP90" s="6">
        <f t="shared" si="46"/>
        <v>0.68873718516291937</v>
      </c>
      <c r="AQ90" s="24" cm="1">
        <f t="array" ref="AQ90">INDEX(AN$9:AN$400,MATCH(MIN(ABS($A90-AN$9:AN$400)),ABS($A90-AN$9:AN$400),0))</f>
        <v>20.486461817040762</v>
      </c>
      <c r="AR90" s="20">
        <f t="shared" si="47"/>
        <v>0.6857332576978743</v>
      </c>
      <c r="AS90" s="1"/>
      <c r="AT90" s="22">
        <f>$A90*AV$4/'PB_&amp;_MAR 30'!$F$1</f>
        <v>19.919530514236886</v>
      </c>
      <c r="AU90" s="1">
        <v>-522.92994701348755</v>
      </c>
      <c r="AV90" s="6">
        <f t="shared" si="48"/>
        <v>0.67373846585109198</v>
      </c>
      <c r="AW90" s="24" cm="1">
        <f t="array" ref="AW90">INDEX(AT$9:AT$400,MATCH(MIN(ABS($A90-AT$9:AT$400)),ABS($A90-AT$9:AT$400),0))</f>
        <v>20.405649221213139</v>
      </c>
      <c r="AX90" s="20">
        <f t="shared" si="49"/>
        <v>0.67225898028689557</v>
      </c>
      <c r="AY90" s="1"/>
      <c r="AZ90" s="22">
        <f>$A90*BB$4/'PB_&amp;_MAR 30'!$F$1</f>
        <v>20.055526844801175</v>
      </c>
      <c r="BA90" s="1">
        <v>-472.95697013487484</v>
      </c>
      <c r="BB90" s="6">
        <f t="shared" si="50"/>
        <v>0.70691808957247348</v>
      </c>
      <c r="BC90" s="24" cm="1">
        <f t="array" ref="BC90">INDEX(AZ$9:AZ$400,MATCH(MIN(ABS($A90-AZ$9:AZ$400)),ABS($A90-AZ$9:AZ$400),0))</f>
        <v>20.544964423189594</v>
      </c>
      <c r="BD90" s="20">
        <f t="shared" si="51"/>
        <v>0.70550020771961541</v>
      </c>
      <c r="BE90" s="1"/>
      <c r="BF90" s="22">
        <f>$A90*BH$4/'PB_&amp;_MAR 30'!$F$1</f>
        <v>19.48445852653472</v>
      </c>
      <c r="BG90" s="1">
        <v>-466.59780346820816</v>
      </c>
      <c r="BH90" s="6">
        <f t="shared" si="52"/>
        <v>0.70238432070789492</v>
      </c>
      <c r="BI90" s="24" cm="1">
        <f t="array" ref="BI90">INDEX(BF$9:BF$400,MATCH(MIN(ABS($A90-BF$9:BF$400)),ABS($A90-BF$9:BF$400),0))</f>
        <v>20.434932797128152</v>
      </c>
      <c r="BJ90" s="20">
        <f t="shared" si="53"/>
        <v>0.6995182470882505</v>
      </c>
      <c r="BK90" s="1"/>
      <c r="BL90" s="22">
        <f>$A90*BN$4/'PB_&amp;_MAR 30'!$F$1</f>
        <v>19.937631761483445</v>
      </c>
      <c r="BM90" s="1">
        <v>-459.91013005780349</v>
      </c>
      <c r="BN90" s="6">
        <f t="shared" si="54"/>
        <v>0.71331771083562701</v>
      </c>
      <c r="BO90" s="24" cm="1">
        <f t="array" ref="BO90">INDEX(BL$9:BL$400,MATCH(MIN(ABS($A90-BL$9:BL$400)),ABS($A90-BL$9:BL$400),0))</f>
        <v>20.424192213555038</v>
      </c>
      <c r="BP90" s="20">
        <f t="shared" si="55"/>
        <v>0.71195124497515483</v>
      </c>
      <c r="BQ90" s="1"/>
      <c r="BR90" s="22">
        <f>$A90*BT$4/'PB_&amp;_MAR 30'!$F$1</f>
        <v>19.648735575259405</v>
      </c>
      <c r="BS90" s="1">
        <v>-455.07627167630062</v>
      </c>
      <c r="BT90" s="6">
        <f t="shared" si="56"/>
        <v>0.71216006899493289</v>
      </c>
      <c r="BU90" s="24" cm="1">
        <f t="array" ref="BU90">INDEX(BR$9:BR$400,MATCH(MIN(ABS($A90-BR$9:BR$400)),ABS($A90-BR$9:BR$400),0))</f>
        <v>20.607223469010457</v>
      </c>
      <c r="BV90" s="20">
        <f t="shared" si="57"/>
        <v>0.70923212721312756</v>
      </c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22">
        <f t="shared" si="58"/>
        <v>20.518664761532818</v>
      </c>
      <c r="CJ90" s="6">
        <f t="shared" si="59"/>
        <v>0.6923027451151702</v>
      </c>
      <c r="CK90" s="6">
        <f>_xlfn.STDEV.P(H90,N90,T90,Z90,AF90,AL90,AR90,AX90,BD90,BJ90,BP90,BV90)</f>
        <v>1.8313245171164234E-2</v>
      </c>
      <c r="CL90" s="1"/>
      <c r="CM90" s="6"/>
      <c r="CN90" s="25">
        <f t="shared" si="60"/>
        <v>20.537745651038662</v>
      </c>
      <c r="CO90" s="6">
        <f t="shared" si="61"/>
        <v>0.67103604072167189</v>
      </c>
      <c r="CP90" s="6">
        <f>_xlfn.STDEV.P(H90,N90,T90)</f>
        <v>1.2936122067326378E-2</v>
      </c>
      <c r="CQ90" s="6"/>
      <c r="CR90" s="25">
        <f t="shared" si="62"/>
        <v>20.569105414713572</v>
      </c>
      <c r="CS90" s="6">
        <f t="shared" si="63"/>
        <v>0.70344358474536917</v>
      </c>
      <c r="CT90" s="6">
        <f>_xlfn.STDEV.P(Z90,AF90,AL90)</f>
        <v>1.2240395764109577E-2</v>
      </c>
      <c r="CU90" s="6"/>
      <c r="CV90" s="25">
        <f t="shared" si="64"/>
        <v>20.479025153814501</v>
      </c>
      <c r="CW90" s="6">
        <f t="shared" si="65"/>
        <v>0.68783081523479517</v>
      </c>
      <c r="CX90" s="6">
        <f>_xlfn.STDEV.P(AR90,AX90,BD90)</f>
        <v>1.365148614678933E-2</v>
      </c>
      <c r="CY90" s="6"/>
      <c r="CZ90" s="25">
        <f t="shared" si="66"/>
        <v>20.488782826564549</v>
      </c>
      <c r="DA90" s="6">
        <f t="shared" si="67"/>
        <v>0.70690053975884437</v>
      </c>
      <c r="DB90" s="6">
        <f>_xlfn.STDEV.P(BJ90,BP90,BV90)</f>
        <v>5.3367958025185994E-3</v>
      </c>
      <c r="DC90" s="6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</row>
    <row r="91" spans="1:129" x14ac:dyDescent="0.25">
      <c r="A91" s="4">
        <v>20.75</v>
      </c>
      <c r="B91" s="3">
        <v>0.25027777777777871</v>
      </c>
      <c r="C91" s="1"/>
      <c r="D91" s="22">
        <f>$A91*F$4/'PB_&amp;_MAR 30'!$F$1</f>
        <v>19.78438261141914</v>
      </c>
      <c r="E91" s="1">
        <v>-526.38947495183049</v>
      </c>
      <c r="F91" s="6">
        <f t="shared" si="34"/>
        <v>0.66529956389735911</v>
      </c>
      <c r="G91" s="24" cm="1">
        <f t="array" ref="G91">INDEX(D$9:D$400,MATCH(MIN(ABS($A91-D$9:D$400)),ABS($A91-D$9:D$400),0))</f>
        <v>20.737846833656207</v>
      </c>
      <c r="H91" s="20">
        <f t="shared" si="35"/>
        <v>0.66234942635782312</v>
      </c>
      <c r="I91" s="1"/>
      <c r="J91" s="22">
        <f>$A91*L$4/'PB_&amp;_MAR 30'!$F$1</f>
        <v>20.099061354949328</v>
      </c>
      <c r="K91" s="1">
        <v>-493.95860789980736</v>
      </c>
      <c r="L91" s="6">
        <f t="shared" si="36"/>
        <v>0.69083781677278444</v>
      </c>
      <c r="M91" s="24" cm="1">
        <f t="array" ref="M91">INDEX(J$9:J$400,MATCH(MIN(ABS($A91-J$9:J$400)),ABS($A91-J$9:J$400),0))</f>
        <v>20.825264388376478</v>
      </c>
      <c r="N91" s="20">
        <f t="shared" si="37"/>
        <v>0.68862437526297393</v>
      </c>
      <c r="O91" s="1"/>
      <c r="P91" s="22">
        <f>$A91*R$4/'PB_&amp;_MAR 30'!$F$1</f>
        <v>19.814715655278629</v>
      </c>
      <c r="Q91" s="1">
        <v>-530.82813583815039</v>
      </c>
      <c r="R91" s="6">
        <f t="shared" si="38"/>
        <v>0.6629939690464508</v>
      </c>
      <c r="S91" s="24" cm="1">
        <f t="array" ref="S91">INDEX(P$9:P$400,MATCH(MIN(ABS($A91-P$9:P$400)),ABS($A91-P$9:P$400),0))</f>
        <v>20.769641710954705</v>
      </c>
      <c r="T91" s="20">
        <f t="shared" si="39"/>
        <v>0.66022561848227534</v>
      </c>
      <c r="U91" s="1"/>
      <c r="V91" s="22">
        <f>$A91*X$4/'PB_&amp;_MAR 30'!$F$1</f>
        <v>19.397234156599872</v>
      </c>
      <c r="W91" s="1">
        <v>-473.09498554913301</v>
      </c>
      <c r="X91" s="6">
        <f t="shared" si="40"/>
        <v>0.69318250498988143</v>
      </c>
      <c r="Y91" s="24" cm="1">
        <f t="array" ref="Y91">INDEX(V$9:V$400,MATCH(MIN(ABS($A91-V$9:V$400)),ABS($A91-V$9:V$400),0))</f>
        <v>20.799443854667334</v>
      </c>
      <c r="Z91" s="20">
        <f t="shared" si="41"/>
        <v>0.68836229934489734</v>
      </c>
      <c r="AA91" s="1"/>
      <c r="AB91" s="22">
        <f>$A91*AD$4/'PB_&amp;_MAR 30'!$F$1</f>
        <v>19.85803236996583</v>
      </c>
      <c r="AC91" s="1">
        <v>-467.75972543352606</v>
      </c>
      <c r="AD91" s="6">
        <f t="shared" si="42"/>
        <v>0.70368188992932745</v>
      </c>
      <c r="AE91" s="24" cm="1">
        <f t="array" ref="AE91">INDEX(AB$9:AB$400,MATCH(MIN(ABS($A91-AB$9:AB$400)),ABS($A91-AB$9:AB$400),0))</f>
        <v>20.815045978156952</v>
      </c>
      <c r="AF91" s="20">
        <f t="shared" si="43"/>
        <v>0.70097574934189488</v>
      </c>
      <c r="AG91" s="1"/>
      <c r="AH91" s="22">
        <f>$A91*AJ$4/'PB_&amp;_MAR 30'!$F$1</f>
        <v>19.848883458851091</v>
      </c>
      <c r="AI91" s="1">
        <v>-439.51403179190754</v>
      </c>
      <c r="AJ91" s="6">
        <f t="shared" si="44"/>
        <v>0.7214467394220071</v>
      </c>
      <c r="AK91" s="24" cm="1">
        <f t="array" ref="AK91">INDEX(AH$9:AH$400,MATCH(MIN(ABS($A91-AH$9:AH$400)),ABS($A91-AH$9:AH$400),0))</f>
        <v>20.805456155663194</v>
      </c>
      <c r="AL91" s="20">
        <f t="shared" si="45"/>
        <v>0.71849075027894904</v>
      </c>
      <c r="AM91" s="1"/>
      <c r="AN91" s="22">
        <f>$A91*AP$4/'PB_&amp;_MAR 30'!$F$1</f>
        <v>19.772073253310058</v>
      </c>
      <c r="AO91" s="1">
        <v>-490.44027938342975</v>
      </c>
      <c r="AP91" s="6">
        <f t="shared" si="46"/>
        <v>0.68796342393503707</v>
      </c>
      <c r="AQ91" s="24" cm="1">
        <f t="array" ref="AQ91">INDEX(AN$9:AN$400,MATCH(MIN(ABS($A91-AN$9:AN$400)),ABS($A91-AN$9:AN$400),0))</f>
        <v>20.72494425346958</v>
      </c>
      <c r="AR91" s="20">
        <f t="shared" si="47"/>
        <v>0.68499945746641666</v>
      </c>
      <c r="AS91" s="1"/>
      <c r="AT91" s="22">
        <f>$A91*AV$4/'PB_&amp;_MAR 30'!$F$1</f>
        <v>20.162724825722506</v>
      </c>
      <c r="AU91" s="1">
        <v>-524.12217726396921</v>
      </c>
      <c r="AV91" s="6">
        <f t="shared" si="48"/>
        <v>0.67299462076667416</v>
      </c>
      <c r="AW91" s="24" cm="1">
        <f t="array" ref="AW91">INDEX(AT$9:AT$400,MATCH(MIN(ABS($A91-AT$9:AT$400)),ABS($A91-AT$9:AT$400),0))</f>
        <v>20.648573616703771</v>
      </c>
      <c r="AX91" s="20">
        <f t="shared" si="49"/>
        <v>0.67153302905450052</v>
      </c>
      <c r="AY91" s="1"/>
      <c r="AZ91" s="22">
        <f>$A91*BB$4/'PB_&amp;_MAR 30'!$F$1</f>
        <v>20.300381513389716</v>
      </c>
      <c r="BA91" s="1">
        <v>-474.08582851637772</v>
      </c>
      <c r="BB91" s="6">
        <f t="shared" si="50"/>
        <v>0.70621855876535033</v>
      </c>
      <c r="BC91" s="24" cm="1">
        <f t="array" ref="BC91">INDEX(AZ$9:AZ$400,MATCH(MIN(ABS($A91-AZ$9:AZ$400)),ABS($A91-AZ$9:AZ$400),0))</f>
        <v>20.789547332989468</v>
      </c>
      <c r="BD91" s="20">
        <f t="shared" si="51"/>
        <v>0.70484227546051648</v>
      </c>
      <c r="BE91" s="1"/>
      <c r="BF91" s="22">
        <f>$A91*BH$4/'PB_&amp;_MAR 30'!$F$1</f>
        <v>19.722341114813798</v>
      </c>
      <c r="BG91" s="1">
        <v>-467.69547687861274</v>
      </c>
      <c r="BH91" s="6">
        <f t="shared" si="52"/>
        <v>0.70168417849708686</v>
      </c>
      <c r="BI91" s="24" cm="1">
        <f t="array" ref="BI91">INDEX(BF$9:BF$400,MATCH(MIN(ABS($A91-BF$9:BF$400)),ABS($A91-BF$9:BF$400),0))</f>
        <v>20.672815385407233</v>
      </c>
      <c r="BJ91" s="20">
        <f t="shared" si="53"/>
        <v>0.6987906647668356</v>
      </c>
      <c r="BK91" s="1"/>
      <c r="BL91" s="22">
        <f>$A91*BN$4/'PB_&amp;_MAR 30'!$F$1</f>
        <v>20.181047068155578</v>
      </c>
      <c r="BM91" s="1">
        <v>-460.97292389210025</v>
      </c>
      <c r="BN91" s="6">
        <f t="shared" si="54"/>
        <v>0.71265522451620711</v>
      </c>
      <c r="BO91" s="24" cm="1">
        <f t="array" ref="BO91">INDEX(BL$9:BL$400,MATCH(MIN(ABS($A91-BL$9:BL$400)),ABS($A91-BL$9:BL$400),0))</f>
        <v>20.667337358954505</v>
      </c>
      <c r="BP91" s="20">
        <f t="shared" si="55"/>
        <v>0.71129434052844731</v>
      </c>
      <c r="BQ91" s="1"/>
      <c r="BR91" s="22">
        <f>$A91*BT$4/'PB_&amp;_MAR 30'!$F$1</f>
        <v>19.888623795334325</v>
      </c>
      <c r="BS91" s="1">
        <v>-456.19811657032761</v>
      </c>
      <c r="BT91" s="6">
        <f t="shared" si="56"/>
        <v>0.71145049177240349</v>
      </c>
      <c r="BU91" s="24" cm="1">
        <f t="array" ref="BU91">INDEX(BR$9:BR$400,MATCH(MIN(ABS($A91-BR$9:BR$400)),ABS($A91-BR$9:BR$400),0))</f>
        <v>20.847111689085377</v>
      </c>
      <c r="BV91" s="20">
        <f t="shared" si="57"/>
        <v>0.70853435317297675</v>
      </c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22">
        <f t="shared" si="58"/>
        <v>20.758585713173733</v>
      </c>
      <c r="CJ91" s="6">
        <f t="shared" si="59"/>
        <v>0.69158519495987569</v>
      </c>
      <c r="CK91" s="6">
        <f>_xlfn.STDEV.P(H91,N91,T91,Z91,AF91,AL91,AR91,AX91,BD91,BJ91,BP91,BV91)</f>
        <v>1.8299027269693905E-2</v>
      </c>
      <c r="CL91" s="1"/>
      <c r="CM91" s="6"/>
      <c r="CN91" s="25">
        <f t="shared" si="60"/>
        <v>20.777584310995795</v>
      </c>
      <c r="CO91" s="6">
        <f t="shared" si="61"/>
        <v>0.67039980670102406</v>
      </c>
      <c r="CP91" s="6">
        <f>_xlfn.STDEV.P(H91,N91,T91)</f>
        <v>1.2915851099197616E-2</v>
      </c>
      <c r="CQ91" s="6"/>
      <c r="CR91" s="25">
        <f t="shared" si="62"/>
        <v>20.806648662829161</v>
      </c>
      <c r="CS91" s="6">
        <f t="shared" si="63"/>
        <v>0.70260959965524705</v>
      </c>
      <c r="CT91" s="6">
        <f>_xlfn.STDEV.P(Z91,AF91,AL91)</f>
        <v>1.2354027388028058E-2</v>
      </c>
      <c r="CU91" s="6"/>
      <c r="CV91" s="25">
        <f t="shared" si="64"/>
        <v>20.721021734387605</v>
      </c>
      <c r="CW91" s="6">
        <f t="shared" si="65"/>
        <v>0.68712492066047792</v>
      </c>
      <c r="CX91" s="6">
        <f>_xlfn.STDEV.P(AR91,AX91,BD91)</f>
        <v>1.3681244323919112E-2</v>
      </c>
      <c r="CY91" s="6"/>
      <c r="CZ91" s="25">
        <f t="shared" si="66"/>
        <v>20.729088144482372</v>
      </c>
      <c r="DA91" s="6">
        <f t="shared" si="67"/>
        <v>0.70620645282275329</v>
      </c>
      <c r="DB91" s="6">
        <f>_xlfn.STDEV.P(BJ91,BP91,BV91)</f>
        <v>5.3634452185330264E-3</v>
      </c>
      <c r="DC91" s="6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</row>
    <row r="92" spans="1:129" x14ac:dyDescent="0.25">
      <c r="A92" s="4">
        <v>21</v>
      </c>
      <c r="B92" s="3">
        <v>0.25</v>
      </c>
      <c r="C92" s="1"/>
      <c r="D92" s="22">
        <f>$A92*F$4/'PB_&amp;_MAR 30'!$F$1</f>
        <v>20.022748666978408</v>
      </c>
      <c r="E92" s="1">
        <v>-527.56911849710991</v>
      </c>
      <c r="F92" s="6">
        <f t="shared" si="34"/>
        <v>0.6645494972113053</v>
      </c>
      <c r="G92" s="24" cm="1">
        <f t="array" ref="G92">INDEX(D$9:D$400,MATCH(MIN(ABS($A92-D$9:D$400)),ABS($A92-D$9:D$400),0))</f>
        <v>20.976212889215471</v>
      </c>
      <c r="H92" s="20">
        <f t="shared" si="35"/>
        <v>0.66165984121418964</v>
      </c>
      <c r="I92" s="1"/>
      <c r="J92" s="22">
        <f>$A92*L$4/'PB_&amp;_MAR 30'!$F$1</f>
        <v>20.341218720671606</v>
      </c>
      <c r="K92" s="1">
        <v>-495.34383429672454</v>
      </c>
      <c r="L92" s="6">
        <f t="shared" si="36"/>
        <v>0.68997082182566594</v>
      </c>
      <c r="M92" s="24" cm="1">
        <f t="array" ref="M92">INDEX(J$9:J$400,MATCH(MIN(ABS($A92-J$9:J$400)),ABS($A92-J$9:J$400),0))</f>
        <v>21.06769081783845</v>
      </c>
      <c r="N92" s="20">
        <f t="shared" si="37"/>
        <v>0.68792371667296259</v>
      </c>
      <c r="O92" s="1"/>
      <c r="P92" s="22">
        <f>$A92*R$4/'PB_&amp;_MAR 30'!$F$1</f>
        <v>20.05344716919765</v>
      </c>
      <c r="Q92" s="1">
        <v>-532.21336223506751</v>
      </c>
      <c r="R92" s="6">
        <f t="shared" si="38"/>
        <v>0.66211453252362973</v>
      </c>
      <c r="S92" s="24" cm="1">
        <f t="array" ref="S92">INDEX(P$9:P$400,MATCH(MIN(ABS($A92-P$9:P$400)),ABS($A92-P$9:P$400),0))</f>
        <v>21.008373224873726</v>
      </c>
      <c r="T92" s="20">
        <f t="shared" si="39"/>
        <v>0.65955040714899049</v>
      </c>
      <c r="U92" s="1"/>
      <c r="V92" s="22">
        <f>$A92*X$4/'PB_&amp;_MAR 30'!$F$1</f>
        <v>19.630935772944451</v>
      </c>
      <c r="W92" s="1">
        <v>-474.29992774566483</v>
      </c>
      <c r="X92" s="6">
        <f t="shared" si="40"/>
        <v>0.69240106076057362</v>
      </c>
      <c r="Y92" s="24" cm="1">
        <f t="array" ref="Y92">INDEX(V$9:V$400,MATCH(MIN(ABS($A92-V$9:V$400)),ABS($A92-V$9:V$400),0))</f>
        <v>21.032885802549306</v>
      </c>
      <c r="Z92" s="20">
        <f t="shared" si="41"/>
        <v>0.68730575360798474</v>
      </c>
      <c r="AA92" s="1"/>
      <c r="AB92" s="22">
        <f>$A92*AD$4/'PB_&amp;_MAR 30'!$F$1</f>
        <v>20.09728577201361</v>
      </c>
      <c r="AC92" s="1">
        <v>-468.831098265896</v>
      </c>
      <c r="AD92" s="6">
        <f t="shared" si="42"/>
        <v>0.7030031928213738</v>
      </c>
      <c r="AE92" s="24" cm="1">
        <f t="array" ref="AE92">INDEX(AB$9:AB$400,MATCH(MIN(ABS($A92-AB$9:AB$400)),ABS($A92-AB$9:AB$400),0))</f>
        <v>21.054299380204736</v>
      </c>
      <c r="AF92" s="20">
        <f t="shared" si="43"/>
        <v>0.7002691649192595</v>
      </c>
      <c r="AG92" s="1"/>
      <c r="AH92" s="22">
        <f>$A92*AJ$4/'PB_&amp;_MAR 30'!$F$1</f>
        <v>20.088026633054113</v>
      </c>
      <c r="AI92" s="1">
        <v>-440.66493256262049</v>
      </c>
      <c r="AJ92" s="6">
        <f t="shared" si="44"/>
        <v>0.72071732661810439</v>
      </c>
      <c r="AK92" s="24" cm="1">
        <f t="array" ref="AK92">INDEX(AH$9:AH$400,MATCH(MIN(ABS($A92-AH$9:AH$400)),ABS($A92-AH$9:AH$400),0))</f>
        <v>21.044599329866216</v>
      </c>
      <c r="AL92" s="20">
        <f t="shared" si="45"/>
        <v>0.71775717030901953</v>
      </c>
      <c r="AM92" s="1"/>
      <c r="AN92" s="22">
        <f>$A92*AP$4/'PB_&amp;_MAR 30'!$F$1</f>
        <v>20.010291003349941</v>
      </c>
      <c r="AO92" s="1">
        <v>-491.60552023121392</v>
      </c>
      <c r="AP92" s="6">
        <f t="shared" si="46"/>
        <v>0.68722205382389789</v>
      </c>
      <c r="AQ92" s="24" cm="1">
        <f t="array" ref="AQ92">INDEX(AN$9:AN$400,MATCH(MIN(ABS($A92-AN$9:AN$400)),ABS($A92-AN$9:AN$400),0))</f>
        <v>20.963162003509456</v>
      </c>
      <c r="AR92" s="20">
        <f t="shared" si="47"/>
        <v>0.68430589712168799</v>
      </c>
      <c r="AS92" s="1"/>
      <c r="AT92" s="22">
        <f>$A92*AV$4/'PB_&amp;_MAR 30'!$F$1</f>
        <v>20.405649221213139</v>
      </c>
      <c r="AU92" s="1">
        <v>-525.30125722543357</v>
      </c>
      <c r="AV92" s="6">
        <f t="shared" si="48"/>
        <v>0.67225898028689557</v>
      </c>
      <c r="AW92" s="24" cm="1">
        <f t="array" ref="AW92">INDEX(AT$9:AT$400,MATCH(MIN(ABS($A92-AT$9:AT$400)),ABS($A92-AT$9:AT$400),0))</f>
        <v>20.891228096199413</v>
      </c>
      <c r="AX92" s="20">
        <f t="shared" si="49"/>
        <v>0.67081121919397102</v>
      </c>
      <c r="AY92" s="1"/>
      <c r="AZ92" s="22">
        <f>$A92*BB$4/'PB_&amp;_MAR 30'!$F$1</f>
        <v>20.544964423189594</v>
      </c>
      <c r="BA92" s="1">
        <v>-475.24505780346823</v>
      </c>
      <c r="BB92" s="6">
        <f t="shared" si="50"/>
        <v>0.70550020771961541</v>
      </c>
      <c r="BC92" s="24" cm="1">
        <f t="array" ref="BC92">INDEX(AZ$9:AZ$400,MATCH(MIN(ABS($A92-AZ$9:AZ$400)),ABS($A92-AZ$9:AZ$400),0))</f>
        <v>21.033858484000678</v>
      </c>
      <c r="BD92" s="20">
        <f t="shared" si="51"/>
        <v>0.70415275624424245</v>
      </c>
      <c r="BE92" s="1"/>
      <c r="BF92" s="22">
        <f>$A92*BH$4/'PB_&amp;_MAR 30'!$F$1</f>
        <v>19.959959682462156</v>
      </c>
      <c r="BG92" s="1">
        <v>-468.84656551059732</v>
      </c>
      <c r="BH92" s="6">
        <f t="shared" si="52"/>
        <v>0.70094996581415703</v>
      </c>
      <c r="BI92" s="24" cm="1">
        <f t="array" ref="BI92">INDEX(BF$9:BF$400,MATCH(MIN(ABS($A92-BF$9:BF$400)),ABS($A92-BF$9:BF$400),0))</f>
        <v>20.910433953055591</v>
      </c>
      <c r="BJ92" s="20">
        <f t="shared" si="53"/>
        <v>0.69816030111968097</v>
      </c>
      <c r="BK92" s="1"/>
      <c r="BL92" s="22">
        <f>$A92*BN$4/'PB_&amp;_MAR 30'!$F$1</f>
        <v>20.424192213555038</v>
      </c>
      <c r="BM92" s="1">
        <v>-462.10228323699431</v>
      </c>
      <c r="BN92" s="6">
        <f t="shared" si="54"/>
        <v>0.71195124497515483</v>
      </c>
      <c r="BO92" s="24" cm="1">
        <f t="array" ref="BO92">INDEX(BL$9:BL$400,MATCH(MIN(ABS($A92-BL$9:BL$400)),ABS($A92-BL$9:BL$400),0))</f>
        <v>20.910212343081302</v>
      </c>
      <c r="BP92" s="20">
        <f t="shared" si="55"/>
        <v>0.71055558162664767</v>
      </c>
      <c r="BQ92" s="1"/>
      <c r="BR92" s="22">
        <f>$A92*BT$4/'PB_&amp;_MAR 30'!$F$1</f>
        <v>20.128245768772089</v>
      </c>
      <c r="BS92" s="1">
        <v>-457.39604527938349</v>
      </c>
      <c r="BT92" s="6">
        <f t="shared" si="56"/>
        <v>0.7106927908364844</v>
      </c>
      <c r="BU92" s="24" cm="1">
        <f t="array" ref="BU92">INDEX(BR$9:BR$400,MATCH(MIN(ABS($A92-BR$9:BR$400)),ABS($A92-BR$9:BR$400),0))</f>
        <v>21.086733662523137</v>
      </c>
      <c r="BV92" s="20">
        <f t="shared" si="57"/>
        <v>0.7078162998396117</v>
      </c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22">
        <f t="shared" si="58"/>
        <v>20.998307498909789</v>
      </c>
      <c r="CJ92" s="6">
        <f t="shared" si="59"/>
        <v>0.69085567575152085</v>
      </c>
      <c r="CK92" s="6">
        <f>_xlfn.STDEV.P(H92,N92,T92,Z92,AF92,AL92,AR92,AX92,BD92,BJ92,BP92,BV92)</f>
        <v>1.8295076561610672E-2</v>
      </c>
      <c r="CL92" s="1"/>
      <c r="CM92" s="6"/>
      <c r="CN92" s="25">
        <f t="shared" si="60"/>
        <v>21.017425643975884</v>
      </c>
      <c r="CO92" s="6">
        <f t="shared" si="61"/>
        <v>0.66971132167871428</v>
      </c>
      <c r="CP92" s="6">
        <f>_xlfn.STDEV.P(H92,N92,T92)</f>
        <v>1.2906869658925757E-2</v>
      </c>
      <c r="CQ92" s="6"/>
      <c r="CR92" s="25">
        <f t="shared" si="62"/>
        <v>21.043928170873418</v>
      </c>
      <c r="CS92" s="6">
        <f t="shared" si="63"/>
        <v>0.70177736294542126</v>
      </c>
      <c r="CT92" s="6">
        <f>_xlfn.STDEV.P(Z92,AF92,AL92)</f>
        <v>1.2477397985680719E-2</v>
      </c>
      <c r="CU92" s="6"/>
      <c r="CV92" s="25">
        <f t="shared" si="64"/>
        <v>20.962749527903181</v>
      </c>
      <c r="CW92" s="6">
        <f t="shared" si="65"/>
        <v>0.68642329085330045</v>
      </c>
      <c r="CX92" s="6">
        <f>_xlfn.STDEV.P(AR92,AX92,BD92)</f>
        <v>1.3693722171848421E-2</v>
      </c>
      <c r="CY92" s="6"/>
      <c r="CZ92" s="25">
        <f t="shared" si="66"/>
        <v>20.969126652886676</v>
      </c>
      <c r="DA92" s="6">
        <f t="shared" si="67"/>
        <v>0.70551072752864685</v>
      </c>
      <c r="DB92" s="6">
        <f>_xlfn.STDEV.P(BJ92,BP92,BV92)</f>
        <v>5.3164833284426675E-3</v>
      </c>
      <c r="DC92" s="6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</row>
    <row r="93" spans="1:129" x14ac:dyDescent="0.25">
      <c r="A93" s="4">
        <v>21.25</v>
      </c>
      <c r="B93" s="3">
        <v>0.25</v>
      </c>
      <c r="C93" s="1"/>
      <c r="D93" s="22">
        <f>$A93*F$4/'PB_&amp;_MAR 30'!$F$1</f>
        <v>20.26111472253767</v>
      </c>
      <c r="E93" s="1">
        <v>-528.72678227360313</v>
      </c>
      <c r="F93" s="6">
        <f t="shared" si="34"/>
        <v>0.66381340618120266</v>
      </c>
      <c r="G93" s="24" cm="1">
        <f t="array" ref="G93">INDEX(D$9:D$400,MATCH(MIN(ABS($A93-D$9:D$400)),ABS($A93-D$9:D$400),0))</f>
        <v>21.21457894477474</v>
      </c>
      <c r="H93" s="20">
        <f t="shared" si="35"/>
        <v>0.66098805412813511</v>
      </c>
      <c r="I93" s="1"/>
      <c r="J93" s="22">
        <f>$A93*L$4/'PB_&amp;_MAR 30'!$F$1</f>
        <v>20.583376086393891</v>
      </c>
      <c r="K93" s="1">
        <v>-496.44733140655114</v>
      </c>
      <c r="L93" s="6">
        <f t="shared" si="36"/>
        <v>0.68928015752666849</v>
      </c>
      <c r="M93" s="24" cm="1">
        <f t="array" ref="M93">INDEX(J$9:J$400,MATCH(MIN(ABS($A93-J$9:J$400)),ABS($A93-J$9:J$400),0))</f>
        <v>21.309848183560732</v>
      </c>
      <c r="N93" s="20">
        <f t="shared" si="37"/>
        <v>0.68719930694430675</v>
      </c>
      <c r="O93" s="1"/>
      <c r="P93" s="22">
        <f>$A93*R$4/'PB_&amp;_MAR 30'!$F$1</f>
        <v>20.292178683116664</v>
      </c>
      <c r="Q93" s="1">
        <v>-533.20351637764941</v>
      </c>
      <c r="R93" s="6">
        <f t="shared" si="38"/>
        <v>0.66148591490693753</v>
      </c>
      <c r="S93" s="24" cm="1">
        <f t="array" ref="S93">INDEX(P$9:P$400,MATCH(MIN(ABS($A93-P$9:P$400)),ABS($A93-P$9:P$400),0))</f>
        <v>21.247104738792746</v>
      </c>
      <c r="T93" s="20">
        <f t="shared" si="39"/>
        <v>0.65878717662753483</v>
      </c>
      <c r="U93" s="1"/>
      <c r="V93" s="22">
        <f>$A93*X$4/'PB_&amp;_MAR 30'!$F$1</f>
        <v>19.864637389289026</v>
      </c>
      <c r="W93" s="1">
        <v>-475.49472543352607</v>
      </c>
      <c r="X93" s="6">
        <f t="shared" si="40"/>
        <v>0.6916261955752917</v>
      </c>
      <c r="Y93" s="24" cm="1">
        <f t="array" ref="Y93">INDEX(V$9:V$400,MATCH(MIN(ABS($A93-V$9:V$400)),ABS($A93-V$9:V$400),0))</f>
        <v>21.266847087356489</v>
      </c>
      <c r="Z93" s="20">
        <f t="shared" si="41"/>
        <v>0.68587879144785635</v>
      </c>
      <c r="AA93" s="1"/>
      <c r="AB93" s="22">
        <f>$A93*AD$4/'PB_&amp;_MAR 30'!$F$1</f>
        <v>20.336539174061389</v>
      </c>
      <c r="AC93" s="1">
        <v>-469.93572254335271</v>
      </c>
      <c r="AD93" s="6">
        <f t="shared" si="42"/>
        <v>0.70230343146861762</v>
      </c>
      <c r="AE93" s="24" cm="1">
        <f t="array" ref="AE93">INDEX(AB$9:AB$400,MATCH(MIN(ABS($A93-AB$9:AB$400)),ABS($A93-AB$9:AB$400),0))</f>
        <v>21.293552782252519</v>
      </c>
      <c r="AF93" s="20">
        <f t="shared" si="43"/>
        <v>0.69958066956560672</v>
      </c>
      <c r="AG93" s="1"/>
      <c r="AH93" s="22">
        <f>$A93*AJ$4/'PB_&amp;_MAR 30'!$F$1</f>
        <v>20.327169807257143</v>
      </c>
      <c r="AI93" s="1">
        <v>-441.85453275529869</v>
      </c>
      <c r="AJ93" s="6">
        <f t="shared" si="44"/>
        <v>0.71996338706558627</v>
      </c>
      <c r="AK93" s="24" cm="1">
        <f t="array" ref="AK93">INDEX(AH$9:AH$400,MATCH(MIN(ABS($A93-AH$9:AH$400)),ABS($A93-AH$9:AH$400),0))</f>
        <v>21.283742504069242</v>
      </c>
      <c r="AL93" s="20">
        <f t="shared" si="45"/>
        <v>0.71703255966787205</v>
      </c>
      <c r="AM93" s="1"/>
      <c r="AN93" s="22">
        <f>$A93*AP$4/'PB_&amp;_MAR 30'!$F$1</f>
        <v>20.248508753389817</v>
      </c>
      <c r="AO93" s="1">
        <v>-492.77721098265903</v>
      </c>
      <c r="AP93" s="6">
        <f t="shared" si="46"/>
        <v>0.68647658004114187</v>
      </c>
      <c r="AQ93" s="24" cm="1">
        <f t="array" ref="AQ93">INDEX(AN$9:AN$400,MATCH(MIN(ABS($A93-AN$9:AN$400)),ABS($A93-AN$9:AN$400),0))</f>
        <v>21.20137975354934</v>
      </c>
      <c r="AR93" s="20">
        <f t="shared" si="47"/>
        <v>0.68357197736581454</v>
      </c>
      <c r="AS93" s="1"/>
      <c r="AT93" s="22">
        <f>$A93*AV$4/'PB_&amp;_MAR 30'!$F$1</f>
        <v>20.648573616703771</v>
      </c>
      <c r="AU93" s="1">
        <v>-526.4648073217727</v>
      </c>
      <c r="AV93" s="6">
        <f t="shared" si="48"/>
        <v>0.67153302905450052</v>
      </c>
      <c r="AW93" s="24" cm="1">
        <f t="array" ref="AW93">INDEX(AT$9:AT$400,MATCH(MIN(ABS($A93-AT$9:AT$400)),ABS($A93-AT$9:AT$400),0))</f>
        <v>21.134422407685037</v>
      </c>
      <c r="AX93" s="20">
        <f t="shared" si="49"/>
        <v>0.67010101298857438</v>
      </c>
      <c r="AY93" s="1"/>
      <c r="AZ93" s="22">
        <f>$A93*BB$4/'PB_&amp;_MAR 30'!$F$1</f>
        <v>20.789547332989468</v>
      </c>
      <c r="BA93" s="1">
        <v>-476.30678709055883</v>
      </c>
      <c r="BB93" s="6">
        <f t="shared" si="50"/>
        <v>0.70484227546051648</v>
      </c>
      <c r="BC93" s="24" cm="1">
        <f t="array" ref="BC93">INDEX(AZ$9:AZ$400,MATCH(MIN(ABS($A93-AZ$9:AZ$400)),ABS($A93-AZ$9:AZ$400),0))</f>
        <v>21.278713152589223</v>
      </c>
      <c r="BD93" s="20">
        <f t="shared" si="51"/>
        <v>0.70347317100958617</v>
      </c>
      <c r="BE93" s="1"/>
      <c r="BF93" s="22">
        <f>$A93*BH$4/'PB_&amp;_MAR 30'!$F$1</f>
        <v>20.197578250110517</v>
      </c>
      <c r="BG93" s="1">
        <v>-469.9814354527939</v>
      </c>
      <c r="BH93" s="6">
        <f t="shared" si="52"/>
        <v>0.70022609809286807</v>
      </c>
      <c r="BI93" s="24" cm="1">
        <f t="array" ref="BI93">INDEX(BF$9:BF$400,MATCH(MIN(ABS($A93-BF$9:BF$400)),ABS($A93-BF$9:BF$400),0))</f>
        <v>21.148052520703953</v>
      </c>
      <c r="BJ93" s="20">
        <f t="shared" si="53"/>
        <v>0.69745221046344241</v>
      </c>
      <c r="BK93" s="1"/>
      <c r="BL93" s="22">
        <f>$A93*BN$4/'PB_&amp;_MAR 30'!$F$1</f>
        <v>20.667337358954505</v>
      </c>
      <c r="BM93" s="1">
        <v>-463.15612235067442</v>
      </c>
      <c r="BN93" s="6">
        <f t="shared" si="54"/>
        <v>0.71129434052844731</v>
      </c>
      <c r="BO93" s="24" cm="1">
        <f t="array" ref="BO93">INDEX(BL$9:BL$400,MATCH(MIN(ABS($A93-BL$9:BL$400)),ABS($A93-BL$9:BL$400),0))</f>
        <v>21.153627649753435</v>
      </c>
      <c r="BP93" s="20">
        <f t="shared" si="55"/>
        <v>0.70985523225456226</v>
      </c>
      <c r="BQ93" s="1"/>
      <c r="BR93" s="22">
        <f>$A93*BT$4/'PB_&amp;_MAR 30'!$F$1</f>
        <v>20.367867742209853</v>
      </c>
      <c r="BS93" s="1">
        <v>-458.5594701348748</v>
      </c>
      <c r="BT93" s="6">
        <f t="shared" si="56"/>
        <v>0.7099569139055677</v>
      </c>
      <c r="BU93" s="24" cm="1">
        <f t="array" ref="BU93">INDEX(BR$9:BR$400,MATCH(MIN(ABS($A93-BR$9:BR$400)),ABS($A93-BR$9:BR$400),0))</f>
        <v>21.326355635960901</v>
      </c>
      <c r="BV93" s="20">
        <f t="shared" si="57"/>
        <v>0.70713535919714854</v>
      </c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22">
        <f t="shared" si="58"/>
        <v>21.238185446754031</v>
      </c>
      <c r="CJ93" s="6">
        <f t="shared" si="59"/>
        <v>0.69008796013836993</v>
      </c>
      <c r="CK93" s="6">
        <f>_xlfn.STDEV.P(H93,N93,T93,Z93,AF93,AL93,AR93,AX93,BD93,BJ93,BP93,BV93)</f>
        <v>1.8315337322800641E-2</v>
      </c>
      <c r="CL93" s="1"/>
      <c r="CM93" s="6"/>
      <c r="CN93" s="25">
        <f t="shared" si="60"/>
        <v>21.25717728904274</v>
      </c>
      <c r="CO93" s="6">
        <f t="shared" si="61"/>
        <v>0.6689915125666589</v>
      </c>
      <c r="CP93" s="6">
        <f>_xlfn.STDEV.P(H93,N93,T93)</f>
        <v>1.2906169003418245E-2</v>
      </c>
      <c r="CQ93" s="6"/>
      <c r="CR93" s="25">
        <f t="shared" si="62"/>
        <v>21.281380791226084</v>
      </c>
      <c r="CS93" s="6">
        <f t="shared" si="63"/>
        <v>0.70083067356044504</v>
      </c>
      <c r="CT93" s="6">
        <f>_xlfn.STDEV.P(Z93,AF93,AL93)</f>
        <v>1.2749149019103167E-2</v>
      </c>
      <c r="CU93" s="6"/>
      <c r="CV93" s="25">
        <f t="shared" si="64"/>
        <v>21.204838437941202</v>
      </c>
      <c r="CW93" s="6">
        <f t="shared" si="65"/>
        <v>0.68571538712132496</v>
      </c>
      <c r="CX93" s="6">
        <f>_xlfn.STDEV.P(AR93,AX93,BD93)</f>
        <v>1.3708169991647524E-2</v>
      </c>
      <c r="CY93" s="6"/>
      <c r="CZ93" s="25">
        <f t="shared" si="66"/>
        <v>21.209345268806096</v>
      </c>
      <c r="DA93" s="6">
        <f t="shared" si="67"/>
        <v>0.70481426730505115</v>
      </c>
      <c r="DB93" s="6">
        <f>_xlfn.STDEV.P(BJ93,BP93,BV93)</f>
        <v>5.3228650221736114E-3</v>
      </c>
      <c r="DC93" s="6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</row>
    <row r="94" spans="1:129" x14ac:dyDescent="0.25">
      <c r="A94" s="4">
        <v>21.499722222222221</v>
      </c>
      <c r="B94" s="3">
        <v>0.24972222222222129</v>
      </c>
      <c r="C94" s="1"/>
      <c r="D94" s="22">
        <f>$A94*F$4/'PB_&amp;_MAR 30'!$F$1</f>
        <v>20.499215926924094</v>
      </c>
      <c r="E94" s="1">
        <v>-529.86716281310214</v>
      </c>
      <c r="F94" s="6">
        <f t="shared" si="34"/>
        <v>0.66308830455577927</v>
      </c>
      <c r="G94" s="24" cm="1">
        <f t="array" ref="G94">INDEX(D$9:D$400,MATCH(MIN(ABS($A94-D$9:D$400)),ABS($A94-D$9:D$400),0))</f>
        <v>21.452680149161164</v>
      </c>
      <c r="H94" s="20">
        <f t="shared" si="35"/>
        <v>0.66029325299894726</v>
      </c>
      <c r="I94" s="1"/>
      <c r="J94" s="22">
        <f>$A94*L$4/'PB_&amp;_MAR 30'!$F$1</f>
        <v>20.825264388376478</v>
      </c>
      <c r="K94" s="1">
        <v>-497.49509633911373</v>
      </c>
      <c r="L94" s="6">
        <f t="shared" si="36"/>
        <v>0.68862437526297393</v>
      </c>
      <c r="M94" s="24" cm="1">
        <f t="array" ref="M94">INDEX(J$9:J$400,MATCH(MIN(ABS($A94-J$9:J$400)),ABS($A94-J$9:J$400),0))</f>
        <v>21.552005549283017</v>
      </c>
      <c r="N94" s="20">
        <f t="shared" si="37"/>
        <v>0.68647967879801841</v>
      </c>
      <c r="O94" s="1"/>
      <c r="P94" s="22">
        <f>$A94*R$4/'PB_&amp;_MAR 30'!$F$1</f>
        <v>20.530644939797998</v>
      </c>
      <c r="Q94" s="1">
        <v>-534.37896435452797</v>
      </c>
      <c r="R94" s="6">
        <f t="shared" si="38"/>
        <v>0.66073966008256824</v>
      </c>
      <c r="S94" s="24" cm="1">
        <f t="array" ref="S94">INDEX(P$9:P$400,MATCH(MIN(ABS($A94-P$9:P$400)),ABS($A94-P$9:P$400),0))</f>
        <v>21.485570995474074</v>
      </c>
      <c r="T94" s="20">
        <f t="shared" si="39"/>
        <v>0.65829802211477351</v>
      </c>
      <c r="U94" s="1"/>
      <c r="V94" s="22">
        <f>$A94*X$4/'PB_&amp;_MAR 30'!$F$1</f>
        <v>20.098079337171001</v>
      </c>
      <c r="W94" s="1">
        <v>-476.61657032755301</v>
      </c>
      <c r="X94" s="6">
        <f t="shared" si="40"/>
        <v>0.69089864265106082</v>
      </c>
      <c r="Y94" s="24" cm="1">
        <f t="array" ref="Y94">INDEX(V$9:V$400,MATCH(MIN(ABS($A94-V$9:V$400)),ABS($A94-V$9:V$400),0))</f>
        <v>21.500548703701064</v>
      </c>
      <c r="Z94" s="20">
        <f t="shared" si="41"/>
        <v>0.68450799483024594</v>
      </c>
      <c r="AA94" s="1"/>
      <c r="AB94" s="22">
        <f>$A94*AD$4/'PB_&amp;_MAR 30'!$F$1</f>
        <v>20.575526738995784</v>
      </c>
      <c r="AC94" s="1">
        <v>-470.93815028901736</v>
      </c>
      <c r="AD94" s="6">
        <f t="shared" si="42"/>
        <v>0.70166840994169499</v>
      </c>
      <c r="AE94" s="24" cm="1">
        <f t="array" ref="AE94">INDEX(AB$9:AB$400,MATCH(MIN(ABS($A94-AB$9:AB$400)),ABS($A94-AB$9:AB$400),0))</f>
        <v>21.532540347186909</v>
      </c>
      <c r="AF94" s="20">
        <f t="shared" si="43"/>
        <v>0.69825231306569824</v>
      </c>
      <c r="AG94" s="1"/>
      <c r="AH94" s="22">
        <f>$A94*AJ$4/'PB_&amp;_MAR 30'!$F$1</f>
        <v>20.566047266822164</v>
      </c>
      <c r="AI94" s="1">
        <v>-442.99040462427752</v>
      </c>
      <c r="AJ94" s="6">
        <f t="shared" si="44"/>
        <v>0.71924349921260244</v>
      </c>
      <c r="AK94" s="24" cm="1">
        <f t="array" ref="AK94">INDEX(AH$9:AH$400,MATCH(MIN(ABS($A94-AH$9:AH$400)),ABS($A94-AH$9:AH$400),0))</f>
        <v>21.522619963634263</v>
      </c>
      <c r="AL94" s="20">
        <f t="shared" si="45"/>
        <v>0.71566295110033984</v>
      </c>
      <c r="AM94" s="1"/>
      <c r="AN94" s="22">
        <f>$A94*AP$4/'PB_&amp;_MAR 30'!$F$1</f>
        <v>20.486461817040762</v>
      </c>
      <c r="AO94" s="1">
        <v>-493.94552023121389</v>
      </c>
      <c r="AP94" s="6">
        <f t="shared" si="46"/>
        <v>0.6857332576978743</v>
      </c>
      <c r="AQ94" s="24" cm="1">
        <f t="array" ref="AQ94">INDEX(AN$9:AN$400,MATCH(MIN(ABS($A94-AN$9:AN$400)),ABS($A94-AN$9:AN$400),0))</f>
        <v>21.439332817200285</v>
      </c>
      <c r="AR94" s="20">
        <f t="shared" si="47"/>
        <v>0.68286758014069948</v>
      </c>
      <c r="AS94" s="1"/>
      <c r="AT94" s="22">
        <f>$A94*AV$4/'PB_&amp;_MAR 30'!$F$1</f>
        <v>20.891228096199413</v>
      </c>
      <c r="AU94" s="1">
        <v>-527.6217196531793</v>
      </c>
      <c r="AV94" s="6">
        <f t="shared" si="48"/>
        <v>0.67081121919397102</v>
      </c>
      <c r="AW94" s="24" cm="1">
        <f t="array" ref="AW94">INDEX(AT$9:AT$400,MATCH(MIN(ABS($A94-AT$9:AT$400)),ABS($A94-AT$9:AT$400),0))</f>
        <v>21.620271198666302</v>
      </c>
      <c r="AX94" s="20">
        <f t="shared" si="49"/>
        <v>0.66873111750063141</v>
      </c>
      <c r="AY94" s="1"/>
      <c r="AZ94" s="22">
        <f>$A94*BB$4/'PB_&amp;_MAR 30'!$F$1</f>
        <v>21.033858484000678</v>
      </c>
      <c r="BA94" s="1">
        <v>-477.41948940269754</v>
      </c>
      <c r="BB94" s="6">
        <f t="shared" si="50"/>
        <v>0.70415275624424245</v>
      </c>
      <c r="BC94" s="24" cm="1">
        <f t="array" ref="BC94">INDEX(AZ$9:AZ$400,MATCH(MIN(ABS($A94-AZ$9:AZ$400)),ABS($A94-AZ$9:AZ$400),0))</f>
        <v>21.523296062389097</v>
      </c>
      <c r="BD94" s="20">
        <f t="shared" si="51"/>
        <v>0.70283580519680544</v>
      </c>
      <c r="BE94" s="1"/>
      <c r="BF94" s="22">
        <f>$A94*BH$4/'PB_&amp;_MAR 30'!$F$1</f>
        <v>20.434932797128152</v>
      </c>
      <c r="BG94" s="1">
        <v>-471.09119460500972</v>
      </c>
      <c r="BH94" s="6">
        <f t="shared" si="52"/>
        <v>0.6995182470882505</v>
      </c>
      <c r="BI94" s="24" cm="1">
        <f t="array" ref="BI94">INDEX(BF$9:BF$400,MATCH(MIN(ABS($A94-BF$9:BF$400)),ABS($A94-BF$9:BF$400),0))</f>
        <v>21.385407067721587</v>
      </c>
      <c r="BJ94" s="20">
        <f t="shared" si="53"/>
        <v>0.69679288891208124</v>
      </c>
      <c r="BK94" s="1"/>
      <c r="BL94" s="22">
        <f>$A94*BN$4/'PB_&amp;_MAR 30'!$F$1</f>
        <v>20.910212343081302</v>
      </c>
      <c r="BM94" s="1">
        <v>-464.34127649325637</v>
      </c>
      <c r="BN94" s="6">
        <f t="shared" si="54"/>
        <v>0.71055558162664767</v>
      </c>
      <c r="BO94" s="24" cm="1">
        <f t="array" ref="BO94">INDEX(BL$9:BL$400,MATCH(MIN(ABS($A94-BL$9:BL$400)),ABS($A94-BL$9:BL$400),0))</f>
        <v>21.396772795152899</v>
      </c>
      <c r="BP94" s="20">
        <f t="shared" si="55"/>
        <v>0.70913958152511103</v>
      </c>
      <c r="BQ94" s="1"/>
      <c r="BR94" s="22">
        <f>$A94*BT$4/'PB_&amp;_MAR 30'!$F$1</f>
        <v>20.607223469010457</v>
      </c>
      <c r="BS94" s="1">
        <v>-459.70536127167634</v>
      </c>
      <c r="BT94" s="6">
        <f t="shared" si="56"/>
        <v>0.70923212721312756</v>
      </c>
      <c r="BU94" s="24" cm="1">
        <f t="array" ref="BU94">INDEX(BR$9:BR$400,MATCH(MIN(ABS($A94-BR$9:BR$400)),ABS($A94-BR$9:BR$400),0))</f>
        <v>21.565711362761512</v>
      </c>
      <c r="BV94" s="20">
        <f t="shared" si="57"/>
        <v>0.70642982199006421</v>
      </c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22">
        <f t="shared" si="58"/>
        <v>21.498063084361018</v>
      </c>
      <c r="CJ94" s="6">
        <f t="shared" si="59"/>
        <v>0.6891909173477847</v>
      </c>
      <c r="CK94" s="6">
        <f>_xlfn.STDEV.P(H94,N94,T94,Z94,AF94,AL94,AR94,AX94,BD94,BJ94,BP94,BV94)</f>
        <v>1.8255807288025012E-2</v>
      </c>
      <c r="CL94" s="1"/>
      <c r="CM94" s="6"/>
      <c r="CN94" s="25">
        <f t="shared" si="60"/>
        <v>21.496752231306086</v>
      </c>
      <c r="CO94" s="6">
        <f t="shared" si="61"/>
        <v>0.66835698463724647</v>
      </c>
      <c r="CP94" s="6">
        <f>_xlfn.STDEV.P(H94,N94,T94)</f>
        <v>1.2840541766969969E-2</v>
      </c>
      <c r="CQ94" s="6"/>
      <c r="CR94" s="25">
        <f t="shared" si="62"/>
        <v>21.518569671507411</v>
      </c>
      <c r="CS94" s="6">
        <f t="shared" si="63"/>
        <v>0.699474419665428</v>
      </c>
      <c r="CT94" s="6">
        <f>_xlfn.STDEV.P(Z94,AF94,AL94)</f>
        <v>1.2748280497219827E-2</v>
      </c>
      <c r="CU94" s="6"/>
      <c r="CV94" s="25">
        <f t="shared" si="64"/>
        <v>21.527633359418559</v>
      </c>
      <c r="CW94" s="6">
        <f t="shared" si="65"/>
        <v>0.68481150094604548</v>
      </c>
      <c r="CX94" s="6">
        <f>_xlfn.STDEV.P(AR94,AX94,BD94)</f>
        <v>1.3990867301838574E-2</v>
      </c>
      <c r="CY94" s="6"/>
      <c r="CZ94" s="25">
        <f t="shared" si="66"/>
        <v>21.449297075212002</v>
      </c>
      <c r="DA94" s="6">
        <f t="shared" si="67"/>
        <v>0.70412076414241886</v>
      </c>
      <c r="DB94" s="6">
        <f>_xlfn.STDEV.P(BJ94,BP94,BV94)</f>
        <v>5.2983655170244478E-3</v>
      </c>
      <c r="DC94" s="6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</row>
    <row r="95" spans="1:129" x14ac:dyDescent="0.25">
      <c r="A95" s="4">
        <v>21.75</v>
      </c>
      <c r="B95" s="3">
        <v>0.25027777777777871</v>
      </c>
      <c r="C95" s="1"/>
      <c r="D95" s="22">
        <f>$A95*F$4/'PB_&amp;_MAR 30'!$F$1</f>
        <v>20.737846833656207</v>
      </c>
      <c r="E95" s="1">
        <v>-531.02921001926791</v>
      </c>
      <c r="F95" s="6">
        <f t="shared" si="34"/>
        <v>0.66234942635782312</v>
      </c>
      <c r="G95" s="24" cm="1">
        <f t="array" ref="G95">INDEX(D$9:D$400,MATCH(MIN(ABS($A95-D$9:D$400)),ABS($A95-D$9:D$400),0))</f>
        <v>21.691311055893273</v>
      </c>
      <c r="H95" s="20">
        <f t="shared" si="35"/>
        <v>0.65898228869072373</v>
      </c>
      <c r="I95" s="1"/>
      <c r="J95" s="22">
        <f>$A95*L$4/'PB_&amp;_MAR 30'!$F$1</f>
        <v>21.06769081783845</v>
      </c>
      <c r="K95" s="1">
        <v>-498.61456165703277</v>
      </c>
      <c r="L95" s="6">
        <f t="shared" si="36"/>
        <v>0.68792371667296259</v>
      </c>
      <c r="M95" s="24" cm="1">
        <f t="array" ref="M95">INDEX(J$9:J$400,MATCH(MIN(ABS($A95-J$9:J$400)),ABS($A95-J$9:J$400),0))</f>
        <v>21.793893851265601</v>
      </c>
      <c r="N95" s="20">
        <f t="shared" si="37"/>
        <v>0.68587128123171859</v>
      </c>
      <c r="O95" s="1"/>
      <c r="P95" s="22">
        <f>$A95*R$4/'PB_&amp;_MAR 30'!$F$1</f>
        <v>20.769641710954705</v>
      </c>
      <c r="Q95" s="1">
        <v>-535.18864643545282</v>
      </c>
      <c r="R95" s="6">
        <f t="shared" si="38"/>
        <v>0.66022561848227534</v>
      </c>
      <c r="S95" s="24" cm="1">
        <f t="array" ref="S95">INDEX(P$9:P$400,MATCH(MIN(ABS($A95-P$9:P$400)),ABS($A95-P$9:P$400),0))</f>
        <v>21.724567766630784</v>
      </c>
      <c r="T95" s="20">
        <f t="shared" si="39"/>
        <v>0.65702556043646165</v>
      </c>
      <c r="U95" s="1"/>
      <c r="V95" s="22">
        <f>$A95*X$4/'PB_&amp;_MAR 30'!$F$1</f>
        <v>20.332040621978184</v>
      </c>
      <c r="W95" s="1">
        <v>-477.79947013487481</v>
      </c>
      <c r="X95" s="6">
        <f t="shared" si="40"/>
        <v>0.69013149362852544</v>
      </c>
      <c r="Y95" s="24" cm="1">
        <f t="array" ref="Y95">INDEX(V$9:V$400,MATCH(MIN(ABS($A95-V$9:V$400)),ABS($A95-V$9:V$400),0))</f>
        <v>21.734250320045643</v>
      </c>
      <c r="Z95" s="20">
        <f t="shared" si="41"/>
        <v>0.68317496679871059</v>
      </c>
      <c r="AA95" s="1"/>
      <c r="AB95" s="22">
        <f>$A95*AD$4/'PB_&amp;_MAR 30'!$F$1</f>
        <v>20.815045978156952</v>
      </c>
      <c r="AC95" s="1">
        <v>-472.03156551059737</v>
      </c>
      <c r="AD95" s="6">
        <f t="shared" si="42"/>
        <v>0.70097574934189488</v>
      </c>
      <c r="AE95" s="24" cm="1">
        <f t="array" ref="AE95">INDEX(AB$9:AB$400,MATCH(MIN(ABS($A95-AB$9:AB$400)),ABS($A95-AB$9:AB$400),0))</f>
        <v>21.772059586348078</v>
      </c>
      <c r="AF95" s="20">
        <f t="shared" si="43"/>
        <v>0.69692903419918839</v>
      </c>
      <c r="AG95" s="1"/>
      <c r="AH95" s="22">
        <f>$A95*AJ$4/'PB_&amp;_MAR 30'!$F$1</f>
        <v>20.805456155663194</v>
      </c>
      <c r="AI95" s="1">
        <v>-444.17812620423894</v>
      </c>
      <c r="AJ95" s="6">
        <f t="shared" si="44"/>
        <v>0.71849075027894904</v>
      </c>
      <c r="AK95" s="24" cm="1">
        <f t="array" ref="AK95">INDEX(AH$9:AH$400,MATCH(MIN(ABS($A95-AH$9:AH$400)),ABS($A95-AH$9:AH$400),0))</f>
        <v>21.762028852475297</v>
      </c>
      <c r="AL95" s="20">
        <f t="shared" si="45"/>
        <v>0.7143293785971172</v>
      </c>
      <c r="AM95" s="1"/>
      <c r="AN95" s="22">
        <f>$A95*AP$4/'PB_&amp;_MAR 30'!$F$1</f>
        <v>20.72494425346958</v>
      </c>
      <c r="AO95" s="1">
        <v>-495.09886319845862</v>
      </c>
      <c r="AP95" s="6">
        <f t="shared" si="46"/>
        <v>0.68499945746641666</v>
      </c>
      <c r="AQ95" s="24" cm="1">
        <f t="array" ref="AQ95">INDEX(AN$9:AN$400,MATCH(MIN(ABS($A95-AN$9:AN$400)),ABS($A95-AN$9:AN$400),0))</f>
        <v>21.677815253629102</v>
      </c>
      <c r="AR95" s="20">
        <f t="shared" si="47"/>
        <v>0.6814060754230018</v>
      </c>
      <c r="AS95" s="1"/>
      <c r="AT95" s="22">
        <f>$A95*AV$4/'PB_&amp;_MAR 30'!$F$1</f>
        <v>21.134422407685037</v>
      </c>
      <c r="AU95" s="1">
        <v>-528.76003371868978</v>
      </c>
      <c r="AV95" s="6">
        <f t="shared" si="48"/>
        <v>0.67010101298857438</v>
      </c>
      <c r="AW95" s="24" cm="1">
        <f t="array" ref="AW95">INDEX(AT$9:AT$400,MATCH(MIN(ABS($A95-AT$9:AT$400)),ABS($A95-AT$9:AT$400),0))</f>
        <v>21.862925678161943</v>
      </c>
      <c r="AX95" s="20">
        <f t="shared" si="49"/>
        <v>0.66807385052993118</v>
      </c>
      <c r="AY95" s="1"/>
      <c r="AZ95" s="22">
        <f>$A95*BB$4/'PB_&amp;_MAR 30'!$F$1</f>
        <v>21.278713152589223</v>
      </c>
      <c r="BA95" s="1">
        <v>-478.51616088631988</v>
      </c>
      <c r="BB95" s="6">
        <f t="shared" si="50"/>
        <v>0.70347317100958617</v>
      </c>
      <c r="BC95" s="24" cm="1">
        <f t="array" ref="BC95">INDEX(AZ$9:AZ$400,MATCH(MIN(ABS($A95-AZ$9:AZ$400)),ABS($A95-AZ$9:AZ$400),0))</f>
        <v>21.767878972188974</v>
      </c>
      <c r="BD95" s="20">
        <f t="shared" si="51"/>
        <v>0.70216006161910294</v>
      </c>
      <c r="BE95" s="1"/>
      <c r="BF95" s="22">
        <f>$A95*BH$4/'PB_&amp;_MAR 30'!$F$1</f>
        <v>20.672815385407233</v>
      </c>
      <c r="BG95" s="1">
        <v>-472.23188824662822</v>
      </c>
      <c r="BH95" s="6">
        <f t="shared" si="52"/>
        <v>0.6987906647668356</v>
      </c>
      <c r="BI95" s="24" cm="1">
        <f t="array" ref="BI95">INDEX(BF$9:BF$400,MATCH(MIN(ABS($A95-BF$9:BF$400)),ABS($A95-BF$9:BF$400),0))</f>
        <v>21.860908223649027</v>
      </c>
      <c r="BJ95" s="20">
        <f t="shared" si="53"/>
        <v>0.69475604984310058</v>
      </c>
      <c r="BK95" s="1"/>
      <c r="BL95" s="22">
        <f>$A95*BN$4/'PB_&amp;_MAR 30'!$F$1</f>
        <v>21.153627649753435</v>
      </c>
      <c r="BM95" s="1">
        <v>-465.46481213872835</v>
      </c>
      <c r="BN95" s="6">
        <f t="shared" si="54"/>
        <v>0.70985523225456226</v>
      </c>
      <c r="BO95" s="24" cm="1">
        <f t="array" ref="BO95">INDEX(BL$9:BL$400,MATCH(MIN(ABS($A95-BL$9:BL$400)),ABS($A95-BL$9:BL$400),0))</f>
        <v>21.639917940552365</v>
      </c>
      <c r="BP95" s="20">
        <f t="shared" si="55"/>
        <v>0.708471786571503</v>
      </c>
      <c r="BQ95" s="1"/>
      <c r="BR95" s="22">
        <f>$A95*BT$4/'PB_&amp;_MAR 30'!$F$1</f>
        <v>20.847111689085377</v>
      </c>
      <c r="BS95" s="1">
        <v>-460.80854527938345</v>
      </c>
      <c r="BT95" s="6">
        <f t="shared" si="56"/>
        <v>0.70853435317297675</v>
      </c>
      <c r="BU95" s="24" cm="1">
        <f t="array" ref="BU95">INDEX(BR$9:BR$400,MATCH(MIN(ABS($A95-BR$9:BR$400)),ABS($A95-BR$9:BR$400),0))</f>
        <v>21.805599582836425</v>
      </c>
      <c r="BV95" s="20">
        <f t="shared" si="57"/>
        <v>0.70573074088609311</v>
      </c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22">
        <f t="shared" si="58"/>
        <v>21.75776309030638</v>
      </c>
      <c r="CJ95" s="6">
        <f t="shared" si="59"/>
        <v>0.68807592290222119</v>
      </c>
      <c r="CK95" s="6">
        <f>_xlfn.STDEV.P(H95,N95,T95,Z95,AF95,AL95,AR95,AX95,BD95,BJ95,BP95,BV95)</f>
        <v>1.8308255353019165E-2</v>
      </c>
      <c r="CL95" s="1"/>
      <c r="CM95" s="6"/>
      <c r="CN95" s="25">
        <f t="shared" si="60"/>
        <v>21.736590891263219</v>
      </c>
      <c r="CO95" s="6">
        <f t="shared" si="61"/>
        <v>0.66729304345296792</v>
      </c>
      <c r="CP95" s="6">
        <f>_xlfn.STDEV.P(H95,N95,T95)</f>
        <v>1.3161063421778241E-2</v>
      </c>
      <c r="CQ95" s="6"/>
      <c r="CR95" s="25">
        <f t="shared" si="62"/>
        <v>21.756112919623007</v>
      </c>
      <c r="CS95" s="6">
        <f t="shared" si="63"/>
        <v>0.6981444598650054</v>
      </c>
      <c r="CT95" s="6">
        <f>_xlfn.STDEV.P(Z95,AF95,AL95)</f>
        <v>1.2747739362674449E-2</v>
      </c>
      <c r="CU95" s="6"/>
      <c r="CV95" s="25">
        <f t="shared" si="64"/>
        <v>21.769539967993342</v>
      </c>
      <c r="CW95" s="6">
        <f t="shared" si="65"/>
        <v>0.68387999585734527</v>
      </c>
      <c r="CX95" s="6">
        <f>_xlfn.STDEV.P(AR95,AX95,BD95)</f>
        <v>1.4025159733861398E-2</v>
      </c>
      <c r="CY95" s="6"/>
      <c r="CZ95" s="25">
        <f t="shared" si="66"/>
        <v>21.76880858234594</v>
      </c>
      <c r="DA95" s="6">
        <f t="shared" si="67"/>
        <v>0.70298619243356553</v>
      </c>
      <c r="DB95" s="6">
        <f>_xlfn.STDEV.P(BJ95,BP95,BV95)</f>
        <v>5.9261999154553982E-3</v>
      </c>
      <c r="DC95" s="6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</row>
    <row r="96" spans="1:129" x14ac:dyDescent="0.25">
      <c r="A96" s="4">
        <v>22</v>
      </c>
      <c r="B96" s="3">
        <v>0.25</v>
      </c>
      <c r="C96" s="1"/>
      <c r="D96" s="22">
        <f>$A96*F$4/'PB_&amp;_MAR 30'!$F$1</f>
        <v>20.976212889215471</v>
      </c>
      <c r="E96" s="1">
        <v>-532.1137331406552</v>
      </c>
      <c r="F96" s="6">
        <f t="shared" si="34"/>
        <v>0.66165984121418964</v>
      </c>
      <c r="G96" s="24" cm="1">
        <f t="array" ref="G96">INDEX(D$9:D$400,MATCH(MIN(ABS($A96-D$9:D$400)),ABS($A96-D$9:D$400),0))</f>
        <v>21.929677111452541</v>
      </c>
      <c r="H96" s="20">
        <f t="shared" si="35"/>
        <v>0.65761251514079166</v>
      </c>
      <c r="I96" s="1"/>
      <c r="J96" s="22">
        <f>$A96*L$4/'PB_&amp;_MAR 30'!$F$1</f>
        <v>21.309848183560732</v>
      </c>
      <c r="K96" s="1">
        <v>-499.77197495183049</v>
      </c>
      <c r="L96" s="6">
        <f t="shared" si="36"/>
        <v>0.68719930694430675</v>
      </c>
      <c r="M96" s="24" cm="1">
        <f t="array" ref="M96">INDEX(J$9:J$400,MATCH(MIN(ABS($A96-J$9:J$400)),ABS($A96-J$9:J$400),0))</f>
        <v>22.036320280727576</v>
      </c>
      <c r="N96" s="20">
        <f t="shared" si="37"/>
        <v>0.68458821023204297</v>
      </c>
      <c r="O96" s="1"/>
      <c r="P96" s="22">
        <f>$A96*R$4/'PB_&amp;_MAR 30'!$F$1</f>
        <v>21.008373224873726</v>
      </c>
      <c r="Q96" s="1">
        <v>-536.25219171483627</v>
      </c>
      <c r="R96" s="6">
        <f t="shared" si="38"/>
        <v>0.65955040714899049</v>
      </c>
      <c r="S96" s="24" cm="1">
        <f t="array" ref="S96">INDEX(P$9:P$400,MATCH(MIN(ABS($A96-P$9:P$400)),ABS($A96-P$9:P$400),0))</f>
        <v>21.963299280549805</v>
      </c>
      <c r="T96" s="20">
        <f t="shared" si="39"/>
        <v>0.65578669235074449</v>
      </c>
      <c r="U96" s="1"/>
      <c r="V96" s="22">
        <f>$A96*X$4/'PB_&amp;_MAR 30'!$F$1</f>
        <v>20.565742238322759</v>
      </c>
      <c r="W96" s="1">
        <v>-478.89833333333343</v>
      </c>
      <c r="X96" s="6">
        <f t="shared" si="40"/>
        <v>0.68941884508181006</v>
      </c>
      <c r="Y96" s="24" cm="1">
        <f t="array" ref="Y96">INDEX(V$9:V$400,MATCH(MIN(ABS($A96-V$9:V$400)),ABS($A96-V$9:V$400),0))</f>
        <v>22.201393884272189</v>
      </c>
      <c r="Z96" s="20">
        <f t="shared" si="41"/>
        <v>0.68184823353152113</v>
      </c>
      <c r="AA96" s="1"/>
      <c r="AB96" s="22">
        <f>$A96*AD$4/'PB_&amp;_MAR 30'!$F$1</f>
        <v>21.054299380204736</v>
      </c>
      <c r="AC96" s="1">
        <v>-473.14696050096342</v>
      </c>
      <c r="AD96" s="6">
        <f t="shared" si="42"/>
        <v>0.7002691649192595</v>
      </c>
      <c r="AE96" s="24" cm="1">
        <f t="array" ref="AE96">INDEX(AB$9:AB$400,MATCH(MIN(ABS($A96-AB$9:AB$400)),ABS($A96-AB$9:AB$400),0))</f>
        <v>22.011312988395861</v>
      </c>
      <c r="AF96" s="20">
        <f t="shared" si="43"/>
        <v>0.69565125568821196</v>
      </c>
      <c r="AG96" s="1"/>
      <c r="AH96" s="22">
        <f>$A96*AJ$4/'PB_&amp;_MAR 30'!$F$1</f>
        <v>21.044599329866216</v>
      </c>
      <c r="AI96" s="1">
        <v>-445.33560211946053</v>
      </c>
      <c r="AJ96" s="6">
        <f t="shared" si="44"/>
        <v>0.71775717030901953</v>
      </c>
      <c r="AK96" s="24" cm="1">
        <f t="array" ref="AK96">INDEX(AH$9:AH$400,MATCH(MIN(ABS($A96-AH$9:AH$400)),ABS($A96-AH$9:AH$400),0))</f>
        <v>22.001172026678315</v>
      </c>
      <c r="AL96" s="20">
        <f t="shared" si="45"/>
        <v>0.71294881633602836</v>
      </c>
      <c r="AM96" s="1"/>
      <c r="AN96" s="22">
        <f>$A96*AP$4/'PB_&amp;_MAR 30'!$F$1</f>
        <v>20.963162003509456</v>
      </c>
      <c r="AO96" s="1">
        <v>-496.18895953757232</v>
      </c>
      <c r="AP96" s="6">
        <f t="shared" si="46"/>
        <v>0.68430589712168799</v>
      </c>
      <c r="AQ96" s="24" cm="1">
        <f t="array" ref="AQ96">INDEX(AN$9:AN$400,MATCH(MIN(ABS($A96-AN$9:AN$400)),ABS($A96-AN$9:AN$400),0))</f>
        <v>21.916033003668979</v>
      </c>
      <c r="AR96" s="20">
        <f t="shared" si="47"/>
        <v>0.68003991134782116</v>
      </c>
      <c r="AS96" s="1"/>
      <c r="AT96" s="22">
        <f>$A96*AV$4/'PB_&amp;_MAR 30'!$F$1</f>
        <v>21.377346803175669</v>
      </c>
      <c r="AU96" s="1">
        <v>-529.89928709055891</v>
      </c>
      <c r="AV96" s="6">
        <f t="shared" si="48"/>
        <v>0.66939022073998911</v>
      </c>
      <c r="AW96" s="24" cm="1">
        <f t="array" ref="AW96">INDEX(AT$9:AT$400,MATCH(MIN(ABS($A96-AT$9:AT$400)),ABS($A96-AT$9:AT$400),0))</f>
        <v>22.106119989647567</v>
      </c>
      <c r="AX96" s="20">
        <f t="shared" si="49"/>
        <v>0.66739943202858032</v>
      </c>
      <c r="AY96" s="1"/>
      <c r="AZ96" s="22">
        <f>$A96*BB$4/'PB_&amp;_MAR 30'!$F$1</f>
        <v>21.523296062389097</v>
      </c>
      <c r="BA96" s="1">
        <v>-479.54470134874765</v>
      </c>
      <c r="BB96" s="6">
        <f t="shared" si="50"/>
        <v>0.70283580519680544</v>
      </c>
      <c r="BC96" s="24" cm="1">
        <f t="array" ref="BC96">INDEX(AZ$9:AZ$400,MATCH(MIN(ABS($A96-AZ$9:AZ$400)),ABS($A96-AZ$9:AZ$400),0))</f>
        <v>22.012190123200185</v>
      </c>
      <c r="BD96" s="20">
        <f t="shared" si="51"/>
        <v>0.70085145356404022</v>
      </c>
      <c r="BE96" s="1"/>
      <c r="BF96" s="22">
        <f>$A96*BH$4/'PB_&amp;_MAR 30'!$F$1</f>
        <v>20.910433953055591</v>
      </c>
      <c r="BG96" s="1">
        <v>-473.22016377649334</v>
      </c>
      <c r="BH96" s="6">
        <f t="shared" si="52"/>
        <v>0.69816030111968097</v>
      </c>
      <c r="BI96" s="24" cm="1">
        <f t="array" ref="BI96">INDEX(BF$9:BF$400,MATCH(MIN(ABS($A96-BF$9:BF$400)),ABS($A96-BF$9:BF$400),0))</f>
        <v>22.098526791297388</v>
      </c>
      <c r="BJ96" s="20">
        <f t="shared" si="53"/>
        <v>0.69346488679292184</v>
      </c>
      <c r="BK96" s="1"/>
      <c r="BL96" s="22">
        <f>$A96*BN$4/'PB_&amp;_MAR 30'!$F$1</f>
        <v>21.396772795152899</v>
      </c>
      <c r="BM96" s="1">
        <v>-466.6128949903661</v>
      </c>
      <c r="BN96" s="6">
        <f t="shared" si="54"/>
        <v>0.70913958152511103</v>
      </c>
      <c r="BO96" s="24" cm="1">
        <f t="array" ref="BO96">INDEX(BL$9:BL$400,MATCH(MIN(ABS($A96-BL$9:BL$400)),ABS($A96-BL$9:BL$400),0))</f>
        <v>21.882792924679162</v>
      </c>
      <c r="BP96" s="20">
        <f t="shared" si="55"/>
        <v>0.70788225493809509</v>
      </c>
      <c r="BQ96" s="1"/>
      <c r="BR96" s="22">
        <f>$A96*BT$4/'PB_&amp;_MAR 30'!$F$1</f>
        <v>21.086733662523137</v>
      </c>
      <c r="BS96" s="1">
        <v>-461.94379094412335</v>
      </c>
      <c r="BT96" s="6">
        <f t="shared" si="56"/>
        <v>0.7078162998396117</v>
      </c>
      <c r="BU96" s="24" cm="1">
        <f t="array" ref="BU96">INDEX(BR$9:BR$400,MATCH(MIN(ABS($A96-BR$9:BR$400)),ABS($A96-BR$9:BR$400),0))</f>
        <v>22.045221556274189</v>
      </c>
      <c r="BV96" s="20">
        <f t="shared" si="57"/>
        <v>0.7043746819763671</v>
      </c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22">
        <f t="shared" si="58"/>
        <v>22.017004996736983</v>
      </c>
      <c r="CJ96" s="6">
        <f t="shared" si="59"/>
        <v>0.68687069532726375</v>
      </c>
      <c r="CK96" s="6">
        <f>_xlfn.STDEV.P(H96,N96,T96,Z96,AF96,AL96,AR96,AX96,BD96,BJ96,BP96,BV96)</f>
        <v>1.8308622051829555E-2</v>
      </c>
      <c r="CL96" s="1"/>
      <c r="CM96" s="6"/>
      <c r="CN96" s="25">
        <f t="shared" si="60"/>
        <v>21.976432224243307</v>
      </c>
      <c r="CO96" s="6">
        <f t="shared" si="61"/>
        <v>0.66599580590785978</v>
      </c>
      <c r="CP96" s="6">
        <f>_xlfn.STDEV.P(H96,N96,T96)</f>
        <v>1.316792899764665E-2</v>
      </c>
      <c r="CQ96" s="6"/>
      <c r="CR96" s="25">
        <f t="shared" si="62"/>
        <v>22.071292966448791</v>
      </c>
      <c r="CS96" s="6">
        <f t="shared" si="63"/>
        <v>0.69681610185192044</v>
      </c>
      <c r="CT96" s="6">
        <f>_xlfn.STDEV.P(Z96,AF96,AL96)</f>
        <v>1.2723448500932769E-2</v>
      </c>
      <c r="CU96" s="6"/>
      <c r="CV96" s="25">
        <f t="shared" si="64"/>
        <v>22.011447705505578</v>
      </c>
      <c r="CW96" s="6">
        <f t="shared" si="65"/>
        <v>0.68276359898014727</v>
      </c>
      <c r="CX96" s="6">
        <f>_xlfn.STDEV.P(AR96,AX96,BD96)</f>
        <v>1.3791864557075732E-2</v>
      </c>
      <c r="CY96" s="6"/>
      <c r="CZ96" s="25">
        <f t="shared" si="66"/>
        <v>22.008847090750248</v>
      </c>
      <c r="DA96" s="6">
        <f t="shared" si="67"/>
        <v>0.70190727456912805</v>
      </c>
      <c r="DB96" s="6">
        <f>_xlfn.STDEV.P(BJ96,BP96,BV96)</f>
        <v>6.1390118935291107E-3</v>
      </c>
      <c r="DC96" s="6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</row>
    <row r="97" spans="1:129" x14ac:dyDescent="0.25">
      <c r="A97" s="4">
        <v>22.25</v>
      </c>
      <c r="B97" s="3">
        <v>0.25</v>
      </c>
      <c r="C97" s="1"/>
      <c r="D97" s="22">
        <f>$A97*F$4/'PB_&amp;_MAR 30'!$F$1</f>
        <v>21.21457894477474</v>
      </c>
      <c r="E97" s="1">
        <v>-533.17026493256265</v>
      </c>
      <c r="F97" s="6">
        <f t="shared" si="34"/>
        <v>0.66098805412813511</v>
      </c>
      <c r="G97" s="24" cm="1">
        <f t="array" ref="G97">INDEX(D$9:D$400,MATCH(MIN(ABS($A97-D$9:D$400)),ABS($A97-D$9:D$400),0))</f>
        <v>22.168043167011806</v>
      </c>
      <c r="H97" s="20">
        <f t="shared" si="35"/>
        <v>0.65633579318048196</v>
      </c>
      <c r="I97" s="1"/>
      <c r="J97" s="22">
        <f>$A97*L$4/'PB_&amp;_MAR 30'!$F$1</f>
        <v>21.552005549283017</v>
      </c>
      <c r="K97" s="1">
        <v>-500.92174855491339</v>
      </c>
      <c r="L97" s="6">
        <f t="shared" si="36"/>
        <v>0.68647967879801841</v>
      </c>
      <c r="M97" s="24" cm="1">
        <f t="array" ref="M97">INDEX(J$9:J$400,MATCH(MIN(ABS($A97-J$9:J$400)),ABS($A97-J$9:J$400),0))</f>
        <v>22.278477646449854</v>
      </c>
      <c r="N97" s="20">
        <f t="shared" si="37"/>
        <v>0.68338027278481206</v>
      </c>
      <c r="O97" s="1"/>
      <c r="P97" s="22">
        <f>$A97*R$4/'PB_&amp;_MAR 30'!$F$1</f>
        <v>21.247104738792746</v>
      </c>
      <c r="Q97" s="1">
        <v>-537.45437861271682</v>
      </c>
      <c r="R97" s="6">
        <f t="shared" si="38"/>
        <v>0.65878717662753483</v>
      </c>
      <c r="S97" s="24" cm="1">
        <f t="array" ref="S97">INDEX(P$9:P$400,MATCH(MIN(ABS($A97-P$9:P$400)),ABS($A97-P$9:P$400),0))</f>
        <v>22.202030794468826</v>
      </c>
      <c r="T97" s="20">
        <f t="shared" si="39"/>
        <v>0.65452639592608231</v>
      </c>
      <c r="U97" s="1"/>
      <c r="V97" s="22">
        <f>$A97*X$4/'PB_&amp;_MAR 30'!$F$1</f>
        <v>20.799443854667334</v>
      </c>
      <c r="W97" s="1">
        <v>-480.52746628131024</v>
      </c>
      <c r="X97" s="6">
        <f t="shared" si="40"/>
        <v>0.68836229934489734</v>
      </c>
      <c r="Y97" s="24" cm="1">
        <f t="array" ref="Y97">INDEX(V$9:V$400,MATCH(MIN(ABS($A97-V$9:V$400)),ABS($A97-V$9:V$400),0))</f>
        <v>22.201393884272189</v>
      </c>
      <c r="Z97" s="20">
        <f t="shared" si="41"/>
        <v>0.68184823353152113</v>
      </c>
      <c r="AA97" s="1"/>
      <c r="AB97" s="22">
        <f>$A97*AD$4/'PB_&amp;_MAR 30'!$F$1</f>
        <v>21.293552782252519</v>
      </c>
      <c r="AC97" s="1">
        <v>-474.23380057803479</v>
      </c>
      <c r="AD97" s="6">
        <f t="shared" si="42"/>
        <v>0.69958066956560672</v>
      </c>
      <c r="AE97" s="24" cm="1">
        <f t="array" ref="AE97">INDEX(AB$9:AB$400,MATCH(MIN(ABS($A97-AB$9:AB$400)),ABS($A97-AB$9:AB$400),0))</f>
        <v>22.250566390443641</v>
      </c>
      <c r="AF97" s="20">
        <f t="shared" si="43"/>
        <v>0.69433535525773449</v>
      </c>
      <c r="AG97" s="1"/>
      <c r="AH97" s="22">
        <f>$A97*AJ$4/'PB_&amp;_MAR 30'!$F$1</f>
        <v>21.283742504069242</v>
      </c>
      <c r="AI97" s="1">
        <v>-446.47892581888254</v>
      </c>
      <c r="AJ97" s="6">
        <f t="shared" si="44"/>
        <v>0.71703255966787205</v>
      </c>
      <c r="AK97" s="24" cm="1">
        <f t="array" ref="AK97">INDEX(AH$9:AH$400,MATCH(MIN(ABS($A97-AH$9:AH$400)),ABS($A97-AH$9:AH$400),0))</f>
        <v>22.240315200881344</v>
      </c>
      <c r="AL97" s="20">
        <f t="shared" si="45"/>
        <v>0.71160988604791386</v>
      </c>
      <c r="AM97" s="1"/>
      <c r="AN97" s="22">
        <f>$A97*AP$4/'PB_&amp;_MAR 30'!$F$1</f>
        <v>21.20137975354934</v>
      </c>
      <c r="AO97" s="1">
        <v>-497.34249036608867</v>
      </c>
      <c r="AP97" s="6">
        <f t="shared" si="46"/>
        <v>0.68357197736581454</v>
      </c>
      <c r="AQ97" s="24" cm="1">
        <f t="array" ref="AQ97">INDEX(AN$9:AN$400,MATCH(MIN(ABS($A97-AN$9:AN$400)),ABS($A97-AN$9:AN$400),0))</f>
        <v>22.154250753708862</v>
      </c>
      <c r="AR97" s="20">
        <f t="shared" si="47"/>
        <v>0.67869601865549345</v>
      </c>
      <c r="AS97" s="1"/>
      <c r="AT97" s="22">
        <f>$A97*AV$4/'PB_&amp;_MAR 30'!$F$1</f>
        <v>21.620271198666302</v>
      </c>
      <c r="AU97" s="1">
        <v>-530.9556936416185</v>
      </c>
      <c r="AV97" s="6">
        <f t="shared" si="48"/>
        <v>0.66873111750063141</v>
      </c>
      <c r="AW97" s="24" cm="1">
        <f t="array" ref="AW97">INDEX(AT$9:AT$400,MATCH(MIN(ABS($A97-AT$9:AT$400)),ABS($A97-AT$9:AT$400),0))</f>
        <v>22.3490443851382</v>
      </c>
      <c r="AX97" s="20">
        <f t="shared" si="49"/>
        <v>0.66607134095475184</v>
      </c>
      <c r="AY97" s="1"/>
      <c r="AZ97" s="22">
        <f>$A97*BB$4/'PB_&amp;_MAR 30'!$F$1</f>
        <v>21.767878972188974</v>
      </c>
      <c r="BA97" s="1">
        <v>-480.63517341040466</v>
      </c>
      <c r="BB97" s="6">
        <f t="shared" si="50"/>
        <v>0.70216006161910294</v>
      </c>
      <c r="BC97" s="24" cm="1">
        <f t="array" ref="BC97">INDEX(AZ$9:AZ$400,MATCH(MIN(ABS($A97-AZ$9:AZ$400)),ABS($A97-AZ$9:AZ$400),0))</f>
        <v>22.257044791788726</v>
      </c>
      <c r="BD97" s="20">
        <f t="shared" si="51"/>
        <v>0.69959247661245061</v>
      </c>
      <c r="BE97" s="1"/>
      <c r="BF97" s="22">
        <f>$A97*BH$4/'PB_&amp;_MAR 30'!$F$1</f>
        <v>21.148052520703953</v>
      </c>
      <c r="BG97" s="1">
        <v>-474.33029865125246</v>
      </c>
      <c r="BH97" s="6">
        <f t="shared" si="52"/>
        <v>0.69745221046344241</v>
      </c>
      <c r="BI97" s="24" cm="1">
        <f t="array" ref="BI97">INDEX(BF$9:BF$400,MATCH(MIN(ABS($A97-BF$9:BF$400)),ABS($A97-BF$9:BF$400),0))</f>
        <v>22.098526791297388</v>
      </c>
      <c r="BJ97" s="20">
        <f t="shared" si="53"/>
        <v>0.69346488679292184</v>
      </c>
      <c r="BK97" s="1"/>
      <c r="BL97" s="22">
        <f>$A97*BN$4/'PB_&amp;_MAR 30'!$F$1</f>
        <v>21.639917940552365</v>
      </c>
      <c r="BM97" s="1">
        <v>-467.68420520231223</v>
      </c>
      <c r="BN97" s="6">
        <f t="shared" si="54"/>
        <v>0.708471786571503</v>
      </c>
      <c r="BO97" s="24" cm="1">
        <f t="array" ref="BO97">INDEX(BL$9:BL$400,MATCH(MIN(ABS($A97-BL$9:BL$400)),ABS($A97-BL$9:BL$400),0))</f>
        <v>22.369353376750759</v>
      </c>
      <c r="BP97" s="20">
        <f t="shared" si="55"/>
        <v>0.7058895263797218</v>
      </c>
      <c r="BQ97" s="1"/>
      <c r="BR97" s="22">
        <f>$A97*BT$4/'PB_&amp;_MAR 30'!$F$1</f>
        <v>21.326355635960901</v>
      </c>
      <c r="BS97" s="1">
        <v>-463.02036127167634</v>
      </c>
      <c r="BT97" s="6">
        <f t="shared" si="56"/>
        <v>0.70713535919714854</v>
      </c>
      <c r="BU97" s="24" cm="1">
        <f t="array" ref="BU97">INDEX(BR$9:BR$400,MATCH(MIN(ABS($A97-BR$9:BR$400)),ABS($A97-BR$9:BR$400),0))</f>
        <v>22.284843529711953</v>
      </c>
      <c r="BV97" s="20">
        <f t="shared" si="57"/>
        <v>0.70304924004643554</v>
      </c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22">
        <f t="shared" si="58"/>
        <v>22.237824225993631</v>
      </c>
      <c r="CJ97" s="6">
        <f t="shared" si="59"/>
        <v>0.68573328551419344</v>
      </c>
      <c r="CK97" s="6">
        <f>_xlfn.STDEV.P(H97,N97,T97,Z97,AF97,AL97,AR97,AX97,BD97,BJ97,BP97,BV97)</f>
        <v>1.8249185420781102E-2</v>
      </c>
      <c r="CL97" s="1"/>
      <c r="CM97" s="6"/>
      <c r="CN97" s="25">
        <f t="shared" si="60"/>
        <v>22.216183869310161</v>
      </c>
      <c r="CO97" s="6">
        <f t="shared" si="61"/>
        <v>0.66474748729712541</v>
      </c>
      <c r="CP97" s="6">
        <f>_xlfn.STDEV.P(H97,N97,T97)</f>
        <v>1.3196060040246003E-2</v>
      </c>
      <c r="CQ97" s="6"/>
      <c r="CR97" s="25">
        <f t="shared" si="62"/>
        <v>22.230758491865725</v>
      </c>
      <c r="CS97" s="6">
        <f t="shared" si="63"/>
        <v>0.69593115827905649</v>
      </c>
      <c r="CT97" s="6">
        <f>_xlfn.STDEV.P(Z97,AF97,AL97)</f>
        <v>1.2202429555591837E-2</v>
      </c>
      <c r="CU97" s="6"/>
      <c r="CV97" s="25">
        <f t="shared" si="64"/>
        <v>22.253446643545264</v>
      </c>
      <c r="CW97" s="6">
        <f t="shared" si="65"/>
        <v>0.68145327874089856</v>
      </c>
      <c r="CX97" s="6">
        <f>_xlfn.STDEV.P(AR97,AX97,BD97)</f>
        <v>1.3823132696784941E-2</v>
      </c>
      <c r="CY97" s="6"/>
      <c r="CZ97" s="25">
        <f t="shared" si="66"/>
        <v>22.250907899253367</v>
      </c>
      <c r="DA97" s="6">
        <f t="shared" si="67"/>
        <v>0.70080121773969306</v>
      </c>
      <c r="DB97" s="6">
        <f>_xlfn.STDEV.P(BJ97,BP97,BV97)</f>
        <v>5.3155821527642033E-3</v>
      </c>
      <c r="DC97" s="6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</row>
    <row r="98" spans="1:129" x14ac:dyDescent="0.25">
      <c r="A98" s="4">
        <v>22.499722222222221</v>
      </c>
      <c r="B98" s="3">
        <v>0.24972222222222129</v>
      </c>
      <c r="C98" s="1"/>
      <c r="D98" s="22">
        <f>$A98*F$4/'PB_&amp;_MAR 30'!$F$1</f>
        <v>21.452680149161164</v>
      </c>
      <c r="E98" s="1">
        <v>-534.26299132947986</v>
      </c>
      <c r="F98" s="6">
        <f t="shared" si="34"/>
        <v>0.66029325299894726</v>
      </c>
      <c r="G98" s="24" cm="1">
        <f t="array" ref="G98">INDEX(D$9:D$400,MATCH(MIN(ABS($A98-D$9:D$400)),ABS($A98-D$9:D$400),0))</f>
        <v>22.644510426957499</v>
      </c>
      <c r="H98" s="20">
        <f t="shared" si="35"/>
        <v>0.65507850176177951</v>
      </c>
      <c r="I98" s="1"/>
      <c r="J98" s="22">
        <f>$A98*L$4/'PB_&amp;_MAR 30'!$F$1</f>
        <v>21.793893851265601</v>
      </c>
      <c r="K98" s="1">
        <v>-501.89380539499041</v>
      </c>
      <c r="L98" s="6">
        <f t="shared" si="36"/>
        <v>0.68587128123171859</v>
      </c>
      <c r="M98" s="24" cm="1">
        <f t="array" ref="M98">INDEX(J$9:J$400,MATCH(MIN(ABS($A98-J$9:J$400)),ABS($A98-J$9:J$400),0))</f>
        <v>22.520635012172139</v>
      </c>
      <c r="N98" s="20">
        <f t="shared" si="37"/>
        <v>0.68199396663795919</v>
      </c>
      <c r="O98" s="1"/>
      <c r="P98" s="22">
        <f>$A98*R$4/'PB_&amp;_MAR 30'!$F$1</f>
        <v>21.485570995474074</v>
      </c>
      <c r="Q98" s="1">
        <v>-538.2248603082852</v>
      </c>
      <c r="R98" s="6">
        <f t="shared" si="38"/>
        <v>0.65829802211477351</v>
      </c>
      <c r="S98" s="24" cm="1">
        <f t="array" ref="S98">INDEX(P$9:P$400,MATCH(MIN(ABS($A98-P$9:P$400)),ABS($A98-P$9:P$400),0))</f>
        <v>22.679228565069174</v>
      </c>
      <c r="T98" s="20">
        <f t="shared" si="39"/>
        <v>0.6533375405498133</v>
      </c>
      <c r="U98" s="1"/>
      <c r="V98" s="22">
        <f>$A98*X$4/'PB_&amp;_MAR 30'!$F$1</f>
        <v>21.032885802549306</v>
      </c>
      <c r="W98" s="1">
        <v>-482.15659922928711</v>
      </c>
      <c r="X98" s="6">
        <f t="shared" si="40"/>
        <v>0.68730575360798474</v>
      </c>
      <c r="Y98" s="24" cm="1">
        <f t="array" ref="Y98">INDEX(V$9:V$400,MATCH(MIN(ABS($A98-V$9:V$400)),ABS($A98-V$9:V$400),0))</f>
        <v>22.669056785423951</v>
      </c>
      <c r="Z98" s="20">
        <f t="shared" si="41"/>
        <v>0.68054290246310756</v>
      </c>
      <c r="AA98" s="1"/>
      <c r="AB98" s="22">
        <f>$A98*AD$4/'PB_&amp;_MAR 30'!$F$1</f>
        <v>21.532540347186909</v>
      </c>
      <c r="AC98" s="1">
        <v>-476.33070809248557</v>
      </c>
      <c r="AD98" s="6">
        <f t="shared" si="42"/>
        <v>0.69825231306569824</v>
      </c>
      <c r="AE98" s="24" cm="1">
        <f t="array" ref="AE98">INDEX(AB$9:AB$400,MATCH(MIN(ABS($A98-AB$9:AB$400)),ABS($A98-AB$9:AB$400),0))</f>
        <v>22.728807357425815</v>
      </c>
      <c r="AF98" s="20">
        <f t="shared" si="43"/>
        <v>0.69308534505440722</v>
      </c>
      <c r="AG98" s="1"/>
      <c r="AH98" s="22">
        <f>$A98*AJ$4/'PB_&amp;_MAR 30'!$F$1</f>
        <v>21.522619963634263</v>
      </c>
      <c r="AI98" s="1">
        <v>-448.63995664739895</v>
      </c>
      <c r="AJ98" s="6">
        <f t="shared" si="44"/>
        <v>0.71566295110033984</v>
      </c>
      <c r="AK98" s="24" cm="1">
        <f t="array" ref="AK98">INDEX(AH$9:AH$400,MATCH(MIN(ABS($A98-AH$9:AH$400)),ABS($A98-AH$9:AH$400),0))</f>
        <v>22.718335834649391</v>
      </c>
      <c r="AL98" s="20">
        <f t="shared" si="45"/>
        <v>0.71033667792113908</v>
      </c>
      <c r="AM98" s="1"/>
      <c r="AN98" s="22">
        <f>$A98*AP$4/'PB_&amp;_MAR 30'!$F$1</f>
        <v>21.439332817200285</v>
      </c>
      <c r="AO98" s="1">
        <v>-498.44961946050103</v>
      </c>
      <c r="AP98" s="6">
        <f t="shared" si="46"/>
        <v>0.68286758014069948</v>
      </c>
      <c r="AQ98" s="24" cm="1">
        <f t="array" ref="AQ98">INDEX(AN$9:AN$400,MATCH(MIN(ABS($A98-AN$9:AN$400)),ABS($A98-AN$9:AN$400),0))</f>
        <v>22.630421567399686</v>
      </c>
      <c r="AR98" s="20">
        <f t="shared" si="47"/>
        <v>0.6773275437749362</v>
      </c>
      <c r="AS98" s="1"/>
      <c r="AT98" s="22">
        <f>$A98*AV$4/'PB_&amp;_MAR 30'!$F$1</f>
        <v>21.862925678161943</v>
      </c>
      <c r="AU98" s="1">
        <v>-532.00915703275541</v>
      </c>
      <c r="AV98" s="6">
        <f t="shared" si="48"/>
        <v>0.66807385052993118</v>
      </c>
      <c r="AW98" s="24" cm="1">
        <f t="array" ref="AW98">INDEX(AT$9:AT$400,MATCH(MIN(ABS($A98-AT$9:AT$400)),ABS($A98-AT$9:AT$400),0))</f>
        <v>22.591968780628829</v>
      </c>
      <c r="AX98" s="20">
        <f t="shared" si="49"/>
        <v>0.6647536033105873</v>
      </c>
      <c r="AY98" s="1"/>
      <c r="AZ98" s="22">
        <f>$A98*BB$4/'PB_&amp;_MAR 30'!$F$1</f>
        <v>22.012190123200185</v>
      </c>
      <c r="BA98" s="1">
        <v>-482.74692196531799</v>
      </c>
      <c r="BB98" s="6">
        <f t="shared" si="50"/>
        <v>0.70085145356404022</v>
      </c>
      <c r="BC98" s="24" cm="1">
        <f t="array" ref="BC98">INDEX(AZ$9:AZ$400,MATCH(MIN(ABS($A98-AZ$9:AZ$400)),ABS($A98-AZ$9:AZ$400),0))</f>
        <v>22.501627701588603</v>
      </c>
      <c r="BD98" s="20">
        <f t="shared" si="51"/>
        <v>0.698304046957549</v>
      </c>
      <c r="BE98" s="1"/>
      <c r="BF98" s="22">
        <f>$A98*BH$4/'PB_&amp;_MAR 30'!$F$1</f>
        <v>21.385407067721587</v>
      </c>
      <c r="BG98" s="1">
        <v>-475.3639739884394</v>
      </c>
      <c r="BH98" s="6">
        <f t="shared" si="52"/>
        <v>0.69679288891208124</v>
      </c>
      <c r="BI98" s="24" cm="1">
        <f t="array" ref="BI98">INDEX(BF$9:BF$400,MATCH(MIN(ABS($A98-BF$9:BF$400)),ABS($A98-BF$9:BF$400),0))</f>
        <v>22.573499905963384</v>
      </c>
      <c r="BJ98" s="20">
        <f t="shared" si="53"/>
        <v>0.69215890528417656</v>
      </c>
      <c r="BK98" s="1"/>
      <c r="BL98" s="22">
        <f>$A98*BN$4/'PB_&amp;_MAR 30'!$F$1</f>
        <v>21.882792924679162</v>
      </c>
      <c r="BM98" s="1">
        <v>-468.62996146435455</v>
      </c>
      <c r="BN98" s="6">
        <f t="shared" si="54"/>
        <v>0.70788225493809509</v>
      </c>
      <c r="BO98" s="24" cm="1">
        <f t="array" ref="BO98">INDEX(BL$9:BL$400,MATCH(MIN(ABS($A98-BL$9:BL$400)),ABS($A98-BL$9:BL$400),0))</f>
        <v>22.612498522150226</v>
      </c>
      <c r="BP98" s="20">
        <f t="shared" si="55"/>
        <v>0.70457236055586425</v>
      </c>
      <c r="BQ98" s="1"/>
      <c r="BR98" s="22">
        <f>$A98*BT$4/'PB_&amp;_MAR 30'!$F$1</f>
        <v>21.565711362761512</v>
      </c>
      <c r="BS98" s="1">
        <v>-464.13581888246631</v>
      </c>
      <c r="BT98" s="6">
        <f t="shared" si="56"/>
        <v>0.70642982199006421</v>
      </c>
      <c r="BU98" s="24" cm="1">
        <f t="array" ref="BU98">INDEX(BR$9:BR$400,MATCH(MIN(ABS($A98-BR$9:BR$400)),ABS($A98-BR$9:BR$400),0))</f>
        <v>22.284843529711953</v>
      </c>
      <c r="BV98" s="20">
        <f t="shared" si="57"/>
        <v>0.70304924004643554</v>
      </c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22">
        <f t="shared" si="58"/>
        <v>22.596286165761722</v>
      </c>
      <c r="CJ98" s="6">
        <f t="shared" si="59"/>
        <v>0.68454505285981293</v>
      </c>
      <c r="CK98" s="6">
        <f>_xlfn.STDEV.P(H98,N98,T98,Z98,AF98,AL98,AR98,AX98,BD98,BJ98,BP98,BV98)</f>
        <v>1.8342638845813324E-2</v>
      </c>
      <c r="CL98" s="1"/>
      <c r="CM98" s="6"/>
      <c r="CN98" s="25">
        <f t="shared" si="60"/>
        <v>22.614791334732939</v>
      </c>
      <c r="CO98" s="6">
        <f t="shared" si="61"/>
        <v>0.66347000298318404</v>
      </c>
      <c r="CP98" s="6">
        <f>_xlfn.STDEV.P(H98,N98,T98)</f>
        <v>1.3117689293417672E-2</v>
      </c>
      <c r="CQ98" s="6"/>
      <c r="CR98" s="25">
        <f t="shared" si="62"/>
        <v>22.705399992499721</v>
      </c>
      <c r="CS98" s="6">
        <f t="shared" si="63"/>
        <v>0.69465497514621788</v>
      </c>
      <c r="CT98" s="6">
        <f>_xlfn.STDEV.P(Z98,AF98,AL98)</f>
        <v>1.2213791875846439E-2</v>
      </c>
      <c r="CU98" s="6"/>
      <c r="CV98" s="25">
        <f t="shared" si="64"/>
        <v>22.574672683205705</v>
      </c>
      <c r="CW98" s="6">
        <f t="shared" si="65"/>
        <v>0.68012839801435765</v>
      </c>
      <c r="CX98" s="6">
        <f>_xlfn.STDEV.P(AR98,AX98,BD98)</f>
        <v>1.38393558515766E-2</v>
      </c>
      <c r="CY98" s="6"/>
      <c r="CZ98" s="25">
        <f t="shared" si="66"/>
        <v>22.490280652608519</v>
      </c>
      <c r="DA98" s="6">
        <f t="shared" si="67"/>
        <v>0.69992683529549204</v>
      </c>
      <c r="DB98" s="6">
        <f>_xlfn.STDEV.P(BJ98,BP98,BV98)</f>
        <v>5.5278402362998434E-3</v>
      </c>
      <c r="DC98" s="6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</row>
    <row r="99" spans="1:129" x14ac:dyDescent="0.25">
      <c r="A99" s="4">
        <v>22.75</v>
      </c>
      <c r="B99" s="3">
        <v>0.25027777777777871</v>
      </c>
      <c r="C99" s="1"/>
      <c r="D99" s="22">
        <f>$A99*F$4/'PB_&amp;_MAR 30'!$F$1</f>
        <v>21.691311055893273</v>
      </c>
      <c r="E99" s="1">
        <v>-536.32476878612727</v>
      </c>
      <c r="F99" s="6">
        <f t="shared" si="34"/>
        <v>0.65898228869072373</v>
      </c>
      <c r="G99" s="24" cm="1">
        <f t="array" ref="G99">INDEX(D$9:D$400,MATCH(MIN(ABS($A99-D$9:D$400)),ABS($A99-D$9:D$400),0))</f>
        <v>22.644510426957499</v>
      </c>
      <c r="H99" s="20">
        <f t="shared" si="35"/>
        <v>0.65507850176177951</v>
      </c>
      <c r="I99" s="1"/>
      <c r="J99" s="22">
        <f>$A99*L$4/'PB_&amp;_MAR 30'!$F$1</f>
        <v>22.036320280727576</v>
      </c>
      <c r="K99" s="1">
        <v>-503.94381021194607</v>
      </c>
      <c r="L99" s="6">
        <f t="shared" si="36"/>
        <v>0.68458821023204297</v>
      </c>
      <c r="M99" s="24" cm="1">
        <f t="array" ref="M99">INDEX(J$9:J$400,MATCH(MIN(ABS($A99-J$9:J$400)),ABS($A99-J$9:J$400),0))</f>
        <v>22.520635012172139</v>
      </c>
      <c r="N99" s="20">
        <f t="shared" si="37"/>
        <v>0.68199396663795919</v>
      </c>
      <c r="O99" s="1"/>
      <c r="P99" s="22">
        <f>$A99*R$4/'PB_&amp;_MAR 30'!$F$1</f>
        <v>21.724567766630784</v>
      </c>
      <c r="Q99" s="1">
        <v>-540.22915221579967</v>
      </c>
      <c r="R99" s="6">
        <f t="shared" si="38"/>
        <v>0.65702556043646165</v>
      </c>
      <c r="S99" s="24" cm="1">
        <f t="array" ref="S99">INDEX(P$9:P$400,MATCH(MIN(ABS($A99-P$9:P$400)),ABS($A99-P$9:P$400),0))</f>
        <v>22.679228565069174</v>
      </c>
      <c r="T99" s="20">
        <f t="shared" si="39"/>
        <v>0.6533375405498133</v>
      </c>
      <c r="U99" s="1"/>
      <c r="V99" s="22">
        <f>$A99*X$4/'PB_&amp;_MAR 30'!$F$1</f>
        <v>21.266847087356489</v>
      </c>
      <c r="W99" s="1">
        <v>-484.35689306358387</v>
      </c>
      <c r="X99" s="6">
        <f t="shared" si="40"/>
        <v>0.68587879144785635</v>
      </c>
      <c r="Y99" s="24" cm="1">
        <f t="array" ref="Y99">INDEX(V$9:V$400,MATCH(MIN(ABS($A99-V$9:V$400)),ABS($A99-V$9:V$400),0))</f>
        <v>22.669056785423951</v>
      </c>
      <c r="Z99" s="20">
        <f t="shared" si="41"/>
        <v>0.68054290246310756</v>
      </c>
      <c r="AA99" s="1"/>
      <c r="AB99" s="22">
        <f>$A99*AD$4/'PB_&amp;_MAR 30'!$F$1</f>
        <v>21.772059586348078</v>
      </c>
      <c r="AC99" s="1">
        <v>-478.41960019267827</v>
      </c>
      <c r="AD99" s="6">
        <f t="shared" si="42"/>
        <v>0.69692903419918839</v>
      </c>
      <c r="AE99" s="24" cm="1">
        <f t="array" ref="AE99">INDEX(AB$9:AB$400,MATCH(MIN(ABS($A99-AB$9:AB$400)),ABS($A99-AB$9:AB$400),0))</f>
        <v>22.728807357425815</v>
      </c>
      <c r="AF99" s="20">
        <f t="shared" si="43"/>
        <v>0.69308534505440722</v>
      </c>
      <c r="AG99" s="1"/>
      <c r="AH99" s="22">
        <f>$A99*AJ$4/'PB_&amp;_MAR 30'!$F$1</f>
        <v>21.762028852475297</v>
      </c>
      <c r="AI99" s="1">
        <v>-450.74412813102123</v>
      </c>
      <c r="AJ99" s="6">
        <f t="shared" si="44"/>
        <v>0.7143293785971172</v>
      </c>
      <c r="AK99" s="24" cm="1">
        <f t="array" ref="AK99">INDEX(AH$9:AH$400,MATCH(MIN(ABS($A99-AH$9:AH$400)),ABS($A99-AH$9:AH$400),0))</f>
        <v>22.718335834649391</v>
      </c>
      <c r="AL99" s="20">
        <f t="shared" si="45"/>
        <v>0.71033667792113908</v>
      </c>
      <c r="AM99" s="1"/>
      <c r="AN99" s="22">
        <f>$A99*AP$4/'PB_&amp;_MAR 30'!$F$1</f>
        <v>21.677815253629102</v>
      </c>
      <c r="AO99" s="1">
        <v>-500.74672447013489</v>
      </c>
      <c r="AP99" s="6">
        <f t="shared" si="46"/>
        <v>0.6814060754230018</v>
      </c>
      <c r="AQ99" s="24" cm="1">
        <f t="array" ref="AQ99">INDEX(AN$9:AN$400,MATCH(MIN(ABS($A99-AN$9:AN$400)),ABS($A99-AN$9:AN$400),0))</f>
        <v>22.630421567399686</v>
      </c>
      <c r="AR99" s="20">
        <f t="shared" si="47"/>
        <v>0.6773275437749362</v>
      </c>
      <c r="AS99" s="1"/>
      <c r="AT99" s="22">
        <f>$A99*AV$4/'PB_&amp;_MAR 30'!$F$1</f>
        <v>22.106119989647567</v>
      </c>
      <c r="AU99" s="1">
        <v>-533.09011078998071</v>
      </c>
      <c r="AV99" s="6">
        <f t="shared" si="48"/>
        <v>0.66739943202858032</v>
      </c>
      <c r="AW99" s="24" cm="1">
        <f t="array" ref="AW99">INDEX(AT$9:AT$400,MATCH(MIN(ABS($A99-AT$9:AT$400)),ABS($A99-AT$9:AT$400),0))</f>
        <v>22.591968780628829</v>
      </c>
      <c r="AX99" s="20">
        <f t="shared" si="49"/>
        <v>0.6647536033105873</v>
      </c>
      <c r="AY99" s="1"/>
      <c r="AZ99" s="22">
        <f>$A99*BB$4/'PB_&amp;_MAR 30'!$F$1</f>
        <v>22.257044791788726</v>
      </c>
      <c r="BA99" s="1">
        <v>-484.77857899807333</v>
      </c>
      <c r="BB99" s="6">
        <f t="shared" si="50"/>
        <v>0.69959247661245061</v>
      </c>
      <c r="BC99" s="24" cm="1">
        <f t="array" ref="BC99">INDEX(AZ$9:AZ$400,MATCH(MIN(ABS($A99-AZ$9:AZ$400)),ABS($A99-AZ$9:AZ$400),0))</f>
        <v>22.746210611388481</v>
      </c>
      <c r="BD99" s="20">
        <f t="shared" si="51"/>
        <v>0.69706641254459134</v>
      </c>
      <c r="BE99" s="1"/>
      <c r="BF99" s="22">
        <f>$A99*BH$4/'PB_&amp;_MAR 30'!$F$1</f>
        <v>21.623289656000669</v>
      </c>
      <c r="BG99" s="1">
        <v>-476.43540944123322</v>
      </c>
      <c r="BH99" s="6">
        <f t="shared" si="52"/>
        <v>0.69610948237280745</v>
      </c>
      <c r="BI99" s="24" cm="1">
        <f t="array" ref="BI99">INDEX(BF$9:BF$400,MATCH(MIN(ABS($A99-BF$9:BF$400)),ABS($A99-BF$9:BF$400),0))</f>
        <v>22.573499905963384</v>
      </c>
      <c r="BJ99" s="20">
        <f t="shared" si="53"/>
        <v>0.69215890528417656</v>
      </c>
      <c r="BK99" s="1"/>
      <c r="BL99" s="22">
        <f>$A99*BN$4/'PB_&amp;_MAR 30'!$F$1</f>
        <v>22.126208231351296</v>
      </c>
      <c r="BM99" s="1">
        <v>-469.79839595375728</v>
      </c>
      <c r="BN99" s="6">
        <f t="shared" si="54"/>
        <v>0.70715391813429707</v>
      </c>
      <c r="BO99" s="24" cm="1">
        <f t="array" ref="BO99">INDEX(BL$9:BL$400,MATCH(MIN(ABS($A99-BL$9:BL$400)),ABS($A99-BL$9:BL$400),0))</f>
        <v>22.612498522150226</v>
      </c>
      <c r="BP99" s="20">
        <f t="shared" si="55"/>
        <v>0.70457236055586425</v>
      </c>
      <c r="BQ99" s="1"/>
      <c r="BR99" s="22">
        <f>$A99*BT$4/'PB_&amp;_MAR 30'!$F$1</f>
        <v>21.805599582836425</v>
      </c>
      <c r="BS99" s="1">
        <v>-465.24106936416189</v>
      </c>
      <c r="BT99" s="6">
        <f t="shared" si="56"/>
        <v>0.70573074088609311</v>
      </c>
      <c r="BU99" s="24" cm="1">
        <f t="array" ref="BU99">INDEX(BR$9:BR$400,MATCH(MIN(ABS($A99-BR$9:BR$400)),ABS($A99-BR$9:BR$400),0))</f>
        <v>22.763821229950327</v>
      </c>
      <c r="BV99" s="20">
        <f t="shared" si="57"/>
        <v>0.70174380015375637</v>
      </c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22">
        <f t="shared" si="58"/>
        <v>22.656582883264907</v>
      </c>
      <c r="CJ99" s="6">
        <f t="shared" si="59"/>
        <v>0.68433313000100993</v>
      </c>
      <c r="CK99" s="6">
        <f>_xlfn.STDEV.P(H99,N99,T99,Z99,AF99,AL99,AR99,AX99,BD99,BJ99,BP99,BV99)</f>
        <v>1.816075520909418E-2</v>
      </c>
      <c r="CL99" s="1"/>
      <c r="CM99" s="6"/>
      <c r="CN99" s="25">
        <f t="shared" si="60"/>
        <v>22.614791334732939</v>
      </c>
      <c r="CO99" s="6">
        <f t="shared" si="61"/>
        <v>0.66347000298318404</v>
      </c>
      <c r="CP99" s="6">
        <f>_xlfn.STDEV.P(H99,N99,T99)</f>
        <v>1.3117689293417672E-2</v>
      </c>
      <c r="CQ99" s="6"/>
      <c r="CR99" s="25">
        <f t="shared" si="62"/>
        <v>22.705399992499721</v>
      </c>
      <c r="CS99" s="6">
        <f t="shared" si="63"/>
        <v>0.69465497514621788</v>
      </c>
      <c r="CT99" s="6">
        <f>_xlfn.STDEV.P(Z99,AF99,AL99)</f>
        <v>1.2213791875846439E-2</v>
      </c>
      <c r="CU99" s="6"/>
      <c r="CV99" s="25">
        <f t="shared" si="64"/>
        <v>22.656200319805663</v>
      </c>
      <c r="CW99" s="6">
        <f t="shared" si="65"/>
        <v>0.67971585321003836</v>
      </c>
      <c r="CX99" s="6">
        <f>_xlfn.STDEV.P(AR99,AX99,BD99)</f>
        <v>1.3299308919805629E-2</v>
      </c>
      <c r="CY99" s="6"/>
      <c r="CZ99" s="25">
        <f t="shared" si="66"/>
        <v>22.649939886021311</v>
      </c>
      <c r="DA99" s="6">
        <f t="shared" si="67"/>
        <v>0.6994916886645991</v>
      </c>
      <c r="DB99" s="6">
        <f>_xlfn.STDEV.P(BJ99,BP99,BV99)</f>
        <v>5.312091400145112E-3</v>
      </c>
      <c r="DC99" s="6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</row>
    <row r="100" spans="1:129" x14ac:dyDescent="0.25">
      <c r="A100" s="4">
        <v>23</v>
      </c>
      <c r="B100" s="3">
        <v>0.25</v>
      </c>
      <c r="C100" s="1"/>
      <c r="D100" s="22">
        <f>$A100*F$4/'PB_&amp;_MAR 30'!$F$1</f>
        <v>21.929677111452541</v>
      </c>
      <c r="E100" s="1">
        <v>-538.47903660886323</v>
      </c>
      <c r="F100" s="6">
        <f t="shared" si="34"/>
        <v>0.65761251514079166</v>
      </c>
      <c r="G100" s="24" cm="1">
        <f t="array" ref="G100">INDEX(D$9:D$400,MATCH(MIN(ABS($A100-D$9:D$400)),ABS($A100-D$9:D$400),0))</f>
        <v>23.121507389248876</v>
      </c>
      <c r="H100" s="20">
        <f t="shared" si="35"/>
        <v>0.65379931116708545</v>
      </c>
      <c r="I100" s="1"/>
      <c r="J100" s="22">
        <f>$A100*L$4/'PB_&amp;_MAR 30'!$F$1</f>
        <v>22.278477646449854</v>
      </c>
      <c r="K100" s="1">
        <v>-505.87377167630063</v>
      </c>
      <c r="L100" s="6">
        <f t="shared" si="36"/>
        <v>0.68338027278481206</v>
      </c>
      <c r="M100" s="24" cm="1">
        <f t="array" ref="M100">INDEX(J$9:J$400,MATCH(MIN(ABS($A100-J$9:J$400)),ABS($A100-J$9:J$400),0))</f>
        <v>23.004680679877005</v>
      </c>
      <c r="N100" s="20">
        <f t="shared" si="37"/>
        <v>0.68080429326763958</v>
      </c>
      <c r="O100" s="1"/>
      <c r="P100" s="22">
        <f>$A100*R$4/'PB_&amp;_MAR 30'!$F$1</f>
        <v>21.963299280549805</v>
      </c>
      <c r="Q100" s="1">
        <v>-542.18052986512532</v>
      </c>
      <c r="R100" s="6">
        <f t="shared" si="38"/>
        <v>0.65578669235074449</v>
      </c>
      <c r="S100" s="24" cm="1">
        <f t="array" ref="S100">INDEX(P$9:P$400,MATCH(MIN(ABS($A100-P$9:P$400)),ABS($A100-P$9:P$400),0))</f>
        <v>23.156956850144901</v>
      </c>
      <c r="T100" s="20">
        <f t="shared" si="39"/>
        <v>0.65210244925852967</v>
      </c>
      <c r="U100" s="1"/>
      <c r="V100" s="22">
        <f>$A100*X$4/'PB_&amp;_MAR 30'!$F$1</f>
        <v>21.500548703701064</v>
      </c>
      <c r="W100" s="1">
        <v>-486.47058285163786</v>
      </c>
      <c r="X100" s="6">
        <f t="shared" si="40"/>
        <v>0.68450799483024594</v>
      </c>
      <c r="Y100" s="24" cm="1">
        <f t="array" ref="Y100">INDEX(V$9:V$400,MATCH(MIN(ABS($A100-V$9:V$400)),ABS($A100-V$9:V$400),0))</f>
        <v>23.136200349650498</v>
      </c>
      <c r="Z100" s="20">
        <f t="shared" si="41"/>
        <v>0.67934072430720005</v>
      </c>
      <c r="AA100" s="1"/>
      <c r="AB100" s="22">
        <f>$A100*AD$4/'PB_&amp;_MAR 30'!$F$1</f>
        <v>22.011312988395861</v>
      </c>
      <c r="AC100" s="1">
        <v>-480.43666666666672</v>
      </c>
      <c r="AD100" s="6">
        <f t="shared" si="42"/>
        <v>0.69565125568821196</v>
      </c>
      <c r="AE100" s="24" cm="1">
        <f t="array" ref="AE100">INDEX(AB$9:AB$400,MATCH(MIN(ABS($A100-AB$9:AB$400)),ABS($A100-AB$9:AB$400),0))</f>
        <v>23.207579998634767</v>
      </c>
      <c r="AF100" s="20">
        <f t="shared" si="43"/>
        <v>0.69184374468139642</v>
      </c>
      <c r="AG100" s="1"/>
      <c r="AH100" s="22">
        <f>$A100*AJ$4/'PB_&amp;_MAR 30'!$F$1</f>
        <v>22.001172026678315</v>
      </c>
      <c r="AI100" s="1">
        <v>-452.92244219653185</v>
      </c>
      <c r="AJ100" s="6">
        <f t="shared" si="44"/>
        <v>0.71294881633602836</v>
      </c>
      <c r="AK100" s="24" cm="1">
        <f t="array" ref="AK100">INDEX(AH$9:AH$400,MATCH(MIN(ABS($A100-AH$9:AH$400)),ABS($A100-AH$9:AH$400),0))</f>
        <v>23.196887897693443</v>
      </c>
      <c r="AL100" s="20">
        <f t="shared" si="45"/>
        <v>0.70899568389365875</v>
      </c>
      <c r="AM100" s="1"/>
      <c r="AN100" s="22">
        <f>$A100*AP$4/'PB_&amp;_MAR 30'!$F$1</f>
        <v>21.916033003668979</v>
      </c>
      <c r="AO100" s="1">
        <v>-502.89397880539508</v>
      </c>
      <c r="AP100" s="6">
        <f t="shared" si="46"/>
        <v>0.68003991134782116</v>
      </c>
      <c r="AQ100" s="24" cm="1">
        <f t="array" ref="AQ100">INDEX(AN$9:AN$400,MATCH(MIN(ABS($A100-AN$9:AN$400)),ABS($A100-AN$9:AN$400),0))</f>
        <v>23.10712175386838</v>
      </c>
      <c r="AR100" s="20">
        <f t="shared" si="47"/>
        <v>0.67595711666225056</v>
      </c>
      <c r="AS100" s="1"/>
      <c r="AT100" s="22">
        <f>$A100*AV$4/'PB_&amp;_MAR 30'!$F$1</f>
        <v>22.3490443851382</v>
      </c>
      <c r="AU100" s="1">
        <v>-535.2187668593449</v>
      </c>
      <c r="AV100" s="6">
        <f t="shared" si="48"/>
        <v>0.66607134095475184</v>
      </c>
      <c r="AW100" s="24" cm="1">
        <f t="array" ref="AW100">INDEX(AT$9:AT$400,MATCH(MIN(ABS($A100-AT$9:AT$400)),ABS($A100-AT$9:AT$400),0))</f>
        <v>23.077547655615106</v>
      </c>
      <c r="AX100" s="20">
        <f t="shared" si="49"/>
        <v>0.66349536858483094</v>
      </c>
      <c r="AY100" s="1"/>
      <c r="AZ100" s="22">
        <f>$A100*BB$4/'PB_&amp;_MAR 30'!$F$1</f>
        <v>22.501627701588603</v>
      </c>
      <c r="BA100" s="1">
        <v>-486.8577649325627</v>
      </c>
      <c r="BB100" s="6">
        <f t="shared" si="50"/>
        <v>0.698304046957549</v>
      </c>
      <c r="BC100" s="24" cm="1">
        <f t="array" ref="BC100">INDEX(AZ$9:AZ$400,MATCH(MIN(ABS($A100-AZ$9:AZ$400)),ABS($A100-AZ$9:AZ$400),0))</f>
        <v>23.235104672199562</v>
      </c>
      <c r="BD100" s="20">
        <f t="shared" si="51"/>
        <v>0.69584818043948082</v>
      </c>
      <c r="BE100" s="1"/>
      <c r="BF100" s="22">
        <f>$A100*BH$4/'PB_&amp;_MAR 30'!$F$1</f>
        <v>21.860908223649027</v>
      </c>
      <c r="BG100" s="1">
        <v>-478.55730250481696</v>
      </c>
      <c r="BH100" s="6">
        <f t="shared" si="52"/>
        <v>0.69475604984310058</v>
      </c>
      <c r="BI100" s="24" cm="1">
        <f t="array" ref="BI100">INDEX(BF$9:BF$400,MATCH(MIN(ABS($A100-BF$9:BF$400)),ABS($A100-BF$9:BF$400),0))</f>
        <v>23.049001061890824</v>
      </c>
      <c r="BJ100" s="20">
        <f t="shared" si="53"/>
        <v>0.690869180143724</v>
      </c>
      <c r="BK100" s="1"/>
      <c r="BL100" s="22">
        <f>$A100*BN$4/'PB_&amp;_MAR 30'!$F$1</f>
        <v>22.369353376750759</v>
      </c>
      <c r="BM100" s="1">
        <v>-471.82679672447023</v>
      </c>
      <c r="BN100" s="6">
        <f t="shared" si="54"/>
        <v>0.7058895263797218</v>
      </c>
      <c r="BO100" s="24" cm="1">
        <f t="array" ref="BO100">INDEX(BL$9:BL$400,MATCH(MIN(ABS($A100-BL$9:BL$400)),ABS($A100-BL$9:BL$400),0))</f>
        <v>23.098518651676489</v>
      </c>
      <c r="BP100" s="20">
        <f t="shared" si="55"/>
        <v>0.70331429232142484</v>
      </c>
      <c r="BQ100" s="1"/>
      <c r="BR100" s="22">
        <f>$A100*BT$4/'PB_&amp;_MAR 30'!$F$1</f>
        <v>22.045221556274189</v>
      </c>
      <c r="BS100" s="1">
        <v>-467.38500481695576</v>
      </c>
      <c r="BT100" s="6">
        <f t="shared" si="56"/>
        <v>0.7043746819763671</v>
      </c>
      <c r="BU100" s="24" cm="1">
        <f t="array" ref="BU100">INDEX(BR$9:BR$400,MATCH(MIN(ABS($A100-BR$9:BR$400)),ABS($A100-BR$9:BR$400),0))</f>
        <v>22.763821229950327</v>
      </c>
      <c r="BV100" s="20">
        <f t="shared" si="57"/>
        <v>0.70174380015375637</v>
      </c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22">
        <f t="shared" si="58"/>
        <v>23.096244015870848</v>
      </c>
      <c r="CJ100" s="6">
        <f t="shared" si="59"/>
        <v>0.68317617874008152</v>
      </c>
      <c r="CK100" s="6">
        <f>_xlfn.STDEV.P(H100,N100,T100,Z100,AF100,AL100,AR100,AX100,BD100,BJ100,BP100,BV100)</f>
        <v>1.8257871216526046E-2</v>
      </c>
      <c r="CL100" s="1"/>
      <c r="CM100" s="6"/>
      <c r="CN100" s="25">
        <f t="shared" si="60"/>
        <v>23.094381639756929</v>
      </c>
      <c r="CO100" s="6">
        <f t="shared" si="61"/>
        <v>0.6622353512310849</v>
      </c>
      <c r="CP100" s="6">
        <f>_xlfn.STDEV.P(H100,N100,T100)</f>
        <v>1.314848638568644E-2</v>
      </c>
      <c r="CQ100" s="6"/>
      <c r="CR100" s="25">
        <f t="shared" si="62"/>
        <v>23.18022274865957</v>
      </c>
      <c r="CS100" s="6">
        <f t="shared" si="63"/>
        <v>0.69339338429408504</v>
      </c>
      <c r="CT100" s="6">
        <f>_xlfn.STDEV.P(Z100,AF100,AL100)</f>
        <v>1.2156073768985746E-2</v>
      </c>
      <c r="CU100" s="6"/>
      <c r="CV100" s="25">
        <f t="shared" si="64"/>
        <v>23.139924693894347</v>
      </c>
      <c r="CW100" s="6">
        <f t="shared" si="65"/>
        <v>0.67843355522885407</v>
      </c>
      <c r="CX100" s="6">
        <f>_xlfn.STDEV.P(AR100,AX100,BD100)</f>
        <v>1.3323554823600061E-2</v>
      </c>
      <c r="CY100" s="6"/>
      <c r="CZ100" s="25">
        <f t="shared" si="66"/>
        <v>22.970446981172547</v>
      </c>
      <c r="DA100" s="6">
        <f t="shared" si="67"/>
        <v>0.69864242420630163</v>
      </c>
      <c r="DB100" s="6">
        <f>_xlfn.STDEV.P(BJ100,BP100,BV100)</f>
        <v>5.5337813385590746E-3</v>
      </c>
      <c r="DC100" s="6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</row>
    <row r="101" spans="1:129" x14ac:dyDescent="0.25">
      <c r="A101" s="4">
        <v>23.25</v>
      </c>
      <c r="B101" s="3">
        <v>0.25</v>
      </c>
      <c r="C101" s="1"/>
      <c r="D101" s="22">
        <f>$A101*F$4/'PB_&amp;_MAR 30'!$F$1</f>
        <v>22.168043167011806</v>
      </c>
      <c r="E101" s="1">
        <v>-540.48696050096351</v>
      </c>
      <c r="F101" s="6">
        <f t="shared" si="34"/>
        <v>0.65633579318048196</v>
      </c>
      <c r="G101" s="24" cm="1">
        <f t="array" ref="G101">INDEX(D$9:D$400,MATCH(MIN(ABS($A101-D$9:D$400)),ABS($A101-D$9:D$400),0))</f>
        <v>23.121507389248876</v>
      </c>
      <c r="H101" s="20">
        <f t="shared" si="35"/>
        <v>0.65379931116708545</v>
      </c>
      <c r="I101" s="1"/>
      <c r="J101" s="22">
        <f>$A101*L$4/'PB_&amp;_MAR 30'!$F$1</f>
        <v>22.520635012172139</v>
      </c>
      <c r="K101" s="1">
        <v>-508.0887186897881</v>
      </c>
      <c r="L101" s="6">
        <f t="shared" si="36"/>
        <v>0.68199396663795919</v>
      </c>
      <c r="M101" s="24" cm="1">
        <f t="array" ref="M101">INDEX(J$9:J$400,MATCH(MIN(ABS($A101-J$9:J$400)),ABS($A101-J$9:J$400),0))</f>
        <v>23.489264475061258</v>
      </c>
      <c r="N101" s="20">
        <f t="shared" si="37"/>
        <v>0.67953070704610263</v>
      </c>
      <c r="O101" s="1"/>
      <c r="P101" s="22">
        <f>$A101*R$4/'PB_&amp;_MAR 30'!$F$1</f>
        <v>22.202030794468826</v>
      </c>
      <c r="Q101" s="1">
        <v>-544.16565992292874</v>
      </c>
      <c r="R101" s="6">
        <f t="shared" si="38"/>
        <v>0.65452639592608231</v>
      </c>
      <c r="S101" s="24" cm="1">
        <f t="array" ref="S101">INDEX(P$9:P$400,MATCH(MIN(ABS($A101-P$9:P$400)),ABS($A101-P$9:P$400),0))</f>
        <v>23.156956850144901</v>
      </c>
      <c r="T101" s="20">
        <f t="shared" si="39"/>
        <v>0.65210244925852967</v>
      </c>
      <c r="U101" s="1"/>
      <c r="V101" s="22">
        <f>$A101*X$4/'PB_&amp;_MAR 30'!$F$1</f>
        <v>21.734250320045643</v>
      </c>
      <c r="W101" s="1">
        <v>-488.52603564547212</v>
      </c>
      <c r="X101" s="6">
        <f t="shared" si="40"/>
        <v>0.68317496679871059</v>
      </c>
      <c r="Y101" s="24" cm="1">
        <f t="array" ref="Y101">INDEX(V$9:V$400,MATCH(MIN(ABS($A101-V$9:V$400)),ABS($A101-V$9:V$400),0))</f>
        <v>23.136200349650498</v>
      </c>
      <c r="Z101" s="20">
        <f t="shared" si="41"/>
        <v>0.67934072430720005</v>
      </c>
      <c r="AA101" s="1"/>
      <c r="AB101" s="22">
        <f>$A101*AD$4/'PB_&amp;_MAR 30'!$F$1</f>
        <v>22.250566390443641</v>
      </c>
      <c r="AC101" s="1">
        <v>-482.51391136801544</v>
      </c>
      <c r="AD101" s="6">
        <f t="shared" si="42"/>
        <v>0.69433535525773449</v>
      </c>
      <c r="AE101" s="24" cm="1">
        <f t="array" ref="AE101">INDEX(AB$9:AB$400,MATCH(MIN(ABS($A101-AB$9:AB$400)),ABS($A101-AB$9:AB$400),0))</f>
        <v>23.207579998634767</v>
      </c>
      <c r="AF101" s="20">
        <f t="shared" si="43"/>
        <v>0.69184374468139642</v>
      </c>
      <c r="AG101" s="1"/>
      <c r="AH101" s="22">
        <f>$A101*AJ$4/'PB_&amp;_MAR 30'!$F$1</f>
        <v>22.240315200881344</v>
      </c>
      <c r="AI101" s="1">
        <v>-455.03506743737967</v>
      </c>
      <c r="AJ101" s="6">
        <f t="shared" si="44"/>
        <v>0.71160988604791386</v>
      </c>
      <c r="AK101" s="24" cm="1">
        <f t="array" ref="AK101">INDEX(AH$9:AH$400,MATCH(MIN(ABS($A101-AH$9:AH$400)),ABS($A101-AH$9:AH$400),0))</f>
        <v>23.196887897693443</v>
      </c>
      <c r="AL101" s="20">
        <f t="shared" si="45"/>
        <v>0.70899568389365875</v>
      </c>
      <c r="AM101" s="1"/>
      <c r="AN101" s="22">
        <f>$A101*AP$4/'PB_&amp;_MAR 30'!$F$1</f>
        <v>22.154250753708862</v>
      </c>
      <c r="AO101" s="1">
        <v>-505.00622832369947</v>
      </c>
      <c r="AP101" s="6">
        <f t="shared" si="46"/>
        <v>0.67869601865549345</v>
      </c>
      <c r="AQ101" s="24" cm="1">
        <f t="array" ref="AQ101">INDEX(AN$9:AN$400,MATCH(MIN(ABS($A101-AN$9:AN$400)),ABS($A101-AN$9:AN$400),0))</f>
        <v>23.10712175386838</v>
      </c>
      <c r="AR101" s="20">
        <f t="shared" si="47"/>
        <v>0.67595711666225056</v>
      </c>
      <c r="AS101" s="1"/>
      <c r="AT101" s="22">
        <f>$A101*AV$4/'PB_&amp;_MAR 30'!$F$1</f>
        <v>22.591968780628829</v>
      </c>
      <c r="AU101" s="1">
        <v>-537.33082851637766</v>
      </c>
      <c r="AV101" s="6">
        <f t="shared" si="48"/>
        <v>0.6647536033105873</v>
      </c>
      <c r="AW101" s="24" cm="1">
        <f t="array" ref="AW101">INDEX(AT$9:AT$400,MATCH(MIN(ABS($A101-AT$9:AT$400)),ABS($A101-AT$9:AT$400),0))</f>
        <v>23.077547655615106</v>
      </c>
      <c r="AX101" s="20">
        <f t="shared" si="49"/>
        <v>0.66349536858483094</v>
      </c>
      <c r="AY101" s="1"/>
      <c r="AZ101" s="22">
        <f>$A101*BB$4/'PB_&amp;_MAR 30'!$F$1</f>
        <v>22.746210611388481</v>
      </c>
      <c r="BA101" s="1">
        <v>-488.8549807321773</v>
      </c>
      <c r="BB101" s="6">
        <f t="shared" si="50"/>
        <v>0.69706641254459134</v>
      </c>
      <c r="BC101" s="24" cm="1">
        <f t="array" ref="BC101">INDEX(AZ$9:AZ$400,MATCH(MIN(ABS($A101-AZ$9:AZ$400)),ABS($A101-AZ$9:AZ$400),0))</f>
        <v>23.235104672199562</v>
      </c>
      <c r="BD101" s="20">
        <f t="shared" si="51"/>
        <v>0.69584818043948082</v>
      </c>
      <c r="BE101" s="1"/>
      <c r="BF101" s="22">
        <f>$A101*BH$4/'PB_&amp;_MAR 30'!$F$1</f>
        <v>22.098526791297388</v>
      </c>
      <c r="BG101" s="1">
        <v>-480.58157032755304</v>
      </c>
      <c r="BH101" s="6">
        <f t="shared" si="52"/>
        <v>0.69346488679292184</v>
      </c>
      <c r="BI101" s="24" cm="1">
        <f t="array" ref="BI101">INDEX(BF$9:BF$400,MATCH(MIN(ABS($A101-BF$9:BF$400)),ABS($A101-BF$9:BF$400),0))</f>
        <v>23.049001061890824</v>
      </c>
      <c r="BJ101" s="20">
        <f t="shared" si="53"/>
        <v>0.690869180143724</v>
      </c>
      <c r="BK101" s="1"/>
      <c r="BL101" s="22">
        <f>$A101*BN$4/'PB_&amp;_MAR 30'!$F$1</f>
        <v>22.612498522150226</v>
      </c>
      <c r="BM101" s="1">
        <v>-473.93986030828518</v>
      </c>
      <c r="BN101" s="6">
        <f t="shared" si="54"/>
        <v>0.70457236055586425</v>
      </c>
      <c r="BO101" s="24" cm="1">
        <f t="array" ref="BO101">INDEX(BL$9:BL$400,MATCH(MIN(ABS($A101-BL$9:BL$400)),ABS($A101-BL$9:BL$400),0))</f>
        <v>23.098518651676489</v>
      </c>
      <c r="BP101" s="20">
        <f t="shared" si="55"/>
        <v>0.70331429232142484</v>
      </c>
      <c r="BQ101" s="1"/>
      <c r="BR101" s="22">
        <f>$A101*BT$4/'PB_&amp;_MAR 30'!$F$1</f>
        <v>22.284843529711953</v>
      </c>
      <c r="BS101" s="1">
        <v>-469.48053468208099</v>
      </c>
      <c r="BT101" s="6">
        <f t="shared" si="56"/>
        <v>0.70304924004643554</v>
      </c>
      <c r="BU101" s="24" cm="1">
        <f t="array" ref="BU101">INDEX(BR$9:BR$400,MATCH(MIN(ABS($A101-BR$9:BR$400)),ABS($A101-BR$9:BR$400),0))</f>
        <v>23.243331423463008</v>
      </c>
      <c r="BV101" s="20">
        <f t="shared" si="57"/>
        <v>0.70047555216796842</v>
      </c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22">
        <f t="shared" si="58"/>
        <v>23.176585181595595</v>
      </c>
      <c r="CJ101" s="6">
        <f t="shared" si="59"/>
        <v>0.68296435922280441</v>
      </c>
      <c r="CK101" s="6">
        <f>_xlfn.STDEV.P(H101,N101,T101,Z101,AF101,AL101,AR101,AX101,BD101,BJ101,BP101,BV101)</f>
        <v>1.8170111230235018E-2</v>
      </c>
      <c r="CL101" s="1"/>
      <c r="CM101" s="6"/>
      <c r="CN101" s="25">
        <f t="shared" si="60"/>
        <v>23.255909571485017</v>
      </c>
      <c r="CO101" s="6">
        <f t="shared" si="61"/>
        <v>0.66181082249057255</v>
      </c>
      <c r="CP101" s="6">
        <f>_xlfn.STDEV.P(H101,N101,T101)</f>
        <v>1.2548985791161534E-2</v>
      </c>
      <c r="CQ101" s="6"/>
      <c r="CR101" s="25">
        <f t="shared" si="62"/>
        <v>23.18022274865957</v>
      </c>
      <c r="CS101" s="6">
        <f t="shared" si="63"/>
        <v>0.69339338429408504</v>
      </c>
      <c r="CT101" s="6">
        <f>_xlfn.STDEV.P(Z101,AF101,AL101)</f>
        <v>1.2156073768985746E-2</v>
      </c>
      <c r="CU101" s="6"/>
      <c r="CV101" s="25">
        <f t="shared" si="64"/>
        <v>23.139924693894347</v>
      </c>
      <c r="CW101" s="6">
        <f t="shared" si="65"/>
        <v>0.67843355522885407</v>
      </c>
      <c r="CX101" s="6">
        <f>_xlfn.STDEV.P(AR101,AX101,BD101)</f>
        <v>1.3323554823600061E-2</v>
      </c>
      <c r="CY101" s="6"/>
      <c r="CZ101" s="25">
        <f t="shared" si="66"/>
        <v>23.130283712343441</v>
      </c>
      <c r="DA101" s="6">
        <f t="shared" si="67"/>
        <v>0.69821967487770564</v>
      </c>
      <c r="DB101" s="6">
        <f>_xlfn.STDEV.P(BJ101,BP101,BV101)</f>
        <v>5.3252193094389094E-3</v>
      </c>
      <c r="DC101" s="6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</row>
    <row r="102" spans="1:129" x14ac:dyDescent="0.25">
      <c r="A102" s="4">
        <v>23.749722222222221</v>
      </c>
      <c r="B102" s="3">
        <v>0.49972222222222129</v>
      </c>
      <c r="C102" s="1"/>
      <c r="D102" s="22">
        <f>$A102*F$4/'PB_&amp;_MAR 30'!$F$1</f>
        <v>22.644510426957499</v>
      </c>
      <c r="E102" s="1">
        <v>-542.4643256262043</v>
      </c>
      <c r="F102" s="6">
        <f t="shared" si="34"/>
        <v>0.65507850176177951</v>
      </c>
      <c r="G102" s="24" cm="1">
        <f t="array" ref="G102">INDEX(D$9:D$400,MATCH(MIN(ABS($A102-D$9:D$400)),ABS($A102-D$9:D$400),0))</f>
        <v>23.597974649194562</v>
      </c>
      <c r="H102" s="20">
        <f t="shared" si="35"/>
        <v>0.65257813348042726</v>
      </c>
      <c r="I102" s="1"/>
      <c r="J102" s="22">
        <f>$A102*L$4/'PB_&amp;_MAR 30'!$F$1</f>
        <v>23.004680679877005</v>
      </c>
      <c r="K102" s="1">
        <v>-509.98949903660889</v>
      </c>
      <c r="L102" s="6">
        <f t="shared" si="36"/>
        <v>0.68080429326763958</v>
      </c>
      <c r="M102" s="24" cm="1">
        <f t="array" ref="M102">INDEX(J$9:J$400,MATCH(MIN(ABS($A102-J$9:J$400)),ABS($A102-J$9:J$400),0))</f>
        <v>23.973310142766131</v>
      </c>
      <c r="N102" s="20">
        <f t="shared" si="37"/>
        <v>0.67842377072805782</v>
      </c>
      <c r="O102" s="1"/>
      <c r="P102" s="22">
        <f>$A102*R$4/'PB_&amp;_MAR 30'!$F$1</f>
        <v>22.679228565069174</v>
      </c>
      <c r="Q102" s="1">
        <v>-546.03826107899818</v>
      </c>
      <c r="R102" s="6">
        <f t="shared" si="38"/>
        <v>0.6533375405498133</v>
      </c>
      <c r="S102" s="24" cm="1">
        <f t="array" ref="S102">INDEX(P$9:P$400,MATCH(MIN(ABS($A102-P$9:P$400)),ABS($A102-P$9:P$400),0))</f>
        <v>23.634154620745253</v>
      </c>
      <c r="T102" s="20">
        <f t="shared" si="39"/>
        <v>0.6510181912102091</v>
      </c>
      <c r="U102" s="1"/>
      <c r="V102" s="22">
        <f>$A102*X$4/'PB_&amp;_MAR 30'!$F$1</f>
        <v>22.201393884272189</v>
      </c>
      <c r="W102" s="1">
        <v>-490.57178227360311</v>
      </c>
      <c r="X102" s="6">
        <f t="shared" si="40"/>
        <v>0.68184823353152113</v>
      </c>
      <c r="Y102" s="24" cm="1">
        <f t="array" ref="Y102">INDEX(V$9:V$400,MATCH(MIN(ABS($A102-V$9:V$400)),ABS($A102-V$9:V$400),0))</f>
        <v>23.603863250802256</v>
      </c>
      <c r="Z102" s="20">
        <f t="shared" si="41"/>
        <v>0.67800895522853388</v>
      </c>
      <c r="AA102" s="1"/>
      <c r="AB102" s="22">
        <f>$A102*AD$4/'PB_&amp;_MAR 30'!$F$1</f>
        <v>22.728807357425815</v>
      </c>
      <c r="AC102" s="1">
        <v>-484.48714354527942</v>
      </c>
      <c r="AD102" s="6">
        <f t="shared" si="42"/>
        <v>0.69308534505440722</v>
      </c>
      <c r="AE102" s="24" cm="1">
        <f t="array" ref="AE102">INDEX(AB$9:AB$400,MATCH(MIN(ABS($A102-AB$9:AB$400)),ABS($A102-AB$9:AB$400),0))</f>
        <v>23.685820965616941</v>
      </c>
      <c r="AF102" s="20">
        <f t="shared" si="43"/>
        <v>0.69064185298832381</v>
      </c>
      <c r="AG102" s="1"/>
      <c r="AH102" s="22">
        <f>$A102*AJ$4/'PB_&amp;_MAR 30'!$F$1</f>
        <v>22.718335834649391</v>
      </c>
      <c r="AI102" s="1">
        <v>-457.04399325626207</v>
      </c>
      <c r="AJ102" s="6">
        <f t="shared" si="44"/>
        <v>0.71033667792113908</v>
      </c>
      <c r="AK102" s="24" cm="1">
        <f t="array" ref="AK102">INDEX(AH$9:AH$400,MATCH(MIN(ABS($A102-AH$9:AH$400)),ABS($A102-AH$9:AH$400),0))</f>
        <v>23.67490853146149</v>
      </c>
      <c r="AL102" s="20">
        <f t="shared" si="45"/>
        <v>0.70775998026112663</v>
      </c>
      <c r="AM102" s="1"/>
      <c r="AN102" s="22">
        <f>$A102*AP$4/'PB_&amp;_MAR 30'!$F$1</f>
        <v>22.630421567399686</v>
      </c>
      <c r="AO102" s="1">
        <v>-507.1571146435453</v>
      </c>
      <c r="AP102" s="6">
        <f t="shared" si="46"/>
        <v>0.6773275437749362</v>
      </c>
      <c r="AQ102" s="24" cm="1">
        <f t="array" ref="AQ102">INDEX(AN$9:AN$400,MATCH(MIN(ABS($A102-AN$9:AN$400)),ABS($A102-AN$9:AN$400),0))</f>
        <v>23.583292567559209</v>
      </c>
      <c r="AR102" s="20">
        <f t="shared" si="47"/>
        <v>0.67472087562729055</v>
      </c>
      <c r="AS102" s="1"/>
      <c r="AT102" s="22">
        <f>$A102*AV$4/'PB_&amp;_MAR 30'!$F$1</f>
        <v>23.077547655615106</v>
      </c>
      <c r="AU102" s="1">
        <v>-539.3475192678228</v>
      </c>
      <c r="AV102" s="6">
        <f t="shared" si="48"/>
        <v>0.66349536858483094</v>
      </c>
      <c r="AW102" s="24" cm="1">
        <f t="array" ref="AW102">INDEX(AT$9:AT$400,MATCH(MIN(ABS($A102-AT$9:AT$400)),ABS($A102-AT$9:AT$400),0))</f>
        <v>23.563666362591363</v>
      </c>
      <c r="AX102" s="20">
        <f t="shared" si="49"/>
        <v>0.66222095906707112</v>
      </c>
      <c r="AY102" s="1"/>
      <c r="AZ102" s="22">
        <f>$A102*BB$4/'PB_&amp;_MAR 30'!$F$1</f>
        <v>23.235104672199562</v>
      </c>
      <c r="BA102" s="1">
        <v>-490.82088631984595</v>
      </c>
      <c r="BB102" s="6">
        <f t="shared" si="50"/>
        <v>0.69584818043948082</v>
      </c>
      <c r="BC102" s="24" cm="1">
        <f t="array" ref="BC102">INDEX(AZ$9:AZ$400,MATCH(MIN(ABS($A102-AZ$9:AZ$400)),ABS($A102-AZ$9:AZ$400),0))</f>
        <v>23.72454225058798</v>
      </c>
      <c r="BD102" s="20">
        <f t="shared" si="51"/>
        <v>0.69463425564671255</v>
      </c>
      <c r="BE102" s="1"/>
      <c r="BF102" s="22">
        <f>$A102*BH$4/'PB_&amp;_MAR 30'!$F$1</f>
        <v>22.573499905963384</v>
      </c>
      <c r="BG102" s="1">
        <v>-482.62907032755299</v>
      </c>
      <c r="BH102" s="6">
        <f t="shared" si="52"/>
        <v>0.69215890528417656</v>
      </c>
      <c r="BI102" s="24" cm="1">
        <f t="array" ref="BI102">INDEX(BF$9:BF$400,MATCH(MIN(ABS($A102-BF$9:BF$400)),ABS($A102-BF$9:BF$400),0))</f>
        <v>23.52397417655682</v>
      </c>
      <c r="BJ102" s="20">
        <f t="shared" si="53"/>
        <v>0.68960833302360414</v>
      </c>
      <c r="BK102" s="1"/>
      <c r="BL102" s="22">
        <f>$A102*BN$4/'PB_&amp;_MAR 30'!$F$1</f>
        <v>23.098518651676489</v>
      </c>
      <c r="BM102" s="1">
        <v>-475.95811657032766</v>
      </c>
      <c r="BN102" s="6">
        <f t="shared" si="54"/>
        <v>0.70331429232142484</v>
      </c>
      <c r="BO102" s="24" cm="1">
        <f t="array" ref="BO102">INDEX(BL$9:BL$400,MATCH(MIN(ABS($A102-BL$9:BL$400)),ABS($A102-BL$9:BL$400),0))</f>
        <v>23.585079103748082</v>
      </c>
      <c r="BP102" s="20">
        <f t="shared" si="55"/>
        <v>0.70211633656235106</v>
      </c>
      <c r="BQ102" s="1"/>
      <c r="BR102" s="22">
        <f>$A102*BT$4/'PB_&amp;_MAR 30'!$F$1</f>
        <v>22.763821229950327</v>
      </c>
      <c r="BS102" s="1">
        <v>-471.54444123314073</v>
      </c>
      <c r="BT102" s="6">
        <f t="shared" si="56"/>
        <v>0.70174380015375637</v>
      </c>
      <c r="BU102" s="24" cm="1">
        <f t="array" ref="BU102">INDEX(BR$9:BR$400,MATCH(MIN(ABS($A102-BR$9:BR$400)),ABS($A102-BR$9:BR$400),0))</f>
        <v>23.722309123701375</v>
      </c>
      <c r="BV102" s="20">
        <f t="shared" si="57"/>
        <v>0.69917213228301178</v>
      </c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22">
        <f t="shared" si="58"/>
        <v>23.656074645444289</v>
      </c>
      <c r="CJ102" s="6">
        <f t="shared" si="59"/>
        <v>0.68174198134222663</v>
      </c>
      <c r="CK102" s="6">
        <f>_xlfn.STDEV.P(H102,N102,T102,Z102,AF102,AL102,AR102,AX102,BD102,BJ102,BP102,BV102)</f>
        <v>1.8149729715590413E-2</v>
      </c>
      <c r="CL102" s="1"/>
      <c r="CM102" s="6"/>
      <c r="CN102" s="25">
        <f t="shared" si="60"/>
        <v>23.735146470901981</v>
      </c>
      <c r="CO102" s="6">
        <f t="shared" si="61"/>
        <v>0.66067336513956476</v>
      </c>
      <c r="CP102" s="6">
        <f>_xlfn.STDEV.P(H102,N102,T102)</f>
        <v>1.2567578098387626E-2</v>
      </c>
      <c r="CQ102" s="6"/>
      <c r="CR102" s="25">
        <f t="shared" si="62"/>
        <v>23.654864249293563</v>
      </c>
      <c r="CS102" s="6">
        <f t="shared" si="63"/>
        <v>0.69213692949266148</v>
      </c>
      <c r="CT102" s="6">
        <f>_xlfn.STDEV.P(Z102,AF102,AL102)</f>
        <v>1.2191727056706852E-2</v>
      </c>
      <c r="CU102" s="6"/>
      <c r="CV102" s="25">
        <f t="shared" si="64"/>
        <v>23.623833726912853</v>
      </c>
      <c r="CW102" s="6">
        <f t="shared" si="65"/>
        <v>0.67719203011369133</v>
      </c>
      <c r="CX102" s="6">
        <f>_xlfn.STDEV.P(AR102,AX102,BD102)</f>
        <v>1.3347544147687318E-2</v>
      </c>
      <c r="CY102" s="6"/>
      <c r="CZ102" s="25">
        <f t="shared" si="66"/>
        <v>23.61045413466876</v>
      </c>
      <c r="DA102" s="6">
        <f t="shared" si="67"/>
        <v>0.69696560062298885</v>
      </c>
      <c r="DB102" s="6">
        <f>_xlfn.STDEV.P(BJ102,BP102,BV102)</f>
        <v>5.3394209802398737E-3</v>
      </c>
      <c r="DC102" s="6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</row>
    <row r="103" spans="1:129" x14ac:dyDescent="0.25">
      <c r="A103" s="4">
        <v>24.25</v>
      </c>
      <c r="B103" s="3">
        <v>0.50027777777777871</v>
      </c>
      <c r="C103" s="1"/>
      <c r="D103" s="22">
        <f>$A103*F$4/'PB_&amp;_MAR 30'!$F$1</f>
        <v>23.121507389248876</v>
      </c>
      <c r="E103" s="1">
        <v>-544.47613198458578</v>
      </c>
      <c r="F103" s="6">
        <f t="shared" si="34"/>
        <v>0.65379931116708545</v>
      </c>
      <c r="G103" s="24" cm="1">
        <f t="array" ref="G103">INDEX(D$9:D$400,MATCH(MIN(ABS($A103-D$9:D$400)),ABS($A103-D$9:D$400),0))</f>
        <v>24.074971611485942</v>
      </c>
      <c r="H103" s="20">
        <f t="shared" si="35"/>
        <v>0.65134536913883523</v>
      </c>
      <c r="I103" s="1"/>
      <c r="J103" s="22">
        <f>$A103*L$4/'PB_&amp;_MAR 30'!$F$1</f>
        <v>23.489264475061258</v>
      </c>
      <c r="K103" s="1">
        <v>-512.02434971098273</v>
      </c>
      <c r="L103" s="6">
        <f t="shared" si="36"/>
        <v>0.67953070704610263</v>
      </c>
      <c r="M103" s="24" cm="1">
        <f t="array" ref="M103">INDEX(J$9:J$400,MATCH(MIN(ABS($A103-J$9:J$400)),ABS($A103-J$9:J$400),0))</f>
        <v>24.457893937950384</v>
      </c>
      <c r="N103" s="20">
        <f t="shared" si="37"/>
        <v>0.67708477089200336</v>
      </c>
      <c r="O103" s="1"/>
      <c r="P103" s="22">
        <f>$A103*R$4/'PB_&amp;_MAR 30'!$F$1</f>
        <v>23.156956850144901</v>
      </c>
      <c r="Q103" s="1">
        <v>-547.98368978805399</v>
      </c>
      <c r="R103" s="6">
        <f t="shared" si="38"/>
        <v>0.65210244925852967</v>
      </c>
      <c r="S103" s="24" cm="1">
        <f t="array" ref="S103">INDEX(P$9:P$400,MATCH(MIN(ABS($A103-P$9:P$400)),ABS($A103-P$9:P$400),0))</f>
        <v>24.11188290582098</v>
      </c>
      <c r="T103" s="20">
        <f t="shared" si="39"/>
        <v>0.64981665375578923</v>
      </c>
      <c r="U103" s="1"/>
      <c r="V103" s="22">
        <f>$A103*X$4/'PB_&amp;_MAR 30'!$F$1</f>
        <v>22.669056785423951</v>
      </c>
      <c r="W103" s="1">
        <v>-492.584527938343</v>
      </c>
      <c r="X103" s="6">
        <f t="shared" si="40"/>
        <v>0.68054290246310756</v>
      </c>
      <c r="Y103" s="24" cm="1">
        <f t="array" ref="Y103">INDEX(V$9:V$400,MATCH(MIN(ABS($A103-V$9:V$400)),ABS($A103-V$9:V$400),0))</f>
        <v>24.071266483491414</v>
      </c>
      <c r="Z103" s="20">
        <f t="shared" si="41"/>
        <v>0.67681335611665228</v>
      </c>
      <c r="AA103" s="1"/>
      <c r="AB103" s="22">
        <f>$A103*AD$4/'PB_&amp;_MAR 30'!$F$1</f>
        <v>23.207579998634767</v>
      </c>
      <c r="AC103" s="1">
        <v>-486.44710019267831</v>
      </c>
      <c r="AD103" s="6">
        <f t="shared" si="42"/>
        <v>0.69184374468139642</v>
      </c>
      <c r="AE103" s="24" cm="1">
        <f t="array" ref="AE103">INDEX(AB$9:AB$400,MATCH(MIN(ABS($A103-AB$9:AB$400)),ABS($A103-AB$9:AB$400),0))</f>
        <v>24.164593606825889</v>
      </c>
      <c r="AF103" s="20">
        <f t="shared" si="43"/>
        <v>0.68944250011195063</v>
      </c>
      <c r="AG103" s="1"/>
      <c r="AH103" s="22">
        <f>$A103*AJ$4/'PB_&amp;_MAR 30'!$F$1</f>
        <v>23.196887897693443</v>
      </c>
      <c r="AI103" s="1">
        <v>-459.15987475915227</v>
      </c>
      <c r="AJ103" s="6">
        <f t="shared" si="44"/>
        <v>0.70899568389365875</v>
      </c>
      <c r="AK103" s="24" cm="1">
        <f t="array" ref="AK103">INDEX(AH$9:AH$400,MATCH(MIN(ABS($A103-AH$9:AH$400)),ABS($A103-AH$9:AH$400),0))</f>
        <v>24.153460594505546</v>
      </c>
      <c r="AL103" s="20">
        <f t="shared" si="45"/>
        <v>0.70655566927933111</v>
      </c>
      <c r="AM103" s="1"/>
      <c r="AN103" s="22">
        <f>$A103*AP$4/'PB_&amp;_MAR 30'!$F$1</f>
        <v>23.10712175386838</v>
      </c>
      <c r="AO103" s="1">
        <v>-509.31106936416188</v>
      </c>
      <c r="AP103" s="6">
        <f t="shared" si="46"/>
        <v>0.67595711666225056</v>
      </c>
      <c r="AQ103" s="24" cm="1">
        <f t="array" ref="AQ103">INDEX(AN$9:AN$400,MATCH(MIN(ABS($A103-AN$9:AN$400)),ABS($A103-AN$9:AN$400),0))</f>
        <v>24.059992754027903</v>
      </c>
      <c r="AR103" s="20">
        <f t="shared" si="47"/>
        <v>0.67339973241547968</v>
      </c>
      <c r="AS103" s="1"/>
      <c r="AT103" s="22">
        <f>$A103*AV$4/'PB_&amp;_MAR 30'!$F$1</f>
        <v>23.563666362591363</v>
      </c>
      <c r="AU103" s="1">
        <v>-541.39013487475916</v>
      </c>
      <c r="AV103" s="6">
        <f t="shared" si="48"/>
        <v>0.66222095906707112</v>
      </c>
      <c r="AW103" s="24" cm="1">
        <f t="array" ref="AW103">INDEX(AT$9:AT$400,MATCH(MIN(ABS($A103-AT$9:AT$400)),ABS($A103-AT$9:AT$400),0))</f>
        <v>24.049245237577637</v>
      </c>
      <c r="AX103" s="20">
        <f t="shared" si="49"/>
        <v>0.66098475956520308</v>
      </c>
      <c r="AY103" s="1"/>
      <c r="AZ103" s="22">
        <f>$A103*BB$4/'PB_&amp;_MAR 30'!$F$1</f>
        <v>23.72454225058798</v>
      </c>
      <c r="BA103" s="1">
        <v>-492.77984104046249</v>
      </c>
      <c r="BB103" s="6">
        <f t="shared" si="50"/>
        <v>0.69463425564671255</v>
      </c>
      <c r="BC103" s="24" cm="1">
        <f t="array" ref="BC103">INDEX(AZ$9:AZ$400,MATCH(MIN(ABS($A103-AZ$9:AZ$400)),ABS($A103-AZ$9:AZ$400),0))</f>
        <v>24.213436311399068</v>
      </c>
      <c r="BD103" s="20">
        <f t="shared" si="51"/>
        <v>0.69346701280662459</v>
      </c>
      <c r="BE103" s="1"/>
      <c r="BF103" s="22">
        <f>$A103*BH$4/'PB_&amp;_MAR 30'!$F$1</f>
        <v>23.049001061890824</v>
      </c>
      <c r="BG103" s="1">
        <v>-484.65108381502893</v>
      </c>
      <c r="BH103" s="6">
        <f t="shared" si="52"/>
        <v>0.690869180143724</v>
      </c>
      <c r="BI103" s="24" cm="1">
        <f t="array" ref="BI103">INDEX(BF$9:BF$400,MATCH(MIN(ABS($A103-BF$9:BF$400)),ABS($A103-BF$9:BF$400),0))</f>
        <v>24.474712467780975</v>
      </c>
      <c r="BJ103" s="20">
        <f t="shared" si="53"/>
        <v>0.68716005206327013</v>
      </c>
      <c r="BK103" s="1"/>
      <c r="BL103" s="22">
        <f>$A103*BN$4/'PB_&amp;_MAR 30'!$F$1</f>
        <v>23.585079103748082</v>
      </c>
      <c r="BM103" s="1">
        <v>-477.87993737957618</v>
      </c>
      <c r="BN103" s="6">
        <f t="shared" si="54"/>
        <v>0.70211633656235106</v>
      </c>
      <c r="BO103" s="24" cm="1">
        <f t="array" ref="BO103">INDEX(BL$9:BL$400,MATCH(MIN(ABS($A103-BL$9:BL$400)),ABS($A103-BL$9:BL$400),0))</f>
        <v>24.071099233274346</v>
      </c>
      <c r="BP103" s="20">
        <f t="shared" si="55"/>
        <v>0.70084460640169222</v>
      </c>
      <c r="BQ103" s="1"/>
      <c r="BR103" s="22">
        <f>$A103*BT$4/'PB_&amp;_MAR 30'!$F$1</f>
        <v>23.243331423463008</v>
      </c>
      <c r="BS103" s="1">
        <v>-473.54954720616576</v>
      </c>
      <c r="BT103" s="6">
        <f t="shared" si="56"/>
        <v>0.70047555216796842</v>
      </c>
      <c r="BU103" s="24" cm="1">
        <f t="array" ref="BU103">INDEX(BR$9:BR$400,MATCH(MIN(ABS($A103-BR$9:BR$400)),ABS($A103-BR$9:BR$400),0))</f>
        <v>24.201819317214056</v>
      </c>
      <c r="BV103" s="20">
        <f t="shared" si="57"/>
        <v>0.69792416359043807</v>
      </c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22">
        <f t="shared" si="58"/>
        <v>24.175364538446178</v>
      </c>
      <c r="CJ103" s="6">
        <f t="shared" si="59"/>
        <v>0.68040322051143909</v>
      </c>
      <c r="CK103" s="6">
        <f>_xlfn.STDEV.P(H103,N103,T103,Z103,AF103,AL103,AR103,AX103,BD103,BJ103,BP103,BV103)</f>
        <v>1.8112453807319427E-2</v>
      </c>
      <c r="CL103" s="1"/>
      <c r="CM103" s="6"/>
      <c r="CN103" s="25">
        <f t="shared" si="60"/>
        <v>24.214916151752433</v>
      </c>
      <c r="CO103" s="6">
        <f t="shared" si="61"/>
        <v>0.65941559792887594</v>
      </c>
      <c r="CP103" s="6">
        <f>_xlfn.STDEV.P(H103,N103,T103)</f>
        <v>1.2509569605739844E-2</v>
      </c>
      <c r="CQ103" s="6"/>
      <c r="CR103" s="25">
        <f t="shared" si="62"/>
        <v>24.129773561607617</v>
      </c>
      <c r="CS103" s="6">
        <f t="shared" si="63"/>
        <v>0.6909371751693113</v>
      </c>
      <c r="CT103" s="6">
        <f>_xlfn.STDEV.P(Z103,AF103,AL103)</f>
        <v>1.2188159232414517E-2</v>
      </c>
      <c r="CU103" s="6"/>
      <c r="CV103" s="25">
        <f t="shared" si="64"/>
        <v>24.107558101001533</v>
      </c>
      <c r="CW103" s="6">
        <f t="shared" si="65"/>
        <v>0.67595050159576919</v>
      </c>
      <c r="CX103" s="6">
        <f>_xlfn.STDEV.P(AR103,AX103,BD103)</f>
        <v>1.3382924729377989E-2</v>
      </c>
      <c r="CY103" s="6"/>
      <c r="CZ103" s="25">
        <f t="shared" si="66"/>
        <v>24.249210339423126</v>
      </c>
      <c r="DA103" s="6">
        <f t="shared" si="67"/>
        <v>0.69530960735180025</v>
      </c>
      <c r="DB103" s="6">
        <f>_xlfn.STDEV.P(BJ103,BP103,BV103)</f>
        <v>5.8846515107272672E-3</v>
      </c>
      <c r="DC103" s="6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</row>
    <row r="104" spans="1:129" x14ac:dyDescent="0.25">
      <c r="A104" s="4">
        <v>24.749722222222221</v>
      </c>
      <c r="B104" s="3">
        <v>0.49972222222222129</v>
      </c>
      <c r="C104" s="1"/>
      <c r="D104" s="22">
        <f>$A104*F$4/'PB_&amp;_MAR 30'!$F$1</f>
        <v>23.597974649194562</v>
      </c>
      <c r="E104" s="1">
        <v>-546.39670038535644</v>
      </c>
      <c r="F104" s="6">
        <f t="shared" si="34"/>
        <v>0.65257813348042726</v>
      </c>
      <c r="G104" s="24" cm="1">
        <f t="array" ref="G104">INDEX(D$9:D$400,MATCH(MIN(ABS($A104-D$9:D$400)),ABS($A104-D$9:D$400),0))</f>
        <v>24.551703722604472</v>
      </c>
      <c r="H104" s="20">
        <f t="shared" si="35"/>
        <v>0.65015007229653066</v>
      </c>
      <c r="I104" s="1"/>
      <c r="J104" s="22">
        <f>$A104*L$4/'PB_&amp;_MAR 30'!$F$1</f>
        <v>23.973310142766131</v>
      </c>
      <c r="K104" s="1">
        <v>-513.79293834296732</v>
      </c>
      <c r="L104" s="6">
        <f t="shared" si="36"/>
        <v>0.67842377072805782</v>
      </c>
      <c r="M104" s="24" cm="1">
        <f t="array" ref="M104">INDEX(J$9:J$400,MATCH(MIN(ABS($A104-J$9:J$400)),ABS($A104-J$9:J$400),0))</f>
        <v>24.942208669394947</v>
      </c>
      <c r="N104" s="20">
        <f t="shared" si="37"/>
        <v>0.67606692094052412</v>
      </c>
      <c r="O104" s="1"/>
      <c r="P104" s="22">
        <f>$A104*R$4/'PB_&amp;_MAR 30'!$F$1</f>
        <v>23.634154620745253</v>
      </c>
      <c r="Q104" s="1">
        <v>-549.6915366088632</v>
      </c>
      <c r="R104" s="6">
        <f t="shared" si="38"/>
        <v>0.6510181912102091</v>
      </c>
      <c r="S104" s="24" cm="1">
        <f t="array" ref="S104">INDEX(P$9:P$400,MATCH(MIN(ABS($A104-P$9:P$400)),ABS($A104-P$9:P$400),0))</f>
        <v>24.589345933659018</v>
      </c>
      <c r="T104" s="20">
        <f t="shared" si="39"/>
        <v>0.64885699016804999</v>
      </c>
      <c r="U104" s="1"/>
      <c r="V104" s="22">
        <f>$A104*X$4/'PB_&amp;_MAR 30'!$F$1</f>
        <v>23.136200349650498</v>
      </c>
      <c r="W104" s="1">
        <v>-494.438217726397</v>
      </c>
      <c r="X104" s="6">
        <f t="shared" si="40"/>
        <v>0.67934072430720005</v>
      </c>
      <c r="Y104" s="24" cm="1">
        <f t="array" ref="Y104">INDEX(V$9:V$400,MATCH(MIN(ABS($A104-V$9:V$400)),ABS($A104-V$9:V$400),0))</f>
        <v>24.538669716180564</v>
      </c>
      <c r="Z104" s="20">
        <f t="shared" si="41"/>
        <v>0.67556025128661779</v>
      </c>
      <c r="AA104" s="1"/>
      <c r="AB104" s="22">
        <f>$A104*AD$4/'PB_&amp;_MAR 30'!$F$1</f>
        <v>23.685820965616941</v>
      </c>
      <c r="AC104" s="1">
        <v>-488.34437379576116</v>
      </c>
      <c r="AD104" s="6">
        <f t="shared" si="42"/>
        <v>0.69064185298832381</v>
      </c>
      <c r="AE104" s="24" cm="1">
        <f t="array" ref="AE104">INDEX(AB$9:AB$400,MATCH(MIN(ABS($A104-AB$9:AB$400)),ABS($A104-AB$9:AB$400),0))</f>
        <v>24.643100410921448</v>
      </c>
      <c r="AF104" s="20">
        <f t="shared" si="43"/>
        <v>0.68828587076034586</v>
      </c>
      <c r="AG104" s="1"/>
      <c r="AH104" s="22">
        <f>$A104*AJ$4/'PB_&amp;_MAR 30'!$F$1</f>
        <v>23.67490853146149</v>
      </c>
      <c r="AI104" s="1">
        <v>-461.1096242774567</v>
      </c>
      <c r="AJ104" s="6">
        <f t="shared" si="44"/>
        <v>0.70775998026112663</v>
      </c>
      <c r="AK104" s="24" cm="1">
        <f t="array" ref="AK104">INDEX(AH$9:AH$400,MATCH(MIN(ABS($A104-AH$9:AH$400)),ABS($A104-AH$9:AH$400),0))</f>
        <v>24.631746942911594</v>
      </c>
      <c r="AL104" s="20">
        <f t="shared" si="45"/>
        <v>0.70527777805168801</v>
      </c>
      <c r="AM104" s="1"/>
      <c r="AN104" s="22">
        <f>$A104*AP$4/'PB_&amp;_MAR 30'!$F$1</f>
        <v>23.583292567559209</v>
      </c>
      <c r="AO104" s="1">
        <v>-511.25411849710991</v>
      </c>
      <c r="AP104" s="6">
        <f t="shared" si="46"/>
        <v>0.67472087562729055</v>
      </c>
      <c r="AQ104" s="24" cm="1">
        <f t="array" ref="AQ104">INDEX(AN$9:AN$400,MATCH(MIN(ABS($A104-AN$9:AN$400)),ABS($A104-AN$9:AN$400),0))</f>
        <v>24.536428254107662</v>
      </c>
      <c r="AR104" s="20">
        <f t="shared" si="47"/>
        <v>0.67211727527298948</v>
      </c>
      <c r="AS104" s="1"/>
      <c r="AT104" s="22">
        <f>$A104*AV$4/'PB_&amp;_MAR 30'!$F$1</f>
        <v>24.049245237577637</v>
      </c>
      <c r="AU104" s="1">
        <v>-543.37150770712913</v>
      </c>
      <c r="AV104" s="6">
        <f t="shared" si="48"/>
        <v>0.66098475956520308</v>
      </c>
      <c r="AW104" s="24" cm="1">
        <f t="array" ref="AW104">INDEX(AT$9:AT$400,MATCH(MIN(ABS($A104-AT$9:AT$400)),ABS($A104-AT$9:AT$400),0))</f>
        <v>24.535363944553893</v>
      </c>
      <c r="AX104" s="20">
        <f t="shared" si="49"/>
        <v>0.65979130214655113</v>
      </c>
      <c r="AY104" s="1"/>
      <c r="AZ104" s="22">
        <f>$A104*BB$4/'PB_&amp;_MAR 30'!$F$1</f>
        <v>24.213436311399068</v>
      </c>
      <c r="BA104" s="1">
        <v>-494.66346339113687</v>
      </c>
      <c r="BB104" s="6">
        <f t="shared" si="50"/>
        <v>0.69346701280662459</v>
      </c>
      <c r="BC104" s="24" cm="1">
        <f t="array" ref="BC104">INDEX(AZ$9:AZ$400,MATCH(MIN(ABS($A104-AZ$9:AZ$400)),ABS($A104-AZ$9:AZ$400),0))</f>
        <v>24.702873889787487</v>
      </c>
      <c r="BD104" s="20">
        <f t="shared" si="51"/>
        <v>0.69223675127064899</v>
      </c>
      <c r="BE104" s="1"/>
      <c r="BF104" s="22">
        <f>$A104*BH$4/'PB_&amp;_MAR 30'!$F$1</f>
        <v>23.52397417655682</v>
      </c>
      <c r="BG104" s="1">
        <v>-486.62782273603091</v>
      </c>
      <c r="BH104" s="6">
        <f t="shared" si="52"/>
        <v>0.68960833302360414</v>
      </c>
      <c r="BI104" s="24" cm="1">
        <f t="array" ref="BI104">INDEX(BF$9:BF$400,MATCH(MIN(ABS($A104-BF$9:BF$400)),ABS($A104-BF$9:BF$400),0))</f>
        <v>24.949949603077695</v>
      </c>
      <c r="BJ104" s="20">
        <f t="shared" si="53"/>
        <v>0.68598519993315932</v>
      </c>
      <c r="BK104" s="1"/>
      <c r="BL104" s="22">
        <f>$A104*BN$4/'PB_&amp;_MAR 30'!$F$1</f>
        <v>24.071099233274346</v>
      </c>
      <c r="BM104" s="1">
        <v>-479.92011078998081</v>
      </c>
      <c r="BN104" s="6">
        <f t="shared" si="54"/>
        <v>0.70084460640169222</v>
      </c>
      <c r="BO104" s="24" cm="1">
        <f t="array" ref="BO104">INDEX(BL$9:BL$400,MATCH(MIN(ABS($A104-BL$9:BL$400)),ABS($A104-BL$9:BL$400),0))</f>
        <v>24.557659685345943</v>
      </c>
      <c r="BP104" s="20">
        <f t="shared" si="55"/>
        <v>0.69973131555110424</v>
      </c>
      <c r="BQ104" s="1"/>
      <c r="BR104" s="22">
        <f>$A104*BT$4/'PB_&amp;_MAR 30'!$F$1</f>
        <v>23.722309123701375</v>
      </c>
      <c r="BS104" s="1">
        <v>-475.61026011560699</v>
      </c>
      <c r="BT104" s="6">
        <f t="shared" si="56"/>
        <v>0.69917213228301178</v>
      </c>
      <c r="BU104" s="24" cm="1">
        <f t="array" ref="BU104">INDEX(BR$9:BR$400,MATCH(MIN(ABS($A104-BR$9:BR$400)),ABS($A104-BR$9:BR$400),0))</f>
        <v>24.681063264089584</v>
      </c>
      <c r="BV104" s="20">
        <f t="shared" si="57"/>
        <v>0.6967039601020506</v>
      </c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22">
        <f t="shared" si="58"/>
        <v>24.655009503052863</v>
      </c>
      <c r="CJ104" s="6">
        <f t="shared" si="59"/>
        <v>0.67923030731502154</v>
      </c>
      <c r="CK104" s="6">
        <f>_xlfn.STDEV.P(H104,N104,T104,Z104,AF104,AL104,AR104,AX104,BD104,BJ104,BP104,BV104)</f>
        <v>1.8076308008870733E-2</v>
      </c>
      <c r="CL104" s="1"/>
      <c r="CM104" s="6"/>
      <c r="CN104" s="25">
        <f t="shared" si="60"/>
        <v>24.694419441886144</v>
      </c>
      <c r="CO104" s="6">
        <f t="shared" si="61"/>
        <v>0.65835799446836829</v>
      </c>
      <c r="CP104" s="6">
        <f>_xlfn.STDEV.P(H104,N104,T104)</f>
        <v>1.2533224457281963E-2</v>
      </c>
      <c r="CQ104" s="6"/>
      <c r="CR104" s="25">
        <f t="shared" si="62"/>
        <v>24.604505690004533</v>
      </c>
      <c r="CS104" s="6">
        <f t="shared" si="63"/>
        <v>0.68970796669955059</v>
      </c>
      <c r="CT104" s="6">
        <f>_xlfn.STDEV.P(Z104,AF104,AL104)</f>
        <v>1.2173731745124915E-2</v>
      </c>
      <c r="CU104" s="6"/>
      <c r="CV104" s="25">
        <f t="shared" si="64"/>
        <v>24.591555362816347</v>
      </c>
      <c r="CW104" s="6">
        <f t="shared" si="65"/>
        <v>0.67471510956339653</v>
      </c>
      <c r="CX104" s="6">
        <f>_xlfn.STDEV.P(AR104,AX104,BD104)</f>
        <v>1.3372567678308621E-2</v>
      </c>
      <c r="CY104" s="6"/>
      <c r="CZ104" s="25">
        <f t="shared" si="66"/>
        <v>24.729557517504407</v>
      </c>
      <c r="DA104" s="6">
        <f t="shared" si="67"/>
        <v>0.69414015852877142</v>
      </c>
      <c r="DB104" s="6">
        <f>_xlfn.STDEV.P(BJ104,BP104,BV104)</f>
        <v>5.8973854390929909E-3</v>
      </c>
      <c r="DC104" s="6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</row>
    <row r="105" spans="1:129" x14ac:dyDescent="0.25">
      <c r="A105" s="4">
        <v>25.25</v>
      </c>
      <c r="B105" s="3">
        <v>0.50027777777777871</v>
      </c>
      <c r="C105" s="1"/>
      <c r="D105" s="22">
        <f>$A105*F$4/'PB_&amp;_MAR 30'!$F$1</f>
        <v>24.074971611485942</v>
      </c>
      <c r="E105" s="1">
        <v>-548.33549132947985</v>
      </c>
      <c r="F105" s="6">
        <f t="shared" si="34"/>
        <v>0.65134536913883523</v>
      </c>
      <c r="G105" s="24" cm="1">
        <f t="array" ref="G105">INDEX(D$9:D$400,MATCH(MIN(ABS($A105-D$9:D$400)),ABS($A105-D$9:D$400),0))</f>
        <v>25.028435833723005</v>
      </c>
      <c r="H105" s="20">
        <f t="shared" si="35"/>
        <v>0.64893984419786821</v>
      </c>
      <c r="I105" s="1"/>
      <c r="J105" s="22">
        <f>$A105*L$4/'PB_&amp;_MAR 30'!$F$1</f>
        <v>24.457893937950384</v>
      </c>
      <c r="K105" s="1">
        <v>-515.93230250481702</v>
      </c>
      <c r="L105" s="6">
        <f t="shared" si="36"/>
        <v>0.67708477089200336</v>
      </c>
      <c r="M105" s="24" cm="1">
        <f t="array" ref="M105">INDEX(J$9:J$400,MATCH(MIN(ABS($A105-J$9:J$400)),ABS($A105-J$9:J$400),0))</f>
        <v>25.426523400839507</v>
      </c>
      <c r="N105" s="20">
        <f t="shared" si="37"/>
        <v>0.67474497018914026</v>
      </c>
      <c r="O105" s="1"/>
      <c r="P105" s="22">
        <f>$A105*R$4/'PB_&amp;_MAR 30'!$F$1</f>
        <v>24.11188290582098</v>
      </c>
      <c r="Q105" s="1">
        <v>-551.58411368015413</v>
      </c>
      <c r="R105" s="6">
        <f t="shared" si="38"/>
        <v>0.64981665375578923</v>
      </c>
      <c r="S105" s="24" cm="1">
        <f t="array" ref="S105">INDEX(P$9:P$400,MATCH(MIN(ABS($A105-P$9:P$400)),ABS($A105-P$9:P$400),0))</f>
        <v>25.06680896149706</v>
      </c>
      <c r="T105" s="20">
        <f t="shared" si="39"/>
        <v>0.6478478704510946</v>
      </c>
      <c r="U105" s="1"/>
      <c r="V105" s="22">
        <f>$A105*X$4/'PB_&amp;_MAR 30'!$F$1</f>
        <v>23.603863250802256</v>
      </c>
      <c r="W105" s="1">
        <v>-496.49172928709061</v>
      </c>
      <c r="X105" s="6">
        <f t="shared" si="40"/>
        <v>0.67800895522853388</v>
      </c>
      <c r="Y105" s="24" cm="1">
        <f t="array" ref="Y105">INDEX(V$9:V$400,MATCH(MIN(ABS($A105-V$9:V$400)),ABS($A105-V$9:V$400),0))</f>
        <v>25.473476181558869</v>
      </c>
      <c r="Z105" s="20">
        <f t="shared" si="41"/>
        <v>0.67320657798063255</v>
      </c>
      <c r="AA105" s="1"/>
      <c r="AB105" s="22">
        <f>$A105*AD$4/'PB_&amp;_MAR 30'!$F$1</f>
        <v>24.164593606825889</v>
      </c>
      <c r="AC105" s="1">
        <v>-490.23763969171489</v>
      </c>
      <c r="AD105" s="6">
        <f t="shared" si="42"/>
        <v>0.68944250011195063</v>
      </c>
      <c r="AE105" s="24" cm="1">
        <f t="array" ref="AE105">INDEX(AB$9:AB$400,MATCH(MIN(ABS($A105-AB$9:AB$400)),ABS($A105-AB$9:AB$400),0))</f>
        <v>25.121607215017015</v>
      </c>
      <c r="AF105" s="20">
        <f t="shared" si="43"/>
        <v>0.68712999511994888</v>
      </c>
      <c r="AG105" s="1"/>
      <c r="AH105" s="22">
        <f>$A105*AJ$4/'PB_&amp;_MAR 30'!$F$1</f>
        <v>24.153460594505546</v>
      </c>
      <c r="AI105" s="1">
        <v>-463.0098410404625</v>
      </c>
      <c r="AJ105" s="6">
        <f t="shared" si="44"/>
        <v>0.70655566927933111</v>
      </c>
      <c r="AK105" s="24" cm="1">
        <f t="array" ref="AK105">INDEX(AH$9:AH$400,MATCH(MIN(ABS($A105-AH$9:AH$400)),ABS($A105-AH$9:AH$400),0))</f>
        <v>25.110033291317645</v>
      </c>
      <c r="AL105" s="20">
        <f t="shared" si="45"/>
        <v>0.70410347066528656</v>
      </c>
      <c r="AM105" s="1"/>
      <c r="AN105" s="22">
        <f>$A105*AP$4/'PB_&amp;_MAR 30'!$F$1</f>
        <v>24.059992754027903</v>
      </c>
      <c r="AO105" s="1">
        <v>-513.33061175337195</v>
      </c>
      <c r="AP105" s="6">
        <f t="shared" si="46"/>
        <v>0.67339973241547968</v>
      </c>
      <c r="AQ105" s="24" cm="1">
        <f t="array" ref="AQ105">INDEX(AN$9:AN$400,MATCH(MIN(ABS($A105-AN$9:AN$400)),ABS($A105-AN$9:AN$400),0))</f>
        <v>25.012863754187425</v>
      </c>
      <c r="AR105" s="20">
        <f t="shared" si="47"/>
        <v>0.67091995935618198</v>
      </c>
      <c r="AS105" s="1"/>
      <c r="AT105" s="22">
        <f>$A105*AV$4/'PB_&amp;_MAR 30'!$F$1</f>
        <v>24.535363944553893</v>
      </c>
      <c r="AU105" s="1">
        <v>-545.2843737957611</v>
      </c>
      <c r="AV105" s="6">
        <f t="shared" si="48"/>
        <v>0.65979130214655113</v>
      </c>
      <c r="AW105" s="24" cm="1">
        <f t="array" ref="AW105">INDEX(AT$9:AT$400,MATCH(MIN(ABS($A105-AT$9:AT$400)),ABS($A105-AT$9:AT$400),0))</f>
        <v>25.021212735535158</v>
      </c>
      <c r="AX105" s="20">
        <f t="shared" si="49"/>
        <v>0.65858557689048614</v>
      </c>
      <c r="AY105" s="1"/>
      <c r="AZ105" s="22">
        <f>$A105*BB$4/'PB_&amp;_MAR 30'!$F$1</f>
        <v>24.702873889787487</v>
      </c>
      <c r="BA105" s="1">
        <v>-496.64878131021197</v>
      </c>
      <c r="BB105" s="6">
        <f t="shared" si="50"/>
        <v>0.69223675127064899</v>
      </c>
      <c r="BC105" s="24" cm="1">
        <f t="array" ref="BC105">INDEX(AZ$9:AZ$400,MATCH(MIN(ABS($A105-AZ$9:AZ$400)),ABS($A105-AZ$9:AZ$400),0))</f>
        <v>25.192039709387238</v>
      </c>
      <c r="BD105" s="20">
        <f t="shared" si="51"/>
        <v>0.69112690045717295</v>
      </c>
      <c r="BE105" s="1"/>
      <c r="BF105" s="22">
        <f>$A105*BH$4/'PB_&amp;_MAR 30'!$F$1</f>
        <v>23.999475332484259</v>
      </c>
      <c r="BG105" s="1">
        <v>-488.54601156069373</v>
      </c>
      <c r="BH105" s="6">
        <f t="shared" si="52"/>
        <v>0.68838483161442632</v>
      </c>
      <c r="BI105" s="24" cm="1">
        <f t="array" ref="BI105">INDEX(BF$9:BF$400,MATCH(MIN(ABS($A105-BF$9:BF$400)),ABS($A105-BF$9:BF$400),0))</f>
        <v>25.424922717743694</v>
      </c>
      <c r="BJ105" s="20">
        <f t="shared" si="53"/>
        <v>0.68477252278886436</v>
      </c>
      <c r="BK105" s="1"/>
      <c r="BL105" s="22">
        <f>$A105*BN$4/'PB_&amp;_MAR 30'!$F$1</f>
        <v>24.557659685345943</v>
      </c>
      <c r="BM105" s="1">
        <v>-481.70610789980736</v>
      </c>
      <c r="BN105" s="6">
        <f t="shared" si="54"/>
        <v>0.69973131555110424</v>
      </c>
      <c r="BO105" s="24" cm="1">
        <f t="array" ref="BO105">INDEX(BL$9:BL$400,MATCH(MIN(ABS($A105-BL$9:BL$400)),ABS($A105-BL$9:BL$400),0))</f>
        <v>25.043949976144873</v>
      </c>
      <c r="BP105" s="20">
        <f t="shared" si="55"/>
        <v>0.69848913418515424</v>
      </c>
      <c r="BQ105" s="1"/>
      <c r="BR105" s="22">
        <f>$A105*BT$4/'PB_&amp;_MAR 30'!$F$1</f>
        <v>24.201819317214056</v>
      </c>
      <c r="BS105" s="1">
        <v>-477.58330443159929</v>
      </c>
      <c r="BT105" s="6">
        <f t="shared" si="56"/>
        <v>0.69792416359043807</v>
      </c>
      <c r="BU105" s="24" cm="1">
        <f t="array" ref="BU105">INDEX(BR$9:BR$400,MATCH(MIN(ABS($A105-BR$9:BR$400)),ABS($A105-BR$9:BR$400),0))</f>
        <v>25.160307210965108</v>
      </c>
      <c r="BV105" s="20">
        <f t="shared" si="57"/>
        <v>0.69547104244740932</v>
      </c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22">
        <f t="shared" si="58"/>
        <v>25.173515082326386</v>
      </c>
      <c r="CJ105" s="6">
        <f t="shared" si="59"/>
        <v>0.67794482206076989</v>
      </c>
      <c r="CK105" s="6">
        <f>_xlfn.STDEV.P(H105,N105,T105,Z105,AF105,AL105,AR105,AX105,BD105,BJ105,BP105,BV105)</f>
        <v>1.807898980007713E-2</v>
      </c>
      <c r="CL105" s="1"/>
      <c r="CM105" s="6"/>
      <c r="CN105" s="25">
        <f t="shared" si="60"/>
        <v>25.173922732019857</v>
      </c>
      <c r="CO105" s="6">
        <f t="shared" si="61"/>
        <v>0.65717756161270102</v>
      </c>
      <c r="CP105" s="6">
        <f>_xlfn.STDEV.P(H105,N105,T105)</f>
        <v>1.2430030429959368E-2</v>
      </c>
      <c r="CQ105" s="6"/>
      <c r="CR105" s="25">
        <f t="shared" si="62"/>
        <v>25.235038895964511</v>
      </c>
      <c r="CS105" s="6">
        <f t="shared" si="63"/>
        <v>0.68814668125528933</v>
      </c>
      <c r="CT105" s="6">
        <f>_xlfn.STDEV.P(Z105,AF105,AL105)</f>
        <v>1.2634073832698139E-2</v>
      </c>
      <c r="CU105" s="6"/>
      <c r="CV105" s="25">
        <f t="shared" si="64"/>
        <v>25.075372066369937</v>
      </c>
      <c r="CW105" s="6">
        <f t="shared" si="65"/>
        <v>0.67354414556794706</v>
      </c>
      <c r="CX105" s="6">
        <f>_xlfn.STDEV.P(AR105,AX105,BD105)</f>
        <v>1.3413903230689792E-2</v>
      </c>
      <c r="CY105" s="6"/>
      <c r="CZ105" s="25">
        <f t="shared" si="66"/>
        <v>25.209726634951227</v>
      </c>
      <c r="DA105" s="6">
        <f t="shared" si="67"/>
        <v>0.6929108998071426</v>
      </c>
      <c r="DB105" s="6">
        <f>_xlfn.STDEV.P(BJ105,BP105,BV105)</f>
        <v>5.8851284213170783E-3</v>
      </c>
      <c r="DC105" s="6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</row>
    <row r="106" spans="1:129" x14ac:dyDescent="0.25">
      <c r="A106" s="4">
        <v>25.75</v>
      </c>
      <c r="B106" s="3">
        <v>0.5</v>
      </c>
      <c r="C106" s="1"/>
      <c r="D106" s="22">
        <f>$A106*F$4/'PB_&amp;_MAR 30'!$F$1</f>
        <v>24.551703722604472</v>
      </c>
      <c r="E106" s="1">
        <v>-550.21535645472068</v>
      </c>
      <c r="F106" s="6">
        <f t="shared" si="34"/>
        <v>0.65015007229653066</v>
      </c>
      <c r="G106" s="24" cm="1">
        <f t="array" ref="G106">INDEX(D$9:D$400,MATCH(MIN(ABS($A106-D$9:D$400)),ABS($A106-D$9:D$400),0))</f>
        <v>25.981900055960075</v>
      </c>
      <c r="H106" s="20">
        <f t="shared" si="35"/>
        <v>0.64659611474988121</v>
      </c>
      <c r="I106" s="1"/>
      <c r="J106" s="22">
        <f>$A106*L$4/'PB_&amp;_MAR 30'!$F$1</f>
        <v>24.942208669394947</v>
      </c>
      <c r="K106" s="1">
        <v>-517.55855491329487</v>
      </c>
      <c r="L106" s="6">
        <f t="shared" si="36"/>
        <v>0.67606692094052412</v>
      </c>
      <c r="M106" s="24" cm="1">
        <f t="array" ref="M106">INDEX(J$9:J$400,MATCH(MIN(ABS($A106-J$9:J$400)),ABS($A106-J$9:J$400),0))</f>
        <v>25.91056906854438</v>
      </c>
      <c r="N106" s="20">
        <f t="shared" si="37"/>
        <v>0.67364591172401223</v>
      </c>
      <c r="O106" s="1"/>
      <c r="P106" s="22">
        <f>$A106*R$4/'PB_&amp;_MAR 30'!$F$1</f>
        <v>24.589345933659018</v>
      </c>
      <c r="Q106" s="1">
        <v>-553.09570809248555</v>
      </c>
      <c r="R106" s="6">
        <f t="shared" si="38"/>
        <v>0.64885699016804999</v>
      </c>
      <c r="S106" s="24" cm="1">
        <f t="array" ref="S106">INDEX(P$9:P$400,MATCH(MIN(ABS($A106-P$9:P$400)),ABS($A106-P$9:P$400),0))</f>
        <v>25.544006732097408</v>
      </c>
      <c r="T106" s="20">
        <f t="shared" si="39"/>
        <v>0.64701953992032113</v>
      </c>
      <c r="U106" s="1"/>
      <c r="V106" s="22">
        <f>$A106*X$4/'PB_&amp;_MAR 30'!$F$1</f>
        <v>24.071266483491414</v>
      </c>
      <c r="W106" s="1">
        <v>-498.33527456647408</v>
      </c>
      <c r="X106" s="6">
        <f t="shared" si="40"/>
        <v>0.67681335611665228</v>
      </c>
      <c r="Y106" s="24" cm="1">
        <f t="array" ref="Y106">INDEX(V$9:V$400,MATCH(MIN(ABS($A106-V$9:V$400)),ABS($A106-V$9:V$400),0))</f>
        <v>25.940879414248023</v>
      </c>
      <c r="Z106" s="20">
        <f t="shared" si="41"/>
        <v>0.67205894091192808</v>
      </c>
      <c r="AA106" s="1"/>
      <c r="AB106" s="22">
        <f>$A106*AD$4/'PB_&amp;_MAR 30'!$F$1</f>
        <v>24.643100410921448</v>
      </c>
      <c r="AC106" s="1">
        <v>-492.06346339113685</v>
      </c>
      <c r="AD106" s="6">
        <f t="shared" si="42"/>
        <v>0.68828587076034586</v>
      </c>
      <c r="AE106" s="24" cm="1">
        <f t="array" ref="AE106">INDEX(AB$9:AB$400,MATCH(MIN(ABS($A106-AB$9:AB$400)),ABS($A106-AB$9:AB$400),0))</f>
        <v>25.599848181999189</v>
      </c>
      <c r="AF106" s="20">
        <f t="shared" si="43"/>
        <v>0.68597411947955178</v>
      </c>
      <c r="AG106" s="1"/>
      <c r="AH106" s="22">
        <f>$A106*AJ$4/'PB_&amp;_MAR 30'!$F$1</f>
        <v>24.631746942911594</v>
      </c>
      <c r="AI106" s="1">
        <v>-465.02615606936416</v>
      </c>
      <c r="AJ106" s="6">
        <f t="shared" si="44"/>
        <v>0.70527777805168801</v>
      </c>
      <c r="AK106" s="24" cm="1">
        <f t="array" ref="AK106">INDEX(AH$9:AH$400,MATCH(MIN(ABS($A106-AH$9:AH$400)),ABS($A106-AH$9:AH$400),0))</f>
        <v>25.588053925085692</v>
      </c>
      <c r="AL106" s="20">
        <f t="shared" si="45"/>
        <v>0.70288808692804805</v>
      </c>
      <c r="AM106" s="1"/>
      <c r="AN106" s="22">
        <f>$A106*AP$4/'PB_&amp;_MAR 30'!$F$1</f>
        <v>24.536428254107662</v>
      </c>
      <c r="AO106" s="1">
        <v>-515.34630057803474</v>
      </c>
      <c r="AP106" s="6">
        <f t="shared" si="46"/>
        <v>0.67211727527298948</v>
      </c>
      <c r="AQ106" s="24" cm="1">
        <f t="array" ref="AQ106">INDEX(AN$9:AN$400,MATCH(MIN(ABS($A106-AN$9:AN$400)),ABS($A106-AN$9:AN$400),0))</f>
        <v>25.965734754346947</v>
      </c>
      <c r="AR106" s="20">
        <f t="shared" si="47"/>
        <v>0.66845624241010382</v>
      </c>
      <c r="AS106" s="1"/>
      <c r="AT106" s="22">
        <f>$A106*AV$4/'PB_&amp;_MAR 30'!$F$1</f>
        <v>25.021212735535158</v>
      </c>
      <c r="AU106" s="1">
        <v>-547.21690269749524</v>
      </c>
      <c r="AV106" s="6">
        <f t="shared" si="48"/>
        <v>0.65858557689048614</v>
      </c>
      <c r="AW106" s="24" cm="1">
        <f t="array" ref="AW106">INDEX(AT$9:AT$400,MATCH(MIN(ABS($A106-AT$9:AT$400)),ABS($A106-AT$9:AT$400),0))</f>
        <v>25.992640401502698</v>
      </c>
      <c r="AX106" s="20">
        <f t="shared" si="49"/>
        <v>0.65625871194523289</v>
      </c>
      <c r="AY106" s="1"/>
      <c r="AZ106" s="22">
        <f>$A106*BB$4/'PB_&amp;_MAR 30'!$F$1</f>
        <v>25.192039709387238</v>
      </c>
      <c r="BA106" s="1">
        <v>-498.43978805394994</v>
      </c>
      <c r="BB106" s="6">
        <f t="shared" si="50"/>
        <v>0.69112690045717295</v>
      </c>
      <c r="BC106" s="24" cm="1">
        <f t="array" ref="BC106">INDEX(AZ$9:AZ$400,MATCH(MIN(ABS($A106-AZ$9:AZ$400)),ABS($A106-AZ$9:AZ$400),0))</f>
        <v>25.681205528986993</v>
      </c>
      <c r="BD106" s="20">
        <f t="shared" si="51"/>
        <v>0.68994479544927401</v>
      </c>
      <c r="BE106" s="1"/>
      <c r="BF106" s="22">
        <f>$A106*BH$4/'PB_&amp;_MAR 30'!$F$1</f>
        <v>24.474712467780975</v>
      </c>
      <c r="BG106" s="1">
        <v>-490.46620423892102</v>
      </c>
      <c r="BH106" s="6">
        <f t="shared" si="52"/>
        <v>0.68716005206327013</v>
      </c>
      <c r="BI106" s="24" cm="1">
        <f t="array" ref="BI106">INDEX(BF$9:BF$400,MATCH(MIN(ABS($A106-BF$9:BF$400)),ABS($A106-BF$9:BF$400),0))</f>
        <v>25.900423873671134</v>
      </c>
      <c r="BJ106" s="20">
        <f t="shared" si="53"/>
        <v>0.68361848040784556</v>
      </c>
      <c r="BK106" s="1"/>
      <c r="BL106" s="22">
        <f>$A106*BN$4/'PB_&amp;_MAR 30'!$F$1</f>
        <v>25.043949976144873</v>
      </c>
      <c r="BM106" s="1">
        <v>-483.69887764932571</v>
      </c>
      <c r="BN106" s="6">
        <f t="shared" si="54"/>
        <v>0.69848913418515424</v>
      </c>
      <c r="BO106" s="24" cm="1">
        <f t="array" ref="BO106">INDEX(BL$9:BL$400,MATCH(MIN(ABS($A106-BL$9:BL$400)),ABS($A106-BL$9:BL$400),0))</f>
        <v>25.5302402669438</v>
      </c>
      <c r="BP106" s="20">
        <f t="shared" si="55"/>
        <v>0.69739438452015001</v>
      </c>
      <c r="BQ106" s="1"/>
      <c r="BR106" s="22">
        <f>$A106*BT$4/'PB_&amp;_MAR 30'!$F$1</f>
        <v>24.681063264089584</v>
      </c>
      <c r="BS106" s="1">
        <v>-479.51245183044318</v>
      </c>
      <c r="BT106" s="6">
        <f t="shared" si="56"/>
        <v>0.6967039601020506</v>
      </c>
      <c r="BU106" s="24" cm="1">
        <f t="array" ref="BU106">INDEX(BR$9:BR$400,MATCH(MIN(ABS($A106-BR$9:BR$400)),ABS($A106-BR$9:BR$400),0))</f>
        <v>25.639284911203482</v>
      </c>
      <c r="BV106" s="20">
        <f t="shared" si="57"/>
        <v>0.69427084099627423</v>
      </c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22">
        <f t="shared" si="58"/>
        <v>25.77289892621582</v>
      </c>
      <c r="CJ106" s="6">
        <f t="shared" si="59"/>
        <v>0.67651051412021868</v>
      </c>
      <c r="CK106" s="6">
        <f>_xlfn.STDEV.P(H106,N106,T106,Z106,AF106,AL106,AR106,AX106,BD106,BJ106,BP106,BV106)</f>
        <v>1.8338308288953845E-2</v>
      </c>
      <c r="CL106" s="1"/>
      <c r="CM106" s="6"/>
      <c r="CN106" s="25">
        <f t="shared" si="60"/>
        <v>25.81215861886729</v>
      </c>
      <c r="CO106" s="6">
        <f t="shared" si="61"/>
        <v>0.65575385546473819</v>
      </c>
      <c r="CP106" s="6">
        <f>_xlfn.STDEV.P(H106,N106,T106)</f>
        <v>1.2652775192489351E-2</v>
      </c>
      <c r="CQ106" s="6"/>
      <c r="CR106" s="25">
        <f t="shared" si="62"/>
        <v>25.709593840444299</v>
      </c>
      <c r="CS106" s="6">
        <f t="shared" si="63"/>
        <v>0.6869737157731759</v>
      </c>
      <c r="CT106" s="6">
        <f>_xlfn.STDEV.P(Z106,AF106,AL106)</f>
        <v>1.2605777923462501E-2</v>
      </c>
      <c r="CU106" s="6"/>
      <c r="CV106" s="25">
        <f t="shared" si="64"/>
        <v>25.879860228278876</v>
      </c>
      <c r="CW106" s="6">
        <f t="shared" si="65"/>
        <v>0.67155324993487031</v>
      </c>
      <c r="CX106" s="6">
        <f>_xlfn.STDEV.P(AR106,AX106,BD106)</f>
        <v>1.3925555576389108E-2</v>
      </c>
      <c r="CY106" s="6"/>
      <c r="CZ106" s="25">
        <f t="shared" si="66"/>
        <v>25.689983017272805</v>
      </c>
      <c r="DA106" s="6">
        <f t="shared" si="67"/>
        <v>0.69176123530808997</v>
      </c>
      <c r="DB106" s="6">
        <f>_xlfn.STDEV.P(BJ106,BP106,BV106)</f>
        <v>5.8973143074045088E-3</v>
      </c>
      <c r="DC106" s="6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</row>
    <row r="107" spans="1:129" x14ac:dyDescent="0.25">
      <c r="A107" s="4">
        <v>26.25</v>
      </c>
      <c r="B107" s="3">
        <v>0.5</v>
      </c>
      <c r="C107" s="1"/>
      <c r="D107" s="22">
        <f>$A107*F$4/'PB_&amp;_MAR 30'!$F$1</f>
        <v>25.028435833723005</v>
      </c>
      <c r="E107" s="1">
        <v>-552.11870423892105</v>
      </c>
      <c r="F107" s="6">
        <f t="shared" si="34"/>
        <v>0.64893984419786821</v>
      </c>
      <c r="G107" s="24" cm="1">
        <f t="array" ref="G107">INDEX(D$9:D$400,MATCH(MIN(ABS($A107-D$9:D$400)),ABS($A107-D$9:D$400),0))</f>
        <v>26.458632167078608</v>
      </c>
      <c r="H107" s="20">
        <f t="shared" si="35"/>
        <v>0.64547599180625326</v>
      </c>
      <c r="I107" s="1"/>
      <c r="J107" s="22">
        <f>$A107*L$4/'PB_&amp;_MAR 30'!$F$1</f>
        <v>25.426523400839507</v>
      </c>
      <c r="K107" s="1">
        <v>-519.67067919075146</v>
      </c>
      <c r="L107" s="6">
        <f t="shared" si="36"/>
        <v>0.67474497018914026</v>
      </c>
      <c r="M107" s="24" cm="1">
        <f t="array" ref="M107">INDEX(J$9:J$400,MATCH(MIN(ABS($A107-J$9:J$400)),ABS($A107-J$9:J$400),0))</f>
        <v>26.395152863728633</v>
      </c>
      <c r="N107" s="20">
        <f t="shared" si="37"/>
        <v>0.67242284566371713</v>
      </c>
      <c r="O107" s="1"/>
      <c r="P107" s="22">
        <f>$A107*R$4/'PB_&amp;_MAR 30'!$F$1</f>
        <v>25.06680896149706</v>
      </c>
      <c r="Q107" s="1">
        <v>-554.68520231213881</v>
      </c>
      <c r="R107" s="6">
        <f t="shared" si="38"/>
        <v>0.6478478704510946</v>
      </c>
      <c r="S107" s="24" cm="1">
        <f t="array" ref="S107">INDEX(P$9:P$400,MATCH(MIN(ABS($A107-P$9:P$400)),ABS($A107-P$9:P$400),0))</f>
        <v>26.021735017173135</v>
      </c>
      <c r="T107" s="20">
        <f t="shared" si="39"/>
        <v>0.64619120938954766</v>
      </c>
      <c r="U107" s="1"/>
      <c r="V107" s="22">
        <f>$A107*X$4/'PB_&amp;_MAR 30'!$F$1</f>
        <v>24.538669716180564</v>
      </c>
      <c r="W107" s="1">
        <v>-500.26749036608874</v>
      </c>
      <c r="X107" s="6">
        <f t="shared" si="40"/>
        <v>0.67556025128661779</v>
      </c>
      <c r="Y107" s="24" cm="1">
        <f t="array" ref="Y107">INDEX(V$9:V$400,MATCH(MIN(ABS($A107-V$9:V$400)),ABS($A107-V$9:V$400),0))</f>
        <v>26.408282646937181</v>
      </c>
      <c r="Z107" s="20">
        <f t="shared" si="41"/>
        <v>0.67092482743372128</v>
      </c>
      <c r="AA107" s="1"/>
      <c r="AB107" s="22">
        <f>$A107*AD$4/'PB_&amp;_MAR 30'!$F$1</f>
        <v>25.121607215017015</v>
      </c>
      <c r="AC107" s="1">
        <v>-493.88809730250489</v>
      </c>
      <c r="AD107" s="6">
        <f t="shared" si="42"/>
        <v>0.68712999511994888</v>
      </c>
      <c r="AE107" s="24" cm="1">
        <f t="array" ref="AE107">INDEX(AB$9:AB$400,MATCH(MIN(ABS($A107-AB$9:AB$400)),ABS($A107-AB$9:AB$400),0))</f>
        <v>26.078620823208137</v>
      </c>
      <c r="AF107" s="20">
        <f t="shared" si="43"/>
        <v>0.6848739787995074</v>
      </c>
      <c r="AG107" s="1"/>
      <c r="AH107" s="22">
        <f>$A107*AJ$4/'PB_&amp;_MAR 30'!$F$1</f>
        <v>25.110033291317645</v>
      </c>
      <c r="AI107" s="1">
        <v>-466.87903179190761</v>
      </c>
      <c r="AJ107" s="6">
        <f t="shared" si="44"/>
        <v>0.70410347066528656</v>
      </c>
      <c r="AK107" s="24" cm="1">
        <f t="array" ref="AK107">INDEX(AH$9:AH$400,MATCH(MIN(ABS($A107-AH$9:AH$400)),ABS($A107-AH$9:AH$400),0))</f>
        <v>26.066605988129748</v>
      </c>
      <c r="AL107" s="20">
        <f t="shared" si="45"/>
        <v>0.70174818842684084</v>
      </c>
      <c r="AM107" s="1"/>
      <c r="AN107" s="22">
        <f>$A107*AP$4/'PB_&amp;_MAR 30'!$F$1</f>
        <v>25.012863754187425</v>
      </c>
      <c r="AO107" s="1">
        <v>-517.22816955684016</v>
      </c>
      <c r="AP107" s="6">
        <f t="shared" si="46"/>
        <v>0.67091995935618198</v>
      </c>
      <c r="AQ107" s="24" cm="1">
        <f t="array" ref="AQ107">INDEX(AN$9:AN$400,MATCH(MIN(ABS($A107-AN$9:AN$400)),ABS($A107-AN$9:AN$400),0))</f>
        <v>26.442170254426706</v>
      </c>
      <c r="AR107" s="20">
        <f t="shared" si="47"/>
        <v>0.66720808877501314</v>
      </c>
      <c r="AS107" s="1"/>
      <c r="AT107" s="22">
        <f>$A107*AV$4/'PB_&amp;_MAR 30'!$F$1</f>
        <v>25.507061526516424</v>
      </c>
      <c r="AU107" s="1">
        <v>-549.07422447013494</v>
      </c>
      <c r="AV107" s="6">
        <f t="shared" si="48"/>
        <v>0.65742677415904893</v>
      </c>
      <c r="AW107" s="24" cm="1">
        <f t="array" ref="AW107">INDEX(AT$9:AT$400,MATCH(MIN(ABS($A107-AT$9:AT$400)),ABS($A107-AT$9:AT$400),0))</f>
        <v>26.47875910847895</v>
      </c>
      <c r="AX107" s="20">
        <f t="shared" si="49"/>
        <v>0.65516074049676409</v>
      </c>
      <c r="AY107" s="1"/>
      <c r="AZ107" s="22">
        <f>$A107*BB$4/'PB_&amp;_MAR 30'!$F$1</f>
        <v>25.681205528986993</v>
      </c>
      <c r="BA107" s="1">
        <v>-500.347394026975</v>
      </c>
      <c r="BB107" s="6">
        <f t="shared" si="50"/>
        <v>0.68994479544927401</v>
      </c>
      <c r="BC107" s="24" cm="1">
        <f t="array" ref="BC107">INDEX(AZ$9:AZ$400,MATCH(MIN(ABS($A107-AZ$9:AZ$400)),ABS($A107-AZ$9:AZ$400),0))</f>
        <v>26.170099589798077</v>
      </c>
      <c r="BD107" s="20">
        <f t="shared" si="51"/>
        <v>0.68881527069564108</v>
      </c>
      <c r="BE107" s="1"/>
      <c r="BF107" s="22">
        <f>$A107*BH$4/'PB_&amp;_MAR 30'!$F$1</f>
        <v>24.949949603077695</v>
      </c>
      <c r="BG107" s="1">
        <v>-492.30812138728328</v>
      </c>
      <c r="BH107" s="6">
        <f t="shared" si="52"/>
        <v>0.68598519993315932</v>
      </c>
      <c r="BI107" s="24" cm="1">
        <f t="array" ref="BI107">INDEX(BF$9:BF$400,MATCH(MIN(ABS($A107-BF$9:BF$400)),ABS($A107-BF$9:BF$400),0))</f>
        <v>26.375661008967846</v>
      </c>
      <c r="BJ107" s="20">
        <f t="shared" si="53"/>
        <v>0.68248365009844514</v>
      </c>
      <c r="BK107" s="1"/>
      <c r="BL107" s="22">
        <f>$A107*BN$4/'PB_&amp;_MAR 30'!$F$1</f>
        <v>25.5302402669438</v>
      </c>
      <c r="BM107" s="1">
        <v>-485.4551300578035</v>
      </c>
      <c r="BN107" s="6">
        <f t="shared" si="54"/>
        <v>0.69739438452015001</v>
      </c>
      <c r="BO107" s="24" cm="1">
        <f t="array" ref="BO107">INDEX(BL$9:BL$400,MATCH(MIN(ABS($A107-BL$9:BL$400)),ABS($A107-BL$9:BL$400),0))</f>
        <v>26.016260396470063</v>
      </c>
      <c r="BP107" s="20">
        <f t="shared" si="55"/>
        <v>0.69623534573376433</v>
      </c>
      <c r="BQ107" s="1"/>
      <c r="BR107" s="22">
        <f>$A107*BT$4/'PB_&amp;_MAR 30'!$F$1</f>
        <v>25.160307210965108</v>
      </c>
      <c r="BS107" s="1">
        <v>-481.46170038535649</v>
      </c>
      <c r="BT107" s="6">
        <f t="shared" si="56"/>
        <v>0.69547104244740932</v>
      </c>
      <c r="BU107" s="24" cm="1">
        <f t="array" ref="BU107">INDEX(BR$9:BR$400,MATCH(MIN(ABS($A107-BR$9:BR$400)),ABS($A107-BR$9:BR$400),0))</f>
        <v>26.118795104716163</v>
      </c>
      <c r="BV107" s="20">
        <f t="shared" si="57"/>
        <v>0.69312323896191386</v>
      </c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22">
        <f t="shared" si="58"/>
        <v>26.252564580759437</v>
      </c>
      <c r="CJ107" s="6">
        <f t="shared" si="59"/>
        <v>0.67538861469009392</v>
      </c>
      <c r="CK107" s="6">
        <f>_xlfn.STDEV.P(H107,N107,T107,Z107,AF107,AL107,AR107,AX107,BD107,BJ107,BP107,BV107)</f>
        <v>1.8295216900804177E-2</v>
      </c>
      <c r="CL107" s="1"/>
      <c r="CM107" s="6"/>
      <c r="CN107" s="25">
        <f t="shared" si="60"/>
        <v>26.291840015993461</v>
      </c>
      <c r="CO107" s="6">
        <f t="shared" si="61"/>
        <v>0.65469668228650602</v>
      </c>
      <c r="CP107" s="6">
        <f>_xlfn.STDEV.P(H107,N107,T107)</f>
        <v>1.2537690778995116E-2</v>
      </c>
      <c r="CQ107" s="6"/>
      <c r="CR107" s="25">
        <f t="shared" si="62"/>
        <v>26.184503152758356</v>
      </c>
      <c r="CS107" s="6">
        <f t="shared" si="63"/>
        <v>0.6858489982200231</v>
      </c>
      <c r="CT107" s="6">
        <f>_xlfn.STDEV.P(Z107,AF107,AL107)</f>
        <v>1.2602457244014707E-2</v>
      </c>
      <c r="CU107" s="6"/>
      <c r="CV107" s="25">
        <f t="shared" si="64"/>
        <v>26.363676317567911</v>
      </c>
      <c r="CW107" s="6">
        <f t="shared" si="65"/>
        <v>0.67039469998913948</v>
      </c>
      <c r="CX107" s="6">
        <f>_xlfn.STDEV.P(AR107,AX107,BD107)</f>
        <v>1.3922947939745073E-2</v>
      </c>
      <c r="CY107" s="6"/>
      <c r="CZ107" s="25">
        <f t="shared" si="66"/>
        <v>26.170238836718028</v>
      </c>
      <c r="DA107" s="6">
        <f t="shared" si="67"/>
        <v>0.69061407826470778</v>
      </c>
      <c r="DB107" s="6">
        <f>_xlfn.STDEV.P(BJ107,BP107,BV107)</f>
        <v>5.8877952163729919E-3</v>
      </c>
      <c r="DC107" s="6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</row>
    <row r="108" spans="1:129" x14ac:dyDescent="0.25">
      <c r="A108" s="4">
        <v>26.749722222222221</v>
      </c>
      <c r="B108" s="3">
        <v>0.49972222222222129</v>
      </c>
      <c r="C108" s="1"/>
      <c r="D108" s="22">
        <f>$A108*F$4/'PB_&amp;_MAR 30'!$F$1</f>
        <v>25.504903093668698</v>
      </c>
      <c r="E108" s="1">
        <v>-553.92843448940278</v>
      </c>
      <c r="F108" s="6">
        <f t="shared" si="34"/>
        <v>0.64778914204121929</v>
      </c>
      <c r="G108" s="24" cm="1">
        <f t="array" ref="G108">INDEX(D$9:D$400,MATCH(MIN(ABS($A108-D$9:D$400)),ABS($A108-D$9:D$400),0))</f>
        <v>26.935364278197142</v>
      </c>
      <c r="H108" s="20">
        <f t="shared" si="35"/>
        <v>0.64433596052081477</v>
      </c>
      <c r="I108" s="1"/>
      <c r="J108" s="22">
        <f>$A108*L$4/'PB_&amp;_MAR 30'!$F$1</f>
        <v>25.91056906854438</v>
      </c>
      <c r="K108" s="1">
        <v>-521.4266811175338</v>
      </c>
      <c r="L108" s="6">
        <f t="shared" si="36"/>
        <v>0.67364591172401223</v>
      </c>
      <c r="M108" s="24" cm="1">
        <f t="array" ref="M108">INDEX(J$9:J$400,MATCH(MIN(ABS($A108-J$9:J$400)),ABS($A108-J$9:J$400),0))</f>
        <v>26.879467595173196</v>
      </c>
      <c r="N108" s="20">
        <f t="shared" si="37"/>
        <v>0.67134875332947441</v>
      </c>
      <c r="O108" s="1"/>
      <c r="P108" s="22">
        <f>$A108*R$4/'PB_&amp;_MAR 30'!$F$1</f>
        <v>25.544006732097408</v>
      </c>
      <c r="Q108" s="1">
        <v>-555.9899301541426</v>
      </c>
      <c r="R108" s="6">
        <f t="shared" si="38"/>
        <v>0.64701953992032113</v>
      </c>
      <c r="S108" s="24" cm="1">
        <f t="array" ref="S108">INDEX(P$9:P$400,MATCH(MIN(ABS($A108-P$9:P$400)),ABS($A108-P$9:P$400),0))</f>
        <v>26.976661072849215</v>
      </c>
      <c r="T108" s="20">
        <f t="shared" si="39"/>
        <v>0.64424433149256854</v>
      </c>
      <c r="U108" s="1"/>
      <c r="V108" s="22">
        <f>$A108*X$4/'PB_&amp;_MAR 30'!$F$1</f>
        <v>25.005813280407111</v>
      </c>
      <c r="W108" s="1">
        <v>-502.05035645472066</v>
      </c>
      <c r="X108" s="6">
        <f t="shared" si="40"/>
        <v>0.67440400460474348</v>
      </c>
      <c r="Y108" s="24" cm="1">
        <f t="array" ref="Y108">INDEX(V$9:V$400,MATCH(MIN(ABS($A108-V$9:V$400)),ABS($A108-V$9:V$400),0))</f>
        <v>26.875685879626332</v>
      </c>
      <c r="Z108" s="20">
        <f t="shared" si="41"/>
        <v>0.66979327247263598</v>
      </c>
      <c r="AA108" s="1"/>
      <c r="AB108" s="22">
        <f>$A108*AD$4/'PB_&amp;_MAR 30'!$F$1</f>
        <v>25.599848181999189</v>
      </c>
      <c r="AC108" s="1">
        <v>-495.71273121387287</v>
      </c>
      <c r="AD108" s="6">
        <f t="shared" si="42"/>
        <v>0.68597411947955178</v>
      </c>
      <c r="AE108" s="24" cm="1">
        <f t="array" ref="AE108">INDEX(AB$9:AB$400,MATCH(MIN(ABS($A108-AB$9:AB$400)),ABS($A108-AB$9:AB$400),0))</f>
        <v>26.557127627303696</v>
      </c>
      <c r="AF108" s="20">
        <f t="shared" si="43"/>
        <v>0.68372988485535569</v>
      </c>
      <c r="AG108" s="1"/>
      <c r="AH108" s="22">
        <f>$A108*AJ$4/'PB_&amp;_MAR 30'!$F$1</f>
        <v>25.588053925085692</v>
      </c>
      <c r="AI108" s="1">
        <v>-468.7967196531792</v>
      </c>
      <c r="AJ108" s="6">
        <f t="shared" si="44"/>
        <v>0.70288808692804805</v>
      </c>
      <c r="AK108" s="24" cm="1">
        <f t="array" ref="AK108">INDEX(AH$9:AH$400,MATCH(MIN(ABS($A108-AH$9:AH$400)),ABS($A108-AH$9:AH$400),0))</f>
        <v>26.544892336535796</v>
      </c>
      <c r="AL108" s="20">
        <f t="shared" si="45"/>
        <v>0.70052708971905087</v>
      </c>
      <c r="AM108" s="1"/>
      <c r="AN108" s="22">
        <f>$A108*AP$4/'PB_&amp;_MAR 30'!$F$1</f>
        <v>25.489034567878253</v>
      </c>
      <c r="AO108" s="1">
        <v>-519.24905587668604</v>
      </c>
      <c r="AP108" s="6">
        <f t="shared" si="46"/>
        <v>0.66963419537151503</v>
      </c>
      <c r="AQ108" s="24" cm="1">
        <f t="array" ref="AQ108">INDEX(AN$9:AN$400,MATCH(MIN(ABS($A108-AN$9:AN$400)),ABS($A108-AN$9:AN$400),0))</f>
        <v>26.918605754506462</v>
      </c>
      <c r="AR108" s="20">
        <f t="shared" si="47"/>
        <v>0.66609511725444814</v>
      </c>
      <c r="AS108" s="1"/>
      <c r="AT108" s="22">
        <f>$A108*AV$4/'PB_&amp;_MAR 30'!$F$1</f>
        <v>25.992640401502698</v>
      </c>
      <c r="AU108" s="1">
        <v>-550.94638728323707</v>
      </c>
      <c r="AV108" s="6">
        <f t="shared" si="48"/>
        <v>0.65625871194523289</v>
      </c>
      <c r="AW108" s="24" cm="1">
        <f t="array" ref="AW108">INDEX(AT$9:AT$400,MATCH(MIN(ABS($A108-AT$9:AT$400)),ABS($A108-AT$9:AT$400),0))</f>
        <v>26.964607899460219</v>
      </c>
      <c r="AX108" s="20">
        <f t="shared" si="49"/>
        <v>0.65402280090283826</v>
      </c>
      <c r="AY108" s="1"/>
      <c r="AZ108" s="22">
        <f>$A108*BB$4/'PB_&amp;_MAR 30'!$F$1</f>
        <v>26.170099589798077</v>
      </c>
      <c r="BA108" s="1">
        <v>-502.17014932562626</v>
      </c>
      <c r="BB108" s="6">
        <f t="shared" si="50"/>
        <v>0.68881527069564108</v>
      </c>
      <c r="BC108" s="24" cm="1">
        <f t="array" ref="BC108">INDEX(AZ$9:AZ$400,MATCH(MIN(ABS($A108-AZ$9:AZ$400)),ABS($A108-AZ$9:AZ$400),0))</f>
        <v>26.659537168186496</v>
      </c>
      <c r="BD108" s="20">
        <f t="shared" si="51"/>
        <v>0.6876895875989617</v>
      </c>
      <c r="BE108" s="1"/>
      <c r="BF108" s="22">
        <f>$A108*BH$4/'PB_&amp;_MAR 30'!$F$1</f>
        <v>25.424922717743694</v>
      </c>
      <c r="BG108" s="1">
        <v>-494.20934007707137</v>
      </c>
      <c r="BH108" s="6">
        <f t="shared" si="52"/>
        <v>0.68477252278886436</v>
      </c>
      <c r="BI108" s="24" cm="1">
        <f t="array" ref="BI108">INDEX(BF$9:BF$400,MATCH(MIN(ABS($A108-BF$9:BF$400)),ABS($A108-BF$9:BF$400),0))</f>
        <v>26.850898144264569</v>
      </c>
      <c r="BJ108" s="20">
        <f t="shared" si="53"/>
        <v>0.6813520950278652</v>
      </c>
      <c r="BK108" s="1"/>
      <c r="BL108" s="22">
        <f>$A108*BN$4/'PB_&amp;_MAR 30'!$F$1</f>
        <v>26.016260396470063</v>
      </c>
      <c r="BM108" s="1">
        <v>-487.31451830443166</v>
      </c>
      <c r="BN108" s="6">
        <f t="shared" si="54"/>
        <v>0.69623534573376433</v>
      </c>
      <c r="BO108" s="24" cm="1">
        <f t="array" ref="BO108">INDEX(BL$9:BL$400,MATCH(MIN(ABS($A108-BL$9:BL$400)),ABS($A108-BL$9:BL$400),0))</f>
        <v>26.98911113934059</v>
      </c>
      <c r="BP108" s="20">
        <f t="shared" si="55"/>
        <v>0.69397683415930989</v>
      </c>
      <c r="BQ108" s="1"/>
      <c r="BR108" s="22">
        <f>$A108*BT$4/'PB_&amp;_MAR 30'!$F$1</f>
        <v>25.639284911203482</v>
      </c>
      <c r="BS108" s="1">
        <v>-483.35922447013496</v>
      </c>
      <c r="BT108" s="6">
        <f t="shared" si="56"/>
        <v>0.69427084099627423</v>
      </c>
      <c r="BU108" s="24" cm="1">
        <f t="array" ref="BU108">INDEX(BR$9:BR$400,MATCH(MIN(ABS($A108-BR$9:BR$400)),ABS($A108-BR$9:BR$400),0))</f>
        <v>26.598039051591684</v>
      </c>
      <c r="BV108" s="20">
        <f t="shared" si="57"/>
        <v>0.69195813019395824</v>
      </c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22">
        <f t="shared" si="58"/>
        <v>26.812499828919616</v>
      </c>
      <c r="CJ108" s="6">
        <f t="shared" si="59"/>
        <v>0.67408948812727354</v>
      </c>
      <c r="CK108" s="6">
        <f>_xlfn.STDEV.P(H108,N108,T108,Z108,AF108,AL108,AR108,AX108,BD108,BJ108,BP108,BV108)</f>
        <v>1.828693493252067E-2</v>
      </c>
      <c r="CL108" s="1"/>
      <c r="CM108" s="6"/>
      <c r="CN108" s="25">
        <f t="shared" si="60"/>
        <v>26.930497648739848</v>
      </c>
      <c r="CO108" s="6">
        <f t="shared" si="61"/>
        <v>0.65330968178095261</v>
      </c>
      <c r="CP108" s="6">
        <f>_xlfn.STDEV.P(H108,N108,T108)</f>
        <v>1.275560466930052E-2</v>
      </c>
      <c r="CQ108" s="6"/>
      <c r="CR108" s="25">
        <f t="shared" si="62"/>
        <v>26.659235281155276</v>
      </c>
      <c r="CS108" s="6">
        <f t="shared" si="63"/>
        <v>0.68468341568234747</v>
      </c>
      <c r="CT108" s="6">
        <f>_xlfn.STDEV.P(Z108,AF108,AL108)</f>
        <v>1.2565131552900007E-2</v>
      </c>
      <c r="CU108" s="6"/>
      <c r="CV108" s="25">
        <f t="shared" si="64"/>
        <v>26.847583607384394</v>
      </c>
      <c r="CW108" s="6">
        <f t="shared" si="65"/>
        <v>0.66926916858541607</v>
      </c>
      <c r="CX108" s="6">
        <f>_xlfn.STDEV.P(AR108,AX108,BD108)</f>
        <v>1.3926451641852465E-2</v>
      </c>
      <c r="CY108" s="6"/>
      <c r="CZ108" s="25">
        <f t="shared" si="66"/>
        <v>26.812682778398948</v>
      </c>
      <c r="DA108" s="6">
        <f t="shared" si="67"/>
        <v>0.68909568646037778</v>
      </c>
      <c r="DB108" s="6">
        <f>_xlfn.STDEV.P(BJ108,BP108,BV108)</f>
        <v>5.537219376196759E-3</v>
      </c>
      <c r="DC108" s="6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</row>
    <row r="109" spans="1:129" x14ac:dyDescent="0.25">
      <c r="A109" s="4">
        <v>27.25</v>
      </c>
      <c r="B109" s="3">
        <v>0.50027777777777871</v>
      </c>
      <c r="C109" s="1"/>
      <c r="D109" s="22">
        <f>$A109*F$4/'PB_&amp;_MAR 30'!$F$1</f>
        <v>25.981900055960075</v>
      </c>
      <c r="E109" s="1">
        <v>-555.80473025048173</v>
      </c>
      <c r="F109" s="6">
        <f t="shared" si="34"/>
        <v>0.64659611474988121</v>
      </c>
      <c r="G109" s="24" cm="1">
        <f t="array" ref="G109">INDEX(D$9:D$400,MATCH(MIN(ABS($A109-D$9:D$400)),ABS($A109-D$9:D$400),0))</f>
        <v>27.412096389315675</v>
      </c>
      <c r="H109" s="20">
        <f t="shared" si="35"/>
        <v>0.64320739644025915</v>
      </c>
      <c r="I109" s="1"/>
      <c r="J109" s="22">
        <f>$A109*L$4/'PB_&amp;_MAR 30'!$F$1</f>
        <v>26.395152863728633</v>
      </c>
      <c r="K109" s="1">
        <v>-523.38081406551066</v>
      </c>
      <c r="L109" s="6">
        <f t="shared" si="36"/>
        <v>0.67242284566371713</v>
      </c>
      <c r="M109" s="24" cm="1">
        <f t="array" ref="M109">INDEX(J$9:J$400,MATCH(MIN(ABS($A109-J$9:J$400)),ABS($A109-J$9:J$400),0))</f>
        <v>27.363782326617756</v>
      </c>
      <c r="N109" s="20">
        <f t="shared" si="37"/>
        <v>0.67027117279170134</v>
      </c>
      <c r="O109" s="1"/>
      <c r="P109" s="22">
        <f>$A109*R$4/'PB_&amp;_MAR 30'!$F$1</f>
        <v>26.021735017173135</v>
      </c>
      <c r="Q109" s="1">
        <v>-557.2946579961465</v>
      </c>
      <c r="R109" s="6">
        <f t="shared" si="38"/>
        <v>0.64619120938954766</v>
      </c>
      <c r="S109" s="24" cm="1">
        <f t="array" ref="S109">INDEX(P$9:P$400,MATCH(MIN(ABS($A109-P$9:P$400)),ABS($A109-P$9:P$400),0))</f>
        <v>27.454124100687256</v>
      </c>
      <c r="T109" s="20">
        <f t="shared" si="39"/>
        <v>0.6433807177506381</v>
      </c>
      <c r="U109" s="1"/>
      <c r="V109" s="22">
        <f>$A109*X$4/'PB_&amp;_MAR 30'!$F$1</f>
        <v>25.473476181558869</v>
      </c>
      <c r="W109" s="1">
        <v>-503.89671965317922</v>
      </c>
      <c r="X109" s="6">
        <f t="shared" si="40"/>
        <v>0.67320657798063255</v>
      </c>
      <c r="Y109" s="24" cm="1">
        <f t="array" ref="Y109">INDEX(V$9:V$400,MATCH(MIN(ABS($A109-V$9:V$400)),ABS($A109-V$9:V$400),0))</f>
        <v>27.343089112315486</v>
      </c>
      <c r="Z109" s="20">
        <f t="shared" si="41"/>
        <v>0.66872933546403968</v>
      </c>
      <c r="AA109" s="1"/>
      <c r="AB109" s="22">
        <f>$A109*AD$4/'PB_&amp;_MAR 30'!$F$1</f>
        <v>26.078620823208137</v>
      </c>
      <c r="AC109" s="1">
        <v>-497.44938342967248</v>
      </c>
      <c r="AD109" s="6">
        <f t="shared" si="42"/>
        <v>0.6848739787995074</v>
      </c>
      <c r="AE109" s="24" cm="1">
        <f t="array" ref="AE109">INDEX(AB$9:AB$400,MATCH(MIN(ABS($A109-AB$9:AB$400)),ABS($A109-AB$9:AB$400),0))</f>
        <v>27.035634431399263</v>
      </c>
      <c r="AF109" s="20">
        <f t="shared" si="43"/>
        <v>0.68265425962406445</v>
      </c>
      <c r="AG109" s="1"/>
      <c r="AH109" s="22">
        <f>$A109*AJ$4/'PB_&amp;_MAR 30'!$F$1</f>
        <v>26.066605988129748</v>
      </c>
      <c r="AI109" s="1">
        <v>-470.5953034682081</v>
      </c>
      <c r="AJ109" s="6">
        <f t="shared" si="44"/>
        <v>0.70174818842684084</v>
      </c>
      <c r="AK109" s="24" cm="1">
        <f t="array" ref="AK109">INDEX(AH$9:AH$400,MATCH(MIN(ABS($A109-AH$9:AH$400)),ABS($A109-AH$9:AH$400),0))</f>
        <v>27.023178684941847</v>
      </c>
      <c r="AL109" s="20">
        <f t="shared" si="45"/>
        <v>0.69941735356241996</v>
      </c>
      <c r="AM109" s="1"/>
      <c r="AN109" s="22">
        <f>$A109*AP$4/'PB_&amp;_MAR 30'!$F$1</f>
        <v>25.965734754346947</v>
      </c>
      <c r="AO109" s="1">
        <v>-521.10049132947984</v>
      </c>
      <c r="AP109" s="6">
        <f t="shared" si="46"/>
        <v>0.66845624241010382</v>
      </c>
      <c r="AQ109" s="24" cm="1">
        <f t="array" ref="AQ109">INDEX(AN$9:AN$400,MATCH(MIN(ABS($A109-AN$9:AN$400)),ABS($A109-AN$9:AN$400),0))</f>
        <v>27.395041254586225</v>
      </c>
      <c r="AR109" s="20">
        <f t="shared" si="47"/>
        <v>0.6648836177736055</v>
      </c>
      <c r="AS109" s="1"/>
      <c r="AT109" s="22">
        <f>$A109*AV$4/'PB_&amp;_MAR 30'!$F$1</f>
        <v>26.47875910847895</v>
      </c>
      <c r="AU109" s="1">
        <v>-552.7062090558768</v>
      </c>
      <c r="AV109" s="6">
        <f t="shared" si="48"/>
        <v>0.65516074049676409</v>
      </c>
      <c r="AW109" s="24" cm="1">
        <f t="array" ref="AW109">INDEX(AT$9:AT$400,MATCH(MIN(ABS($A109-AT$9:AT$400)),ABS($A109-AT$9:AT$400),0))</f>
        <v>27.450456690441484</v>
      </c>
      <c r="AX109" s="20">
        <f t="shared" si="49"/>
        <v>0.65290295050866465</v>
      </c>
      <c r="AY109" s="1"/>
      <c r="AZ109" s="22">
        <f>$A109*BB$4/'PB_&amp;_MAR 30'!$F$1</f>
        <v>26.659537168186496</v>
      </c>
      <c r="BA109" s="1">
        <v>-503.98670520231224</v>
      </c>
      <c r="BB109" s="6">
        <f t="shared" si="50"/>
        <v>0.6876895875989617</v>
      </c>
      <c r="BC109" s="24" cm="1">
        <f t="array" ref="BC109">INDEX(AZ$9:AZ$400,MATCH(MIN(ABS($A109-AZ$9:AZ$400)),ABS($A109-AZ$9:AZ$400),0))</f>
        <v>27.148702987786248</v>
      </c>
      <c r="BD109" s="20">
        <f t="shared" si="51"/>
        <v>0.68660953873033914</v>
      </c>
      <c r="BE109" s="1"/>
      <c r="BF109" s="22">
        <f>$A109*BH$4/'PB_&amp;_MAR 30'!$F$1</f>
        <v>25.900423873671134</v>
      </c>
      <c r="BG109" s="1">
        <v>-496.0186319845858</v>
      </c>
      <c r="BH109" s="6">
        <f t="shared" si="52"/>
        <v>0.68361848040784556</v>
      </c>
      <c r="BI109" s="24" cm="1">
        <f t="array" ref="BI109">INDEX(BF$9:BF$400,MATCH(MIN(ABS($A109-BF$9:BF$400)),ABS($A109-BF$9:BF$400),0))</f>
        <v>27.326135279561289</v>
      </c>
      <c r="BJ109" s="20">
        <f t="shared" si="53"/>
        <v>0.68023527853197796</v>
      </c>
      <c r="BK109" s="1"/>
      <c r="BL109" s="22">
        <f>$A109*BN$4/'PB_&amp;_MAR 30'!$F$1</f>
        <v>26.50282084854166</v>
      </c>
      <c r="BM109" s="1">
        <v>-489.09669556840078</v>
      </c>
      <c r="BN109" s="6">
        <f t="shared" si="54"/>
        <v>0.69512443596174611</v>
      </c>
      <c r="BO109" s="24" cm="1">
        <f t="array" ref="BO109">INDEX(BL$9:BL$400,MATCH(MIN(ABS($A109-BL$9:BL$400)),ABS($A109-BL$9:BL$400),0))</f>
        <v>27.47540143013952</v>
      </c>
      <c r="BP109" s="20">
        <f t="shared" si="55"/>
        <v>0.69285663427746247</v>
      </c>
      <c r="BQ109" s="1"/>
      <c r="BR109" s="22">
        <f>$A109*BT$4/'PB_&amp;_MAR 30'!$F$1</f>
        <v>26.118795104716163</v>
      </c>
      <c r="BS109" s="1">
        <v>-485.17358863198461</v>
      </c>
      <c r="BT109" s="6">
        <f t="shared" si="56"/>
        <v>0.69312323896191386</v>
      </c>
      <c r="BU109" s="24" cm="1">
        <f t="array" ref="BU109">INDEX(BR$9:BR$400,MATCH(MIN(ABS($A109-BR$9:BR$400)),ABS($A109-BR$9:BR$400),0))</f>
        <v>27.077282998467211</v>
      </c>
      <c r="BV109" s="20">
        <f t="shared" si="57"/>
        <v>0.69082411370173158</v>
      </c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22">
        <f t="shared" si="58"/>
        <v>27.292077140521609</v>
      </c>
      <c r="CJ109" s="6">
        <f t="shared" si="59"/>
        <v>0.67299769742974191</v>
      </c>
      <c r="CK109" s="6">
        <f>_xlfn.STDEV.P(H109,N109,T109,Z109,AF109,AL109,AR109,AX109,BD109,BJ109,BP109,BV109)</f>
        <v>1.8259673756958406E-2</v>
      </c>
      <c r="CL109" s="1"/>
      <c r="CM109" s="6"/>
      <c r="CN109" s="25">
        <f t="shared" si="60"/>
        <v>27.410000938873562</v>
      </c>
      <c r="CO109" s="6">
        <f t="shared" si="61"/>
        <v>0.65228642899419953</v>
      </c>
      <c r="CP109" s="6">
        <f>_xlfn.STDEV.P(H109,N109,T109)</f>
        <v>1.2717331144688412E-2</v>
      </c>
      <c r="CQ109" s="6"/>
      <c r="CR109" s="25">
        <f t="shared" si="62"/>
        <v>27.133967409552199</v>
      </c>
      <c r="CS109" s="6">
        <f t="shared" si="63"/>
        <v>0.68360031621684136</v>
      </c>
      <c r="CT109" s="6">
        <f>_xlfn.STDEV.P(Z109,AF109,AL109)</f>
        <v>1.254617819654473E-2</v>
      </c>
      <c r="CU109" s="6"/>
      <c r="CV109" s="25">
        <f t="shared" si="64"/>
        <v>27.331400310937983</v>
      </c>
      <c r="CW109" s="6">
        <f t="shared" si="65"/>
        <v>0.66813203567086976</v>
      </c>
      <c r="CX109" s="6">
        <f>_xlfn.STDEV.P(AR109,AX109,BD109)</f>
        <v>1.3951049817435043E-2</v>
      </c>
      <c r="CY109" s="6"/>
      <c r="CZ109" s="25">
        <f t="shared" si="66"/>
        <v>27.292939902722676</v>
      </c>
      <c r="DA109" s="6">
        <f t="shared" si="67"/>
        <v>0.68797200883705745</v>
      </c>
      <c r="DB109" s="6">
        <f>_xlfn.STDEV.P(BJ109,BP109,BV109)</f>
        <v>5.5332649694276375E-3</v>
      </c>
      <c r="DC109" s="6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</row>
    <row r="110" spans="1:129" x14ac:dyDescent="0.25">
      <c r="A110" s="4">
        <v>27.75</v>
      </c>
      <c r="B110" s="3">
        <v>0.5</v>
      </c>
      <c r="C110" s="1"/>
      <c r="D110" s="22">
        <f>$A110*F$4/'PB_&amp;_MAR 30'!$F$1</f>
        <v>26.458632167078608</v>
      </c>
      <c r="E110" s="1">
        <v>-557.56636801541435</v>
      </c>
      <c r="F110" s="6">
        <f t="shared" si="34"/>
        <v>0.64547599180625326</v>
      </c>
      <c r="G110" s="24" cm="1">
        <f t="array" ref="G110">INDEX(D$9:D$400,MATCH(MIN(ABS($A110-D$9:D$400)),ABS($A110-D$9:D$400),0))</f>
        <v>27.888828500434208</v>
      </c>
      <c r="H110" s="20">
        <f t="shared" si="35"/>
        <v>0.64212004262725142</v>
      </c>
      <c r="I110" s="1"/>
      <c r="J110" s="22">
        <f>$A110*L$4/'PB_&amp;_MAR 30'!$F$1</f>
        <v>26.879467595173196</v>
      </c>
      <c r="K110" s="1">
        <v>-525.09692678227361</v>
      </c>
      <c r="L110" s="6">
        <f t="shared" si="36"/>
        <v>0.67134875332947441</v>
      </c>
      <c r="M110" s="24" cm="1">
        <f t="array" ref="M110">INDEX(J$9:J$400,MATCH(MIN(ABS($A110-J$9:J$400)),ABS($A110-J$9:J$400),0))</f>
        <v>27.848097058062322</v>
      </c>
      <c r="N110" s="20">
        <f t="shared" si="37"/>
        <v>0.66909474675613734</v>
      </c>
      <c r="O110" s="1"/>
      <c r="P110" s="22">
        <f>$A110*R$4/'PB_&amp;_MAR 30'!$F$1</f>
        <v>26.499198045011177</v>
      </c>
      <c r="Q110" s="1">
        <v>-558.67881984585745</v>
      </c>
      <c r="R110" s="6">
        <f t="shared" si="38"/>
        <v>0.6453124487141515</v>
      </c>
      <c r="S110" s="24" cm="1">
        <f t="array" ref="S110">INDEX(P$9:P$400,MATCH(MIN(ABS($A110-P$9:P$400)),ABS($A110-P$9:P$400),0))</f>
        <v>27.93158712852529</v>
      </c>
      <c r="T110" s="20">
        <f t="shared" si="39"/>
        <v>0.64253539164491291</v>
      </c>
      <c r="U110" s="1"/>
      <c r="V110" s="22">
        <f>$A110*X$4/'PB_&amp;_MAR 30'!$F$1</f>
        <v>25.940879414248023</v>
      </c>
      <c r="W110" s="1">
        <v>-505.6663102119461</v>
      </c>
      <c r="X110" s="6">
        <f t="shared" si="40"/>
        <v>0.67205894091192808</v>
      </c>
      <c r="Y110" s="24" cm="1">
        <f t="array" ref="Y110">INDEX(V$9:V$400,MATCH(MIN(ABS($A110-V$9:V$400)),ABS($A110-V$9:V$400),0))</f>
        <v>27.810232676542036</v>
      </c>
      <c r="Z110" s="20">
        <f t="shared" si="41"/>
        <v>0.66761776130332939</v>
      </c>
      <c r="AA110" s="1"/>
      <c r="AB110" s="22">
        <f>$A110*AD$4/'PB_&amp;_MAR 30'!$F$1</f>
        <v>26.557127627303696</v>
      </c>
      <c r="AC110" s="1">
        <v>-499.25541907514457</v>
      </c>
      <c r="AD110" s="6">
        <f t="shared" si="42"/>
        <v>0.68372988485535569</v>
      </c>
      <c r="AE110" s="24" cm="1">
        <f t="array" ref="AE110">INDEX(AB$9:AB$400,MATCH(MIN(ABS($A110-AB$9:AB$400)),ABS($A110-AB$9:AB$400),0))</f>
        <v>27.514141235494826</v>
      </c>
      <c r="AF110" s="20">
        <f t="shared" si="43"/>
        <v>0.68157288238618863</v>
      </c>
      <c r="AG110" s="1"/>
      <c r="AH110" s="22">
        <f>$A110*AJ$4/'PB_&amp;_MAR 30'!$F$1</f>
        <v>26.544892336535796</v>
      </c>
      <c r="AI110" s="1">
        <v>-472.52200867052028</v>
      </c>
      <c r="AJ110" s="6">
        <f t="shared" si="44"/>
        <v>0.70052708971905087</v>
      </c>
      <c r="AK110" s="24" cm="1">
        <f t="array" ref="AK110">INDEX(AH$9:AH$400,MATCH(MIN(ABS($A110-AH$9:AH$400)),ABS($A110-AH$9:AH$400),0))</f>
        <v>27.97975138175395</v>
      </c>
      <c r="AL110" s="20">
        <f t="shared" si="45"/>
        <v>0.69712211820205805</v>
      </c>
      <c r="AM110" s="1"/>
      <c r="AN110" s="22">
        <f>$A110*AP$4/'PB_&amp;_MAR 30'!$F$1</f>
        <v>26.442170254426706</v>
      </c>
      <c r="AO110" s="1">
        <v>-523.06226396917157</v>
      </c>
      <c r="AP110" s="6">
        <f t="shared" si="46"/>
        <v>0.66720808877501314</v>
      </c>
      <c r="AQ110" s="24" cm="1">
        <f t="array" ref="AQ110">INDEX(AN$9:AN$400,MATCH(MIN(ABS($A110-AN$9:AN$400)),ABS($A110-AN$9:AN$400),0))</f>
        <v>27.871476754665984</v>
      </c>
      <c r="AR110" s="20">
        <f t="shared" si="47"/>
        <v>0.66374650232100318</v>
      </c>
      <c r="AS110" s="1"/>
      <c r="AT110" s="22">
        <f>$A110*AV$4/'PB_&amp;_MAR 30'!$F$1</f>
        <v>26.964607899460219</v>
      </c>
      <c r="AU110" s="1">
        <v>-554.53009152215805</v>
      </c>
      <c r="AV110" s="6">
        <f t="shared" si="48"/>
        <v>0.65402280090283826</v>
      </c>
      <c r="AW110" s="24" cm="1">
        <f t="array" ref="AW110">INDEX(AT$9:AT$400,MATCH(MIN(ABS($A110-AT$9:AT$400)),ABS($A110-AT$9:AT$400),0))</f>
        <v>27.93630548142275</v>
      </c>
      <c r="AX110" s="20">
        <f t="shared" si="49"/>
        <v>0.65185541784395484</v>
      </c>
      <c r="AY110" s="1"/>
      <c r="AZ110" s="22">
        <f>$A110*BB$4/'PB_&amp;_MAR 30'!$F$1</f>
        <v>27.148702987786248</v>
      </c>
      <c r="BA110" s="1">
        <v>-505.729619460501</v>
      </c>
      <c r="BB110" s="6">
        <f t="shared" si="50"/>
        <v>0.68660953873033914</v>
      </c>
      <c r="BC110" s="24" cm="1">
        <f t="array" ref="BC110">INDEX(AZ$9:AZ$400,MATCH(MIN(ABS($A110-AZ$9:AZ$400)),ABS($A110-AZ$9:AZ$400),0))</f>
        <v>27.637868807386003</v>
      </c>
      <c r="BD110" s="20">
        <f t="shared" si="51"/>
        <v>0.68551129049695592</v>
      </c>
      <c r="BE110" s="1"/>
      <c r="BF110" s="22">
        <f>$A110*BH$4/'PB_&amp;_MAR 30'!$F$1</f>
        <v>26.375661008967846</v>
      </c>
      <c r="BG110" s="1">
        <v>-497.79780346820809</v>
      </c>
      <c r="BH110" s="6">
        <f t="shared" si="52"/>
        <v>0.68248365009844514</v>
      </c>
      <c r="BI110" s="24" cm="1">
        <f t="array" ref="BI110">INDEX(BF$9:BF$400,MATCH(MIN(ABS($A110-BF$9:BF$400)),ABS($A110-BF$9:BF$400),0))</f>
        <v>27.801372414858005</v>
      </c>
      <c r="BJ110" s="20">
        <f t="shared" si="53"/>
        <v>0.67911235091975486</v>
      </c>
      <c r="BK110" s="1"/>
      <c r="BL110" s="22">
        <f>$A110*BN$4/'PB_&amp;_MAR 30'!$F$1</f>
        <v>26.98911113934059</v>
      </c>
      <c r="BM110" s="1">
        <v>-490.9377360308286</v>
      </c>
      <c r="BN110" s="6">
        <f t="shared" si="54"/>
        <v>0.69397683415930989</v>
      </c>
      <c r="BO110" s="24" cm="1">
        <f t="array" ref="BO110">INDEX(BL$9:BL$400,MATCH(MIN(ABS($A110-BL$9:BL$400)),ABS($A110-BL$9:BL$400),0))</f>
        <v>27.961691720938447</v>
      </c>
      <c r="BP110" s="20">
        <f t="shared" si="55"/>
        <v>0.6917744535845799</v>
      </c>
      <c r="BQ110" s="1"/>
      <c r="BR110" s="22">
        <f>$A110*BT$4/'PB_&amp;_MAR 30'!$F$1</f>
        <v>26.598039051591684</v>
      </c>
      <c r="BS110" s="1">
        <v>-487.01563102119462</v>
      </c>
      <c r="BT110" s="6">
        <f t="shared" si="56"/>
        <v>0.69195813019395824</v>
      </c>
      <c r="BU110" s="24" cm="1">
        <f t="array" ref="BU110">INDEX(BR$9:BR$400,MATCH(MIN(ABS($A110-BR$9:BR$400)),ABS($A110-BR$9:BR$400),0))</f>
        <v>27.556526945342739</v>
      </c>
      <c r="BV110" s="20">
        <f t="shared" si="57"/>
        <v>0.68971005963876286</v>
      </c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22">
        <f t="shared" si="58"/>
        <v>27.811490008785551</v>
      </c>
      <c r="CJ110" s="6">
        <f t="shared" si="59"/>
        <v>0.67181441814374077</v>
      </c>
      <c r="CK110" s="6">
        <f>_xlfn.STDEV.P(H110,N110,T110,Z110,AF110,AL110,AR110,AX110,BD110,BJ110,BP110,BV110)</f>
        <v>1.8080162404345238E-2</v>
      </c>
      <c r="CL110" s="1"/>
      <c r="CM110" s="6"/>
      <c r="CN110" s="25">
        <f t="shared" si="60"/>
        <v>27.889504229007272</v>
      </c>
      <c r="CO110" s="6">
        <f t="shared" si="61"/>
        <v>0.65125006034276722</v>
      </c>
      <c r="CP110" s="6">
        <f>_xlfn.STDEV.P(H110,N110,T110)</f>
        <v>1.2619238053999273E-2</v>
      </c>
      <c r="CQ110" s="6"/>
      <c r="CR110" s="25">
        <f t="shared" si="62"/>
        <v>27.768041764596934</v>
      </c>
      <c r="CS110" s="6">
        <f t="shared" si="63"/>
        <v>0.68210425396385865</v>
      </c>
      <c r="CT110" s="6">
        <f>_xlfn.STDEV.P(Z110,AF110,AL110)</f>
        <v>1.2050962224847608E-2</v>
      </c>
      <c r="CU110" s="6"/>
      <c r="CV110" s="25">
        <f t="shared" si="64"/>
        <v>27.81521701449158</v>
      </c>
      <c r="CW110" s="6">
        <f t="shared" si="65"/>
        <v>0.66703773688730461</v>
      </c>
      <c r="CX110" s="6">
        <f>_xlfn.STDEV.P(AR110,AX110,BD110)</f>
        <v>1.3935652352546915E-2</v>
      </c>
      <c r="CY110" s="6"/>
      <c r="CZ110" s="25">
        <f t="shared" si="66"/>
        <v>27.773197027046397</v>
      </c>
      <c r="DA110" s="6">
        <f t="shared" si="67"/>
        <v>0.68686562138103258</v>
      </c>
      <c r="DB110" s="6">
        <f>_xlfn.STDEV.P(BJ110,BP110,BV110)</f>
        <v>5.5467908274468196E-3</v>
      </c>
      <c r="DC110" s="6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</row>
    <row r="111" spans="1:129" x14ac:dyDescent="0.25">
      <c r="A111" s="4">
        <v>28.25</v>
      </c>
      <c r="B111" s="3">
        <v>0.5</v>
      </c>
      <c r="C111" s="1"/>
      <c r="D111" s="22">
        <f>$A111*F$4/'PB_&amp;_MAR 30'!$F$1</f>
        <v>26.935364278197142</v>
      </c>
      <c r="E111" s="1">
        <v>-559.35931599229298</v>
      </c>
      <c r="F111" s="6">
        <f t="shared" si="34"/>
        <v>0.64433596052081477</v>
      </c>
      <c r="G111" s="24" cm="1">
        <f t="array" ref="G111">INDEX(D$9:D$400,MATCH(MIN(ABS($A111-D$9:D$400)),ABS($A111-D$9:D$400),0))</f>
        <v>28.365295760379897</v>
      </c>
      <c r="H111" s="20">
        <f t="shared" si="35"/>
        <v>0.64100808210376581</v>
      </c>
      <c r="I111" s="1"/>
      <c r="J111" s="22">
        <f>$A111*L$4/'PB_&amp;_MAR 30'!$F$1</f>
        <v>27.363782326617756</v>
      </c>
      <c r="K111" s="1">
        <v>-526.81861271676303</v>
      </c>
      <c r="L111" s="6">
        <f t="shared" si="36"/>
        <v>0.67027117279170134</v>
      </c>
      <c r="M111" s="24" cm="1">
        <f t="array" ref="M111">INDEX(J$9:J$400,MATCH(MIN(ABS($A111-J$9:J$400)),ABS($A111-J$9:J$400),0))</f>
        <v>28.332411789506882</v>
      </c>
      <c r="N111" s="20">
        <f t="shared" si="37"/>
        <v>0.66809955053095593</v>
      </c>
      <c r="O111" s="1"/>
      <c r="P111" s="22">
        <f>$A111*R$4/'PB_&amp;_MAR 30'!$F$1</f>
        <v>26.976661072849215</v>
      </c>
      <c r="Q111" s="1">
        <v>-560.36124277456656</v>
      </c>
      <c r="R111" s="6">
        <f t="shared" si="38"/>
        <v>0.64424433149256854</v>
      </c>
      <c r="S111" s="24" cm="1">
        <f t="array" ref="S111">INDEX(P$9:P$400,MATCH(MIN(ABS($A111-P$9:P$400)),ABS($A111-P$9:P$400),0))</f>
        <v>28.408784899125646</v>
      </c>
      <c r="T111" s="20">
        <f t="shared" si="39"/>
        <v>0.64185628425000174</v>
      </c>
      <c r="U111" s="1"/>
      <c r="V111" s="22">
        <f>$A111*X$4/'PB_&amp;_MAR 30'!$F$1</f>
        <v>26.408282646937181</v>
      </c>
      <c r="W111" s="1">
        <v>-507.41504816955688</v>
      </c>
      <c r="X111" s="6">
        <f t="shared" si="40"/>
        <v>0.67092482743372128</v>
      </c>
      <c r="Y111" s="24" cm="1">
        <f t="array" ref="Y111">INDEX(V$9:V$400,MATCH(MIN(ABS($A111-V$9:V$400)),ABS($A111-V$9:V$400),0))</f>
        <v>28.277895577693794</v>
      </c>
      <c r="Z111" s="20">
        <f t="shared" si="41"/>
        <v>0.66651902033960808</v>
      </c>
      <c r="AA111" s="1"/>
      <c r="AB111" s="22">
        <f>$A111*AD$4/'PB_&amp;_MAR 30'!$F$1</f>
        <v>27.035634431399263</v>
      </c>
      <c r="AC111" s="1">
        <v>-500.95337186897888</v>
      </c>
      <c r="AD111" s="6">
        <f t="shared" si="42"/>
        <v>0.68265425962406445</v>
      </c>
      <c r="AE111" s="24" cm="1">
        <f t="array" ref="AE111">INDEX(AB$9:AB$400,MATCH(MIN(ABS($A111-AB$9:AB$400)),ABS($A111-AB$9:AB$400),0))</f>
        <v>28.470889006572563</v>
      </c>
      <c r="AF111" s="20">
        <f t="shared" si="43"/>
        <v>0.67950791202237271</v>
      </c>
      <c r="AG111" s="1"/>
      <c r="AH111" s="22">
        <f>$A111*AJ$4/'PB_&amp;_MAR 30'!$F$1</f>
        <v>27.023178684941847</v>
      </c>
      <c r="AI111" s="1">
        <v>-474.27300096339121</v>
      </c>
      <c r="AJ111" s="6">
        <f t="shared" si="44"/>
        <v>0.69941735356241996</v>
      </c>
      <c r="AK111" s="24" cm="1">
        <f t="array" ref="AK111">INDEX(AH$9:AH$400,MATCH(MIN(ABS($A111-AH$9:AH$400)),ABS($A111-AH$9:AH$400),0))</f>
        <v>28.457772015521996</v>
      </c>
      <c r="AL111" s="20">
        <f t="shared" si="45"/>
        <v>0.69605167246796729</v>
      </c>
      <c r="AM111" s="1"/>
      <c r="AN111" s="22">
        <f>$A111*AP$4/'PB_&amp;_MAR 30'!$F$1</f>
        <v>26.918605754506462</v>
      </c>
      <c r="AO111" s="1">
        <v>-524.81156551059735</v>
      </c>
      <c r="AP111" s="6">
        <f t="shared" si="46"/>
        <v>0.66609511725444814</v>
      </c>
      <c r="AQ111" s="24" cm="1">
        <f t="array" ref="AQ111">INDEX(AN$9:AN$400,MATCH(MIN(ABS($A111-AN$9:AN$400)),ABS($A111-AN$9:AN$400),0))</f>
        <v>28.347647568356813</v>
      </c>
      <c r="AR111" s="20">
        <f t="shared" si="47"/>
        <v>0.66259492441406187</v>
      </c>
      <c r="AS111" s="1"/>
      <c r="AT111" s="22">
        <f>$A111*AV$4/'PB_&amp;_MAR 30'!$F$1</f>
        <v>27.450456690441484</v>
      </c>
      <c r="AU111" s="1">
        <v>-556.32498073217732</v>
      </c>
      <c r="AV111" s="6">
        <f t="shared" si="48"/>
        <v>0.65290295050866465</v>
      </c>
      <c r="AW111" s="24" cm="1">
        <f t="array" ref="AW111">INDEX(AT$9:AT$400,MATCH(MIN(ABS($A111-AT$9:AT$400)),ABS($A111-AT$9:AT$400),0))</f>
        <v>28.422154272404015</v>
      </c>
      <c r="AX111" s="20">
        <f t="shared" si="49"/>
        <v>0.65075764174321538</v>
      </c>
      <c r="AY111" s="1"/>
      <c r="AZ111" s="22">
        <f>$A111*BB$4/'PB_&amp;_MAR 30'!$F$1</f>
        <v>27.637868807386003</v>
      </c>
      <c r="BA111" s="1">
        <v>-507.50190269749521</v>
      </c>
      <c r="BB111" s="6">
        <f t="shared" si="50"/>
        <v>0.68551129049695592</v>
      </c>
      <c r="BC111" s="24" cm="1">
        <f t="array" ref="BC111">INDEX(AZ$9:AZ$400,MATCH(MIN(ABS($A111-AZ$9:AZ$400)),ABS($A111-AZ$9:AZ$400),0))</f>
        <v>28.127034626985754</v>
      </c>
      <c r="BD111" s="20">
        <f t="shared" si="51"/>
        <v>0.6843828134679466</v>
      </c>
      <c r="BE111" s="1"/>
      <c r="BF111" s="22">
        <f>$A111*BH$4/'PB_&amp;_MAR 30'!$F$1</f>
        <v>26.850898144264569</v>
      </c>
      <c r="BG111" s="1">
        <v>-499.57184007707139</v>
      </c>
      <c r="BH111" s="6">
        <f t="shared" si="52"/>
        <v>0.6813520950278652</v>
      </c>
      <c r="BI111" s="24" cm="1">
        <f t="array" ref="BI111">INDEX(BF$9:BF$400,MATCH(MIN(ABS($A111-BF$9:BF$400)),ABS($A111-BF$9:BF$400),0))</f>
        <v>28.276345529524001</v>
      </c>
      <c r="BJ111" s="20">
        <f t="shared" si="53"/>
        <v>0.67806075960672174</v>
      </c>
      <c r="BK111" s="1"/>
      <c r="BL111" s="22">
        <f>$A111*BN$4/'PB_&amp;_MAR 30'!$F$1</f>
        <v>27.47540143013952</v>
      </c>
      <c r="BM111" s="1">
        <v>-492.73481695568404</v>
      </c>
      <c r="BN111" s="6">
        <f t="shared" si="54"/>
        <v>0.69285663427746247</v>
      </c>
      <c r="BO111" s="24" cm="1">
        <f t="array" ref="BO111">INDEX(BL$9:BL$400,MATCH(MIN(ABS($A111-BL$9:BL$400)),ABS($A111-BL$9:BL$400),0))</f>
        <v>28.447982011737377</v>
      </c>
      <c r="BP111" s="20">
        <f t="shared" si="55"/>
        <v>0.69076479820288561</v>
      </c>
      <c r="BQ111" s="1"/>
      <c r="BR111" s="22">
        <f>$A111*BT$4/'PB_&amp;_MAR 30'!$F$1</f>
        <v>27.077282998467211</v>
      </c>
      <c r="BS111" s="1">
        <v>-488.80851637764937</v>
      </c>
      <c r="BT111" s="6">
        <f t="shared" si="56"/>
        <v>0.69082411370173158</v>
      </c>
      <c r="BU111" s="24" cm="1">
        <f t="array" ref="BU111">INDEX(BR$9:BR$400,MATCH(MIN(ABS($A111-BR$9:BR$400)),ABS($A111-BR$9:BR$400),0))</f>
        <v>28.035770892218263</v>
      </c>
      <c r="BV111" s="20">
        <f t="shared" si="57"/>
        <v>0.68855164462188778</v>
      </c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22">
        <f t="shared" si="58"/>
        <v>28.330831995835585</v>
      </c>
      <c r="CJ111" s="6">
        <f t="shared" si="59"/>
        <v>0.67067959198094929</v>
      </c>
      <c r="CK111" s="6">
        <f>_xlfn.STDEV.P(H111,N111,T111,Z111,AF111,AL111,AR111,AX111,BD111,BJ111,BP111,BV111)</f>
        <v>1.7991113270089072E-2</v>
      </c>
      <c r="CL111" s="1"/>
      <c r="CM111" s="6"/>
      <c r="CN111" s="25">
        <f t="shared" si="60"/>
        <v>28.368830816337475</v>
      </c>
      <c r="CO111" s="6">
        <f t="shared" si="61"/>
        <v>0.6503213056282412</v>
      </c>
      <c r="CP111" s="6">
        <f>_xlfn.STDEV.P(H111,N111,T111)</f>
        <v>1.257588580275488E-2</v>
      </c>
      <c r="CQ111" s="6"/>
      <c r="CR111" s="25">
        <f t="shared" si="62"/>
        <v>28.402185533262784</v>
      </c>
      <c r="CS111" s="6">
        <f t="shared" si="63"/>
        <v>0.68069286827664932</v>
      </c>
      <c r="CT111" s="6">
        <f>_xlfn.STDEV.P(Z111,AF111,AL111)</f>
        <v>1.2085734743271558E-2</v>
      </c>
      <c r="CU111" s="6"/>
      <c r="CV111" s="25">
        <f t="shared" si="64"/>
        <v>28.298945489248862</v>
      </c>
      <c r="CW111" s="6">
        <f t="shared" si="65"/>
        <v>0.66591179320840788</v>
      </c>
      <c r="CX111" s="6">
        <f>_xlfn.STDEV.P(AR111,AX111,BD111)</f>
        <v>1.3926336137658897E-2</v>
      </c>
      <c r="CY111" s="6"/>
      <c r="CZ111" s="25">
        <f t="shared" si="66"/>
        <v>28.253366144493214</v>
      </c>
      <c r="DA111" s="6">
        <f t="shared" si="67"/>
        <v>0.68579240081049841</v>
      </c>
      <c r="DB111" s="6">
        <f>_xlfn.STDEV.P(BJ111,BP111,BV111)</f>
        <v>5.5412525040958848E-3</v>
      </c>
      <c r="DC111" s="6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</row>
    <row r="112" spans="1:129" x14ac:dyDescent="0.25">
      <c r="A112" s="4">
        <v>28.75</v>
      </c>
      <c r="B112" s="3">
        <v>0.5</v>
      </c>
      <c r="C112" s="1"/>
      <c r="D112" s="22">
        <f>$A112*F$4/'PB_&amp;_MAR 30'!$F$1</f>
        <v>27.412096389315675</v>
      </c>
      <c r="E112" s="1">
        <v>-561.13422928709065</v>
      </c>
      <c r="F112" s="6">
        <f t="shared" si="34"/>
        <v>0.64320739644025915</v>
      </c>
      <c r="G112" s="24" cm="1">
        <f t="array" ref="G112">INDEX(D$9:D$400,MATCH(MIN(ABS($A112-D$9:D$400)),ABS($A112-D$9:D$400),0))</f>
        <v>28.842292722671278</v>
      </c>
      <c r="H112" s="20">
        <f t="shared" si="35"/>
        <v>0.63994728601873319</v>
      </c>
      <c r="I112" s="1"/>
      <c r="J112" s="22">
        <f>$A112*L$4/'PB_&amp;_MAR 30'!$F$1</f>
        <v>27.848097058062322</v>
      </c>
      <c r="K112" s="1">
        <v>-528.69822736030835</v>
      </c>
      <c r="L112" s="6">
        <f t="shared" si="36"/>
        <v>0.66909474675613734</v>
      </c>
      <c r="M112" s="24" cm="1">
        <f t="array" ref="M112">INDEX(J$9:J$400,MATCH(MIN(ABS($A112-J$9:J$400)),ABS($A112-J$9:J$400),0))</f>
        <v>28.816457457211751</v>
      </c>
      <c r="N112" s="20">
        <f t="shared" si="37"/>
        <v>0.66693296201321317</v>
      </c>
      <c r="O112" s="1"/>
      <c r="P112" s="22">
        <f>$A112*R$4/'PB_&amp;_MAR 30'!$F$1</f>
        <v>27.454124100687256</v>
      </c>
      <c r="Q112" s="1">
        <v>-561.72154624277459</v>
      </c>
      <c r="R112" s="6">
        <f t="shared" si="38"/>
        <v>0.6433807177506381</v>
      </c>
      <c r="S112" s="24" cm="1">
        <f t="array" ref="S112">INDEX(P$9:P$400,MATCH(MIN(ABS($A112-P$9:P$400)),ABS($A112-P$9:P$400),0))</f>
        <v>28.886513184201373</v>
      </c>
      <c r="T112" s="20">
        <f t="shared" si="39"/>
        <v>0.64096682928299853</v>
      </c>
      <c r="U112" s="1"/>
      <c r="V112" s="22">
        <f>$A112*X$4/'PB_&amp;_MAR 30'!$F$1</f>
        <v>26.875685879626332</v>
      </c>
      <c r="W112" s="1">
        <v>-509.15984104046248</v>
      </c>
      <c r="X112" s="6">
        <f t="shared" si="40"/>
        <v>0.66979327247263598</v>
      </c>
      <c r="Y112" s="24" cm="1">
        <f t="array" ref="Y112">INDEX(V$9:V$400,MATCH(MIN(ABS($A112-V$9:V$400)),ABS($A112-V$9:V$400),0))</f>
        <v>28.745298810382948</v>
      </c>
      <c r="Z112" s="20">
        <f t="shared" si="41"/>
        <v>0.66550661917588205</v>
      </c>
      <c r="AA112" s="1"/>
      <c r="AB112" s="22">
        <f>$A112*AD$4/'PB_&amp;_MAR 30'!$F$1</f>
        <v>27.514141235494826</v>
      </c>
      <c r="AC112" s="1">
        <v>-502.66040462427753</v>
      </c>
      <c r="AD112" s="6">
        <f t="shared" si="42"/>
        <v>0.68157288238618863</v>
      </c>
      <c r="AE112" s="24" cm="1">
        <f t="array" ref="AE112">INDEX(AB$9:AB$400,MATCH(MIN(ABS($A112-AB$9:AB$400)),ABS($A112-AB$9:AB$400),0))</f>
        <v>28.949661647781511</v>
      </c>
      <c r="AF112" s="20">
        <f t="shared" si="43"/>
        <v>0.67845275600071986</v>
      </c>
      <c r="AG112" s="1"/>
      <c r="AH112" s="22">
        <f>$A112*AJ$4/'PB_&amp;_MAR 30'!$F$1</f>
        <v>27.501465033347895</v>
      </c>
      <c r="AI112" s="1">
        <v>-476.06939306358385</v>
      </c>
      <c r="AJ112" s="6">
        <f t="shared" si="44"/>
        <v>0.69827884411655516</v>
      </c>
      <c r="AK112" s="24" cm="1">
        <f t="array" ref="AK112">INDEX(AH$9:AH$400,MATCH(MIN(ABS($A112-AH$9:AH$400)),ABS($A112-AH$9:AH$400),0))</f>
        <v>28.936324078566049</v>
      </c>
      <c r="AL112" s="20">
        <f t="shared" si="45"/>
        <v>0.69494483348390745</v>
      </c>
      <c r="AM112" s="1"/>
      <c r="AN112" s="22">
        <f>$A112*AP$4/'PB_&amp;_MAR 30'!$F$1</f>
        <v>27.395041254586225</v>
      </c>
      <c r="AO112" s="1">
        <v>-526.71572736030828</v>
      </c>
      <c r="AP112" s="6">
        <f t="shared" si="46"/>
        <v>0.6648836177736055</v>
      </c>
      <c r="AQ112" s="24" cm="1">
        <f t="array" ref="AQ112">INDEX(AN$9:AN$400,MATCH(MIN(ABS($A112-AN$9:AN$400)),ABS($A112-AN$9:AN$400),0))</f>
        <v>28.824347754825506</v>
      </c>
      <c r="AR112" s="20">
        <f t="shared" si="47"/>
        <v>0.66146900441509404</v>
      </c>
      <c r="AS112" s="1"/>
      <c r="AT112" s="22">
        <f>$A112*AV$4/'PB_&amp;_MAR 30'!$F$1</f>
        <v>27.93630548142275</v>
      </c>
      <c r="AU112" s="1">
        <v>-558.00395953757231</v>
      </c>
      <c r="AV112" s="6">
        <f t="shared" si="48"/>
        <v>0.65185541784395484</v>
      </c>
      <c r="AW112" s="24" cm="1">
        <f t="array" ref="AW112">INDEX(AT$9:AT$400,MATCH(MIN(ABS($A112-AT$9:AT$400)),ABS($A112-AT$9:AT$400),0))</f>
        <v>28.907733147390289</v>
      </c>
      <c r="AX112" s="20">
        <f t="shared" si="49"/>
        <v>0.64970276400387605</v>
      </c>
      <c r="AY112" s="1"/>
      <c r="AZ112" s="22">
        <f>$A112*BB$4/'PB_&amp;_MAR 30'!$F$1</f>
        <v>28.127034626985754</v>
      </c>
      <c r="BA112" s="1">
        <v>-509.32296724470137</v>
      </c>
      <c r="BB112" s="6">
        <f t="shared" si="50"/>
        <v>0.6843828134679466</v>
      </c>
      <c r="BC112" s="24" cm="1">
        <f t="array" ref="BC112">INDEX(AZ$9:AZ$400,MATCH(MIN(ABS($A112-AZ$9:AZ$400)),ABS($A112-AZ$9:AZ$400),0))</f>
        <v>28.616200446585506</v>
      </c>
      <c r="BD112" s="20">
        <f t="shared" si="51"/>
        <v>0.68336539524905482</v>
      </c>
      <c r="BE112" s="1"/>
      <c r="BF112" s="22">
        <f>$A112*BH$4/'PB_&amp;_MAR 30'!$F$1</f>
        <v>27.326135279561289</v>
      </c>
      <c r="BG112" s="1">
        <v>-501.32276974951839</v>
      </c>
      <c r="BH112" s="6">
        <f t="shared" si="52"/>
        <v>0.68023527853197796</v>
      </c>
      <c r="BI112" s="24" cm="1">
        <f t="array" ref="BI112">INDEX(BF$9:BF$400,MATCH(MIN(ABS($A112-BF$9:BF$400)),ABS($A112-BF$9:BF$400),0))</f>
        <v>28.75184668545144</v>
      </c>
      <c r="BJ112" s="20">
        <f t="shared" si="53"/>
        <v>0.67696714937613656</v>
      </c>
      <c r="BK112" s="1"/>
      <c r="BL112" s="22">
        <f>$A112*BN$4/'PB_&amp;_MAR 30'!$F$1</f>
        <v>27.961691720938447</v>
      </c>
      <c r="BM112" s="1">
        <v>-494.47090558766865</v>
      </c>
      <c r="BN112" s="6">
        <f t="shared" si="54"/>
        <v>0.6917744535845799</v>
      </c>
      <c r="BO112" s="24" cm="1">
        <f t="array" ref="BO112">INDEX(BL$9:BL$400,MATCH(MIN(ABS($A112-BL$9:BL$400)),ABS($A112-BL$9:BL$400),0))</f>
        <v>28.93400214126364</v>
      </c>
      <c r="BP112" s="20">
        <f t="shared" si="55"/>
        <v>0.68967563041059377</v>
      </c>
      <c r="BQ112" s="1"/>
      <c r="BR112" s="22">
        <f>$A112*BT$4/'PB_&amp;_MAR 30'!$F$1</f>
        <v>27.556526945342739</v>
      </c>
      <c r="BS112" s="1">
        <v>-490.56984104046251</v>
      </c>
      <c r="BT112" s="6">
        <f t="shared" si="56"/>
        <v>0.68971005963876286</v>
      </c>
      <c r="BU112" s="24" cm="1">
        <f t="array" ref="BU112">INDEX(BR$9:BR$400,MATCH(MIN(ABS($A112-BR$9:BR$400)),ABS($A112-BR$9:BR$400),0))</f>
        <v>28.514748592456638</v>
      </c>
      <c r="BV112" s="20">
        <f t="shared" si="57"/>
        <v>0.68746741537882206</v>
      </c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22">
        <f t="shared" si="58"/>
        <v>28.810452222398993</v>
      </c>
      <c r="CJ112" s="6">
        <f t="shared" si="59"/>
        <v>0.66961655373408602</v>
      </c>
      <c r="CK112" s="6">
        <f>_xlfn.STDEV.P(H112,N112,T112,Z112,AF112,AL112,AR112,AX112,BD112,BJ112,BP112,BV112)</f>
        <v>1.7962435129231652E-2</v>
      </c>
      <c r="CL112" s="1"/>
      <c r="CM112" s="6"/>
      <c r="CN112" s="25">
        <f t="shared" si="60"/>
        <v>28.848421121361469</v>
      </c>
      <c r="CO112" s="6">
        <f t="shared" si="61"/>
        <v>0.64928235910498167</v>
      </c>
      <c r="CP112" s="6">
        <f>_xlfn.STDEV.P(H112,N112,T112)</f>
        <v>1.2487799496174418E-2</v>
      </c>
      <c r="CQ112" s="6"/>
      <c r="CR112" s="25">
        <f t="shared" si="62"/>
        <v>28.877094845576835</v>
      </c>
      <c r="CS112" s="6">
        <f t="shared" si="63"/>
        <v>0.67963473622016979</v>
      </c>
      <c r="CT112" s="6">
        <f>_xlfn.STDEV.P(Z112,AF112,AL112)</f>
        <v>1.2047127550878011E-2</v>
      </c>
      <c r="CU112" s="6"/>
      <c r="CV112" s="25">
        <f t="shared" si="64"/>
        <v>28.782760449600435</v>
      </c>
      <c r="CW112" s="6">
        <f t="shared" si="65"/>
        <v>0.66484572122267493</v>
      </c>
      <c r="CX112" s="6">
        <f>_xlfn.STDEV.P(AR112,AX112,BD112)</f>
        <v>1.3948592471074422E-2</v>
      </c>
      <c r="CY112" s="6"/>
      <c r="CZ112" s="25">
        <f t="shared" si="66"/>
        <v>28.733532473057238</v>
      </c>
      <c r="DA112" s="6">
        <f t="shared" si="67"/>
        <v>0.68470339838851757</v>
      </c>
      <c r="DB112" s="6">
        <f>_xlfn.STDEV.P(BJ112,BP112,BV112)</f>
        <v>5.544138946840407E-3</v>
      </c>
      <c r="DC112" s="6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</row>
    <row r="113" spans="1:129" x14ac:dyDescent="0.25">
      <c r="A113" s="4">
        <v>29.25</v>
      </c>
      <c r="B113" s="3">
        <v>0.5</v>
      </c>
      <c r="C113" s="1"/>
      <c r="D113" s="22">
        <f>$A113*F$4/'PB_&amp;_MAR 30'!$F$1</f>
        <v>27.888828500434208</v>
      </c>
      <c r="E113" s="1">
        <v>-562.84433044315995</v>
      </c>
      <c r="F113" s="6">
        <f t="shared" si="34"/>
        <v>0.64212004262725142</v>
      </c>
      <c r="G113" s="24" cm="1">
        <f t="array" ref="G113">INDEX(D$9:D$400,MATCH(MIN(ABS($A113-D$9:D$400)),ABS($A113-D$9:D$400),0))</f>
        <v>29.319024833789808</v>
      </c>
      <c r="H113" s="20">
        <f t="shared" si="35"/>
        <v>0.63887832751355833</v>
      </c>
      <c r="I113" s="1"/>
      <c r="J113" s="22">
        <f>$A113*L$4/'PB_&amp;_MAR 30'!$F$1</f>
        <v>28.332411789506882</v>
      </c>
      <c r="K113" s="1">
        <v>-530.28828516377655</v>
      </c>
      <c r="L113" s="6">
        <f t="shared" si="36"/>
        <v>0.66809955053095593</v>
      </c>
      <c r="M113" s="24" cm="1">
        <f t="array" ref="M113">INDEX(J$9:J$400,MATCH(MIN(ABS($A113-J$9:J$400)),ABS($A113-J$9:J$400),0))</f>
        <v>29.301041252396004</v>
      </c>
      <c r="N113" s="20">
        <f t="shared" si="37"/>
        <v>0.6659451733213716</v>
      </c>
      <c r="O113" s="1"/>
      <c r="P113" s="22">
        <f>$A113*R$4/'PB_&amp;_MAR 30'!$F$1</f>
        <v>27.93158712852529</v>
      </c>
      <c r="Q113" s="1">
        <v>-563.05304431599234</v>
      </c>
      <c r="R113" s="6">
        <f t="shared" si="38"/>
        <v>0.64253539164491291</v>
      </c>
      <c r="S113" s="24" cm="1">
        <f t="array" ref="S113">INDEX(P$9:P$400,MATCH(MIN(ABS($A113-P$9:P$400)),ABS($A113-P$9:P$400),0))</f>
        <v>29.363976212039411</v>
      </c>
      <c r="T113" s="20">
        <f t="shared" si="39"/>
        <v>0.64003280814167762</v>
      </c>
      <c r="U113" s="1"/>
      <c r="V113" s="22">
        <f>$A113*X$4/'PB_&amp;_MAR 30'!$F$1</f>
        <v>27.343089112315486</v>
      </c>
      <c r="W113" s="1">
        <v>-510.80037090558773</v>
      </c>
      <c r="X113" s="6">
        <f t="shared" si="40"/>
        <v>0.66872933546403968</v>
      </c>
      <c r="Y113" s="24" cm="1">
        <f t="array" ref="Y113">INDEX(V$9:V$400,MATCH(MIN(ABS($A113-V$9:V$400)),ABS($A113-V$9:V$400),0))</f>
        <v>29.212702043072099</v>
      </c>
      <c r="Z113" s="20">
        <f t="shared" si="41"/>
        <v>0.66446457170265627</v>
      </c>
      <c r="AA113" s="1"/>
      <c r="AB113" s="22">
        <f>$A113*AD$4/'PB_&amp;_MAR 30'!$F$1</f>
        <v>27.992648039590385</v>
      </c>
      <c r="AC113" s="1">
        <v>-504.3155250481696</v>
      </c>
      <c r="AD113" s="6">
        <f t="shared" si="42"/>
        <v>0.68052439075837157</v>
      </c>
      <c r="AE113" s="24" cm="1">
        <f t="array" ref="AE113">INDEX(AB$9:AB$400,MATCH(MIN(ABS($A113-AB$9:AB$400)),ABS($A113-AB$9:AB$400),0))</f>
        <v>29.428168451877074</v>
      </c>
      <c r="AF113" s="20">
        <f t="shared" si="43"/>
        <v>0.67748173795124356</v>
      </c>
      <c r="AG113" s="1"/>
      <c r="AH113" s="22">
        <f>$A113*AJ$4/'PB_&amp;_MAR 30'!$F$1</f>
        <v>27.97975138175395</v>
      </c>
      <c r="AI113" s="1">
        <v>-477.894527938343</v>
      </c>
      <c r="AJ113" s="6">
        <f t="shared" si="44"/>
        <v>0.69712211820205805</v>
      </c>
      <c r="AK113" s="24" cm="1">
        <f t="array" ref="AK113">INDEX(AH$9:AH$400,MATCH(MIN(ABS($A113-AH$9:AH$400)),ABS($A113-AH$9:AH$400),0))</f>
        <v>29.414610426972096</v>
      </c>
      <c r="AL113" s="20">
        <f t="shared" si="45"/>
        <v>0.69389919230950081</v>
      </c>
      <c r="AM113" s="1"/>
      <c r="AN113" s="22">
        <f>$A113*AP$4/'PB_&amp;_MAR 30'!$F$1</f>
        <v>27.871476754665984</v>
      </c>
      <c r="AO113" s="1">
        <v>-528.5029768786128</v>
      </c>
      <c r="AP113" s="6">
        <f t="shared" si="46"/>
        <v>0.66374650232100318</v>
      </c>
      <c r="AQ113" s="24" cm="1">
        <f t="array" ref="AQ113">INDEX(AN$9:AN$400,MATCH(MIN(ABS($A113-AN$9:AN$400)),ABS($A113-AN$9:AN$400),0))</f>
        <v>29.300783254905269</v>
      </c>
      <c r="AR113" s="20">
        <f t="shared" si="47"/>
        <v>0.66036579405517115</v>
      </c>
      <c r="AS113" s="1"/>
      <c r="AT113" s="22">
        <f>$A113*AV$4/'PB_&amp;_MAR 30'!$F$1</f>
        <v>28.422154272404015</v>
      </c>
      <c r="AU113" s="1">
        <v>-559.7634682080926</v>
      </c>
      <c r="AV113" s="6">
        <f t="shared" si="48"/>
        <v>0.65075764174321538</v>
      </c>
      <c r="AW113" s="24" cm="1">
        <f t="array" ref="AW113">INDEX(AT$9:AT$400,MATCH(MIN(ABS($A113-AT$9:AT$400)),ABS($A113-AT$9:AT$400),0))</f>
        <v>29.393851854366542</v>
      </c>
      <c r="AX113" s="20">
        <f t="shared" si="49"/>
        <v>0.64868504140268901</v>
      </c>
      <c r="AY113" s="1"/>
      <c r="AZ113" s="22">
        <f>$A113*BB$4/'PB_&amp;_MAR 30'!$F$1</f>
        <v>28.616200446585506</v>
      </c>
      <c r="BA113" s="1">
        <v>-510.96481213872835</v>
      </c>
      <c r="BB113" s="6">
        <f t="shared" si="50"/>
        <v>0.68336539524905482</v>
      </c>
      <c r="BC113" s="24" cm="1">
        <f t="array" ref="BC113">INDEX(AZ$9:AZ$400,MATCH(MIN(ABS($A113-AZ$9:AZ$400)),ABS($A113-AZ$9:AZ$400),0))</f>
        <v>29.10509450739659</v>
      </c>
      <c r="BD113" s="20">
        <f t="shared" si="51"/>
        <v>0.68229287447587694</v>
      </c>
      <c r="BE113" s="1"/>
      <c r="BF113" s="22">
        <f>$A113*BH$4/'PB_&amp;_MAR 30'!$F$1</f>
        <v>27.801372414858005</v>
      </c>
      <c r="BG113" s="1">
        <v>-503.08328034682086</v>
      </c>
      <c r="BH113" s="6">
        <f t="shared" si="52"/>
        <v>0.67911235091975486</v>
      </c>
      <c r="BI113" s="24" cm="1">
        <f t="array" ref="BI113">INDEX(BF$9:BF$400,MATCH(MIN(ABS($A113-BF$9:BF$400)),ABS($A113-BF$9:BF$400),0))</f>
        <v>29.22708382074816</v>
      </c>
      <c r="BJ113" s="20">
        <f t="shared" si="53"/>
        <v>0.67594727196095172</v>
      </c>
      <c r="BK113" s="1"/>
      <c r="BL113" s="22">
        <f>$A113*BN$4/'PB_&amp;_MAR 30'!$F$1</f>
        <v>28.447982011737377</v>
      </c>
      <c r="BM113" s="1">
        <v>-496.09064547206174</v>
      </c>
      <c r="BN113" s="6">
        <f t="shared" si="54"/>
        <v>0.69076479820288561</v>
      </c>
      <c r="BO113" s="24" cm="1">
        <f t="array" ref="BO113">INDEX(BL$9:BL$400,MATCH(MIN(ABS($A113-BL$9:BL$400)),ABS($A113-BL$9:BL$400),0))</f>
        <v>29.420562593335237</v>
      </c>
      <c r="BP113" s="20">
        <f t="shared" si="55"/>
        <v>0.6885914980139658</v>
      </c>
      <c r="BQ113" s="1"/>
      <c r="BR113" s="22">
        <f>$A113*BT$4/'PB_&amp;_MAR 30'!$F$1</f>
        <v>28.035770892218263</v>
      </c>
      <c r="BS113" s="1">
        <v>-492.40130057803469</v>
      </c>
      <c r="BT113" s="6">
        <f t="shared" si="56"/>
        <v>0.68855164462188778</v>
      </c>
      <c r="BU113" s="24" cm="1">
        <f t="array" ref="BU113">INDEX(BR$9:BR$400,MATCH(MIN(ABS($A113-BR$9:BR$400)),ABS($A113-BR$9:BR$400),0))</f>
        <v>29.473502732844839</v>
      </c>
      <c r="BV113" s="20">
        <f t="shared" si="57"/>
        <v>0.68531563185840039</v>
      </c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22">
        <f t="shared" si="58"/>
        <v>29.330033498645264</v>
      </c>
      <c r="CJ113" s="6">
        <f t="shared" si="59"/>
        <v>0.6684916602255887</v>
      </c>
      <c r="CK113" s="6">
        <f>_xlfn.STDEV.P(H113,N113,T113,Z113,AF113,AL113,AR113,AX113,BD113,BJ113,BP113,BV113)</f>
        <v>1.785908491927686E-2</v>
      </c>
      <c r="CL113" s="1"/>
      <c r="CM113" s="6"/>
      <c r="CN113" s="25">
        <f t="shared" si="60"/>
        <v>29.32801409940841</v>
      </c>
      <c r="CO113" s="6">
        <f t="shared" si="61"/>
        <v>0.64828543632553581</v>
      </c>
      <c r="CP113" s="6">
        <f>_xlfn.STDEV.P(H113,N113,T113)</f>
        <v>1.2496211144496106E-2</v>
      </c>
      <c r="CQ113" s="6"/>
      <c r="CR113" s="25">
        <f t="shared" si="62"/>
        <v>29.351826973973754</v>
      </c>
      <c r="CS113" s="6">
        <f t="shared" si="63"/>
        <v>0.67861516732113358</v>
      </c>
      <c r="CT113" s="6">
        <f>_xlfn.STDEV.P(Z113,AF113,AL113)</f>
        <v>1.2043330634826238E-2</v>
      </c>
      <c r="CU113" s="6"/>
      <c r="CV113" s="25">
        <f t="shared" si="64"/>
        <v>29.266576538889467</v>
      </c>
      <c r="CW113" s="6">
        <f t="shared" si="65"/>
        <v>0.66378123664457911</v>
      </c>
      <c r="CX113" s="6">
        <f>_xlfn.STDEV.P(AR113,AX113,BD113)</f>
        <v>1.3931272902597524E-2</v>
      </c>
      <c r="CY113" s="6"/>
      <c r="CZ113" s="25">
        <f t="shared" si="66"/>
        <v>29.373716382309411</v>
      </c>
      <c r="DA113" s="6">
        <f t="shared" si="67"/>
        <v>0.68328480061110597</v>
      </c>
      <c r="DB113" s="6">
        <f>_xlfn.STDEV.P(BJ113,BP113,BV113)</f>
        <v>5.358004590403068E-3</v>
      </c>
      <c r="DC113" s="6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</row>
    <row r="114" spans="1:129" x14ac:dyDescent="0.25">
      <c r="A114" s="4">
        <v>29.749722222222221</v>
      </c>
      <c r="B114" s="3">
        <v>0.49972222222222129</v>
      </c>
      <c r="C114" s="1"/>
      <c r="D114" s="22">
        <f>$A114*F$4/'PB_&amp;_MAR 30'!$F$1</f>
        <v>28.365295760379897</v>
      </c>
      <c r="E114" s="1">
        <v>-564.59313102119461</v>
      </c>
      <c r="F114" s="6">
        <f t="shared" si="34"/>
        <v>0.64100808210376581</v>
      </c>
      <c r="G114" s="24" cm="1">
        <f t="array" ref="G114">INDEX(D$9:D$400,MATCH(MIN(ABS($A114-D$9:D$400)),ABS($A114-D$9:D$400),0))</f>
        <v>29.795756944908341</v>
      </c>
      <c r="H114" s="20">
        <f t="shared" si="35"/>
        <v>0.63781824812883103</v>
      </c>
      <c r="I114" s="1"/>
      <c r="J114" s="22">
        <f>$A114*L$4/'PB_&amp;_MAR 30'!$F$1</f>
        <v>28.816457457211751</v>
      </c>
      <c r="K114" s="1">
        <v>-532.15218208092494</v>
      </c>
      <c r="L114" s="6">
        <f t="shared" si="36"/>
        <v>0.66693296201321317</v>
      </c>
      <c r="M114" s="24" cm="1">
        <f t="array" ref="M114">INDEX(J$9:J$400,MATCH(MIN(ABS($A114-J$9:J$400)),ABS($A114-J$9:J$400),0))</f>
        <v>29.785355983840571</v>
      </c>
      <c r="N114" s="20">
        <f t="shared" si="37"/>
        <v>0.6648471338819939</v>
      </c>
      <c r="O114" s="1"/>
      <c r="P114" s="22">
        <f>$A114*R$4/'PB_&amp;_MAR 30'!$F$1</f>
        <v>28.408784899125646</v>
      </c>
      <c r="Q114" s="1">
        <v>-564.12272639691719</v>
      </c>
      <c r="R114" s="6">
        <f t="shared" si="38"/>
        <v>0.64185628425000174</v>
      </c>
      <c r="S114" s="24" cm="1">
        <f t="array" ref="S114">INDEX(P$9:P$400,MATCH(MIN(ABS($A114-P$9:P$400)),ABS($A114-P$9:P$400),0))</f>
        <v>29.841439239877452</v>
      </c>
      <c r="T114" s="20">
        <f t="shared" si="39"/>
        <v>0.63925880381715317</v>
      </c>
      <c r="U114" s="1"/>
      <c r="V114" s="22">
        <f>$A114*X$4/'PB_&amp;_MAR 30'!$F$1</f>
        <v>27.810232676542036</v>
      </c>
      <c r="W114" s="1">
        <v>-512.51435452793839</v>
      </c>
      <c r="X114" s="6">
        <f t="shared" si="40"/>
        <v>0.66761776130332939</v>
      </c>
      <c r="Y114" s="24" cm="1">
        <f t="array" ref="Y114">INDEX(V$9:V$400,MATCH(MIN(ABS($A114-V$9:V$400)),ABS($A114-V$9:V$400),0))</f>
        <v>29.679845607298649</v>
      </c>
      <c r="Z114" s="20">
        <f t="shared" si="41"/>
        <v>0.66337907004975272</v>
      </c>
      <c r="AA114" s="1"/>
      <c r="AB114" s="22">
        <f>$A114*AD$4/'PB_&amp;_MAR 30'!$F$1</f>
        <v>28.470889006572563</v>
      </c>
      <c r="AC114" s="1">
        <v>-505.92011078998081</v>
      </c>
      <c r="AD114" s="6">
        <f t="shared" si="42"/>
        <v>0.67950791202237271</v>
      </c>
      <c r="AE114" s="24" cm="1">
        <f t="array" ref="AE114">INDEX(AB$9:AB$400,MATCH(MIN(ABS($A114-AB$9:AB$400)),ABS($A114-AB$9:AB$400),0))</f>
        <v>29.906675255972633</v>
      </c>
      <c r="AF114" s="20">
        <f t="shared" si="43"/>
        <v>0.6764927895088283</v>
      </c>
      <c r="AG114" s="1"/>
      <c r="AH114" s="22">
        <f>$A114*AJ$4/'PB_&amp;_MAR 30'!$F$1</f>
        <v>28.457772015521996</v>
      </c>
      <c r="AI114" s="1">
        <v>-479.58352601156076</v>
      </c>
      <c r="AJ114" s="6">
        <f t="shared" si="44"/>
        <v>0.69605167246796729</v>
      </c>
      <c r="AK114" s="24" cm="1">
        <f t="array" ref="AK114">INDEX(AH$9:AH$400,MATCH(MIN(ABS($A114-AH$9:AH$400)),ABS($A114-AH$9:AH$400),0))</f>
        <v>29.892896775378151</v>
      </c>
      <c r="AL114" s="20">
        <f t="shared" si="45"/>
        <v>0.69288208630055514</v>
      </c>
      <c r="AM114" s="1"/>
      <c r="AN114" s="22">
        <f>$A114*AP$4/'PB_&amp;_MAR 30'!$F$1</f>
        <v>28.347647568356813</v>
      </c>
      <c r="AO114" s="1">
        <v>-530.31295761079002</v>
      </c>
      <c r="AP114" s="6">
        <f t="shared" si="46"/>
        <v>0.66259492441406187</v>
      </c>
      <c r="AQ114" s="24" cm="1">
        <f t="array" ref="AQ114">INDEX(AN$9:AN$400,MATCH(MIN(ABS($A114-AN$9:AN$400)),ABS($A114-AN$9:AN$400),0))</f>
        <v>29.777218754985029</v>
      </c>
      <c r="AR114" s="20">
        <f t="shared" si="47"/>
        <v>0.65921855886867864</v>
      </c>
      <c r="AS114" s="1"/>
      <c r="AT114" s="22">
        <f>$A114*AV$4/'PB_&amp;_MAR 30'!$F$1</f>
        <v>28.907733147390289</v>
      </c>
      <c r="AU114" s="1">
        <v>-561.45421965317928</v>
      </c>
      <c r="AV114" s="6">
        <f t="shared" si="48"/>
        <v>0.64970276400387605</v>
      </c>
      <c r="AW114" s="24" cm="1">
        <f t="array" ref="AW114">INDEX(AT$9:AT$400,MATCH(MIN(ABS($A114-AT$9:AT$400)),ABS($A114-AT$9:AT$400),0))</f>
        <v>29.879700645347807</v>
      </c>
      <c r="AX114" s="20">
        <f t="shared" si="49"/>
        <v>0.64766622485421654</v>
      </c>
      <c r="AY114" s="1"/>
      <c r="AZ114" s="22">
        <f>$A114*BB$4/'PB_&amp;_MAR 30'!$F$1</f>
        <v>29.10509450739659</v>
      </c>
      <c r="BA114" s="1">
        <v>-512.69557803468217</v>
      </c>
      <c r="BB114" s="6">
        <f t="shared" si="50"/>
        <v>0.68229287447587694</v>
      </c>
      <c r="BC114" s="24" cm="1">
        <f t="array" ref="BC114">INDEX(AZ$9:AZ$400,MATCH(MIN(ABS($A114-AZ$9:AZ$400)),ABS($A114-AZ$9:AZ$400),0))</f>
        <v>29.594532085785008</v>
      </c>
      <c r="BD114" s="20">
        <f t="shared" si="51"/>
        <v>0.68125139739525442</v>
      </c>
      <c r="BE114" s="1"/>
      <c r="BF114" s="22">
        <f>$A114*BH$4/'PB_&amp;_MAR 30'!$F$1</f>
        <v>28.276345529524001</v>
      </c>
      <c r="BG114" s="1">
        <v>-504.73195086705203</v>
      </c>
      <c r="BH114" s="6">
        <f t="shared" si="52"/>
        <v>0.67806075960672174</v>
      </c>
      <c r="BI114" s="24" cm="1">
        <f t="array" ref="BI114">INDEX(BF$9:BF$400,MATCH(MIN(ABS($A114-BF$9:BF$400)),ABS($A114-BF$9:BF$400),0))</f>
        <v>29.702320956044876</v>
      </c>
      <c r="BJ114" s="20">
        <f t="shared" si="53"/>
        <v>0.67493138873945047</v>
      </c>
      <c r="BK114" s="1"/>
      <c r="BL114" s="22">
        <f>$A114*BN$4/'PB_&amp;_MAR 30'!$F$1</f>
        <v>28.93400214126364</v>
      </c>
      <c r="BM114" s="1">
        <v>-497.83794315992299</v>
      </c>
      <c r="BN114" s="6">
        <f t="shared" si="54"/>
        <v>0.68967563041059377</v>
      </c>
      <c r="BO114" s="24" cm="1">
        <f t="array" ref="BO114">INDEX(BL$9:BL$400,MATCH(MIN(ABS($A114-BL$9:BL$400)),ABS($A114-BL$9:BL$400),0))</f>
        <v>29.906852884134164</v>
      </c>
      <c r="BP114" s="20">
        <f t="shared" si="55"/>
        <v>0.68755545559763032</v>
      </c>
      <c r="BQ114" s="1"/>
      <c r="BR114" s="22">
        <f>$A114*BT$4/'PB_&amp;_MAR 30'!$F$1</f>
        <v>28.514748592456638</v>
      </c>
      <c r="BS114" s="1">
        <v>-494.1154720616571</v>
      </c>
      <c r="BT114" s="6">
        <f t="shared" si="56"/>
        <v>0.68746741537882206</v>
      </c>
      <c r="BU114" s="24" cm="1">
        <f t="array" ref="BU114">INDEX(BR$9:BR$400,MATCH(MIN(ABS($A114-BR$9:BR$400)),ABS($A114-BR$9:BR$400),0))</f>
        <v>29.952746679720367</v>
      </c>
      <c r="BV114" s="20">
        <f t="shared" si="57"/>
        <v>0.68427287218563837</v>
      </c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22">
        <f t="shared" si="58"/>
        <v>29.809611817774421</v>
      </c>
      <c r="CJ114" s="6">
        <f t="shared" si="59"/>
        <v>0.66746450244399858</v>
      </c>
      <c r="CK114" s="6">
        <f>_xlfn.STDEV.P(H114,N114,T114,Z114,AF114,AL114,AR114,AX114,BD114,BJ114,BP114,BV114)</f>
        <v>1.7836139994227295E-2</v>
      </c>
      <c r="CL114" s="1"/>
      <c r="CM114" s="6"/>
      <c r="CN114" s="25">
        <f t="shared" si="60"/>
        <v>29.807517389542124</v>
      </c>
      <c r="CO114" s="6">
        <f t="shared" si="61"/>
        <v>0.64730806194265933</v>
      </c>
      <c r="CP114" s="6">
        <f>_xlfn.STDEV.P(H114,N114,T114)</f>
        <v>1.2415932869842506E-2</v>
      </c>
      <c r="CQ114" s="6"/>
      <c r="CR114" s="25">
        <f t="shared" si="62"/>
        <v>29.826472546216479</v>
      </c>
      <c r="CS114" s="6">
        <f t="shared" si="63"/>
        <v>0.67758464861971213</v>
      </c>
      <c r="CT114" s="6">
        <f>_xlfn.STDEV.P(Z114,AF114,AL114)</f>
        <v>1.2069275294794159E-2</v>
      </c>
      <c r="CU114" s="6"/>
      <c r="CV114" s="25">
        <f t="shared" si="64"/>
        <v>29.750483828705949</v>
      </c>
      <c r="CW114" s="6">
        <f t="shared" si="65"/>
        <v>0.66271206037271657</v>
      </c>
      <c r="CX114" s="6">
        <f>_xlfn.STDEV.P(AR114,AX114,BD114)</f>
        <v>1.393184286019758E-2</v>
      </c>
      <c r="CY114" s="6"/>
      <c r="CZ114" s="25">
        <f t="shared" si="66"/>
        <v>29.853973506633135</v>
      </c>
      <c r="DA114" s="6">
        <f t="shared" si="67"/>
        <v>0.68225323884090638</v>
      </c>
      <c r="DB114" s="6">
        <f>_xlfn.STDEV.P(BJ114,BP114,BV114)</f>
        <v>5.3479563165327428E-3</v>
      </c>
      <c r="DC114" s="6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</row>
    <row r="115" spans="1:129" x14ac:dyDescent="0.25">
      <c r="A115" s="4">
        <v>30.25</v>
      </c>
      <c r="B115" s="3">
        <v>0.50027777777777871</v>
      </c>
      <c r="C115" s="1"/>
      <c r="D115" s="22">
        <f>$A115*F$4/'PB_&amp;_MAR 30'!$F$1</f>
        <v>28.842292722671278</v>
      </c>
      <c r="E115" s="1">
        <v>-566.26146435452802</v>
      </c>
      <c r="F115" s="6">
        <f t="shared" si="34"/>
        <v>0.63994728601873319</v>
      </c>
      <c r="G115" s="24" cm="1">
        <f t="array" ref="G115">INDEX(D$9:D$400,MATCH(MIN(ABS($A115-D$9:D$400)),ABS($A115-D$9:D$400),0))</f>
        <v>30.272224204854034</v>
      </c>
      <c r="H115" s="20">
        <f t="shared" si="35"/>
        <v>0.6367756482682132</v>
      </c>
      <c r="I115" s="1"/>
      <c r="J115" s="22">
        <f>$A115*L$4/'PB_&amp;_MAR 30'!$F$1</f>
        <v>29.301041252396004</v>
      </c>
      <c r="K115" s="1">
        <v>-533.73040462427753</v>
      </c>
      <c r="L115" s="6">
        <f t="shared" si="36"/>
        <v>0.6659451733213716</v>
      </c>
      <c r="M115" s="24" cm="1">
        <f t="array" ref="M115">INDEX(J$9:J$400,MATCH(MIN(ABS($A115-J$9:J$400)),ABS($A115-J$9:J$400),0))</f>
        <v>30.26967071528513</v>
      </c>
      <c r="N115" s="20">
        <f t="shared" si="37"/>
        <v>0.66381611498235538</v>
      </c>
      <c r="O115" s="1"/>
      <c r="P115" s="22">
        <f>$A115*R$4/'PB_&amp;_MAR 30'!$F$1</f>
        <v>28.886513184201373</v>
      </c>
      <c r="Q115" s="1">
        <v>-565.52373314065517</v>
      </c>
      <c r="R115" s="6">
        <f t="shared" si="38"/>
        <v>0.64096682928299853</v>
      </c>
      <c r="S115" s="24" cm="1">
        <f t="array" ref="S115">INDEX(P$9:P$400,MATCH(MIN(ABS($A115-P$9:P$400)),ABS($A115-P$9:P$400),0))</f>
        <v>30.318637010477801</v>
      </c>
      <c r="T115" s="20">
        <f t="shared" si="39"/>
        <v>0.63844953615933731</v>
      </c>
      <c r="U115" s="1"/>
      <c r="V115" s="22">
        <f>$A115*X$4/'PB_&amp;_MAR 30'!$F$1</f>
        <v>28.277895577693794</v>
      </c>
      <c r="W115" s="1">
        <v>-514.2085500963392</v>
      </c>
      <c r="X115" s="6">
        <f t="shared" si="40"/>
        <v>0.66651902033960808</v>
      </c>
      <c r="Y115" s="24" cm="1">
        <f t="array" ref="Y115">INDEX(V$9:V$400,MATCH(MIN(ABS($A115-V$9:V$400)),ABS($A115-V$9:V$400),0))</f>
        <v>30.147508508450404</v>
      </c>
      <c r="Z115" s="20">
        <f t="shared" si="41"/>
        <v>0.66238928942628883</v>
      </c>
      <c r="AA115" s="1"/>
      <c r="AB115" s="22">
        <f>$A115*AD$4/'PB_&amp;_MAR 30'!$F$1</f>
        <v>28.949661647781511</v>
      </c>
      <c r="AC115" s="1">
        <v>-507.58575144508677</v>
      </c>
      <c r="AD115" s="6">
        <f t="shared" si="42"/>
        <v>0.67845275600071986</v>
      </c>
      <c r="AE115" s="24" cm="1">
        <f t="array" ref="AE115">INDEX(AB$9:AB$400,MATCH(MIN(ABS($A115-AB$9:AB$400)),ABS($A115-AB$9:AB$400),0))</f>
        <v>30.384916222954811</v>
      </c>
      <c r="AF115" s="20">
        <f t="shared" si="43"/>
        <v>0.6755469216122798</v>
      </c>
      <c r="AG115" s="1"/>
      <c r="AH115" s="22">
        <f>$A115*AJ$4/'PB_&amp;_MAR 30'!$F$1</f>
        <v>28.936324078566049</v>
      </c>
      <c r="AI115" s="1">
        <v>-481.32994701348753</v>
      </c>
      <c r="AJ115" s="6">
        <f t="shared" si="44"/>
        <v>0.69494483348390745</v>
      </c>
      <c r="AK115" s="24" cm="1">
        <f t="array" ref="AK115">INDEX(AH$9:AH$400,MATCH(MIN(ABS($A115-AH$9:AH$400)),ABS($A115-AH$9:AH$400),0))</f>
        <v>30.370917409146198</v>
      </c>
      <c r="AL115" s="20">
        <f t="shared" si="45"/>
        <v>0.69180267123768246</v>
      </c>
      <c r="AM115" s="1"/>
      <c r="AN115" s="22">
        <f>$A115*AP$4/'PB_&amp;_MAR 30'!$F$1</f>
        <v>28.824347754825506</v>
      </c>
      <c r="AO115" s="1">
        <v>-532.08261078998078</v>
      </c>
      <c r="AP115" s="6">
        <f t="shared" si="46"/>
        <v>0.66146900441509404</v>
      </c>
      <c r="AQ115" s="24" cm="1">
        <f t="array" ref="AQ115">INDEX(AN$9:AN$400,MATCH(MIN(ABS($A115-AN$9:AN$400)),ABS($A115-AN$9:AN$400),0))</f>
        <v>30.253389568675853</v>
      </c>
      <c r="AR115" s="20">
        <f t="shared" si="47"/>
        <v>0.6581803697910743</v>
      </c>
      <c r="AS115" s="1"/>
      <c r="AT115" s="22">
        <f>$A115*AV$4/'PB_&amp;_MAR 30'!$F$1</f>
        <v>29.393851854366542</v>
      </c>
      <c r="AU115" s="1">
        <v>-563.08541907514461</v>
      </c>
      <c r="AV115" s="6">
        <f t="shared" si="48"/>
        <v>0.64868504140268901</v>
      </c>
      <c r="AW115" s="24" cm="1">
        <f t="array" ref="AW115">INDEX(AT$9:AT$400,MATCH(MIN(ABS($A115-AT$9:AT$400)),ABS($A115-AT$9:AT$400),0))</f>
        <v>30.365549436329072</v>
      </c>
      <c r="AX115" s="20">
        <f t="shared" si="49"/>
        <v>0.64663502325969346</v>
      </c>
      <c r="AY115" s="1"/>
      <c r="AZ115" s="22">
        <f>$A115*BB$4/'PB_&amp;_MAR 30'!$F$1</f>
        <v>29.594532085785008</v>
      </c>
      <c r="BA115" s="1">
        <v>-514.3762475915222</v>
      </c>
      <c r="BB115" s="6">
        <f t="shared" si="50"/>
        <v>0.68125139739525442</v>
      </c>
      <c r="BC115" s="24" cm="1">
        <f t="array" ref="BC115">INDEX(AZ$9:AZ$400,MATCH(MIN(ABS($A115-AZ$9:AZ$400)),ABS($A115-AZ$9:AZ$400),0))</f>
        <v>30.08369790538476</v>
      </c>
      <c r="BD115" s="20">
        <f t="shared" si="51"/>
        <v>0.68024170129488581</v>
      </c>
      <c r="BE115" s="1"/>
      <c r="BF115" s="22">
        <f>$A115*BH$4/'PB_&amp;_MAR 30'!$F$1</f>
        <v>28.75184668545144</v>
      </c>
      <c r="BG115" s="1">
        <v>-506.44649807321781</v>
      </c>
      <c r="BH115" s="6">
        <f t="shared" si="52"/>
        <v>0.67696714937613656</v>
      </c>
      <c r="BI115" s="24" cm="1">
        <f t="array" ref="BI115">INDEX(BF$9:BF$400,MATCH(MIN(ABS($A115-BF$9:BF$400)),ABS($A115-BF$9:BF$400),0))</f>
        <v>30.177294070710872</v>
      </c>
      <c r="BJ115" s="20">
        <f t="shared" si="53"/>
        <v>0.67388099568452253</v>
      </c>
      <c r="BK115" s="1"/>
      <c r="BL115" s="22">
        <f>$A115*BN$4/'PB_&amp;_MAR 30'!$F$1</f>
        <v>29.420562593335237</v>
      </c>
      <c r="BM115" s="1">
        <v>-499.57716281310212</v>
      </c>
      <c r="BN115" s="6">
        <f t="shared" si="54"/>
        <v>0.6885914980139658</v>
      </c>
      <c r="BO115" s="24" cm="1">
        <f t="array" ref="BO115">INDEX(BL$9:BL$400,MATCH(MIN(ABS($A115-BL$9:BL$400)),ABS($A115-BL$9:BL$400),0))</f>
        <v>30.393143174933094</v>
      </c>
      <c r="BP115" s="20">
        <f t="shared" si="55"/>
        <v>0.6865835852004516</v>
      </c>
      <c r="BQ115" s="1"/>
      <c r="BR115" s="22">
        <f>$A115*BT$4/'PB_&amp;_MAR 30'!$F$1</f>
        <v>28.994258785969318</v>
      </c>
      <c r="BS115" s="1">
        <v>-495.89351637764941</v>
      </c>
      <c r="BT115" s="6">
        <f t="shared" si="56"/>
        <v>0.68634278598130605</v>
      </c>
      <c r="BU115" s="24" cm="1">
        <f t="array" ref="BU115">INDEX(BR$9:BR$400,MATCH(MIN(ABS($A115-BR$9:BR$400)),ABS($A115-BR$9:BR$400),0))</f>
        <v>30.431724379958741</v>
      </c>
      <c r="BV115" s="20">
        <f t="shared" si="57"/>
        <v>0.6832208046341548</v>
      </c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22">
        <f t="shared" si="58"/>
        <v>30.289056050596727</v>
      </c>
      <c r="CJ115" s="6">
        <f t="shared" si="59"/>
        <v>0.66646022179591158</v>
      </c>
      <c r="CK115" s="6">
        <f>_xlfn.STDEV.P(H115,N115,T115,Z115,AF115,AL115,AR115,AX115,BD115,BJ115,BP115,BV115)</f>
        <v>1.7810583146243786E-2</v>
      </c>
      <c r="CL115" s="1"/>
      <c r="CM115" s="6"/>
      <c r="CN115" s="25">
        <f t="shared" si="60"/>
        <v>30.286843976872319</v>
      </c>
      <c r="CO115" s="6">
        <f t="shared" si="61"/>
        <v>0.64634709980330196</v>
      </c>
      <c r="CP115" s="6">
        <f>_xlfn.STDEV.P(H115,N115,T115)</f>
        <v>1.2371347101603014E-2</v>
      </c>
      <c r="CQ115" s="6"/>
      <c r="CR115" s="25">
        <f t="shared" si="62"/>
        <v>30.301114046850472</v>
      </c>
      <c r="CS115" s="6">
        <f t="shared" si="63"/>
        <v>0.67657962742541711</v>
      </c>
      <c r="CT115" s="6">
        <f>_xlfn.STDEV.P(Z115,AF115,AL115)</f>
        <v>1.203014597772532E-2</v>
      </c>
      <c r="CU115" s="6"/>
      <c r="CV115" s="25">
        <f t="shared" si="64"/>
        <v>30.234212303463227</v>
      </c>
      <c r="CW115" s="6">
        <f t="shared" si="65"/>
        <v>0.66168569811521782</v>
      </c>
      <c r="CX115" s="6">
        <f>_xlfn.STDEV.P(AR115,AX115,BD115)</f>
        <v>1.394196775053178E-2</v>
      </c>
      <c r="CY115" s="6"/>
      <c r="CZ115" s="25">
        <f t="shared" si="66"/>
        <v>30.334053875200905</v>
      </c>
      <c r="DA115" s="6">
        <f t="shared" si="67"/>
        <v>0.68122846183970964</v>
      </c>
      <c r="DB115" s="6">
        <f>_xlfn.STDEV.P(BJ115,BP115,BV115)</f>
        <v>5.3737645067172355E-3</v>
      </c>
      <c r="DC115" s="6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</row>
    <row r="116" spans="1:129" x14ac:dyDescent="0.25">
      <c r="A116" s="4">
        <v>30.75</v>
      </c>
      <c r="B116" s="3">
        <v>0.5</v>
      </c>
      <c r="C116" s="1"/>
      <c r="D116" s="22">
        <f>$A116*F$4/'PB_&amp;_MAR 30'!$F$1</f>
        <v>29.319024833789808</v>
      </c>
      <c r="E116" s="1">
        <v>-567.94263487475928</v>
      </c>
      <c r="F116" s="6">
        <f t="shared" si="34"/>
        <v>0.63887832751355833</v>
      </c>
      <c r="G116" s="24" cm="1">
        <f t="array" ref="G116">INDEX(D$9:D$400,MATCH(MIN(ABS($A116-D$9:D$400)),ABS($A116-D$9:D$400),0))</f>
        <v>30.749221167145411</v>
      </c>
      <c r="H116" s="20">
        <f t="shared" si="35"/>
        <v>0.63575180206558113</v>
      </c>
      <c r="I116" s="1"/>
      <c r="J116" s="22">
        <f>$A116*L$4/'PB_&amp;_MAR 30'!$F$1</f>
        <v>29.785355983840571</v>
      </c>
      <c r="K116" s="1">
        <v>-535.48477842003865</v>
      </c>
      <c r="L116" s="6">
        <f t="shared" si="36"/>
        <v>0.6648471338819939</v>
      </c>
      <c r="M116" s="24" cm="1">
        <f t="array" ref="M116">INDEX(J$9:J$400,MATCH(MIN(ABS($A116-J$9:J$400)),ABS($A116-J$9:J$400),0))</f>
        <v>30.75371638299</v>
      </c>
      <c r="N116" s="20">
        <f t="shared" si="37"/>
        <v>0.66277572888447278</v>
      </c>
      <c r="O116" s="1"/>
      <c r="P116" s="22">
        <f>$A116*R$4/'PB_&amp;_MAR 30'!$F$1</f>
        <v>29.363976212039411</v>
      </c>
      <c r="Q116" s="1">
        <v>-566.99493737957619</v>
      </c>
      <c r="R116" s="6">
        <f t="shared" si="38"/>
        <v>0.64003280814167762</v>
      </c>
      <c r="S116" s="24" cm="1">
        <f t="array" ref="S116">INDEX(P$9:P$400,MATCH(MIN(ABS($A116-P$9:P$400)),ABS($A116-P$9:P$400),0))</f>
        <v>30.796365295553532</v>
      </c>
      <c r="T116" s="20">
        <f t="shared" si="39"/>
        <v>0.63764647039553868</v>
      </c>
      <c r="U116" s="1"/>
      <c r="V116" s="22">
        <f>$A116*X$4/'PB_&amp;_MAR 30'!$F$1</f>
        <v>28.745298810382948</v>
      </c>
      <c r="W116" s="1">
        <v>-515.76961464354531</v>
      </c>
      <c r="X116" s="6">
        <f t="shared" si="40"/>
        <v>0.66550661917588205</v>
      </c>
      <c r="Y116" s="24" cm="1">
        <f t="array" ref="Y116">INDEX(V$9:V$400,MATCH(MIN(ABS($A116-V$9:V$400)),ABS($A116-V$9:V$400),0))</f>
        <v>30.614652072676957</v>
      </c>
      <c r="Z116" s="20">
        <f t="shared" si="41"/>
        <v>0.66141356034130017</v>
      </c>
      <c r="AA116" s="1"/>
      <c r="AB116" s="22">
        <f>$A116*AD$4/'PB_&amp;_MAR 30'!$F$1</f>
        <v>29.428168451877074</v>
      </c>
      <c r="AC116" s="1">
        <v>-509.11857418111759</v>
      </c>
      <c r="AD116" s="6">
        <f t="shared" si="42"/>
        <v>0.67748173795124356</v>
      </c>
      <c r="AE116" s="24" cm="1">
        <f t="array" ref="AE116">INDEX(AB$9:AB$400,MATCH(MIN(ABS($A116-AB$9:AB$400)),ABS($A116-AB$9:AB$400),0))</f>
        <v>30.863688864163763</v>
      </c>
      <c r="AF116" s="20">
        <f t="shared" si="43"/>
        <v>0.67455563269821972</v>
      </c>
      <c r="AG116" s="1"/>
      <c r="AH116" s="22">
        <f>$A116*AJ$4/'PB_&amp;_MAR 30'!$F$1</f>
        <v>29.414610426972096</v>
      </c>
      <c r="AI116" s="1">
        <v>-482.97980732177268</v>
      </c>
      <c r="AJ116" s="6">
        <f t="shared" si="44"/>
        <v>0.69389919230950081</v>
      </c>
      <c r="AK116" s="24" cm="1">
        <f t="array" ref="AK116">INDEX(AH$9:AH$400,MATCH(MIN(ABS($A116-AH$9:AH$400)),ABS($A116-AH$9:AH$400),0))</f>
        <v>30.84946947219025</v>
      </c>
      <c r="AL116" s="20">
        <f t="shared" si="45"/>
        <v>0.69076802344412802</v>
      </c>
      <c r="AM116" s="1"/>
      <c r="AN116" s="22">
        <f>$A116*AP$4/'PB_&amp;_MAR 30'!$F$1</f>
        <v>29.300783254905269</v>
      </c>
      <c r="AO116" s="1">
        <v>-533.81657032755311</v>
      </c>
      <c r="AP116" s="6">
        <f t="shared" si="46"/>
        <v>0.66036579405517115</v>
      </c>
      <c r="AQ116" s="24" cm="1">
        <f t="array" ref="AQ116">INDEX(AN$9:AN$400,MATCH(MIN(ABS($A116-AN$9:AN$400)),ABS($A116-AN$9:AN$400),0))</f>
        <v>30.730089755144547</v>
      </c>
      <c r="AR116" s="20">
        <f t="shared" si="47"/>
        <v>0.65706361333066832</v>
      </c>
      <c r="AS116" s="1"/>
      <c r="AT116" s="22">
        <f>$A116*AV$4/'PB_&amp;_MAR 30'!$F$1</f>
        <v>29.879700645347807</v>
      </c>
      <c r="AU116" s="1">
        <v>-564.71837186897892</v>
      </c>
      <c r="AV116" s="6">
        <f t="shared" si="48"/>
        <v>0.64766622485421654</v>
      </c>
      <c r="AW116" s="24" cm="1">
        <f t="array" ref="AW116">INDEX(AT$9:AT$400,MATCH(MIN(ABS($A116-AT$9:AT$400)),ABS($A116-AT$9:AT$400),0))</f>
        <v>30.851128311315346</v>
      </c>
      <c r="AX116" s="20">
        <f t="shared" si="49"/>
        <v>0.64566121482809957</v>
      </c>
      <c r="AY116" s="1"/>
      <c r="AZ116" s="22">
        <f>$A116*BB$4/'PB_&amp;_MAR 30'!$F$1</f>
        <v>30.08369790538476</v>
      </c>
      <c r="BA116" s="1">
        <v>-516.00563102119463</v>
      </c>
      <c r="BB116" s="6">
        <f t="shared" si="50"/>
        <v>0.68024170129488581</v>
      </c>
      <c r="BC116" s="24" cm="1">
        <f t="array" ref="BC116">INDEX(AZ$9:AZ$400,MATCH(MIN(ABS($A116-AZ$9:AZ$400)),ABS($A116-AZ$9:AZ$400),0))</f>
        <v>30.572863724984515</v>
      </c>
      <c r="BD116" s="20">
        <f t="shared" si="51"/>
        <v>0.67916316580627523</v>
      </c>
      <c r="BE116" s="1"/>
      <c r="BF116" s="22">
        <f>$A116*BH$4/'PB_&amp;_MAR 30'!$F$1</f>
        <v>29.22708382074816</v>
      </c>
      <c r="BG116" s="1">
        <v>-508.04544797687868</v>
      </c>
      <c r="BH116" s="6">
        <f t="shared" si="52"/>
        <v>0.67594727196095172</v>
      </c>
      <c r="BI116" s="24" cm="1">
        <f t="array" ref="BI116">INDEX(BF$9:BF$400,MATCH(MIN(ABS($A116-BF$9:BF$400)),ABS($A116-BF$9:BF$400),0))</f>
        <v>30.652795226638311</v>
      </c>
      <c r="BJ116" s="20">
        <f t="shared" si="53"/>
        <v>0.67282021772601708</v>
      </c>
      <c r="BK116" s="1"/>
      <c r="BL116" s="22">
        <f>$A116*BN$4/'PB_&amp;_MAR 30'!$F$1</f>
        <v>29.906852884134164</v>
      </c>
      <c r="BM116" s="1">
        <v>-501.23923410404632</v>
      </c>
      <c r="BN116" s="6">
        <f t="shared" si="54"/>
        <v>0.68755545559763032</v>
      </c>
      <c r="BO116" s="24" cm="1">
        <f t="array" ref="BO116">INDEX(BL$9:BL$400,MATCH(MIN(ABS($A116-BL$9:BL$400)),ABS($A116-BL$9:BL$400),0))</f>
        <v>30.879163304459357</v>
      </c>
      <c r="BP116" s="20">
        <f t="shared" si="55"/>
        <v>0.68565941444281608</v>
      </c>
      <c r="BQ116" s="1"/>
      <c r="BR116" s="22">
        <f>$A116*BT$4/'PB_&amp;_MAR 30'!$F$1</f>
        <v>29.473502732844839</v>
      </c>
      <c r="BS116" s="1">
        <v>-497.51745183044324</v>
      </c>
      <c r="BT116" s="6">
        <f t="shared" si="56"/>
        <v>0.68531563185840039</v>
      </c>
      <c r="BU116" s="24" cm="1">
        <f t="array" ref="BU116">INDEX(BR$9:BR$400,MATCH(MIN(ABS($A116-BR$9:BR$400)),ABS($A116-BR$9:BR$400),0))</f>
        <v>30.911234573471418</v>
      </c>
      <c r="BV116" s="20">
        <f t="shared" si="57"/>
        <v>0.68215463663660825</v>
      </c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22">
        <f t="shared" si="58"/>
        <v>30.768699012561118</v>
      </c>
      <c r="CJ116" s="6">
        <f t="shared" si="59"/>
        <v>0.66545279004997715</v>
      </c>
      <c r="CK116" s="6">
        <f>_xlfn.STDEV.P(H116,N116,T116,Z116,AF116,AL116,AR116,AX116,BD116,BJ116,BP116,BV116)</f>
        <v>1.7781409762409599E-2</v>
      </c>
      <c r="CL116" s="1"/>
      <c r="CM116" s="6"/>
      <c r="CN116" s="25">
        <f t="shared" si="60"/>
        <v>30.766434281896313</v>
      </c>
      <c r="CO116" s="6">
        <f t="shared" si="61"/>
        <v>0.6453913337818642</v>
      </c>
      <c r="CP116" s="6">
        <f>_xlfn.STDEV.P(H116,N116,T116)</f>
        <v>1.2316935139144452E-2</v>
      </c>
      <c r="CQ116" s="6"/>
      <c r="CR116" s="25">
        <f t="shared" si="62"/>
        <v>30.775936803010325</v>
      </c>
      <c r="CS116" s="6">
        <f t="shared" si="63"/>
        <v>0.67557907216121593</v>
      </c>
      <c r="CT116" s="6">
        <f>_xlfn.STDEV.P(Z116,AF116,AL116)</f>
        <v>1.2005740217763447E-2</v>
      </c>
      <c r="CU116" s="6"/>
      <c r="CV116" s="25">
        <f t="shared" si="64"/>
        <v>30.718027263814804</v>
      </c>
      <c r="CW116" s="6">
        <f t="shared" si="65"/>
        <v>0.660629331321681</v>
      </c>
      <c r="CX116" s="6">
        <f>_xlfn.STDEV.P(AR116,AX116,BD116)</f>
        <v>1.3907574397418481E-2</v>
      </c>
      <c r="CY116" s="6"/>
      <c r="CZ116" s="25">
        <f t="shared" si="66"/>
        <v>30.814397701523031</v>
      </c>
      <c r="DA116" s="6">
        <f t="shared" si="67"/>
        <v>0.68021142293514725</v>
      </c>
      <c r="DB116" s="6">
        <f>_xlfn.STDEV.P(BJ116,BP116,BV116)</f>
        <v>5.4186900446710207E-3</v>
      </c>
      <c r="DC116" s="6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</row>
    <row r="117" spans="1:129" x14ac:dyDescent="0.25">
      <c r="A117" s="4">
        <v>31.25</v>
      </c>
      <c r="B117" s="3">
        <v>0.5</v>
      </c>
      <c r="C117" s="1"/>
      <c r="D117" s="22">
        <f>$A117*F$4/'PB_&amp;_MAR 30'!$F$1</f>
        <v>29.795756944908341</v>
      </c>
      <c r="E117" s="1">
        <v>-569.60984104046247</v>
      </c>
      <c r="F117" s="6">
        <f t="shared" si="34"/>
        <v>0.63781824812883103</v>
      </c>
      <c r="G117" s="24" cm="1">
        <f t="array" ref="G117">INDEX(D$9:D$400,MATCH(MIN(ABS($A117-D$9:D$400)),ABS($A117-D$9:D$400),0))</f>
        <v>31.225688427091104</v>
      </c>
      <c r="H117" s="20">
        <f t="shared" si="35"/>
        <v>0.634697894266815</v>
      </c>
      <c r="I117" s="1"/>
      <c r="J117" s="22">
        <f>$A117*L$4/'PB_&amp;_MAR 30'!$F$1</f>
        <v>30.26967071528513</v>
      </c>
      <c r="K117" s="1">
        <v>-537.13207129094417</v>
      </c>
      <c r="L117" s="6">
        <f t="shared" si="36"/>
        <v>0.66381611498235538</v>
      </c>
      <c r="M117" s="24" cm="1">
        <f t="array" ref="M117">INDEX(J$9:J$400,MATCH(MIN(ABS($A117-J$9:J$400)),ABS($A117-J$9:J$400),0))</f>
        <v>31.238300178174253</v>
      </c>
      <c r="N117" s="20">
        <f t="shared" si="37"/>
        <v>0.66188537473169062</v>
      </c>
      <c r="O117" s="1"/>
      <c r="P117" s="22">
        <f>$A117*R$4/'PB_&amp;_MAR 30'!$F$1</f>
        <v>29.841439239877452</v>
      </c>
      <c r="Q117" s="1">
        <v>-568.21409441233152</v>
      </c>
      <c r="R117" s="6">
        <f t="shared" si="38"/>
        <v>0.63925880381715317</v>
      </c>
      <c r="S117" s="24" cm="1">
        <f t="array" ref="S117">INDEX(P$9:P$400,MATCH(MIN(ABS($A117-P$9:P$400)),ABS($A117-P$9:P$400),0))</f>
        <v>31.273563066153883</v>
      </c>
      <c r="T117" s="20">
        <f t="shared" si="39"/>
        <v>0.63692426778835232</v>
      </c>
      <c r="U117" s="1"/>
      <c r="V117" s="22">
        <f>$A117*X$4/'PB_&amp;_MAR 30'!$F$1</f>
        <v>29.212702043072099</v>
      </c>
      <c r="W117" s="1">
        <v>-517.37639210019279</v>
      </c>
      <c r="X117" s="6">
        <f t="shared" si="40"/>
        <v>0.66446457170265627</v>
      </c>
      <c r="Y117" s="24" cm="1">
        <f t="array" ref="Y117">INDEX(V$9:V$400,MATCH(MIN(ABS($A117-V$9:V$400)),ABS($A117-V$9:V$400),0))</f>
        <v>31.082314973828712</v>
      </c>
      <c r="Z117" s="20">
        <f t="shared" si="41"/>
        <v>0.6604360849668478</v>
      </c>
      <c r="AA117" s="1"/>
      <c r="AB117" s="22">
        <f>$A117*AD$4/'PB_&amp;_MAR 30'!$F$1</f>
        <v>29.906675255972633</v>
      </c>
      <c r="AC117" s="1">
        <v>-510.67970134874764</v>
      </c>
      <c r="AD117" s="6">
        <f t="shared" si="42"/>
        <v>0.6764927895088283</v>
      </c>
      <c r="AE117" s="24" cm="1">
        <f t="array" ref="AE117">INDEX(AB$9:AB$400,MATCH(MIN(ABS($A117-AB$9:AB$400)),ABS($A117-AB$9:AB$400),0))</f>
        <v>31.341929831145936</v>
      </c>
      <c r="AF117" s="20">
        <f t="shared" si="43"/>
        <v>0.67357156354414838</v>
      </c>
      <c r="AG117" s="1"/>
      <c r="AH117" s="22">
        <f>$A117*AJ$4/'PB_&amp;_MAR 30'!$F$1</f>
        <v>29.892896775378151</v>
      </c>
      <c r="AI117" s="1">
        <v>-484.58464354527945</v>
      </c>
      <c r="AJ117" s="6">
        <f t="shared" si="44"/>
        <v>0.69288208630055514</v>
      </c>
      <c r="AK117" s="24" cm="1">
        <f t="array" ref="AK117">INDEX(AH$9:AH$400,MATCH(MIN(ABS($A117-AH$9:AH$400)),ABS($A117-AH$9:AH$400),0))</f>
        <v>31.327490105958297</v>
      </c>
      <c r="AL117" s="20">
        <f t="shared" si="45"/>
        <v>0.68979818500411683</v>
      </c>
      <c r="AM117" s="1"/>
      <c r="AN117" s="22">
        <f>$A117*AP$4/'PB_&amp;_MAR 30'!$F$1</f>
        <v>29.777218754985029</v>
      </c>
      <c r="AO117" s="1">
        <v>-535.61972543352613</v>
      </c>
      <c r="AP117" s="6">
        <f t="shared" si="46"/>
        <v>0.65921855886867864</v>
      </c>
      <c r="AQ117" s="24" cm="1">
        <f t="array" ref="AQ117">INDEX(AN$9:AN$400,MATCH(MIN(ABS($A117-AN$9:AN$400)),ABS($A117-AN$9:AN$400),0))</f>
        <v>31.206260568835379</v>
      </c>
      <c r="AR117" s="20">
        <f t="shared" si="47"/>
        <v>0.65597135937554807</v>
      </c>
      <c r="AS117" s="1"/>
      <c r="AT117" s="22">
        <f>$A117*AV$4/'PB_&amp;_MAR 30'!$F$1</f>
        <v>30.365549436329072</v>
      </c>
      <c r="AU117" s="1">
        <v>-566.37117533718697</v>
      </c>
      <c r="AV117" s="6">
        <f t="shared" si="48"/>
        <v>0.64663502325969346</v>
      </c>
      <c r="AW117" s="24" cm="1">
        <f t="array" ref="AW117">INDEX(AT$9:AT$400,MATCH(MIN(ABS($A117-AT$9:AT$400)),ABS($A117-AT$9:AT$400),0))</f>
        <v>31.337247018291606</v>
      </c>
      <c r="AX117" s="20">
        <f t="shared" si="49"/>
        <v>0.64468674221422528</v>
      </c>
      <c r="AY117" s="1"/>
      <c r="AZ117" s="22">
        <f>$A117*BB$4/'PB_&amp;_MAR 30'!$F$1</f>
        <v>30.572863724984515</v>
      </c>
      <c r="BA117" s="1">
        <v>-517.74610308285162</v>
      </c>
      <c r="BB117" s="6">
        <f t="shared" si="50"/>
        <v>0.67916316580627523</v>
      </c>
      <c r="BC117" s="24" cm="1">
        <f t="array" ref="BC117">INDEX(AZ$9:AZ$400,MATCH(MIN(ABS($A117-AZ$9:AZ$400)),ABS($A117-AZ$9:AZ$400),0))</f>
        <v>31.061757785795599</v>
      </c>
      <c r="BD117" s="20">
        <f t="shared" si="51"/>
        <v>0.67814404018429297</v>
      </c>
      <c r="BE117" s="1"/>
      <c r="BF117" s="22">
        <f>$A117*BH$4/'PB_&amp;_MAR 30'!$F$1</f>
        <v>29.702320956044876</v>
      </c>
      <c r="BG117" s="1">
        <v>-509.63813583815039</v>
      </c>
      <c r="BH117" s="6">
        <f t="shared" si="52"/>
        <v>0.67493138873945047</v>
      </c>
      <c r="BI117" s="24" cm="1">
        <f t="array" ref="BI117">INDEX(BF$9:BF$400,MATCH(MIN(ABS($A117-BF$9:BF$400)),ABS($A117-BF$9:BF$400),0))</f>
        <v>31.127768341304311</v>
      </c>
      <c r="BJ117" s="20">
        <f t="shared" si="53"/>
        <v>0.67183520962169052</v>
      </c>
      <c r="BK117" s="1"/>
      <c r="BL117" s="22">
        <f>$A117*BN$4/'PB_&amp;_MAR 30'!$F$1</f>
        <v>30.393143174933094</v>
      </c>
      <c r="BM117" s="1">
        <v>-502.79835741811178</v>
      </c>
      <c r="BN117" s="6">
        <f t="shared" si="54"/>
        <v>0.6865835852004516</v>
      </c>
      <c r="BO117" s="24" cm="1">
        <f t="array" ref="BO117">INDEX(BL$9:BL$400,MATCH(MIN(ABS($A117-BL$9:BL$400)),ABS($A117-BL$9:BL$400),0))</f>
        <v>31.365723756530958</v>
      </c>
      <c r="BP117" s="20">
        <f t="shared" si="55"/>
        <v>0.6846269631613725</v>
      </c>
      <c r="BQ117" s="1"/>
      <c r="BR117" s="22">
        <f>$A117*BT$4/'PB_&amp;_MAR 30'!$F$1</f>
        <v>29.952746679720367</v>
      </c>
      <c r="BS117" s="1">
        <v>-499.16605973025054</v>
      </c>
      <c r="BT117" s="6">
        <f t="shared" si="56"/>
        <v>0.68427287218563837</v>
      </c>
      <c r="BU117" s="24" cm="1">
        <f t="array" ref="BU117">INDEX(BR$9:BR$400,MATCH(MIN(ABS($A117-BR$9:BR$400)),ABS($A117-BR$9:BR$400),0))</f>
        <v>31.390212273709793</v>
      </c>
      <c r="BV117" s="20">
        <f t="shared" si="57"/>
        <v>0.68116514971652842</v>
      </c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22">
        <f t="shared" si="58"/>
        <v>31.248188027234985</v>
      </c>
      <c r="CJ117" s="6">
        <f t="shared" si="59"/>
        <v>0.66447856954796902</v>
      </c>
      <c r="CK117" s="6">
        <f>_xlfn.STDEV.P(H117,N117,T117,Z117,AF117,AL117,AR117,AX117,BD117,BJ117,BP117,BV117)</f>
        <v>1.7753670961246453E-2</v>
      </c>
      <c r="CL117" s="1"/>
      <c r="CM117" s="6"/>
      <c r="CN117" s="25">
        <f t="shared" si="60"/>
        <v>31.245850557139747</v>
      </c>
      <c r="CO117" s="6">
        <f t="shared" si="61"/>
        <v>0.64450251226228605</v>
      </c>
      <c r="CP117" s="6">
        <f>_xlfn.STDEV.P(H117,N117,T117)</f>
        <v>1.2325099471864396E-2</v>
      </c>
      <c r="CQ117" s="6"/>
      <c r="CR117" s="25">
        <f t="shared" si="62"/>
        <v>31.250578303644318</v>
      </c>
      <c r="CS117" s="6">
        <f t="shared" si="63"/>
        <v>0.67460194450503774</v>
      </c>
      <c r="CT117" s="6">
        <f>_xlfn.STDEV.P(Z117,AF117,AL117)</f>
        <v>1.2009149105107898E-2</v>
      </c>
      <c r="CU117" s="6"/>
      <c r="CV117" s="25">
        <f t="shared" si="64"/>
        <v>31.201755124307528</v>
      </c>
      <c r="CW117" s="6">
        <f t="shared" si="65"/>
        <v>0.65960071392468878</v>
      </c>
      <c r="CX117" s="6">
        <f>_xlfn.STDEV.P(AR117,AX117,BD117)</f>
        <v>1.3897886114969671E-2</v>
      </c>
      <c r="CY117" s="6"/>
      <c r="CZ117" s="25">
        <f t="shared" si="66"/>
        <v>31.294568123848354</v>
      </c>
      <c r="DA117" s="6">
        <f t="shared" si="67"/>
        <v>0.67920910749986385</v>
      </c>
      <c r="DB117" s="6">
        <f>_xlfn.STDEV.P(BJ117,BP117,BV117)</f>
        <v>5.4022720849671068E-3</v>
      </c>
      <c r="DC117" s="6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</row>
    <row r="118" spans="1:129" x14ac:dyDescent="0.25">
      <c r="A118" s="4">
        <v>31.749722222222221</v>
      </c>
      <c r="B118" s="3">
        <v>0.49972222222222129</v>
      </c>
      <c r="C118" s="1"/>
      <c r="D118" s="22">
        <f>$A118*F$4/'PB_&amp;_MAR 30'!$F$1</f>
        <v>30.272224204854034</v>
      </c>
      <c r="E118" s="1">
        <v>-571.24955684007716</v>
      </c>
      <c r="F118" s="6">
        <f t="shared" si="34"/>
        <v>0.6367756482682132</v>
      </c>
      <c r="G118" s="24" cm="1">
        <f t="array" ref="G118">INDEX(D$9:D$400,MATCH(MIN(ABS($A118-D$9:D$400)),ABS($A118-D$9:D$400),0))</f>
        <v>31.702685389382477</v>
      </c>
      <c r="H118" s="20">
        <f t="shared" si="35"/>
        <v>0.63370502544403995</v>
      </c>
      <c r="I118" s="1"/>
      <c r="J118" s="22">
        <f>$A118*L$4/'PB_&amp;_MAR 30'!$F$1</f>
        <v>30.75371638299</v>
      </c>
      <c r="K118" s="1">
        <v>-538.79433044315999</v>
      </c>
      <c r="L118" s="6">
        <f t="shared" si="36"/>
        <v>0.66277572888447278</v>
      </c>
      <c r="M118" s="24" cm="1">
        <f t="array" ref="M118">INDEX(J$9:J$400,MATCH(MIN(ABS($A118-J$9:J$400)),ABS($A118-J$9:J$400),0))</f>
        <v>31.722345845879129</v>
      </c>
      <c r="N118" s="20">
        <f t="shared" si="37"/>
        <v>0.66080893079956204</v>
      </c>
      <c r="O118" s="1"/>
      <c r="P118" s="22">
        <f>$A118*R$4/'PB_&amp;_MAR 30'!$F$1</f>
        <v>30.318637010477801</v>
      </c>
      <c r="Q118" s="1">
        <v>-569.48879576107902</v>
      </c>
      <c r="R118" s="6">
        <f t="shared" si="38"/>
        <v>0.63844953615933731</v>
      </c>
      <c r="S118" s="24" cm="1">
        <f t="array" ref="S118">INDEX(P$9:P$400,MATCH(MIN(ABS($A118-P$9:P$400)),ABS($A118-P$9:P$400),0))</f>
        <v>31.751291351229607</v>
      </c>
      <c r="T118" s="20">
        <f t="shared" si="39"/>
        <v>0.63579647721471688</v>
      </c>
      <c r="U118" s="1"/>
      <c r="V118" s="22">
        <f>$A118*X$4/'PB_&amp;_MAR 30'!$F$1</f>
        <v>29.679845607298649</v>
      </c>
      <c r="W118" s="1">
        <v>-519.05017341040468</v>
      </c>
      <c r="X118" s="6">
        <f t="shared" si="40"/>
        <v>0.66337907004975272</v>
      </c>
      <c r="Y118" s="24" cm="1">
        <f t="array" ref="Y118">INDEX(V$9:V$400,MATCH(MIN(ABS($A118-V$9:V$400)),ABS($A118-V$9:V$400),0))</f>
        <v>31.549458538055266</v>
      </c>
      <c r="Z118" s="20">
        <f t="shared" si="41"/>
        <v>0.65944675106859552</v>
      </c>
      <c r="AA118" s="1"/>
      <c r="AB118" s="22">
        <f>$A118*AD$4/'PB_&amp;_MAR 30'!$F$1</f>
        <v>30.384916222954811</v>
      </c>
      <c r="AC118" s="1">
        <v>-512.17282273603087</v>
      </c>
      <c r="AD118" s="6">
        <f t="shared" si="42"/>
        <v>0.6755469216122798</v>
      </c>
      <c r="AE118" s="24" cm="1">
        <f t="array" ref="AE118">INDEX(AB$9:AB$400,MATCH(MIN(ABS($A118-AB$9:AB$400)),ABS($A118-AB$9:AB$400),0))</f>
        <v>31.820702472354881</v>
      </c>
      <c r="AF118" s="20">
        <f t="shared" si="43"/>
        <v>0.67266314319391529</v>
      </c>
      <c r="AG118" s="1"/>
      <c r="AH118" s="22">
        <f>$A118*AJ$4/'PB_&amp;_MAR 30'!$F$1</f>
        <v>30.370917409146198</v>
      </c>
      <c r="AI118" s="1">
        <v>-486.28779383429679</v>
      </c>
      <c r="AJ118" s="6">
        <f t="shared" si="44"/>
        <v>0.69180267123768246</v>
      </c>
      <c r="AK118" s="24" cm="1">
        <f t="array" ref="AK118">INDEX(AH$9:AH$400,MATCH(MIN(ABS($A118-AH$9:AH$400)),ABS($A118-AH$9:AH$400),0))</f>
        <v>31.806042169002353</v>
      </c>
      <c r="AL118" s="20">
        <f t="shared" si="45"/>
        <v>0.68877695151643981</v>
      </c>
      <c r="AM118" s="1"/>
      <c r="AN118" s="22">
        <f>$A118*AP$4/'PB_&amp;_MAR 30'!$F$1</f>
        <v>30.253389568675853</v>
      </c>
      <c r="AO118" s="1">
        <v>-537.2514884393064</v>
      </c>
      <c r="AP118" s="6">
        <f t="shared" si="46"/>
        <v>0.6581803697910743</v>
      </c>
      <c r="AQ118" s="24" cm="1">
        <f t="array" ref="AQ118">INDEX(AN$9:AN$400,MATCH(MIN(ABS($A118-AN$9:AN$400)),ABS($A118-AN$9:AN$400),0))</f>
        <v>31.68296075530407</v>
      </c>
      <c r="AR118" s="20">
        <f t="shared" si="47"/>
        <v>0.65495185594831562</v>
      </c>
      <c r="AS118" s="1"/>
      <c r="AT118" s="22">
        <f>$A118*AV$4/'PB_&amp;_MAR 30'!$F$1</f>
        <v>30.851128311315346</v>
      </c>
      <c r="AU118" s="1">
        <v>-567.93198940269758</v>
      </c>
      <c r="AV118" s="6">
        <f t="shared" si="48"/>
        <v>0.64566121482809957</v>
      </c>
      <c r="AW118" s="24" cm="1">
        <f t="array" ref="AW118">INDEX(AT$9:AT$400,MATCH(MIN(ABS($A118-AT$9:AT$400)),ABS($A118-AT$9:AT$400),0))</f>
        <v>31.822825893277884</v>
      </c>
      <c r="AX118" s="20">
        <f t="shared" si="49"/>
        <v>0.64365765037518097</v>
      </c>
      <c r="AY118" s="1"/>
      <c r="AZ118" s="22">
        <f>$A118*BB$4/'PB_&amp;_MAR 30'!$F$1</f>
        <v>31.061757785795599</v>
      </c>
      <c r="BA118" s="1">
        <v>-519.39070327552986</v>
      </c>
      <c r="BB118" s="6">
        <f t="shared" si="50"/>
        <v>0.67814404018429297</v>
      </c>
      <c r="BC118" s="24" cm="1">
        <f t="array" ref="BC118">INDEX(AZ$9:AZ$400,MATCH(MIN(ABS($A118-AZ$9:AZ$400)),ABS($A118-AZ$9:AZ$400),0))</f>
        <v>31.551195364184018</v>
      </c>
      <c r="BD118" s="20">
        <f t="shared" si="51"/>
        <v>0.67718195734738129</v>
      </c>
      <c r="BE118" s="1"/>
      <c r="BF118" s="22">
        <f>$A118*BH$4/'PB_&amp;_MAR 30'!$F$1</f>
        <v>30.177294070710872</v>
      </c>
      <c r="BG118" s="1">
        <v>-511.28492774566479</v>
      </c>
      <c r="BH118" s="6">
        <f t="shared" si="52"/>
        <v>0.67388099568452253</v>
      </c>
      <c r="BI118" s="24" cm="1">
        <f t="array" ref="BI118">INDEX(BF$9:BF$400,MATCH(MIN(ABS($A118-BF$9:BF$400)),ABS($A118-BF$9:BF$400),0))</f>
        <v>31.603269497231746</v>
      </c>
      <c r="BJ118" s="20">
        <f t="shared" si="53"/>
        <v>0.67083394514907158</v>
      </c>
      <c r="BK118" s="1"/>
      <c r="BL118" s="22">
        <f>$A118*BN$4/'PB_&amp;_MAR 30'!$F$1</f>
        <v>30.879163304459357</v>
      </c>
      <c r="BM118" s="1">
        <v>-504.28095857418117</v>
      </c>
      <c r="BN118" s="6">
        <f t="shared" si="54"/>
        <v>0.68565941444281608</v>
      </c>
      <c r="BO118" s="24" cm="1">
        <f t="array" ref="BO118">INDEX(BL$9:BL$400,MATCH(MIN(ABS($A118-BL$9:BL$400)),ABS($A118-BL$9:BL$400),0))</f>
        <v>31.851743886057221</v>
      </c>
      <c r="BP118" s="20">
        <f t="shared" si="55"/>
        <v>0.68381669383433275</v>
      </c>
      <c r="BQ118" s="1"/>
      <c r="BR118" s="22">
        <f>$A118*BT$4/'PB_&amp;_MAR 30'!$F$1</f>
        <v>30.431724379958741</v>
      </c>
      <c r="BS118" s="1">
        <v>-500.82938342967253</v>
      </c>
      <c r="BT118" s="6">
        <f t="shared" si="56"/>
        <v>0.6832208046341548</v>
      </c>
      <c r="BU118" s="24" cm="1">
        <f t="array" ref="BU118">INDEX(BR$9:BR$400,MATCH(MIN(ABS($A118-BR$9:BR$400)),ABS($A118-BR$9:BR$400),0))</f>
        <v>31.869722467222473</v>
      </c>
      <c r="BV118" s="20">
        <f t="shared" si="57"/>
        <v>0.68011704296450093</v>
      </c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22">
        <f t="shared" si="58"/>
        <v>31.727853635765086</v>
      </c>
      <c r="CJ118" s="6">
        <f t="shared" si="59"/>
        <v>0.66347970207133766</v>
      </c>
      <c r="CK118" s="6">
        <f>_xlfn.STDEV.P(H118,N118,T118,Z118,AF118,AL118,AR118,AX118,BD118,BJ118,BP118,BV118)</f>
        <v>1.7791489936299535E-2</v>
      </c>
      <c r="CL118" s="1"/>
      <c r="CM118" s="6"/>
      <c r="CN118" s="25">
        <f t="shared" si="60"/>
        <v>31.725440862163737</v>
      </c>
      <c r="CO118" s="6">
        <f t="shared" si="61"/>
        <v>0.64343681115277296</v>
      </c>
      <c r="CP118" s="6">
        <f>_xlfn.STDEV.P(H118,N118,T118)</f>
        <v>1.2313581888685178E-2</v>
      </c>
      <c r="CQ118" s="6"/>
      <c r="CR118" s="25">
        <f t="shared" si="62"/>
        <v>31.725401059804167</v>
      </c>
      <c r="CS118" s="6">
        <f t="shared" si="63"/>
        <v>0.6736289485929835</v>
      </c>
      <c r="CT118" s="6">
        <f>_xlfn.STDEV.P(Z118,AF118,AL118)</f>
        <v>1.1993463487231518E-2</v>
      </c>
      <c r="CU118" s="6"/>
      <c r="CV118" s="25">
        <f t="shared" si="64"/>
        <v>31.68566067092199</v>
      </c>
      <c r="CW118" s="6">
        <f t="shared" si="65"/>
        <v>0.65859715455695922</v>
      </c>
      <c r="CX118" s="6">
        <f>_xlfn.STDEV.P(AR118,AX118,BD118)</f>
        <v>1.3926855135581624E-2</v>
      </c>
      <c r="CY118" s="6"/>
      <c r="CZ118" s="25">
        <f t="shared" si="66"/>
        <v>31.77491195017048</v>
      </c>
      <c r="DA118" s="6">
        <f t="shared" si="67"/>
        <v>0.67825589398263508</v>
      </c>
      <c r="DB118" s="6">
        <f>_xlfn.STDEV.P(BJ118,BP118,BV118)</f>
        <v>5.4611261052209042E-3</v>
      </c>
      <c r="DC118" s="6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</row>
    <row r="119" spans="1:129" x14ac:dyDescent="0.25">
      <c r="A119" s="4">
        <v>32.25</v>
      </c>
      <c r="B119" s="3">
        <v>0.50027777777777871</v>
      </c>
      <c r="C119" s="1"/>
      <c r="D119" s="22">
        <f>$A119*F$4/'PB_&amp;_MAR 30'!$F$1</f>
        <v>30.749221167145411</v>
      </c>
      <c r="E119" s="1">
        <v>-572.85977842003854</v>
      </c>
      <c r="F119" s="6">
        <f t="shared" si="34"/>
        <v>0.63575180206558113</v>
      </c>
      <c r="G119" s="24" cm="1">
        <f t="array" ref="G119">INDEX(D$9:D$400,MATCH(MIN(ABS($A119-D$9:D$400)),ABS($A119-D$9:D$400),0))</f>
        <v>32.179152649328167</v>
      </c>
      <c r="H119" s="20">
        <f t="shared" si="35"/>
        <v>0.63273349836368586</v>
      </c>
      <c r="I119" s="1"/>
      <c r="J119" s="22">
        <f>$A119*L$4/'PB_&amp;_MAR 30'!$F$1</f>
        <v>31.238300178174253</v>
      </c>
      <c r="K119" s="1">
        <v>-540.21687861271676</v>
      </c>
      <c r="L119" s="6">
        <f t="shared" si="36"/>
        <v>0.66188537473169062</v>
      </c>
      <c r="M119" s="24" cm="1">
        <f t="array" ref="M119">INDEX(J$9:J$400,MATCH(MIN(ABS($A119-J$9:J$400)),ABS($A119-J$9:J$400),0))</f>
        <v>32.206929641063375</v>
      </c>
      <c r="N119" s="20">
        <f t="shared" si="37"/>
        <v>0.65981788906397865</v>
      </c>
      <c r="O119" s="1"/>
      <c r="P119" s="22">
        <f>$A119*R$4/'PB_&amp;_MAR 30'!$F$1</f>
        <v>30.796365295553532</v>
      </c>
      <c r="Q119" s="1">
        <v>-570.75372832369953</v>
      </c>
      <c r="R119" s="6">
        <f t="shared" si="38"/>
        <v>0.63764647039553868</v>
      </c>
      <c r="S119" s="24" cm="1">
        <f t="array" ref="S119">INDEX(P$9:P$400,MATCH(MIN(ABS($A119-P$9:P$400)),ABS($A119-P$9:P$400),0))</f>
        <v>32.228489121829959</v>
      </c>
      <c r="T119" s="20">
        <f t="shared" si="39"/>
        <v>0.63517585049993175</v>
      </c>
      <c r="U119" s="1"/>
      <c r="V119" s="22">
        <f>$A119*X$4/'PB_&amp;_MAR 30'!$F$1</f>
        <v>30.147508508450404</v>
      </c>
      <c r="W119" s="1">
        <v>-520.57635838150293</v>
      </c>
      <c r="X119" s="6">
        <f t="shared" si="40"/>
        <v>0.66238928942628883</v>
      </c>
      <c r="Y119" s="24" cm="1">
        <f t="array" ref="Y119">INDEX(V$9:V$400,MATCH(MIN(ABS($A119-V$9:V$400)),ABS($A119-V$9:V$400),0))</f>
        <v>32.017121439207024</v>
      </c>
      <c r="Z119" s="20">
        <f t="shared" si="41"/>
        <v>0.65845762022725762</v>
      </c>
      <c r="AA119" s="1"/>
      <c r="AB119" s="22">
        <f>$A119*AD$4/'PB_&amp;_MAR 30'!$F$1</f>
        <v>30.863688864163763</v>
      </c>
      <c r="AC119" s="1">
        <v>-513.73764450867054</v>
      </c>
      <c r="AD119" s="6">
        <f t="shared" si="42"/>
        <v>0.67455563269821972</v>
      </c>
      <c r="AE119" s="24" cm="1">
        <f t="array" ref="AE119">INDEX(AB$9:AB$400,MATCH(MIN(ABS($A119-AB$9:AB$400)),ABS($A119-AB$9:AB$400),0))</f>
        <v>32.298943439337066</v>
      </c>
      <c r="AF119" s="20">
        <f t="shared" si="43"/>
        <v>0.67172270995186389</v>
      </c>
      <c r="AG119" s="1"/>
      <c r="AH119" s="22">
        <f>$A119*AJ$4/'PB_&amp;_MAR 30'!$F$1</f>
        <v>30.84946947219025</v>
      </c>
      <c r="AI119" s="1">
        <v>-487.9203082851638</v>
      </c>
      <c r="AJ119" s="6">
        <f t="shared" si="44"/>
        <v>0.69076802344412802</v>
      </c>
      <c r="AK119" s="24" cm="1">
        <f t="array" ref="AK119">INDEX(AH$9:AH$400,MATCH(MIN(ABS($A119-AH$9:AH$400)),ABS($A119-AH$9:AH$400),0))</f>
        <v>32.2840628027704</v>
      </c>
      <c r="AL119" s="20">
        <f t="shared" si="45"/>
        <v>0.68779719125255478</v>
      </c>
      <c r="AM119" s="1"/>
      <c r="AN119" s="22">
        <f>$A119*AP$4/'PB_&amp;_MAR 30'!$F$1</f>
        <v>30.730089755144547</v>
      </c>
      <c r="AO119" s="1">
        <v>-539.00673892100201</v>
      </c>
      <c r="AP119" s="6">
        <f t="shared" si="46"/>
        <v>0.65706361333066832</v>
      </c>
      <c r="AQ119" s="24" cm="1">
        <f t="array" ref="AQ119">INDEX(AN$9:AN$400,MATCH(MIN(ABS($A119-AN$9:AN$400)),ABS($A119-AN$9:AN$400),0))</f>
        <v>32.159131568994901</v>
      </c>
      <c r="AR119" s="20">
        <f t="shared" si="47"/>
        <v>0.65390446349067721</v>
      </c>
      <c r="AS119" s="1"/>
      <c r="AT119" s="22">
        <f>$A119*AV$4/'PB_&amp;_MAR 30'!$F$1</f>
        <v>31.337247018291606</v>
      </c>
      <c r="AU119" s="1">
        <v>-569.49386801541425</v>
      </c>
      <c r="AV119" s="6">
        <f t="shared" si="48"/>
        <v>0.64468674221422528</v>
      </c>
      <c r="AW119" s="24" cm="1">
        <f t="array" ref="AW119">INDEX(AT$9:AT$400,MATCH(MIN(ABS($A119-AT$9:AT$400)),ABS($A119-AT$9:AT$400),0))</f>
        <v>32.308944600254137</v>
      </c>
      <c r="AX119" s="20">
        <f t="shared" si="49"/>
        <v>0.64274244626243915</v>
      </c>
      <c r="AY119" s="1"/>
      <c r="AZ119" s="22">
        <f>$A119*BB$4/'PB_&amp;_MAR 30'!$F$1</f>
        <v>31.551195364184018</v>
      </c>
      <c r="BA119" s="1">
        <v>-520.94325144508673</v>
      </c>
      <c r="BB119" s="6">
        <f t="shared" si="50"/>
        <v>0.67718195734738129</v>
      </c>
      <c r="BC119" s="24" cm="1">
        <f t="array" ref="BC119">INDEX(AZ$9:AZ$400,MATCH(MIN(ABS($A119-AZ$9:AZ$400)),ABS($A119-AZ$9:AZ$400),0))</f>
        <v>32.040089424995102</v>
      </c>
      <c r="BD119" s="20">
        <f t="shared" si="51"/>
        <v>0.67613628936826387</v>
      </c>
      <c r="BE119" s="1"/>
      <c r="BF119" s="22">
        <f>$A119*BH$4/'PB_&amp;_MAR 30'!$F$1</f>
        <v>30.652795226638311</v>
      </c>
      <c r="BG119" s="1">
        <v>-512.94800096339122</v>
      </c>
      <c r="BH119" s="6">
        <f t="shared" si="52"/>
        <v>0.67282021772601708</v>
      </c>
      <c r="BI119" s="24" cm="1">
        <f t="array" ref="BI119">INDEX(BF$9:BF$400,MATCH(MIN(ABS($A119-BF$9:BF$400)),ABS($A119-BF$9:BF$400),0))</f>
        <v>32.07824261189775</v>
      </c>
      <c r="BJ119" s="20">
        <f t="shared" si="53"/>
        <v>0.66985592688369144</v>
      </c>
      <c r="BK119" s="1"/>
      <c r="BL119" s="22">
        <f>$A119*BN$4/'PB_&amp;_MAR 30'!$F$1</f>
        <v>31.365723756530958</v>
      </c>
      <c r="BM119" s="1">
        <v>-505.93726878612722</v>
      </c>
      <c r="BN119" s="6">
        <f t="shared" si="54"/>
        <v>0.6846269631613725</v>
      </c>
      <c r="BO119" s="24" cm="1">
        <f t="array" ref="BO119">INDEX(BL$9:BL$400,MATCH(MIN(ABS($A119-BL$9:BL$400)),ABS($A119-BL$9:BL$400),0))</f>
        <v>32.338304338128815</v>
      </c>
      <c r="BP119" s="20">
        <f t="shared" si="55"/>
        <v>0.68276706755992767</v>
      </c>
      <c r="BQ119" s="1"/>
      <c r="BR119" s="22">
        <f>$A119*BT$4/'PB_&amp;_MAR 30'!$F$1</f>
        <v>30.911234573471418</v>
      </c>
      <c r="BS119" s="1">
        <v>-502.51500000000004</v>
      </c>
      <c r="BT119" s="6">
        <f t="shared" si="56"/>
        <v>0.68215463663660825</v>
      </c>
      <c r="BU119" s="24" cm="1">
        <f t="array" ref="BU119">INDEX(BR$9:BR$400,MATCH(MIN(ABS($A119-BR$9:BR$400)),ABS($A119-BR$9:BR$400),0))</f>
        <v>32.348700167460848</v>
      </c>
      <c r="BV119" s="20">
        <f t="shared" si="57"/>
        <v>0.67914252786636442</v>
      </c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22">
        <f t="shared" si="58"/>
        <v>32.207342650438953</v>
      </c>
      <c r="CJ119" s="6">
        <f t="shared" si="59"/>
        <v>0.66252112339921976</v>
      </c>
      <c r="CK119" s="6">
        <f>_xlfn.STDEV.P(H119,N119,T119,Z119,AF119,AL119,AR119,AX119,BD119,BJ119,BP119,BV119)</f>
        <v>1.7732313290304034E-2</v>
      </c>
      <c r="CL119" s="1"/>
      <c r="CM119" s="6"/>
      <c r="CN119" s="25">
        <f t="shared" si="60"/>
        <v>32.204857137407167</v>
      </c>
      <c r="CO119" s="6">
        <f t="shared" si="61"/>
        <v>0.64257574597586542</v>
      </c>
      <c r="CP119" s="6">
        <f>_xlfn.STDEV.P(H119,N119,T119)</f>
        <v>1.2232740077147726E-2</v>
      </c>
      <c r="CQ119" s="6"/>
      <c r="CR119" s="25">
        <f t="shared" si="62"/>
        <v>32.200042560438163</v>
      </c>
      <c r="CS119" s="6">
        <f t="shared" si="63"/>
        <v>0.67265917381055873</v>
      </c>
      <c r="CT119" s="6">
        <f>_xlfn.STDEV.P(Z119,AF119,AL119)</f>
        <v>1.1996119661682146E-2</v>
      </c>
      <c r="CU119" s="6"/>
      <c r="CV119" s="25">
        <f t="shared" si="64"/>
        <v>32.169388531414711</v>
      </c>
      <c r="CW119" s="6">
        <f t="shared" si="65"/>
        <v>0.65759439970712674</v>
      </c>
      <c r="CX119" s="6">
        <f>_xlfn.STDEV.P(AR119,AX119,BD119)</f>
        <v>1.388041573117099E-2</v>
      </c>
      <c r="CY119" s="6"/>
      <c r="CZ119" s="25">
        <f t="shared" si="66"/>
        <v>32.255082372495806</v>
      </c>
      <c r="DA119" s="6">
        <f t="shared" si="67"/>
        <v>0.67725517410332792</v>
      </c>
      <c r="DB119" s="6">
        <f>_xlfn.STDEV.P(BJ119,BP119,BV119)</f>
        <v>5.4372766811169133E-3</v>
      </c>
      <c r="DC119" s="6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</row>
    <row r="120" spans="1:129" x14ac:dyDescent="0.25">
      <c r="A120" s="4">
        <v>32.749722222222225</v>
      </c>
      <c r="B120" s="3">
        <v>0.49972222222222484</v>
      </c>
      <c r="C120" s="1"/>
      <c r="D120" s="22">
        <f>$A120*F$4/'PB_&amp;_MAR 30'!$F$1</f>
        <v>31.225688427091104</v>
      </c>
      <c r="E120" s="1">
        <v>-574.51727842003856</v>
      </c>
      <c r="F120" s="6">
        <f t="shared" si="34"/>
        <v>0.634697894266815</v>
      </c>
      <c r="G120" s="24" cm="1">
        <f t="array" ref="G120">INDEX(D$9:D$400,MATCH(MIN(ABS($A120-D$9:D$400)),ABS($A120-D$9:D$400),0))</f>
        <v>32.65614961161954</v>
      </c>
      <c r="H120" s="20">
        <f t="shared" si="35"/>
        <v>0.63173640897244698</v>
      </c>
      <c r="I120" s="1"/>
      <c r="J120" s="22">
        <f>$A120*L$4/'PB_&amp;_MAR 30'!$F$1</f>
        <v>31.722345845879129</v>
      </c>
      <c r="K120" s="1">
        <v>-541.93674855491338</v>
      </c>
      <c r="L120" s="6">
        <f t="shared" si="36"/>
        <v>0.66080893079956204</v>
      </c>
      <c r="M120" s="24" cm="1">
        <f t="array" ref="M120">INDEX(J$9:J$400,MATCH(MIN(ABS($A120-J$9:J$400)),ABS($A120-J$9:J$400),0))</f>
        <v>32.690975308768252</v>
      </c>
      <c r="N120" s="20">
        <f t="shared" si="37"/>
        <v>0.65888700904096831</v>
      </c>
      <c r="O120" s="1"/>
      <c r="P120" s="22">
        <f>$A120*R$4/'PB_&amp;_MAR 30'!$F$1</f>
        <v>31.273563066153883</v>
      </c>
      <c r="Q120" s="1">
        <v>-571.8912909441234</v>
      </c>
      <c r="R120" s="6">
        <f t="shared" si="38"/>
        <v>0.63692426778835232</v>
      </c>
      <c r="S120" s="24" cm="1">
        <f t="array" ref="S120">INDEX(P$9:P$400,MATCH(MIN(ABS($A120-P$9:P$400)),ABS($A120-P$9:P$400),0))</f>
        <v>32.706217406905687</v>
      </c>
      <c r="T120" s="20">
        <f t="shared" si="39"/>
        <v>0.63424747467239606</v>
      </c>
      <c r="U120" s="1"/>
      <c r="V120" s="22">
        <f>$A120*X$4/'PB_&amp;_MAR 30'!$F$1</f>
        <v>30.614652072676957</v>
      </c>
      <c r="W120" s="1">
        <v>-522.08087668593453</v>
      </c>
      <c r="X120" s="6">
        <f t="shared" si="40"/>
        <v>0.66141356034130017</v>
      </c>
      <c r="Y120" s="24" cm="1">
        <f t="array" ref="Y120">INDEX(V$9:V$400,MATCH(MIN(ABS($A120-V$9:V$400)),ABS($A120-V$9:V$400),0))</f>
        <v>32.951927904585332</v>
      </c>
      <c r="Z120" s="20">
        <f t="shared" si="41"/>
        <v>0.65659932456959891</v>
      </c>
      <c r="AA120" s="1"/>
      <c r="AB120" s="22">
        <f>$A120*AD$4/'PB_&amp;_MAR 30'!$F$1</f>
        <v>31.341929831145936</v>
      </c>
      <c r="AC120" s="1">
        <v>-515.2910693641619</v>
      </c>
      <c r="AD120" s="6">
        <f t="shared" si="42"/>
        <v>0.67357156354414838</v>
      </c>
      <c r="AE120" s="24" cm="1">
        <f t="array" ref="AE120">INDEX(AB$9:AB$400,MATCH(MIN(ABS($A120-AB$9:AB$400)),ABS($A120-AB$9:AB$400),0))</f>
        <v>32.777716080546007</v>
      </c>
      <c r="AF120" s="20">
        <f t="shared" si="43"/>
        <v>0.67082999852995795</v>
      </c>
      <c r="AG120" s="1"/>
      <c r="AH120" s="22">
        <f>$A120*AJ$4/'PB_&amp;_MAR 30'!$F$1</f>
        <v>31.327490105958297</v>
      </c>
      <c r="AI120" s="1">
        <v>-489.4505635838151</v>
      </c>
      <c r="AJ120" s="6">
        <f t="shared" si="44"/>
        <v>0.68979818500411683</v>
      </c>
      <c r="AK120" s="24" cm="1">
        <f t="array" ref="AK120">INDEX(AH$9:AH$400,MATCH(MIN(ABS($A120-AH$9:AH$400)),ABS($A120-AH$9:AH$400),0))</f>
        <v>32.762614865814456</v>
      </c>
      <c r="AL120" s="20">
        <f t="shared" si="45"/>
        <v>0.6868060804221584</v>
      </c>
      <c r="AM120" s="1"/>
      <c r="AN120" s="22">
        <f>$A120*AP$4/'PB_&amp;_MAR 30'!$F$1</f>
        <v>31.206260568835379</v>
      </c>
      <c r="AO120" s="1">
        <v>-540.72347784200394</v>
      </c>
      <c r="AP120" s="6">
        <f t="shared" si="46"/>
        <v>0.65597135937554807</v>
      </c>
      <c r="AQ120" s="24" cm="1">
        <f t="array" ref="AQ120">INDEX(AN$9:AN$400,MATCH(MIN(ABS($A120-AN$9:AN$400)),ABS($A120-AN$9:AN$400),0))</f>
        <v>32.635831755463592</v>
      </c>
      <c r="AR120" s="20">
        <f t="shared" si="47"/>
        <v>0.65280400219232304</v>
      </c>
      <c r="AS120" s="1"/>
      <c r="AT120" s="22">
        <f>$A120*AV$4/'PB_&amp;_MAR 30'!$F$1</f>
        <v>31.822825893277884</v>
      </c>
      <c r="AU120" s="1">
        <v>-571.14328998073222</v>
      </c>
      <c r="AV120" s="6">
        <f t="shared" si="48"/>
        <v>0.64365765037518097</v>
      </c>
      <c r="AW120" s="24" cm="1">
        <f t="array" ref="AW120">INDEX(AT$9:AT$400,MATCH(MIN(ABS($A120-AT$9:AT$400)),ABS($A120-AT$9:AT$400),0))</f>
        <v>32.794523475240418</v>
      </c>
      <c r="AX120" s="20">
        <f t="shared" si="49"/>
        <v>0.64177336524589945</v>
      </c>
      <c r="AY120" s="1"/>
      <c r="AZ120" s="22">
        <f>$A120*BB$4/'PB_&amp;_MAR 30'!$F$1</f>
        <v>32.040089424995102</v>
      </c>
      <c r="BA120" s="1">
        <v>-522.63068400770715</v>
      </c>
      <c r="BB120" s="6">
        <f t="shared" si="50"/>
        <v>0.67613628936826387</v>
      </c>
      <c r="BC120" s="24" cm="1">
        <f t="array" ref="BC120">INDEX(AZ$9:AZ$400,MATCH(MIN(ABS($A120-AZ$9:AZ$400)),ABS($A120-AZ$9:AZ$400),0))</f>
        <v>32.529527003383521</v>
      </c>
      <c r="BD120" s="20">
        <f t="shared" si="51"/>
        <v>0.67518068690217325</v>
      </c>
      <c r="BE120" s="1"/>
      <c r="BF120" s="22">
        <f>$A120*BH$4/'PB_&amp;_MAR 30'!$F$1</f>
        <v>31.127768341304311</v>
      </c>
      <c r="BG120" s="1">
        <v>-514.49228323699424</v>
      </c>
      <c r="BH120" s="6">
        <f t="shared" si="52"/>
        <v>0.67183520962169052</v>
      </c>
      <c r="BI120" s="24" cm="1">
        <f t="array" ref="BI120">INDEX(BF$9:BF$400,MATCH(MIN(ABS($A120-BF$9:BF$400)),ABS($A120-BF$9:BF$400),0))</f>
        <v>32.553743767825182</v>
      </c>
      <c r="BJ120" s="20">
        <f t="shared" si="53"/>
        <v>0.6688751126827327</v>
      </c>
      <c r="BK120" s="1"/>
      <c r="BL120" s="22">
        <f>$A120*BN$4/'PB_&amp;_MAR 30'!$F$1</f>
        <v>31.851743886057221</v>
      </c>
      <c r="BM120" s="1">
        <v>-507.23714354527948</v>
      </c>
      <c r="BN120" s="6">
        <f t="shared" si="54"/>
        <v>0.68381669383433275</v>
      </c>
      <c r="BO120" s="24" cm="1">
        <f t="array" ref="BO120">INDEX(BL$9:BL$400,MATCH(MIN(ABS($A120-BL$9:BL$400)),ABS($A120-BL$9:BL$400),0))</f>
        <v>32.824324467655082</v>
      </c>
      <c r="BP120" s="20">
        <f t="shared" si="55"/>
        <v>0.68173153258656605</v>
      </c>
      <c r="BQ120" s="1"/>
      <c r="BR120" s="22">
        <f>$A120*BT$4/'PB_&amp;_MAR 30'!$F$1</f>
        <v>31.390212273709793</v>
      </c>
      <c r="BS120" s="1">
        <v>-504.07938342967248</v>
      </c>
      <c r="BT120" s="6">
        <f t="shared" si="56"/>
        <v>0.68116514971652842</v>
      </c>
      <c r="BU120" s="24" cm="1">
        <f t="array" ref="BU120">INDEX(BR$9:BR$400,MATCH(MIN(ABS($A120-BR$9:BR$400)),ABS($A120-BR$9:BR$400),0))</f>
        <v>32.828210360973522</v>
      </c>
      <c r="BV120" s="20">
        <f t="shared" si="57"/>
        <v>0.67816024960129451</v>
      </c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22">
        <f t="shared" si="58"/>
        <v>32.725980167398383</v>
      </c>
      <c r="CJ120" s="6">
        <f t="shared" si="59"/>
        <v>0.66146927045154291</v>
      </c>
      <c r="CK120" s="6">
        <f>_xlfn.STDEV.P(H120,N120,T120,Z120,AF120,AL120,AR120,AX120,BD120,BJ120,BP120,BV120)</f>
        <v>1.7748342367723293E-2</v>
      </c>
      <c r="CL120" s="1"/>
      <c r="CM120" s="6"/>
      <c r="CN120" s="25">
        <f t="shared" si="60"/>
        <v>32.684447442431157</v>
      </c>
      <c r="CO120" s="6">
        <f t="shared" si="61"/>
        <v>0.64162363089527041</v>
      </c>
      <c r="CP120" s="6">
        <f>_xlfn.STDEV.P(H120,N120,T120)</f>
        <v>1.2250021264971583E-2</v>
      </c>
      <c r="CQ120" s="6"/>
      <c r="CR120" s="25">
        <f t="shared" si="62"/>
        <v>32.830752950315265</v>
      </c>
      <c r="CS120" s="6">
        <f t="shared" si="63"/>
        <v>0.67141180117390509</v>
      </c>
      <c r="CT120" s="6">
        <f>_xlfn.STDEV.P(Z120,AF120,AL120)</f>
        <v>1.2338716722074795E-2</v>
      </c>
      <c r="CU120" s="6"/>
      <c r="CV120" s="25">
        <f t="shared" si="64"/>
        <v>32.653294078029177</v>
      </c>
      <c r="CW120" s="6">
        <f t="shared" si="65"/>
        <v>0.65658601811346518</v>
      </c>
      <c r="CX120" s="6">
        <f>_xlfn.STDEV.P(AR120,AX120,BD120)</f>
        <v>1.3898201763352097E-2</v>
      </c>
      <c r="CY120" s="6"/>
      <c r="CZ120" s="25">
        <f t="shared" si="66"/>
        <v>32.735426198817926</v>
      </c>
      <c r="DA120" s="6">
        <f t="shared" si="67"/>
        <v>0.67625563162353108</v>
      </c>
      <c r="DB120" s="6">
        <f>_xlfn.STDEV.P(BJ120,BP120,BV120)</f>
        <v>5.4186443825514951E-3</v>
      </c>
      <c r="DC120" s="6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</row>
    <row r="121" spans="1:129" x14ac:dyDescent="0.25">
      <c r="A121" s="4">
        <v>33.25</v>
      </c>
      <c r="B121" s="3">
        <v>0.50027777777777516</v>
      </c>
      <c r="C121" s="1"/>
      <c r="D121" s="22">
        <f>$A121*F$4/'PB_&amp;_MAR 30'!$F$1</f>
        <v>31.702685389382477</v>
      </c>
      <c r="E121" s="1">
        <v>-576.07878131021198</v>
      </c>
      <c r="F121" s="6">
        <f t="shared" si="34"/>
        <v>0.63370502544403995</v>
      </c>
      <c r="G121" s="24" cm="1">
        <f t="array" ref="G121">INDEX(D$9:D$400,MATCH(MIN(ABS($A121-D$9:D$400)),ABS($A121-D$9:D$400),0))</f>
        <v>33.132881722738077</v>
      </c>
      <c r="H121" s="20">
        <f t="shared" si="35"/>
        <v>0.63074497355028247</v>
      </c>
      <c r="I121" s="1"/>
      <c r="J121" s="22">
        <f>$A121*L$4/'PB_&amp;_MAR 30'!$F$1</f>
        <v>32.206929641063375</v>
      </c>
      <c r="K121" s="1">
        <v>-543.52016859344906</v>
      </c>
      <c r="L121" s="6">
        <f t="shared" si="36"/>
        <v>0.65981788906397865</v>
      </c>
      <c r="M121" s="24" cm="1">
        <f t="array" ref="M121">INDEX(J$9:J$400,MATCH(MIN(ABS($A121-J$9:J$400)),ABS($A121-J$9:J$400),0))</f>
        <v>33.175559103952502</v>
      </c>
      <c r="N121" s="20">
        <f t="shared" si="37"/>
        <v>0.65791693571986476</v>
      </c>
      <c r="O121" s="1"/>
      <c r="P121" s="22">
        <f>$A121*R$4/'PB_&amp;_MAR 30'!$F$1</f>
        <v>31.751291351229607</v>
      </c>
      <c r="Q121" s="1">
        <v>-573.66770712909442</v>
      </c>
      <c r="R121" s="6">
        <f t="shared" si="38"/>
        <v>0.63579647721471688</v>
      </c>
      <c r="S121" s="24" cm="1">
        <f t="array" ref="S121">INDEX(P$9:P$400,MATCH(MIN(ABS($A121-P$9:P$400)),ABS($A121-P$9:P$400),0))</f>
        <v>33.183680434743728</v>
      </c>
      <c r="T121" s="20">
        <f t="shared" si="39"/>
        <v>0.63340016078012684</v>
      </c>
      <c r="U121" s="1"/>
      <c r="V121" s="22">
        <f>$A121*X$4/'PB_&amp;_MAR 30'!$F$1</f>
        <v>31.082314973828712</v>
      </c>
      <c r="W121" s="1">
        <v>-523.58808766859352</v>
      </c>
      <c r="X121" s="6">
        <f t="shared" si="40"/>
        <v>0.6604360849668478</v>
      </c>
      <c r="Y121" s="24" cm="1">
        <f t="array" ref="Y121">INDEX(V$9:V$400,MATCH(MIN(ABS($A121-V$9:V$400)),ABS($A121-V$9:V$400),0))</f>
        <v>33.419071468811879</v>
      </c>
      <c r="Z121" s="20">
        <f t="shared" si="41"/>
        <v>0.65563663173851361</v>
      </c>
      <c r="AA121" s="1"/>
      <c r="AB121" s="22">
        <f>$A121*AD$4/'PB_&amp;_MAR 30'!$F$1</f>
        <v>31.820702472354881</v>
      </c>
      <c r="AC121" s="1">
        <v>-516.72507707129103</v>
      </c>
      <c r="AD121" s="6">
        <f t="shared" si="42"/>
        <v>0.67266314319391529</v>
      </c>
      <c r="AE121" s="24" cm="1">
        <f t="array" ref="AE121">INDEX(AB$9:AB$400,MATCH(MIN(ABS($A121-AB$9:AB$400)),ABS($A121-AB$9:AB$400),0))</f>
        <v>33.256222884641574</v>
      </c>
      <c r="AF121" s="20">
        <f t="shared" si="43"/>
        <v>0.66992201453884503</v>
      </c>
      <c r="AG121" s="1"/>
      <c r="AH121" s="22">
        <f>$A121*AJ$4/'PB_&amp;_MAR 30'!$F$1</f>
        <v>31.806042169002353</v>
      </c>
      <c r="AI121" s="1">
        <v>-491.06191233140663</v>
      </c>
      <c r="AJ121" s="6">
        <f t="shared" si="44"/>
        <v>0.68877695151643981</v>
      </c>
      <c r="AK121" s="24" cm="1">
        <f t="array" ref="AK121">INDEX(AH$9:AH$400,MATCH(MIN(ABS($A121-AH$9:AH$400)),ABS($A121-AH$9:AH$400),0))</f>
        <v>33.2409012142205</v>
      </c>
      <c r="AL121" s="20">
        <f t="shared" si="45"/>
        <v>0.68588775609169983</v>
      </c>
      <c r="AM121" s="1"/>
      <c r="AN121" s="22">
        <f>$A121*AP$4/'PB_&amp;_MAR 30'!$F$1</f>
        <v>31.68296075530407</v>
      </c>
      <c r="AO121" s="1">
        <v>-542.32587186897888</v>
      </c>
      <c r="AP121" s="6">
        <f t="shared" si="46"/>
        <v>0.65495185594831562</v>
      </c>
      <c r="AQ121" s="24" cm="1">
        <f t="array" ref="AQ121">INDEX(AN$9:AN$400,MATCH(MIN(ABS($A121-AN$9:AN$400)),ABS($A121-AN$9:AN$400),0))</f>
        <v>33.112267255543351</v>
      </c>
      <c r="AR121" s="20">
        <f t="shared" si="47"/>
        <v>0.65183366314154934</v>
      </c>
      <c r="AS121" s="1"/>
      <c r="AT121" s="22">
        <f>$A121*AV$4/'PB_&amp;_MAR 30'!$F$1</f>
        <v>32.308944600254137</v>
      </c>
      <c r="AU121" s="1">
        <v>-572.61017341040463</v>
      </c>
      <c r="AV121" s="6">
        <f t="shared" si="48"/>
        <v>0.64274244626243915</v>
      </c>
      <c r="AW121" s="24" cm="1">
        <f t="array" ref="AW121">INDEX(AT$9:AT$400,MATCH(MIN(ABS($A121-AT$9:AT$400)),ABS($A121-AT$9:AT$400),0))</f>
        <v>33.280642182216667</v>
      </c>
      <c r="AX121" s="20">
        <f t="shared" si="49"/>
        <v>0.64088089960887229</v>
      </c>
      <c r="AY121" s="1"/>
      <c r="AZ121" s="22">
        <f>$A121*BB$4/'PB_&amp;_MAR 30'!$F$1</f>
        <v>32.529527003383521</v>
      </c>
      <c r="BA121" s="1">
        <v>-524.17277456647412</v>
      </c>
      <c r="BB121" s="6">
        <f t="shared" si="50"/>
        <v>0.67518068690217325</v>
      </c>
      <c r="BC121" s="24" cm="1">
        <f t="array" ref="BC121">INDEX(AZ$9:AZ$400,MATCH(MIN(ABS($A121-AZ$9:AZ$400)),ABS($A121-AZ$9:AZ$400),0))</f>
        <v>33.018421064194612</v>
      </c>
      <c r="BD121" s="20">
        <f t="shared" si="51"/>
        <v>0.67423272894537434</v>
      </c>
      <c r="BE121" s="1"/>
      <c r="BF121" s="22">
        <f>$A121*BH$4/'PB_&amp;_MAR 30'!$F$1</f>
        <v>31.603269497231746</v>
      </c>
      <c r="BG121" s="1">
        <v>-516.0620520231214</v>
      </c>
      <c r="BH121" s="6">
        <f t="shared" si="52"/>
        <v>0.67083394514907158</v>
      </c>
      <c r="BI121" s="24" cm="1">
        <f t="array" ref="BI121">INDEX(BF$9:BF$400,MATCH(MIN(ABS($A121-BF$9:BF$400)),ABS($A121-BF$9:BF$400),0))</f>
        <v>33.028980903121905</v>
      </c>
      <c r="BJ121" s="20">
        <f t="shared" si="53"/>
        <v>0.66786681842923057</v>
      </c>
      <c r="BK121" s="1"/>
      <c r="BL121" s="22">
        <f>$A121*BN$4/'PB_&amp;_MAR 30'!$F$1</f>
        <v>32.338304338128815</v>
      </c>
      <c r="BM121" s="1">
        <v>-508.92100674373802</v>
      </c>
      <c r="BN121" s="6">
        <f t="shared" si="54"/>
        <v>0.68276706755992767</v>
      </c>
      <c r="BO121" s="24" cm="1">
        <f t="array" ref="BO121">INDEX(BL$9:BL$400,MATCH(MIN(ABS($A121-BL$9:BL$400)),ABS($A121-BL$9:BL$400),0))</f>
        <v>33.310884919726675</v>
      </c>
      <c r="BP121" s="20">
        <f t="shared" si="55"/>
        <v>0.68085260232175449</v>
      </c>
      <c r="BQ121" s="1"/>
      <c r="BR121" s="22">
        <f>$A121*BT$4/'PB_&amp;_MAR 30'!$F$1</f>
        <v>31.869722467222473</v>
      </c>
      <c r="BS121" s="1">
        <v>-505.73644508670526</v>
      </c>
      <c r="BT121" s="6">
        <f t="shared" si="56"/>
        <v>0.68011704296450093</v>
      </c>
      <c r="BU121" s="24" cm="1">
        <f t="array" ref="BU121">INDEX(BR$9:BR$400,MATCH(MIN(ABS($A121-BR$9:BR$400)),ABS($A121-BR$9:BR$400),0))</f>
        <v>33.307454307849049</v>
      </c>
      <c r="BV121" s="20">
        <f t="shared" si="57"/>
        <v>0.67716866345750304</v>
      </c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22">
        <f t="shared" si="58"/>
        <v>33.205580621813375</v>
      </c>
      <c r="CJ121" s="6">
        <f t="shared" si="59"/>
        <v>0.66052865402696803</v>
      </c>
      <c r="CK121" s="6">
        <f>_xlfn.STDEV.P(H121,N121,T121,Z121,AF121,AL121,AR121,AX121,BD121,BJ121,BP121,BV121)</f>
        <v>1.7744330636562635E-2</v>
      </c>
      <c r="CL121" s="1"/>
      <c r="CM121" s="6"/>
      <c r="CN121" s="25">
        <f t="shared" si="60"/>
        <v>33.164040420478102</v>
      </c>
      <c r="CO121" s="6">
        <f t="shared" si="61"/>
        <v>0.64068735668342469</v>
      </c>
      <c r="CP121" s="6">
        <f>_xlfn.STDEV.P(H121,N121,T121)</f>
        <v>1.2231279576999387E-2</v>
      </c>
      <c r="CQ121" s="6"/>
      <c r="CR121" s="25">
        <f t="shared" si="62"/>
        <v>33.305398522557986</v>
      </c>
      <c r="CS121" s="6">
        <f t="shared" si="63"/>
        <v>0.67048213412301949</v>
      </c>
      <c r="CT121" s="6">
        <f>_xlfn.STDEV.P(Z121,AF121,AL121)</f>
        <v>1.2356319074854396E-2</v>
      </c>
      <c r="CU121" s="6"/>
      <c r="CV121" s="25">
        <f t="shared" si="64"/>
        <v>33.137110167318205</v>
      </c>
      <c r="CW121" s="6">
        <f t="shared" si="65"/>
        <v>0.65564909723193188</v>
      </c>
      <c r="CX121" s="6">
        <f>_xlfn.STDEV.P(AR121,AX121,BD121)</f>
        <v>1.3880544729856732E-2</v>
      </c>
      <c r="CY121" s="6"/>
      <c r="CZ121" s="25">
        <f t="shared" si="66"/>
        <v>33.215773376899214</v>
      </c>
      <c r="DA121" s="6">
        <f t="shared" si="67"/>
        <v>0.67529602806949607</v>
      </c>
      <c r="DB121" s="6">
        <f>_xlfn.STDEV.P(BJ121,BP121,BV121)</f>
        <v>5.4642912500552487E-3</v>
      </c>
      <c r="DC121" s="6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</row>
    <row r="122" spans="1:129" x14ac:dyDescent="0.25">
      <c r="A122" s="4">
        <v>33.749722222222225</v>
      </c>
      <c r="B122" s="3">
        <v>0.49972222222222484</v>
      </c>
      <c r="C122" s="1"/>
      <c r="D122" s="22">
        <f>$A122*F$4/'PB_&amp;_MAR 30'!$F$1</f>
        <v>32.179152649328167</v>
      </c>
      <c r="E122" s="1">
        <v>-577.6067196531792</v>
      </c>
      <c r="F122" s="6">
        <f t="shared" si="34"/>
        <v>0.63273349836368586</v>
      </c>
      <c r="G122" s="24" cm="1">
        <f t="array" ref="G122">INDEX(D$9:D$400,MATCH(MIN(ABS($A122-D$9:D$400)),ABS($A122-D$9:D$400),0))</f>
        <v>33.609613833856613</v>
      </c>
      <c r="H122" s="20">
        <f t="shared" si="35"/>
        <v>0.62977153526911445</v>
      </c>
      <c r="I122" s="1"/>
      <c r="J122" s="22">
        <f>$A122*L$4/'PB_&amp;_MAR 30'!$F$1</f>
        <v>32.690975308768252</v>
      </c>
      <c r="K122" s="1">
        <v>-545.00746628131026</v>
      </c>
      <c r="L122" s="6">
        <f t="shared" si="36"/>
        <v>0.65888700904096831</v>
      </c>
      <c r="M122" s="24" cm="1">
        <f t="array" ref="M122">INDEX(J$9:J$400,MATCH(MIN(ABS($A122-J$9:J$400)),ABS($A122-J$9:J$400),0))</f>
        <v>33.659873835397065</v>
      </c>
      <c r="N122" s="20">
        <f t="shared" si="37"/>
        <v>0.6569550733947116</v>
      </c>
      <c r="O122" s="1"/>
      <c r="P122" s="22">
        <f>$A122*R$4/'PB_&amp;_MAR 30'!$F$1</f>
        <v>32.228489121829959</v>
      </c>
      <c r="Q122" s="1">
        <v>-574.64527456647409</v>
      </c>
      <c r="R122" s="6">
        <f t="shared" si="38"/>
        <v>0.63517585049993175</v>
      </c>
      <c r="S122" s="24" cm="1">
        <f t="array" ref="S122">INDEX(P$9:P$400,MATCH(MIN(ABS($A122-P$9:P$400)),ABS($A122-P$9:P$400),0))</f>
        <v>33.661143462581762</v>
      </c>
      <c r="T122" s="20">
        <f t="shared" si="39"/>
        <v>0.63267036482834227</v>
      </c>
      <c r="U122" s="1"/>
      <c r="V122" s="22">
        <f>$A122*X$4/'PB_&amp;_MAR 30'!$F$1</f>
        <v>31.549458538055266</v>
      </c>
      <c r="W122" s="1">
        <v>-525.11358381502896</v>
      </c>
      <c r="X122" s="6">
        <f t="shared" si="40"/>
        <v>0.65944675106859552</v>
      </c>
      <c r="Y122" s="24" cm="1">
        <f t="array" ref="Y122">INDEX(V$9:V$400,MATCH(MIN(ABS($A122-V$9:V$400)),ABS($A122-V$9:V$400),0))</f>
        <v>33.886734369963634</v>
      </c>
      <c r="Z122" s="20">
        <f t="shared" si="41"/>
        <v>0.65468372625070137</v>
      </c>
      <c r="AA122" s="1"/>
      <c r="AB122" s="22">
        <f>$A122*AD$4/'PB_&amp;_MAR 30'!$F$1</f>
        <v>32.298943439337066</v>
      </c>
      <c r="AC122" s="1">
        <v>-518.20961946050102</v>
      </c>
      <c r="AD122" s="6">
        <f t="shared" si="42"/>
        <v>0.67172270995186389</v>
      </c>
      <c r="AE122" s="24" cm="1">
        <f t="array" ref="AE122">INDEX(AB$9:AB$400,MATCH(MIN(ABS($A122-AB$9:AB$400)),ABS($A122-AB$9:AB$400),0))</f>
        <v>33.734729688737133</v>
      </c>
      <c r="AF122" s="20">
        <f t="shared" si="43"/>
        <v>0.66902025858244762</v>
      </c>
      <c r="AG122" s="1"/>
      <c r="AH122" s="22">
        <f>$A122*AJ$4/'PB_&amp;_MAR 30'!$F$1</f>
        <v>32.2840628027704</v>
      </c>
      <c r="AI122" s="1">
        <v>-492.60782273603093</v>
      </c>
      <c r="AJ122" s="6">
        <f t="shared" si="44"/>
        <v>0.68779719125255478</v>
      </c>
      <c r="AK122" s="24" cm="1">
        <f t="array" ref="AK122">INDEX(AH$9:AH$400,MATCH(MIN(ABS($A122-AH$9:AH$400)),ABS($A122-AH$9:AH$400),0))</f>
        <v>33.719187562626551</v>
      </c>
      <c r="AL122" s="20">
        <f t="shared" si="45"/>
        <v>0.684912559866797</v>
      </c>
      <c r="AM122" s="1"/>
      <c r="AN122" s="22">
        <f>$A122*AP$4/'PB_&amp;_MAR 30'!$F$1</f>
        <v>32.159131568994901</v>
      </c>
      <c r="AO122" s="1">
        <v>-543.97210019267823</v>
      </c>
      <c r="AP122" s="6">
        <f t="shared" si="46"/>
        <v>0.65390446349067721</v>
      </c>
      <c r="AQ122" s="24" cm="1">
        <f t="array" ref="AQ122">INDEX(AN$9:AN$400,MATCH(MIN(ABS($A122-AN$9:AN$400)),ABS($A122-AN$9:AN$400),0))</f>
        <v>33.58870275562311</v>
      </c>
      <c r="AR122" s="20">
        <f t="shared" si="47"/>
        <v>0.65082336309435096</v>
      </c>
      <c r="AS122" s="1"/>
      <c r="AT122" s="22">
        <f>$A122*AV$4/'PB_&amp;_MAR 30'!$F$1</f>
        <v>32.794523475240418</v>
      </c>
      <c r="AU122" s="1">
        <v>-574.1634104046243</v>
      </c>
      <c r="AV122" s="6">
        <f t="shared" si="48"/>
        <v>0.64177336524589945</v>
      </c>
      <c r="AW122" s="24" cm="1">
        <f t="array" ref="AW122">INDEX(AT$9:AT$400,MATCH(MIN(ABS($A122-AT$9:AT$400)),ABS($A122-AT$9:AT$400),0))</f>
        <v>33.766490973197932</v>
      </c>
      <c r="AX122" s="20">
        <f t="shared" si="49"/>
        <v>0.63994639514045537</v>
      </c>
      <c r="AY122" s="1"/>
      <c r="AZ122" s="22">
        <f>$A122*BB$4/'PB_&amp;_MAR 30'!$F$1</f>
        <v>33.018421064194612</v>
      </c>
      <c r="BA122" s="1">
        <v>-525.70252890173413</v>
      </c>
      <c r="BB122" s="6">
        <f t="shared" si="50"/>
        <v>0.67423272894537434</v>
      </c>
      <c r="BC122" s="24" cm="1">
        <f t="array" ref="BC122">INDEX(AZ$9:AZ$400,MATCH(MIN(ABS($A122-AZ$9:AZ$400)),ABS($A122-AZ$9:AZ$400),0))</f>
        <v>33.507858642583031</v>
      </c>
      <c r="BD122" s="20">
        <f t="shared" si="51"/>
        <v>0.67328430533318739</v>
      </c>
      <c r="BE122" s="1"/>
      <c r="BF122" s="22">
        <f>$A122*BH$4/'PB_&amp;_MAR 30'!$F$1</f>
        <v>32.07824261189775</v>
      </c>
      <c r="BG122" s="1">
        <v>-517.59537572254339</v>
      </c>
      <c r="BH122" s="6">
        <f t="shared" si="52"/>
        <v>0.66985592688369144</v>
      </c>
      <c r="BI122" s="24" cm="1">
        <f t="array" ref="BI122">INDEX(BF$9:BF$400,MATCH(MIN(ABS($A122-BF$9:BF$400)),ABS($A122-BF$9:BF$400),0))</f>
        <v>33.979191153084621</v>
      </c>
      <c r="BJ122" s="20">
        <f t="shared" si="53"/>
        <v>0.66602389746359147</v>
      </c>
      <c r="BK122" s="1"/>
      <c r="BL122" s="22">
        <f>$A122*BN$4/'PB_&amp;_MAR 30'!$F$1</f>
        <v>32.824324467655082</v>
      </c>
      <c r="BM122" s="1">
        <v>-510.58226396917155</v>
      </c>
      <c r="BN122" s="6">
        <f t="shared" si="54"/>
        <v>0.68173153258656605</v>
      </c>
      <c r="BO122" s="24" cm="1">
        <f t="array" ref="BO122">INDEX(BL$9:BL$400,MATCH(MIN(ABS($A122-BL$9:BL$400)),ABS($A122-BL$9:BL$400),0))</f>
        <v>33.797175210525609</v>
      </c>
      <c r="BP122" s="20">
        <f t="shared" si="55"/>
        <v>0.67992526980405121</v>
      </c>
      <c r="BQ122" s="1"/>
      <c r="BR122" s="22">
        <f>$A122*BT$4/'PB_&amp;_MAR 30'!$F$1</f>
        <v>32.348700167460848</v>
      </c>
      <c r="BS122" s="1">
        <v>-507.27715799614651</v>
      </c>
      <c r="BT122" s="6">
        <f t="shared" si="56"/>
        <v>0.67914252786636442</v>
      </c>
      <c r="BU122" s="24" cm="1">
        <f t="array" ref="BU122">INDEX(BR$9:BR$400,MATCH(MIN(ABS($A122-BR$9:BR$400)),ABS($A122-BR$9:BR$400),0))</f>
        <v>33.786698254724577</v>
      </c>
      <c r="BV122" s="20">
        <f t="shared" si="57"/>
        <v>0.67617680005774972</v>
      </c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22">
        <f t="shared" si="58"/>
        <v>33.724783311908467</v>
      </c>
      <c r="CJ122" s="6">
        <f t="shared" si="59"/>
        <v>0.65951612909045831</v>
      </c>
      <c r="CK122" s="6">
        <f>_xlfn.STDEV.P(H122,N122,T122,Z122,AF122,AL122,AR122,AX122,BD122,BJ122,BP122,BV122)</f>
        <v>1.7689963239569558E-2</v>
      </c>
      <c r="CL122" s="1"/>
      <c r="CM122" s="6"/>
      <c r="CN122" s="25">
        <f t="shared" si="60"/>
        <v>33.643543710611816</v>
      </c>
      <c r="CO122" s="6">
        <f t="shared" si="61"/>
        <v>0.63979899116405614</v>
      </c>
      <c r="CP122" s="6">
        <f>_xlfn.STDEV.P(H122,N122,T122)</f>
        <v>1.2188770004451451E-2</v>
      </c>
      <c r="CQ122" s="6"/>
      <c r="CR122" s="25">
        <f t="shared" si="62"/>
        <v>33.780217207109104</v>
      </c>
      <c r="CS122" s="6">
        <f t="shared" si="63"/>
        <v>0.66953884823331533</v>
      </c>
      <c r="CT122" s="6">
        <f>_xlfn.STDEV.P(Z122,AF122,AL122)</f>
        <v>1.2346316505119753E-2</v>
      </c>
      <c r="CU122" s="6"/>
      <c r="CV122" s="25">
        <f t="shared" si="64"/>
        <v>33.621017457134691</v>
      </c>
      <c r="CW122" s="6">
        <f t="shared" si="65"/>
        <v>0.65468468785599787</v>
      </c>
      <c r="CX122" s="6">
        <f>_xlfn.STDEV.P(AR122,AX122,BD122)</f>
        <v>1.3881316836929829E-2</v>
      </c>
      <c r="CY122" s="6"/>
      <c r="CZ122" s="25">
        <f t="shared" si="66"/>
        <v>33.854354872778266</v>
      </c>
      <c r="DA122" s="6">
        <f t="shared" si="67"/>
        <v>0.67404198910846402</v>
      </c>
      <c r="DB122" s="6">
        <f>_xlfn.STDEV.P(BJ122,BP122,BV122)</f>
        <v>5.8725407096030125E-3</v>
      </c>
      <c r="DC122" s="6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</row>
    <row r="123" spans="1:129" x14ac:dyDescent="0.25">
      <c r="A123" s="4">
        <v>34.25</v>
      </c>
      <c r="B123" s="3">
        <v>0.50027777777777516</v>
      </c>
      <c r="C123" s="1"/>
      <c r="D123" s="22">
        <f>$A123*F$4/'PB_&amp;_MAR 30'!$F$1</f>
        <v>32.65614961161954</v>
      </c>
      <c r="E123" s="1">
        <v>-579.17486030828525</v>
      </c>
      <c r="F123" s="6">
        <f t="shared" si="34"/>
        <v>0.63173640897244698</v>
      </c>
      <c r="G123" s="24" cm="1">
        <f t="array" ref="G123">INDEX(D$9:D$400,MATCH(MIN(ABS($A123-D$9:D$400)),ABS($A123-D$9:D$400),0))</f>
        <v>34.086081093802306</v>
      </c>
      <c r="H123" s="20">
        <f t="shared" si="35"/>
        <v>0.62883687843779346</v>
      </c>
      <c r="I123" s="1"/>
      <c r="J123" s="22">
        <f>$A123*L$4/'PB_&amp;_MAR 30'!$F$1</f>
        <v>33.175559103952502</v>
      </c>
      <c r="K123" s="1">
        <v>-546.55738439306367</v>
      </c>
      <c r="L123" s="6">
        <f t="shared" si="36"/>
        <v>0.65791693571986476</v>
      </c>
      <c r="M123" s="24" cm="1">
        <f t="array" ref="M123">INDEX(J$9:J$400,MATCH(MIN(ABS($A123-J$9:J$400)),ABS($A123-J$9:J$400),0))</f>
        <v>34.144188566841628</v>
      </c>
      <c r="N123" s="20">
        <f t="shared" si="37"/>
        <v>0.65599321106955844</v>
      </c>
      <c r="O123" s="1"/>
      <c r="P123" s="22">
        <f>$A123*R$4/'PB_&amp;_MAR 30'!$F$1</f>
        <v>32.706217406905687</v>
      </c>
      <c r="Q123" s="1">
        <v>-576.10758670520238</v>
      </c>
      <c r="R123" s="6">
        <f t="shared" si="38"/>
        <v>0.63424747467239606</v>
      </c>
      <c r="S123" s="24" cm="1">
        <f t="array" ref="S123">INDEX(P$9:P$400,MATCH(MIN(ABS($A123-P$9:P$400)),ABS($A123-P$9:P$400),0))</f>
        <v>34.138341233182118</v>
      </c>
      <c r="T123" s="20">
        <f t="shared" si="39"/>
        <v>0.63196577400993614</v>
      </c>
      <c r="U123" s="1"/>
      <c r="V123" s="22">
        <f>$A123*X$4/'PB_&amp;_MAR 30'!$F$1</f>
        <v>32.017121439207024</v>
      </c>
      <c r="W123" s="1">
        <v>-526.63876685934497</v>
      </c>
      <c r="X123" s="6">
        <f t="shared" si="40"/>
        <v>0.65845762022725762</v>
      </c>
      <c r="Y123" s="24" cm="1">
        <f t="array" ref="Y123">INDEX(V$9:V$400,MATCH(MIN(ABS($A123-V$9:V$400)),ABS($A123-V$9:V$400),0))</f>
        <v>34.354137602652791</v>
      </c>
      <c r="Z123" s="20">
        <f t="shared" si="41"/>
        <v>0.65376895485141029</v>
      </c>
      <c r="AA123" s="1"/>
      <c r="AB123" s="22">
        <f>$A123*AD$4/'PB_&amp;_MAR 30'!$F$1</f>
        <v>32.777716080546007</v>
      </c>
      <c r="AC123" s="1">
        <v>-519.61882947976892</v>
      </c>
      <c r="AD123" s="6">
        <f t="shared" si="42"/>
        <v>0.67082999852995795</v>
      </c>
      <c r="AE123" s="24" cm="1">
        <f t="array" ref="AE123">INDEX(AB$9:AB$400,MATCH(MIN(ABS($A123-AB$9:AB$400)),ABS($A123-AB$9:AB$400),0))</f>
        <v>34.21297065571931</v>
      </c>
      <c r="AF123" s="20">
        <f t="shared" si="43"/>
        <v>0.66812746782251997</v>
      </c>
      <c r="AG123" s="1"/>
      <c r="AH123" s="22">
        <f>$A123*AJ$4/'PB_&amp;_MAR 30'!$F$1</f>
        <v>32.762614865814456</v>
      </c>
      <c r="AI123" s="1">
        <v>-494.17164258188831</v>
      </c>
      <c r="AJ123" s="6">
        <f t="shared" si="44"/>
        <v>0.6868060804221584</v>
      </c>
      <c r="AK123" s="24" cm="1">
        <f t="array" ref="AK123">INDEX(AH$9:AH$400,MATCH(MIN(ABS($A123-AH$9:AH$400)),ABS($A123-AH$9:AH$400),0))</f>
        <v>34.197208196394598</v>
      </c>
      <c r="AL123" s="20">
        <f t="shared" si="45"/>
        <v>0.68396804192131166</v>
      </c>
      <c r="AM123" s="1"/>
      <c r="AN123" s="22">
        <f>$A123*AP$4/'PB_&amp;_MAR 30'!$F$1</f>
        <v>32.635831755463592</v>
      </c>
      <c r="AO123" s="1">
        <v>-545.70173892100195</v>
      </c>
      <c r="AP123" s="6">
        <f t="shared" si="46"/>
        <v>0.65280400219232304</v>
      </c>
      <c r="AQ123" s="24" cm="1">
        <f t="array" ref="AQ123">INDEX(AN$9:AN$400,MATCH(MIN(ABS($A123-AN$9:AN$400)),ABS($A123-AN$9:AN$400),0))</f>
        <v>34.064873569313939</v>
      </c>
      <c r="AR123" s="20">
        <f t="shared" si="47"/>
        <v>0.64980947731467187</v>
      </c>
      <c r="AS123" s="1"/>
      <c r="AT123" s="22">
        <f>$A123*AV$4/'PB_&amp;_MAR 30'!$F$1</f>
        <v>33.280642182216667</v>
      </c>
      <c r="AU123" s="1">
        <v>-575.59384874759155</v>
      </c>
      <c r="AV123" s="6">
        <f t="shared" si="48"/>
        <v>0.64088089960887229</v>
      </c>
      <c r="AW123" s="24" cm="1">
        <f t="array" ref="AW123">INDEX(AT$9:AT$400,MATCH(MIN(ABS($A123-AT$9:AT$400)),ABS($A123-AT$9:AT$400),0))</f>
        <v>34.252339764179197</v>
      </c>
      <c r="AX123" s="20">
        <f t="shared" si="49"/>
        <v>0.63900782743926454</v>
      </c>
      <c r="AY123" s="1"/>
      <c r="AZ123" s="22">
        <f>$A123*BB$4/'PB_&amp;_MAR 30'!$F$1</f>
        <v>33.507858642583031</v>
      </c>
      <c r="BA123" s="1">
        <v>-527.23303468208098</v>
      </c>
      <c r="BB123" s="6">
        <f t="shared" si="50"/>
        <v>0.67328430533318739</v>
      </c>
      <c r="BC123" s="24" cm="1">
        <f t="array" ref="BC123">INDEX(AZ$9:AZ$400,MATCH(MIN(ABS($A123-AZ$9:AZ$400)),ABS($A123-AZ$9:AZ$400),0))</f>
        <v>34.486190281782527</v>
      </c>
      <c r="BD123" s="20">
        <f t="shared" si="51"/>
        <v>0.67133988364997166</v>
      </c>
      <c r="BE123" s="1"/>
      <c r="BF123" s="22">
        <f>$A123*BH$4/'PB_&amp;_MAR 30'!$F$1</f>
        <v>32.553743767825182</v>
      </c>
      <c r="BG123" s="1">
        <v>-519.13308285163782</v>
      </c>
      <c r="BH123" s="6">
        <f t="shared" si="52"/>
        <v>0.6688751126827327</v>
      </c>
      <c r="BI123" s="24" cm="1">
        <f t="array" ref="BI123">INDEX(BF$9:BF$400,MATCH(MIN(ABS($A123-BF$9:BF$400)),ABS($A123-BF$9:BF$400),0))</f>
        <v>34.45469230901206</v>
      </c>
      <c r="BJ123" s="20">
        <f t="shared" si="53"/>
        <v>0.66505031275320015</v>
      </c>
      <c r="BK123" s="1"/>
      <c r="BL123" s="22">
        <f>$A123*BN$4/'PB_&amp;_MAR 30'!$F$1</f>
        <v>33.310884919726675</v>
      </c>
      <c r="BM123" s="1">
        <v>-511.99228805394995</v>
      </c>
      <c r="BN123" s="6">
        <f t="shared" si="54"/>
        <v>0.68085260232175449</v>
      </c>
      <c r="BO123" s="24" cm="1">
        <f t="array" ref="BO123">INDEX(BL$9:BL$400,MATCH(MIN(ABS($A123-BL$9:BL$400)),ABS($A123-BL$9:BL$400),0))</f>
        <v>34.283465501324535</v>
      </c>
      <c r="BP123" s="20">
        <f t="shared" si="55"/>
        <v>0.67900230910273807</v>
      </c>
      <c r="BQ123" s="1"/>
      <c r="BR123" s="22">
        <f>$A123*BT$4/'PB_&amp;_MAR 30'!$F$1</f>
        <v>32.828210360973522</v>
      </c>
      <c r="BS123" s="1">
        <v>-508.83014450867063</v>
      </c>
      <c r="BT123" s="6">
        <f t="shared" si="56"/>
        <v>0.67816024960129451</v>
      </c>
      <c r="BU123" s="24" cm="1">
        <f t="array" ref="BU123">INDEX(BR$9:BR$400,MATCH(MIN(ABS($A123-BR$9:BR$400)),ABS($A123-BR$9:BR$400),0))</f>
        <v>34.265675954962951</v>
      </c>
      <c r="BV123" s="20">
        <f t="shared" si="57"/>
        <v>0.67520470104728136</v>
      </c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22">
        <f t="shared" si="58"/>
        <v>34.24501372743066</v>
      </c>
      <c r="CJ123" s="6">
        <f t="shared" si="59"/>
        <v>0.65850623661830465</v>
      </c>
      <c r="CK123" s="6">
        <f>_xlfn.STDEV.P(H123,N123,T123,Z123,AF123,AL123,AR123,AX123,BD123,BJ123,BP123,BV123)</f>
        <v>1.7598703641875515E-2</v>
      </c>
      <c r="CL123" s="1"/>
      <c r="CM123" s="6"/>
      <c r="CN123" s="25">
        <f t="shared" si="60"/>
        <v>34.122870297942015</v>
      </c>
      <c r="CO123" s="6">
        <f t="shared" si="61"/>
        <v>0.63893195450576268</v>
      </c>
      <c r="CP123" s="6">
        <f>_xlfn.STDEV.P(H123,N123,T123)</f>
        <v>1.213156636017766E-2</v>
      </c>
      <c r="CQ123" s="6"/>
      <c r="CR123" s="25">
        <f t="shared" si="62"/>
        <v>34.254772151588902</v>
      </c>
      <c r="CS123" s="6">
        <f t="shared" si="63"/>
        <v>0.66862148819841405</v>
      </c>
      <c r="CT123" s="6">
        <f>_xlfn.STDEV.P(Z123,AF123,AL123)</f>
        <v>1.2333673609613641E-2</v>
      </c>
      <c r="CU123" s="6"/>
      <c r="CV123" s="25">
        <f t="shared" si="64"/>
        <v>34.267801205091885</v>
      </c>
      <c r="CW123" s="6">
        <f t="shared" si="65"/>
        <v>0.65338572946796936</v>
      </c>
      <c r="CX123" s="6">
        <f>_xlfn.STDEV.P(AR123,AX123,BD123)</f>
        <v>1.343955974727979E-2</v>
      </c>
      <c r="CY123" s="6"/>
      <c r="CZ123" s="25">
        <f t="shared" si="66"/>
        <v>34.334611255099844</v>
      </c>
      <c r="DA123" s="6">
        <f t="shared" si="67"/>
        <v>0.6730857743010733</v>
      </c>
      <c r="DB123" s="6">
        <f>_xlfn.STDEV.P(BJ123,BP123,BV123)</f>
        <v>5.8896484587354402E-3</v>
      </c>
      <c r="DC123" s="6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</row>
    <row r="124" spans="1:129" x14ac:dyDescent="0.25">
      <c r="A124" s="4">
        <v>34.75</v>
      </c>
      <c r="B124" s="3">
        <v>0.5</v>
      </c>
      <c r="C124" s="1"/>
      <c r="D124" s="22">
        <f>$A124*F$4/'PB_&amp;_MAR 30'!$F$1</f>
        <v>33.132881722738077</v>
      </c>
      <c r="E124" s="1">
        <v>-580.73410886319846</v>
      </c>
      <c r="F124" s="6">
        <f t="shared" si="34"/>
        <v>0.63074497355028247</v>
      </c>
      <c r="G124" s="24" cm="1">
        <f t="array" ref="G124">INDEX(D$9:D$400,MATCH(MIN(ABS($A124-D$9:D$400)),ABS($A124-D$9:D$400),0))</f>
        <v>34.56307805609368</v>
      </c>
      <c r="H124" s="20">
        <f t="shared" si="35"/>
        <v>0.62791309156110109</v>
      </c>
      <c r="I124" s="1"/>
      <c r="J124" s="22">
        <f>$A124*L$4/'PB_&amp;_MAR 30'!$F$1</f>
        <v>33.659873835397065</v>
      </c>
      <c r="K124" s="1">
        <v>-548.09418352601165</v>
      </c>
      <c r="L124" s="6">
        <f t="shared" si="36"/>
        <v>0.6569550733947116</v>
      </c>
      <c r="M124" s="24" cm="1">
        <f t="array" ref="M124">INDEX(J$9:J$400,MATCH(MIN(ABS($A124-J$9:J$400)),ABS($A124-J$9:J$400),0))</f>
        <v>34.628234234546504</v>
      </c>
      <c r="N124" s="20">
        <f t="shared" si="37"/>
        <v>0.65507361871639891</v>
      </c>
      <c r="O124" s="1"/>
      <c r="P124" s="22">
        <f>$A124*R$4/'PB_&amp;_MAR 30'!$F$1</f>
        <v>33.183680434743728</v>
      </c>
      <c r="Q124" s="1">
        <v>-577.4422157996147</v>
      </c>
      <c r="R124" s="6">
        <f t="shared" si="38"/>
        <v>0.63340016078012684</v>
      </c>
      <c r="S124" s="24" cm="1">
        <f t="array" ref="S124">INDEX(P$9:P$400,MATCH(MIN(ABS($A124-P$9:P$400)),ABS($A124-P$9:P$400),0))</f>
        <v>34.616069518257838</v>
      </c>
      <c r="T124" s="20">
        <f t="shared" si="39"/>
        <v>0.6311932406474543</v>
      </c>
      <c r="U124" s="1"/>
      <c r="V124" s="22">
        <f>$A124*X$4/'PB_&amp;_MAR 30'!$F$1</f>
        <v>32.484524671896175</v>
      </c>
      <c r="W124" s="1">
        <v>-528.09682080924858</v>
      </c>
      <c r="X124" s="6">
        <f t="shared" si="40"/>
        <v>0.65751202478836335</v>
      </c>
      <c r="Y124" s="24" cm="1">
        <f t="array" ref="Y124">INDEX(V$9:V$400,MATCH(MIN(ABS($A124-V$9:V$400)),ABS($A124-V$9:V$400),0))</f>
        <v>34.821540835341942</v>
      </c>
      <c r="Z124" s="20">
        <f t="shared" si="41"/>
        <v>0.65286287428805467</v>
      </c>
      <c r="AA124" s="1"/>
      <c r="AB124" s="22">
        <f>$A124*AD$4/'PB_&amp;_MAR 30'!$F$1</f>
        <v>33.256222884641574</v>
      </c>
      <c r="AC124" s="1">
        <v>-521.05214836223513</v>
      </c>
      <c r="AD124" s="6">
        <f t="shared" si="42"/>
        <v>0.66992201453884503</v>
      </c>
      <c r="AE124" s="24" cm="1">
        <f t="array" ref="AE124">INDEX(AB$9:AB$400,MATCH(MIN(ABS($A124-AB$9:AB$400)),ABS($A124-AB$9:AB$400),0))</f>
        <v>34.691743296928259</v>
      </c>
      <c r="AF124" s="20">
        <f t="shared" si="43"/>
        <v>0.66723554978083244</v>
      </c>
      <c r="AG124" s="1"/>
      <c r="AH124" s="22">
        <f>$A124*AJ$4/'PB_&amp;_MAR 30'!$F$1</f>
        <v>33.2409012142205</v>
      </c>
      <c r="AI124" s="1">
        <v>-495.62061657032763</v>
      </c>
      <c r="AJ124" s="6">
        <f t="shared" si="44"/>
        <v>0.68588775609169983</v>
      </c>
      <c r="AK124" s="24" cm="1">
        <f t="array" ref="AK124">INDEX(AH$9:AH$400,MATCH(MIN(ABS($A124-AH$9:AH$400)),ABS($A124-AH$9:AH$400),0))</f>
        <v>34.675760259438654</v>
      </c>
      <c r="AL124" s="20">
        <f t="shared" si="45"/>
        <v>0.6829682792604973</v>
      </c>
      <c r="AM124" s="1"/>
      <c r="AN124" s="22">
        <f>$A124*AP$4/'PB_&amp;_MAR 30'!$F$1</f>
        <v>33.112267255543351</v>
      </c>
      <c r="AO124" s="1">
        <v>-547.22685934489414</v>
      </c>
      <c r="AP124" s="6">
        <f t="shared" si="46"/>
        <v>0.65183366314154934</v>
      </c>
      <c r="AQ124" s="24" cm="1">
        <f t="array" ref="AQ124">INDEX(AN$9:AN$400,MATCH(MIN(ABS($A124-AN$9:AN$400)),ABS($A124-AN$9:AN$400),0))</f>
        <v>34.541573755782629</v>
      </c>
      <c r="AR124" s="20">
        <f t="shared" si="47"/>
        <v>0.64876049119815304</v>
      </c>
      <c r="AS124" s="1"/>
      <c r="AT124" s="22">
        <f>$A124*AV$4/'PB_&amp;_MAR 30'!$F$1</f>
        <v>33.766490973197932</v>
      </c>
      <c r="AU124" s="1">
        <v>-577.0916666666667</v>
      </c>
      <c r="AV124" s="6">
        <f t="shared" si="48"/>
        <v>0.63994639514045537</v>
      </c>
      <c r="AW124" s="24" cm="1">
        <f t="array" ref="AW124">INDEX(AT$9:AT$400,MATCH(MIN(ABS($A124-AT$9:AT$400)),ABS($A124-AT$9:AT$400),0))</f>
        <v>34.737918639165471</v>
      </c>
      <c r="AX124" s="20">
        <f t="shared" si="49"/>
        <v>0.63809844468886212</v>
      </c>
      <c r="AY124" s="1"/>
      <c r="AZ124" s="22">
        <f>$A124*BB$4/'PB_&amp;_MAR 30'!$F$1</f>
        <v>33.997024462182779</v>
      </c>
      <c r="BA124" s="1">
        <v>-528.74920038535652</v>
      </c>
      <c r="BB124" s="6">
        <f t="shared" si="50"/>
        <v>0.67234476797799414</v>
      </c>
      <c r="BC124" s="24" cm="1">
        <f t="array" ref="BC124">INDEX(AZ$9:AZ$400,MATCH(MIN(ABS($A124-AZ$9:AZ$400)),ABS($A124-AZ$9:AZ$400),0))</f>
        <v>34.975084342593618</v>
      </c>
      <c r="BD124" s="20">
        <f t="shared" si="51"/>
        <v>0.67045253850288755</v>
      </c>
      <c r="BE124" s="1"/>
      <c r="BF124" s="22">
        <f>$A124*BH$4/'PB_&amp;_MAR 30'!$F$1</f>
        <v>33.028980903121905</v>
      </c>
      <c r="BG124" s="1">
        <v>-520.71387283237004</v>
      </c>
      <c r="BH124" s="6">
        <f t="shared" si="52"/>
        <v>0.66786681842923057</v>
      </c>
      <c r="BI124" s="24" cm="1">
        <f t="array" ref="BI124">INDEX(BF$9:BF$400,MATCH(MIN(ABS($A124-BF$9:BF$400)),ABS($A124-BF$9:BF$400),0))</f>
        <v>34.929929444308776</v>
      </c>
      <c r="BJ124" s="20">
        <f t="shared" si="53"/>
        <v>0.66415014132271466</v>
      </c>
      <c r="BK124" s="1"/>
      <c r="BL124" s="22">
        <f>$A124*BN$4/'PB_&amp;_MAR 30'!$F$1</f>
        <v>33.797175210525609</v>
      </c>
      <c r="BM124" s="1">
        <v>-513.47996146435457</v>
      </c>
      <c r="BN124" s="6">
        <f t="shared" si="54"/>
        <v>0.67992526980405121</v>
      </c>
      <c r="BO124" s="24" cm="1">
        <f t="array" ref="BO124">INDEX(BL$9:BL$400,MATCH(MIN(ABS($A124-BL$9:BL$400)),ABS($A124-BL$9:BL$400),0))</f>
        <v>34.769485630850795</v>
      </c>
      <c r="BP124" s="20">
        <f t="shared" si="55"/>
        <v>0.67810952174133254</v>
      </c>
      <c r="BQ124" s="1"/>
      <c r="BR124" s="22">
        <f>$A124*BT$4/'PB_&amp;_MAR 30'!$F$1</f>
        <v>33.307454307849049</v>
      </c>
      <c r="BS124" s="1">
        <v>-510.39784682080926</v>
      </c>
      <c r="BT124" s="6">
        <f t="shared" si="56"/>
        <v>0.67716866345750304</v>
      </c>
      <c r="BU124" s="24" cm="1">
        <f t="array" ref="BU124">INDEX(BR$9:BR$400,MATCH(MIN(ABS($A124-BR$9:BR$400)),ABS($A124-BR$9:BR$400),0))</f>
        <v>34.745186148475632</v>
      </c>
      <c r="BV124" s="20">
        <f t="shared" si="57"/>
        <v>0.67425775311335812</v>
      </c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22">
        <f t="shared" si="58"/>
        <v>34.724633680148649</v>
      </c>
      <c r="CJ124" s="6">
        <f t="shared" si="59"/>
        <v>0.65758962873513727</v>
      </c>
      <c r="CK124" s="6">
        <f>_xlfn.STDEV.P(H124,N124,T124,Z124,AF124,AL124,AR124,AX124,BD124,BJ124,BP124,BV124)</f>
        <v>1.7579593874704119E-2</v>
      </c>
      <c r="CL124" s="1"/>
      <c r="CM124" s="6"/>
      <c r="CN124" s="25">
        <f t="shared" si="60"/>
        <v>34.602460602966005</v>
      </c>
      <c r="CO124" s="6">
        <f t="shared" si="61"/>
        <v>0.63805998364165151</v>
      </c>
      <c r="CP124" s="6">
        <f>_xlfn.STDEV.P(H124,N124,T124)</f>
        <v>1.2104756044621032E-2</v>
      </c>
      <c r="CQ124" s="6"/>
      <c r="CR124" s="25">
        <f t="shared" si="62"/>
        <v>34.729681463902949</v>
      </c>
      <c r="CS124" s="6">
        <f t="shared" si="63"/>
        <v>0.66768890110979484</v>
      </c>
      <c r="CT124" s="6">
        <f>_xlfn.STDEV.P(Z124,AF124,AL124)</f>
        <v>1.2294660025374087E-2</v>
      </c>
      <c r="CU124" s="6"/>
      <c r="CV124" s="25">
        <f t="shared" si="64"/>
        <v>34.751525579180573</v>
      </c>
      <c r="CW124" s="6">
        <f t="shared" si="65"/>
        <v>0.65243715812996761</v>
      </c>
      <c r="CX124" s="6">
        <f>_xlfn.STDEV.P(AR124,AX124,BD124)</f>
        <v>1.3461927955715543E-2</v>
      </c>
      <c r="CY124" s="6"/>
      <c r="CZ124" s="25">
        <f t="shared" si="66"/>
        <v>34.81486707454507</v>
      </c>
      <c r="DA124" s="6">
        <f t="shared" si="67"/>
        <v>0.67217247205913511</v>
      </c>
      <c r="DB124" s="6">
        <f>_xlfn.STDEV.P(BJ124,BP124,BV124)</f>
        <v>5.8865594492453271E-3</v>
      </c>
      <c r="DC124" s="6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</row>
    <row r="125" spans="1:129" x14ac:dyDescent="0.25">
      <c r="A125" s="4">
        <v>35.25</v>
      </c>
      <c r="B125" s="3">
        <v>0.5</v>
      </c>
      <c r="C125" s="1"/>
      <c r="D125" s="22">
        <f>$A125*F$4/'PB_&amp;_MAR 30'!$F$1</f>
        <v>33.609613833856613</v>
      </c>
      <c r="E125" s="1">
        <v>-582.26505298651261</v>
      </c>
      <c r="F125" s="6">
        <f t="shared" si="34"/>
        <v>0.62977153526911445</v>
      </c>
      <c r="G125" s="24" cm="1">
        <f t="array" ref="G125">INDEX(D$9:D$400,MATCH(MIN(ABS($A125-D$9:D$400)),ABS($A125-D$9:D$400),0))</f>
        <v>35.03981016721221</v>
      </c>
      <c r="H125" s="20">
        <f t="shared" si="35"/>
        <v>0.62698086354748095</v>
      </c>
      <c r="I125" s="1"/>
      <c r="J125" s="22">
        <f>$A125*L$4/'PB_&amp;_MAR 30'!$F$1</f>
        <v>34.144188566841628</v>
      </c>
      <c r="K125" s="1">
        <v>-549.63098265895962</v>
      </c>
      <c r="L125" s="6">
        <f t="shared" si="36"/>
        <v>0.65599321106955844</v>
      </c>
      <c r="M125" s="24" cm="1">
        <f t="array" ref="M125">INDEX(J$9:J$400,MATCH(MIN(ABS($A125-J$9:J$400)),ABS($A125-J$9:J$400),0))</f>
        <v>35.112818029730754</v>
      </c>
      <c r="N125" s="20">
        <f t="shared" si="37"/>
        <v>0.65418012909976941</v>
      </c>
      <c r="O125" s="1"/>
      <c r="P125" s="22">
        <f>$A125*R$4/'PB_&amp;_MAR 30'!$F$1</f>
        <v>33.661143462581762</v>
      </c>
      <c r="Q125" s="1">
        <v>-578.59173892100193</v>
      </c>
      <c r="R125" s="6">
        <f t="shared" si="38"/>
        <v>0.63267036482834227</v>
      </c>
      <c r="S125" s="24" cm="1">
        <f t="array" ref="S125">INDEX(P$9:P$400,MATCH(MIN(ABS($A125-P$9:P$400)),ABS($A125-P$9:P$400),0))</f>
        <v>35.093532546095879</v>
      </c>
      <c r="T125" s="20">
        <f t="shared" si="39"/>
        <v>0.63042925476711198</v>
      </c>
      <c r="U125" s="1"/>
      <c r="V125" s="22">
        <f>$A125*X$4/'PB_&amp;_MAR 30'!$F$1</f>
        <v>32.951927904585332</v>
      </c>
      <c r="W125" s="1">
        <v>-529.50415221579965</v>
      </c>
      <c r="X125" s="6">
        <f t="shared" si="40"/>
        <v>0.65659932456959891</v>
      </c>
      <c r="Y125" s="24" cm="1">
        <f t="array" ref="Y125">INDEX(V$9:V$400,MATCH(MIN(ABS($A125-V$9:V$400)),ABS($A125-V$9:V$400),0))</f>
        <v>35.2889440680311</v>
      </c>
      <c r="Z125" s="20">
        <f t="shared" si="41"/>
        <v>0.65194769677493469</v>
      </c>
      <c r="AA125" s="1"/>
      <c r="AB125" s="22">
        <f>$A125*AD$4/'PB_&amp;_MAR 30'!$F$1</f>
        <v>33.734729688737133</v>
      </c>
      <c r="AC125" s="1">
        <v>-522.47563583815042</v>
      </c>
      <c r="AD125" s="6">
        <f t="shared" si="42"/>
        <v>0.66902025858244762</v>
      </c>
      <c r="AE125" s="24" cm="1">
        <f t="array" ref="AE125">INDEX(AB$9:AB$400,MATCH(MIN(ABS($A125-AB$9:AB$400)),ABS($A125-AB$9:AB$400),0))</f>
        <v>35.170250101023818</v>
      </c>
      <c r="AF125" s="20">
        <f t="shared" si="43"/>
        <v>0.66639385270697893</v>
      </c>
      <c r="AG125" s="1"/>
      <c r="AH125" s="22">
        <f>$A125*AJ$4/'PB_&amp;_MAR 30'!$F$1</f>
        <v>33.719187562626551</v>
      </c>
      <c r="AI125" s="1">
        <v>-497.15932562620429</v>
      </c>
      <c r="AJ125" s="6">
        <f t="shared" si="44"/>
        <v>0.684912559866797</v>
      </c>
      <c r="AK125" s="24" cm="1">
        <f t="array" ref="AK125">INDEX(AH$9:AH$400,MATCH(MIN(ABS($A125-AH$9:AH$400)),ABS($A125-AH$9:AH$400),0))</f>
        <v>35.154046607844705</v>
      </c>
      <c r="AL125" s="20">
        <f t="shared" si="45"/>
        <v>0.68206273423918806</v>
      </c>
      <c r="AM125" s="1"/>
      <c r="AN125" s="22">
        <f>$A125*AP$4/'PB_&amp;_MAR 30'!$F$1</f>
        <v>33.58870275562311</v>
      </c>
      <c r="AO125" s="1">
        <v>-548.81478805395</v>
      </c>
      <c r="AP125" s="6">
        <f t="shared" si="46"/>
        <v>0.65082336309435096</v>
      </c>
      <c r="AQ125" s="24" cm="1">
        <f t="array" ref="AQ125">INDEX(AN$9:AN$400,MATCH(MIN(ABS($A125-AN$9:AN$400)),ABS($A125-AN$9:AN$400),0))</f>
        <v>35.018009255862388</v>
      </c>
      <c r="AR125" s="20">
        <f t="shared" si="47"/>
        <v>0.64783433633983722</v>
      </c>
      <c r="AS125" s="1"/>
      <c r="AT125" s="22">
        <f>$A125*AV$4/'PB_&amp;_MAR 30'!$F$1</f>
        <v>34.252339764179197</v>
      </c>
      <c r="AU125" s="1">
        <v>-578.59599710982661</v>
      </c>
      <c r="AV125" s="6">
        <f t="shared" si="48"/>
        <v>0.63900782743926454</v>
      </c>
      <c r="AW125" s="24" cm="1">
        <f t="array" ref="AW125">INDEX(AT$9:AT$400,MATCH(MIN(ABS($A125-AT$9:AT$400)),ABS($A125-AT$9:AT$400),0))</f>
        <v>35.224037346141728</v>
      </c>
      <c r="AX125" s="20">
        <f t="shared" si="49"/>
        <v>0.63721750456787607</v>
      </c>
      <c r="AY125" s="1"/>
      <c r="AZ125" s="22">
        <f>$A125*BB$4/'PB_&amp;_MAR 30'!$F$1</f>
        <v>34.486190281782527</v>
      </c>
      <c r="BA125" s="1">
        <v>-530.37081888246632</v>
      </c>
      <c r="BB125" s="6">
        <f t="shared" si="50"/>
        <v>0.67133988364997166</v>
      </c>
      <c r="BC125" s="24" cm="1">
        <f t="array" ref="BC125">INDEX(AZ$9:AZ$400,MATCH(MIN(ABS($A125-AZ$9:AZ$400)),ABS($A125-AZ$9:AZ$400),0))</f>
        <v>35.464521920982037</v>
      </c>
      <c r="BD125" s="20">
        <f t="shared" si="51"/>
        <v>0.66954249265562205</v>
      </c>
      <c r="BE125" s="1"/>
      <c r="BF125" s="22">
        <f>$A125*BH$4/'PB_&amp;_MAR 30'!$F$1</f>
        <v>33.504218038418621</v>
      </c>
      <c r="BG125" s="1">
        <v>-522.13736030828522</v>
      </c>
      <c r="BH125" s="6">
        <f t="shared" si="52"/>
        <v>0.66695885832106172</v>
      </c>
      <c r="BI125" s="24" cm="1">
        <f t="array" ref="BI125">INDEX(BF$9:BF$400,MATCH(MIN(ABS($A125-BF$9:BF$400)),ABS($A125-BF$9:BF$400),0))</f>
        <v>35.405166579605492</v>
      </c>
      <c r="BJ125" s="20">
        <f t="shared" si="53"/>
        <v>0.66325560170532272</v>
      </c>
      <c r="BK125" s="1"/>
      <c r="BL125" s="22">
        <f>$A125*BN$4/'PB_&amp;_MAR 30'!$F$1</f>
        <v>34.283465501324535</v>
      </c>
      <c r="BM125" s="1">
        <v>-514.96062138728337</v>
      </c>
      <c r="BN125" s="6">
        <f t="shared" si="54"/>
        <v>0.67900230910273807</v>
      </c>
      <c r="BO125" s="24" cm="1">
        <f t="array" ref="BO125">INDEX(BL$9:BL$400,MATCH(MIN(ABS($A125-BL$9:BL$400)),ABS($A125-BL$9:BL$400),0))</f>
        <v>35.256046082922396</v>
      </c>
      <c r="BP125" s="20">
        <f t="shared" si="55"/>
        <v>0.67724995237767793</v>
      </c>
      <c r="BQ125" s="1"/>
      <c r="BR125" s="22">
        <f>$A125*BT$4/'PB_&amp;_MAR 30'!$F$1</f>
        <v>33.786698254724577</v>
      </c>
      <c r="BS125" s="1">
        <v>-511.96598747591531</v>
      </c>
      <c r="BT125" s="6">
        <f t="shared" si="56"/>
        <v>0.67617680005774972</v>
      </c>
      <c r="BU125" s="24" cm="1">
        <f t="array" ref="BU125">INDEX(BR$9:BR$400,MATCH(MIN(ABS($A125-BR$9:BR$400)),ABS($A125-BR$9:BR$400),0))</f>
        <v>35.224430095351153</v>
      </c>
      <c r="BV125" s="20">
        <f t="shared" si="57"/>
        <v>0.67336950422737196</v>
      </c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22">
        <f t="shared" si="58"/>
        <v>35.204301066733642</v>
      </c>
      <c r="CJ125" s="6">
        <f t="shared" si="59"/>
        <v>0.656705326917431</v>
      </c>
      <c r="CK125" s="6">
        <f>_xlfn.STDEV.P(H125,N125,T125,Z125,AF125,AL125,AR125,AX125,BD125,BJ125,BP125,BV125)</f>
        <v>1.7573175712310426E-2</v>
      </c>
      <c r="CL125" s="1"/>
      <c r="CM125" s="6"/>
      <c r="CN125" s="25">
        <f t="shared" si="60"/>
        <v>35.08205358101295</v>
      </c>
      <c r="CO125" s="6">
        <f t="shared" si="61"/>
        <v>0.63719674913812085</v>
      </c>
      <c r="CP125" s="6">
        <f>_xlfn.STDEV.P(H125,N125,T125)</f>
        <v>1.2091298432955918E-2</v>
      </c>
      <c r="CQ125" s="6"/>
      <c r="CR125" s="25">
        <f t="shared" si="62"/>
        <v>35.204413592299872</v>
      </c>
      <c r="CS125" s="6">
        <f t="shared" si="63"/>
        <v>0.66680142790703378</v>
      </c>
      <c r="CT125" s="6">
        <f>_xlfn.STDEV.P(Z125,AF125,AL125)</f>
        <v>1.229779000542024E-2</v>
      </c>
      <c r="CU125" s="6"/>
      <c r="CV125" s="25">
        <f t="shared" si="64"/>
        <v>35.23552284099538</v>
      </c>
      <c r="CW125" s="6">
        <f t="shared" si="65"/>
        <v>0.65153144452111178</v>
      </c>
      <c r="CX125" s="6">
        <f>_xlfn.STDEV.P(AR125,AX125,BD125)</f>
        <v>1.3453070786906243E-2</v>
      </c>
      <c r="CY125" s="6"/>
      <c r="CZ125" s="25">
        <f t="shared" si="66"/>
        <v>35.295214252626344</v>
      </c>
      <c r="DA125" s="6">
        <f t="shared" si="67"/>
        <v>0.67129168610345757</v>
      </c>
      <c r="DB125" s="6">
        <f>_xlfn.STDEV.P(BJ125,BP125,BV125)</f>
        <v>5.8990653950301121E-3</v>
      </c>
      <c r="DC125" s="6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</row>
    <row r="126" spans="1:129" x14ac:dyDescent="0.25">
      <c r="A126" s="4">
        <v>35.749722222222225</v>
      </c>
      <c r="B126" s="3">
        <v>0.49972222222222484</v>
      </c>
      <c r="C126" s="1"/>
      <c r="D126" s="22">
        <f>$A126*F$4/'PB_&amp;_MAR 30'!$F$1</f>
        <v>34.086081093802306</v>
      </c>
      <c r="E126" s="1">
        <v>-583.73500481695578</v>
      </c>
      <c r="F126" s="6">
        <f t="shared" si="34"/>
        <v>0.62883687843779346</v>
      </c>
      <c r="G126" s="24" cm="1">
        <f t="array" ref="G126">INDEX(D$9:D$400,MATCH(MIN(ABS($A126-D$9:D$400)),ABS($A126-D$9:D$400),0))</f>
        <v>35.516542278330739</v>
      </c>
      <c r="H126" s="20">
        <f t="shared" si="35"/>
        <v>0.62605767392104283</v>
      </c>
      <c r="I126" s="1"/>
      <c r="J126" s="22">
        <f>$A126*L$4/'PB_&amp;_MAR 30'!$F$1</f>
        <v>34.628234234546504</v>
      </c>
      <c r="K126" s="1">
        <v>-551.10024566473987</v>
      </c>
      <c r="L126" s="6">
        <f t="shared" si="36"/>
        <v>0.65507361871639891</v>
      </c>
      <c r="M126" s="24" cm="1">
        <f t="array" ref="M126">INDEX(J$9:J$400,MATCH(MIN(ABS($A126-J$9:J$400)),ABS($A126-J$9:J$400),0))</f>
        <v>35.597132761175317</v>
      </c>
      <c r="N126" s="20">
        <f t="shared" si="37"/>
        <v>0.65328710980271676</v>
      </c>
      <c r="O126" s="1"/>
      <c r="P126" s="22">
        <f>$A126*R$4/'PB_&amp;_MAR 30'!$F$1</f>
        <v>34.138341233182118</v>
      </c>
      <c r="Q126" s="1">
        <v>-579.70156069364168</v>
      </c>
      <c r="R126" s="6">
        <f t="shared" si="38"/>
        <v>0.63196577400993614</v>
      </c>
      <c r="S126" s="24" cm="1">
        <f t="array" ref="S126">INDEX(P$9:P$400,MATCH(MIN(ABS($A126-P$9:P$400)),ABS($A126-P$9:P$400),0))</f>
        <v>35.570995573933921</v>
      </c>
      <c r="T126" s="20">
        <f t="shared" si="39"/>
        <v>0.62954504755658502</v>
      </c>
      <c r="U126" s="1"/>
      <c r="V126" s="22">
        <f>$A126*X$4/'PB_&amp;_MAR 30'!$F$1</f>
        <v>33.419071468811879</v>
      </c>
      <c r="W126" s="1">
        <v>-530.98856936416189</v>
      </c>
      <c r="X126" s="6">
        <f t="shared" si="40"/>
        <v>0.65563663173851361</v>
      </c>
      <c r="Y126" s="24" cm="1">
        <f t="array" ref="Y126">INDEX(V$9:V$400,MATCH(MIN(ABS($A126-V$9:V$400)),ABS($A126-V$9:V$400),0))</f>
        <v>35.75634730072025</v>
      </c>
      <c r="Z126" s="20">
        <f t="shared" si="41"/>
        <v>0.65106695771449408</v>
      </c>
      <c r="AA126" s="1"/>
      <c r="AB126" s="22">
        <f>$A126*AD$4/'PB_&amp;_MAR 30'!$F$1</f>
        <v>34.21297065571931</v>
      </c>
      <c r="AC126" s="1">
        <v>-523.88497109826596</v>
      </c>
      <c r="AD126" s="6">
        <f t="shared" si="42"/>
        <v>0.66812746782251997</v>
      </c>
      <c r="AE126" s="24" cm="1">
        <f t="array" ref="AE126">INDEX(AB$9:AB$400,MATCH(MIN(ABS($A126-AB$9:AB$400)),ABS($A126-AB$9:AB$400),0))</f>
        <v>35.648756905119377</v>
      </c>
      <c r="AF126" s="20">
        <f t="shared" si="43"/>
        <v>0.66552871124766733</v>
      </c>
      <c r="AG126" s="1"/>
      <c r="AH126" s="22">
        <f>$A126*AJ$4/'PB_&amp;_MAR 30'!$F$1</f>
        <v>34.197208196394598</v>
      </c>
      <c r="AI126" s="1">
        <v>-498.64962909441238</v>
      </c>
      <c r="AJ126" s="6">
        <f t="shared" si="44"/>
        <v>0.68396804192131166</v>
      </c>
      <c r="AK126" s="24" cm="1">
        <f t="array" ref="AK126">INDEX(AH$9:AH$400,MATCH(MIN(ABS($A126-AH$9:AH$400)),ABS($A126-AH$9:AH$400),0))</f>
        <v>35.632332956250757</v>
      </c>
      <c r="AL126" s="20">
        <f t="shared" si="45"/>
        <v>0.68117207195368956</v>
      </c>
      <c r="AM126" s="1"/>
      <c r="AN126" s="22">
        <f>$A126*AP$4/'PB_&amp;_MAR 30'!$F$1</f>
        <v>34.064873569313939</v>
      </c>
      <c r="AO126" s="1">
        <v>-550.40835260115614</v>
      </c>
      <c r="AP126" s="6">
        <f t="shared" si="46"/>
        <v>0.64980947731467187</v>
      </c>
      <c r="AQ126" s="24" cm="1">
        <f t="array" ref="AQ126">INDEX(AN$9:AN$400,MATCH(MIN(ABS($A126-AN$9:AN$400)),ABS($A126-AN$9:AN$400),0))</f>
        <v>35.970880256021914</v>
      </c>
      <c r="AR126" s="20">
        <f t="shared" si="47"/>
        <v>0.6458550120104416</v>
      </c>
      <c r="AS126" s="1"/>
      <c r="AT126" s="22">
        <f>$A126*AV$4/'PB_&amp;_MAR 30'!$F$1</f>
        <v>34.737918639165471</v>
      </c>
      <c r="AU126" s="1">
        <v>-580.05355009633922</v>
      </c>
      <c r="AV126" s="6">
        <f t="shared" si="48"/>
        <v>0.63809844468886212</v>
      </c>
      <c r="AW126" s="24" cm="1">
        <f t="array" ref="AW126">INDEX(AT$9:AT$400,MATCH(MIN(ABS($A126-AT$9:AT$400)),ABS($A126-AT$9:AT$400),0))</f>
        <v>35.709886137122993</v>
      </c>
      <c r="AX126" s="20">
        <f t="shared" si="49"/>
        <v>0.63634609741608983</v>
      </c>
      <c r="AY126" s="1"/>
      <c r="AZ126" s="22">
        <f>$A126*BB$4/'PB_&amp;_MAR 30'!$F$1</f>
        <v>34.975084342593618</v>
      </c>
      <c r="BA126" s="1">
        <v>-531.80276011560693</v>
      </c>
      <c r="BB126" s="6">
        <f t="shared" si="50"/>
        <v>0.67045253850288755</v>
      </c>
      <c r="BC126" s="24" cm="1">
        <f t="array" ref="BC126">INDEX(AZ$9:AZ$400,MATCH(MIN(ABS($A126-AZ$9:AZ$400)),ABS($A126-AZ$9:AZ$400),0))</f>
        <v>35.953687740581785</v>
      </c>
      <c r="BD126" s="20">
        <f t="shared" si="51"/>
        <v>0.66861684735284754</v>
      </c>
      <c r="BE126" s="1"/>
      <c r="BF126" s="22">
        <f>$A126*BH$4/'PB_&amp;_MAR 30'!$F$1</f>
        <v>33.979191153084621</v>
      </c>
      <c r="BG126" s="1">
        <v>-523.60317919075146</v>
      </c>
      <c r="BH126" s="6">
        <f t="shared" si="52"/>
        <v>0.66602389746359147</v>
      </c>
      <c r="BI126" s="24" cm="1">
        <f t="array" ref="BI126">INDEX(BF$9:BF$400,MATCH(MIN(ABS($A126-BF$9:BF$400)),ABS($A126-BF$9:BF$400),0))</f>
        <v>35.880403714902208</v>
      </c>
      <c r="BJ126" s="20">
        <f t="shared" si="53"/>
        <v>0.66231708601547401</v>
      </c>
      <c r="BK126" s="1"/>
      <c r="BL126" s="22">
        <f>$A126*BN$4/'PB_&amp;_MAR 30'!$F$1</f>
        <v>34.769485630850795</v>
      </c>
      <c r="BM126" s="1">
        <v>-516.39287572254341</v>
      </c>
      <c r="BN126" s="6">
        <f t="shared" si="54"/>
        <v>0.67810952174133254</v>
      </c>
      <c r="BO126" s="24" cm="1">
        <f t="array" ref="BO126">INDEX(BL$9:BL$400,MATCH(MIN(ABS($A126-BL$9:BL$400)),ABS($A126-BL$9:BL$400),0))</f>
        <v>35.742336373721322</v>
      </c>
      <c r="BP126" s="20">
        <f t="shared" si="55"/>
        <v>0.67635497910807729</v>
      </c>
      <c r="BQ126" s="1"/>
      <c r="BR126" s="22">
        <f>$A126*BT$4/'PB_&amp;_MAR 30'!$F$1</f>
        <v>34.265675954962951</v>
      </c>
      <c r="BS126" s="1">
        <v>-513.50288053949907</v>
      </c>
      <c r="BT126" s="6">
        <f t="shared" si="56"/>
        <v>0.67520470104728136</v>
      </c>
      <c r="BU126" s="24" cm="1">
        <f t="array" ref="BU126">INDEX(BR$9:BR$400,MATCH(MIN(ABS($A126-BR$9:BR$400)),ABS($A126-BR$9:BR$400),0))</f>
        <v>35.70367404222668</v>
      </c>
      <c r="BV126" s="20">
        <f t="shared" si="57"/>
        <v>0.67242925004452936</v>
      </c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22">
        <f t="shared" si="58"/>
        <v>35.723581336675608</v>
      </c>
      <c r="CJ126" s="6">
        <f t="shared" si="59"/>
        <v>0.65571473701197125</v>
      </c>
      <c r="CK126" s="6">
        <f>_xlfn.STDEV.P(H126,N126,T126,Z126,AF126,AL126,AR126,AX126,BD126,BJ126,BP126,BV126)</f>
        <v>1.761648762874363E-2</v>
      </c>
      <c r="CL126" s="1"/>
      <c r="CM126" s="6"/>
      <c r="CN126" s="25">
        <f t="shared" si="60"/>
        <v>35.561556871146657</v>
      </c>
      <c r="CO126" s="6">
        <f t="shared" si="61"/>
        <v>0.63629661042678165</v>
      </c>
      <c r="CP126" s="6">
        <f>_xlfn.STDEV.P(H126,N126,T126)</f>
        <v>1.209816089332617E-2</v>
      </c>
      <c r="CQ126" s="6"/>
      <c r="CR126" s="25">
        <f t="shared" si="62"/>
        <v>35.679145720696795</v>
      </c>
      <c r="CS126" s="6">
        <f t="shared" si="63"/>
        <v>0.66592258030528362</v>
      </c>
      <c r="CT126" s="6">
        <f>_xlfn.STDEV.P(Z126,AF126,AL126)</f>
        <v>1.2293516596555096E-2</v>
      </c>
      <c r="CU126" s="6"/>
      <c r="CV126" s="25">
        <f t="shared" si="64"/>
        <v>35.8781513779089</v>
      </c>
      <c r="CW126" s="6">
        <f t="shared" si="65"/>
        <v>0.65027265225979303</v>
      </c>
      <c r="CX126" s="6">
        <f>_xlfn.STDEV.P(AR126,AX126,BD126)</f>
        <v>1.3539743582005877E-2</v>
      </c>
      <c r="CY126" s="6"/>
      <c r="CZ126" s="25">
        <f t="shared" si="66"/>
        <v>35.775471376950073</v>
      </c>
      <c r="DA126" s="6">
        <f t="shared" si="67"/>
        <v>0.67036710505602681</v>
      </c>
      <c r="DB126" s="6">
        <f>_xlfn.STDEV.P(BJ126,BP126,BV126)</f>
        <v>5.9135405122506274E-3</v>
      </c>
      <c r="DC126" s="6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</row>
    <row r="127" spans="1:129" x14ac:dyDescent="0.25">
      <c r="A127" s="4">
        <v>36.25</v>
      </c>
      <c r="B127" s="3">
        <v>0.50027777777777516</v>
      </c>
      <c r="C127" s="1"/>
      <c r="D127" s="22">
        <f>$A127*F$4/'PB_&amp;_MAR 30'!$F$1</f>
        <v>34.56307805609368</v>
      </c>
      <c r="E127" s="1">
        <v>-585.1878612716763</v>
      </c>
      <c r="F127" s="6">
        <f t="shared" si="34"/>
        <v>0.62791309156110109</v>
      </c>
      <c r="G127" s="24" cm="1">
        <f t="array" ref="G127">INDEX(D$9:D$400,MATCH(MIN(ABS($A127-D$9:D$400)),ABS($A127-D$9:D$400),0))</f>
        <v>36.470006500567813</v>
      </c>
      <c r="H127" s="20">
        <f t="shared" si="35"/>
        <v>0.62422606665779001</v>
      </c>
      <c r="I127" s="1"/>
      <c r="J127" s="22">
        <f>$A127*L$4/'PB_&amp;_MAR 30'!$F$1</f>
        <v>35.112818029730754</v>
      </c>
      <c r="K127" s="1">
        <v>-552.52780346820816</v>
      </c>
      <c r="L127" s="6">
        <f t="shared" si="36"/>
        <v>0.65418012909976941</v>
      </c>
      <c r="M127" s="24" cm="1">
        <f t="array" ref="M127">INDEX(J$9:J$400,MATCH(MIN(ABS($A127-J$9:J$400)),ABS($A127-J$9:J$400),0))</f>
        <v>36.081447492619873</v>
      </c>
      <c r="N127" s="20">
        <f t="shared" si="37"/>
        <v>0.65246326667679888</v>
      </c>
      <c r="O127" s="1"/>
      <c r="P127" s="22">
        <f>$A127*R$4/'PB_&amp;_MAR 30'!$F$1</f>
        <v>34.616069518257838</v>
      </c>
      <c r="Q127" s="1">
        <v>-580.91840077071299</v>
      </c>
      <c r="R127" s="6">
        <f t="shared" si="38"/>
        <v>0.6311932406474543</v>
      </c>
      <c r="S127" s="24" cm="1">
        <f t="array" ref="S127">INDEX(P$9:P$400,MATCH(MIN(ABS($A127-P$9:P$400)),ABS($A127-P$9:P$400),0))</f>
        <v>36.048458601771962</v>
      </c>
      <c r="T127" s="20">
        <f t="shared" si="39"/>
        <v>0.62890358883881825</v>
      </c>
      <c r="U127" s="1"/>
      <c r="V127" s="22">
        <f>$A127*X$4/'PB_&amp;_MAR 30'!$F$1</f>
        <v>33.886734369963634</v>
      </c>
      <c r="W127" s="1">
        <v>-532.45789499036619</v>
      </c>
      <c r="X127" s="6">
        <f t="shared" si="40"/>
        <v>0.65468372625070137</v>
      </c>
      <c r="Y127" s="24" cm="1">
        <f t="array" ref="Y127">INDEX(V$9:V$400,MATCH(MIN(ABS($A127-V$9:V$400)),ABS($A127-V$9:V$400),0))</f>
        <v>36.223750533409401</v>
      </c>
      <c r="Z127" s="20">
        <f t="shared" si="41"/>
        <v>0.65021318461228328</v>
      </c>
      <c r="AA127" s="1"/>
      <c r="AB127" s="22">
        <f>$A127*AD$4/'PB_&amp;_MAR 30'!$F$1</f>
        <v>34.691743296928259</v>
      </c>
      <c r="AC127" s="1">
        <v>-525.2929287090559</v>
      </c>
      <c r="AD127" s="6">
        <f t="shared" si="42"/>
        <v>0.66723554978083244</v>
      </c>
      <c r="AE127" s="24" cm="1">
        <f t="array" ref="AE127">INDEX(AB$9:AB$400,MATCH(MIN(ABS($A127-AB$9:AB$400)),ABS($A127-AB$9:AB$400),0))</f>
        <v>36.127263709214944</v>
      </c>
      <c r="AF127" s="20">
        <f t="shared" si="43"/>
        <v>0.6647276352410032</v>
      </c>
      <c r="AG127" s="1"/>
      <c r="AH127" s="22">
        <f>$A127*AJ$4/'PB_&amp;_MAR 30'!$F$1</f>
        <v>34.675760259438654</v>
      </c>
      <c r="AI127" s="1">
        <v>-500.22710019267828</v>
      </c>
      <c r="AJ127" s="6">
        <f t="shared" si="44"/>
        <v>0.6829682792604973</v>
      </c>
      <c r="AK127" s="24" cm="1">
        <f t="array" ref="AK127">INDEX(AH$9:AH$400,MATCH(MIN(ABS($A127-AH$9:AH$400)),ABS($A127-AH$9:AH$400),0))</f>
        <v>36.110619304656801</v>
      </c>
      <c r="AL127" s="20">
        <f t="shared" si="45"/>
        <v>0.68030069769380153</v>
      </c>
      <c r="AM127" s="1"/>
      <c r="AN127" s="22">
        <f>$A127*AP$4/'PB_&amp;_MAR 30'!$F$1</f>
        <v>34.541573755782629</v>
      </c>
      <c r="AO127" s="1">
        <v>-552.05708574181119</v>
      </c>
      <c r="AP127" s="6">
        <f t="shared" si="46"/>
        <v>0.64876049119815304</v>
      </c>
      <c r="AQ127" s="24" cm="1">
        <f t="array" ref="AQ127">INDEX(AN$9:AN$400,MATCH(MIN(ABS($A127-AN$9:AN$400)),ABS($A127-AN$9:AN$400),0))</f>
        <v>36.447315756101673</v>
      </c>
      <c r="AR127" s="20">
        <f t="shared" si="47"/>
        <v>0.64487770070206651</v>
      </c>
      <c r="AS127" s="1"/>
      <c r="AT127" s="22">
        <f>$A127*AV$4/'PB_&amp;_MAR 30'!$F$1</f>
        <v>35.224037346141728</v>
      </c>
      <c r="AU127" s="1">
        <v>-581.46551541425822</v>
      </c>
      <c r="AV127" s="6">
        <f t="shared" si="48"/>
        <v>0.63721750456787607</v>
      </c>
      <c r="AW127" s="24" cm="1">
        <f t="array" ref="AW127">INDEX(AT$9:AT$400,MATCH(MIN(ABS($A127-AT$9:AT$400)),ABS($A127-AT$9:AT$400),0))</f>
        <v>36.195734928104258</v>
      </c>
      <c r="AX127" s="20">
        <f t="shared" si="49"/>
        <v>0.63551243144564451</v>
      </c>
      <c r="AY127" s="1"/>
      <c r="AZ127" s="22">
        <f>$A127*BB$4/'PB_&amp;_MAR 30'!$F$1</f>
        <v>35.464521920982037</v>
      </c>
      <c r="BA127" s="1">
        <v>-533.27133429672449</v>
      </c>
      <c r="BB127" s="6">
        <f t="shared" si="50"/>
        <v>0.66954249265562205</v>
      </c>
      <c r="BC127" s="24" cm="1">
        <f t="array" ref="BC127">INDEX(AZ$9:AZ$400,MATCH(MIN(ABS($A127-AZ$9:AZ$400)),ABS($A127-AZ$9:AZ$400),0))</f>
        <v>36.44285356018154</v>
      </c>
      <c r="BD127" s="20">
        <f t="shared" si="51"/>
        <v>0.66772628142266066</v>
      </c>
      <c r="BE127" s="1"/>
      <c r="BF127" s="22">
        <f>$A127*BH$4/'PB_&amp;_MAR 30'!$F$1</f>
        <v>34.45469230901206</v>
      </c>
      <c r="BG127" s="1">
        <v>-525.12955202312139</v>
      </c>
      <c r="BH127" s="6">
        <f t="shared" si="52"/>
        <v>0.66505031275320015</v>
      </c>
      <c r="BI127" s="24" cm="1">
        <f t="array" ref="BI127">INDEX(BF$9:BF$400,MATCH(MIN(ABS($A127-BF$9:BF$400)),ABS($A127-BF$9:BF$400),0))</f>
        <v>36.355640850198931</v>
      </c>
      <c r="BJ127" s="20">
        <f t="shared" si="53"/>
        <v>0.66141771342372513</v>
      </c>
      <c r="BK127" s="1"/>
      <c r="BL127" s="22">
        <f>$A127*BN$4/'PB_&amp;_MAR 30'!$F$1</f>
        <v>35.256046082922396</v>
      </c>
      <c r="BM127" s="1">
        <v>-517.77184007707137</v>
      </c>
      <c r="BN127" s="6">
        <f t="shared" si="54"/>
        <v>0.67724995237767793</v>
      </c>
      <c r="BO127" s="24" cm="1">
        <f t="array" ref="BO127">INDEX(BL$9:BL$400,MATCH(MIN(ABS($A127-BL$9:BL$400)),ABS($A127-BL$9:BL$400),0))</f>
        <v>36.228626664520249</v>
      </c>
      <c r="BP127" s="20">
        <f t="shared" si="55"/>
        <v>0.67553253114966472</v>
      </c>
      <c r="BQ127" s="1"/>
      <c r="BR127" s="22">
        <f>$A127*BT$4/'PB_&amp;_MAR 30'!$F$1</f>
        <v>34.745186148475632</v>
      </c>
      <c r="BS127" s="1">
        <v>-515.00000963391142</v>
      </c>
      <c r="BT127" s="6">
        <f t="shared" si="56"/>
        <v>0.67425775311335812</v>
      </c>
      <c r="BU127" s="24" cm="1">
        <f t="array" ref="BU127">INDEX(BR$9:BR$400,MATCH(MIN(ABS($A127-BR$9:BR$400)),ABS($A127-BR$9:BR$400),0))</f>
        <v>36.182917989102201</v>
      </c>
      <c r="BV127" s="20">
        <f t="shared" si="57"/>
        <v>0.67150891868294993</v>
      </c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22">
        <f t="shared" si="58"/>
        <v>36.242886324204136</v>
      </c>
      <c r="CJ127" s="6">
        <f t="shared" si="59"/>
        <v>0.65478416804560047</v>
      </c>
      <c r="CK127" s="6">
        <f>_xlfn.STDEV.P(H127,N127,T127,Z127,AF127,AL127,AR127,AX127,BD127,BJ127,BP127,BV127)</f>
        <v>1.7727333517071155E-2</v>
      </c>
      <c r="CL127" s="1"/>
      <c r="CM127" s="6"/>
      <c r="CN127" s="25">
        <f t="shared" si="60"/>
        <v>36.199970864986547</v>
      </c>
      <c r="CO127" s="6">
        <f t="shared" si="61"/>
        <v>0.63519764072446916</v>
      </c>
      <c r="CP127" s="6">
        <f>_xlfn.STDEV.P(H127,N127,T127)</f>
        <v>1.2357081184023648E-2</v>
      </c>
      <c r="CQ127" s="6"/>
      <c r="CR127" s="25">
        <f t="shared" si="62"/>
        <v>36.15387784909371</v>
      </c>
      <c r="CS127" s="6">
        <f t="shared" si="63"/>
        <v>0.66508050584902934</v>
      </c>
      <c r="CT127" s="6">
        <f>_xlfn.STDEV.P(Z127,AF127,AL127)</f>
        <v>1.2285709831809731E-2</v>
      </c>
      <c r="CU127" s="6"/>
      <c r="CV127" s="25">
        <f t="shared" si="64"/>
        <v>36.361968081462493</v>
      </c>
      <c r="CW127" s="6">
        <f t="shared" si="65"/>
        <v>0.6493721378567906</v>
      </c>
      <c r="CX127" s="6">
        <f>_xlfn.STDEV.P(AR127,AX127,BD127)</f>
        <v>1.3529794445069465E-2</v>
      </c>
      <c r="CY127" s="6"/>
      <c r="CZ127" s="25">
        <f t="shared" si="66"/>
        <v>36.255728501273801</v>
      </c>
      <c r="DA127" s="6">
        <f t="shared" si="67"/>
        <v>0.66948638775211322</v>
      </c>
      <c r="DB127" s="6">
        <f>_xlfn.STDEV.P(BJ127,BP127,BV127)</f>
        <v>5.9371706720607754E-3</v>
      </c>
      <c r="DC127" s="6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</row>
    <row r="128" spans="1:129" x14ac:dyDescent="0.25">
      <c r="A128" s="4">
        <v>36.75</v>
      </c>
      <c r="B128" s="3">
        <v>0.5</v>
      </c>
      <c r="C128" s="1"/>
      <c r="D128" s="22">
        <f>$A128*F$4/'PB_&amp;_MAR 30'!$F$1</f>
        <v>35.03981016721221</v>
      </c>
      <c r="E128" s="1">
        <v>-586.65399325626208</v>
      </c>
      <c r="F128" s="6">
        <f t="shared" si="34"/>
        <v>0.62698086354748095</v>
      </c>
      <c r="G128" s="24" cm="1">
        <f t="array" ref="G128">INDEX(D$9:D$400,MATCH(MIN(ABS($A128-D$9:D$400)),ABS($A128-D$9:D$400),0))</f>
        <v>36.946738611686342</v>
      </c>
      <c r="H128" s="20">
        <f t="shared" si="35"/>
        <v>0.62334305206512541</v>
      </c>
      <c r="I128" s="1"/>
      <c r="J128" s="22">
        <f>$A128*L$4/'PB_&amp;_MAR 30'!$F$1</f>
        <v>35.597132761175317</v>
      </c>
      <c r="K128" s="1">
        <v>-553.95460982658972</v>
      </c>
      <c r="L128" s="6">
        <f t="shared" si="36"/>
        <v>0.65328710980271676</v>
      </c>
      <c r="M128" s="24" cm="1">
        <f t="array" ref="M128">INDEX(J$9:J$400,MATCH(MIN(ABS($A128-J$9:J$400)),ABS($A128-J$9:J$400),0))</f>
        <v>36.565762224064443</v>
      </c>
      <c r="N128" s="20">
        <f t="shared" si="37"/>
        <v>0.65148821580683747</v>
      </c>
      <c r="O128" s="1"/>
      <c r="P128" s="22">
        <f>$A128*R$4/'PB_&amp;_MAR 30'!$F$1</f>
        <v>35.093532546095879</v>
      </c>
      <c r="Q128" s="1">
        <v>-582.12177745664746</v>
      </c>
      <c r="R128" s="6">
        <f t="shared" si="38"/>
        <v>0.63042925476711198</v>
      </c>
      <c r="S128" s="24" cm="1">
        <f t="array" ref="S128">INDEX(P$9:P$400,MATCH(MIN(ABS($A128-P$9:P$400)),ABS($A128-P$9:P$400),0))</f>
        <v>36.525921629610004</v>
      </c>
      <c r="T128" s="20">
        <f t="shared" si="39"/>
        <v>0.62810382280068289</v>
      </c>
      <c r="U128" s="1"/>
      <c r="V128" s="22">
        <f>$A128*X$4/'PB_&amp;_MAR 30'!$F$1</f>
        <v>34.354137602652791</v>
      </c>
      <c r="W128" s="1">
        <v>-533.86842003853576</v>
      </c>
      <c r="X128" s="6">
        <f t="shared" si="40"/>
        <v>0.65376895485141029</v>
      </c>
      <c r="Y128" s="24" cm="1">
        <f t="array" ref="Y128">INDEX(V$9:V$400,MATCH(MIN(ABS($A128-V$9:V$400)),ABS($A128-V$9:V$400),0))</f>
        <v>36.691153766098559</v>
      </c>
      <c r="Z128" s="20">
        <f t="shared" si="41"/>
        <v>0.64936469098984639</v>
      </c>
      <c r="AA128" s="1"/>
      <c r="AB128" s="22">
        <f>$A128*AD$4/'PB_&amp;_MAR 30'!$F$1</f>
        <v>35.170250101023818</v>
      </c>
      <c r="AC128" s="1">
        <v>-526.6216088631985</v>
      </c>
      <c r="AD128" s="6">
        <f t="shared" si="42"/>
        <v>0.66639385270697893</v>
      </c>
      <c r="AE128" s="24" cm="1">
        <f t="array" ref="AE128">INDEX(AB$9:AB$400,MATCH(MIN(ABS($A128-AB$9:AB$400)),ABS($A128-AB$9:AB$400),0))</f>
        <v>36.60577051331051</v>
      </c>
      <c r="AF128" s="20">
        <f t="shared" si="43"/>
        <v>0.66388772327264156</v>
      </c>
      <c r="AG128" s="1"/>
      <c r="AH128" s="22">
        <f>$A128*AJ$4/'PB_&amp;_MAR 30'!$F$1</f>
        <v>35.154046607844705</v>
      </c>
      <c r="AI128" s="1">
        <v>-501.65591040462431</v>
      </c>
      <c r="AJ128" s="6">
        <f t="shared" si="44"/>
        <v>0.68206273423918806</v>
      </c>
      <c r="AK128" s="24" cm="1">
        <f t="array" ref="AK128">INDEX(AH$9:AH$400,MATCH(MIN(ABS($A128-AH$9:AH$400)),ABS($A128-AH$9:AH$400),0))</f>
        <v>36.588905653062859</v>
      </c>
      <c r="AL128" s="20">
        <f t="shared" si="45"/>
        <v>0.6794197191084036</v>
      </c>
      <c r="AM128" s="1"/>
      <c r="AN128" s="22">
        <f>$A128*AP$4/'PB_&amp;_MAR 30'!$F$1</f>
        <v>35.018009255862388</v>
      </c>
      <c r="AO128" s="1">
        <v>-553.51276011560697</v>
      </c>
      <c r="AP128" s="6">
        <f t="shared" si="46"/>
        <v>0.64783433633983722</v>
      </c>
      <c r="AQ128" s="24" cm="1">
        <f t="array" ref="AQ128">INDEX(AN$9:AN$400,MATCH(MIN(ABS($A128-AN$9:AN$400)),ABS($A128-AN$9:AN$400),0))</f>
        <v>36.923751256181433</v>
      </c>
      <c r="AR128" s="20">
        <f t="shared" si="47"/>
        <v>0.6439096326151974</v>
      </c>
      <c r="AS128" s="1"/>
      <c r="AT128" s="22">
        <f>$A128*AV$4/'PB_&amp;_MAR 30'!$F$1</f>
        <v>35.709886137122993</v>
      </c>
      <c r="AU128" s="1">
        <v>-582.8622013487477</v>
      </c>
      <c r="AV128" s="6">
        <f t="shared" si="48"/>
        <v>0.63634609741608983</v>
      </c>
      <c r="AW128" s="24" cm="1">
        <f t="array" ref="AW128">INDEX(AT$9:AT$400,MATCH(MIN(ABS($A128-AT$9:AT$400)),ABS($A128-AT$9:AT$400),0))</f>
        <v>36.681583719085523</v>
      </c>
      <c r="AX128" s="20">
        <f t="shared" si="49"/>
        <v>0.63463805500836978</v>
      </c>
      <c r="AY128" s="1"/>
      <c r="AZ128" s="22">
        <f>$A128*BB$4/'PB_&amp;_MAR 30'!$F$1</f>
        <v>35.953687740581785</v>
      </c>
      <c r="BA128" s="1">
        <v>-534.76508188824664</v>
      </c>
      <c r="BB128" s="6">
        <f t="shared" si="50"/>
        <v>0.66861684735284754</v>
      </c>
      <c r="BC128" s="24" cm="1">
        <f t="array" ref="BC128">INDEX(AZ$9:AZ$400,MATCH(MIN(ABS($A128-AZ$9:AZ$400)),ABS($A128-AZ$9:AZ$400),0))</f>
        <v>36.932019379781295</v>
      </c>
      <c r="BD128" s="20">
        <f t="shared" si="51"/>
        <v>0.66681526546000303</v>
      </c>
      <c r="BE128" s="1"/>
      <c r="BF128" s="22">
        <f>$A128*BH$4/'PB_&amp;_MAR 30'!$F$1</f>
        <v>34.929929444308776</v>
      </c>
      <c r="BG128" s="1">
        <v>-526.5408285163777</v>
      </c>
      <c r="BH128" s="6">
        <f t="shared" si="52"/>
        <v>0.66415014132271466</v>
      </c>
      <c r="BI128" s="24" cm="1">
        <f t="array" ref="BI128">INDEX(BF$9:BF$400,MATCH(MIN(ABS($A128-BF$9:BF$400)),ABS($A128-BF$9:BF$400),0))</f>
        <v>36.830877985495647</v>
      </c>
      <c r="BJ128" s="20">
        <f t="shared" si="53"/>
        <v>0.66055820288493905</v>
      </c>
      <c r="BK128" s="1"/>
      <c r="BL128" s="22">
        <f>$A128*BN$4/'PB_&amp;_MAR 30'!$F$1</f>
        <v>35.742336373721322</v>
      </c>
      <c r="BM128" s="1">
        <v>-519.20760115606947</v>
      </c>
      <c r="BN128" s="6">
        <f t="shared" si="54"/>
        <v>0.67635497910807729</v>
      </c>
      <c r="BO128" s="24" cm="1">
        <f t="array" ref="BO128">INDEX(BL$9:BL$400,MATCH(MIN(ABS($A128-BL$9:BL$400)),ABS($A128-BL$9:BL$400),0))</f>
        <v>36.714916955319183</v>
      </c>
      <c r="BP128" s="20">
        <f t="shared" si="55"/>
        <v>0.67464532566097168</v>
      </c>
      <c r="BQ128" s="1"/>
      <c r="BR128" s="22">
        <f>$A128*BT$4/'PB_&amp;_MAR 30'!$F$1</f>
        <v>35.224430095351153</v>
      </c>
      <c r="BS128" s="1">
        <v>-516.40433526011566</v>
      </c>
      <c r="BT128" s="6">
        <f t="shared" si="56"/>
        <v>0.67336950422737196</v>
      </c>
      <c r="BU128" s="24" cm="1">
        <f t="array" ref="BU128">INDEX(BR$9:BR$400,MATCH(MIN(ABS($A128-BR$9:BR$400)),ABS($A128-BR$9:BR$400),0))</f>
        <v>36.662161935977728</v>
      </c>
      <c r="BV128" s="20">
        <f t="shared" si="57"/>
        <v>0.67059801402407582</v>
      </c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22">
        <f t="shared" si="58"/>
        <v>36.722463635806129</v>
      </c>
      <c r="CJ128" s="6">
        <f t="shared" si="59"/>
        <v>0.6538976433080913</v>
      </c>
      <c r="CK128" s="6">
        <f>_xlfn.STDEV.P(H128,N128,T128,Z128,AF128,AL128,AR128,AX128,BD128,BJ128,BP128,BV128)</f>
        <v>1.7719396366061624E-2</v>
      </c>
      <c r="CL128" s="1"/>
      <c r="CM128" s="6"/>
      <c r="CN128" s="25">
        <f t="shared" si="60"/>
        <v>36.679474155120261</v>
      </c>
      <c r="CO128" s="6">
        <f t="shared" si="61"/>
        <v>0.63431169689088185</v>
      </c>
      <c r="CP128" s="6">
        <f>_xlfn.STDEV.P(H128,N128,T128)</f>
        <v>1.2300158157567706E-2</v>
      </c>
      <c r="CQ128" s="6"/>
      <c r="CR128" s="25">
        <f t="shared" si="62"/>
        <v>36.62860997749064</v>
      </c>
      <c r="CS128" s="6">
        <f t="shared" si="63"/>
        <v>0.66422404445696381</v>
      </c>
      <c r="CT128" s="6">
        <f>_xlfn.STDEV.P(Z128,AF128,AL128)</f>
        <v>1.2272218293258532E-2</v>
      </c>
      <c r="CU128" s="6"/>
      <c r="CV128" s="25">
        <f t="shared" si="64"/>
        <v>36.845784785016086</v>
      </c>
      <c r="CW128" s="6">
        <f t="shared" si="65"/>
        <v>0.64845431769452333</v>
      </c>
      <c r="CX128" s="6">
        <f>_xlfn.STDEV.P(AR128,AX128,BD128)</f>
        <v>1.3523654337613045E-2</v>
      </c>
      <c r="CY128" s="6"/>
      <c r="CZ128" s="25">
        <f t="shared" si="66"/>
        <v>36.735985625597522</v>
      </c>
      <c r="DA128" s="6">
        <f t="shared" si="67"/>
        <v>0.66860051418999555</v>
      </c>
      <c r="DB128" s="6">
        <f>_xlfn.STDEV.P(BJ128,BP128,BV128)</f>
        <v>5.9219513235147679E-3</v>
      </c>
      <c r="DC128" s="6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</row>
    <row r="129" spans="1:129" x14ac:dyDescent="0.25">
      <c r="A129" s="4">
        <v>37.25</v>
      </c>
      <c r="B129" s="3">
        <v>0.5</v>
      </c>
      <c r="C129" s="1"/>
      <c r="D129" s="22">
        <f>$A129*F$4/'PB_&amp;_MAR 30'!$F$1</f>
        <v>35.516542278330739</v>
      </c>
      <c r="E129" s="1">
        <v>-588.1059104046243</v>
      </c>
      <c r="F129" s="6">
        <f t="shared" si="34"/>
        <v>0.62605767392104283</v>
      </c>
      <c r="G129" s="24" cm="1">
        <f t="array" ref="G129">INDEX(D$9:D$400,MATCH(MIN(ABS($A129-D$9:D$400)),ABS($A129-D$9:D$400),0))</f>
        <v>37.423470722804879</v>
      </c>
      <c r="H129" s="20">
        <f t="shared" si="35"/>
        <v>0.62249101485231828</v>
      </c>
      <c r="I129" s="1"/>
      <c r="J129" s="22">
        <f>$A129*L$4/'PB_&amp;_MAR 30'!$F$1</f>
        <v>36.081447492619873</v>
      </c>
      <c r="K129" s="1">
        <v>-555.27089113680165</v>
      </c>
      <c r="L129" s="6">
        <f t="shared" si="36"/>
        <v>0.65246326667679888</v>
      </c>
      <c r="M129" s="24" cm="1">
        <f t="array" ref="M129">INDEX(J$9:J$400,MATCH(MIN(ABS($A129-J$9:J$400)),ABS($A129-J$9:J$400),0))</f>
        <v>37.050076955508999</v>
      </c>
      <c r="N129" s="20">
        <f t="shared" si="37"/>
        <v>0.65059217862583185</v>
      </c>
      <c r="O129" s="1"/>
      <c r="P129" s="22">
        <f>$A129*R$4/'PB_&amp;_MAR 30'!$F$1</f>
        <v>35.570995573933921</v>
      </c>
      <c r="Q129" s="1">
        <v>-583.5145183044317</v>
      </c>
      <c r="R129" s="6">
        <f t="shared" si="38"/>
        <v>0.62954504755658502</v>
      </c>
      <c r="S129" s="24" cm="1">
        <f t="array" ref="S129">INDEX(P$9:P$400,MATCH(MIN(ABS($A129-P$9:P$400)),ABS($A129-P$9:P$400),0))</f>
        <v>37.480847685286079</v>
      </c>
      <c r="T129" s="20">
        <f t="shared" si="39"/>
        <v>0.6265733861846835</v>
      </c>
      <c r="U129" s="1"/>
      <c r="V129" s="22">
        <f>$A129*X$4/'PB_&amp;_MAR 30'!$F$1</f>
        <v>34.821540835341942</v>
      </c>
      <c r="W129" s="1">
        <v>-535.26554431599232</v>
      </c>
      <c r="X129" s="6">
        <f t="shared" si="40"/>
        <v>0.65286287428805467</v>
      </c>
      <c r="Y129" s="24" cm="1">
        <f t="array" ref="Y129">INDEX(V$9:V$400,MATCH(MIN(ABS($A129-V$9:V$400)),ABS($A129-V$9:V$400),0))</f>
        <v>37.158556998787709</v>
      </c>
      <c r="Z129" s="20">
        <f t="shared" si="41"/>
        <v>0.64850352661595212</v>
      </c>
      <c r="AA129" s="1"/>
      <c r="AB129" s="22">
        <f>$A129*AD$4/'PB_&amp;_MAR 30'!$F$1</f>
        <v>35.648756905119377</v>
      </c>
      <c r="AC129" s="1">
        <v>-527.98729768786131</v>
      </c>
      <c r="AD129" s="6">
        <f t="shared" si="42"/>
        <v>0.66552871124766733</v>
      </c>
      <c r="AE129" s="24" cm="1">
        <f t="array" ref="AE129">INDEX(AB$9:AB$400,MATCH(MIN(ABS($A129-AB$9:AB$400)),ABS($A129-AB$9:AB$400),0))</f>
        <v>37.08427731740607</v>
      </c>
      <c r="AF129" s="20">
        <f t="shared" si="43"/>
        <v>0.66306522600007678</v>
      </c>
      <c r="AG129" s="1"/>
      <c r="AH129" s="22">
        <f>$A129*AJ$4/'PB_&amp;_MAR 30'!$F$1</f>
        <v>35.632332956250757</v>
      </c>
      <c r="AI129" s="1">
        <v>-503.06123795761084</v>
      </c>
      <c r="AJ129" s="6">
        <f t="shared" si="44"/>
        <v>0.68117207195368956</v>
      </c>
      <c r="AK129" s="24" cm="1">
        <f t="array" ref="AK129">INDEX(AH$9:AH$400,MATCH(MIN(ABS($A129-AH$9:AH$400)),ABS($A129-AH$9:AH$400),0))</f>
        <v>37.067192001468904</v>
      </c>
      <c r="AL129" s="20">
        <f t="shared" si="45"/>
        <v>0.67852322279046728</v>
      </c>
      <c r="AM129" s="1"/>
      <c r="AN129" s="22">
        <f>$A129*AP$4/'PB_&amp;_MAR 30'!$F$1</f>
        <v>35.494444755942155</v>
      </c>
      <c r="AO129" s="1">
        <v>-555.06017341040467</v>
      </c>
      <c r="AP129" s="6">
        <f t="shared" si="46"/>
        <v>0.64684981372502848</v>
      </c>
      <c r="AQ129" s="24" cm="1">
        <f t="array" ref="AQ129">INDEX(AN$9:AN$400,MATCH(MIN(ABS($A129-AN$9:AN$400)),ABS($A129-AN$9:AN$400),0))</f>
        <v>37.400186756261199</v>
      </c>
      <c r="AR129" s="20">
        <f t="shared" si="47"/>
        <v>0.64299662544264446</v>
      </c>
      <c r="AS129" s="1"/>
      <c r="AT129" s="22">
        <f>$A129*AV$4/'PB_&amp;_MAR 30'!$F$1</f>
        <v>36.195734928104258</v>
      </c>
      <c r="AU129" s="1">
        <v>-584.19839595375731</v>
      </c>
      <c r="AV129" s="6">
        <f t="shared" si="48"/>
        <v>0.63551243144564451</v>
      </c>
      <c r="AW129" s="24" cm="1">
        <f t="array" ref="AW129">INDEX(AT$9:AT$400,MATCH(MIN(ABS($A129-AT$9:AT$400)),ABS($A129-AT$9:AT$400),0))</f>
        <v>37.167432510066789</v>
      </c>
      <c r="AX129" s="20">
        <f t="shared" si="49"/>
        <v>0.63380204486517033</v>
      </c>
      <c r="AY129" s="1"/>
      <c r="AZ129" s="22">
        <f>$A129*BB$4/'PB_&amp;_MAR 30'!$F$1</f>
        <v>36.44285356018154</v>
      </c>
      <c r="BA129" s="1">
        <v>-536.20222061657046</v>
      </c>
      <c r="BB129" s="6">
        <f t="shared" si="50"/>
        <v>0.66772628142266066</v>
      </c>
      <c r="BC129" s="24" cm="1">
        <f t="array" ref="BC129">INDEX(AZ$9:AZ$400,MATCH(MIN(ABS($A129-AZ$9:AZ$400)),ABS($A129-AZ$9:AZ$400),0))</f>
        <v>37.421185199381043</v>
      </c>
      <c r="BD129" s="20">
        <f t="shared" si="51"/>
        <v>0.66591348499588043</v>
      </c>
      <c r="BE129" s="1"/>
      <c r="BF129" s="22">
        <f>$A129*BH$4/'PB_&amp;_MAR 30'!$F$1</f>
        <v>35.405166579605492</v>
      </c>
      <c r="BG129" s="1">
        <v>-527.94327552986522</v>
      </c>
      <c r="BH129" s="6">
        <f t="shared" si="52"/>
        <v>0.66325560170532272</v>
      </c>
      <c r="BI129" s="24" cm="1">
        <f t="array" ref="BI129">INDEX(BF$9:BF$400,MATCH(MIN(ABS($A129-BF$9:BF$400)),ABS($A129-BF$9:BF$400),0))</f>
        <v>37.306115120792363</v>
      </c>
      <c r="BJ129" s="20">
        <f t="shared" si="53"/>
        <v>0.65962575836948956</v>
      </c>
      <c r="BK129" s="1"/>
      <c r="BL129" s="22">
        <f>$A129*BN$4/'PB_&amp;_MAR 30'!$F$1</f>
        <v>36.228626664520249</v>
      </c>
      <c r="BM129" s="1">
        <v>-520.52701348747598</v>
      </c>
      <c r="BN129" s="6">
        <f t="shared" si="54"/>
        <v>0.67553253114966472</v>
      </c>
      <c r="BO129" s="24" cm="1">
        <f t="array" ref="BO129">INDEX(BL$9:BL$400,MATCH(MIN(ABS($A129-BL$9:BL$400)),ABS($A129-BL$9:BL$400),0))</f>
        <v>37.201207246118109</v>
      </c>
      <c r="BP129" s="20">
        <f t="shared" si="55"/>
        <v>0.67381261174085694</v>
      </c>
      <c r="BQ129" s="1"/>
      <c r="BR129" s="22">
        <f>$A129*BT$4/'PB_&amp;_MAR 30'!$F$1</f>
        <v>35.70367404222668</v>
      </c>
      <c r="BS129" s="1">
        <v>-517.89088150289024</v>
      </c>
      <c r="BT129" s="6">
        <f t="shared" si="56"/>
        <v>0.67242925004452936</v>
      </c>
      <c r="BU129" s="24" cm="1">
        <f t="array" ref="BU129">INDEX(BR$9:BR$400,MATCH(MIN(ABS($A129-BR$9:BR$400)),ABS($A129-BR$9:BR$400),0))</f>
        <v>37.141405882853256</v>
      </c>
      <c r="BV129" s="20">
        <f t="shared" si="57"/>
        <v>0.66968528739745181</v>
      </c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22">
        <f t="shared" si="58"/>
        <v>37.241829533061278</v>
      </c>
      <c r="CJ129" s="6">
        <f t="shared" si="59"/>
        <v>0.65296536399006855</v>
      </c>
      <c r="CK129" s="6">
        <f>_xlfn.STDEV.P(H129,N129,T129,Z129,AF129,AL129,AR129,AX129,BD129,BJ129,BP129,BV129)</f>
        <v>1.7792228230722736E-2</v>
      </c>
      <c r="CL129" s="1"/>
      <c r="CM129" s="6"/>
      <c r="CN129" s="25">
        <f t="shared" si="60"/>
        <v>37.318131787866655</v>
      </c>
      <c r="CO129" s="6">
        <f t="shared" si="61"/>
        <v>0.63321885988761117</v>
      </c>
      <c r="CP129" s="6">
        <f>_xlfn.STDEV.P(H129,N129,T129)</f>
        <v>1.2397327451476136E-2</v>
      </c>
      <c r="CQ129" s="6"/>
      <c r="CR129" s="25">
        <f t="shared" si="62"/>
        <v>37.103342105887556</v>
      </c>
      <c r="CS129" s="6">
        <f t="shared" si="63"/>
        <v>0.66336399180216532</v>
      </c>
      <c r="CT129" s="6">
        <f>_xlfn.STDEV.P(Z129,AF129,AL129)</f>
        <v>1.2257310345420356E-2</v>
      </c>
      <c r="CU129" s="6"/>
      <c r="CV129" s="25">
        <f t="shared" si="64"/>
        <v>37.329601488569679</v>
      </c>
      <c r="CW129" s="6">
        <f t="shared" si="65"/>
        <v>0.64757071843456515</v>
      </c>
      <c r="CX129" s="6">
        <f>_xlfn.STDEV.P(AR129,AX129,BD129)</f>
        <v>1.3502540300281715E-2</v>
      </c>
      <c r="CY129" s="6"/>
      <c r="CZ129" s="25">
        <f t="shared" si="66"/>
        <v>37.216242749921243</v>
      </c>
      <c r="DA129" s="6">
        <f t="shared" si="67"/>
        <v>0.66770788583593277</v>
      </c>
      <c r="DB129" s="6">
        <f>_xlfn.STDEV.P(BJ129,BP129,BV129)</f>
        <v>5.9581479139518391E-3</v>
      </c>
      <c r="DC129" s="6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</row>
    <row r="130" spans="1:129" x14ac:dyDescent="0.25">
      <c r="A130" s="4">
        <v>37.75</v>
      </c>
      <c r="B130" s="3">
        <v>0.5</v>
      </c>
      <c r="C130" s="1"/>
      <c r="D130" s="22">
        <f>$A130*F$4/'PB_&amp;_MAR 30'!$F$1</f>
        <v>35.993274389449276</v>
      </c>
      <c r="E130" s="1">
        <v>-589.55356936416194</v>
      </c>
      <c r="F130" s="6">
        <f t="shared" si="34"/>
        <v>0.62513719182909089</v>
      </c>
      <c r="G130" s="24" cm="1">
        <f t="array" ref="G130">INDEX(D$9:D$400,MATCH(MIN(ABS($A130-D$9:D$400)),ABS($A130-D$9:D$400),0))</f>
        <v>37.900202833923409</v>
      </c>
      <c r="H130" s="20">
        <f t="shared" si="35"/>
        <v>0.62163627010502465</v>
      </c>
      <c r="I130" s="1"/>
      <c r="J130" s="22">
        <f>$A130*L$4/'PB_&amp;_MAR 30'!$F$1</f>
        <v>36.565762224064443</v>
      </c>
      <c r="K130" s="1">
        <v>-556.82876204238926</v>
      </c>
      <c r="L130" s="6">
        <f t="shared" si="36"/>
        <v>0.65148821580683747</v>
      </c>
      <c r="M130" s="24" cm="1">
        <f t="array" ref="M130">INDEX(J$9:J$400,MATCH(MIN(ABS($A130-J$9:J$400)),ABS($A130-J$9:J$400),0))</f>
        <v>37.534391686953562</v>
      </c>
      <c r="N130" s="20">
        <f t="shared" si="37"/>
        <v>0.64982794850631342</v>
      </c>
      <c r="O130" s="1"/>
      <c r="P130" s="22">
        <f>$A130*R$4/'PB_&amp;_MAR 30'!$F$1</f>
        <v>36.048458601771962</v>
      </c>
      <c r="Q130" s="1">
        <v>-584.52489884393071</v>
      </c>
      <c r="R130" s="6">
        <f t="shared" si="38"/>
        <v>0.62890358883881825</v>
      </c>
      <c r="S130" s="24" cm="1">
        <f t="array" ref="S130">INDEX(P$9:P$400,MATCH(MIN(ABS($A130-P$9:P$400)),ABS($A130-P$9:P$400),0))</f>
        <v>37.958310713124114</v>
      </c>
      <c r="T130" s="20">
        <f t="shared" si="39"/>
        <v>0.62589185369018852</v>
      </c>
      <c r="U130" s="1"/>
      <c r="V130" s="22">
        <f>$A130*X$4/'PB_&amp;_MAR 30'!$F$1</f>
        <v>35.2889440680311</v>
      </c>
      <c r="W130" s="1">
        <v>-536.67669556840087</v>
      </c>
      <c r="X130" s="6">
        <f t="shared" si="40"/>
        <v>0.65194769677493469</v>
      </c>
      <c r="Y130" s="24" cm="1">
        <f t="array" ref="Y130">INDEX(V$9:V$400,MATCH(MIN(ABS($A130-V$9:V$400)),ABS($A130-V$9:V$400),0))</f>
        <v>37.625960231476867</v>
      </c>
      <c r="Z130" s="20">
        <f t="shared" si="41"/>
        <v>0.64766867841816167</v>
      </c>
      <c r="AA130" s="1"/>
      <c r="AB130" s="22">
        <f>$A130*AD$4/'PB_&amp;_MAR 30'!$F$1</f>
        <v>36.127263709214944</v>
      </c>
      <c r="AC130" s="1">
        <v>-529.25185452793846</v>
      </c>
      <c r="AD130" s="6">
        <f t="shared" si="42"/>
        <v>0.6647276352410032</v>
      </c>
      <c r="AE130" s="24" cm="1">
        <f t="array" ref="AE130">INDEX(AB$9:AB$400,MATCH(MIN(ABS($A130-AB$9:AB$400)),ABS($A130-AB$9:AB$400),0))</f>
        <v>37.562784121501629</v>
      </c>
      <c r="AF130" s="20">
        <f t="shared" si="43"/>
        <v>0.66226014342330908</v>
      </c>
      <c r="AG130" s="1"/>
      <c r="AH130" s="22">
        <f>$A130*AJ$4/'PB_&amp;_MAR 30'!$F$1</f>
        <v>36.110619304656801</v>
      </c>
      <c r="AI130" s="1">
        <v>-504.43613198458576</v>
      </c>
      <c r="AJ130" s="6">
        <f t="shared" si="44"/>
        <v>0.68030069769380153</v>
      </c>
      <c r="AK130" s="24" cm="1">
        <f t="array" ref="AK130">INDEX(AH$9:AH$400,MATCH(MIN(ABS($A130-AH$9:AH$400)),ABS($A130-AH$9:AH$400),0))</f>
        <v>37.545478349874955</v>
      </c>
      <c r="AL130" s="20">
        <f t="shared" si="45"/>
        <v>0.67765506320151436</v>
      </c>
      <c r="AM130" s="1"/>
      <c r="AN130" s="22">
        <f>$A130*AP$4/'PB_&amp;_MAR 30'!$F$1</f>
        <v>35.970880256021914</v>
      </c>
      <c r="AO130" s="1">
        <v>-556.62374277456649</v>
      </c>
      <c r="AP130" s="6">
        <f t="shared" si="46"/>
        <v>0.6458550120104416</v>
      </c>
      <c r="AQ130" s="24" cm="1">
        <f t="array" ref="AQ130">INDEX(AN$9:AN$400,MATCH(MIN(ABS($A130-AN$9:AN$400)),ABS($A130-AN$9:AN$400),0))</f>
        <v>37.876622256340958</v>
      </c>
      <c r="AR130" s="20">
        <f t="shared" si="47"/>
        <v>0.64205620733734947</v>
      </c>
      <c r="AS130" s="1"/>
      <c r="AT130" s="22">
        <f>$A130*AV$4/'PB_&amp;_MAR 30'!$F$1</f>
        <v>36.681583719085523</v>
      </c>
      <c r="AU130" s="1">
        <v>-585.59984104046248</v>
      </c>
      <c r="AV130" s="6">
        <f t="shared" si="48"/>
        <v>0.63463805500836978</v>
      </c>
      <c r="AW130" s="24" cm="1">
        <f t="array" ref="AW130">INDEX(AT$9:AT$400,MATCH(MIN(ABS($A130-AT$9:AT$400)),ABS($A130-AT$9:AT$400),0))</f>
        <v>37.653281301048054</v>
      </c>
      <c r="AX130" s="20">
        <f t="shared" si="49"/>
        <v>0.63297599745617583</v>
      </c>
      <c r="AY130" s="1"/>
      <c r="AZ130" s="22">
        <f>$A130*BB$4/'PB_&amp;_MAR 30'!$F$1</f>
        <v>36.932019379781295</v>
      </c>
      <c r="BA130" s="1">
        <v>-537.67236030828519</v>
      </c>
      <c r="BB130" s="6">
        <f t="shared" si="50"/>
        <v>0.66681526546000303</v>
      </c>
      <c r="BC130" s="24" cm="1">
        <f t="array" ref="BC130">INDEX(AZ$9:AZ$400,MATCH(MIN(ABS($A130-AZ$9:AZ$400)),ABS($A130-AZ$9:AZ$400),0))</f>
        <v>37.910351018980798</v>
      </c>
      <c r="BD130" s="20">
        <f t="shared" si="51"/>
        <v>0.66502373396262315</v>
      </c>
      <c r="BE130" s="1"/>
      <c r="BF130" s="22">
        <f>$A130*BH$4/'PB_&amp;_MAR 30'!$F$1</f>
        <v>35.880403714902208</v>
      </c>
      <c r="BG130" s="1">
        <v>-529.41466763005792</v>
      </c>
      <c r="BH130" s="6">
        <f t="shared" si="52"/>
        <v>0.66231708601547401</v>
      </c>
      <c r="BI130" s="24" cm="1">
        <f t="array" ref="BI130">INDEX(BF$9:BF$400,MATCH(MIN(ABS($A130-BF$9:BF$400)),ABS($A130-BF$9:BF$400),0))</f>
        <v>37.781352256089079</v>
      </c>
      <c r="BJ130" s="20">
        <f t="shared" si="53"/>
        <v>0.65872674525517205</v>
      </c>
      <c r="BK130" s="1"/>
      <c r="BL130" s="22">
        <f>$A130*BN$4/'PB_&amp;_MAR 30'!$F$1</f>
        <v>36.714916955319183</v>
      </c>
      <c r="BM130" s="1">
        <v>-521.95031310211948</v>
      </c>
      <c r="BN130" s="6">
        <f t="shared" si="54"/>
        <v>0.67464532566097168</v>
      </c>
      <c r="BO130" s="24" cm="1">
        <f t="array" ref="BO130">INDEX(BL$9:BL$400,MATCH(MIN(ABS($A130-BL$9:BL$400)),ABS($A130-BL$9:BL$400),0))</f>
        <v>37.687497536917043</v>
      </c>
      <c r="BP130" s="20">
        <f t="shared" si="55"/>
        <v>0.67295702385284339</v>
      </c>
      <c r="BQ130" s="1"/>
      <c r="BR130" s="22">
        <f>$A130*BT$4/'PB_&amp;_MAR 30'!$F$1</f>
        <v>36.182917989102201</v>
      </c>
      <c r="BS130" s="1">
        <v>-519.34592967244703</v>
      </c>
      <c r="BT130" s="6">
        <f t="shared" si="56"/>
        <v>0.67150891868294993</v>
      </c>
      <c r="BU130" s="24" cm="1">
        <f t="array" ref="BU130">INDEX(BR$9:BR$400,MATCH(MIN(ABS($A130-BR$9:BR$400)),ABS($A130-BR$9:BR$400),0))</f>
        <v>37.620649829728784</v>
      </c>
      <c r="BV130" s="20">
        <f t="shared" si="57"/>
        <v>0.66881185190143067</v>
      </c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22">
        <f t="shared" si="58"/>
        <v>37.721406844663271</v>
      </c>
      <c r="CJ130" s="6">
        <f t="shared" si="59"/>
        <v>0.65212429309250886</v>
      </c>
      <c r="CK130" s="6">
        <f>_xlfn.STDEV.P(H130,N130,T130,Z130,AF130,AL130,AR130,AX130,BD130,BJ130,BP130,BV130)</f>
        <v>1.7766613406797478E-2</v>
      </c>
      <c r="CL130" s="1"/>
      <c r="CM130" s="6"/>
      <c r="CN130" s="25">
        <f t="shared" si="60"/>
        <v>37.797635078000361</v>
      </c>
      <c r="CO130" s="6">
        <f t="shared" si="61"/>
        <v>0.63245202410050883</v>
      </c>
      <c r="CP130" s="6">
        <f>_xlfn.STDEV.P(H130,N130,T130)</f>
        <v>1.2408855967406368E-2</v>
      </c>
      <c r="CQ130" s="6"/>
      <c r="CR130" s="25">
        <f t="shared" si="62"/>
        <v>37.578074234284479</v>
      </c>
      <c r="CS130" s="6">
        <f t="shared" si="63"/>
        <v>0.66252796168099504</v>
      </c>
      <c r="CT130" s="6">
        <f>_xlfn.STDEV.P(Z130,AF130,AL130)</f>
        <v>1.2243355015631513E-2</v>
      </c>
      <c r="CU130" s="6"/>
      <c r="CV130" s="25">
        <f t="shared" si="64"/>
        <v>37.813418192123272</v>
      </c>
      <c r="CW130" s="6">
        <f t="shared" si="65"/>
        <v>0.64668531291871612</v>
      </c>
      <c r="CX130" s="6">
        <f>_xlfn.STDEV.P(AR130,AX130,BD130)</f>
        <v>1.3486680284864995E-2</v>
      </c>
      <c r="CY130" s="6"/>
      <c r="CZ130" s="25">
        <f t="shared" si="66"/>
        <v>37.696499874244971</v>
      </c>
      <c r="DA130" s="6">
        <f t="shared" si="67"/>
        <v>0.66683187366981533</v>
      </c>
      <c r="DB130" s="6">
        <f>_xlfn.STDEV.P(BJ130,BP130,BV130)</f>
        <v>5.9758091552574747E-3</v>
      </c>
      <c r="DC130" s="6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</row>
    <row r="131" spans="1:129" x14ac:dyDescent="0.25">
      <c r="A131" s="4">
        <v>38.25</v>
      </c>
      <c r="B131" s="3">
        <v>0.5</v>
      </c>
      <c r="C131" s="1"/>
      <c r="D131" s="22">
        <f>$A131*F$4/'PB_&amp;_MAR 30'!$F$1</f>
        <v>36.470006500567813</v>
      </c>
      <c r="E131" s="1">
        <v>-590.98651252408479</v>
      </c>
      <c r="F131" s="6">
        <f t="shared" si="34"/>
        <v>0.62422606665779001</v>
      </c>
      <c r="G131" s="24" cm="1">
        <f t="array" ref="G131">INDEX(D$9:D$400,MATCH(MIN(ABS($A131-D$9:D$400)),ABS($A131-D$9:D$400),0))</f>
        <v>38.376934945041945</v>
      </c>
      <c r="H131" s="20">
        <f t="shared" si="35"/>
        <v>0.62079892524847358</v>
      </c>
      <c r="I131" s="1"/>
      <c r="J131" s="22">
        <f>$A131*L$4/'PB_&amp;_MAR 30'!$F$1</f>
        <v>37.050076955508999</v>
      </c>
      <c r="K131" s="1">
        <v>-558.26039017341043</v>
      </c>
      <c r="L131" s="6">
        <f t="shared" si="36"/>
        <v>0.65059217862583185</v>
      </c>
      <c r="M131" s="24" cm="1">
        <f t="array" ref="M131">INDEX(J$9:J$400,MATCH(MIN(ABS($A131-J$9:J$400)),ABS($A131-J$9:J$400),0))</f>
        <v>38.018706418398125</v>
      </c>
      <c r="N131" s="20">
        <f t="shared" si="37"/>
        <v>0.64888378195524943</v>
      </c>
      <c r="O131" s="1"/>
      <c r="P131" s="22">
        <f>$A131*R$4/'PB_&amp;_MAR 30'!$F$1</f>
        <v>36.525921629610004</v>
      </c>
      <c r="Q131" s="1">
        <v>-585.78463391136813</v>
      </c>
      <c r="R131" s="6">
        <f t="shared" si="38"/>
        <v>0.62810382280068289</v>
      </c>
      <c r="S131" s="24" cm="1">
        <f t="array" ref="S131">INDEX(P$9:P$400,MATCH(MIN(ABS($A131-P$9:P$400)),ABS($A131-P$9:P$400),0))</f>
        <v>38.435773740962155</v>
      </c>
      <c r="T131" s="20">
        <f t="shared" si="39"/>
        <v>0.62503157942965204</v>
      </c>
      <c r="U131" s="1"/>
      <c r="V131" s="22">
        <f>$A131*X$4/'PB_&amp;_MAR 30'!$F$1</f>
        <v>35.75634730072025</v>
      </c>
      <c r="W131" s="1">
        <v>-538.03474470134881</v>
      </c>
      <c r="X131" s="6">
        <f t="shared" si="40"/>
        <v>0.65106695771449408</v>
      </c>
      <c r="Y131" s="24" cm="1">
        <f t="array" ref="Y131">INDEX(V$9:V$400,MATCH(MIN(ABS($A131-V$9:V$400)),ABS($A131-V$9:V$400),0))</f>
        <v>38.093363464166018</v>
      </c>
      <c r="Z131" s="20">
        <f t="shared" si="41"/>
        <v>0.64685056211011638</v>
      </c>
      <c r="AA131" s="1"/>
      <c r="AB131" s="22">
        <f>$A131*AD$4/'PB_&amp;_MAR 30'!$F$1</f>
        <v>36.60577051331051</v>
      </c>
      <c r="AC131" s="1">
        <v>-530.57771676300581</v>
      </c>
      <c r="AD131" s="6">
        <f t="shared" si="42"/>
        <v>0.66388772327264156</v>
      </c>
      <c r="AE131" s="24" cm="1">
        <f t="array" ref="AE131">INDEX(AB$9:AB$400,MATCH(MIN(ABS($A131-AB$9:AB$400)),ABS($A131-AB$9:AB$400),0))</f>
        <v>38.041290925597188</v>
      </c>
      <c r="AF131" s="20">
        <f t="shared" si="43"/>
        <v>0.66145795668433882</v>
      </c>
      <c r="AG131" s="1"/>
      <c r="AH131" s="22">
        <f>$A131*AJ$4/'PB_&amp;_MAR 30'!$F$1</f>
        <v>36.588905653062859</v>
      </c>
      <c r="AI131" s="1">
        <v>-505.82618015414266</v>
      </c>
      <c r="AJ131" s="6">
        <f t="shared" si="44"/>
        <v>0.6794197191084036</v>
      </c>
      <c r="AK131" s="24" cm="1">
        <f t="array" ref="AK131">INDEX(AH$9:AH$400,MATCH(MIN(ABS($A131-AH$9:AH$400)),ABS($A131-AH$9:AH$400),0))</f>
        <v>38.023764698281006</v>
      </c>
      <c r="AL131" s="20">
        <f t="shared" si="45"/>
        <v>0.67677392586693463</v>
      </c>
      <c r="AM131" s="1"/>
      <c r="AN131" s="22">
        <f>$A131*AP$4/'PB_&amp;_MAR 30'!$F$1</f>
        <v>36.447315756101673</v>
      </c>
      <c r="AO131" s="1">
        <v>-558.1598217726397</v>
      </c>
      <c r="AP131" s="6">
        <f t="shared" si="46"/>
        <v>0.64487770070206651</v>
      </c>
      <c r="AQ131" s="24" cm="1">
        <f t="array" ref="AQ131">INDEX(AN$9:AN$400,MATCH(MIN(ABS($A131-AN$9:AN$400)),ABS($A131-AN$9:AN$400),0))</f>
        <v>38.353057756420711</v>
      </c>
      <c r="AR131" s="20">
        <f t="shared" si="47"/>
        <v>0.64112379736792824</v>
      </c>
      <c r="AS131" s="1"/>
      <c r="AT131" s="22">
        <f>$A131*AV$4/'PB_&amp;_MAR 30'!$F$1</f>
        <v>37.167432510066789</v>
      </c>
      <c r="AU131" s="1">
        <v>-586.93979287090565</v>
      </c>
      <c r="AV131" s="6">
        <f t="shared" si="48"/>
        <v>0.63380204486517033</v>
      </c>
      <c r="AW131" s="24" cm="1">
        <f t="array" ref="AW131">INDEX(AT$9:AT$400,MATCH(MIN(ABS($A131-AT$9:AT$400)),ABS($A131-AT$9:AT$400),0))</f>
        <v>38.139130092029319</v>
      </c>
      <c r="AX131" s="20">
        <f t="shared" si="49"/>
        <v>0.63210552797349118</v>
      </c>
      <c r="AY131" s="1"/>
      <c r="AZ131" s="22">
        <f>$A131*BB$4/'PB_&amp;_MAR 30'!$F$1</f>
        <v>37.421185199381043</v>
      </c>
      <c r="BA131" s="1">
        <v>-539.12759633911378</v>
      </c>
      <c r="BB131" s="6">
        <f t="shared" si="50"/>
        <v>0.66591348499588043</v>
      </c>
      <c r="BC131" s="24" cm="1">
        <f t="array" ref="BC131">INDEX(AZ$9:AZ$400,MATCH(MIN(ABS($A131-AZ$9:AZ$400)),ABS($A131-AZ$9:AZ$400),0))</f>
        <v>38.399516838580553</v>
      </c>
      <c r="BD131" s="20">
        <f t="shared" si="51"/>
        <v>0.66417841421433599</v>
      </c>
      <c r="BE131" s="1"/>
      <c r="BF131" s="22">
        <f>$A131*BH$4/'PB_&amp;_MAR 30'!$F$1</f>
        <v>36.355640850198931</v>
      </c>
      <c r="BG131" s="1">
        <v>-530.82469171483626</v>
      </c>
      <c r="BH131" s="6">
        <f t="shared" si="52"/>
        <v>0.66141771342372513</v>
      </c>
      <c r="BI131" s="24" cm="1">
        <f t="array" ref="BI131">INDEX(BF$9:BF$400,MATCH(MIN(ABS($A131-BF$9:BF$400)),ABS($A131-BF$9:BF$400),0))</f>
        <v>38.256589391385802</v>
      </c>
      <c r="BJ131" s="20">
        <f t="shared" si="53"/>
        <v>0.65788197329107878</v>
      </c>
      <c r="BK131" s="1"/>
      <c r="BL131" s="22">
        <f>$A131*BN$4/'PB_&amp;_MAR 30'!$F$1</f>
        <v>37.201207246118109</v>
      </c>
      <c r="BM131" s="1">
        <v>-523.28619460500977</v>
      </c>
      <c r="BN131" s="6">
        <f t="shared" si="54"/>
        <v>0.67381261174085694</v>
      </c>
      <c r="BO131" s="24" cm="1">
        <f t="array" ref="BO131">INDEX(BL$9:BL$400,MATCH(MIN(ABS($A131-BL$9:BL$400)),ABS($A131-BL$9:BL$400),0))</f>
        <v>38.173787827715969</v>
      </c>
      <c r="BP131" s="20">
        <f t="shared" si="55"/>
        <v>0.67213114089583847</v>
      </c>
      <c r="BQ131" s="1"/>
      <c r="BR131" s="22">
        <f>$A131*BT$4/'PB_&amp;_MAR 30'!$F$1</f>
        <v>36.662161935977728</v>
      </c>
      <c r="BS131" s="1">
        <v>-520.78607418111756</v>
      </c>
      <c r="BT131" s="6">
        <f t="shared" si="56"/>
        <v>0.67059801402407582</v>
      </c>
      <c r="BU131" s="24" cm="1">
        <f t="array" ref="BU131">INDEX(BR$9:BR$400,MATCH(MIN(ABS($A131-BR$9:BR$400)),ABS($A131-BR$9:BR$400),0))</f>
        <v>38.099893776604304</v>
      </c>
      <c r="BV131" s="20">
        <f t="shared" si="57"/>
        <v>0.66789611506722024</v>
      </c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22">
        <f t="shared" si="58"/>
        <v>38.200984156265257</v>
      </c>
      <c r="CJ131" s="6">
        <f t="shared" si="59"/>
        <v>0.6512594750087215</v>
      </c>
      <c r="CK131" s="6">
        <f>_xlfn.STDEV.P(H131,N131,T131,Z131,AF131,AL131,AR131,AX131,BD131,BJ131,BP131,BV131)</f>
        <v>1.7768400347768949E-2</v>
      </c>
      <c r="CL131" s="1"/>
      <c r="CM131" s="6"/>
      <c r="CN131" s="25">
        <f t="shared" si="60"/>
        <v>38.277138368134075</v>
      </c>
      <c r="CO131" s="6">
        <f t="shared" si="61"/>
        <v>0.63157142887779172</v>
      </c>
      <c r="CP131" s="6">
        <f>_xlfn.STDEV.P(H131,N131,T131)</f>
        <v>1.2363036767269396E-2</v>
      </c>
      <c r="CQ131" s="6"/>
      <c r="CR131" s="25">
        <f t="shared" si="62"/>
        <v>38.052806362681402</v>
      </c>
      <c r="CS131" s="6">
        <f t="shared" si="63"/>
        <v>0.66169414822046324</v>
      </c>
      <c r="CT131" s="6">
        <f>_xlfn.STDEV.P(Z131,AF131,AL131)</f>
        <v>1.2217303697680017E-2</v>
      </c>
      <c r="CU131" s="6"/>
      <c r="CV131" s="25">
        <f t="shared" si="64"/>
        <v>38.297234895676858</v>
      </c>
      <c r="CW131" s="6">
        <f t="shared" si="65"/>
        <v>0.64580257985191836</v>
      </c>
      <c r="CX131" s="6">
        <f>_xlfn.STDEV.P(AR131,AX131,BD131)</f>
        <v>1.350520299992842E-2</v>
      </c>
      <c r="CY131" s="6"/>
      <c r="CZ131" s="25">
        <f t="shared" si="66"/>
        <v>38.176756998568692</v>
      </c>
      <c r="DA131" s="6">
        <f t="shared" si="67"/>
        <v>0.66596974308471257</v>
      </c>
      <c r="DB131" s="6">
        <f>_xlfn.STDEV.P(BJ131,BP131,BV131)</f>
        <v>5.9745502546705775E-3</v>
      </c>
      <c r="DC131" s="6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</row>
    <row r="132" spans="1:129" x14ac:dyDescent="0.25">
      <c r="A132" s="4">
        <v>38.75</v>
      </c>
      <c r="B132" s="3">
        <v>0.5</v>
      </c>
      <c r="C132" s="1"/>
      <c r="D132" s="22">
        <f>$A132*F$4/'PB_&amp;_MAR 30'!$F$1</f>
        <v>36.946738611686342</v>
      </c>
      <c r="E132" s="1">
        <v>-592.37524566473996</v>
      </c>
      <c r="F132" s="6">
        <f t="shared" si="34"/>
        <v>0.62334305206512541</v>
      </c>
      <c r="G132" s="24" cm="1">
        <f t="array" ref="G132">INDEX(D$9:D$400,MATCH(MIN(ABS($A132-D$9:D$400)),ABS($A132-D$9:D$400),0))</f>
        <v>38.853667056160482</v>
      </c>
      <c r="H132" s="20">
        <f t="shared" si="35"/>
        <v>0.61993840708205505</v>
      </c>
      <c r="I132" s="1"/>
      <c r="J132" s="22">
        <f>$A132*L$4/'PB_&amp;_MAR 30'!$F$1</f>
        <v>37.534391686953562</v>
      </c>
      <c r="K132" s="1">
        <v>-559.48142581888249</v>
      </c>
      <c r="L132" s="6">
        <f t="shared" si="36"/>
        <v>0.64982794850631342</v>
      </c>
      <c r="M132" s="24" cm="1">
        <f t="array" ref="M132">INDEX(J$9:J$400,MATCH(MIN(ABS($A132-J$9:J$400)),ABS($A132-J$9:J$400),0))</f>
        <v>38.987335881287251</v>
      </c>
      <c r="N132" s="20">
        <f t="shared" si="37"/>
        <v>0.64719290468891455</v>
      </c>
      <c r="O132" s="1"/>
      <c r="P132" s="22">
        <f>$A132*R$4/'PB_&amp;_MAR 30'!$F$1</f>
        <v>37.003384657448038</v>
      </c>
      <c r="Q132" s="1">
        <v>-587.04436897880544</v>
      </c>
      <c r="R132" s="6">
        <f t="shared" si="38"/>
        <v>0.62730405676254752</v>
      </c>
      <c r="S132" s="24" cm="1">
        <f t="array" ref="S132">INDEX(P$9:P$400,MATCH(MIN(ABS($A132-P$9:P$400)),ABS($A132-P$9:P$400),0))</f>
        <v>38.913236768800196</v>
      </c>
      <c r="T132" s="20">
        <f t="shared" si="39"/>
        <v>0.62444971455247611</v>
      </c>
      <c r="U132" s="1"/>
      <c r="V132" s="22">
        <f>$A132*X$4/'PB_&amp;_MAR 30'!$F$1</f>
        <v>36.223750533409401</v>
      </c>
      <c r="W132" s="1">
        <v>-539.35121387283243</v>
      </c>
      <c r="X132" s="6">
        <f t="shared" si="40"/>
        <v>0.65021318461228328</v>
      </c>
      <c r="Y132" s="24" cm="1">
        <f t="array" ref="Y132">INDEX(V$9:V$400,MATCH(MIN(ABS($A132-V$9:V$400)),ABS($A132-V$9:V$400),0))</f>
        <v>38.560766696855168</v>
      </c>
      <c r="Z132" s="20">
        <f t="shared" si="41"/>
        <v>0.64600312438363439</v>
      </c>
      <c r="AA132" s="1"/>
      <c r="AB132" s="22">
        <f>$A132*AD$4/'PB_&amp;_MAR 30'!$F$1</f>
        <v>37.08427731740607</v>
      </c>
      <c r="AC132" s="1">
        <v>-531.87608863198466</v>
      </c>
      <c r="AD132" s="6">
        <f t="shared" si="42"/>
        <v>0.66306522600007678</v>
      </c>
      <c r="AE132" s="24" cm="1">
        <f t="array" ref="AE132">INDEX(AB$9:AB$400,MATCH(MIN(ABS($A132-AB$9:AB$400)),ABS($A132-AB$9:AB$400),0))</f>
        <v>38.519797729692755</v>
      </c>
      <c r="AF132" s="20">
        <f t="shared" si="43"/>
        <v>0.66066346573348889</v>
      </c>
      <c r="AG132" s="1"/>
      <c r="AH132" s="22">
        <f>$A132*AJ$4/'PB_&amp;_MAR 30'!$F$1</f>
        <v>37.067192001468904</v>
      </c>
      <c r="AI132" s="1">
        <v>-507.2407129094413</v>
      </c>
      <c r="AJ132" s="6">
        <f t="shared" si="44"/>
        <v>0.67852322279046728</v>
      </c>
      <c r="AK132" s="24" cm="1">
        <f t="array" ref="AK132">INDEX(AH$9:AH$400,MATCH(MIN(ABS($A132-AH$9:AH$400)),ABS($A132-AH$9:AH$400),0))</f>
        <v>38.980337395093109</v>
      </c>
      <c r="AL132" s="20">
        <f t="shared" si="45"/>
        <v>0.6750932879646081</v>
      </c>
      <c r="AM132" s="1"/>
      <c r="AN132" s="22">
        <f>$A132*AP$4/'PB_&amp;_MAR 30'!$F$1</f>
        <v>36.923751256181433</v>
      </c>
      <c r="AO132" s="1">
        <v>-559.68137283237002</v>
      </c>
      <c r="AP132" s="6">
        <f t="shared" si="46"/>
        <v>0.6439096326151974</v>
      </c>
      <c r="AQ132" s="24" cm="1">
        <f t="array" ref="AQ132">INDEX(AN$9:AN$400,MATCH(MIN(ABS($A132-AN$9:AN$400)),ABS($A132-AN$9:AN$400),0))</f>
        <v>38.829493256500477</v>
      </c>
      <c r="AR132" s="20">
        <f t="shared" si="47"/>
        <v>0.64016150629450053</v>
      </c>
      <c r="AS132" s="1"/>
      <c r="AT132" s="22">
        <f>$A132*AV$4/'PB_&amp;_MAR 30'!$F$1</f>
        <v>37.653281301048054</v>
      </c>
      <c r="AU132" s="1">
        <v>-588.26377649325627</v>
      </c>
      <c r="AV132" s="6">
        <f t="shared" si="48"/>
        <v>0.63297599745617583</v>
      </c>
      <c r="AW132" s="24" cm="1">
        <f t="array" ref="AW132">INDEX(AT$9:AT$400,MATCH(MIN(ABS($A132-AT$9:AT$400)),ABS($A132-AT$9:AT$400),0))</f>
        <v>38.624978883010584</v>
      </c>
      <c r="AX132" s="20">
        <f t="shared" si="49"/>
        <v>0.63127842568675741</v>
      </c>
      <c r="AY132" s="1"/>
      <c r="AZ132" s="22">
        <f>$A132*BB$4/'PB_&amp;_MAR 30'!$F$1</f>
        <v>37.910351018980798</v>
      </c>
      <c r="BA132" s="1">
        <v>-540.5634200385357</v>
      </c>
      <c r="BB132" s="6">
        <f t="shared" si="50"/>
        <v>0.66502373396262315</v>
      </c>
      <c r="BC132" s="24" cm="1">
        <f t="array" ref="BC132">INDEX(AZ$9:AZ$400,MATCH(MIN(ABS($A132-AZ$9:AZ$400)),ABS($A132-AZ$9:AZ$400),0))</f>
        <v>38.888682658180301</v>
      </c>
      <c r="BD132" s="20">
        <f t="shared" si="51"/>
        <v>0.66330554318890589</v>
      </c>
      <c r="BE132" s="1"/>
      <c r="BF132" s="22">
        <f>$A132*BH$4/'PB_&amp;_MAR 30'!$F$1</f>
        <v>36.830877985495647</v>
      </c>
      <c r="BG132" s="1">
        <v>-532.17222061657037</v>
      </c>
      <c r="BH132" s="6">
        <f t="shared" si="52"/>
        <v>0.66055820288493905</v>
      </c>
      <c r="BI132" s="24" cm="1">
        <f t="array" ref="BI132">INDEX(BF$9:BF$400,MATCH(MIN(ABS($A132-BF$9:BF$400)),ABS($A132-BF$9:BF$400),0))</f>
        <v>38.731826526682518</v>
      </c>
      <c r="BJ132" s="20">
        <f t="shared" si="53"/>
        <v>0.6570086827840842</v>
      </c>
      <c r="BK132" s="1"/>
      <c r="BL132" s="22">
        <f>$A132*BN$4/'PB_&amp;_MAR 30'!$F$1</f>
        <v>37.687497536917043</v>
      </c>
      <c r="BM132" s="1">
        <v>-524.6587716763006</v>
      </c>
      <c r="BN132" s="6">
        <f t="shared" si="54"/>
        <v>0.67295702385284339</v>
      </c>
      <c r="BO132" s="24" cm="1">
        <f t="array" ref="BO132">INDEX(BL$9:BL$400,MATCH(MIN(ABS($A132-BL$9:BL$400)),ABS($A132-BL$9:BL$400),0))</f>
        <v>38.660078118514896</v>
      </c>
      <c r="BP132" s="20">
        <f t="shared" si="55"/>
        <v>0.67131735850205643</v>
      </c>
      <c r="BQ132" s="1"/>
      <c r="BR132" s="22">
        <f>$A132*BT$4/'PB_&amp;_MAR 30'!$F$1</f>
        <v>37.141405882853256</v>
      </c>
      <c r="BS132" s="1">
        <v>-522.22909922928716</v>
      </c>
      <c r="BT132" s="6">
        <f t="shared" si="56"/>
        <v>0.66968528739745181</v>
      </c>
      <c r="BU132" s="24" cm="1">
        <f t="array" ref="BU132">INDEX(BR$9:BR$400,MATCH(MIN(ABS($A132-BR$9:BR$400)),ABS($A132-BR$9:BR$400),0))</f>
        <v>38.579137723479832</v>
      </c>
      <c r="BV132" s="20">
        <f t="shared" si="57"/>
        <v>0.66703709688121871</v>
      </c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22">
        <f t="shared" si="58"/>
        <v>38.760778224521466</v>
      </c>
      <c r="CJ132" s="6">
        <f t="shared" si="59"/>
        <v>0.65028745981189162</v>
      </c>
      <c r="CK132" s="6">
        <f>_xlfn.STDEV.P(H132,N132,T132,Z132,AF132,AL132,AR132,AX132,BD132,BJ132,BP132,BV132)</f>
        <v>1.765622439660542E-2</v>
      </c>
      <c r="CL132" s="1"/>
      <c r="CM132" s="6"/>
      <c r="CN132" s="25">
        <f t="shared" si="60"/>
        <v>38.918079902082646</v>
      </c>
      <c r="CO132" s="6">
        <f t="shared" si="61"/>
        <v>0.63052700877448187</v>
      </c>
      <c r="CP132" s="6">
        <f>_xlfn.STDEV.P(H132,N132,T132)</f>
        <v>1.1927616100076222E-2</v>
      </c>
      <c r="CQ132" s="6"/>
      <c r="CR132" s="25">
        <f t="shared" si="62"/>
        <v>38.686967273880349</v>
      </c>
      <c r="CS132" s="6">
        <f t="shared" si="63"/>
        <v>0.66058662602724383</v>
      </c>
      <c r="CT132" s="6">
        <f>_xlfn.STDEV.P(Z132,AF132,AL132)</f>
        <v>1.1876133841933978E-2</v>
      </c>
      <c r="CU132" s="6"/>
      <c r="CV132" s="25">
        <f t="shared" si="64"/>
        <v>38.781051599230459</v>
      </c>
      <c r="CW132" s="6">
        <f t="shared" si="65"/>
        <v>0.64491515839005464</v>
      </c>
      <c r="CX132" s="6">
        <f>_xlfn.STDEV.P(AR132,AX132,BD132)</f>
        <v>1.3500172099107494E-2</v>
      </c>
      <c r="CY132" s="6"/>
      <c r="CZ132" s="25">
        <f t="shared" si="66"/>
        <v>38.657014122892413</v>
      </c>
      <c r="DA132" s="6">
        <f t="shared" si="67"/>
        <v>0.66512104605578648</v>
      </c>
      <c r="DB132" s="6">
        <f>_xlfn.STDEV.P(BJ132,BP132,BV132)</f>
        <v>5.996553914527452E-3</v>
      </c>
      <c r="DC132" s="6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</row>
    <row r="133" spans="1:129" x14ac:dyDescent="0.25">
      <c r="A133" s="4">
        <v>39.25</v>
      </c>
      <c r="B133" s="3">
        <v>0.5</v>
      </c>
      <c r="C133" s="1"/>
      <c r="D133" s="22">
        <f>$A133*F$4/'PB_&amp;_MAR 30'!$F$1</f>
        <v>37.423470722804879</v>
      </c>
      <c r="E133" s="1">
        <v>-593.71526011560695</v>
      </c>
      <c r="F133" s="6">
        <f t="shared" si="34"/>
        <v>0.62249101485231828</v>
      </c>
      <c r="G133" s="24" cm="1">
        <f t="array" ref="G133">INDEX(D$9:D$400,MATCH(MIN(ABS($A133-D$9:D$400)),ABS($A133-D$9:D$400),0))</f>
        <v>39.330399167279012</v>
      </c>
      <c r="H133" s="20">
        <f t="shared" si="35"/>
        <v>0.61911073767962388</v>
      </c>
      <c r="I133" s="1"/>
      <c r="J133" s="22">
        <f>$A133*L$4/'PB_&amp;_MAR 30'!$F$1</f>
        <v>38.018706418398125</v>
      </c>
      <c r="K133" s="1">
        <v>-560.98995183044315</v>
      </c>
      <c r="L133" s="6">
        <f t="shared" si="36"/>
        <v>0.64888378195524943</v>
      </c>
      <c r="M133" s="24" cm="1">
        <f t="array" ref="M133">INDEX(J$9:J$400,MATCH(MIN(ABS($A133-J$9:J$400)),ABS($A133-J$9:J$400),0))</f>
        <v>39.471650612731807</v>
      </c>
      <c r="N133" s="20">
        <f t="shared" si="37"/>
        <v>0.64634005852240761</v>
      </c>
      <c r="O133" s="1"/>
      <c r="P133" s="22">
        <f>$A133*R$4/'PB_&amp;_MAR 30'!$F$1</f>
        <v>37.480847685286079</v>
      </c>
      <c r="Q133" s="1">
        <v>-588.19526974951839</v>
      </c>
      <c r="R133" s="6">
        <f t="shared" si="38"/>
        <v>0.6265733861846835</v>
      </c>
      <c r="S133" s="24" cm="1">
        <f t="array" ref="S133">INDEX(P$9:P$400,MATCH(MIN(ABS($A133-P$9:P$400)),ABS($A133-P$9:P$400),0))</f>
        <v>39.390699796638238</v>
      </c>
      <c r="T133" s="20">
        <f t="shared" si="39"/>
        <v>0.62342282402381699</v>
      </c>
      <c r="U133" s="1"/>
      <c r="V133" s="22">
        <f>$A133*X$4/'PB_&amp;_MAR 30'!$F$1</f>
        <v>36.691153766098559</v>
      </c>
      <c r="W133" s="1">
        <v>-540.65954238921006</v>
      </c>
      <c r="X133" s="6">
        <f t="shared" si="40"/>
        <v>0.64936469098984639</v>
      </c>
      <c r="Y133" s="24" cm="1">
        <f t="array" ref="Y133">INDEX(V$9:V$400,MATCH(MIN(ABS($A133-V$9:V$400)),ABS($A133-V$9:V$400),0))</f>
        <v>39.028169929544326</v>
      </c>
      <c r="Z133" s="20">
        <f t="shared" si="41"/>
        <v>0.64518541418941777</v>
      </c>
      <c r="AA133" s="1"/>
      <c r="AB133" s="22">
        <f>$A133*AD$4/'PB_&amp;_MAR 30'!$F$1</f>
        <v>37.562784121501629</v>
      </c>
      <c r="AC133" s="1">
        <v>-533.14697013487478</v>
      </c>
      <c r="AD133" s="6">
        <f t="shared" si="42"/>
        <v>0.66226014342330908</v>
      </c>
      <c r="AE133" s="24" cm="1">
        <f t="array" ref="AE133">INDEX(AB$9:AB$400,MATCH(MIN(ABS($A133-AB$9:AB$400)),ABS($A133-AB$9:AB$400),0))</f>
        <v>39.476811337883881</v>
      </c>
      <c r="AF133" s="20">
        <f t="shared" si="43"/>
        <v>0.65912034120842022</v>
      </c>
      <c r="AG133" s="1"/>
      <c r="AH133" s="22">
        <f>$A133*AJ$4/'PB_&amp;_MAR 30'!$F$1</f>
        <v>37.545478349874955</v>
      </c>
      <c r="AI133" s="1">
        <v>-508.61053468208098</v>
      </c>
      <c r="AJ133" s="6">
        <f t="shared" si="44"/>
        <v>0.67765506320151436</v>
      </c>
      <c r="AK133" s="24" cm="1">
        <f t="array" ref="AK133">INDEX(AH$9:AH$400,MATCH(MIN(ABS($A133-AH$9:AH$400)),ABS($A133-AH$9:AH$400),0))</f>
        <v>39.458623743499153</v>
      </c>
      <c r="AL133" s="20">
        <f t="shared" si="45"/>
        <v>0.67418020235715492</v>
      </c>
      <c r="AM133" s="1"/>
      <c r="AN133" s="22">
        <f>$A133*AP$4/'PB_&amp;_MAR 30'!$F$1</f>
        <v>37.400186756261199</v>
      </c>
      <c r="AO133" s="1">
        <v>-561.11638246628138</v>
      </c>
      <c r="AP133" s="6">
        <f t="shared" si="46"/>
        <v>0.64299662544264446</v>
      </c>
      <c r="AQ133" s="24" cm="1">
        <f t="array" ref="AQ133">INDEX(AN$9:AN$400,MATCH(MIN(ABS($A133-AN$9:AN$400)),ABS($A133-AN$9:AN$400),0))</f>
        <v>39.305928756580236</v>
      </c>
      <c r="AR133" s="20">
        <f t="shared" si="47"/>
        <v>0.63924104876668197</v>
      </c>
      <c r="AS133" s="1"/>
      <c r="AT133" s="22">
        <f>$A133*AV$4/'PB_&amp;_MAR 30'!$F$1</f>
        <v>38.139130092029319</v>
      </c>
      <c r="AU133" s="1">
        <v>-589.6589595375724</v>
      </c>
      <c r="AV133" s="6">
        <f t="shared" si="48"/>
        <v>0.63210552797349118</v>
      </c>
      <c r="AW133" s="24" cm="1">
        <f t="array" ref="AW133">INDEX(AT$9:AT$400,MATCH(MIN(ABS($A133-AT$9:AT$400)),ABS($A133-AT$9:AT$400),0))</f>
        <v>39.110827673991849</v>
      </c>
      <c r="AX133" s="20">
        <f t="shared" si="49"/>
        <v>0.63047210839844303</v>
      </c>
      <c r="AY133" s="1"/>
      <c r="AZ133" s="22">
        <f>$A133*BB$4/'PB_&amp;_MAR 30'!$F$1</f>
        <v>38.399516838580553</v>
      </c>
      <c r="BA133" s="1">
        <v>-541.92754335260122</v>
      </c>
      <c r="BB133" s="6">
        <f t="shared" si="50"/>
        <v>0.66417841421433599</v>
      </c>
      <c r="BC133" s="24" cm="1">
        <f t="array" ref="BC133">INDEX(AZ$9:AZ$400,MATCH(MIN(ABS($A133-AZ$9:AZ$400)),ABS($A133-AZ$9:AZ$400),0))</f>
        <v>39.377848477780049</v>
      </c>
      <c r="BD133" s="20">
        <f t="shared" si="51"/>
        <v>0.66248738667160501</v>
      </c>
      <c r="BE133" s="1"/>
      <c r="BF133" s="22">
        <f>$A133*BH$4/'PB_&amp;_MAR 30'!$F$1</f>
        <v>37.306115120792363</v>
      </c>
      <c r="BG133" s="1">
        <v>-533.63409441233148</v>
      </c>
      <c r="BH133" s="6">
        <f t="shared" si="52"/>
        <v>0.65962575836948956</v>
      </c>
      <c r="BI133" s="24" cm="1">
        <f t="array" ref="BI133">INDEX(BF$9:BF$400,MATCH(MIN(ABS($A133-BF$9:BF$400)),ABS($A133-BF$9:BF$400),0))</f>
        <v>39.207063661979234</v>
      </c>
      <c r="BJ133" s="20">
        <f t="shared" si="53"/>
        <v>0.65616842425885336</v>
      </c>
      <c r="BK133" s="1"/>
      <c r="BL133" s="22">
        <f>$A133*BN$4/'PB_&amp;_MAR 30'!$F$1</f>
        <v>38.173787827715969</v>
      </c>
      <c r="BM133" s="1">
        <v>-525.98369460500965</v>
      </c>
      <c r="BN133" s="6">
        <f t="shared" si="54"/>
        <v>0.67213114089583847</v>
      </c>
      <c r="BO133" s="24" cm="1">
        <f t="array" ref="BO133">INDEX(BL$9:BL$400,MATCH(MIN(ABS($A133-BL$9:BL$400)),ABS($A133-BL$9:BL$400),0))</f>
        <v>39.14636840931383</v>
      </c>
      <c r="BP133" s="20">
        <f t="shared" si="55"/>
        <v>0.67045193402716474</v>
      </c>
      <c r="BQ133" s="1"/>
      <c r="BR133" s="22">
        <f>$A133*BT$4/'PB_&amp;_MAR 30'!$F$1</f>
        <v>37.620649829728784</v>
      </c>
      <c r="BS133" s="1">
        <v>-523.61000481695567</v>
      </c>
      <c r="BT133" s="6">
        <f t="shared" si="56"/>
        <v>0.66881185190143067</v>
      </c>
      <c r="BU133" s="24" cm="1">
        <f t="array" ref="BU133">INDEX(BR$9:BR$400,MATCH(MIN(ABS($A133-BR$9:BR$400)),ABS($A133-BR$9:BR$400),0))</f>
        <v>39.058381670355359</v>
      </c>
      <c r="BV133" s="20">
        <f t="shared" si="57"/>
        <v>0.66617942536703212</v>
      </c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22">
        <f t="shared" si="58"/>
        <v>39.280231103131406</v>
      </c>
      <c r="CJ133" s="6">
        <f t="shared" si="59"/>
        <v>0.64936332545588515</v>
      </c>
      <c r="CK133" s="6">
        <f>_xlfn.STDEV.P(H133,N133,T133,Z133,AF133,AL133,AR133,AX133,BD133,BJ133,BP133,BV133)</f>
        <v>1.7633301946004695E-2</v>
      </c>
      <c r="CL133" s="1"/>
      <c r="CM133" s="6"/>
      <c r="CN133" s="25">
        <f t="shared" si="60"/>
        <v>39.397583192216352</v>
      </c>
      <c r="CO133" s="6">
        <f t="shared" si="61"/>
        <v>0.62962454007528279</v>
      </c>
      <c r="CP133" s="6">
        <f>_xlfn.STDEV.P(H133,N133,T133)</f>
        <v>1.1950033190388244E-2</v>
      </c>
      <c r="CQ133" s="6"/>
      <c r="CR133" s="25">
        <f t="shared" si="62"/>
        <v>39.321201670309115</v>
      </c>
      <c r="CS133" s="6">
        <f t="shared" si="63"/>
        <v>0.65949531925166427</v>
      </c>
      <c r="CT133" s="6">
        <f>_xlfn.STDEV.P(Z133,AF133,AL133)</f>
        <v>1.1840041993807114E-2</v>
      </c>
      <c r="CU133" s="6"/>
      <c r="CV133" s="25">
        <f t="shared" si="64"/>
        <v>39.264868302784045</v>
      </c>
      <c r="CW133" s="6">
        <f t="shared" si="65"/>
        <v>0.64406684794557667</v>
      </c>
      <c r="CX133" s="6">
        <f>_xlfn.STDEV.P(AR133,AX133,BD133)</f>
        <v>1.3508287925400089E-2</v>
      </c>
      <c r="CY133" s="6"/>
      <c r="CZ133" s="25">
        <f t="shared" si="66"/>
        <v>39.137271247216141</v>
      </c>
      <c r="DA133" s="6">
        <f t="shared" si="67"/>
        <v>0.66426659455101678</v>
      </c>
      <c r="DB133" s="6">
        <f>_xlfn.STDEV.P(BJ133,BP133,BV133)</f>
        <v>5.986031190662989E-3</v>
      </c>
      <c r="DC133" s="6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</row>
    <row r="134" spans="1:129" x14ac:dyDescent="0.25">
      <c r="A134" s="4">
        <v>39.75</v>
      </c>
      <c r="B134" s="3">
        <v>0.5</v>
      </c>
      <c r="C134" s="1"/>
      <c r="D134" s="22">
        <f>$A134*F$4/'PB_&amp;_MAR 30'!$F$1</f>
        <v>37.900202833923409</v>
      </c>
      <c r="E134" s="1">
        <v>-595.05953275529873</v>
      </c>
      <c r="F134" s="6">
        <f t="shared" si="34"/>
        <v>0.62163627010502465</v>
      </c>
      <c r="G134" s="24" cm="1">
        <f t="array" ref="G134">INDEX(D$9:D$400,MATCH(MIN(ABS($A134-D$9:D$400)),ABS($A134-D$9:D$400),0))</f>
        <v>39.807131278397549</v>
      </c>
      <c r="H134" s="20">
        <f t="shared" si="35"/>
        <v>0.61827351227312355</v>
      </c>
      <c r="I134" s="1"/>
      <c r="J134" s="22">
        <f>$A134*L$4/'PB_&amp;_MAR 30'!$F$1</f>
        <v>38.503021149842688</v>
      </c>
      <c r="K134" s="1">
        <v>-562.45332851637772</v>
      </c>
      <c r="L134" s="6">
        <f t="shared" si="36"/>
        <v>0.64796787377211051</v>
      </c>
      <c r="M134" s="24" cm="1">
        <f t="array" ref="M134">INDEX(J$9:J$400,MATCH(MIN(ABS($A134-J$9:J$400)),ABS($A134-J$9:J$400),0))</f>
        <v>39.95596534417637</v>
      </c>
      <c r="N134" s="20">
        <f t="shared" si="37"/>
        <v>0.64554008411502817</v>
      </c>
      <c r="O134" s="1"/>
      <c r="P134" s="22">
        <f>$A134*R$4/'PB_&amp;_MAR 30'!$F$1</f>
        <v>37.958310713124114</v>
      </c>
      <c r="Q134" s="1">
        <v>-589.26877167630062</v>
      </c>
      <c r="R134" s="6">
        <f t="shared" si="38"/>
        <v>0.62589185369018852</v>
      </c>
      <c r="S134" s="24" cm="1">
        <f t="array" ref="S134">INDEX(P$9:P$400,MATCH(MIN(ABS($A134-P$9:P$400)),ABS($A134-P$9:P$400),0))</f>
        <v>39.868162824476272</v>
      </c>
      <c r="T134" s="20">
        <f t="shared" si="39"/>
        <v>0.62287737539612797</v>
      </c>
      <c r="U134" s="1"/>
      <c r="V134" s="22">
        <f>$A134*X$4/'PB_&amp;_MAR 30'!$F$1</f>
        <v>37.158556998787709</v>
      </c>
      <c r="W134" s="1">
        <v>-541.987408477842</v>
      </c>
      <c r="X134" s="6">
        <f t="shared" si="40"/>
        <v>0.64850352661595212</v>
      </c>
      <c r="Y134" s="24" cm="1">
        <f t="array" ref="Y134">INDEX(V$9:V$400,MATCH(MIN(ABS($A134-V$9:V$400)),ABS($A134-V$9:V$400),0))</f>
        <v>39.962976394922634</v>
      </c>
      <c r="Z134" s="20">
        <f t="shared" si="41"/>
        <v>0.64356550734924356</v>
      </c>
      <c r="AA134" s="1"/>
      <c r="AB134" s="22">
        <f>$A134*AD$4/'PB_&amp;_MAR 30'!$F$1</f>
        <v>38.041290925597188</v>
      </c>
      <c r="AC134" s="1">
        <v>-534.4132803468209</v>
      </c>
      <c r="AD134" s="6">
        <f t="shared" si="42"/>
        <v>0.66145795668433882</v>
      </c>
      <c r="AE134" s="24" cm="1">
        <f t="array" ref="AE134">INDEX(AB$9:AB$400,MATCH(MIN(ABS($A134-AB$9:AB$400)),ABS($A134-AB$9:AB$400),0))</f>
        <v>39.95531814197944</v>
      </c>
      <c r="AF134" s="20">
        <f t="shared" si="43"/>
        <v>0.658357030100159</v>
      </c>
      <c r="AG134" s="1"/>
      <c r="AH134" s="22">
        <f>$A134*AJ$4/'PB_&amp;_MAR 30'!$F$1</f>
        <v>38.023764698281006</v>
      </c>
      <c r="AI134" s="1">
        <v>-510.00083333333333</v>
      </c>
      <c r="AJ134" s="6">
        <f t="shared" si="44"/>
        <v>0.67677392586693463</v>
      </c>
      <c r="AK134" s="24" cm="1">
        <f t="array" ref="AK134">INDEX(AH$9:AH$400,MATCH(MIN(ABS($A134-AH$9:AH$400)),ABS($A134-AH$9:AH$400),0))</f>
        <v>39.936910091905204</v>
      </c>
      <c r="AL134" s="20">
        <f t="shared" si="45"/>
        <v>0.67337181183521733</v>
      </c>
      <c r="AM134" s="1"/>
      <c r="AN134" s="22">
        <f>$A134*AP$4/'PB_&amp;_MAR 30'!$F$1</f>
        <v>37.876622256340958</v>
      </c>
      <c r="AO134" s="1">
        <v>-562.59447495183053</v>
      </c>
      <c r="AP134" s="6">
        <f t="shared" si="46"/>
        <v>0.64205620733734947</v>
      </c>
      <c r="AQ134" s="24" cm="1">
        <f t="array" ref="AQ134">INDEX(AN$9:AN$400,MATCH(MIN(ABS($A134-AN$9:AN$400)),ABS($A134-AN$9:AN$400),0))</f>
        <v>39.782364256659996</v>
      </c>
      <c r="AR134" s="20">
        <f t="shared" si="47"/>
        <v>0.63836493479720913</v>
      </c>
      <c r="AS134" s="1"/>
      <c r="AT134" s="22">
        <f>$A134*AV$4/'PB_&amp;_MAR 30'!$F$1</f>
        <v>38.624978883010584</v>
      </c>
      <c r="AU134" s="1">
        <v>-590.98463391136806</v>
      </c>
      <c r="AV134" s="6">
        <f t="shared" si="48"/>
        <v>0.63127842568675741</v>
      </c>
      <c r="AW134" s="24" cm="1">
        <f t="array" ref="AW134">INDEX(AT$9:AT$400,MATCH(MIN(ABS($A134-AT$9:AT$400)),ABS($A134-AT$9:AT$400),0))</f>
        <v>39.596676464973115</v>
      </c>
      <c r="AX134" s="20">
        <f t="shared" si="49"/>
        <v>0.62964949910948775</v>
      </c>
      <c r="AY134" s="1"/>
      <c r="AZ134" s="22">
        <f>$A134*BB$4/'PB_&amp;_MAR 30'!$F$1</f>
        <v>38.888682658180301</v>
      </c>
      <c r="BA134" s="1">
        <v>-543.33612716763014</v>
      </c>
      <c r="BB134" s="6">
        <f t="shared" si="50"/>
        <v>0.66330554318890589</v>
      </c>
      <c r="BC134" s="24" cm="1">
        <f t="array" ref="BC134">INDEX(AZ$9:AZ$400,MATCH(MIN(ABS($A134-AZ$9:AZ$400)),ABS($A134-AZ$9:AZ$400),0))</f>
        <v>39.867014297379811</v>
      </c>
      <c r="BD134" s="20">
        <f t="shared" si="51"/>
        <v>0.66164878012183292</v>
      </c>
      <c r="BE134" s="1"/>
      <c r="BF134" s="22">
        <f>$A134*BH$4/'PB_&amp;_MAR 30'!$F$1</f>
        <v>37.781352256089079</v>
      </c>
      <c r="BG134" s="1">
        <v>-535.04355491329488</v>
      </c>
      <c r="BH134" s="6">
        <f t="shared" si="52"/>
        <v>0.65872674525517205</v>
      </c>
      <c r="BI134" s="24" cm="1">
        <f t="array" ref="BI134">INDEX(BF$9:BF$400,MATCH(MIN(ABS($A134-BF$9:BF$400)),ABS($A134-BF$9:BF$400),0))</f>
        <v>39.68230079727595</v>
      </c>
      <c r="BJ134" s="20">
        <f t="shared" si="53"/>
        <v>0.65530923325556201</v>
      </c>
      <c r="BK134" s="1"/>
      <c r="BL134" s="22">
        <f>$A134*BN$4/'PB_&amp;_MAR 30'!$F$1</f>
        <v>38.660078118514896</v>
      </c>
      <c r="BM134" s="1">
        <v>-527.28920520231213</v>
      </c>
      <c r="BN134" s="6">
        <f t="shared" si="54"/>
        <v>0.67131735850205643</v>
      </c>
      <c r="BO134" s="24" cm="1">
        <f t="array" ref="BO134">INDEX(BL$9:BL$400,MATCH(MIN(ABS($A134-BL$9:BL$400)),ABS($A134-BL$9:BL$400),0))</f>
        <v>39.632658700112756</v>
      </c>
      <c r="BP134" s="20">
        <f t="shared" si="55"/>
        <v>0.66962406033233934</v>
      </c>
      <c r="BQ134" s="1"/>
      <c r="BR134" s="22">
        <f>$A134*BT$4/'PB_&amp;_MAR 30'!$F$1</f>
        <v>38.099893776604304</v>
      </c>
      <c r="BS134" s="1">
        <v>-525.05778901734107</v>
      </c>
      <c r="BT134" s="6">
        <f t="shared" si="56"/>
        <v>0.66789611506722024</v>
      </c>
      <c r="BU134" s="24" cm="1">
        <f t="array" ref="BU134">INDEX(BR$9:BR$400,MATCH(MIN(ABS($A134-BR$9:BR$400)),ABS($A134-BR$9:BR$400),0))</f>
        <v>39.537625617230887</v>
      </c>
      <c r="BV134" s="20">
        <f t="shared" si="57"/>
        <v>0.66530915851057559</v>
      </c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22">
        <f t="shared" si="58"/>
        <v>39.798758684124159</v>
      </c>
      <c r="CJ134" s="6">
        <f t="shared" si="59"/>
        <v>0.64849091559965888</v>
      </c>
      <c r="CK134" s="6">
        <f>_xlfn.STDEV.P(H134,N134,T134,Z134,AF134,AL134,AR134,AX134,BD134,BJ134,BP134,BV134)</f>
        <v>1.7618947162012205E-2</v>
      </c>
      <c r="CL134" s="1"/>
      <c r="CM134" s="6"/>
      <c r="CN134" s="25">
        <f t="shared" si="60"/>
        <v>39.877086482350066</v>
      </c>
      <c r="CO134" s="6">
        <f t="shared" si="61"/>
        <v>0.62889699059475979</v>
      </c>
      <c r="CP134" s="6">
        <f>_xlfn.STDEV.P(H134,N134,T134)</f>
        <v>1.1917586734378085E-2</v>
      </c>
      <c r="CQ134" s="6"/>
      <c r="CR134" s="25">
        <f t="shared" si="62"/>
        <v>39.951734876269093</v>
      </c>
      <c r="CS134" s="6">
        <f t="shared" si="63"/>
        <v>0.65843144976153989</v>
      </c>
      <c r="CT134" s="6">
        <f>_xlfn.STDEV.P(Z134,AF134,AL134)</f>
        <v>1.216848663535295E-2</v>
      </c>
      <c r="CU134" s="6"/>
      <c r="CV134" s="25">
        <f t="shared" si="64"/>
        <v>39.748685006337645</v>
      </c>
      <c r="CW134" s="6">
        <f t="shared" si="65"/>
        <v>0.64322107134284323</v>
      </c>
      <c r="CX134" s="6">
        <f>_xlfn.STDEV.P(AR134,AX134,BD134)</f>
        <v>1.3507406435955575E-2</v>
      </c>
      <c r="CY134" s="6"/>
      <c r="CZ134" s="25">
        <f t="shared" si="66"/>
        <v>39.617528371539869</v>
      </c>
      <c r="DA134" s="6">
        <f t="shared" si="67"/>
        <v>0.66341415069949228</v>
      </c>
      <c r="DB134" s="6">
        <f>_xlfn.STDEV.P(BJ134,BP134,BV134)</f>
        <v>5.9956572902148311E-3</v>
      </c>
      <c r="DC134" s="6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</row>
    <row r="135" spans="1:129" x14ac:dyDescent="0.25">
      <c r="A135" s="4">
        <v>40.25</v>
      </c>
      <c r="B135" s="3">
        <v>0.5</v>
      </c>
      <c r="C135" s="1"/>
      <c r="D135" s="22">
        <f>$A135*F$4/'PB_&amp;_MAR 30'!$F$1</f>
        <v>38.376934945041945</v>
      </c>
      <c r="E135" s="1">
        <v>-596.37644026974954</v>
      </c>
      <c r="F135" s="6">
        <f t="shared" si="34"/>
        <v>0.62079892524847358</v>
      </c>
      <c r="G135" s="24" cm="1">
        <f t="array" ref="G135">INDEX(D$9:D$400,MATCH(MIN(ABS($A135-D$9:D$400)),ABS($A135-D$9:D$400),0))</f>
        <v>40.283598538343242</v>
      </c>
      <c r="H135" s="20">
        <f t="shared" si="35"/>
        <v>0.61743744155044833</v>
      </c>
      <c r="I135" s="1"/>
      <c r="J135" s="22">
        <f>$A135*L$4/'PB_&amp;_MAR 30'!$F$1</f>
        <v>38.987335881287251</v>
      </c>
      <c r="K135" s="1">
        <v>-563.69152215799625</v>
      </c>
      <c r="L135" s="6">
        <f t="shared" si="36"/>
        <v>0.64719290468891455</v>
      </c>
      <c r="M135" s="24" cm="1">
        <f t="array" ref="M135">INDEX(J$9:J$400,MATCH(MIN(ABS($A135-J$9:J$400)),ABS($A135-J$9:J$400),0))</f>
        <v>40.440280075620933</v>
      </c>
      <c r="N135" s="20">
        <f t="shared" si="37"/>
        <v>0.64465247349311272</v>
      </c>
      <c r="O135" s="1"/>
      <c r="P135" s="22">
        <f>$A135*R$4/'PB_&amp;_MAR 30'!$F$1</f>
        <v>38.435773740962155</v>
      </c>
      <c r="Q135" s="1">
        <v>-590.62381502890184</v>
      </c>
      <c r="R135" s="6">
        <f t="shared" si="38"/>
        <v>0.62503157942965204</v>
      </c>
      <c r="S135" s="24" cm="1">
        <f t="array" ref="S135">INDEX(P$9:P$400,MATCH(MIN(ABS($A135-P$9:P$400)),ABS($A135-P$9:P$400),0))</f>
        <v>40.345360595076627</v>
      </c>
      <c r="T135" s="20">
        <f t="shared" si="39"/>
        <v>0.62216324320231053</v>
      </c>
      <c r="U135" s="1"/>
      <c r="V135" s="22">
        <f>$A135*X$4/'PB_&amp;_MAR 30'!$F$1</f>
        <v>37.625960231476867</v>
      </c>
      <c r="W135" s="1">
        <v>-543.27469653179196</v>
      </c>
      <c r="X135" s="6">
        <f t="shared" si="40"/>
        <v>0.64766867841816167</v>
      </c>
      <c r="Y135" s="24" cm="1">
        <f t="array" ref="Y135">INDEX(V$9:V$400,MATCH(MIN(ABS($A135-V$9:V$400)),ABS($A135-V$9:V$400),0))</f>
        <v>40.430379627611785</v>
      </c>
      <c r="Z135" s="20">
        <f t="shared" si="41"/>
        <v>0.6427492185534277</v>
      </c>
      <c r="AA135" s="1"/>
      <c r="AB135" s="22">
        <f>$A135*AD$4/'PB_&amp;_MAR 30'!$F$1</f>
        <v>38.519797729692755</v>
      </c>
      <c r="AC135" s="1">
        <v>-535.66744219653185</v>
      </c>
      <c r="AD135" s="6">
        <f t="shared" si="42"/>
        <v>0.66066346573348889</v>
      </c>
      <c r="AE135" s="24" cm="1">
        <f t="array" ref="AE135">INDEX(AB$9:AB$400,MATCH(MIN(ABS($A135-AB$9:AB$400)),ABS($A135-AB$9:AB$400),0))</f>
        <v>40.433559108961624</v>
      </c>
      <c r="AF135" s="20">
        <f t="shared" si="43"/>
        <v>0.65761752039845378</v>
      </c>
      <c r="AG135" s="1"/>
      <c r="AH135" s="22">
        <f>$A135*AJ$4/'PB_&amp;_MAR 30'!$F$1</f>
        <v>38.502051046687058</v>
      </c>
      <c r="AI135" s="1">
        <v>-511.35318400770717</v>
      </c>
      <c r="AJ135" s="6">
        <f t="shared" si="44"/>
        <v>0.6759168390334247</v>
      </c>
      <c r="AK135" s="24" cm="1">
        <f t="array" ref="AK135">INDEX(AH$9:AH$400,MATCH(MIN(ABS($A135-AH$9:AH$400)),ABS($A135-AH$9:AH$400),0))</f>
        <v>40.414930725673258</v>
      </c>
      <c r="AL135" s="20">
        <f t="shared" si="45"/>
        <v>0.67255853977593394</v>
      </c>
      <c r="AM135" s="1"/>
      <c r="AN135" s="22">
        <f>$A135*AP$4/'PB_&amp;_MAR 30'!$F$1</f>
        <v>38.353057756420711</v>
      </c>
      <c r="AO135" s="1">
        <v>-564.05998073217734</v>
      </c>
      <c r="AP135" s="6">
        <f t="shared" si="46"/>
        <v>0.64112379736792824</v>
      </c>
      <c r="AQ135" s="24" cm="1">
        <f t="array" ref="AQ135">INDEX(AN$9:AN$400,MATCH(MIN(ABS($A135-AN$9:AN$400)),ABS($A135-AN$9:AN$400),0))</f>
        <v>40.258535070350831</v>
      </c>
      <c r="AR135" s="20">
        <f t="shared" si="47"/>
        <v>0.63747005549442015</v>
      </c>
      <c r="AS135" s="1"/>
      <c r="AT135" s="22">
        <f>$A135*AV$4/'PB_&amp;_MAR 30'!$F$1</f>
        <v>39.110827673991849</v>
      </c>
      <c r="AU135" s="1">
        <v>-592.27699421965326</v>
      </c>
      <c r="AV135" s="6">
        <f t="shared" si="48"/>
        <v>0.63047210839844303</v>
      </c>
      <c r="AW135" s="24" cm="1">
        <f t="array" ref="AW135">INDEX(AT$9:AT$400,MATCH(MIN(ABS($A135-AT$9:AT$400)),ABS($A135-AT$9:AT$400),0))</f>
        <v>40.08252525595438</v>
      </c>
      <c r="AX135" s="20">
        <f t="shared" si="49"/>
        <v>0.62887502350108315</v>
      </c>
      <c r="AY135" s="1"/>
      <c r="AZ135" s="22">
        <f>$A135*BB$4/'PB_&amp;_MAR 30'!$F$1</f>
        <v>39.377848477780049</v>
      </c>
      <c r="BA135" s="1">
        <v>-544.65641618497114</v>
      </c>
      <c r="BB135" s="6">
        <f t="shared" si="50"/>
        <v>0.66248738667160501</v>
      </c>
      <c r="BC135" s="24" cm="1">
        <f t="array" ref="BC135">INDEX(AZ$9:AZ$400,MATCH(MIN(ABS($A135-AZ$9:AZ$400)),ABS($A135-AZ$9:AZ$400),0))</f>
        <v>40.356180116979559</v>
      </c>
      <c r="BD135" s="20">
        <f t="shared" si="51"/>
        <v>0.66076349161938064</v>
      </c>
      <c r="BE135" s="1"/>
      <c r="BF135" s="22">
        <f>$A135*BH$4/'PB_&amp;_MAR 30'!$F$1</f>
        <v>38.256589391385802</v>
      </c>
      <c r="BG135" s="1">
        <v>-536.36797687861281</v>
      </c>
      <c r="BH135" s="6">
        <f t="shared" si="52"/>
        <v>0.65788197329107878</v>
      </c>
      <c r="BI135" s="24" cm="1">
        <f t="array" ref="BI135">INDEX(BF$9:BF$400,MATCH(MIN(ABS($A135-BF$9:BF$400)),ABS($A135-BF$9:BF$400),0))</f>
        <v>40.157273911941957</v>
      </c>
      <c r="BJ135" s="20">
        <f t="shared" si="53"/>
        <v>0.65450180700241078</v>
      </c>
      <c r="BK135" s="1"/>
      <c r="BL135" s="22">
        <f>$A135*BN$4/'PB_&amp;_MAR 30'!$F$1</f>
        <v>39.14636840931383</v>
      </c>
      <c r="BM135" s="1">
        <v>-528.67756262042394</v>
      </c>
      <c r="BN135" s="6">
        <f t="shared" si="54"/>
        <v>0.67045193402716474</v>
      </c>
      <c r="BO135" s="24" cm="1">
        <f t="array" ref="BO135">INDEX(BL$9:BL$400,MATCH(MIN(ABS($A135-BL$9:BL$400)),ABS($A135-BL$9:BL$400),0))</f>
        <v>40.11894899091169</v>
      </c>
      <c r="BP135" s="20">
        <f t="shared" si="55"/>
        <v>0.66881277611935164</v>
      </c>
      <c r="BQ135" s="1"/>
      <c r="BR135" s="22">
        <f>$A135*BT$4/'PB_&amp;_MAR 30'!$F$1</f>
        <v>38.579137723479832</v>
      </c>
      <c r="BS135" s="1">
        <v>-526.41590077071294</v>
      </c>
      <c r="BT135" s="6">
        <f t="shared" si="56"/>
        <v>0.66703709688121871</v>
      </c>
      <c r="BU135" s="24" cm="1">
        <f t="array" ref="BU135">INDEX(BR$9:BR$400,MATCH(MIN(ABS($A135-BR$9:BR$400)),ABS($A135-BR$9:BR$400),0))</f>
        <v>40.016869564106408</v>
      </c>
      <c r="BV135" s="20">
        <f t="shared" si="57"/>
        <v>0.66445659642768728</v>
      </c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22">
        <f t="shared" si="58"/>
        <v>40.278203465127689</v>
      </c>
      <c r="CJ135" s="6">
        <f t="shared" si="59"/>
        <v>0.64767151559483505</v>
      </c>
      <c r="CK135" s="6">
        <f>_xlfn.STDEV.P(H135,N135,T135,Z135,AF135,AL135,AR135,AX135,BD135,BJ135,BP135,BV135)</f>
        <v>1.7608057475140215E-2</v>
      </c>
      <c r="CL135" s="1"/>
      <c r="CM135" s="6"/>
      <c r="CN135" s="25">
        <f t="shared" si="60"/>
        <v>40.356413069680265</v>
      </c>
      <c r="CO135" s="6">
        <f t="shared" si="61"/>
        <v>0.62808438608195716</v>
      </c>
      <c r="CP135" s="6">
        <f>_xlfn.STDEV.P(H135,N135,T135)</f>
        <v>1.18732034616036E-2</v>
      </c>
      <c r="CQ135" s="6"/>
      <c r="CR135" s="25">
        <f t="shared" si="62"/>
        <v>40.426289820748885</v>
      </c>
      <c r="CS135" s="6">
        <f t="shared" si="63"/>
        <v>0.6576417595759384</v>
      </c>
      <c r="CT135" s="6">
        <f>_xlfn.STDEV.P(Z135,AF135,AL135)</f>
        <v>1.2169616498748951E-2</v>
      </c>
      <c r="CU135" s="6"/>
      <c r="CV135" s="25">
        <f t="shared" si="64"/>
        <v>40.232413481094923</v>
      </c>
      <c r="CW135" s="6">
        <f t="shared" si="65"/>
        <v>0.64236952353829457</v>
      </c>
      <c r="CX135" s="6">
        <f>_xlfn.STDEV.P(AR135,AX135,BD135)</f>
        <v>1.3471505485471408E-2</v>
      </c>
      <c r="CY135" s="6"/>
      <c r="CZ135" s="25">
        <f t="shared" si="66"/>
        <v>40.097697488986682</v>
      </c>
      <c r="DA135" s="6">
        <f t="shared" si="67"/>
        <v>0.66259039318314983</v>
      </c>
      <c r="DB135" s="6">
        <f>_xlfn.STDEV.P(BJ135,BP135,BV135)</f>
        <v>5.9896018331187977E-3</v>
      </c>
      <c r="DC135" s="6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</row>
    <row r="136" spans="1:129" x14ac:dyDescent="0.25">
      <c r="A136" s="4">
        <v>40.75</v>
      </c>
      <c r="B136" s="3">
        <v>0.5</v>
      </c>
      <c r="C136" s="1"/>
      <c r="D136" s="22">
        <f>$A136*F$4/'PB_&amp;_MAR 30'!$F$1</f>
        <v>38.853667056160482</v>
      </c>
      <c r="E136" s="1">
        <v>-597.72979287090561</v>
      </c>
      <c r="F136" s="6">
        <f t="shared" si="34"/>
        <v>0.61993840708205505</v>
      </c>
      <c r="G136" s="24" cm="1">
        <f t="array" ref="G136">INDEX(D$9:D$400,MATCH(MIN(ABS($A136-D$9:D$400)),ABS($A136-D$9:D$400),0))</f>
        <v>40.760595500634608</v>
      </c>
      <c r="H136" s="20">
        <f t="shared" si="35"/>
        <v>0.61660821929735599</v>
      </c>
      <c r="I136" s="1"/>
      <c r="J136" s="22">
        <f>$A136*L$4/'PB_&amp;_MAR 30'!$F$1</f>
        <v>39.471650612731807</v>
      </c>
      <c r="K136" s="1">
        <v>-565.0541425818883</v>
      </c>
      <c r="L136" s="6">
        <f t="shared" si="36"/>
        <v>0.64634005852240761</v>
      </c>
      <c r="M136" s="24" cm="1">
        <f t="array" ref="M136">INDEX(J$9:J$400,MATCH(MIN(ABS($A136-J$9:J$400)),ABS($A136-J$9:J$400),0))</f>
        <v>40.924325743325809</v>
      </c>
      <c r="N136" s="20">
        <f t="shared" si="37"/>
        <v>0.64382506377706827</v>
      </c>
      <c r="O136" s="1"/>
      <c r="P136" s="22">
        <f>$A136*R$4/'PB_&amp;_MAR 30'!$F$1</f>
        <v>38.913236768800196</v>
      </c>
      <c r="Q136" s="1">
        <v>-591.54032755298658</v>
      </c>
      <c r="R136" s="6">
        <f t="shared" si="38"/>
        <v>0.62444971455247611</v>
      </c>
      <c r="S136" s="24" cm="1">
        <f t="array" ref="S136">INDEX(P$9:P$400,MATCH(MIN(ABS($A136-P$9:P$400)),ABS($A136-P$9:P$400),0))</f>
        <v>40.823088880152355</v>
      </c>
      <c r="T136" s="20">
        <f t="shared" si="39"/>
        <v>0.62145078074919002</v>
      </c>
      <c r="U136" s="1"/>
      <c r="V136" s="22">
        <f>$A136*X$4/'PB_&amp;_MAR 30'!$F$1</f>
        <v>38.093363464166018</v>
      </c>
      <c r="W136" s="1">
        <v>-544.53618497109835</v>
      </c>
      <c r="X136" s="6">
        <f t="shared" si="40"/>
        <v>0.64685056211011638</v>
      </c>
      <c r="Y136" s="24" cm="1">
        <f t="array" ref="Y136">INDEX(V$9:V$400,MATCH(MIN(ABS($A136-V$9:V$400)),ABS($A136-V$9:V$400),0))</f>
        <v>40.897523191838339</v>
      </c>
      <c r="Z136" s="20">
        <f t="shared" si="41"/>
        <v>0.64196286034679173</v>
      </c>
      <c r="AA136" s="1"/>
      <c r="AB136" s="22">
        <f>$A136*AD$4/'PB_&amp;_MAR 30'!$F$1</f>
        <v>38.998304533788314</v>
      </c>
      <c r="AC136" s="1">
        <v>-536.8691907514451</v>
      </c>
      <c r="AD136" s="6">
        <f t="shared" si="42"/>
        <v>0.65990217774478466</v>
      </c>
      <c r="AE136" s="24" cm="1">
        <f t="array" ref="AE136">INDEX(AB$9:AB$400,MATCH(MIN(ABS($A136-AB$9:AB$400)),ABS($A136-AB$9:AB$400),0))</f>
        <v>40.912331750170559</v>
      </c>
      <c r="AF136" s="20">
        <f t="shared" si="43"/>
        <v>0.65686067533897363</v>
      </c>
      <c r="AG136" s="1"/>
      <c r="AH136" s="22">
        <f>$A136*AJ$4/'PB_&amp;_MAR 30'!$F$1</f>
        <v>38.980337395093109</v>
      </c>
      <c r="AI136" s="1">
        <v>-512.65262042389213</v>
      </c>
      <c r="AJ136" s="6">
        <f t="shared" si="44"/>
        <v>0.6750932879646081</v>
      </c>
      <c r="AK136" s="24" cm="1">
        <f t="array" ref="AK136">INDEX(AH$9:AH$400,MATCH(MIN(ABS($A136-AH$9:AH$400)),ABS($A136-AH$9:AH$400),0))</f>
        <v>40.893482788717307</v>
      </c>
      <c r="AL136" s="20">
        <f t="shared" si="45"/>
        <v>0.67173514745629925</v>
      </c>
      <c r="AM136" s="1"/>
      <c r="AN136" s="22">
        <f>$A136*AP$4/'PB_&amp;_MAR 30'!$F$1</f>
        <v>38.829493256500477</v>
      </c>
      <c r="AO136" s="1">
        <v>-565.57245183044324</v>
      </c>
      <c r="AP136" s="6">
        <f t="shared" si="46"/>
        <v>0.64016150629450053</v>
      </c>
      <c r="AQ136" s="24" cm="1">
        <f t="array" ref="AQ136">INDEX(AN$9:AN$400,MATCH(MIN(ABS($A136-AN$9:AN$400)),ABS($A136-AN$9:AN$400),0))</f>
        <v>40.735235256819522</v>
      </c>
      <c r="AR136" s="20">
        <f t="shared" si="47"/>
        <v>0.63658545529140942</v>
      </c>
      <c r="AS136" s="1"/>
      <c r="AT136" s="22">
        <f>$A136*AV$4/'PB_&amp;_MAR 30'!$F$1</f>
        <v>39.596676464973115</v>
      </c>
      <c r="AU136" s="1">
        <v>-593.59546724470147</v>
      </c>
      <c r="AV136" s="6">
        <f t="shared" si="48"/>
        <v>0.62964949910948775</v>
      </c>
      <c r="AW136" s="24" cm="1">
        <f t="array" ref="AW136">INDEX(AT$9:AT$400,MATCH(MIN(ABS($A136-AT$9:AT$400)),ABS($A136-AT$9:AT$400),0))</f>
        <v>40.568374046935645</v>
      </c>
      <c r="AX136" s="20">
        <f t="shared" si="49"/>
        <v>0.62810644739410959</v>
      </c>
      <c r="AY136" s="1"/>
      <c r="AZ136" s="22">
        <f>$A136*BB$4/'PB_&amp;_MAR 30'!$F$1</f>
        <v>39.867014297379811</v>
      </c>
      <c r="BA136" s="1">
        <v>-546.00970616570339</v>
      </c>
      <c r="BB136" s="6">
        <f t="shared" si="50"/>
        <v>0.66164878012183292</v>
      </c>
      <c r="BC136" s="24" cm="1">
        <f t="array" ref="BC136">INDEX(AZ$9:AZ$400,MATCH(MIN(ABS($A136-AZ$9:AZ$400)),ABS($A136-AZ$9:AZ$400),0))</f>
        <v>40.845345936579314</v>
      </c>
      <c r="BD136" s="20">
        <f t="shared" si="51"/>
        <v>0.65993446980968518</v>
      </c>
      <c r="BE136" s="1"/>
      <c r="BF136" s="22">
        <f>$A136*BH$4/'PB_&amp;_MAR 30'!$F$1</f>
        <v>38.731826526682518</v>
      </c>
      <c r="BG136" s="1">
        <v>-537.73710982658963</v>
      </c>
      <c r="BH136" s="6">
        <f t="shared" si="52"/>
        <v>0.6570086827840842</v>
      </c>
      <c r="BI136" s="24" cm="1">
        <f t="array" ref="BI136">INDEX(BF$9:BF$400,MATCH(MIN(ABS($A136-BF$9:BF$400)),ABS($A136-BF$9:BF$400),0))</f>
        <v>40.632775067869389</v>
      </c>
      <c r="BJ136" s="20">
        <f t="shared" si="53"/>
        <v>0.65361281931423942</v>
      </c>
      <c r="BK136" s="1"/>
      <c r="BL136" s="22">
        <f>$A136*BN$4/'PB_&amp;_MAR 30'!$F$1</f>
        <v>39.632658700112756</v>
      </c>
      <c r="BM136" s="1">
        <v>-530.00567919075149</v>
      </c>
      <c r="BN136" s="6">
        <f t="shared" si="54"/>
        <v>0.66962406033233934</v>
      </c>
      <c r="BO136" s="24" cm="1">
        <f t="array" ref="BO136">INDEX(BL$9:BL$400,MATCH(MIN(ABS($A136-BL$9:BL$400)),ABS($A136-BL$9:BL$400),0))</f>
        <v>40.605239281710624</v>
      </c>
      <c r="BP136" s="20">
        <f t="shared" si="55"/>
        <v>0.6680128117880888</v>
      </c>
      <c r="BQ136" s="1"/>
      <c r="BR136" s="22">
        <f>$A136*BT$4/'PB_&amp;_MAR 30'!$F$1</f>
        <v>39.058381670355359</v>
      </c>
      <c r="BS136" s="1">
        <v>-527.77188342967247</v>
      </c>
      <c r="BT136" s="6">
        <f t="shared" si="56"/>
        <v>0.66617942536703212</v>
      </c>
      <c r="BU136" s="24" cm="1">
        <f t="array" ref="BU136">INDEX(BR$9:BR$400,MATCH(MIN(ABS($A136-BR$9:BR$400)),ABS($A136-BR$9:BR$400),0))</f>
        <v>40.975357457857463</v>
      </c>
      <c r="BV136" s="20">
        <f t="shared" si="57"/>
        <v>0.66277206841908132</v>
      </c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22">
        <f t="shared" si="58"/>
        <v>40.797806241884238</v>
      </c>
      <c r="CJ136" s="6">
        <f t="shared" si="59"/>
        <v>0.64678890158185764</v>
      </c>
      <c r="CK136" s="6">
        <f>_xlfn.STDEV.P(H136,N136,T136,Z136,AF136,AL136,AR136,AX136,BD136,BJ136,BP136,BV136)</f>
        <v>1.7528921300206547E-2</v>
      </c>
      <c r="CL136" s="1"/>
      <c r="CM136" s="6"/>
      <c r="CN136" s="25">
        <f t="shared" si="60"/>
        <v>40.836003374704255</v>
      </c>
      <c r="CO136" s="6">
        <f t="shared" si="61"/>
        <v>0.6272946879412048</v>
      </c>
      <c r="CP136" s="6">
        <f>_xlfn.STDEV.P(H136,N136,T136)</f>
        <v>1.1854748536904876E-2</v>
      </c>
      <c r="CQ136" s="6"/>
      <c r="CR136" s="25">
        <f t="shared" si="62"/>
        <v>40.901112576908737</v>
      </c>
      <c r="CS136" s="6">
        <f t="shared" si="63"/>
        <v>0.65685289438068828</v>
      </c>
      <c r="CT136" s="6">
        <f>_xlfn.STDEV.P(Z136,AF136,AL136)</f>
        <v>1.2154486560943133E-2</v>
      </c>
      <c r="CU136" s="6"/>
      <c r="CV136" s="25">
        <f t="shared" si="64"/>
        <v>40.716318413444831</v>
      </c>
      <c r="CW136" s="6">
        <f t="shared" si="65"/>
        <v>0.64154212416506806</v>
      </c>
      <c r="CX136" s="6">
        <f>_xlfn.STDEV.P(AR136,AX136,BD136)</f>
        <v>1.3458137004898259E-2</v>
      </c>
      <c r="CY136" s="6"/>
      <c r="CZ136" s="25">
        <f t="shared" si="66"/>
        <v>40.737790602479159</v>
      </c>
      <c r="DA136" s="6">
        <f t="shared" si="67"/>
        <v>0.66146589984046988</v>
      </c>
      <c r="DB136" s="6">
        <f>_xlfn.STDEV.P(BJ136,BP136,BV136)</f>
        <v>5.9508824599686398E-3</v>
      </c>
      <c r="DC136" s="6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</row>
    <row r="137" spans="1:129" x14ac:dyDescent="0.25">
      <c r="A137" s="4">
        <v>41.25</v>
      </c>
      <c r="B137" s="3">
        <v>0.5</v>
      </c>
      <c r="C137" s="1"/>
      <c r="D137" s="22">
        <f>$A137*F$4/'PB_&amp;_MAR 30'!$F$1</f>
        <v>39.330399167279012</v>
      </c>
      <c r="E137" s="1">
        <v>-599.03148362235072</v>
      </c>
      <c r="F137" s="6">
        <f t="shared" si="34"/>
        <v>0.61911073767962388</v>
      </c>
      <c r="G137" s="24" cm="1">
        <f t="array" ref="G137">INDEX(D$9:D$400,MATCH(MIN(ABS($A137-D$9:D$400)),ABS($A137-D$9:D$400),0))</f>
        <v>41.237327611753145</v>
      </c>
      <c r="H137" s="20">
        <f t="shared" si="35"/>
        <v>0.61577119297427385</v>
      </c>
      <c r="I137" s="1"/>
      <c r="J137" s="22">
        <f>$A137*L$4/'PB_&amp;_MAR 30'!$F$1</f>
        <v>39.95596534417637</v>
      </c>
      <c r="K137" s="1">
        <v>-566.33228805395004</v>
      </c>
      <c r="L137" s="6">
        <f t="shared" si="36"/>
        <v>0.64554008411502817</v>
      </c>
      <c r="M137" s="24" cm="1">
        <f t="array" ref="M137">INDEX(J$9:J$400,MATCH(MIN(ABS($A137-J$9:J$400)),ABS($A137-J$9:J$400),0))</f>
        <v>41.408909538510059</v>
      </c>
      <c r="N137" s="20">
        <f t="shared" si="37"/>
        <v>0.64314266926396835</v>
      </c>
      <c r="O137" s="1"/>
      <c r="P137" s="22">
        <f>$A137*R$4/'PB_&amp;_MAR 30'!$F$1</f>
        <v>39.390699796638238</v>
      </c>
      <c r="Q137" s="1">
        <v>-593.15781310211946</v>
      </c>
      <c r="R137" s="6">
        <f t="shared" si="38"/>
        <v>0.62342282402381699</v>
      </c>
      <c r="S137" s="24" cm="1">
        <f t="array" ref="S137">INDEX(P$9:P$400,MATCH(MIN(ABS($A137-P$9:P$400)),ABS($A137-P$9:P$400),0))</f>
        <v>41.300551907990396</v>
      </c>
      <c r="T137" s="20">
        <f t="shared" si="39"/>
        <v>0.62068862363246824</v>
      </c>
      <c r="U137" s="1"/>
      <c r="V137" s="22">
        <f>$A137*X$4/'PB_&amp;_MAR 30'!$F$1</f>
        <v>38.560766696855168</v>
      </c>
      <c r="W137" s="1">
        <v>-545.84288535645476</v>
      </c>
      <c r="X137" s="6">
        <f t="shared" si="40"/>
        <v>0.64600312438363439</v>
      </c>
      <c r="Y137" s="24" cm="1">
        <f t="array" ref="Y137">INDEX(V$9:V$400,MATCH(MIN(ABS($A137-V$9:V$400)),ABS($A137-V$9:V$400),0))</f>
        <v>41.365186092990093</v>
      </c>
      <c r="Z137" s="20">
        <f t="shared" si="41"/>
        <v>0.64118726415661809</v>
      </c>
      <c r="AA137" s="1"/>
      <c r="AB137" s="22">
        <f>$A137*AD$4/'PB_&amp;_MAR 30'!$F$1</f>
        <v>39.476811337883881</v>
      </c>
      <c r="AC137" s="1">
        <v>-538.10337668593456</v>
      </c>
      <c r="AD137" s="6">
        <f t="shared" si="42"/>
        <v>0.65912034120842022</v>
      </c>
      <c r="AE137" s="24" cm="1">
        <f t="array" ref="AE137">INDEX(AB$9:AB$400,MATCH(MIN(ABS($A137-AB$9:AB$400)),ABS($A137-AB$9:AB$400),0))</f>
        <v>41.390838554266125</v>
      </c>
      <c r="AF137" s="20">
        <f t="shared" si="43"/>
        <v>0.65614294392426753</v>
      </c>
      <c r="AG137" s="1"/>
      <c r="AH137" s="22">
        <f>$A137*AJ$4/'PB_&amp;_MAR 30'!$F$1</f>
        <v>39.458623743499153</v>
      </c>
      <c r="AI137" s="1">
        <v>-514.09332851637771</v>
      </c>
      <c r="AJ137" s="6">
        <f t="shared" si="44"/>
        <v>0.67418020235715492</v>
      </c>
      <c r="AK137" s="24" cm="1">
        <f t="array" ref="AK137">INDEX(AH$9:AH$400,MATCH(MIN(ABS($A137-AH$9:AH$400)),ABS($A137-AH$9:AH$400),0))</f>
        <v>41.371769137123358</v>
      </c>
      <c r="AL137" s="20">
        <f t="shared" si="45"/>
        <v>0.67096541236017404</v>
      </c>
      <c r="AM137" s="1"/>
      <c r="AN137" s="22">
        <f>$A137*AP$4/'PB_&amp;_MAR 30'!$F$1</f>
        <v>39.305928756580236</v>
      </c>
      <c r="AO137" s="1">
        <v>-567.01917148362236</v>
      </c>
      <c r="AP137" s="6">
        <f t="shared" si="46"/>
        <v>0.63924104876668197</v>
      </c>
      <c r="AQ137" s="24" cm="1">
        <f t="array" ref="AQ137">INDEX(AN$9:AN$400,MATCH(MIN(ABS($A137-AN$9:AN$400)),ABS($A137-AN$9:AN$400),0))</f>
        <v>41.211670756899274</v>
      </c>
      <c r="AR137" s="20">
        <f t="shared" si="47"/>
        <v>0.63566519697095092</v>
      </c>
      <c r="AS137" s="1"/>
      <c r="AT137" s="22">
        <f>$A137*AV$4/'PB_&amp;_MAR 30'!$F$1</f>
        <v>40.08252525595438</v>
      </c>
      <c r="AU137" s="1">
        <v>-594.83679190751457</v>
      </c>
      <c r="AV137" s="6">
        <f t="shared" si="48"/>
        <v>0.62887502350108315</v>
      </c>
      <c r="AW137" s="24" cm="1">
        <f t="array" ref="AW137">INDEX(AT$9:AT$400,MATCH(MIN(ABS($A137-AT$9:AT$400)),ABS($A137-AT$9:AT$400),0))</f>
        <v>41.053952921921919</v>
      </c>
      <c r="AX137" s="20">
        <f t="shared" si="49"/>
        <v>0.62730696727632806</v>
      </c>
      <c r="AY137" s="1"/>
      <c r="AZ137" s="22">
        <f>$A137*BB$4/'PB_&amp;_MAR 30'!$F$1</f>
        <v>40.356180116979559</v>
      </c>
      <c r="BA137" s="1">
        <v>-547.43832851637774</v>
      </c>
      <c r="BB137" s="6">
        <f t="shared" si="50"/>
        <v>0.66076349161938064</v>
      </c>
      <c r="BC137" s="24" cm="1">
        <f t="array" ref="BC137">INDEX(AZ$9:AZ$400,MATCH(MIN(ABS($A137-AZ$9:AZ$400)),ABS($A137-AZ$9:AZ$400),0))</f>
        <v>41.334239997390398</v>
      </c>
      <c r="BD137" s="20">
        <f t="shared" si="51"/>
        <v>0.65908041902286674</v>
      </c>
      <c r="BE137" s="1"/>
      <c r="BF137" s="22">
        <f>$A137*BH$4/'PB_&amp;_MAR 30'!$F$1</f>
        <v>39.207063661979234</v>
      </c>
      <c r="BG137" s="1">
        <v>-539.05445568400773</v>
      </c>
      <c r="BH137" s="6">
        <f t="shared" si="52"/>
        <v>0.65616842425885336</v>
      </c>
      <c r="BI137" s="24" cm="1">
        <f t="array" ref="BI137">INDEX(BF$9:BF$400,MATCH(MIN(ABS($A137-BF$9:BF$400)),ABS($A137-BF$9:BF$400),0))</f>
        <v>41.108012203166105</v>
      </c>
      <c r="BJ137" s="20">
        <f t="shared" si="53"/>
        <v>0.65283786585573644</v>
      </c>
      <c r="BK137" s="1"/>
      <c r="BL137" s="22">
        <f>$A137*BN$4/'PB_&amp;_MAR 30'!$F$1</f>
        <v>40.11894899091169</v>
      </c>
      <c r="BM137" s="1">
        <v>-531.30718208092492</v>
      </c>
      <c r="BN137" s="6">
        <f t="shared" si="54"/>
        <v>0.66881277611935164</v>
      </c>
      <c r="BO137" s="24" cm="1">
        <f t="array" ref="BO137">INDEX(BL$9:BL$400,MATCH(MIN(ABS($A137-BL$9:BL$400)),ABS($A137-BL$9:BL$400),0))</f>
        <v>41.091259411236884</v>
      </c>
      <c r="BP137" s="20">
        <f t="shared" si="55"/>
        <v>0.66721831222731376</v>
      </c>
      <c r="BQ137" s="1"/>
      <c r="BR137" s="22">
        <f>$A137*BT$4/'PB_&amp;_MAR 30'!$F$1</f>
        <v>39.537625617230887</v>
      </c>
      <c r="BS137" s="1">
        <v>-529.14777938342979</v>
      </c>
      <c r="BT137" s="6">
        <f t="shared" si="56"/>
        <v>0.66530915851057559</v>
      </c>
      <c r="BU137" s="24" cm="1">
        <f t="array" ref="BU137">INDEX(BR$9:BR$400,MATCH(MIN(ABS($A137-BR$9:BR$400)),ABS($A137-BR$9:BR$400),0))</f>
        <v>41.45460140473299</v>
      </c>
      <c r="BV137" s="20">
        <f t="shared" si="57"/>
        <v>0.66194849938821032</v>
      </c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22">
        <f t="shared" si="58"/>
        <v>41.277359961498391</v>
      </c>
      <c r="CJ137" s="6">
        <f t="shared" si="59"/>
        <v>0.6459962805877647</v>
      </c>
      <c r="CK137" s="6">
        <f>_xlfn.STDEV.P(H137,N137,T137,Z137,AF137,AL137,AR137,AX137,BD137,BJ137,BP137,BV137)</f>
        <v>1.7537072818866149E-2</v>
      </c>
      <c r="CL137" s="1"/>
      <c r="CM137" s="6"/>
      <c r="CN137" s="25">
        <f t="shared" si="60"/>
        <v>41.3155963527512</v>
      </c>
      <c r="CO137" s="6">
        <f t="shared" si="61"/>
        <v>0.62653416195690348</v>
      </c>
      <c r="CP137" s="6">
        <f>_xlfn.STDEV.P(H137,N137,T137)</f>
        <v>1.1914337785378809E-2</v>
      </c>
      <c r="CQ137" s="6"/>
      <c r="CR137" s="25">
        <f t="shared" si="62"/>
        <v>41.375931261459861</v>
      </c>
      <c r="CS137" s="6">
        <f t="shared" si="63"/>
        <v>0.65609854014701985</v>
      </c>
      <c r="CT137" s="6">
        <f>_xlfn.STDEV.P(Z137,AF137,AL137)</f>
        <v>1.2156918644125001E-2</v>
      </c>
      <c r="CU137" s="6"/>
      <c r="CV137" s="25">
        <f t="shared" si="64"/>
        <v>41.199954558737197</v>
      </c>
      <c r="CW137" s="6">
        <f t="shared" si="65"/>
        <v>0.64068419442338187</v>
      </c>
      <c r="CX137" s="6">
        <f>_xlfn.STDEV.P(AR137,AX137,BD137)</f>
        <v>1.3448192209191462E-2</v>
      </c>
      <c r="CY137" s="6"/>
      <c r="CZ137" s="25">
        <f t="shared" si="66"/>
        <v>41.217957673045326</v>
      </c>
      <c r="DA137" s="6">
        <f t="shared" si="67"/>
        <v>0.66066822582375351</v>
      </c>
      <c r="DB137" s="6">
        <f>_xlfn.STDEV.P(BJ137,BP137,BV137)</f>
        <v>5.9401815214317043E-3</v>
      </c>
      <c r="DC137" s="6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</row>
    <row r="138" spans="1:129" x14ac:dyDescent="0.25">
      <c r="A138" s="4">
        <v>41.75</v>
      </c>
      <c r="B138" s="3">
        <v>0.5</v>
      </c>
      <c r="C138" s="1"/>
      <c r="D138" s="22">
        <f>$A138*F$4/'PB_&amp;_MAR 30'!$F$1</f>
        <v>39.807131278397549</v>
      </c>
      <c r="E138" s="1">
        <v>-600.34820327552995</v>
      </c>
      <c r="F138" s="6">
        <f t="shared" ref="F138:F201" si="68">(F$4+E138)/F$4</f>
        <v>0.61827351227312355</v>
      </c>
      <c r="G138" s="24" cm="1">
        <f t="array" ref="G138">INDEX(D$9:D$400,MATCH(MIN(ABS($A138-D$9:D$400)),ABS($A138-D$9:D$400),0))</f>
        <v>41.713794871698838</v>
      </c>
      <c r="H138" s="20">
        <f t="shared" ref="H138:H201" si="69">VLOOKUP(G138,D$9:F$400,3)</f>
        <v>0.61497374443471109</v>
      </c>
      <c r="I138" s="1"/>
      <c r="J138" s="22">
        <f>$A138*L$4/'PB_&amp;_MAR 30'!$F$1</f>
        <v>40.440280075620933</v>
      </c>
      <c r="K138" s="1">
        <v>-567.75045279383437</v>
      </c>
      <c r="L138" s="6">
        <f t="shared" ref="L138:L201" si="70">(L$4+K138)/L$4</f>
        <v>0.64465247349311272</v>
      </c>
      <c r="M138" s="24" cm="1">
        <f t="array" ref="M138">INDEX(J$9:J$400,MATCH(MIN(ABS($A138-J$9:J$400)),ABS($A138-J$9:J$400),0))</f>
        <v>41.893224269954622</v>
      </c>
      <c r="N138" s="20">
        <f t="shared" ref="N138:N201" si="71">VLOOKUP(M138,J$9:L$400,3)</f>
        <v>0.64229084212321175</v>
      </c>
      <c r="O138" s="1"/>
      <c r="P138" s="22">
        <f>$A138*R$4/'PB_&amp;_MAR 30'!$F$1</f>
        <v>39.868162824476272</v>
      </c>
      <c r="Q138" s="1">
        <v>-594.01696531791913</v>
      </c>
      <c r="R138" s="6">
        <f t="shared" ref="R138:R201" si="72">(R$4+Q138)/R$4</f>
        <v>0.62287737539612797</v>
      </c>
      <c r="S138" s="24" cm="1">
        <f t="array" ref="S138">INDEX(P$9:P$400,MATCH(MIN(ABS($A138-P$9:P$400)),ABS($A138-P$9:P$400),0))</f>
        <v>41.777749678590752</v>
      </c>
      <c r="T138" s="20">
        <f t="shared" ref="T138:T201" si="73">VLOOKUP(S138,P$9:R$400,3)</f>
        <v>0.61996932319363618</v>
      </c>
      <c r="U138" s="1"/>
      <c r="V138" s="22">
        <f>$A138*X$4/'PB_&amp;_MAR 30'!$F$1</f>
        <v>39.028169929544326</v>
      </c>
      <c r="W138" s="1">
        <v>-547.10374759152228</v>
      </c>
      <c r="X138" s="6">
        <f t="shared" ref="X138:X201" si="74">(X$4+W138)/X$4</f>
        <v>0.64518541418941777</v>
      </c>
      <c r="Y138" s="24" cm="1">
        <f t="array" ref="Y138">INDEX(V$9:V$400,MATCH(MIN(ABS($A138-V$9:V$400)),ABS($A138-V$9:V$400),0))</f>
        <v>41.832329657216647</v>
      </c>
      <c r="Z138" s="20">
        <f t="shared" ref="Z138:Z201" si="75">VLOOKUP(Y138,V$9:X$400,3)</f>
        <v>0.64039721031414032</v>
      </c>
      <c r="AA138" s="1"/>
      <c r="AB138" s="22">
        <f>$A138*AD$4/'PB_&amp;_MAR 30'!$F$1</f>
        <v>39.95531814197944</v>
      </c>
      <c r="AC138" s="1">
        <v>-539.30831888246632</v>
      </c>
      <c r="AD138" s="6">
        <f t="shared" ref="AD138:AD201" si="76">(AD$4+AC138)/AD$4</f>
        <v>0.658357030100159</v>
      </c>
      <c r="AE138" s="24" cm="1">
        <f t="array" ref="AE138">INDEX(AB$9:AB$400,MATCH(MIN(ABS($A138-AB$9:AB$400)),ABS($A138-AB$9:AB$400),0))</f>
        <v>41.869079521248302</v>
      </c>
      <c r="AF138" s="20">
        <f t="shared" ref="AF138:AF201" si="77">VLOOKUP(AE138,AB$9:AD$400,3)</f>
        <v>0.65543774791701448</v>
      </c>
      <c r="AG138" s="1"/>
      <c r="AH138" s="22">
        <f>$A138*AJ$4/'PB_&amp;_MAR 30'!$F$1</f>
        <v>39.936910091905204</v>
      </c>
      <c r="AI138" s="1">
        <v>-515.36884393063588</v>
      </c>
      <c r="AJ138" s="6">
        <f t="shared" ref="AJ138:AJ201" si="78">(AJ$4+AI138)/AJ$4</f>
        <v>0.67337181183521733</v>
      </c>
      <c r="AK138" s="24" cm="1">
        <f t="array" ref="AK138">INDEX(AH$9:AH$400,MATCH(MIN(ABS($A138-AH$9:AH$400)),ABS($A138-AH$9:AH$400),0))</f>
        <v>41.849789770891405</v>
      </c>
      <c r="AL138" s="20">
        <f t="shared" ref="AL138:AL201" si="79">VLOOKUP(AK138,AH$9:AJ$400,3)</f>
        <v>0.67018265983112635</v>
      </c>
      <c r="AM138" s="1"/>
      <c r="AN138" s="22">
        <f>$A138*AP$4/'PB_&amp;_MAR 30'!$F$1</f>
        <v>39.782364256659996</v>
      </c>
      <c r="AO138" s="1">
        <v>-568.39619460500967</v>
      </c>
      <c r="AP138" s="6">
        <f t="shared" ref="AP138:AP201" si="80">(AP$4+AO138)/AP$4</f>
        <v>0.63836493479720913</v>
      </c>
      <c r="AQ138" s="24" cm="1">
        <f t="array" ref="AQ138">INDEX(AN$9:AN$400,MATCH(MIN(ABS($A138-AN$9:AN$400)),ABS($A138-AN$9:AN$400),0))</f>
        <v>41.687841570590109</v>
      </c>
      <c r="AR138" s="20">
        <f t="shared" ref="AR138:AR201" si="81">VLOOKUP(AQ138,AN$9:AP$400,3)</f>
        <v>0.63475119376159772</v>
      </c>
      <c r="AS138" s="1"/>
      <c r="AT138" s="22">
        <f>$A138*AV$4/'PB_&amp;_MAR 30'!$F$1</f>
        <v>40.568374046935645</v>
      </c>
      <c r="AU138" s="1">
        <v>-596.06866088631989</v>
      </c>
      <c r="AV138" s="6">
        <f t="shared" ref="AV138:AV201" si="82">(AV$4+AU138)/AV$4</f>
        <v>0.62810644739410959</v>
      </c>
      <c r="AW138" s="24" cm="1">
        <f t="array" ref="AW138">INDEX(AT$9:AT$400,MATCH(MIN(ABS($A138-AT$9:AT$400)),ABS($A138-AT$9:AT$400),0))</f>
        <v>41.540071628898168</v>
      </c>
      <c r="AX138" s="20">
        <f t="shared" ref="AX138:AX201" si="83">VLOOKUP(AW138,AT$9:AV$400,3)</f>
        <v>0.62652893633924645</v>
      </c>
      <c r="AY138" s="1"/>
      <c r="AZ138" s="22">
        <f>$A138*BB$4/'PB_&amp;_MAR 30'!$F$1</f>
        <v>40.845345936579314</v>
      </c>
      <c r="BA138" s="1">
        <v>-548.77615125240845</v>
      </c>
      <c r="BB138" s="6">
        <f t="shared" ref="BB138:BB201" si="84">(BB$4+BA138)/BB$4</f>
        <v>0.65993446980968518</v>
      </c>
      <c r="BC138" s="24" cm="1">
        <f t="array" ref="BC138">INDEX(AZ$9:AZ$400,MATCH(MIN(ABS($A138-AZ$9:AZ$400)),ABS($A138-AZ$9:AZ$400),0))</f>
        <v>41.82367757577881</v>
      </c>
      <c r="BD138" s="20">
        <f t="shared" ref="BD138:BD201" si="85">VLOOKUP(BC138,AZ$9:BB$400,3)</f>
        <v>0.65826071032093791</v>
      </c>
      <c r="BE138" s="1"/>
      <c r="BF138" s="22">
        <f>$A138*BH$4/'PB_&amp;_MAR 30'!$F$1</f>
        <v>39.68230079727595</v>
      </c>
      <c r="BG138" s="1">
        <v>-540.40148362235072</v>
      </c>
      <c r="BH138" s="6">
        <f t="shared" ref="BH138:BH201" si="86">(BH$4+BG138)/BH$4</f>
        <v>0.65530923325556201</v>
      </c>
      <c r="BI138" s="24" cm="1">
        <f t="array" ref="BI138">INDEX(BF$9:BF$400,MATCH(MIN(ABS($A138-BF$9:BF$400)),ABS($A138-BF$9:BF$400),0))</f>
        <v>41.582985317832112</v>
      </c>
      <c r="BJ138" s="20">
        <f t="shared" ref="BJ138:BJ201" si="87">VLOOKUP(BI138,BF$9:BH$400,3)</f>
        <v>0.65200547589206237</v>
      </c>
      <c r="BK138" s="1"/>
      <c r="BL138" s="22">
        <f>$A138*BN$4/'PB_&amp;_MAR 30'!$F$1</f>
        <v>40.605239281710624</v>
      </c>
      <c r="BM138" s="1">
        <v>-532.59052504816964</v>
      </c>
      <c r="BN138" s="6">
        <f t="shared" ref="BN138:BN201" si="88">(BN$4+BM138)/BN$4</f>
        <v>0.6680128117880888</v>
      </c>
      <c r="BO138" s="24" cm="1">
        <f t="array" ref="BO138">INDEX(BL$9:BL$400,MATCH(MIN(ABS($A138-BL$9:BL$400)),ABS($A138-BL$9:BL$400),0))</f>
        <v>41.577819863308477</v>
      </c>
      <c r="BP138" s="20">
        <f t="shared" ref="BP138:BP201" si="89">VLOOKUP(BO138,BL$9:BN$400,3)</f>
        <v>0.66646546202447055</v>
      </c>
      <c r="BQ138" s="1"/>
      <c r="BR138" s="22">
        <f>$A138*BT$4/'PB_&amp;_MAR 30'!$F$1</f>
        <v>40.016869564106408</v>
      </c>
      <c r="BS138" s="1">
        <v>-530.49568400770715</v>
      </c>
      <c r="BT138" s="6">
        <f t="shared" ref="BT138:BT201" si="90">(BT$4+BS138)/BT$4</f>
        <v>0.66445659642768728</v>
      </c>
      <c r="BU138" s="24" cm="1">
        <f t="array" ref="BU138">INDEX(BR$9:BR$400,MATCH(MIN(ABS($A138-BR$9:BR$400)),ABS($A138-BR$9:BR$400),0))</f>
        <v>41.933579104971365</v>
      </c>
      <c r="BV138" s="20">
        <f t="shared" ref="BV138:BV201" si="91">VLOOKUP(BU138,BR$9:BT$400,3)</f>
        <v>0.66111791974230238</v>
      </c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22">
        <f t="shared" ref="CI138:CI158" si="92">AVERAGE(G138,M138,S138,Y138,AE138,AK138,AQ138,AW138,BC138,BI138,BO138,BU138)</f>
        <v>41.756828569248292</v>
      </c>
      <c r="CJ138" s="6">
        <f t="shared" ref="CJ138:CJ158" si="93">AVERAGE(H138,N138,T138,Z138,AF138,AL138,AR138,AX138,BD138,BJ138,BP138,BV138)</f>
        <v>0.64519843549120492</v>
      </c>
      <c r="CK138" s="6">
        <f>_xlfn.STDEV.P(H138,N138,T138,Z138,AF138,AL138,AR138,AX138,BD138,BJ138,BP138,BV138)</f>
        <v>1.7537985397119541E-2</v>
      </c>
      <c r="CL138" s="1"/>
      <c r="CM138" s="6"/>
      <c r="CN138" s="25">
        <f t="shared" ref="CN138:CN158" si="94">AVERAGE(G138,M138,S138)</f>
        <v>41.794922940081406</v>
      </c>
      <c r="CO138" s="6">
        <f t="shared" ref="CO138:CO158" si="95">AVERAGE(H138,N138,T138)</f>
        <v>0.62574463658385293</v>
      </c>
      <c r="CP138" s="6">
        <f>_xlfn.STDEV.P(H138,N138,T138)</f>
        <v>1.1876352978283789E-2</v>
      </c>
      <c r="CQ138" s="6"/>
      <c r="CR138" s="25">
        <f t="shared" ref="CR138:CR158" si="96">AVERAGE(Y138,AE138,AK138)</f>
        <v>41.850399649785452</v>
      </c>
      <c r="CS138" s="6">
        <f t="shared" ref="CS138:CS158" si="97">AVERAGE(Z138,AF138,AL138)</f>
        <v>0.65533920602076046</v>
      </c>
      <c r="CT138" s="6">
        <f>_xlfn.STDEV.P(Z138,AF138,AL138)</f>
        <v>1.2160058487008983E-2</v>
      </c>
      <c r="CU138" s="6"/>
      <c r="CV138" s="25">
        <f t="shared" ref="CV138:CV158" si="98">AVERAGE(AQ138,AW138,BC138)</f>
        <v>41.683863591755703</v>
      </c>
      <c r="CW138" s="6">
        <f t="shared" ref="CW138:CW158" si="99">AVERAGE(AR138,AX138,BD138)</f>
        <v>0.63984694680726062</v>
      </c>
      <c r="CX138" s="6">
        <f>_xlfn.STDEV.P(AR138,AX138,BD138)</f>
        <v>1.3446223616889007E-2</v>
      </c>
      <c r="CY138" s="6"/>
      <c r="CZ138" s="25">
        <f t="shared" ref="CZ138:CZ158" si="100">AVERAGE(BI138,BO138,BU138)</f>
        <v>41.698128095370656</v>
      </c>
      <c r="DA138" s="6">
        <f t="shared" ref="DA138:DA158" si="101">AVERAGE(BJ138,BP138,BV138)</f>
        <v>0.65986295255294503</v>
      </c>
      <c r="DB138" s="6">
        <f>_xlfn.STDEV.P(BJ138,BP138,BV138)</f>
        <v>5.9695899759883951E-3</v>
      </c>
      <c r="DC138" s="6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</row>
    <row r="139" spans="1:129" x14ac:dyDescent="0.25">
      <c r="A139" s="4">
        <v>42.249722222222225</v>
      </c>
      <c r="B139" s="3">
        <v>0.49972222222222484</v>
      </c>
      <c r="C139" s="1"/>
      <c r="D139" s="22">
        <f>$A139*F$4/'PB_&amp;_MAR 30'!$F$1</f>
        <v>40.283598538343242</v>
      </c>
      <c r="E139" s="1">
        <v>-601.66310693641628</v>
      </c>
      <c r="F139" s="6">
        <f t="shared" si="68"/>
        <v>0.61743744155044833</v>
      </c>
      <c r="G139" s="24" cm="1">
        <f t="array" ref="G139">INDEX(D$9:D$400,MATCH(MIN(ABS($A139-D$9:D$400)),ABS($A139-D$9:D$400),0))</f>
        <v>42.190791833990211</v>
      </c>
      <c r="H139" s="20">
        <f t="shared" si="69"/>
        <v>0.61418601116595184</v>
      </c>
      <c r="I139" s="1"/>
      <c r="J139" s="22">
        <f>$A139*L$4/'PB_&amp;_MAR 30'!$F$1</f>
        <v>40.924325743325809</v>
      </c>
      <c r="K139" s="1">
        <v>-569.07243256262052</v>
      </c>
      <c r="L139" s="6">
        <f t="shared" si="70"/>
        <v>0.64382506377706827</v>
      </c>
      <c r="M139" s="24" cm="1">
        <f t="array" ref="M139">INDEX(J$9:J$400,MATCH(MIN(ABS($A139-J$9:J$400)),ABS($A139-J$9:J$400),0))</f>
        <v>42.377269937659499</v>
      </c>
      <c r="N139" s="20">
        <f t="shared" si="71"/>
        <v>0.64148796741177361</v>
      </c>
      <c r="O139" s="1"/>
      <c r="P139" s="22">
        <f>$A139*R$4/'PB_&amp;_MAR 30'!$F$1</f>
        <v>40.345360595076627</v>
      </c>
      <c r="Q139" s="1">
        <v>-595.14181599229289</v>
      </c>
      <c r="R139" s="6">
        <f t="shared" si="72"/>
        <v>0.62216324320231053</v>
      </c>
      <c r="S139" s="24" cm="1">
        <f t="array" ref="S139">INDEX(P$9:P$400,MATCH(MIN(ABS($A139-P$9:P$400)),ABS($A139-P$9:P$400),0))</f>
        <v>42.255477963666472</v>
      </c>
      <c r="T139" s="20">
        <f t="shared" si="73"/>
        <v>0.61925284541169678</v>
      </c>
      <c r="U139" s="1"/>
      <c r="V139" s="22">
        <f>$A139*X$4/'PB_&amp;_MAR 30'!$F$1</f>
        <v>39.495313493770873</v>
      </c>
      <c r="W139" s="1">
        <v>-548.34914258188837</v>
      </c>
      <c r="X139" s="6">
        <f t="shared" si="74"/>
        <v>0.64437773500677176</v>
      </c>
      <c r="Y139" s="24" cm="1">
        <f t="array" ref="Y139">INDEX(V$9:V$400,MATCH(MIN(ABS($A139-V$9:V$400)),ABS($A139-V$9:V$400),0))</f>
        <v>42.299992558368395</v>
      </c>
      <c r="Z139" s="20">
        <f t="shared" si="75"/>
        <v>0.63964297571135964</v>
      </c>
      <c r="AA139" s="1"/>
      <c r="AB139" s="22">
        <f>$A139*AD$4/'PB_&amp;_MAR 30'!$F$1</f>
        <v>40.433559108961624</v>
      </c>
      <c r="AC139" s="1">
        <v>-540.47568882466283</v>
      </c>
      <c r="AD139" s="6">
        <f t="shared" si="76"/>
        <v>0.65761752039845378</v>
      </c>
      <c r="AE139" s="24" cm="1">
        <f t="array" ref="AE139">INDEX(AB$9:AB$400,MATCH(MIN(ABS($A139-AB$9:AB$400)),ABS($A139-AB$9:AB$400),0))</f>
        <v>42.347852162457251</v>
      </c>
      <c r="AF139" s="20">
        <f t="shared" si="77"/>
        <v>0.65473144117745563</v>
      </c>
      <c r="AG139" s="1"/>
      <c r="AH139" s="22">
        <f>$A139*AJ$4/'PB_&amp;_MAR 30'!$F$1</f>
        <v>40.414930725673258</v>
      </c>
      <c r="AI139" s="1">
        <v>-516.65206165703285</v>
      </c>
      <c r="AJ139" s="6">
        <f t="shared" si="78"/>
        <v>0.67255853977593394</v>
      </c>
      <c r="AK139" s="24" cm="1">
        <f t="array" ref="AK139">INDEX(AH$9:AH$400,MATCH(MIN(ABS($A139-AH$9:AH$400)),ABS($A139-AH$9:AH$400),0))</f>
        <v>42.328341833935461</v>
      </c>
      <c r="AL139" s="20">
        <f t="shared" si="79"/>
        <v>0.6693541875376684</v>
      </c>
      <c r="AM139" s="1"/>
      <c r="AN139" s="22">
        <f>$A139*AP$4/'PB_&amp;_MAR 30'!$F$1</f>
        <v>40.258535070350831</v>
      </c>
      <c r="AO139" s="1">
        <v>-569.80271194605018</v>
      </c>
      <c r="AP139" s="6">
        <f t="shared" si="80"/>
        <v>0.63747005549442015</v>
      </c>
      <c r="AQ139" s="24" cm="1">
        <f t="array" ref="AQ139">INDEX(AN$9:AN$400,MATCH(MIN(ABS($A139-AN$9:AN$400)),ABS($A139-AN$9:AN$400),0))</f>
        <v>42.164541757058799</v>
      </c>
      <c r="AR139" s="20">
        <f t="shared" si="81"/>
        <v>0.63383746944254871</v>
      </c>
      <c r="AS139" s="1"/>
      <c r="AT139" s="22">
        <f>$A139*AV$4/'PB_&amp;_MAR 30'!$F$1</f>
        <v>41.053952921921919</v>
      </c>
      <c r="AU139" s="1">
        <v>-597.35006262042396</v>
      </c>
      <c r="AV139" s="6">
        <f t="shared" si="82"/>
        <v>0.62730696727632806</v>
      </c>
      <c r="AW139" s="24" cm="1">
        <f t="array" ref="AW139">INDEX(AT$9:AT$400,MATCH(MIN(ABS($A139-AT$9:AT$400)),ABS($A139-AT$9:AT$400),0))</f>
        <v>42.025920419879434</v>
      </c>
      <c r="AX139" s="20">
        <f t="shared" si="83"/>
        <v>0.62576903367146297</v>
      </c>
      <c r="AY139" s="1"/>
      <c r="AZ139" s="22">
        <f>$A139*BB$4/'PB_&amp;_MAR 30'!$F$1</f>
        <v>41.334239997390398</v>
      </c>
      <c r="BA139" s="1">
        <v>-550.1543641618498</v>
      </c>
      <c r="BB139" s="6">
        <f t="shared" si="84"/>
        <v>0.65908041902286674</v>
      </c>
      <c r="BC139" s="24" cm="1">
        <f t="array" ref="BC139">INDEX(AZ$9:AZ$400,MATCH(MIN(ABS($A139-AZ$9:AZ$400)),ABS($A139-AZ$9:AZ$400),0))</f>
        <v>42.312843395378565</v>
      </c>
      <c r="BD139" s="20">
        <f t="shared" si="85"/>
        <v>0.65742311269117404</v>
      </c>
      <c r="BE139" s="1"/>
      <c r="BF139" s="22">
        <f>$A139*BH$4/'PB_&amp;_MAR 30'!$F$1</f>
        <v>40.157273911941957</v>
      </c>
      <c r="BG139" s="1">
        <v>-541.66735549132954</v>
      </c>
      <c r="BH139" s="6">
        <f t="shared" si="86"/>
        <v>0.65450180700241078</v>
      </c>
      <c r="BI139" s="24" cm="1">
        <f t="array" ref="BI139">INDEX(BF$9:BF$400,MATCH(MIN(ABS($A139-BF$9:BF$400)),ABS($A139-BF$9:BF$400),0))</f>
        <v>42.058486473759544</v>
      </c>
      <c r="BJ139" s="20">
        <f t="shared" si="87"/>
        <v>0.65115319484384371</v>
      </c>
      <c r="BK139" s="1"/>
      <c r="BL139" s="22">
        <f>$A139*BN$4/'PB_&amp;_MAR 30'!$F$1</f>
        <v>41.091259411236884</v>
      </c>
      <c r="BM139" s="1">
        <v>-533.86510115606939</v>
      </c>
      <c r="BN139" s="6">
        <f t="shared" si="88"/>
        <v>0.66721831222731376</v>
      </c>
      <c r="BO139" s="24" cm="1">
        <f t="array" ref="BO139">INDEX(BL$9:BL$400,MATCH(MIN(ABS($A139-BL$9:BL$400)),ABS($A139-BL$9:BL$400),0))</f>
        <v>42.064110154107404</v>
      </c>
      <c r="BP139" s="20">
        <f t="shared" si="89"/>
        <v>0.66568579541216233</v>
      </c>
      <c r="BQ139" s="1"/>
      <c r="BR139" s="22">
        <f>$A139*BT$4/'PB_&amp;_MAR 30'!$F$1</f>
        <v>40.495847264344789</v>
      </c>
      <c r="BS139" s="1">
        <v>-531.82580443159929</v>
      </c>
      <c r="BT139" s="6">
        <f t="shared" si="90"/>
        <v>0.66361528301525385</v>
      </c>
      <c r="BU139" s="24" cm="1">
        <f t="array" ref="BU139">INDEX(BR$9:BR$400,MATCH(MIN(ABS($A139-BR$9:BR$400)),ABS($A139-BR$9:BR$400),0))</f>
        <v>42.413089298484039</v>
      </c>
      <c r="BV139" s="20">
        <f t="shared" si="91"/>
        <v>0.66024884112568283</v>
      </c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22">
        <f t="shared" si="92"/>
        <v>42.236559815728754</v>
      </c>
      <c r="CJ139" s="6">
        <f t="shared" si="93"/>
        <v>0.64439773963356506</v>
      </c>
      <c r="CK139" s="6">
        <f>_xlfn.STDEV.P(H139,N139,T139,Z139,AF139,AL139,AR139,AX139,BD139,BJ139,BP139,BV139)</f>
        <v>1.7521372007780863E-2</v>
      </c>
      <c r="CL139" s="1"/>
      <c r="CM139" s="6"/>
      <c r="CN139" s="25">
        <f t="shared" si="94"/>
        <v>42.274513245105396</v>
      </c>
      <c r="CO139" s="6">
        <f t="shared" si="95"/>
        <v>0.624975607996474</v>
      </c>
      <c r="CP139" s="6">
        <f>_xlfn.STDEV.P(H139,N139,T139)</f>
        <v>1.1857816336731558E-2</v>
      </c>
      <c r="CQ139" s="6"/>
      <c r="CR139" s="25">
        <f t="shared" si="96"/>
        <v>42.325395518253707</v>
      </c>
      <c r="CS139" s="6">
        <f t="shared" si="97"/>
        <v>0.65457620147549456</v>
      </c>
      <c r="CT139" s="6">
        <f>_xlfn.STDEV.P(Z139,AF139,AL139)</f>
        <v>1.2130048133203376E-2</v>
      </c>
      <c r="CU139" s="6"/>
      <c r="CV139" s="25">
        <f t="shared" si="98"/>
        <v>42.167768524105604</v>
      </c>
      <c r="CW139" s="6">
        <f t="shared" si="99"/>
        <v>0.63900987193506187</v>
      </c>
      <c r="CX139" s="6">
        <f>_xlfn.STDEV.P(AR139,AX139,BD139)</f>
        <v>1.3430326139126224E-2</v>
      </c>
      <c r="CY139" s="6"/>
      <c r="CZ139" s="25">
        <f t="shared" si="100"/>
        <v>42.178561975450329</v>
      </c>
      <c r="DA139" s="6">
        <f t="shared" si="101"/>
        <v>0.65902927712722958</v>
      </c>
      <c r="DB139" s="6">
        <f>_xlfn.STDEV.P(BJ139,BP139,BV139)</f>
        <v>5.9952549058576911E-3</v>
      </c>
      <c r="DC139" s="6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</row>
    <row r="140" spans="1:129" x14ac:dyDescent="0.25">
      <c r="A140" s="4">
        <v>42.75</v>
      </c>
      <c r="B140" s="3">
        <v>0.50027777777777516</v>
      </c>
      <c r="C140" s="1"/>
      <c r="D140" s="22">
        <f>$A140*F$4/'PB_&amp;_MAR 30'!$F$1</f>
        <v>40.760595500634608</v>
      </c>
      <c r="E140" s="1">
        <v>-602.96723988439317</v>
      </c>
      <c r="F140" s="6">
        <f t="shared" si="68"/>
        <v>0.61660821929735599</v>
      </c>
      <c r="G140" s="24" cm="1">
        <f t="array" ref="G140">INDEX(D$9:D$400,MATCH(MIN(ABS($A140-D$9:D$400)),ABS($A140-D$9:D$400),0))</f>
        <v>42.667259093935911</v>
      </c>
      <c r="H140" s="20">
        <f t="shared" si="69"/>
        <v>0.61338617362537173</v>
      </c>
      <c r="I140" s="1"/>
      <c r="J140" s="22">
        <f>$A140*L$4/'PB_&amp;_MAR 30'!$F$1</f>
        <v>41.408909538510059</v>
      </c>
      <c r="K140" s="1">
        <v>-570.16271676300585</v>
      </c>
      <c r="L140" s="6">
        <f t="shared" si="70"/>
        <v>0.64314266926396835</v>
      </c>
      <c r="M140" s="24" cm="1">
        <f t="array" ref="M140">INDEX(J$9:J$400,MATCH(MIN(ABS($A140-J$9:J$400)),ABS($A140-J$9:J$400),0))</f>
        <v>42.861853732843741</v>
      </c>
      <c r="N140" s="20">
        <f t="shared" si="71"/>
        <v>0.64069547892432999</v>
      </c>
      <c r="O140" s="1"/>
      <c r="P140" s="22">
        <f>$A140*R$4/'PB_&amp;_MAR 30'!$F$1</f>
        <v>40.823088880152355</v>
      </c>
      <c r="Q140" s="1">
        <v>-596.26403660886331</v>
      </c>
      <c r="R140" s="6">
        <f t="shared" si="72"/>
        <v>0.62145078074919002</v>
      </c>
      <c r="S140" s="24" cm="1">
        <f t="array" ref="S140">INDEX(P$9:P$400,MATCH(MIN(ABS($A140-P$9:P$400)),ABS($A140-P$9:P$400),0))</f>
        <v>42.73267573426682</v>
      </c>
      <c r="T140" s="20">
        <f t="shared" si="73"/>
        <v>0.61850281379289362</v>
      </c>
      <c r="U140" s="1"/>
      <c r="V140" s="22">
        <f>$A140*X$4/'PB_&amp;_MAR 30'!$F$1</f>
        <v>39.962976394922634</v>
      </c>
      <c r="W140" s="1">
        <v>-549.60155105973035</v>
      </c>
      <c r="X140" s="6">
        <f t="shared" si="74"/>
        <v>0.64356550734924356</v>
      </c>
      <c r="Y140" s="24" cm="1">
        <f t="array" ref="Y140">INDEX(V$9:V$400,MATCH(MIN(ABS($A140-V$9:V$400)),ABS($A140-V$9:V$400),0))</f>
        <v>42.767136122594948</v>
      </c>
      <c r="Z140" s="20">
        <f t="shared" si="75"/>
        <v>0.63884354063943749</v>
      </c>
      <c r="AA140" s="1"/>
      <c r="AB140" s="22">
        <f>$A140*AD$4/'PB_&amp;_MAR 30'!$F$1</f>
        <v>40.912331750170559</v>
      </c>
      <c r="AC140" s="1">
        <v>-541.6704238921003</v>
      </c>
      <c r="AD140" s="6">
        <f t="shared" si="76"/>
        <v>0.65686067533897363</v>
      </c>
      <c r="AE140" s="24" cm="1">
        <f t="array" ref="AE140">INDEX(AB$9:AB$400,MATCH(MIN(ABS($A140-AB$9:AB$400)),ABS($A140-AB$9:AB$400),0))</f>
        <v>42.826093129439435</v>
      </c>
      <c r="AF140" s="20">
        <f t="shared" si="77"/>
        <v>0.65401815269197339</v>
      </c>
      <c r="AG140" s="1"/>
      <c r="AH140" s="22">
        <f>$A140*AJ$4/'PB_&amp;_MAR 30'!$F$1</f>
        <v>40.893482788717307</v>
      </c>
      <c r="AI140" s="1">
        <v>-517.95124759152225</v>
      </c>
      <c r="AJ140" s="6">
        <f t="shared" si="78"/>
        <v>0.67173514745629925</v>
      </c>
      <c r="AK140" s="24" cm="1">
        <f t="array" ref="AK140">INDEX(AH$9:AH$400,MATCH(MIN(ABS($A140-AH$9:AH$400)),ABS($A140-AH$9:AH$400),0))</f>
        <v>42.806362467703508</v>
      </c>
      <c r="AL140" s="20">
        <f t="shared" si="79"/>
        <v>0.66857572123653397</v>
      </c>
      <c r="AM140" s="1"/>
      <c r="AN140" s="22">
        <f>$A140*AP$4/'PB_&amp;_MAR 30'!$F$1</f>
        <v>40.735235256819522</v>
      </c>
      <c r="AO140" s="1">
        <v>-571.19307321772646</v>
      </c>
      <c r="AP140" s="6">
        <f t="shared" si="80"/>
        <v>0.63658545529140942</v>
      </c>
      <c r="AQ140" s="24" cm="1">
        <f t="array" ref="AQ140">INDEX(AN$9:AN$400,MATCH(MIN(ABS($A140-AN$9:AN$400)),ABS($A140-AN$9:AN$400),0))</f>
        <v>42.640712570749628</v>
      </c>
      <c r="AR140" s="20">
        <f t="shared" si="81"/>
        <v>0.63293223135703736</v>
      </c>
      <c r="AS140" s="1"/>
      <c r="AT140" s="22">
        <f>$A140*AV$4/'PB_&amp;_MAR 30'!$F$1</f>
        <v>41.540071628898168</v>
      </c>
      <c r="AU140" s="1">
        <v>-598.59708574181116</v>
      </c>
      <c r="AV140" s="6">
        <f t="shared" si="82"/>
        <v>0.62652893633924645</v>
      </c>
      <c r="AW140" s="24" cm="1">
        <f t="array" ref="AW140">INDEX(AT$9:AT$400,MATCH(MIN(ABS($A140-AT$9:AT$400)),ABS($A140-AT$9:AT$400),0))</f>
        <v>42.511499294865722</v>
      </c>
      <c r="AX140" s="20">
        <f t="shared" si="83"/>
        <v>0.62498654880614857</v>
      </c>
      <c r="AY140" s="1"/>
      <c r="AZ140" s="22">
        <f>$A140*BB$4/'PB_&amp;_MAR 30'!$F$1</f>
        <v>41.82367757577881</v>
      </c>
      <c r="BA140" s="1">
        <v>-551.4771579961465</v>
      </c>
      <c r="BB140" s="6">
        <f t="shared" si="84"/>
        <v>0.65826071032093791</v>
      </c>
      <c r="BC140" s="24" cm="1">
        <f t="array" ref="BC140">INDEX(AZ$9:AZ$400,MATCH(MIN(ABS($A140-AZ$9:AZ$400)),ABS($A140-AZ$9:AZ$400),0))</f>
        <v>42.801737456189656</v>
      </c>
      <c r="BD140" s="20">
        <f t="shared" si="85"/>
        <v>0.65660775010620298</v>
      </c>
      <c r="BE140" s="1"/>
      <c r="BF140" s="22">
        <f>$A140*BH$4/'PB_&amp;_MAR 30'!$F$1</f>
        <v>40.632775067869389</v>
      </c>
      <c r="BG140" s="1">
        <v>-543.06109826589602</v>
      </c>
      <c r="BH140" s="6">
        <f t="shared" si="86"/>
        <v>0.65361281931423942</v>
      </c>
      <c r="BI140" s="24" cm="1">
        <f t="array" ref="BI140">INDEX(BF$9:BF$400,MATCH(MIN(ABS($A140-BF$9:BF$400)),ABS($A140-BF$9:BF$400),0))</f>
        <v>42.533459588425544</v>
      </c>
      <c r="BJ140" s="20">
        <f t="shared" si="87"/>
        <v>0.65032983175789483</v>
      </c>
      <c r="BK140" s="1"/>
      <c r="BL140" s="22">
        <f>$A140*BN$4/'PB_&amp;_MAR 30'!$F$1</f>
        <v>41.577819863308477</v>
      </c>
      <c r="BM140" s="1">
        <v>-535.0728612716764</v>
      </c>
      <c r="BN140" s="6">
        <f t="shared" si="88"/>
        <v>0.66646546202447055</v>
      </c>
      <c r="BO140" s="24" cm="1">
        <f t="array" ref="BO140">INDEX(BL$9:BL$400,MATCH(MIN(ABS($A140-BL$9:BL$400)),ABS($A140-BL$9:BL$400),0))</f>
        <v>42.550130283633671</v>
      </c>
      <c r="BP140" s="20">
        <f t="shared" si="89"/>
        <v>0.66488056148078634</v>
      </c>
      <c r="BQ140" s="1"/>
      <c r="BR140" s="22">
        <f>$A140*BT$4/'PB_&amp;_MAR 30'!$F$1</f>
        <v>40.975357457857463</v>
      </c>
      <c r="BS140" s="1">
        <v>-533.15893063583826</v>
      </c>
      <c r="BT140" s="6">
        <f t="shared" si="90"/>
        <v>0.66277206841908132</v>
      </c>
      <c r="BU140" s="24" cm="1">
        <f t="array" ref="BU140">INDEX(BR$9:BR$400,MATCH(MIN(ABS($A140-BR$9:BR$400)),ABS($A140-BR$9:BR$400),0))</f>
        <v>42.89206699872242</v>
      </c>
      <c r="BV140" s="20">
        <f t="shared" si="91"/>
        <v>0.65930724027102505</v>
      </c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22">
        <f t="shared" si="92"/>
        <v>42.715915539447586</v>
      </c>
      <c r="CJ140" s="6">
        <f t="shared" si="93"/>
        <v>0.64358883705746972</v>
      </c>
      <c r="CK140" s="6">
        <f>_xlfn.STDEV.P(H140,N140,T140,Z140,AF140,AL140,AR140,AX140,BD140,BJ140,BP140,BV140)</f>
        <v>1.7512997589530566E-2</v>
      </c>
      <c r="CL140" s="1"/>
      <c r="CM140" s="6"/>
      <c r="CN140" s="25">
        <f t="shared" si="94"/>
        <v>42.753929520348827</v>
      </c>
      <c r="CO140" s="6">
        <f t="shared" si="95"/>
        <v>0.62419482211419841</v>
      </c>
      <c r="CP140" s="6">
        <f>_xlfn.STDEV.P(H140,N140,T140)</f>
        <v>1.185323466471719E-2</v>
      </c>
      <c r="CQ140" s="6"/>
      <c r="CR140" s="25">
        <f t="shared" si="96"/>
        <v>42.799863906579297</v>
      </c>
      <c r="CS140" s="6">
        <f t="shared" si="97"/>
        <v>0.65381247152264821</v>
      </c>
      <c r="CT140" s="6">
        <f>_xlfn.STDEV.P(Z140,AF140,AL140)</f>
        <v>1.2138983189766521E-2</v>
      </c>
      <c r="CU140" s="6"/>
      <c r="CV140" s="25">
        <f t="shared" si="98"/>
        <v>42.651316440601668</v>
      </c>
      <c r="CW140" s="6">
        <f t="shared" si="99"/>
        <v>0.63817551008979623</v>
      </c>
      <c r="CX140" s="6">
        <f>_xlfn.STDEV.P(AR140,AX140,BD140)</f>
        <v>1.3431159587980293E-2</v>
      </c>
      <c r="CY140" s="6"/>
      <c r="CZ140" s="25">
        <f t="shared" si="100"/>
        <v>42.658552290260538</v>
      </c>
      <c r="DA140" s="6">
        <f t="shared" si="101"/>
        <v>0.65817254450323537</v>
      </c>
      <c r="DB140" s="6">
        <f>_xlfn.STDEV.P(BJ140,BP140,BV140)</f>
        <v>5.994251953954967E-3</v>
      </c>
      <c r="DC140" s="6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</row>
    <row r="141" spans="1:129" x14ac:dyDescent="0.25">
      <c r="A141" s="4">
        <v>43.25</v>
      </c>
      <c r="B141" s="3">
        <v>0.5</v>
      </c>
      <c r="C141" s="1"/>
      <c r="D141" s="22">
        <f>$A141*F$4/'PB_&amp;_MAR 30'!$F$1</f>
        <v>41.237327611753145</v>
      </c>
      <c r="E141" s="1">
        <v>-604.28364643545285</v>
      </c>
      <c r="F141" s="6">
        <f t="shared" si="68"/>
        <v>0.61577119297427385</v>
      </c>
      <c r="G141" s="24" cm="1">
        <f t="array" ref="G141">INDEX(D$9:D$400,MATCH(MIN(ABS($A141-D$9:D$400)),ABS($A141-D$9:D$400),0))</f>
        <v>43.144256056227277</v>
      </c>
      <c r="H141" s="20">
        <f t="shared" si="69"/>
        <v>0.61260305909191259</v>
      </c>
      <c r="I141" s="1"/>
      <c r="J141" s="22">
        <f>$A141*L$4/'PB_&amp;_MAR 30'!$F$1</f>
        <v>41.893224269954622</v>
      </c>
      <c r="K141" s="1">
        <v>-571.52370905587668</v>
      </c>
      <c r="L141" s="6">
        <f t="shared" si="70"/>
        <v>0.64229084212321175</v>
      </c>
      <c r="M141" s="24" cm="1">
        <f t="array" ref="M141">INDEX(J$9:J$400,MATCH(MIN(ABS($A141-J$9:J$400)),ABS($A141-J$9:J$400),0))</f>
        <v>43.345899400548618</v>
      </c>
      <c r="N141" s="20">
        <f t="shared" si="71"/>
        <v>0.63972603269599593</v>
      </c>
      <c r="O141" s="1"/>
      <c r="P141" s="22">
        <f>$A141*R$4/'PB_&amp;_MAR 30'!$F$1</f>
        <v>41.300551907990396</v>
      </c>
      <c r="Q141" s="1">
        <v>-597.46453275529871</v>
      </c>
      <c r="R141" s="6">
        <f t="shared" si="72"/>
        <v>0.62068862363246824</v>
      </c>
      <c r="S141" s="24" cm="1">
        <f t="array" ref="S141">INDEX(P$9:P$400,MATCH(MIN(ABS($A141-P$9:P$400)),ABS($A141-P$9:P$400),0))</f>
        <v>43.210404019342548</v>
      </c>
      <c r="T141" s="20">
        <f t="shared" si="73"/>
        <v>0.61795012962218443</v>
      </c>
      <c r="U141" s="1"/>
      <c r="V141" s="22">
        <f>$A141*X$4/'PB_&amp;_MAR 30'!$F$1</f>
        <v>40.430379627611785</v>
      </c>
      <c r="W141" s="1">
        <v>-550.86022157996149</v>
      </c>
      <c r="X141" s="6">
        <f t="shared" si="74"/>
        <v>0.6427492185534277</v>
      </c>
      <c r="Y141" s="24" cm="1">
        <f t="array" ref="Y141">INDEX(V$9:V$400,MATCH(MIN(ABS($A141-V$9:V$400)),ABS($A141-V$9:V$400),0))</f>
        <v>43.23479902374671</v>
      </c>
      <c r="Z141" s="20">
        <f t="shared" si="75"/>
        <v>0.63810437285970389</v>
      </c>
      <c r="AA141" s="1"/>
      <c r="AB141" s="22">
        <f>$A141*AD$4/'PB_&amp;_MAR 30'!$F$1</f>
        <v>41.390838554266125</v>
      </c>
      <c r="AC141" s="1">
        <v>-542.80341522158005</v>
      </c>
      <c r="AD141" s="6">
        <f t="shared" si="76"/>
        <v>0.65614294392426753</v>
      </c>
      <c r="AE141" s="24" cm="1">
        <f t="array" ref="AE141">INDEX(AB$9:AB$400,MATCH(MIN(ABS($A141-AB$9:AB$400)),ABS($A141-AB$9:AB$400),0))</f>
        <v>43.304865770648377</v>
      </c>
      <c r="AF141" s="20">
        <f t="shared" si="77"/>
        <v>0.65332692017656668</v>
      </c>
      <c r="AG141" s="1"/>
      <c r="AH141" s="22">
        <f>$A141*AJ$4/'PB_&amp;_MAR 30'!$F$1</f>
        <v>41.371769137123358</v>
      </c>
      <c r="AI141" s="1">
        <v>-519.16577071290953</v>
      </c>
      <c r="AJ141" s="6">
        <f t="shared" si="78"/>
        <v>0.67096541236017404</v>
      </c>
      <c r="AK141" s="24" cm="1">
        <f t="array" ref="AK141">INDEX(AH$9:AH$400,MATCH(MIN(ABS($A141-AH$9:AH$400)),ABS($A141-AH$9:AH$400),0))</f>
        <v>43.284914530747557</v>
      </c>
      <c r="AL141" s="20">
        <f t="shared" si="79"/>
        <v>0.66781348703925736</v>
      </c>
      <c r="AM141" s="1"/>
      <c r="AN141" s="22">
        <f>$A141*AP$4/'PB_&amp;_MAR 30'!$F$1</f>
        <v>41.211670756899274</v>
      </c>
      <c r="AO141" s="1">
        <v>-572.63947976878626</v>
      </c>
      <c r="AP141" s="6">
        <f t="shared" si="80"/>
        <v>0.63566519697095092</v>
      </c>
      <c r="AQ141" s="24" cm="1">
        <f t="array" ref="AQ141">INDEX(AN$9:AN$400,MATCH(MIN(ABS($A141-AN$9:AN$400)),ABS($A141-AN$9:AN$400),0))</f>
        <v>43.117412757218318</v>
      </c>
      <c r="AR141" s="20">
        <f t="shared" si="81"/>
        <v>0.63204356732388178</v>
      </c>
      <c r="AS141" s="1"/>
      <c r="AT141" s="22">
        <f>$A141*AV$4/'PB_&amp;_MAR 30'!$F$1</f>
        <v>42.025920419879434</v>
      </c>
      <c r="AU141" s="1">
        <v>-599.81505298651257</v>
      </c>
      <c r="AV141" s="6">
        <f t="shared" si="82"/>
        <v>0.62576903367146297</v>
      </c>
      <c r="AW141" s="24" cm="1">
        <f t="array" ref="AW141">INDEX(AT$9:AT$400,MATCH(MIN(ABS($A141-AT$9:AT$400)),ABS($A141-AT$9:AT$400),0))</f>
        <v>43.483196876828252</v>
      </c>
      <c r="AX141" s="20">
        <f t="shared" si="83"/>
        <v>0.6235194873575487</v>
      </c>
      <c r="AY141" s="1"/>
      <c r="AZ141" s="22">
        <f>$A141*BB$4/'PB_&amp;_MAR 30'!$F$1</f>
        <v>42.312843395378565</v>
      </c>
      <c r="BA141" s="1">
        <v>-552.82881984585742</v>
      </c>
      <c r="BB141" s="6">
        <f t="shared" si="84"/>
        <v>0.65742311269117404</v>
      </c>
      <c r="BC141" s="24" cm="1">
        <f t="array" ref="BC141">INDEX(AZ$9:AZ$400,MATCH(MIN(ABS($A141-AZ$9:AZ$400)),ABS($A141-AZ$9:AZ$400),0))</f>
        <v>43.291175034578067</v>
      </c>
      <c r="BD141" s="20">
        <f t="shared" si="85"/>
        <v>0.6558125271167774</v>
      </c>
      <c r="BE141" s="1"/>
      <c r="BF141" s="22">
        <f>$A141*BH$4/'PB_&amp;_MAR 30'!$F$1</f>
        <v>41.108012203166105</v>
      </c>
      <c r="BG141" s="1">
        <v>-544.27605973025049</v>
      </c>
      <c r="BH141" s="6">
        <f t="shared" si="86"/>
        <v>0.65283786585573644</v>
      </c>
      <c r="BI141" s="24" cm="1">
        <f t="array" ref="BI141">INDEX(BF$9:BF$400,MATCH(MIN(ABS($A141-BF$9:BF$400)),ABS($A141-BF$9:BF$400),0))</f>
        <v>43.483933859018983</v>
      </c>
      <c r="BJ141" s="20">
        <f t="shared" si="87"/>
        <v>0.64870391533508875</v>
      </c>
      <c r="BK141" s="1"/>
      <c r="BL141" s="22">
        <f>$A141*BN$4/'PB_&amp;_MAR 30'!$F$1</f>
        <v>42.064110154107404</v>
      </c>
      <c r="BM141" s="1">
        <v>-536.32364161849716</v>
      </c>
      <c r="BN141" s="6">
        <f t="shared" si="88"/>
        <v>0.66568579541216233</v>
      </c>
      <c r="BO141" s="24" cm="1">
        <f t="array" ref="BO141">INDEX(BL$9:BL$400,MATCH(MIN(ABS($A141-BL$9:BL$400)),ABS($A141-BL$9:BL$400),0))</f>
        <v>43.036690735705264</v>
      </c>
      <c r="BP141" s="20">
        <f t="shared" si="89"/>
        <v>0.66411810889551459</v>
      </c>
      <c r="BQ141" s="1"/>
      <c r="BR141" s="22">
        <f>$A141*BT$4/'PB_&amp;_MAR 30'!$F$1</f>
        <v>41.45460140473299</v>
      </c>
      <c r="BS141" s="1">
        <v>-534.46099710982662</v>
      </c>
      <c r="BT141" s="6">
        <f t="shared" si="90"/>
        <v>0.66194849938821032</v>
      </c>
      <c r="BU141" s="24" cm="1">
        <f t="array" ref="BU141">INDEX(BR$9:BR$400,MATCH(MIN(ABS($A141-BR$9:BR$400)),ABS($A141-BR$9:BR$400),0))</f>
        <v>43.371577192235094</v>
      </c>
      <c r="BV141" s="20">
        <f t="shared" si="91"/>
        <v>0.65843554752676448</v>
      </c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22">
        <f t="shared" si="92"/>
        <v>43.275760438070421</v>
      </c>
      <c r="CJ141" s="6">
        <f t="shared" si="93"/>
        <v>0.64267976292009976</v>
      </c>
      <c r="CK141" s="6">
        <f>_xlfn.STDEV.P(H141,N141,T141,Z141,AF141,AL141,AR141,AX141,BD141,BJ141,BP141,BV141)</f>
        <v>1.7530306589097155E-2</v>
      </c>
      <c r="CL141" s="1"/>
      <c r="CM141" s="6"/>
      <c r="CN141" s="25">
        <f t="shared" si="94"/>
        <v>43.233519825372809</v>
      </c>
      <c r="CO141" s="6">
        <f t="shared" si="95"/>
        <v>0.62342640713669761</v>
      </c>
      <c r="CP141" s="6">
        <f>_xlfn.STDEV.P(H141,N141,T141)</f>
        <v>1.1730476996380627E-2</v>
      </c>
      <c r="CQ141" s="6"/>
      <c r="CR141" s="25">
        <f t="shared" si="96"/>
        <v>43.274859775047553</v>
      </c>
      <c r="CS141" s="6">
        <f t="shared" si="97"/>
        <v>0.65308159335850935</v>
      </c>
      <c r="CT141" s="6">
        <f>_xlfn.STDEV.P(Z141,AF141,AL141)</f>
        <v>1.2129935566445513E-2</v>
      </c>
      <c r="CU141" s="6"/>
      <c r="CV141" s="25">
        <f t="shared" si="98"/>
        <v>43.297261556208213</v>
      </c>
      <c r="CW141" s="6">
        <f t="shared" si="99"/>
        <v>0.63712519393273592</v>
      </c>
      <c r="CX141" s="6">
        <f>_xlfn.STDEV.P(AR141,AX141,BD141)</f>
        <v>1.3664486841606177E-2</v>
      </c>
      <c r="CY141" s="6"/>
      <c r="CZ141" s="25">
        <f t="shared" si="100"/>
        <v>43.297400595653109</v>
      </c>
      <c r="DA141" s="6">
        <f t="shared" si="101"/>
        <v>0.65708585725245594</v>
      </c>
      <c r="DB141" s="6">
        <f>_xlfn.STDEV.P(BJ141,BP141,BV141)</f>
        <v>6.3647774853480736E-3</v>
      </c>
      <c r="DC141" s="6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</row>
    <row r="142" spans="1:129" x14ac:dyDescent="0.25">
      <c r="A142" s="4">
        <v>43.749722222222225</v>
      </c>
      <c r="B142" s="3">
        <v>0.49972222222222484</v>
      </c>
      <c r="C142" s="1"/>
      <c r="D142" s="22">
        <f>$A142*F$4/'PB_&amp;_MAR 30'!$F$1</f>
        <v>41.713794871698838</v>
      </c>
      <c r="E142" s="1">
        <v>-605.53780828516381</v>
      </c>
      <c r="F142" s="6">
        <f t="shared" si="68"/>
        <v>0.61497374443471109</v>
      </c>
      <c r="G142" s="24" cm="1">
        <f t="array" ref="G142">INDEX(D$9:D$400,MATCH(MIN(ABS($A142-D$9:D$400)),ABS($A142-D$9:D$400),0))</f>
        <v>43.620723316172977</v>
      </c>
      <c r="H142" s="20">
        <f t="shared" si="69"/>
        <v>0.6118313719466526</v>
      </c>
      <c r="I142" s="1"/>
      <c r="J142" s="22">
        <f>$A142*L$4/'PB_&amp;_MAR 30'!$F$1</f>
        <v>42.377269937659499</v>
      </c>
      <c r="K142" s="1">
        <v>-572.80648843930646</v>
      </c>
      <c r="L142" s="6">
        <f t="shared" si="70"/>
        <v>0.64148796741177361</v>
      </c>
      <c r="M142" s="24" cm="1">
        <f t="array" ref="M142">INDEX(J$9:J$400,MATCH(MIN(ABS($A142-J$9:J$400)),ABS($A142-J$9:J$400),0))</f>
        <v>43.830483195732867</v>
      </c>
      <c r="N142" s="20">
        <f t="shared" si="71"/>
        <v>0.63892186460572065</v>
      </c>
      <c r="O142" s="1"/>
      <c r="P142" s="22">
        <f>$A142*R$4/'PB_&amp;_MAR 30'!$F$1</f>
        <v>41.777749678590752</v>
      </c>
      <c r="Q142" s="1">
        <v>-598.59752408477846</v>
      </c>
      <c r="R142" s="6">
        <f t="shared" si="72"/>
        <v>0.61996932319363618</v>
      </c>
      <c r="S142" s="24" cm="1">
        <f t="array" ref="S142">INDEX(P$9:P$400,MATCH(MIN(ABS($A142-P$9:P$400)),ABS($A142-P$9:P$400),0))</f>
        <v>43.687601789942903</v>
      </c>
      <c r="T142" s="20">
        <f t="shared" si="73"/>
        <v>0.61723377110743749</v>
      </c>
      <c r="U142" s="1"/>
      <c r="V142" s="22">
        <f>$A142*X$4/'PB_&amp;_MAR 30'!$F$1</f>
        <v>40.897523191838339</v>
      </c>
      <c r="W142" s="1">
        <v>-552.07274084778419</v>
      </c>
      <c r="X142" s="6">
        <f t="shared" si="74"/>
        <v>0.64196286034679173</v>
      </c>
      <c r="Y142" s="24" cm="1">
        <f t="array" ref="Y142">INDEX(V$9:V$400,MATCH(MIN(ABS($A142-V$9:V$400)),ABS($A142-V$9:V$400),0))</f>
        <v>43.702202256435861</v>
      </c>
      <c r="Z142" s="20">
        <f t="shared" si="75"/>
        <v>0.63735736708307522</v>
      </c>
      <c r="AA142" s="1"/>
      <c r="AB142" s="22">
        <f>$A142*AD$4/'PB_&amp;_MAR 30'!$F$1</f>
        <v>41.869079521248302</v>
      </c>
      <c r="AC142" s="1">
        <v>-543.91661849710988</v>
      </c>
      <c r="AD142" s="6">
        <f t="shared" si="76"/>
        <v>0.65543774791701448</v>
      </c>
      <c r="AE142" s="24" cm="1">
        <f t="array" ref="AE142">INDEX(AB$9:AB$400,MATCH(MIN(ABS($A142-AB$9:AB$400)),ABS($A142-AB$9:AB$400),0))</f>
        <v>43.783106737630554</v>
      </c>
      <c r="AF142" s="20">
        <f t="shared" si="77"/>
        <v>0.65264136032972275</v>
      </c>
      <c r="AG142" s="1"/>
      <c r="AH142" s="22">
        <f>$A142*AJ$4/'PB_&amp;_MAR 30'!$F$1</f>
        <v>41.849789770891405</v>
      </c>
      <c r="AI142" s="1">
        <v>-520.40083333333337</v>
      </c>
      <c r="AJ142" s="6">
        <f t="shared" si="78"/>
        <v>0.67018265983112635</v>
      </c>
      <c r="AK142" s="24" cm="1">
        <f t="array" ref="AK142">INDEX(AH$9:AH$400,MATCH(MIN(ABS($A142-AH$9:AH$400)),ABS($A142-AH$9:AH$400),0))</f>
        <v>43.762935164515611</v>
      </c>
      <c r="AL142" s="20">
        <f t="shared" si="79"/>
        <v>0.6670346238651681</v>
      </c>
      <c r="AM142" s="1"/>
      <c r="AN142" s="22">
        <f>$A142*AP$4/'PB_&amp;_MAR 30'!$F$1</f>
        <v>41.687841570590109</v>
      </c>
      <c r="AO142" s="1">
        <v>-574.07605491329491</v>
      </c>
      <c r="AP142" s="6">
        <f t="shared" si="80"/>
        <v>0.63475119376159772</v>
      </c>
      <c r="AQ142" s="24" cm="1">
        <f t="array" ref="AQ142">INDEX(AN$9:AN$400,MATCH(MIN(ABS($A142-AN$9:AN$400)),ABS($A142-AN$9:AN$400),0))</f>
        <v>43.593583570909153</v>
      </c>
      <c r="AR142" s="20">
        <f t="shared" si="81"/>
        <v>0.631190202834926</v>
      </c>
      <c r="AS142" s="1"/>
      <c r="AT142" s="22">
        <f>$A142*AV$4/'PB_&amp;_MAR 30'!$F$1</f>
        <v>42.511499294865722</v>
      </c>
      <c r="AU142" s="1">
        <v>-601.06921483622352</v>
      </c>
      <c r="AV142" s="6">
        <f t="shared" si="82"/>
        <v>0.62498654880614857</v>
      </c>
      <c r="AW142" s="24" cm="1">
        <f t="array" ref="AW142">INDEX(AT$9:AT$400,MATCH(MIN(ABS($A142-AT$9:AT$400)),ABS($A142-AT$9:AT$400),0))</f>
        <v>43.969315583804502</v>
      </c>
      <c r="AX142" s="20">
        <f t="shared" si="83"/>
        <v>0.62277786923724721</v>
      </c>
      <c r="AY142" s="1"/>
      <c r="AZ142" s="22">
        <f>$A142*BB$4/'PB_&amp;_MAR 30'!$F$1</f>
        <v>42.801737456189656</v>
      </c>
      <c r="BA142" s="1">
        <v>-554.14460019267835</v>
      </c>
      <c r="BB142" s="6">
        <f t="shared" si="84"/>
        <v>0.65660775010620298</v>
      </c>
      <c r="BC142" s="24" cm="1">
        <f t="array" ref="BC142">INDEX(AZ$9:AZ$400,MATCH(MIN(ABS($A142-AZ$9:AZ$400)),ABS($A142-AZ$9:AZ$400),0))</f>
        <v>43.780069095389159</v>
      </c>
      <c r="BD142" s="20">
        <f t="shared" si="85"/>
        <v>0.65495696294994687</v>
      </c>
      <c r="BE142" s="1"/>
      <c r="BF142" s="22">
        <f>$A142*BH$4/'PB_&amp;_MAR 30'!$F$1</f>
        <v>41.582985317832112</v>
      </c>
      <c r="BG142" s="1">
        <v>-545.58106936416198</v>
      </c>
      <c r="BH142" s="6">
        <f t="shared" si="86"/>
        <v>0.65200547589206237</v>
      </c>
      <c r="BI142" s="24" cm="1">
        <f t="array" ref="BI142">INDEX(BF$9:BF$400,MATCH(MIN(ABS($A142-BF$9:BF$400)),ABS($A142-BF$9:BF$400),0))</f>
        <v>43.959435014946415</v>
      </c>
      <c r="BJ142" s="20">
        <f t="shared" si="87"/>
        <v>0.64786537431314195</v>
      </c>
      <c r="BK142" s="1"/>
      <c r="BL142" s="22">
        <f>$A142*BN$4/'PB_&amp;_MAR 30'!$F$1</f>
        <v>42.550130283633671</v>
      </c>
      <c r="BM142" s="1">
        <v>-537.61543834296731</v>
      </c>
      <c r="BN142" s="6">
        <f t="shared" si="88"/>
        <v>0.66488056148078634</v>
      </c>
      <c r="BO142" s="24" cm="1">
        <f t="array" ref="BO142">INDEX(BL$9:BL$400,MATCH(MIN(ABS($A142-BL$9:BL$400)),ABS($A142-BL$9:BL$400),0))</f>
        <v>43.522710865231531</v>
      </c>
      <c r="BP142" s="20">
        <f t="shared" si="89"/>
        <v>0.66332614654960897</v>
      </c>
      <c r="BQ142" s="1"/>
      <c r="BR142" s="22">
        <f>$A142*BT$4/'PB_&amp;_MAR 30'!$F$1</f>
        <v>41.933579104971365</v>
      </c>
      <c r="BS142" s="1">
        <v>-535.77414739884398</v>
      </c>
      <c r="BT142" s="6">
        <f t="shared" si="90"/>
        <v>0.66111791974230238</v>
      </c>
      <c r="BU142" s="24" cm="1">
        <f t="array" ref="BU142">INDEX(BR$9:BR$400,MATCH(MIN(ABS($A142-BR$9:BR$400)),ABS($A142-BR$9:BR$400),0))</f>
        <v>43.850554892473461</v>
      </c>
      <c r="BV142" s="20">
        <f t="shared" si="91"/>
        <v>0.65730933380946621</v>
      </c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22">
        <f t="shared" si="92"/>
        <v>43.755226790265418</v>
      </c>
      <c r="CJ142" s="6">
        <f t="shared" si="93"/>
        <v>0.64187052071934281</v>
      </c>
      <c r="CK142" s="6">
        <f>_xlfn.STDEV.P(H142,N142,T142,Z142,AF142,AL142,AR142,AX142,BD142,BJ142,BP142,BV142)</f>
        <v>1.7493138397883058E-2</v>
      </c>
      <c r="CL142" s="1"/>
      <c r="CM142" s="6"/>
      <c r="CN142" s="25">
        <f t="shared" si="94"/>
        <v>43.712936100616247</v>
      </c>
      <c r="CO142" s="6">
        <f t="shared" si="95"/>
        <v>0.62266233588660358</v>
      </c>
      <c r="CP142" s="6">
        <f>_xlfn.STDEV.P(H142,N142,T142)</f>
        <v>1.1706855108552334E-2</v>
      </c>
      <c r="CQ142" s="6"/>
      <c r="CR142" s="25">
        <f t="shared" si="96"/>
        <v>43.749414719527344</v>
      </c>
      <c r="CS142" s="6">
        <f t="shared" si="97"/>
        <v>0.65234445042598865</v>
      </c>
      <c r="CT142" s="6">
        <f>_xlfn.STDEV.P(Z142,AF142,AL142)</f>
        <v>1.21175082462188E-2</v>
      </c>
      <c r="CU142" s="6"/>
      <c r="CV142" s="25">
        <f t="shared" si="98"/>
        <v>43.78098941670094</v>
      </c>
      <c r="CW142" s="6">
        <f t="shared" si="99"/>
        <v>0.63630834500737332</v>
      </c>
      <c r="CX142" s="6">
        <f>_xlfn.STDEV.P(AR142,AX142,BD142)</f>
        <v>1.3626446162168501E-2</v>
      </c>
      <c r="CY142" s="6"/>
      <c r="CZ142" s="25">
        <f t="shared" si="100"/>
        <v>43.777566924217133</v>
      </c>
      <c r="DA142" s="6">
        <f t="shared" si="101"/>
        <v>0.65616695155740568</v>
      </c>
      <c r="DB142" s="6">
        <f>_xlfn.STDEV.P(BJ142,BP142,BV142)</f>
        <v>6.3633139921660583E-3</v>
      </c>
      <c r="DC142" s="6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</row>
    <row r="143" spans="1:129" x14ac:dyDescent="0.25">
      <c r="A143" s="4">
        <v>44.25</v>
      </c>
      <c r="B143" s="3">
        <v>0.50027777777777516</v>
      </c>
      <c r="C143" s="1"/>
      <c r="D143" s="22">
        <f>$A143*F$4/'PB_&amp;_MAR 30'!$F$1</f>
        <v>42.190791833990211</v>
      </c>
      <c r="E143" s="1">
        <v>-606.77669075144513</v>
      </c>
      <c r="F143" s="6">
        <f t="shared" si="68"/>
        <v>0.61418601116595184</v>
      </c>
      <c r="G143" s="24" cm="1">
        <f t="array" ref="G143">INDEX(D$9:D$400,MATCH(MIN(ABS($A143-D$9:D$400)),ABS($A143-D$9:D$400),0))</f>
        <v>44.097720278464344</v>
      </c>
      <c r="H143" s="20">
        <f t="shared" si="69"/>
        <v>0.61107218724004964</v>
      </c>
      <c r="I143" s="1"/>
      <c r="J143" s="22">
        <f>$A143*L$4/'PB_&amp;_MAR 30'!$F$1</f>
        <v>42.861853732843741</v>
      </c>
      <c r="K143" s="1">
        <v>-574.07267341040472</v>
      </c>
      <c r="L143" s="6">
        <f t="shared" si="70"/>
        <v>0.64069547892432999</v>
      </c>
      <c r="M143" s="24" cm="1">
        <f t="array" ref="M143">INDEX(J$9:J$400,MATCH(MIN(ABS($A143-J$9:J$400)),ABS($A143-J$9:J$400),0))</f>
        <v>44.314528863437744</v>
      </c>
      <c r="N143" s="20">
        <f t="shared" si="71"/>
        <v>0.63814650358954372</v>
      </c>
      <c r="O143" s="1"/>
      <c r="P143" s="22">
        <f>$A143*R$4/'PB_&amp;_MAR 30'!$F$1</f>
        <v>42.255477963666472</v>
      </c>
      <c r="Q143" s="1">
        <v>-599.72606936416184</v>
      </c>
      <c r="R143" s="6">
        <f t="shared" si="72"/>
        <v>0.61925284541169678</v>
      </c>
      <c r="S143" s="24" cm="1">
        <f t="array" ref="S143">INDEX(P$9:P$400,MATCH(MIN(ABS($A143-P$9:P$400)),ABS($A143-P$9:P$400),0))</f>
        <v>44.165330075018623</v>
      </c>
      <c r="T143" s="20">
        <f t="shared" si="73"/>
        <v>0.61639754906408417</v>
      </c>
      <c r="U143" s="1"/>
      <c r="V143" s="22">
        <f>$A143*X$4/'PB_&amp;_MAR 30'!$F$1</f>
        <v>41.365186092990093</v>
      </c>
      <c r="W143" s="1">
        <v>-553.26866570327559</v>
      </c>
      <c r="X143" s="6">
        <f t="shared" si="74"/>
        <v>0.64118726415661809</v>
      </c>
      <c r="Y143" s="24" cm="1">
        <f t="array" ref="Y143">INDEX(V$9:V$400,MATCH(MIN(ABS($A143-V$9:V$400)),ABS($A143-V$9:V$400),0))</f>
        <v>44.169605489125018</v>
      </c>
      <c r="Z143" s="20">
        <f t="shared" si="75"/>
        <v>0.63660833073730272</v>
      </c>
      <c r="AA143" s="1"/>
      <c r="AB143" s="22">
        <f>$A143*AD$4/'PB_&amp;_MAR 30'!$F$1</f>
        <v>42.347852162457251</v>
      </c>
      <c r="AC143" s="1">
        <v>-545.03157514450868</v>
      </c>
      <c r="AD143" s="6">
        <f t="shared" si="76"/>
        <v>0.65473144117745563</v>
      </c>
      <c r="AE143" s="24" cm="1">
        <f t="array" ref="AE143">INDEX(AB$9:AB$400,MATCH(MIN(ABS($A143-AB$9:AB$400)),ABS($A143-AB$9:AB$400),0))</f>
        <v>44.261879378839502</v>
      </c>
      <c r="AF143" s="20">
        <f t="shared" si="77"/>
        <v>0.65190073989571173</v>
      </c>
      <c r="AG143" s="1"/>
      <c r="AH143" s="22">
        <f>$A143*AJ$4/'PB_&amp;_MAR 30'!$F$1</f>
        <v>42.328341833935461</v>
      </c>
      <c r="AI143" s="1">
        <v>-521.70803468208101</v>
      </c>
      <c r="AJ143" s="6">
        <f t="shared" si="78"/>
        <v>0.6693541875376684</v>
      </c>
      <c r="AK143" s="24" cm="1">
        <f t="array" ref="AK143">INDEX(AH$9:AH$400,MATCH(MIN(ABS($A143-AH$9:AH$400)),ABS($A143-AH$9:AH$400),0))</f>
        <v>44.241487227559666</v>
      </c>
      <c r="AL143" s="20">
        <f t="shared" si="79"/>
        <v>0.6662440132516122</v>
      </c>
      <c r="AM143" s="1"/>
      <c r="AN143" s="22">
        <f>$A143*AP$4/'PB_&amp;_MAR 30'!$F$1</f>
        <v>42.164541757058799</v>
      </c>
      <c r="AO143" s="1">
        <v>-575.51219171483626</v>
      </c>
      <c r="AP143" s="6">
        <f t="shared" si="80"/>
        <v>0.63383746944254871</v>
      </c>
      <c r="AQ143" s="24" cm="1">
        <f t="array" ref="AQ143">INDEX(AN$9:AN$400,MATCH(MIN(ABS($A143-AN$9:AN$400)),ABS($A143-AN$9:AN$400),0))</f>
        <v>44.070283757377844</v>
      </c>
      <c r="AR143" s="20">
        <f t="shared" si="81"/>
        <v>0.63031839174443016</v>
      </c>
      <c r="AS143" s="1"/>
      <c r="AT143" s="22">
        <f>$A143*AV$4/'PB_&amp;_MAR 30'!$F$1</f>
        <v>42.997618001841964</v>
      </c>
      <c r="AU143" s="1">
        <v>-602.18968208092497</v>
      </c>
      <c r="AV143" s="6">
        <f t="shared" si="82"/>
        <v>0.62428747742133373</v>
      </c>
      <c r="AW143" s="24" cm="1">
        <f t="array" ref="AW143">INDEX(AT$9:AT$400,MATCH(MIN(ABS($A143-AT$9:AT$400)),ABS($A143-AT$9:AT$400),0))</f>
        <v>44.454894458790783</v>
      </c>
      <c r="AX143" s="20">
        <f t="shared" si="83"/>
        <v>0.62201054335574246</v>
      </c>
      <c r="AY143" s="1"/>
      <c r="AZ143" s="22">
        <f>$A143*BB$4/'PB_&amp;_MAR 30'!$F$1</f>
        <v>43.291175034578067</v>
      </c>
      <c r="BA143" s="1">
        <v>-555.42788053949903</v>
      </c>
      <c r="BB143" s="6">
        <f t="shared" si="84"/>
        <v>0.6558125271167774</v>
      </c>
      <c r="BC143" s="24" cm="1">
        <f t="array" ref="BC143">INDEX(AZ$9:AZ$400,MATCH(MIN(ABS($A143-AZ$9:AZ$400)),ABS($A143-AZ$9:AZ$400),0))</f>
        <v>44.26950667377757</v>
      </c>
      <c r="BD143" s="20">
        <f t="shared" si="85"/>
        <v>0.65420124305929828</v>
      </c>
      <c r="BE143" s="1"/>
      <c r="BF143" s="22">
        <f>$A143*BH$4/'PB_&amp;_MAR 30'!$F$1</f>
        <v>42.058486473759544</v>
      </c>
      <c r="BG143" s="1">
        <v>-546.91726396917159</v>
      </c>
      <c r="BH143" s="6">
        <f t="shared" si="86"/>
        <v>0.65115319484384371</v>
      </c>
      <c r="BI143" s="24" cm="1">
        <f t="array" ref="BI143">INDEX(BF$9:BF$400,MATCH(MIN(ABS($A143-BF$9:BF$400)),ABS($A143-BF$9:BF$400),0))</f>
        <v>44.434672150243131</v>
      </c>
      <c r="BJ143" s="20">
        <f t="shared" si="87"/>
        <v>0.64708746515131299</v>
      </c>
      <c r="BK143" s="1"/>
      <c r="BL143" s="22">
        <f>$A143*BN$4/'PB_&amp;_MAR 30'!$F$1</f>
        <v>43.036690735705264</v>
      </c>
      <c r="BM143" s="1">
        <v>-538.83860308285171</v>
      </c>
      <c r="BN143" s="6">
        <f t="shared" si="88"/>
        <v>0.66411810889551459</v>
      </c>
      <c r="BO143" s="24" cm="1">
        <f t="array" ref="BO143">INDEX(BL$9:BL$400,MATCH(MIN(ABS($A143-BL$9:BL$400)),ABS($A143-BL$9:BL$400),0))</f>
        <v>44.009271317303124</v>
      </c>
      <c r="BP143" s="20">
        <f t="shared" si="89"/>
        <v>0.66257267180156709</v>
      </c>
      <c r="BQ143" s="1"/>
      <c r="BR143" s="22">
        <f>$A143*BT$4/'PB_&amp;_MAR 30'!$F$1</f>
        <v>42.413089298484039</v>
      </c>
      <c r="BS143" s="1">
        <v>-537.14816473988446</v>
      </c>
      <c r="BT143" s="6">
        <f t="shared" si="90"/>
        <v>0.66024884112568283</v>
      </c>
      <c r="BU143" s="24" cm="1">
        <f t="array" ref="BU143">INDEX(BR$9:BR$400,MATCH(MIN(ABS($A143-BR$9:BR$400)),ABS($A143-BR$9:BR$400),0))</f>
        <v>44.330065085986149</v>
      </c>
      <c r="BV143" s="20">
        <f t="shared" si="91"/>
        <v>0.65604857173464981</v>
      </c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22">
        <f t="shared" si="92"/>
        <v>44.234937062993623</v>
      </c>
      <c r="CJ143" s="6">
        <f t="shared" si="93"/>
        <v>0.64105068421877542</v>
      </c>
      <c r="CK143" s="6">
        <f>_xlfn.STDEV.P(H143,N143,T143,Z143,AF143,AL143,AR143,AX143,BD143,BJ143,BP143,BV143)</f>
        <v>1.7469748201598585E-2</v>
      </c>
      <c r="CL143" s="1"/>
      <c r="CM143" s="6"/>
      <c r="CN143" s="25">
        <f t="shared" si="94"/>
        <v>44.192526405640244</v>
      </c>
      <c r="CO143" s="6">
        <f t="shared" si="95"/>
        <v>0.62187207996455918</v>
      </c>
      <c r="CP143" s="6">
        <f>_xlfn.STDEV.P(H143,N143,T143)</f>
        <v>1.171131981982425E-2</v>
      </c>
      <c r="CQ143" s="6"/>
      <c r="CR143" s="25">
        <f t="shared" si="96"/>
        <v>44.224324031841398</v>
      </c>
      <c r="CS143" s="6">
        <f t="shared" si="97"/>
        <v>0.65158436129487551</v>
      </c>
      <c r="CT143" s="6">
        <f>_xlfn.STDEV.P(Z143,AF143,AL143)</f>
        <v>1.2100784852962706E-2</v>
      </c>
      <c r="CU143" s="6"/>
      <c r="CV143" s="25">
        <f t="shared" si="98"/>
        <v>44.264894963315406</v>
      </c>
      <c r="CW143" s="6">
        <f t="shared" si="99"/>
        <v>0.6355100593864903</v>
      </c>
      <c r="CX143" s="6">
        <f>_xlfn.STDEV.P(AR143,AX143,BD143)</f>
        <v>1.3644909833104743E-2</v>
      </c>
      <c r="CY143" s="6"/>
      <c r="CZ143" s="25">
        <f t="shared" si="100"/>
        <v>44.258002851177473</v>
      </c>
      <c r="DA143" s="6">
        <f t="shared" si="101"/>
        <v>0.65523623622917671</v>
      </c>
      <c r="DB143" s="6">
        <f>_xlfn.STDEV.P(BJ143,BP143,BV143)</f>
        <v>6.3478512364609245E-3</v>
      </c>
      <c r="DC143" s="6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</row>
    <row r="144" spans="1:129" x14ac:dyDescent="0.25">
      <c r="A144" s="4">
        <v>44.749722222222225</v>
      </c>
      <c r="B144" s="3">
        <v>0.49972222222222484</v>
      </c>
      <c r="C144" s="1"/>
      <c r="D144" s="22">
        <f>$A144*F$4/'PB_&amp;_MAR 30'!$F$1</f>
        <v>42.667259093935911</v>
      </c>
      <c r="E144" s="1">
        <v>-608.03460982658964</v>
      </c>
      <c r="F144" s="6">
        <f t="shared" si="68"/>
        <v>0.61338617362537173</v>
      </c>
      <c r="G144" s="24" cm="1">
        <f t="array" ref="G144">INDEX(D$9:D$400,MATCH(MIN(ABS($A144-D$9:D$400)),ABS($A144-D$9:D$400),0))</f>
        <v>44.574452389582881</v>
      </c>
      <c r="H144" s="20">
        <f t="shared" si="69"/>
        <v>0.61029898706081209</v>
      </c>
      <c r="I144" s="1"/>
      <c r="J144" s="22">
        <f>$A144*L$4/'PB_&amp;_MAR 30'!$F$1</f>
        <v>43.345899400548618</v>
      </c>
      <c r="K144" s="1">
        <v>-575.62158959537578</v>
      </c>
      <c r="L144" s="6">
        <f t="shared" si="70"/>
        <v>0.63972603269599593</v>
      </c>
      <c r="M144" s="24" cm="1">
        <f t="array" ref="M144">INDEX(J$9:J$400,MATCH(MIN(ABS($A144-J$9:J$400)),ABS($A144-J$9:J$400),0))</f>
        <v>44.799112658621993</v>
      </c>
      <c r="N144" s="20">
        <f t="shared" si="71"/>
        <v>0.63726880887204573</v>
      </c>
      <c r="O144" s="1"/>
      <c r="P144" s="22">
        <f>$A144*R$4/'PB_&amp;_MAR 30'!$F$1</f>
        <v>42.73267573426682</v>
      </c>
      <c r="Q144" s="1">
        <v>-600.90746628131023</v>
      </c>
      <c r="R144" s="6">
        <f t="shared" si="72"/>
        <v>0.61850281379289362</v>
      </c>
      <c r="S144" s="24" cm="1">
        <f t="array" ref="S144">INDEX(P$9:P$400,MATCH(MIN(ABS($A144-P$9:P$400)),ABS($A144-P$9:P$400),0))</f>
        <v>44.642793102856665</v>
      </c>
      <c r="T144" s="20">
        <f t="shared" si="73"/>
        <v>0.61588982862500152</v>
      </c>
      <c r="U144" s="1"/>
      <c r="V144" s="22">
        <f>$A144*X$4/'PB_&amp;_MAR 30'!$F$1</f>
        <v>41.832329657216647</v>
      </c>
      <c r="W144" s="1">
        <v>-554.4868834296725</v>
      </c>
      <c r="X144" s="6">
        <f t="shared" si="74"/>
        <v>0.64039721031414032</v>
      </c>
      <c r="Y144" s="24" cm="1">
        <f t="array" ref="Y144">INDEX(V$9:V$400,MATCH(MIN(ABS($A144-V$9:V$400)),ABS($A144-V$9:V$400),0))</f>
        <v>44.637008721814169</v>
      </c>
      <c r="Z144" s="20">
        <f t="shared" si="75"/>
        <v>0.63588691013188614</v>
      </c>
      <c r="AA144" s="1"/>
      <c r="AB144" s="22">
        <f>$A144*AD$4/'PB_&amp;_MAR 30'!$F$1</f>
        <v>42.826093129439435</v>
      </c>
      <c r="AC144" s="1">
        <v>-546.15755298651254</v>
      </c>
      <c r="AD144" s="6">
        <f t="shared" si="76"/>
        <v>0.65401815269197339</v>
      </c>
      <c r="AE144" s="24" cm="1">
        <f t="array" ref="AE144">INDEX(AB$9:AB$400,MATCH(MIN(ABS($A144-AB$9:AB$400)),ABS($A144-AB$9:AB$400),0))</f>
        <v>44.740386182935055</v>
      </c>
      <c r="AF144" s="20">
        <f t="shared" si="77"/>
        <v>0.65122168576665973</v>
      </c>
      <c r="AG144" s="1"/>
      <c r="AH144" s="22">
        <f>$A144*AJ$4/'PB_&amp;_MAR 30'!$F$1</f>
        <v>42.806362467703508</v>
      </c>
      <c r="AI144" s="1">
        <v>-522.93633429672457</v>
      </c>
      <c r="AJ144" s="6">
        <f t="shared" si="78"/>
        <v>0.66857572123653397</v>
      </c>
      <c r="AK144" s="24" cm="1">
        <f t="array" ref="AK144">INDEX(AH$9:AH$400,MATCH(MIN(ABS($A144-AH$9:AH$400)),ABS($A144-AH$9:AH$400),0))</f>
        <v>44.719773575965711</v>
      </c>
      <c r="AL144" s="20">
        <f t="shared" si="79"/>
        <v>0.6654929311843697</v>
      </c>
      <c r="AM144" s="1"/>
      <c r="AN144" s="22">
        <f>$A144*AP$4/'PB_&amp;_MAR 30'!$F$1</f>
        <v>42.640712570749628</v>
      </c>
      <c r="AO144" s="1">
        <v>-576.93499036608875</v>
      </c>
      <c r="AP144" s="6">
        <f t="shared" si="80"/>
        <v>0.63293223135703736</v>
      </c>
      <c r="AQ144" s="24" cm="1">
        <f t="array" ref="AQ144">INDEX(AN$9:AN$400,MATCH(MIN(ABS($A144-AN$9:AN$400)),ABS($A144-AN$9:AN$400),0))</f>
        <v>44.546719257457596</v>
      </c>
      <c r="AR144" s="20">
        <f t="shared" si="81"/>
        <v>0.62945873230289695</v>
      </c>
      <c r="AS144" s="1"/>
      <c r="AT144" s="22">
        <f>$A144*AV$4/'PB_&amp;_MAR 30'!$F$1</f>
        <v>43.483196876828252</v>
      </c>
      <c r="AU144" s="1">
        <v>-603.42061175337187</v>
      </c>
      <c r="AV144" s="6">
        <f t="shared" si="82"/>
        <v>0.6235194873575487</v>
      </c>
      <c r="AW144" s="24" cm="1">
        <f t="array" ref="AW144">INDEX(AT$9:AT$400,MATCH(MIN(ABS($A144-AT$9:AT$400)),ABS($A144-AT$9:AT$400),0))</f>
        <v>44.941013165767032</v>
      </c>
      <c r="AX144" s="20">
        <f t="shared" si="83"/>
        <v>0.62130021994170803</v>
      </c>
      <c r="AY144" s="1"/>
      <c r="AZ144" s="22">
        <f>$A144*BB$4/'PB_&amp;_MAR 30'!$F$1</f>
        <v>43.780069095389159</v>
      </c>
      <c r="BA144" s="1">
        <v>-556.80853564547215</v>
      </c>
      <c r="BB144" s="6">
        <f t="shared" si="84"/>
        <v>0.65495696294994687</v>
      </c>
      <c r="BC144" s="24" cm="1">
        <f t="array" ref="BC144">INDEX(AZ$9:AZ$400,MATCH(MIN(ABS($A144-AZ$9:AZ$400)),ABS($A144-AZ$9:AZ$400),0))</f>
        <v>44.758400734588662</v>
      </c>
      <c r="BD144" s="20">
        <f t="shared" si="85"/>
        <v>0.65339232204053244</v>
      </c>
      <c r="BE144" s="1"/>
      <c r="BF144" s="22">
        <f>$A144*BH$4/'PB_&amp;_MAR 30'!$F$1</f>
        <v>42.533459588425544</v>
      </c>
      <c r="BG144" s="1">
        <v>-548.20812138728331</v>
      </c>
      <c r="BH144" s="6">
        <f t="shared" si="86"/>
        <v>0.65032983175789483</v>
      </c>
      <c r="BI144" s="24" cm="1">
        <f t="array" ref="BI144">INDEX(BF$9:BF$400,MATCH(MIN(ABS($A144-BF$9:BF$400)),ABS($A144-BF$9:BF$400),0))</f>
        <v>44.909909285539854</v>
      </c>
      <c r="BJ144" s="20">
        <f t="shared" si="87"/>
        <v>0.64623658207088375</v>
      </c>
      <c r="BK144" s="1"/>
      <c r="BL144" s="22">
        <f>$A144*BN$4/'PB_&amp;_MAR 30'!$F$1</f>
        <v>43.522710865231531</v>
      </c>
      <c r="BM144" s="1">
        <v>-540.10910886319846</v>
      </c>
      <c r="BN144" s="6">
        <f t="shared" si="88"/>
        <v>0.66332614654960897</v>
      </c>
      <c r="BO144" s="24" cm="1">
        <f t="array" ref="BO144">INDEX(BL$9:BL$400,MATCH(MIN(ABS($A144-BL$9:BL$400)),ABS($A144-BL$9:BL$400),0))</f>
        <v>44.981851898900985</v>
      </c>
      <c r="BP144" s="20">
        <f t="shared" si="89"/>
        <v>0.66048563691820472</v>
      </c>
      <c r="BQ144" s="1"/>
      <c r="BR144" s="22">
        <f>$A144*BT$4/'PB_&amp;_MAR 30'!$F$1</f>
        <v>42.89206699872242</v>
      </c>
      <c r="BS144" s="1">
        <v>-538.63684007707138</v>
      </c>
      <c r="BT144" s="6">
        <f t="shared" si="90"/>
        <v>0.65930724027102505</v>
      </c>
      <c r="BU144" s="24" cm="1">
        <f t="array" ref="BU144">INDEX(BR$9:BR$400,MATCH(MIN(ABS($A144-BR$9:BR$400)),ABS($A144-BR$9:BR$400),0))</f>
        <v>44.80930903286167</v>
      </c>
      <c r="BV144" s="20">
        <f t="shared" si="91"/>
        <v>0.65440491917642907</v>
      </c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22">
        <f t="shared" si="92"/>
        <v>44.755060833907692</v>
      </c>
      <c r="CJ144" s="6">
        <f t="shared" si="93"/>
        <v>0.64011146367428584</v>
      </c>
      <c r="CK144" s="6">
        <f>_xlfn.STDEV.P(H144,N144,T144,Z144,AF144,AL144,AR144,AX144,BD144,BJ144,BP144,BV144)</f>
        <v>1.7247479258994357E-2</v>
      </c>
      <c r="CL144" s="1"/>
      <c r="CM144" s="6"/>
      <c r="CN144" s="25">
        <f t="shared" si="94"/>
        <v>44.672119383687182</v>
      </c>
      <c r="CO144" s="6">
        <f t="shared" si="95"/>
        <v>0.62115254151928656</v>
      </c>
      <c r="CP144" s="6">
        <f>_xlfn.STDEV.P(H144,N144,T144)</f>
        <v>1.1622246839235463E-2</v>
      </c>
      <c r="CQ144" s="6"/>
      <c r="CR144" s="25">
        <f t="shared" si="96"/>
        <v>44.699056160238314</v>
      </c>
      <c r="CS144" s="6">
        <f t="shared" si="97"/>
        <v>0.65086717569430519</v>
      </c>
      <c r="CT144" s="6">
        <f>_xlfn.STDEV.P(Z144,AF144,AL144)</f>
        <v>1.2089206720144364E-2</v>
      </c>
      <c r="CU144" s="6"/>
      <c r="CV144" s="25">
        <f t="shared" si="98"/>
        <v>44.748711052604428</v>
      </c>
      <c r="CW144" s="6">
        <f t="shared" si="99"/>
        <v>0.63471709142837918</v>
      </c>
      <c r="CX144" s="6">
        <f>_xlfn.STDEV.P(AR144,AX144,BD144)</f>
        <v>1.3618945377665354E-2</v>
      </c>
      <c r="CY144" s="6"/>
      <c r="CZ144" s="25">
        <f t="shared" si="100"/>
        <v>44.900356739100836</v>
      </c>
      <c r="DA144" s="6">
        <f t="shared" si="101"/>
        <v>0.65370904605517255</v>
      </c>
      <c r="DB144" s="6">
        <f>_xlfn.STDEV.P(BJ144,BP144,BV144)</f>
        <v>5.8379260336273442E-3</v>
      </c>
      <c r="DC144" s="6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</row>
    <row r="145" spans="1:129" x14ac:dyDescent="0.25">
      <c r="A145" s="4">
        <v>45.25</v>
      </c>
      <c r="B145" s="3">
        <v>0.50027777777777516</v>
      </c>
      <c r="C145" s="1"/>
      <c r="D145" s="22">
        <f>$A145*F$4/'PB_&amp;_MAR 30'!$F$1</f>
        <v>43.144256056227277</v>
      </c>
      <c r="E145" s="1">
        <v>-609.26622832369947</v>
      </c>
      <c r="F145" s="6">
        <f t="shared" si="68"/>
        <v>0.61260305909191259</v>
      </c>
      <c r="G145" s="24" cm="1">
        <f t="array" ref="G145">INDEX(D$9:D$400,MATCH(MIN(ABS($A145-D$9:D$400)),ABS($A145-D$9:D$400),0))</f>
        <v>45.051184500701417</v>
      </c>
      <c r="H145" s="20">
        <f t="shared" si="69"/>
        <v>0.60956042739632477</v>
      </c>
      <c r="I145" s="1"/>
      <c r="J145" s="22">
        <f>$A145*L$4/'PB_&amp;_MAR 30'!$F$1</f>
        <v>43.830483195732867</v>
      </c>
      <c r="K145" s="1">
        <v>-576.90643545279386</v>
      </c>
      <c r="L145" s="6">
        <f t="shared" si="70"/>
        <v>0.63892186460572065</v>
      </c>
      <c r="M145" s="24" cm="1">
        <f t="array" ref="M145">INDEX(J$9:J$400,MATCH(MIN(ABS($A145-J$9:J$400)),ABS($A145-J$9:J$400),0))</f>
        <v>45.283427390066556</v>
      </c>
      <c r="N145" s="20">
        <f t="shared" si="71"/>
        <v>0.63651410272396403</v>
      </c>
      <c r="O145" s="1"/>
      <c r="P145" s="22">
        <f>$A145*R$4/'PB_&amp;_MAR 30'!$F$1</f>
        <v>43.210404019342548</v>
      </c>
      <c r="Q145" s="1">
        <v>-601.77801541425822</v>
      </c>
      <c r="R145" s="6">
        <f t="shared" si="72"/>
        <v>0.61795012962218443</v>
      </c>
      <c r="S145" s="24" cm="1">
        <f t="array" ref="S145">INDEX(P$9:P$400,MATCH(MIN(ABS($A145-P$9:P$400)),ABS($A145-P$9:P$400),0))</f>
        <v>45.120256130694706</v>
      </c>
      <c r="T145" s="20">
        <f t="shared" si="73"/>
        <v>0.61515605710012877</v>
      </c>
      <c r="U145" s="1"/>
      <c r="V145" s="22">
        <f>$A145*X$4/'PB_&amp;_MAR 30'!$F$1</f>
        <v>42.299992558368395</v>
      </c>
      <c r="W145" s="1">
        <v>-555.64986994219657</v>
      </c>
      <c r="X145" s="6">
        <f t="shared" si="74"/>
        <v>0.63964297571135964</v>
      </c>
      <c r="Y145" s="24" cm="1">
        <f t="array" ref="Y145">INDEX(V$9:V$400,MATCH(MIN(ABS($A145-V$9:V$400)),ABS($A145-V$9:V$400),0))</f>
        <v>45.104152286040723</v>
      </c>
      <c r="Z145" s="20">
        <f t="shared" si="75"/>
        <v>0.63518063757228249</v>
      </c>
      <c r="AA145" s="1"/>
      <c r="AB145" s="22">
        <f>$A145*AD$4/'PB_&amp;_MAR 30'!$F$1</f>
        <v>43.304865770648377</v>
      </c>
      <c r="AC145" s="1">
        <v>-547.24871387283247</v>
      </c>
      <c r="AD145" s="6">
        <f t="shared" si="76"/>
        <v>0.65332692017656668</v>
      </c>
      <c r="AE145" s="24" cm="1">
        <f t="array" ref="AE145">INDEX(AB$9:AB$400,MATCH(MIN(ABS($A145-AB$9:AB$400)),ABS($A145-AB$9:AB$400),0))</f>
        <v>45.218892987030621</v>
      </c>
      <c r="AF145" s="20">
        <f t="shared" si="77"/>
        <v>0.65054937536946533</v>
      </c>
      <c r="AG145" s="1"/>
      <c r="AH145" s="22">
        <f>$A145*AJ$4/'PB_&amp;_MAR 30'!$F$1</f>
        <v>43.284914530747557</v>
      </c>
      <c r="AI145" s="1">
        <v>-524.13902215799624</v>
      </c>
      <c r="AJ145" s="6">
        <f t="shared" si="78"/>
        <v>0.66781348703925736</v>
      </c>
      <c r="AK145" s="24" cm="1">
        <f t="array" ref="AK145">INDEX(AH$9:AH$400,MATCH(MIN(ABS($A145-AH$9:AH$400)),ABS($A145-AH$9:AH$400),0))</f>
        <v>45.198059924371762</v>
      </c>
      <c r="AL145" s="20">
        <f t="shared" si="79"/>
        <v>0.66471847330008027</v>
      </c>
      <c r="AM145" s="1"/>
      <c r="AN145" s="22">
        <f>$A145*AP$4/'PB_&amp;_MAR 30'!$F$1</f>
        <v>43.117412757218318</v>
      </c>
      <c r="AO145" s="1">
        <v>-578.33173892100206</v>
      </c>
      <c r="AP145" s="6">
        <f t="shared" si="80"/>
        <v>0.63204356732388178</v>
      </c>
      <c r="AQ145" s="24" cm="1">
        <f t="array" ref="AQ145">INDEX(AN$9:AN$400,MATCH(MIN(ABS($A145-AN$9:AN$400)),ABS($A145-AN$9:AN$400),0))</f>
        <v>45.023154757537363</v>
      </c>
      <c r="AR145" s="20">
        <f t="shared" si="81"/>
        <v>0.62855931107229901</v>
      </c>
      <c r="AS145" s="1"/>
      <c r="AT145" s="22">
        <f>$A145*AV$4/'PB_&amp;_MAR 30'!$F$1</f>
        <v>43.969315583804502</v>
      </c>
      <c r="AU145" s="1">
        <v>-604.60927263969177</v>
      </c>
      <c r="AV145" s="6">
        <f t="shared" si="82"/>
        <v>0.62277786923724721</v>
      </c>
      <c r="AW145" s="24" cm="1">
        <f t="array" ref="AW145">INDEX(AT$9:AT$400,MATCH(MIN(ABS($A145-AT$9:AT$400)),ABS($A145-AT$9:AT$400),0))</f>
        <v>45.426861956748297</v>
      </c>
      <c r="AX145" s="20">
        <f t="shared" si="83"/>
        <v>0.62054527910625412</v>
      </c>
      <c r="AY145" s="1"/>
      <c r="AZ145" s="22">
        <f>$A145*BB$4/'PB_&amp;_MAR 30'!$F$1</f>
        <v>44.26950667377757</v>
      </c>
      <c r="BA145" s="1">
        <v>-558.02806840077074</v>
      </c>
      <c r="BB145" s="6">
        <f t="shared" si="84"/>
        <v>0.65420124305929828</v>
      </c>
      <c r="BC145" s="24" cm="1">
        <f t="array" ref="BC145">INDEX(AZ$9:AZ$400,MATCH(MIN(ABS($A145-AZ$9:AZ$400)),ABS($A145-AZ$9:AZ$400),0))</f>
        <v>45.24783831297708</v>
      </c>
      <c r="BD145" s="20">
        <f t="shared" si="85"/>
        <v>0.65259748709726373</v>
      </c>
      <c r="BE145" s="1"/>
      <c r="BF145" s="22">
        <f>$A145*BH$4/'PB_&amp;_MAR 30'!$F$1</f>
        <v>43.008960744352983</v>
      </c>
      <c r="BG145" s="1">
        <v>-549.47856454720625</v>
      </c>
      <c r="BH145" s="6">
        <f t="shared" si="86"/>
        <v>0.64951948974335461</v>
      </c>
      <c r="BI145" s="24" cm="1">
        <f t="array" ref="BI145">INDEX(BF$9:BF$400,MATCH(MIN(ABS($A145-BF$9:BF$400)),ABS($A145-BF$9:BF$400),0))</f>
        <v>45.38514642083657</v>
      </c>
      <c r="BJ145" s="20">
        <f t="shared" si="87"/>
        <v>0.64529467131640383</v>
      </c>
      <c r="BK145" s="1"/>
      <c r="BL145" s="22">
        <f>$A145*BN$4/'PB_&amp;_MAR 30'!$F$1</f>
        <v>44.009271317303124</v>
      </c>
      <c r="BM145" s="1">
        <v>-541.31787090558771</v>
      </c>
      <c r="BN145" s="6">
        <f t="shared" si="88"/>
        <v>0.66257267180156709</v>
      </c>
      <c r="BO145" s="24" cm="1">
        <f t="array" ref="BO145">INDEX(BL$9:BL$400,MATCH(MIN(ABS($A145-BL$9:BL$400)),ABS($A145-BL$9:BL$400),0))</f>
        <v>45.468142189699918</v>
      </c>
      <c r="BP145" s="20">
        <f t="shared" si="89"/>
        <v>0.65899878997070138</v>
      </c>
      <c r="BQ145" s="1"/>
      <c r="BR145" s="22">
        <f>$A145*BT$4/'PB_&amp;_MAR 30'!$F$1</f>
        <v>43.371577192235094</v>
      </c>
      <c r="BS145" s="1">
        <v>-540.01499036608868</v>
      </c>
      <c r="BT145" s="6">
        <f t="shared" si="90"/>
        <v>0.65843554752676448</v>
      </c>
      <c r="BU145" s="24" cm="1">
        <f t="array" ref="BU145">INDEX(BR$9:BR$400,MATCH(MIN(ABS($A145-BR$9:BR$400)),ABS($A145-BR$9:BR$400),0))</f>
        <v>45.28855297973719</v>
      </c>
      <c r="BV145" s="20">
        <f t="shared" si="91"/>
        <v>0.65361996794025334</v>
      </c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22">
        <f t="shared" si="92"/>
        <v>45.234639153036852</v>
      </c>
      <c r="CJ145" s="6">
        <f t="shared" si="93"/>
        <v>0.63927454833045183</v>
      </c>
      <c r="CK145" s="6">
        <f>_xlfn.STDEV.P(H145,N145,T145,Z145,AF145,AL145,AR145,AX145,BD145,BJ145,BP145,BV145)</f>
        <v>1.717000047408878E-2</v>
      </c>
      <c r="CL145" s="1"/>
      <c r="CM145" s="6"/>
      <c r="CN145" s="25">
        <f t="shared" si="94"/>
        <v>45.151622673820896</v>
      </c>
      <c r="CO145" s="6">
        <f t="shared" si="95"/>
        <v>0.62041019574013923</v>
      </c>
      <c r="CP145" s="6">
        <f>_xlfn.STDEV.P(H145,N145,T145)</f>
        <v>1.1614061392791216E-2</v>
      </c>
      <c r="CQ145" s="6"/>
      <c r="CR145" s="25">
        <f t="shared" si="96"/>
        <v>45.173701732481028</v>
      </c>
      <c r="CS145" s="6">
        <f t="shared" si="97"/>
        <v>0.65014949541394262</v>
      </c>
      <c r="CT145" s="6">
        <f>_xlfn.STDEV.P(Z145,AF145,AL145)</f>
        <v>1.2062085581266984E-2</v>
      </c>
      <c r="CU145" s="6"/>
      <c r="CV145" s="25">
        <f t="shared" si="98"/>
        <v>45.232618342420913</v>
      </c>
      <c r="CW145" s="6">
        <f t="shared" si="99"/>
        <v>0.63390069242527225</v>
      </c>
      <c r="CX145" s="6">
        <f>_xlfn.STDEV.P(AR145,AX145,BD145)</f>
        <v>1.3619441382160357E-2</v>
      </c>
      <c r="CY145" s="6"/>
      <c r="CZ145" s="25">
        <f t="shared" si="100"/>
        <v>45.38061386342455</v>
      </c>
      <c r="DA145" s="6">
        <f t="shared" si="101"/>
        <v>0.65263780974245289</v>
      </c>
      <c r="DB145" s="6">
        <f>_xlfn.STDEV.P(BJ145,BP145,BV145)</f>
        <v>5.6376232029048401E-3</v>
      </c>
      <c r="DC145" s="6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</row>
    <row r="146" spans="1:129" x14ac:dyDescent="0.25">
      <c r="A146" s="4">
        <v>45.749722222222225</v>
      </c>
      <c r="B146" s="3">
        <v>0.49972222222222484</v>
      </c>
      <c r="C146" s="1"/>
      <c r="D146" s="22">
        <f>$A146*F$4/'PB_&amp;_MAR 30'!$F$1</f>
        <v>43.620723316172977</v>
      </c>
      <c r="E146" s="1">
        <v>-610.47987475915227</v>
      </c>
      <c r="F146" s="6">
        <f t="shared" si="68"/>
        <v>0.6118313719466526</v>
      </c>
      <c r="G146" s="24" cm="1">
        <f t="array" ref="G146">INDEX(D$9:D$400,MATCH(MIN(ABS($A146-D$9:D$400)),ABS($A146-D$9:D$400),0))</f>
        <v>45.527916611819947</v>
      </c>
      <c r="H146" s="20">
        <f t="shared" si="69"/>
        <v>0.60883871018900937</v>
      </c>
      <c r="I146" s="1"/>
      <c r="J146" s="22">
        <f>$A146*L$4/'PB_&amp;_MAR 30'!$F$1</f>
        <v>44.314528863437744</v>
      </c>
      <c r="K146" s="1">
        <v>-578.14525529865136</v>
      </c>
      <c r="L146" s="6">
        <f t="shared" si="70"/>
        <v>0.63814650358954372</v>
      </c>
      <c r="M146" s="24" cm="1">
        <f t="array" ref="M146">INDEX(J$9:J$400,MATCH(MIN(ABS($A146-J$9:J$400)),ABS($A146-J$9:J$400),0))</f>
        <v>45.76774212151112</v>
      </c>
      <c r="N146" s="20">
        <f t="shared" si="71"/>
        <v>0.63569457086083625</v>
      </c>
      <c r="O146" s="1"/>
      <c r="P146" s="22">
        <f>$A146*R$4/'PB_&amp;_MAR 30'!$F$1</f>
        <v>43.687601789942903</v>
      </c>
      <c r="Q146" s="1">
        <v>-602.90637283237004</v>
      </c>
      <c r="R146" s="6">
        <f t="shared" si="72"/>
        <v>0.61723377110743749</v>
      </c>
      <c r="S146" s="24" cm="1">
        <f t="array" ref="S146">INDEX(P$9:P$400,MATCH(MIN(ABS($A146-P$9:P$400)),ABS($A146-P$9:P$400),0))</f>
        <v>45.597719158532747</v>
      </c>
      <c r="T146" s="20">
        <f t="shared" si="73"/>
        <v>0.6142883882736484</v>
      </c>
      <c r="U146" s="1"/>
      <c r="V146" s="22">
        <f>$A146*X$4/'PB_&amp;_MAR 30'!$F$1</f>
        <v>42.767136122594948</v>
      </c>
      <c r="W146" s="1">
        <v>-556.88255298651256</v>
      </c>
      <c r="X146" s="6">
        <f t="shared" si="74"/>
        <v>0.63884354063943749</v>
      </c>
      <c r="Y146" s="24" cm="1">
        <f t="array" ref="Y146">INDEX(V$9:V$400,MATCH(MIN(ABS($A146-V$9:V$400)),ABS($A146-V$9:V$400),0))</f>
        <v>45.57181518719247</v>
      </c>
      <c r="Z146" s="20">
        <f t="shared" si="75"/>
        <v>0.63443290079076198</v>
      </c>
      <c r="AA146" s="1"/>
      <c r="AB146" s="22">
        <f>$A146*AD$4/'PB_&amp;_MAR 30'!$F$1</f>
        <v>43.783106737630554</v>
      </c>
      <c r="AC146" s="1">
        <v>-548.33092003853574</v>
      </c>
      <c r="AD146" s="6">
        <f t="shared" si="76"/>
        <v>0.65264136032972275</v>
      </c>
      <c r="AE146" s="24" cm="1">
        <f t="array" ref="AE146">INDEX(AB$9:AB$400,MATCH(MIN(ABS($A146-AB$9:AB$400)),ABS($A146-AB$9:AB$400),0))</f>
        <v>45.697399791126188</v>
      </c>
      <c r="AF146" s="20">
        <f t="shared" si="77"/>
        <v>0.64986353783954487</v>
      </c>
      <c r="AG146" s="1"/>
      <c r="AH146" s="22">
        <f>$A146*AJ$4/'PB_&amp;_MAR 30'!$F$1</f>
        <v>43.762935164515611</v>
      </c>
      <c r="AI146" s="1">
        <v>-525.36794797687867</v>
      </c>
      <c r="AJ146" s="6">
        <f t="shared" si="78"/>
        <v>0.6670346238651681</v>
      </c>
      <c r="AK146" s="24" cm="1">
        <f t="array" ref="AK146">INDEX(AH$9:AH$400,MATCH(MIN(ABS($A146-AH$9:AH$400)),ABS($A146-AH$9:AH$400),0))</f>
        <v>45.676346272777813</v>
      </c>
      <c r="AL146" s="20">
        <f t="shared" si="79"/>
        <v>0.66399652170773094</v>
      </c>
      <c r="AM146" s="1"/>
      <c r="AN146" s="22">
        <f>$A146*AP$4/'PB_&amp;_MAR 30'!$F$1</f>
        <v>43.593583570909153</v>
      </c>
      <c r="AO146" s="1">
        <v>-579.6730057803469</v>
      </c>
      <c r="AP146" s="6">
        <f t="shared" si="80"/>
        <v>0.631190202834926</v>
      </c>
      <c r="AQ146" s="24" cm="1">
        <f t="array" ref="AQ146">INDEX(AN$9:AN$400,MATCH(MIN(ABS($A146-AN$9:AN$400)),ABS($A146-AN$9:AN$400),0))</f>
        <v>45.97576107130795</v>
      </c>
      <c r="AR146" s="20">
        <f t="shared" si="81"/>
        <v>0.6267335357760252</v>
      </c>
      <c r="AS146" s="1"/>
      <c r="AT146" s="22">
        <f>$A146*AV$4/'PB_&amp;_MAR 30'!$F$1</f>
        <v>44.454894458790783</v>
      </c>
      <c r="AU146" s="1">
        <v>-605.83913776493262</v>
      </c>
      <c r="AV146" s="6">
        <f t="shared" si="82"/>
        <v>0.62201054335574246</v>
      </c>
      <c r="AW146" s="24" cm="1">
        <f t="array" ref="AW146">INDEX(AT$9:AT$400,MATCH(MIN(ABS($A146-AT$9:AT$400)),ABS($A146-AT$9:AT$400),0))</f>
        <v>45.912710747729562</v>
      </c>
      <c r="AX146" s="20">
        <f t="shared" si="83"/>
        <v>0.61982163297706738</v>
      </c>
      <c r="AY146" s="1"/>
      <c r="AZ146" s="22">
        <f>$A146*BB$4/'PB_&amp;_MAR 30'!$F$1</f>
        <v>44.758400734588662</v>
      </c>
      <c r="BA146" s="1">
        <v>-559.33345375722547</v>
      </c>
      <c r="BB146" s="6">
        <f t="shared" si="84"/>
        <v>0.65339232204053244</v>
      </c>
      <c r="BC146" s="24" cm="1">
        <f t="array" ref="BC146">INDEX(AZ$9:AZ$400,MATCH(MIN(ABS($A146-AZ$9:AZ$400)),ABS($A146-AZ$9:AZ$400),0))</f>
        <v>45.737004132576828</v>
      </c>
      <c r="BD146" s="20">
        <f t="shared" si="85"/>
        <v>0.65181856204642974</v>
      </c>
      <c r="BE146" s="1"/>
      <c r="BF146" s="22">
        <f>$A146*BH$4/'PB_&amp;_MAR 30'!$F$1</f>
        <v>43.483933859018983</v>
      </c>
      <c r="BG146" s="1">
        <v>-550.75721098265899</v>
      </c>
      <c r="BH146" s="6">
        <f t="shared" si="86"/>
        <v>0.64870391533508875</v>
      </c>
      <c r="BI146" s="24" cm="1">
        <f t="array" ref="BI146">INDEX(BF$9:BF$400,MATCH(MIN(ABS($A146-BF$9:BF$400)),ABS($A146-BF$9:BF$400),0))</f>
        <v>45.860119535502569</v>
      </c>
      <c r="BJ146" s="20">
        <f t="shared" si="87"/>
        <v>0.64370610060453992</v>
      </c>
      <c r="BK146" s="1"/>
      <c r="BL146" s="22">
        <f>$A146*BN$4/'PB_&amp;_MAR 30'!$F$1</f>
        <v>44.495291446829391</v>
      </c>
      <c r="BM146" s="1">
        <v>-542.79333333333341</v>
      </c>
      <c r="BN146" s="6">
        <f t="shared" si="88"/>
        <v>0.66165295092847176</v>
      </c>
      <c r="BO146" s="24" cm="1">
        <f t="array" ref="BO146">INDEX(BL$9:BL$400,MATCH(MIN(ABS($A146-BL$9:BL$400)),ABS($A146-BL$9:BL$400),0))</f>
        <v>45.954432480498838</v>
      </c>
      <c r="BP146" s="20">
        <f t="shared" si="89"/>
        <v>0.65734448684182201</v>
      </c>
      <c r="BQ146" s="1"/>
      <c r="BR146" s="22">
        <f>$A146*BT$4/'PB_&amp;_MAR 30'!$F$1</f>
        <v>43.850554892473461</v>
      </c>
      <c r="BS146" s="1">
        <v>-541.79553949903664</v>
      </c>
      <c r="BT146" s="6">
        <f t="shared" si="90"/>
        <v>0.65730933380946621</v>
      </c>
      <c r="BU146" s="24" cm="1">
        <f t="array" ref="BU146">INDEX(BR$9:BR$400,MATCH(MIN(ABS($A146-BR$9:BR$400)),ABS($A146-BR$9:BR$400),0))</f>
        <v>45.767796926612718</v>
      </c>
      <c r="BV146" s="20">
        <f t="shared" si="91"/>
        <v>0.6524684843224261</v>
      </c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22">
        <f t="shared" si="92"/>
        <v>45.75389700309907</v>
      </c>
      <c r="CJ146" s="6">
        <f t="shared" si="93"/>
        <v>0.63825061935248684</v>
      </c>
      <c r="CK146" s="6">
        <f>_xlfn.STDEV.P(H146,N146,T146,Z146,AF146,AL146,AR146,AX146,BD146,BJ146,BP146,BV146)</f>
        <v>1.710485846982094E-2</v>
      </c>
      <c r="CL146" s="1"/>
      <c r="CM146" s="6"/>
      <c r="CN146" s="25">
        <f t="shared" si="94"/>
        <v>45.631125963954609</v>
      </c>
      <c r="CO146" s="6">
        <f t="shared" si="95"/>
        <v>0.61960722310783145</v>
      </c>
      <c r="CP146" s="6">
        <f>_xlfn.STDEV.P(H146,N146,T146)</f>
        <v>1.1590996968944844E-2</v>
      </c>
      <c r="CQ146" s="6"/>
      <c r="CR146" s="25">
        <f t="shared" si="96"/>
        <v>45.648520417032159</v>
      </c>
      <c r="CS146" s="6">
        <f t="shared" si="97"/>
        <v>0.64943098677934596</v>
      </c>
      <c r="CT146" s="6">
        <f>_xlfn.STDEV.P(Z146,AF146,AL146)</f>
        <v>1.207317262212162E-2</v>
      </c>
      <c r="CU146" s="6"/>
      <c r="CV146" s="25">
        <f t="shared" si="98"/>
        <v>45.875158650538111</v>
      </c>
      <c r="CW146" s="6">
        <f t="shared" si="99"/>
        <v>0.63279124359984085</v>
      </c>
      <c r="CX146" s="6">
        <f>_xlfn.STDEV.P(AR146,AX146,BD146)</f>
        <v>1.374706600276313E-2</v>
      </c>
      <c r="CY146" s="6"/>
      <c r="CZ146" s="25">
        <f t="shared" si="100"/>
        <v>45.860782980871384</v>
      </c>
      <c r="DA146" s="6">
        <f t="shared" si="101"/>
        <v>0.65117302392292931</v>
      </c>
      <c r="DB146" s="6">
        <f>_xlfn.STDEV.P(BJ146,BP146,BV146)</f>
        <v>5.6426978195611112E-3</v>
      </c>
      <c r="DC146" s="6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</row>
    <row r="147" spans="1:129" x14ac:dyDescent="0.25">
      <c r="A147" s="4">
        <v>46.25</v>
      </c>
      <c r="B147" s="3">
        <v>0.50027777777777516</v>
      </c>
      <c r="C147" s="1"/>
      <c r="D147" s="22">
        <f>$A147*F$4/'PB_&amp;_MAR 30'!$F$1</f>
        <v>44.097720278464344</v>
      </c>
      <c r="E147" s="1">
        <v>-611.6738583815029</v>
      </c>
      <c r="F147" s="6">
        <f t="shared" si="68"/>
        <v>0.61107218724004964</v>
      </c>
      <c r="G147" s="24" cm="1">
        <f t="array" ref="G147">INDEX(D$9:D$400,MATCH(MIN(ABS($A147-D$9:D$400)),ABS($A147-D$9:D$400),0))</f>
        <v>46.481380834057013</v>
      </c>
      <c r="H147" s="20">
        <f t="shared" si="69"/>
        <v>0.6073156424071362</v>
      </c>
      <c r="I147" s="1"/>
      <c r="J147" s="22">
        <f>$A147*L$4/'PB_&amp;_MAR 30'!$F$1</f>
        <v>44.799112658621993</v>
      </c>
      <c r="K147" s="1">
        <v>-579.54757707129102</v>
      </c>
      <c r="L147" s="6">
        <f t="shared" si="70"/>
        <v>0.63726880887204573</v>
      </c>
      <c r="M147" s="24" cm="1">
        <f t="array" ref="M147">INDEX(J$9:J$400,MATCH(MIN(ABS($A147-J$9:J$400)),ABS($A147-J$9:J$400),0))</f>
        <v>46.252056852955675</v>
      </c>
      <c r="N147" s="20">
        <f t="shared" si="71"/>
        <v>0.63483306297545072</v>
      </c>
      <c r="O147" s="1"/>
      <c r="P147" s="22">
        <f>$A147*R$4/'PB_&amp;_MAR 30'!$F$1</f>
        <v>44.165330075018623</v>
      </c>
      <c r="Q147" s="1">
        <v>-604.22353082851646</v>
      </c>
      <c r="R147" s="6">
        <f t="shared" si="72"/>
        <v>0.61639754906408417</v>
      </c>
      <c r="S147" s="24" cm="1">
        <f t="array" ref="S147">INDEX(P$9:P$400,MATCH(MIN(ABS($A147-P$9:P$400)),ABS($A147-P$9:P$400),0))</f>
        <v>46.074916929133103</v>
      </c>
      <c r="T147" s="20">
        <f t="shared" si="73"/>
        <v>0.61362562048412939</v>
      </c>
      <c r="U147" s="1"/>
      <c r="V147" s="22">
        <f>$A147*X$4/'PB_&amp;_MAR 30'!$F$1</f>
        <v>43.23479902374671</v>
      </c>
      <c r="W147" s="1">
        <v>-558.0223073217727</v>
      </c>
      <c r="X147" s="6">
        <f t="shared" si="74"/>
        <v>0.63810437285970389</v>
      </c>
      <c r="Y147" s="24" cm="1">
        <f t="array" ref="Y147">INDEX(V$9:V$400,MATCH(MIN(ABS($A147-V$9:V$400)),ABS($A147-V$9:V$400),0))</f>
        <v>46.038958751419024</v>
      </c>
      <c r="Z147" s="20">
        <f t="shared" si="75"/>
        <v>0.63374254789324591</v>
      </c>
      <c r="AA147" s="1"/>
      <c r="AB147" s="22">
        <f>$A147*AD$4/'PB_&amp;_MAR 30'!$F$1</f>
        <v>44.261879378839502</v>
      </c>
      <c r="AC147" s="1">
        <v>-549.50004335260121</v>
      </c>
      <c r="AD147" s="6">
        <f t="shared" si="76"/>
        <v>0.65190073989571173</v>
      </c>
      <c r="AE147" s="24" cm="1">
        <f t="array" ref="AE147">INDEX(AB$9:AB$400,MATCH(MIN(ABS($A147-AB$9:AB$400)),ABS($A147-AB$9:AB$400),0))</f>
        <v>46.175640758108365</v>
      </c>
      <c r="AF147" s="20">
        <f t="shared" si="77"/>
        <v>0.64923042042514645</v>
      </c>
      <c r="AG147" s="1"/>
      <c r="AH147" s="22">
        <f>$A147*AJ$4/'PB_&amp;_MAR 30'!$F$1</f>
        <v>44.241487227559666</v>
      </c>
      <c r="AI147" s="1">
        <v>-526.61540944123328</v>
      </c>
      <c r="AJ147" s="6">
        <f t="shared" si="78"/>
        <v>0.6662440132516122</v>
      </c>
      <c r="AK147" s="24" cm="1">
        <f t="array" ref="AK147">INDEX(AH$9:AH$400,MATCH(MIN(ABS($A147-AH$9:AH$400)),ABS($A147-AH$9:AH$400),0))</f>
        <v>46.154366906545867</v>
      </c>
      <c r="AL147" s="20">
        <f t="shared" si="79"/>
        <v>0.66327040294935469</v>
      </c>
      <c r="AM147" s="1"/>
      <c r="AN147" s="22">
        <f>$A147*AP$4/'PB_&amp;_MAR 30'!$F$1</f>
        <v>44.070283757377844</v>
      </c>
      <c r="AO147" s="1">
        <v>-581.04326589595382</v>
      </c>
      <c r="AP147" s="6">
        <f t="shared" si="80"/>
        <v>0.63031839174443016</v>
      </c>
      <c r="AQ147" s="24" cm="1">
        <f t="array" ref="AQ147">INDEX(AN$9:AN$400,MATCH(MIN(ABS($A147-AN$9:AN$400)),ABS($A147-AN$9:AN$400),0))</f>
        <v>46.45246125777664</v>
      </c>
      <c r="AR147" s="20">
        <f t="shared" si="81"/>
        <v>0.62586523073506606</v>
      </c>
      <c r="AS147" s="1"/>
      <c r="AT147" s="22">
        <f>$A147*AV$4/'PB_&amp;_MAR 30'!$F$1</f>
        <v>44.941013165767032</v>
      </c>
      <c r="AU147" s="1">
        <v>-606.9776396917149</v>
      </c>
      <c r="AV147" s="6">
        <f t="shared" si="82"/>
        <v>0.62130021994170803</v>
      </c>
      <c r="AW147" s="24" cm="1">
        <f t="array" ref="AW147">INDEX(AT$9:AT$400,MATCH(MIN(ABS($A147-AT$9:AT$400)),ABS($A147-AT$9:AT$400),0))</f>
        <v>46.398559538710828</v>
      </c>
      <c r="AX147" s="20">
        <f t="shared" si="83"/>
        <v>0.61907778789264944</v>
      </c>
      <c r="AY147" s="1"/>
      <c r="AZ147" s="22">
        <f>$A147*BB$4/'PB_&amp;_MAR 30'!$F$1</f>
        <v>45.24783831297708</v>
      </c>
      <c r="BA147" s="1">
        <v>-560.61610789980739</v>
      </c>
      <c r="BB147" s="6">
        <f t="shared" si="84"/>
        <v>0.65259748709726373</v>
      </c>
      <c r="BC147" s="24" cm="1">
        <f t="array" ref="BC147">INDEX(AZ$9:AZ$400,MATCH(MIN(ABS($A147-AZ$9:AZ$400)),ABS($A147-AZ$9:AZ$400),0))</f>
        <v>46.226169952176583</v>
      </c>
      <c r="BD147" s="20">
        <f t="shared" si="85"/>
        <v>0.65102454200009063</v>
      </c>
      <c r="BE147" s="1"/>
      <c r="BF147" s="22">
        <f>$A147*BH$4/'PB_&amp;_MAR 30'!$F$1</f>
        <v>43.959435014946415</v>
      </c>
      <c r="BG147" s="1">
        <v>-552.07186416184982</v>
      </c>
      <c r="BH147" s="6">
        <f t="shared" si="86"/>
        <v>0.64786537431314195</v>
      </c>
      <c r="BI147" s="24" cm="1">
        <f t="array" ref="BI147">INDEX(BF$9:BF$400,MATCH(MIN(ABS($A147-BF$9:BF$400)),ABS($A147-BF$9:BF$400),0))</f>
        <v>46.335620691430002</v>
      </c>
      <c r="BJ147" s="20">
        <f t="shared" si="87"/>
        <v>0.64322651776894335</v>
      </c>
      <c r="BK147" s="1"/>
      <c r="BL147" s="22">
        <f>$A147*BN$4/'PB_&amp;_MAR 30'!$F$1</f>
        <v>44.981851898900985</v>
      </c>
      <c r="BM147" s="1">
        <v>-544.66599710982666</v>
      </c>
      <c r="BN147" s="6">
        <f t="shared" si="88"/>
        <v>0.66048563691820472</v>
      </c>
      <c r="BO147" s="24" cm="1">
        <f t="array" ref="BO147">INDEX(BL$9:BL$400,MATCH(MIN(ABS($A147-BL$9:BL$400)),ABS($A147-BL$9:BL$400),0))</f>
        <v>46.440722771297771</v>
      </c>
      <c r="BP147" s="20">
        <f t="shared" si="89"/>
        <v>0.65536260975627458</v>
      </c>
      <c r="BQ147" s="1"/>
      <c r="BR147" s="22">
        <f>$A147*BT$4/'PB_&amp;_MAR 30'!$F$1</f>
        <v>44.330065085986149</v>
      </c>
      <c r="BS147" s="1">
        <v>-543.78881021194616</v>
      </c>
      <c r="BT147" s="6">
        <f t="shared" si="90"/>
        <v>0.65604857173464981</v>
      </c>
      <c r="BU147" s="24" cm="1">
        <f t="array" ref="BU147">INDEX(BR$9:BR$400,MATCH(MIN(ABS($A147-BR$9:BR$400)),ABS($A147-BR$9:BR$400),0))</f>
        <v>46.246774626851099</v>
      </c>
      <c r="BV147" s="20">
        <f t="shared" si="91"/>
        <v>0.65128650254878806</v>
      </c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22">
        <f t="shared" si="92"/>
        <v>46.273135822538499</v>
      </c>
      <c r="CJ147" s="6">
        <f t="shared" si="93"/>
        <v>0.63732174065302305</v>
      </c>
      <c r="CK147" s="6">
        <f>_xlfn.STDEV.P(H147,N147,T147,Z147,AF147,AL147,AR147,AX147,BD147,BJ147,BP147,BV147)</f>
        <v>1.7086154315346349E-2</v>
      </c>
      <c r="CL147" s="1"/>
      <c r="CM147" s="6"/>
      <c r="CN147" s="25">
        <f t="shared" si="94"/>
        <v>46.269451538715266</v>
      </c>
      <c r="CO147" s="6">
        <f t="shared" si="95"/>
        <v>0.61859144195557203</v>
      </c>
      <c r="CP147" s="6">
        <f>_xlfn.STDEV.P(H147,N147,T147)</f>
        <v>1.1769923416574863E-2</v>
      </c>
      <c r="CQ147" s="6"/>
      <c r="CR147" s="25">
        <f t="shared" si="96"/>
        <v>46.12298880535775</v>
      </c>
      <c r="CS147" s="6">
        <f t="shared" si="97"/>
        <v>0.64874779042258235</v>
      </c>
      <c r="CT147" s="6">
        <f>_xlfn.STDEV.P(Z147,AF147,AL147)</f>
        <v>1.2059526105757595E-2</v>
      </c>
      <c r="CU147" s="6"/>
      <c r="CV147" s="25">
        <f t="shared" si="98"/>
        <v>46.359063582888012</v>
      </c>
      <c r="CW147" s="6">
        <f t="shared" si="99"/>
        <v>0.63198918687593542</v>
      </c>
      <c r="CX147" s="6">
        <f>_xlfn.STDEV.P(AR147,AX147,BD147)</f>
        <v>1.3742292472795939E-2</v>
      </c>
      <c r="CY147" s="6"/>
      <c r="CZ147" s="25">
        <f t="shared" si="100"/>
        <v>46.341039363192955</v>
      </c>
      <c r="DA147" s="6">
        <f t="shared" si="101"/>
        <v>0.64995854335800196</v>
      </c>
      <c r="DB147" s="6">
        <f>_xlfn.STDEV.P(BJ147,BP147,BV147)</f>
        <v>5.0427366175213647E-3</v>
      </c>
      <c r="DC147" s="6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</row>
    <row r="148" spans="1:129" x14ac:dyDescent="0.25">
      <c r="A148" s="4">
        <v>46.75</v>
      </c>
      <c r="B148" s="3">
        <v>0.5</v>
      </c>
      <c r="C148" s="1"/>
      <c r="D148" s="22">
        <f>$A148*F$4/'PB_&amp;_MAR 30'!$F$1</f>
        <v>44.574452389582881</v>
      </c>
      <c r="E148" s="1">
        <v>-612.88988439306365</v>
      </c>
      <c r="F148" s="6">
        <f t="shared" si="68"/>
        <v>0.61029898706081209</v>
      </c>
      <c r="G148" s="24" cm="1">
        <f t="array" ref="G148">INDEX(D$9:D$400,MATCH(MIN(ABS($A148-D$9:D$400)),ABS($A148-D$9:D$400),0))</f>
        <v>46.957848094002706</v>
      </c>
      <c r="H148" s="20">
        <f t="shared" si="69"/>
        <v>0.60658620076319825</v>
      </c>
      <c r="I148" s="1"/>
      <c r="J148" s="22">
        <f>$A148*L$4/'PB_&amp;_MAR 30'!$F$1</f>
        <v>45.283427390066556</v>
      </c>
      <c r="K148" s="1">
        <v>-580.75339595375726</v>
      </c>
      <c r="L148" s="6">
        <f t="shared" si="70"/>
        <v>0.63651410272396403</v>
      </c>
      <c r="M148" s="24" cm="1">
        <f t="array" ref="M148">INDEX(J$9:J$400,MATCH(MIN(ABS($A148-J$9:J$400)),ABS($A148-J$9:J$400),0))</f>
        <v>46.736102520660552</v>
      </c>
      <c r="N148" s="20">
        <f t="shared" si="71"/>
        <v>0.63436290017152519</v>
      </c>
      <c r="O148" s="1"/>
      <c r="P148" s="22">
        <f>$A148*R$4/'PB_&amp;_MAR 30'!$F$1</f>
        <v>44.642793102856665</v>
      </c>
      <c r="Q148" s="1">
        <v>-605.02325626204242</v>
      </c>
      <c r="R148" s="6">
        <f t="shared" si="72"/>
        <v>0.61588982862500152</v>
      </c>
      <c r="S148" s="24" cm="1">
        <f t="array" ref="S148">INDEX(P$9:P$400,MATCH(MIN(ABS($A148-P$9:P$400)),ABS($A148-P$9:P$400),0))</f>
        <v>46.552645214208823</v>
      </c>
      <c r="T148" s="20">
        <f t="shared" si="73"/>
        <v>0.61304792995869584</v>
      </c>
      <c r="U148" s="1"/>
      <c r="V148" s="22">
        <f>$A148*X$4/'PB_&amp;_MAR 30'!$F$1</f>
        <v>43.702202256435861</v>
      </c>
      <c r="W148" s="1">
        <v>-559.17414739884396</v>
      </c>
      <c r="X148" s="6">
        <f t="shared" si="74"/>
        <v>0.63735736708307522</v>
      </c>
      <c r="Y148" s="24" cm="1">
        <f t="array" ref="Y148">INDEX(V$9:V$400,MATCH(MIN(ABS($A148-V$9:V$400)),ABS($A148-V$9:V$400),0))</f>
        <v>46.974024885259936</v>
      </c>
      <c r="Z148" s="20">
        <f t="shared" si="75"/>
        <v>0.63230583900122705</v>
      </c>
      <c r="AA148" s="1"/>
      <c r="AB148" s="22">
        <f>$A148*AD$4/'PB_&amp;_MAR 30'!$F$1</f>
        <v>44.740386182935055</v>
      </c>
      <c r="AC148" s="1">
        <v>-550.57197976878626</v>
      </c>
      <c r="AD148" s="6">
        <f t="shared" si="76"/>
        <v>0.65122168576665973</v>
      </c>
      <c r="AE148" s="24" cm="1">
        <f t="array" ref="AE148">INDEX(AB$9:AB$400,MATCH(MIN(ABS($A148-AB$9:AB$400)),ABS($A148-AB$9:AB$400),0))</f>
        <v>46.654413399317313</v>
      </c>
      <c r="AF148" s="20">
        <f t="shared" si="77"/>
        <v>0.64861063179841971</v>
      </c>
      <c r="AG148" s="1"/>
      <c r="AH148" s="22">
        <f>$A148*AJ$4/'PB_&amp;_MAR 30'!$F$1</f>
        <v>44.719773575965711</v>
      </c>
      <c r="AI148" s="1">
        <v>-527.80050096339119</v>
      </c>
      <c r="AJ148" s="6">
        <f t="shared" si="78"/>
        <v>0.6654929311843697</v>
      </c>
      <c r="AK148" s="24" cm="1">
        <f t="array" ref="AK148">INDEX(AH$9:AH$400,MATCH(MIN(ABS($A148-AH$9:AH$400)),ABS($A148-AH$9:AH$400),0))</f>
        <v>46.632918969589909</v>
      </c>
      <c r="AL148" s="20">
        <f t="shared" si="79"/>
        <v>0.66251574902551735</v>
      </c>
      <c r="AM148" s="1"/>
      <c r="AN148" s="22">
        <f>$A148*AP$4/'PB_&amp;_MAR 30'!$F$1</f>
        <v>44.546719257457596</v>
      </c>
      <c r="AO148" s="1">
        <v>-582.39442678227374</v>
      </c>
      <c r="AP148" s="6">
        <f t="shared" si="80"/>
        <v>0.62945873230289695</v>
      </c>
      <c r="AQ148" s="24" cm="1">
        <f t="array" ref="AQ148">INDEX(AN$9:AN$400,MATCH(MIN(ABS($A148-AN$9:AN$400)),ABS($A148-AN$9:AN$400),0))</f>
        <v>46.928632071467476</v>
      </c>
      <c r="AR148" s="20">
        <f t="shared" si="81"/>
        <v>0.62497529177480615</v>
      </c>
      <c r="AS148" s="1"/>
      <c r="AT148" s="22">
        <f>$A148*AV$4/'PB_&amp;_MAR 30'!$F$1</f>
        <v>45.426861956748297</v>
      </c>
      <c r="AU148" s="1">
        <v>-608.18765414258201</v>
      </c>
      <c r="AV148" s="6">
        <f t="shared" si="82"/>
        <v>0.62054527910625412</v>
      </c>
      <c r="AW148" s="24" cm="1">
        <f t="array" ref="AW148">INDEX(AT$9:AT$400,MATCH(MIN(ABS($A148-AT$9:AT$400)),ABS($A148-AT$9:AT$400),0))</f>
        <v>46.884138413697102</v>
      </c>
      <c r="AX148" s="20">
        <f t="shared" si="83"/>
        <v>0.61831671313848902</v>
      </c>
      <c r="AY148" s="1"/>
      <c r="AZ148" s="22">
        <f>$A148*BB$4/'PB_&amp;_MAR 30'!$F$1</f>
        <v>45.737004132576828</v>
      </c>
      <c r="BA148" s="1">
        <v>-561.87308766859348</v>
      </c>
      <c r="BB148" s="6">
        <f t="shared" si="84"/>
        <v>0.65181856204642974</v>
      </c>
      <c r="BC148" s="24" cm="1">
        <f t="array" ref="BC148">INDEX(AZ$9:AZ$400,MATCH(MIN(ABS($A148-AZ$9:AZ$400)),ABS($A148-AZ$9:AZ$400),0))</f>
        <v>46.715335771776338</v>
      </c>
      <c r="BD148" s="20">
        <f t="shared" si="85"/>
        <v>0.65023979625690242</v>
      </c>
      <c r="BE148" s="1"/>
      <c r="BF148" s="22">
        <f>$A148*BH$4/'PB_&amp;_MAR 30'!$F$1</f>
        <v>44.434672150243131</v>
      </c>
      <c r="BG148" s="1">
        <v>-553.29145953757234</v>
      </c>
      <c r="BH148" s="6">
        <f t="shared" si="86"/>
        <v>0.64708746515131299</v>
      </c>
      <c r="BI148" s="24" cm="1">
        <f t="array" ref="BI148">INDEX(BF$9:BF$400,MATCH(MIN(ABS($A148-BF$9:BF$400)),ABS($A148-BF$9:BF$400),0))</f>
        <v>46.810593806096009</v>
      </c>
      <c r="BJ148" s="20">
        <f t="shared" si="87"/>
        <v>0.64035984502024623</v>
      </c>
      <c r="BK148" s="1"/>
      <c r="BL148" s="22">
        <f>$A148*BN$4/'PB_&amp;_MAR 30'!$F$1</f>
        <v>45.468142189699918</v>
      </c>
      <c r="BM148" s="1">
        <v>-547.05127167630064</v>
      </c>
      <c r="BN148" s="6">
        <f t="shared" si="88"/>
        <v>0.65899878997070138</v>
      </c>
      <c r="BO148" s="24" cm="1">
        <f t="array" ref="BO148">INDEX(BL$9:BL$400,MATCH(MIN(ABS($A148-BL$9:BL$400)),ABS($A148-BL$9:BL$400),0))</f>
        <v>46.926742900824046</v>
      </c>
      <c r="BP148" s="20">
        <f t="shared" si="89"/>
        <v>0.65375042439422626</v>
      </c>
      <c r="BQ148" s="1"/>
      <c r="BR148" s="22">
        <f>$A148*BT$4/'PB_&amp;_MAR 30'!$F$1</f>
        <v>44.80930903286167</v>
      </c>
      <c r="BS148" s="1">
        <v>-546.38743256262046</v>
      </c>
      <c r="BT148" s="6">
        <f t="shared" si="90"/>
        <v>0.65440491917642907</v>
      </c>
      <c r="BU148" s="24" cm="1">
        <f t="array" ref="BU148">INDEX(BR$9:BR$400,MATCH(MIN(ABS($A148-BR$9:BR$400)),ABS($A148-BR$9:BR$400),0))</f>
        <v>46.726284820363773</v>
      </c>
      <c r="BV148" s="20">
        <f t="shared" si="91"/>
        <v>0.64948017995691243</v>
      </c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22">
        <f t="shared" si="92"/>
        <v>46.791640072271996</v>
      </c>
      <c r="CJ148" s="6">
        <f t="shared" si="93"/>
        <v>0.63621262510501364</v>
      </c>
      <c r="CK148" s="6">
        <f>_xlfn.STDEV.P(H148,N148,T148,Z148,AF148,AL148,AR148,AX148,BD148,BJ148,BP148,BV148)</f>
        <v>1.6888561669403397E-2</v>
      </c>
      <c r="CL148" s="1"/>
      <c r="CM148" s="6"/>
      <c r="CN148" s="25">
        <f t="shared" si="94"/>
        <v>46.748865276290701</v>
      </c>
      <c r="CO148" s="6">
        <f t="shared" si="95"/>
        <v>0.61799901029780635</v>
      </c>
      <c r="CP148" s="6">
        <f>_xlfn.STDEV.P(H148,N148,T148)</f>
        <v>1.1867916270302977E-2</v>
      </c>
      <c r="CQ148" s="6"/>
      <c r="CR148" s="25">
        <f t="shared" si="96"/>
        <v>46.753785751389046</v>
      </c>
      <c r="CS148" s="6">
        <f t="shared" si="97"/>
        <v>0.64781073994172134</v>
      </c>
      <c r="CT148" s="6">
        <f>_xlfn.STDEV.P(Z148,AF148,AL148)</f>
        <v>1.2346106974960113E-2</v>
      </c>
      <c r="CU148" s="6"/>
      <c r="CV148" s="25">
        <f t="shared" si="98"/>
        <v>46.842702085646977</v>
      </c>
      <c r="CW148" s="6">
        <f t="shared" si="99"/>
        <v>0.63117726705673249</v>
      </c>
      <c r="CX148" s="6">
        <f>_xlfn.STDEV.P(AR148,AX148,BD148)</f>
        <v>1.3750616519378374E-2</v>
      </c>
      <c r="CY148" s="6"/>
      <c r="CZ148" s="25">
        <f t="shared" si="100"/>
        <v>46.821207175761266</v>
      </c>
      <c r="DA148" s="6">
        <f t="shared" si="101"/>
        <v>0.64786348312379494</v>
      </c>
      <c r="DB148" s="6">
        <f>_xlfn.STDEV.P(BJ148,BP148,BV148)</f>
        <v>5.5849312428100572E-3</v>
      </c>
      <c r="DC148" s="6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</row>
    <row r="149" spans="1:129" x14ac:dyDescent="0.25">
      <c r="A149" s="4">
        <v>47.25</v>
      </c>
      <c r="B149" s="3">
        <v>0.5</v>
      </c>
      <c r="C149" s="1"/>
      <c r="D149" s="22">
        <f>$A149*F$4/'PB_&amp;_MAR 30'!$F$1</f>
        <v>45.051184500701417</v>
      </c>
      <c r="E149" s="1">
        <v>-614.0514306358383</v>
      </c>
      <c r="F149" s="6">
        <f t="shared" si="68"/>
        <v>0.60956042739632477</v>
      </c>
      <c r="G149" s="24" cm="1">
        <f t="array" ref="G149">INDEX(D$9:D$400,MATCH(MIN(ABS($A149-D$9:D$400)),ABS($A149-D$9:D$400),0))</f>
        <v>47.434845056294087</v>
      </c>
      <c r="H149" s="20">
        <f t="shared" si="69"/>
        <v>0.60586006390400071</v>
      </c>
      <c r="I149" s="1"/>
      <c r="J149" s="22">
        <f>$A149*L$4/'PB_&amp;_MAR 30'!$F$1</f>
        <v>45.76774212151112</v>
      </c>
      <c r="K149" s="1">
        <v>-582.06278901734106</v>
      </c>
      <c r="L149" s="6">
        <f t="shared" si="70"/>
        <v>0.63569457086083625</v>
      </c>
      <c r="M149" s="24" cm="1">
        <f t="array" ref="M149">INDEX(J$9:J$400,MATCH(MIN(ABS($A149-J$9:J$400)),ABS($A149-J$9:J$400),0))</f>
        <v>47.220686315844809</v>
      </c>
      <c r="N149" s="20">
        <f t="shared" si="71"/>
        <v>0.63337981467545468</v>
      </c>
      <c r="O149" s="1"/>
      <c r="P149" s="22">
        <f>$A149*R$4/'PB_&amp;_MAR 30'!$F$1</f>
        <v>45.120256130694706</v>
      </c>
      <c r="Q149" s="1">
        <v>-606.17904142581892</v>
      </c>
      <c r="R149" s="6">
        <f t="shared" si="72"/>
        <v>0.61515605710012877</v>
      </c>
      <c r="S149" s="24" cm="1">
        <f t="array" ref="S149">INDEX(P$9:P$400,MATCH(MIN(ABS($A149-P$9:P$400)),ABS($A149-P$9:P$400),0))</f>
        <v>47.029842984809171</v>
      </c>
      <c r="T149" s="20">
        <f t="shared" si="73"/>
        <v>0.61236683477724052</v>
      </c>
      <c r="U149" s="1"/>
      <c r="V149" s="22">
        <f>$A149*X$4/'PB_&amp;_MAR 30'!$F$1</f>
        <v>44.169605489125018</v>
      </c>
      <c r="W149" s="1">
        <v>-560.3291184971099</v>
      </c>
      <c r="X149" s="6">
        <f t="shared" si="74"/>
        <v>0.63660833073730272</v>
      </c>
      <c r="Y149" s="24" cm="1">
        <f t="array" ref="Y149">INDEX(V$9:V$400,MATCH(MIN(ABS($A149-V$9:V$400)),ABS($A149-V$9:V$400),0))</f>
        <v>47.441428117949094</v>
      </c>
      <c r="Z149" s="20">
        <f t="shared" si="75"/>
        <v>0.63156334108809764</v>
      </c>
      <c r="AA149" s="1"/>
      <c r="AB149" s="22">
        <f>$A149*AD$4/'PB_&amp;_MAR 30'!$F$1</f>
        <v>45.218892987030621</v>
      </c>
      <c r="AC149" s="1">
        <v>-551.63327071290951</v>
      </c>
      <c r="AD149" s="6">
        <f t="shared" si="76"/>
        <v>0.65054937536946533</v>
      </c>
      <c r="AE149" s="24" cm="1">
        <f t="array" ref="AE149">INDEX(AB$9:AB$400,MATCH(MIN(ABS($A149-AB$9:AB$400)),ABS($A149-AB$9:AB$400),0))</f>
        <v>47.132654366299484</v>
      </c>
      <c r="AF149" s="20">
        <f t="shared" si="77"/>
        <v>0.64790345234062041</v>
      </c>
      <c r="AG149" s="1"/>
      <c r="AH149" s="22">
        <f>$A149*AJ$4/'PB_&amp;_MAR 30'!$F$1</f>
        <v>45.198059924371762</v>
      </c>
      <c r="AI149" s="1">
        <v>-529.02247591522166</v>
      </c>
      <c r="AJ149" s="6">
        <f t="shared" si="78"/>
        <v>0.66471847330008027</v>
      </c>
      <c r="AK149" s="24" cm="1">
        <f t="array" ref="AK149">INDEX(AH$9:AH$400,MATCH(MIN(ABS($A149-AH$9:AH$400)),ABS($A149-AH$9:AH$400),0))</f>
        <v>47.110939603357963</v>
      </c>
      <c r="AL149" s="20">
        <f t="shared" si="79"/>
        <v>0.66179042401305088</v>
      </c>
      <c r="AM149" s="1"/>
      <c r="AN149" s="22">
        <f>$A149*AP$4/'PB_&amp;_MAR 30'!$F$1</f>
        <v>45.023154757537363</v>
      </c>
      <c r="AO149" s="1">
        <v>-583.80808285163778</v>
      </c>
      <c r="AP149" s="6">
        <f t="shared" si="80"/>
        <v>0.62855931107229901</v>
      </c>
      <c r="AQ149" s="24" cm="1">
        <f t="array" ref="AQ149">INDEX(AN$9:AN$400,MATCH(MIN(ABS($A149-AN$9:AN$400)),ABS($A149-AN$9:AN$400),0))</f>
        <v>47.405332257936166</v>
      </c>
      <c r="AR149" s="20">
        <f t="shared" si="81"/>
        <v>0.62409551238990857</v>
      </c>
      <c r="AS149" s="1"/>
      <c r="AT149" s="22">
        <f>$A149*AV$4/'PB_&amp;_MAR 30'!$F$1</f>
        <v>45.912710747729562</v>
      </c>
      <c r="AU149" s="1">
        <v>-609.34750963391139</v>
      </c>
      <c r="AV149" s="6">
        <f t="shared" si="82"/>
        <v>0.61982163297706738</v>
      </c>
      <c r="AW149" s="24" cm="1">
        <f t="array" ref="AW149">INDEX(AT$9:AT$400,MATCH(MIN(ABS($A149-AT$9:AT$400)),ABS($A149-AT$9:AT$400),0))</f>
        <v>47.370257120673358</v>
      </c>
      <c r="AX149" s="20">
        <f t="shared" si="83"/>
        <v>0.6175861907692235</v>
      </c>
      <c r="AY149" s="1"/>
      <c r="AZ149" s="22">
        <f>$A149*BB$4/'PB_&amp;_MAR 30'!$F$1</f>
        <v>46.226169952176583</v>
      </c>
      <c r="BA149" s="1">
        <v>-563.15442678227362</v>
      </c>
      <c r="BB149" s="6">
        <f t="shared" si="84"/>
        <v>0.65102454200009063</v>
      </c>
      <c r="BC149" s="24" cm="1">
        <f t="array" ref="BC149">INDEX(AZ$9:AZ$400,MATCH(MIN(ABS($A149-AZ$9:AZ$400)),ABS($A149-AZ$9:AZ$400),0))</f>
        <v>47.20422983258743</v>
      </c>
      <c r="BD149" s="20">
        <f t="shared" si="85"/>
        <v>0.64950212051255174</v>
      </c>
      <c r="BE149" s="1"/>
      <c r="BF149" s="22">
        <f>$A149*BH$4/'PB_&amp;_MAR 30'!$F$1</f>
        <v>44.909909285539854</v>
      </c>
      <c r="BG149" s="1">
        <v>-554.62546242774567</v>
      </c>
      <c r="BH149" s="6">
        <f t="shared" si="86"/>
        <v>0.64623658207088375</v>
      </c>
      <c r="BI149" s="24" cm="1">
        <f t="array" ref="BI149">INDEX(BF$9:BF$400,MATCH(MIN(ABS($A149-BF$9:BF$400)),ABS($A149-BF$9:BF$400),0))</f>
        <v>47.286094962023441</v>
      </c>
      <c r="BJ149" s="20">
        <f t="shared" si="87"/>
        <v>0.638142308629017</v>
      </c>
      <c r="BK149" s="1"/>
      <c r="BL149" s="22">
        <f>$A149*BN$4/'PB_&amp;_MAR 30'!$F$1</f>
        <v>45.954432480498838</v>
      </c>
      <c r="BM149" s="1">
        <v>-549.70518786127172</v>
      </c>
      <c r="BN149" s="6">
        <f t="shared" si="88"/>
        <v>0.65734448684182201</v>
      </c>
      <c r="BO149" s="24" cm="1">
        <f t="array" ref="BO149">INDEX(BL$9:BL$400,MATCH(MIN(ABS($A149-BL$9:BL$400)),ABS($A149-BL$9:BL$400),0))</f>
        <v>47.413303352895632</v>
      </c>
      <c r="BP149" s="20">
        <f t="shared" si="89"/>
        <v>0.65220615832252615</v>
      </c>
      <c r="BQ149" s="1"/>
      <c r="BR149" s="22">
        <f>$A149*BT$4/'PB_&amp;_MAR 30'!$F$1</f>
        <v>45.28855297973719</v>
      </c>
      <c r="BS149" s="1">
        <v>-547.62844412331413</v>
      </c>
      <c r="BT149" s="6">
        <f t="shared" si="90"/>
        <v>0.65361996794025334</v>
      </c>
      <c r="BU149" s="24" cm="1">
        <f t="array" ref="BU149">INDEX(BR$9:BR$400,MATCH(MIN(ABS($A149-BR$9:BR$400)),ABS($A149-BR$9:BR$400),0))</f>
        <v>47.205262520602147</v>
      </c>
      <c r="BV149" s="20">
        <f t="shared" si="91"/>
        <v>0.64778468053381344</v>
      </c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22">
        <f t="shared" si="92"/>
        <v>47.27123970760605</v>
      </c>
      <c r="CJ149" s="6">
        <f t="shared" si="93"/>
        <v>0.6351817418296255</v>
      </c>
      <c r="CK149" s="6">
        <f>_xlfn.STDEV.P(H149,N149,T149,Z149,AF149,AL149,AR149,AX149,BD149,BJ149,BP149,BV149)</f>
        <v>1.6736923637208436E-2</v>
      </c>
      <c r="CL149" s="1"/>
      <c r="CM149" s="6"/>
      <c r="CN149" s="25">
        <f t="shared" si="94"/>
        <v>47.228458118982694</v>
      </c>
      <c r="CO149" s="6">
        <f t="shared" si="95"/>
        <v>0.61720223778556527</v>
      </c>
      <c r="CP149" s="6">
        <f>_xlfn.STDEV.P(H149,N149,T149)</f>
        <v>1.1743651116537326E-2</v>
      </c>
      <c r="CQ149" s="6"/>
      <c r="CR149" s="25">
        <f t="shared" si="96"/>
        <v>47.228340695868845</v>
      </c>
      <c r="CS149" s="6">
        <f t="shared" si="97"/>
        <v>0.64708573914725631</v>
      </c>
      <c r="CT149" s="6">
        <f>_xlfn.STDEV.P(Z149,AF149,AL149)</f>
        <v>1.2353693825139947E-2</v>
      </c>
      <c r="CU149" s="6"/>
      <c r="CV149" s="25">
        <f t="shared" si="98"/>
        <v>47.32660640373232</v>
      </c>
      <c r="CW149" s="6">
        <f t="shared" si="99"/>
        <v>0.63039460789056123</v>
      </c>
      <c r="CX149" s="6">
        <f>_xlfn.STDEV.P(AR149,AX149,BD149)</f>
        <v>1.3769909124367848E-2</v>
      </c>
      <c r="CY149" s="6"/>
      <c r="CZ149" s="25">
        <f t="shared" si="100"/>
        <v>47.301553611840404</v>
      </c>
      <c r="DA149" s="6">
        <f t="shared" si="101"/>
        <v>0.64604438249511886</v>
      </c>
      <c r="DB149" s="6">
        <f>_xlfn.STDEV.P(BJ149,BP149,BV149)</f>
        <v>5.8719357965391922E-3</v>
      </c>
      <c r="DC149" s="6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</row>
    <row r="150" spans="1:129" x14ac:dyDescent="0.25">
      <c r="A150" s="4">
        <v>47.75</v>
      </c>
      <c r="B150" s="3">
        <v>0.5</v>
      </c>
      <c r="C150" s="1"/>
      <c r="D150" s="22">
        <f>$A150*F$4/'PB_&amp;_MAR 30'!$F$1</f>
        <v>45.527916611819947</v>
      </c>
      <c r="E150" s="1">
        <v>-615.18648843930646</v>
      </c>
      <c r="F150" s="6">
        <f t="shared" si="68"/>
        <v>0.60883871018900937</v>
      </c>
      <c r="G150" s="24" cm="1">
        <f t="array" ref="G150">INDEX(D$9:D$400,MATCH(MIN(ABS($A150-D$9:D$400)),ABS($A150-D$9:D$400),0))</f>
        <v>47.911577167412617</v>
      </c>
      <c r="H150" s="20">
        <f t="shared" si="69"/>
        <v>0.60513830688000159</v>
      </c>
      <c r="I150" s="1"/>
      <c r="J150" s="22">
        <f>$A150*L$4/'PB_&amp;_MAR 30'!$F$1</f>
        <v>46.252056852955675</v>
      </c>
      <c r="K150" s="1">
        <v>-583.43924855491332</v>
      </c>
      <c r="L150" s="6">
        <f t="shared" si="70"/>
        <v>0.63483306297545072</v>
      </c>
      <c r="M150" s="24" cm="1">
        <f t="array" ref="M150">INDEX(J$9:J$400,MATCH(MIN(ABS($A150-J$9:J$400)),ABS($A150-J$9:J$400),0))</f>
        <v>47.704731983549671</v>
      </c>
      <c r="N150" s="20">
        <f t="shared" si="71"/>
        <v>0.63264639048823756</v>
      </c>
      <c r="O150" s="1"/>
      <c r="P150" s="22">
        <f>$A150*R$4/'PB_&amp;_MAR 30'!$F$1</f>
        <v>45.597719158532747</v>
      </c>
      <c r="Q150" s="1">
        <v>-607.54573217726397</v>
      </c>
      <c r="R150" s="6">
        <f t="shared" si="72"/>
        <v>0.6142883882736484</v>
      </c>
      <c r="S150" s="24" cm="1">
        <f t="array" ref="S150">INDEX(P$9:P$400,MATCH(MIN(ABS($A150-P$9:P$400)),ABS($A150-P$9:P$400),0))</f>
        <v>47.985034297722947</v>
      </c>
      <c r="T150" s="20">
        <f t="shared" si="73"/>
        <v>0.61125061312129148</v>
      </c>
      <c r="U150" s="1"/>
      <c r="V150" s="22">
        <f>$A150*X$4/'PB_&amp;_MAR 30'!$F$1</f>
        <v>44.637008721814169</v>
      </c>
      <c r="W150" s="1">
        <v>-561.44150770712918</v>
      </c>
      <c r="X150" s="6">
        <f t="shared" si="74"/>
        <v>0.63588691013188614</v>
      </c>
      <c r="Y150" s="24" cm="1">
        <f t="array" ref="Y150">INDEX(V$9:V$400,MATCH(MIN(ABS($A150-V$9:V$400)),ABS($A150-V$9:V$400),0))</f>
        <v>47.908831350638245</v>
      </c>
      <c r="Z150" s="20">
        <f t="shared" si="75"/>
        <v>0.63089313143648829</v>
      </c>
      <c r="AA150" s="1"/>
      <c r="AB150" s="22">
        <f>$A150*AD$4/'PB_&amp;_MAR 30'!$F$1</f>
        <v>45.697399791126188</v>
      </c>
      <c r="AC150" s="1">
        <v>-552.71591522157996</v>
      </c>
      <c r="AD150" s="6">
        <f t="shared" si="76"/>
        <v>0.64986353783954487</v>
      </c>
      <c r="AE150" s="24" cm="1">
        <f t="array" ref="AE150">INDEX(AB$9:AB$400,MATCH(MIN(ABS($A150-AB$9:AB$400)),ABS($A150-AB$9:AB$400),0))</f>
        <v>47.611427007508432</v>
      </c>
      <c r="AF150" s="20">
        <f t="shared" si="77"/>
        <v>0.64721936024718063</v>
      </c>
      <c r="AG150" s="1"/>
      <c r="AH150" s="22">
        <f>$A150*AJ$4/'PB_&amp;_MAR 30'!$F$1</f>
        <v>45.676346272777813</v>
      </c>
      <c r="AI150" s="1">
        <v>-530.16160404624281</v>
      </c>
      <c r="AJ150" s="6">
        <f t="shared" si="78"/>
        <v>0.66399652170773094</v>
      </c>
      <c r="AK150" s="24" cm="1">
        <f t="array" ref="AK150">INDEX(AH$9:AH$400,MATCH(MIN(ABS($A150-AH$9:AH$400)),ABS($A150-AH$9:AH$400),0))</f>
        <v>47.589491666402019</v>
      </c>
      <c r="AL150" s="20">
        <f t="shared" si="79"/>
        <v>0.66105684404312148</v>
      </c>
      <c r="AM150" s="1"/>
      <c r="AN150" s="22">
        <f>$A150*AP$4/'PB_&amp;_MAR 30'!$F$1</f>
        <v>45.499590257617122</v>
      </c>
      <c r="AO150" s="1">
        <v>-585.20833815028914</v>
      </c>
      <c r="AP150" s="6">
        <f t="shared" si="80"/>
        <v>0.62766841591671096</v>
      </c>
      <c r="AQ150" s="24" cm="1">
        <f t="array" ref="AQ150">INDEX(AN$9:AN$400,MATCH(MIN(ABS($A150-AN$9:AN$400)),ABS($A150-AN$9:AN$400),0))</f>
        <v>47.881767758015918</v>
      </c>
      <c r="AR150" s="20">
        <f t="shared" si="81"/>
        <v>0.62325206842748293</v>
      </c>
      <c r="AS150" s="1"/>
      <c r="AT150" s="22">
        <f>$A150*AV$4/'PB_&amp;_MAR 30'!$F$1</f>
        <v>46.398559538710828</v>
      </c>
      <c r="AU150" s="1">
        <v>-610.53973988439316</v>
      </c>
      <c r="AV150" s="6">
        <f t="shared" si="82"/>
        <v>0.61907778789264944</v>
      </c>
      <c r="AW150" s="24" cm="1">
        <f t="array" ref="AW150">INDEX(AT$9:AT$400,MATCH(MIN(ABS($A150-AT$9:AT$400)),ABS($A150-AT$9:AT$400),0))</f>
        <v>47.855835995659632</v>
      </c>
      <c r="AX150" s="20">
        <f t="shared" si="83"/>
        <v>0.61688446265528729</v>
      </c>
      <c r="AY150" s="1"/>
      <c r="AZ150" s="22">
        <f>$A150*BB$4/'PB_&amp;_MAR 30'!$F$1</f>
        <v>46.715335771776338</v>
      </c>
      <c r="BA150" s="1">
        <v>-564.42079961464367</v>
      </c>
      <c r="BB150" s="6">
        <f t="shared" si="84"/>
        <v>0.65023979625690242</v>
      </c>
      <c r="BC150" s="24" cm="1">
        <f t="array" ref="BC150">INDEX(AZ$9:AZ$400,MATCH(MIN(ABS($A150-AZ$9:AZ$400)),ABS($A150-AZ$9:AZ$400),0))</f>
        <v>47.693667410975841</v>
      </c>
      <c r="BD150" s="20">
        <f t="shared" si="85"/>
        <v>0.64873615620335978</v>
      </c>
      <c r="BE150" s="1"/>
      <c r="BF150" s="22">
        <f>$A150*BH$4/'PB_&amp;_MAR 30'!$F$1</f>
        <v>45.38514642083657</v>
      </c>
      <c r="BG150" s="1">
        <v>-556.10217726396922</v>
      </c>
      <c r="BH150" s="6">
        <f t="shared" si="86"/>
        <v>0.64529467131640383</v>
      </c>
      <c r="BI150" s="24" cm="1">
        <f t="array" ref="BI150">INDEX(BF$9:BF$400,MATCH(MIN(ABS($A150-BF$9:BF$400)),ABS($A150-BF$9:BF$400),0))</f>
        <v>47.761332097320157</v>
      </c>
      <c r="BJ150" s="20">
        <f t="shared" si="87"/>
        <v>0.63605686022290631</v>
      </c>
      <c r="BK150" s="1"/>
      <c r="BL150" s="22">
        <f>$A150*BN$4/'PB_&amp;_MAR 30'!$F$1</f>
        <v>46.440722771297771</v>
      </c>
      <c r="BM150" s="1">
        <v>-552.88461464354532</v>
      </c>
      <c r="BN150" s="6">
        <f t="shared" si="88"/>
        <v>0.65536260975627458</v>
      </c>
      <c r="BO150" s="24" cm="1">
        <f t="array" ref="BO150">INDEX(BL$9:BL$400,MATCH(MIN(ABS($A150-BL$9:BL$400)),ABS($A150-BL$9:BL$400),0))</f>
        <v>47.899323482421899</v>
      </c>
      <c r="BP150" s="20">
        <f t="shared" si="89"/>
        <v>0.65063901828292714</v>
      </c>
      <c r="BQ150" s="1"/>
      <c r="BR150" s="22">
        <f>$A150*BT$4/'PB_&amp;_MAR 30'!$F$1</f>
        <v>45.767796926612718</v>
      </c>
      <c r="BS150" s="1">
        <v>-549.44894508670529</v>
      </c>
      <c r="BT150" s="6">
        <f t="shared" si="90"/>
        <v>0.6524684843224261</v>
      </c>
      <c r="BU150" s="24" cm="1">
        <f t="array" ref="BU150">INDEX(BR$9:BR$400,MATCH(MIN(ABS($A150-BR$9:BR$400)),ABS($A150-BR$9:BR$400),0))</f>
        <v>47.684772714114828</v>
      </c>
      <c r="BV150" s="20">
        <f t="shared" si="91"/>
        <v>0.64603258128648933</v>
      </c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22">
        <f t="shared" si="92"/>
        <v>47.790649410978517</v>
      </c>
      <c r="CJ150" s="6">
        <f t="shared" si="93"/>
        <v>0.63415048277456443</v>
      </c>
      <c r="CK150" s="6">
        <f>_xlfn.STDEV.P(H150,N150,T150,Z150,AF150,AL150,AR150,AX150,BD150,BJ150,BP150,BV150)</f>
        <v>1.6633435066586908E-2</v>
      </c>
      <c r="CL150" s="1"/>
      <c r="CM150" s="6"/>
      <c r="CN150" s="25">
        <f t="shared" si="94"/>
        <v>47.867114482895069</v>
      </c>
      <c r="CO150" s="6">
        <f t="shared" si="95"/>
        <v>0.61634510349651028</v>
      </c>
      <c r="CP150" s="6">
        <f>_xlfn.STDEV.P(H150,N150,T150)</f>
        <v>1.1793756542815991E-2</v>
      </c>
      <c r="CQ150" s="6"/>
      <c r="CR150" s="25">
        <f t="shared" si="96"/>
        <v>47.703250008182899</v>
      </c>
      <c r="CS150" s="6">
        <f t="shared" si="97"/>
        <v>0.64638977857559687</v>
      </c>
      <c r="CT150" s="6">
        <f>_xlfn.STDEV.P(Z150,AF150,AL150)</f>
        <v>1.2328247884871597E-2</v>
      </c>
      <c r="CU150" s="6"/>
      <c r="CV150" s="25">
        <f t="shared" si="98"/>
        <v>47.810423721550471</v>
      </c>
      <c r="CW150" s="6">
        <f t="shared" si="99"/>
        <v>0.62962422909537674</v>
      </c>
      <c r="CX150" s="6">
        <f>_xlfn.STDEV.P(AR150,AX150,BD150)</f>
        <v>1.3761926201254668E-2</v>
      </c>
      <c r="CY150" s="6"/>
      <c r="CZ150" s="25">
        <f t="shared" si="100"/>
        <v>47.78180943128563</v>
      </c>
      <c r="DA150" s="6">
        <f t="shared" si="101"/>
        <v>0.64424281993077426</v>
      </c>
      <c r="DB150" s="6">
        <f>_xlfn.STDEV.P(BJ150,BP150,BV150)</f>
        <v>6.0861738229457934E-3</v>
      </c>
      <c r="DC150" s="6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</row>
    <row r="151" spans="1:129" x14ac:dyDescent="0.25">
      <c r="A151" s="4">
        <v>48.249722222222225</v>
      </c>
      <c r="B151" s="3">
        <v>0.49972222222222484</v>
      </c>
      <c r="C151" s="1"/>
      <c r="D151" s="22">
        <f>$A151*F$4/'PB_&amp;_MAR 30'!$F$1</f>
        <v>46.00438387176564</v>
      </c>
      <c r="E151" s="1">
        <v>-616.3954383429674</v>
      </c>
      <c r="F151" s="6">
        <f t="shared" si="68"/>
        <v>0.60807000929502086</v>
      </c>
      <c r="G151" s="24" cm="1">
        <f t="array" ref="G151">INDEX(D$9:D$400,MATCH(MIN(ABS($A151-D$9:D$400)),ABS($A151-D$9:D$400),0))</f>
        <v>48.388309278531153</v>
      </c>
      <c r="H151" s="20">
        <f t="shared" si="69"/>
        <v>0.60441169222060065</v>
      </c>
      <c r="I151" s="1"/>
      <c r="J151" s="22">
        <f>$A151*L$4/'PB_&amp;_MAR 30'!$F$1</f>
        <v>46.736102520660552</v>
      </c>
      <c r="K151" s="1">
        <v>-584.19044315992301</v>
      </c>
      <c r="L151" s="6">
        <f t="shared" si="70"/>
        <v>0.63436290017152519</v>
      </c>
      <c r="M151" s="24" cm="1">
        <f t="array" ref="M151">INDEX(J$9:J$400,MATCH(MIN(ABS($A151-J$9:J$400)),ABS($A151-J$9:J$400),0))</f>
        <v>48.189315778733928</v>
      </c>
      <c r="N151" s="20">
        <f t="shared" si="71"/>
        <v>0.63185002186428274</v>
      </c>
      <c r="O151" s="1"/>
      <c r="P151" s="22">
        <f>$A151*R$4/'PB_&amp;_MAR 30'!$F$1</f>
        <v>46.074916929133103</v>
      </c>
      <c r="Q151" s="1">
        <v>-608.58967726396918</v>
      </c>
      <c r="R151" s="6">
        <f t="shared" si="72"/>
        <v>0.61362562048412939</v>
      </c>
      <c r="S151" s="24" cm="1">
        <f t="array" ref="S151">INDEX(P$9:P$400,MATCH(MIN(ABS($A151-P$9:P$400)),ABS($A151-P$9:P$400),0))</f>
        <v>48.462497325560975</v>
      </c>
      <c r="T151" s="20">
        <f t="shared" si="73"/>
        <v>0.61041777031506306</v>
      </c>
      <c r="U151" s="1"/>
      <c r="V151" s="22">
        <f>$A151*X$4/'PB_&amp;_MAR 30'!$F$1</f>
        <v>45.104152286040723</v>
      </c>
      <c r="W151" s="1">
        <v>-562.53053949903665</v>
      </c>
      <c r="X151" s="6">
        <f t="shared" si="74"/>
        <v>0.63518063757228249</v>
      </c>
      <c r="Y151" s="24" cm="1">
        <f t="array" ref="Y151">INDEX(V$9:V$400,MATCH(MIN(ABS($A151-V$9:V$400)),ABS($A151-V$9:V$400),0))</f>
        <v>48.376234583327395</v>
      </c>
      <c r="Z151" s="20">
        <f t="shared" si="75"/>
        <v>0.63019441259409958</v>
      </c>
      <c r="AA151" s="1"/>
      <c r="AB151" s="22">
        <f>$A151*AD$4/'PB_&amp;_MAR 30'!$F$1</f>
        <v>46.175640758108365</v>
      </c>
      <c r="AC151" s="1">
        <v>-553.71533718689795</v>
      </c>
      <c r="AD151" s="6">
        <f t="shared" si="76"/>
        <v>0.64923042042514645</v>
      </c>
      <c r="AE151" s="24" cm="1">
        <f t="array" ref="AE151">INDEX(AB$9:AB$400,MATCH(MIN(ABS($A151-AB$9:AB$400)),ABS($A151-AB$9:AB$400),0))</f>
        <v>48.089933811603998</v>
      </c>
      <c r="AF151" s="20">
        <f t="shared" si="77"/>
        <v>0.64656505958094723</v>
      </c>
      <c r="AG151" s="1"/>
      <c r="AH151" s="22">
        <f>$A151*AJ$4/'PB_&amp;_MAR 30'!$F$1</f>
        <v>46.154366906545867</v>
      </c>
      <c r="AI151" s="1">
        <v>-531.30730732177267</v>
      </c>
      <c r="AJ151" s="6">
        <f t="shared" si="78"/>
        <v>0.66327040294935469</v>
      </c>
      <c r="AK151" s="24" cm="1">
        <f t="array" ref="AK151">INDEX(AH$9:AH$400,MATCH(MIN(ABS($A151-AH$9:AH$400)),ABS($A151-AH$9:AH$400),0))</f>
        <v>48.06777801480807</v>
      </c>
      <c r="AL151" s="20">
        <f t="shared" si="79"/>
        <v>0.66034632239187474</v>
      </c>
      <c r="AM151" s="1"/>
      <c r="AN151" s="22">
        <f>$A151*AP$4/'PB_&amp;_MAR 30'!$F$1</f>
        <v>45.97576107130795</v>
      </c>
      <c r="AO151" s="1">
        <v>-586.67772639691725</v>
      </c>
      <c r="AP151" s="6">
        <f t="shared" si="80"/>
        <v>0.6267335357760252</v>
      </c>
      <c r="AQ151" s="24" cm="1">
        <f t="array" ref="AQ151">INDEX(AN$9:AN$400,MATCH(MIN(ABS($A151-AN$9:AN$400)),ABS($A151-AN$9:AN$400),0))</f>
        <v>48.358203258095685</v>
      </c>
      <c r="AR151" s="20">
        <f t="shared" si="81"/>
        <v>0.62243173251882244</v>
      </c>
      <c r="AS151" s="1"/>
      <c r="AT151" s="22">
        <f>$A151*AV$4/'PB_&amp;_MAR 30'!$F$1</f>
        <v>46.884138413697102</v>
      </c>
      <c r="AU151" s="1">
        <v>-611.75958574181118</v>
      </c>
      <c r="AV151" s="6">
        <f t="shared" si="82"/>
        <v>0.61831671313848902</v>
      </c>
      <c r="AW151" s="24" cm="1">
        <f t="array" ref="AW151">INDEX(AT$9:AT$400,MATCH(MIN(ABS($A151-AT$9:AT$400)),ABS($A151-AT$9:AT$400),0))</f>
        <v>48.341954702635888</v>
      </c>
      <c r="AX151" s="20">
        <f t="shared" si="83"/>
        <v>0.6160946717848893</v>
      </c>
      <c r="AY151" s="1"/>
      <c r="AZ151" s="22">
        <f>$A151*BB$4/'PB_&amp;_MAR 30'!$F$1</f>
        <v>47.20422983258743</v>
      </c>
      <c r="BA151" s="1">
        <v>-565.61121387283242</v>
      </c>
      <c r="BB151" s="6">
        <f t="shared" si="84"/>
        <v>0.64950212051255174</v>
      </c>
      <c r="BC151" s="24" cm="1">
        <f t="array" ref="BC151">INDEX(AZ$9:AZ$400,MATCH(MIN(ABS($A151-AZ$9:AZ$400)),ABS($A151-AZ$9:AZ$400),0))</f>
        <v>48.182561471786933</v>
      </c>
      <c r="BD151" s="20">
        <f t="shared" si="85"/>
        <v>0.64796456522489199</v>
      </c>
      <c r="BE151" s="1"/>
      <c r="BF151" s="22">
        <f>$A151*BH$4/'PB_&amp;_MAR 30'!$F$1</f>
        <v>45.860119535502569</v>
      </c>
      <c r="BG151" s="1">
        <v>-558.59271676300591</v>
      </c>
      <c r="BH151" s="6">
        <f t="shared" si="86"/>
        <v>0.64370610060453992</v>
      </c>
      <c r="BI151" s="24" cm="1">
        <f t="array" ref="BI151">INDEX(BF$9:BF$400,MATCH(MIN(ABS($A151-BF$9:BF$400)),ABS($A151-BF$9:BF$400),0))</f>
        <v>48.236569232616873</v>
      </c>
      <c r="BJ151" s="20">
        <f t="shared" si="87"/>
        <v>0.63424709106484156</v>
      </c>
      <c r="BK151" s="1"/>
      <c r="BL151" s="22">
        <f>$A151*BN$4/'PB_&amp;_MAR 30'!$F$1</f>
        <v>46.926742900824046</v>
      </c>
      <c r="BM151" s="1">
        <v>-555.47096339113682</v>
      </c>
      <c r="BN151" s="6">
        <f t="shared" si="88"/>
        <v>0.65375042439422626</v>
      </c>
      <c r="BO151" s="24" cm="1">
        <f t="array" ref="BO151">INDEX(BL$9:BL$400,MATCH(MIN(ABS($A151-BL$9:BL$400)),ABS($A151-BL$9:BL$400),0))</f>
        <v>48.385883934493492</v>
      </c>
      <c r="BP151" s="20">
        <f t="shared" si="89"/>
        <v>0.64908678925994479</v>
      </c>
      <c r="BQ151" s="1"/>
      <c r="BR151" s="22">
        <f>$A151*BT$4/'PB_&amp;_MAR 30'!$F$1</f>
        <v>46.246774626851099</v>
      </c>
      <c r="BS151" s="1">
        <v>-551.3176637764933</v>
      </c>
      <c r="BT151" s="6">
        <f t="shared" si="90"/>
        <v>0.65128650254878806</v>
      </c>
      <c r="BU151" s="24" cm="1">
        <f t="array" ref="BU151">INDEX(BR$9:BR$400,MATCH(MIN(ABS($A151-BR$9:BR$400)),ABS($A151-BR$9:BR$400),0))</f>
        <v>48.164016660990356</v>
      </c>
      <c r="BV151" s="20">
        <f t="shared" si="91"/>
        <v>0.64437684828992803</v>
      </c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22">
        <f t="shared" si="92"/>
        <v>48.27027150443206</v>
      </c>
      <c r="CJ151" s="6">
        <f t="shared" si="93"/>
        <v>0.63316558142584889</v>
      </c>
      <c r="CK151" s="6">
        <f>_xlfn.STDEV.P(H151,N151,T151,Z151,AF151,AL151,AR151,AX151,BD151,BJ151,BP151,BV151)</f>
        <v>1.6530614796854835E-2</v>
      </c>
      <c r="CL151" s="1"/>
      <c r="CM151" s="6"/>
      <c r="CN151" s="25">
        <f t="shared" si="94"/>
        <v>48.346707460942014</v>
      </c>
      <c r="CO151" s="6">
        <f t="shared" si="95"/>
        <v>0.61555982813331556</v>
      </c>
      <c r="CP151" s="6">
        <f>_xlfn.STDEV.P(H151,N151,T151)</f>
        <v>1.1776984683795452E-2</v>
      </c>
      <c r="CQ151" s="6"/>
      <c r="CR151" s="25">
        <f t="shared" si="96"/>
        <v>48.177982136579828</v>
      </c>
      <c r="CS151" s="6">
        <f t="shared" si="97"/>
        <v>0.64570193152230715</v>
      </c>
      <c r="CT151" s="6">
        <f>_xlfn.STDEV.P(Z151,AF151,AL151)</f>
        <v>1.2324586771909802E-2</v>
      </c>
      <c r="CU151" s="6"/>
      <c r="CV151" s="25">
        <f t="shared" si="98"/>
        <v>48.294239810839507</v>
      </c>
      <c r="CW151" s="6">
        <f t="shared" si="99"/>
        <v>0.62883032317620124</v>
      </c>
      <c r="CX151" s="6">
        <f>_xlfn.STDEV.P(AR151,AX151,BD151)</f>
        <v>1.3775074077714984E-2</v>
      </c>
      <c r="CY151" s="6"/>
      <c r="CZ151" s="25">
        <f t="shared" si="100"/>
        <v>48.262156609366912</v>
      </c>
      <c r="DA151" s="6">
        <f t="shared" si="101"/>
        <v>0.64257024287157138</v>
      </c>
      <c r="DB151" s="6">
        <f>_xlfn.STDEV.P(BJ151,BP151,BV151)</f>
        <v>6.1915010556764533E-3</v>
      </c>
      <c r="DC151" s="6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</row>
    <row r="152" spans="1:129" x14ac:dyDescent="0.25">
      <c r="A152" s="4">
        <v>48.75</v>
      </c>
      <c r="B152" s="3">
        <v>0.50027777777777516</v>
      </c>
      <c r="C152" s="1"/>
      <c r="D152" s="22">
        <f>$A152*F$4/'PB_&amp;_MAR 30'!$F$1</f>
        <v>46.481380834057013</v>
      </c>
      <c r="E152" s="1">
        <v>-617.58184489402709</v>
      </c>
      <c r="F152" s="6">
        <f t="shared" si="68"/>
        <v>0.6073156424071362</v>
      </c>
      <c r="G152" s="24" cm="1">
        <f t="array" ref="G152">INDEX(D$9:D$400,MATCH(MIN(ABS($A152-D$9:D$400)),ABS($A152-D$9:D$400),0))</f>
        <v>48.865041389649676</v>
      </c>
      <c r="H152" s="20">
        <f t="shared" si="69"/>
        <v>0.60371585585763887</v>
      </c>
      <c r="I152" s="1"/>
      <c r="J152" s="22">
        <f>$A152*L$4/'PB_&amp;_MAR 30'!$F$1</f>
        <v>47.220686315844809</v>
      </c>
      <c r="K152" s="1">
        <v>-585.76115125240858</v>
      </c>
      <c r="L152" s="6">
        <f t="shared" si="70"/>
        <v>0.63337981467545468</v>
      </c>
      <c r="M152" s="24" cm="1">
        <f t="array" ref="M152">INDEX(J$9:J$400,MATCH(MIN(ABS($A152-J$9:J$400)),ABS($A152-J$9:J$400),0))</f>
        <v>48.673630510178491</v>
      </c>
      <c r="N152" s="20">
        <f t="shared" si="71"/>
        <v>0.63116700025841344</v>
      </c>
      <c r="O152" s="1"/>
      <c r="P152" s="22">
        <f>$A152*R$4/'PB_&amp;_MAR 30'!$F$1</f>
        <v>46.552645214208823</v>
      </c>
      <c r="Q152" s="1">
        <v>-609.49961464354533</v>
      </c>
      <c r="R152" s="6">
        <f t="shared" si="72"/>
        <v>0.61304792995869584</v>
      </c>
      <c r="S152" s="24" cm="1">
        <f t="array" ref="S152">INDEX(P$9:P$400,MATCH(MIN(ABS($A152-P$9:P$400)),ABS($A152-P$9:P$400),0))</f>
        <v>48.939960353399016</v>
      </c>
      <c r="T152" s="20">
        <f t="shared" si="73"/>
        <v>0.6097621983128334</v>
      </c>
      <c r="U152" s="1"/>
      <c r="V152" s="22">
        <f>$A152*X$4/'PB_&amp;_MAR 30'!$F$1</f>
        <v>45.57181518719247</v>
      </c>
      <c r="W152" s="1">
        <v>-563.68350674373801</v>
      </c>
      <c r="X152" s="6">
        <f t="shared" si="74"/>
        <v>0.63443290079076198</v>
      </c>
      <c r="Y152" s="24" cm="1">
        <f t="array" ref="Y152">INDEX(V$9:V$400,MATCH(MIN(ABS($A152-V$9:V$400)),ABS($A152-V$9:V$400),0))</f>
        <v>48.843637816016553</v>
      </c>
      <c r="Z152" s="20">
        <f t="shared" si="75"/>
        <v>0.62951352214879375</v>
      </c>
      <c r="AA152" s="1"/>
      <c r="AB152" s="22">
        <f>$A152*AD$4/'PB_&amp;_MAR 30'!$F$1</f>
        <v>46.654413399317313</v>
      </c>
      <c r="AC152" s="1">
        <v>-554.69371868978817</v>
      </c>
      <c r="AD152" s="6">
        <f t="shared" si="76"/>
        <v>0.64861063179841971</v>
      </c>
      <c r="AE152" s="24" cm="1">
        <f t="array" ref="AE152">INDEX(AB$9:AB$400,MATCH(MIN(ABS($A152-AB$9:AB$400)),ABS($A152-AB$9:AB$400),0))</f>
        <v>48.568440615699558</v>
      </c>
      <c r="AF152" s="20">
        <f t="shared" si="77"/>
        <v>0.64593579006060886</v>
      </c>
      <c r="AG152" s="1"/>
      <c r="AH152" s="22">
        <f>$A152*AJ$4/'PB_&amp;_MAR 30'!$F$1</f>
        <v>46.632918969589909</v>
      </c>
      <c r="AI152" s="1">
        <v>-532.49803468208097</v>
      </c>
      <c r="AJ152" s="6">
        <f t="shared" si="78"/>
        <v>0.66251574902551735</v>
      </c>
      <c r="AK152" s="24" cm="1">
        <f t="array" ref="AK152">INDEX(AH$9:AH$400,MATCH(MIN(ABS($A152-AH$9:AH$400)),ABS($A152-AH$9:AH$400),0))</f>
        <v>48.546064363214114</v>
      </c>
      <c r="AL152" s="20">
        <f t="shared" si="79"/>
        <v>0.65960853556862276</v>
      </c>
      <c r="AM152" s="1"/>
      <c r="AN152" s="22">
        <f>$A152*AP$4/'PB_&amp;_MAR 30'!$F$1</f>
        <v>46.45246125777664</v>
      </c>
      <c r="AO152" s="1">
        <v>-588.04247591522164</v>
      </c>
      <c r="AP152" s="6">
        <f t="shared" si="80"/>
        <v>0.62586523073506606</v>
      </c>
      <c r="AQ152" s="24" cm="1">
        <f t="array" ref="AQ152">INDEX(AN$9:AN$400,MATCH(MIN(ABS($A152-AN$9:AN$400)),ABS($A152-AN$9:AN$400),0))</f>
        <v>48.834638758175444</v>
      </c>
      <c r="AR152" s="20">
        <f t="shared" si="81"/>
        <v>0.62161342852523438</v>
      </c>
      <c r="AS152" s="1"/>
      <c r="AT152" s="22">
        <f>$A152*AV$4/'PB_&amp;_MAR 30'!$F$1</f>
        <v>47.370257120673358</v>
      </c>
      <c r="AU152" s="1">
        <v>-612.93046242774574</v>
      </c>
      <c r="AV152" s="6">
        <f t="shared" si="82"/>
        <v>0.6175861907692235</v>
      </c>
      <c r="AW152" s="24" cm="1">
        <f t="array" ref="AW152">INDEX(AT$9:AT$400,MATCH(MIN(ABS($A152-AT$9:AT$400)),ABS($A152-AT$9:AT$400),0))</f>
        <v>48.827803493617147</v>
      </c>
      <c r="AX152" s="20">
        <f t="shared" si="83"/>
        <v>0.61538161350264176</v>
      </c>
      <c r="AY152" s="1"/>
      <c r="AZ152" s="22">
        <f>$A152*BB$4/'PB_&amp;_MAR 30'!$F$1</f>
        <v>47.693667410975841</v>
      </c>
      <c r="BA152" s="1">
        <v>-566.84727842003861</v>
      </c>
      <c r="BB152" s="6">
        <f t="shared" si="84"/>
        <v>0.64873615620335978</v>
      </c>
      <c r="BC152" s="24" cm="1">
        <f t="array" ref="BC152">INDEX(AZ$9:AZ$400,MATCH(MIN(ABS($A152-AZ$9:AZ$400)),ABS($A152-AZ$9:AZ$400),0))</f>
        <v>48.671999050175344</v>
      </c>
      <c r="BD152" s="20">
        <f t="shared" si="85"/>
        <v>0.64720170528495558</v>
      </c>
      <c r="BE152" s="1"/>
      <c r="BF152" s="22">
        <f>$A152*BH$4/'PB_&amp;_MAR 30'!$F$1</f>
        <v>46.335620691430002</v>
      </c>
      <c r="BG152" s="1">
        <v>-559.34460019267829</v>
      </c>
      <c r="BH152" s="6">
        <f t="shared" si="86"/>
        <v>0.64322651776894335</v>
      </c>
      <c r="BI152" s="24" cm="1">
        <f t="array" ref="BI152">INDEX(BF$9:BF$400,MATCH(MIN(ABS($A152-BF$9:BF$400)),ABS($A152-BF$9:BF$400),0))</f>
        <v>48.711806367913596</v>
      </c>
      <c r="BJ152" s="20">
        <f t="shared" si="87"/>
        <v>0.63237692969827985</v>
      </c>
      <c r="BK152" s="1"/>
      <c r="BL152" s="22">
        <f>$A152*BN$4/'PB_&amp;_MAR 30'!$F$1</f>
        <v>47.413303352895632</v>
      </c>
      <c r="BM152" s="1">
        <v>-557.9483526011561</v>
      </c>
      <c r="BN152" s="6">
        <f t="shared" si="88"/>
        <v>0.65220615832252615</v>
      </c>
      <c r="BO152" s="24" cm="1">
        <f t="array" ref="BO152">INDEX(BL$9:BL$400,MATCH(MIN(ABS($A152-BL$9:BL$400)),ABS($A152-BL$9:BL$400),0))</f>
        <v>48.872174225292419</v>
      </c>
      <c r="BP152" s="20">
        <f t="shared" si="89"/>
        <v>0.64746008322202886</v>
      </c>
      <c r="BQ152" s="1"/>
      <c r="BR152" s="22">
        <f>$A152*BT$4/'PB_&amp;_MAR 30'!$F$1</f>
        <v>46.726284820363773</v>
      </c>
      <c r="BS152" s="1">
        <v>-554.17346820809257</v>
      </c>
      <c r="BT152" s="6">
        <f t="shared" si="90"/>
        <v>0.64948017995691243</v>
      </c>
      <c r="BU152" s="24" cm="1">
        <f t="array" ref="BU152">INDEX(BR$9:BR$400,MATCH(MIN(ABS($A152-BR$9:BR$400)),ABS($A152-BR$9:BR$400),0))</f>
        <v>48.643260607865876</v>
      </c>
      <c r="BV152" s="20">
        <f t="shared" si="91"/>
        <v>0.64284104830089217</v>
      </c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22">
        <f t="shared" si="92"/>
        <v>48.749871462599764</v>
      </c>
      <c r="CJ152" s="6">
        <f t="shared" si="93"/>
        <v>0.632214809228412</v>
      </c>
      <c r="CK152" s="6">
        <f>_xlfn.STDEV.P(H152,N152,T152,Z152,AF152,AL152,AR152,AX152,BD152,BJ152,BP152,BV152)</f>
        <v>1.64040160658348E-2</v>
      </c>
      <c r="CL152" s="1"/>
      <c r="CM152" s="6"/>
      <c r="CN152" s="25">
        <f t="shared" si="94"/>
        <v>48.826210751075728</v>
      </c>
      <c r="CO152" s="6">
        <f t="shared" si="95"/>
        <v>0.61488168480962857</v>
      </c>
      <c r="CP152" s="6">
        <f>_xlfn.STDEV.P(H152,N152,T152)</f>
        <v>1.1777045150664779E-2</v>
      </c>
      <c r="CQ152" s="6"/>
      <c r="CR152" s="25">
        <f t="shared" si="96"/>
        <v>48.652714264976737</v>
      </c>
      <c r="CS152" s="6">
        <f t="shared" si="97"/>
        <v>0.64501928259267516</v>
      </c>
      <c r="CT152" s="6">
        <f>_xlfn.STDEV.P(Z152,AF152,AL152)</f>
        <v>1.2303317916697804E-2</v>
      </c>
      <c r="CU152" s="6"/>
      <c r="CV152" s="25">
        <f t="shared" si="98"/>
        <v>48.778147100655978</v>
      </c>
      <c r="CW152" s="6">
        <f t="shared" si="99"/>
        <v>0.62806558243761057</v>
      </c>
      <c r="CX152" s="6">
        <f>_xlfn.STDEV.P(AR152,AX152,BD152)</f>
        <v>1.3768376274164464E-2</v>
      </c>
      <c r="CY152" s="6"/>
      <c r="CZ152" s="25">
        <f t="shared" si="100"/>
        <v>48.742413733690626</v>
      </c>
      <c r="DA152" s="6">
        <f t="shared" si="101"/>
        <v>0.64089268707373359</v>
      </c>
      <c r="DB152" s="6">
        <f>_xlfn.STDEV.P(BJ152,BP152,BV152)</f>
        <v>6.3099109163741529E-3</v>
      </c>
      <c r="DC152" s="6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</row>
    <row r="153" spans="1:129" x14ac:dyDescent="0.25">
      <c r="A153" s="4">
        <v>49.249722222222225</v>
      </c>
      <c r="B153" s="3">
        <v>0.49972222222222484</v>
      </c>
      <c r="C153" s="1"/>
      <c r="D153" s="22">
        <f>$A153*F$4/'PB_&amp;_MAR 30'!$F$1</f>
        <v>46.957848094002706</v>
      </c>
      <c r="E153" s="1">
        <v>-618.7290510597303</v>
      </c>
      <c r="F153" s="6">
        <f t="shared" si="68"/>
        <v>0.60658620076319825</v>
      </c>
      <c r="G153" s="24" cm="1">
        <f t="array" ref="G153">INDEX(D$9:D$400,MATCH(MIN(ABS($A153-D$9:D$400)),ABS($A153-D$9:D$400),0))</f>
        <v>49.341773500768213</v>
      </c>
      <c r="H153" s="20">
        <f t="shared" si="69"/>
        <v>0.60302623089732188</v>
      </c>
      <c r="I153" s="1"/>
      <c r="J153" s="22">
        <f>$A153*L$4/'PB_&amp;_MAR 30'!$F$1</f>
        <v>47.704731983549671</v>
      </c>
      <c r="K153" s="1">
        <v>-586.93296724470144</v>
      </c>
      <c r="L153" s="6">
        <f t="shared" si="70"/>
        <v>0.63264639048823756</v>
      </c>
      <c r="M153" s="24" cm="1">
        <f t="array" ref="M153">INDEX(J$9:J$400,MATCH(MIN(ABS($A153-J$9:J$400)),ABS($A153-J$9:J$400),0))</f>
        <v>49.157945241623054</v>
      </c>
      <c r="N153" s="20">
        <f t="shared" si="71"/>
        <v>0.6303429219727068</v>
      </c>
      <c r="O153" s="1"/>
      <c r="P153" s="22">
        <f>$A153*R$4/'PB_&amp;_MAR 30'!$F$1</f>
        <v>47.029842984809171</v>
      </c>
      <c r="Q153" s="1">
        <v>-610.57242774566487</v>
      </c>
      <c r="R153" s="6">
        <f t="shared" si="72"/>
        <v>0.61236683477724052</v>
      </c>
      <c r="S153" s="24" cm="1">
        <f t="array" ref="S153">INDEX(P$9:P$400,MATCH(MIN(ABS($A153-P$9:P$400)),ABS($A153-P$9:P$400),0))</f>
        <v>49.417423381237057</v>
      </c>
      <c r="T153" s="20">
        <f t="shared" si="73"/>
        <v>0.60915329953865827</v>
      </c>
      <c r="U153" s="1"/>
      <c r="V153" s="22">
        <f>$A153*X$4/'PB_&amp;_MAR 30'!$F$1</f>
        <v>46.038958751419024</v>
      </c>
      <c r="W153" s="1">
        <v>-564.74799132947976</v>
      </c>
      <c r="X153" s="6">
        <f t="shared" si="74"/>
        <v>0.63374254789324591</v>
      </c>
      <c r="Y153" s="24" cm="1">
        <f t="array" ref="Y153">INDEX(V$9:V$400,MATCH(MIN(ABS($A153-V$9:V$400)),ABS($A153-V$9:V$400),0))</f>
        <v>49.311041048705704</v>
      </c>
      <c r="Z153" s="20">
        <f t="shared" si="75"/>
        <v>0.62886434919351419</v>
      </c>
      <c r="AA153" s="1"/>
      <c r="AB153" s="22">
        <f>$A153*AD$4/'PB_&amp;_MAR 30'!$F$1</f>
        <v>47.132654366299484</v>
      </c>
      <c r="AC153" s="1">
        <v>-555.81005298651257</v>
      </c>
      <c r="AD153" s="6">
        <f t="shared" si="76"/>
        <v>0.64790345234062041</v>
      </c>
      <c r="AE153" s="24" cm="1">
        <f t="array" ref="AE153">INDEX(AB$9:AB$400,MATCH(MIN(ABS($A153-AB$9:AB$400)),ABS($A153-AB$9:AB$400),0))</f>
        <v>49.046947419795117</v>
      </c>
      <c r="AF153" s="20">
        <f t="shared" si="77"/>
        <v>0.64532365755299115</v>
      </c>
      <c r="AG153" s="1"/>
      <c r="AH153" s="22">
        <f>$A153*AJ$4/'PB_&amp;_MAR 30'!$F$1</f>
        <v>47.110939603357963</v>
      </c>
      <c r="AI153" s="1">
        <v>-533.64248554913297</v>
      </c>
      <c r="AJ153" s="6">
        <f t="shared" si="78"/>
        <v>0.66179042401305088</v>
      </c>
      <c r="AK153" s="24" cm="1">
        <f t="array" ref="AK153">INDEX(AH$9:AH$400,MATCH(MIN(ABS($A153-AH$9:AH$400)),ABS($A153-AH$9:AH$400),0))</f>
        <v>49.024350711620166</v>
      </c>
      <c r="AL153" s="20">
        <f t="shared" si="79"/>
        <v>0.65889817266655792</v>
      </c>
      <c r="AM153" s="1"/>
      <c r="AN153" s="22">
        <f>$A153*AP$4/'PB_&amp;_MAR 30'!$F$1</f>
        <v>46.928632071467476</v>
      </c>
      <c r="AO153" s="1">
        <v>-589.44122832369953</v>
      </c>
      <c r="AP153" s="6">
        <f t="shared" si="80"/>
        <v>0.62497529177480615</v>
      </c>
      <c r="AQ153" s="24" cm="1">
        <f t="array" ref="AQ153">INDEX(AN$9:AN$400,MATCH(MIN(ABS($A153-AN$9:AN$400)),ABS($A153-AN$9:AN$400),0))</f>
        <v>49.311074258255211</v>
      </c>
      <c r="AR153" s="20">
        <f t="shared" si="81"/>
        <v>0.62079460659251018</v>
      </c>
      <c r="AS153" s="1"/>
      <c r="AT153" s="22">
        <f>$A153*AV$4/'PB_&amp;_MAR 30'!$F$1</f>
        <v>47.855835995659632</v>
      </c>
      <c r="AU153" s="1">
        <v>-614.05518786127175</v>
      </c>
      <c r="AV153" s="6">
        <f t="shared" si="82"/>
        <v>0.61688446265528729</v>
      </c>
      <c r="AW153" s="24" cm="1">
        <f t="array" ref="AW153">INDEX(AT$9:AT$400,MATCH(MIN(ABS($A153-AT$9:AT$400)),ABS($A153-AT$9:AT$400),0))</f>
        <v>49.313652284598412</v>
      </c>
      <c r="AX153" s="20">
        <f t="shared" si="83"/>
        <v>0.61465327902794675</v>
      </c>
      <c r="AY153" s="1"/>
      <c r="AZ153" s="22">
        <f>$A153*BB$4/'PB_&amp;_MAR 30'!$F$1</f>
        <v>48.182561471786933</v>
      </c>
      <c r="BA153" s="1">
        <v>-568.09242292870908</v>
      </c>
      <c r="BB153" s="6">
        <f t="shared" si="84"/>
        <v>0.64796456522489199</v>
      </c>
      <c r="BC153" s="24" cm="1">
        <f t="array" ref="BC153">INDEX(AZ$9:AZ$400,MATCH(MIN(ABS($A153-AZ$9:AZ$400)),ABS($A153-AZ$9:AZ$400),0))</f>
        <v>49.161164869775099</v>
      </c>
      <c r="BD153" s="20">
        <f t="shared" si="85"/>
        <v>0.64645898494056442</v>
      </c>
      <c r="BE153" s="1"/>
      <c r="BF153" s="22">
        <f>$A153*BH$4/'PB_&amp;_MAR 30'!$F$1</f>
        <v>46.810593806096009</v>
      </c>
      <c r="BG153" s="1">
        <v>-563.83893063583821</v>
      </c>
      <c r="BH153" s="6">
        <f t="shared" si="86"/>
        <v>0.64035984502024623</v>
      </c>
      <c r="BI153" s="24" cm="1">
        <f t="array" ref="BI153">INDEX(BF$9:BF$400,MATCH(MIN(ABS($A153-BF$9:BF$400)),ABS($A153-BF$9:BF$400),0))</f>
        <v>49.187043503210312</v>
      </c>
      <c r="BJ153" s="20">
        <f t="shared" si="87"/>
        <v>0.63055370010750122</v>
      </c>
      <c r="BK153" s="1"/>
      <c r="BL153" s="22">
        <f>$A153*BN$4/'PB_&amp;_MAR 30'!$F$1</f>
        <v>47.899323482421899</v>
      </c>
      <c r="BM153" s="1">
        <v>-560.46243737957616</v>
      </c>
      <c r="BN153" s="6">
        <f t="shared" si="88"/>
        <v>0.65063901828292714</v>
      </c>
      <c r="BO153" s="24" cm="1">
        <f t="array" ref="BO153">INDEX(BL$9:BL$400,MATCH(MIN(ABS($A153-BL$9:BL$400)),ABS($A153-BL$9:BL$400),0))</f>
        <v>49.358464516091352</v>
      </c>
      <c r="BP153" s="20">
        <f t="shared" si="89"/>
        <v>0.64587565108724354</v>
      </c>
      <c r="BQ153" s="1"/>
      <c r="BR153" s="22">
        <f>$A153*BT$4/'PB_&amp;_MAR 30'!$F$1</f>
        <v>47.205262520602147</v>
      </c>
      <c r="BS153" s="1">
        <v>-556.85406069364171</v>
      </c>
      <c r="BT153" s="6">
        <f t="shared" si="90"/>
        <v>0.64778468053381344</v>
      </c>
      <c r="BU153" s="24" cm="1">
        <f t="array" ref="BU153">INDEX(BR$9:BR$400,MATCH(MIN(ABS($A153-BR$9:BR$400)),ABS($A153-BR$9:BR$400),0))</f>
        <v>49.122504554741404</v>
      </c>
      <c r="BV153" s="20">
        <f t="shared" si="91"/>
        <v>0.64142510210339254</v>
      </c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22">
        <f t="shared" si="92"/>
        <v>49.229448774201757</v>
      </c>
      <c r="CJ153" s="6">
        <f t="shared" si="93"/>
        <v>0.63128082964007581</v>
      </c>
      <c r="CK153" s="6">
        <f>_xlfn.STDEV.P(H153,N153,T153,Z153,AF153,AL153,AR153,AX153,BD153,BJ153,BP153,BV153)</f>
        <v>1.6298885811634096E-2</v>
      </c>
      <c r="CL153" s="1"/>
      <c r="CM153" s="6"/>
      <c r="CN153" s="25">
        <f t="shared" si="94"/>
        <v>49.305714041209434</v>
      </c>
      <c r="CO153" s="6">
        <f t="shared" si="95"/>
        <v>0.61417415080289572</v>
      </c>
      <c r="CP153" s="6">
        <f>_xlfn.STDEV.P(H153,N153,T153)</f>
        <v>1.1703478496874316E-2</v>
      </c>
      <c r="CQ153" s="6"/>
      <c r="CR153" s="25">
        <f t="shared" si="96"/>
        <v>49.127446393373667</v>
      </c>
      <c r="CS153" s="6">
        <f t="shared" si="97"/>
        <v>0.64436205980435435</v>
      </c>
      <c r="CT153" s="6">
        <f>_xlfn.STDEV.P(Z153,AF153,AL153)</f>
        <v>1.2280096111869416E-2</v>
      </c>
      <c r="CU153" s="6"/>
      <c r="CV153" s="25">
        <f t="shared" si="98"/>
        <v>49.261963804209579</v>
      </c>
      <c r="CW153" s="6">
        <f t="shared" si="99"/>
        <v>0.62730229018700712</v>
      </c>
      <c r="CX153" s="6">
        <f>_xlfn.STDEV.P(AR153,AX153,BD153)</f>
        <v>1.377590145809084E-2</v>
      </c>
      <c r="CY153" s="6"/>
      <c r="CZ153" s="25">
        <f t="shared" si="100"/>
        <v>49.222670858014361</v>
      </c>
      <c r="DA153" s="6">
        <f t="shared" si="101"/>
        <v>0.63928481776604573</v>
      </c>
      <c r="DB153" s="6">
        <f>_xlfn.STDEV.P(BJ153,BP153,BV153)</f>
        <v>6.4356381833208312E-3</v>
      </c>
      <c r="DC153" s="6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</row>
    <row r="154" spans="1:129" x14ac:dyDescent="0.25">
      <c r="A154" s="4">
        <v>49.75</v>
      </c>
      <c r="B154" s="3">
        <v>0.50027777777777516</v>
      </c>
      <c r="C154" s="1"/>
      <c r="D154" s="22">
        <f>$A154*F$4/'PB_&amp;_MAR 30'!$F$1</f>
        <v>47.434845056294087</v>
      </c>
      <c r="E154" s="1">
        <v>-619.87105973025064</v>
      </c>
      <c r="F154" s="6">
        <f t="shared" si="68"/>
        <v>0.60586006390400071</v>
      </c>
      <c r="G154" s="24" cm="1">
        <f t="array" ref="G154">INDEX(D$9:D$400,MATCH(MIN(ABS($A154-D$9:D$400)),ABS($A154-D$9:D$400),0))</f>
        <v>49.818505611886756</v>
      </c>
      <c r="H154" s="20">
        <f t="shared" si="69"/>
        <v>0.60235520032825596</v>
      </c>
      <c r="I154" s="1"/>
      <c r="J154" s="22">
        <f>$A154*L$4/'PB_&amp;_MAR 30'!$F$1</f>
        <v>48.189315778733928</v>
      </c>
      <c r="K154" s="1">
        <v>-588.20535163776503</v>
      </c>
      <c r="L154" s="6">
        <f t="shared" si="70"/>
        <v>0.63185002186428274</v>
      </c>
      <c r="M154" s="24" cm="1">
        <f t="array" ref="M154">INDEX(J$9:J$400,MATCH(MIN(ABS($A154-J$9:J$400)),ABS($A154-J$9:J$400),0))</f>
        <v>49.642259973067617</v>
      </c>
      <c r="N154" s="20">
        <f t="shared" si="71"/>
        <v>0.62967881113316748</v>
      </c>
      <c r="O154" s="1"/>
      <c r="P154" s="22">
        <f>$A154*R$4/'PB_&amp;_MAR 30'!$F$1</f>
        <v>47.507571269884906</v>
      </c>
      <c r="Q154" s="1">
        <v>-611.47867052023128</v>
      </c>
      <c r="R154" s="6">
        <f t="shared" si="72"/>
        <v>0.61179148983992904</v>
      </c>
      <c r="S154" s="24" cm="1">
        <f t="array" ref="S154">INDEX(P$9:P$400,MATCH(MIN(ABS($A154-P$9:P$400)),ABS($A154-P$9:P$400),0))</f>
        <v>49.894886409075099</v>
      </c>
      <c r="T154" s="20">
        <f t="shared" si="73"/>
        <v>0.60844560777324352</v>
      </c>
      <c r="U154" s="1"/>
      <c r="V154" s="22">
        <f>$A154*X$4/'PB_&amp;_MAR 30'!$F$1</f>
        <v>46.506621652570779</v>
      </c>
      <c r="W154" s="1">
        <v>-565.8564354527939</v>
      </c>
      <c r="X154" s="6">
        <f t="shared" si="74"/>
        <v>0.6330236858049505</v>
      </c>
      <c r="Y154" s="24" cm="1">
        <f t="array" ref="Y154">INDEX(V$9:V$400,MATCH(MIN(ABS($A154-V$9:V$400)),ABS($A154-V$9:V$400),0))</f>
        <v>49.778444281394854</v>
      </c>
      <c r="Z154" s="20">
        <f t="shared" si="75"/>
        <v>0.6281759050309933</v>
      </c>
      <c r="AA154" s="1"/>
      <c r="AB154" s="22">
        <f>$A154*AD$4/'PB_&amp;_MAR 30'!$F$1</f>
        <v>47.611427007508432</v>
      </c>
      <c r="AC154" s="1">
        <v>-556.88994219653182</v>
      </c>
      <c r="AD154" s="6">
        <f t="shared" si="76"/>
        <v>0.64721936024718063</v>
      </c>
      <c r="AE154" s="24" cm="1">
        <f t="array" ref="AE154">INDEX(AB$9:AB$400,MATCH(MIN(ABS($A154-AB$9:AB$400)),ABS($A154-AB$9:AB$400),0))</f>
        <v>49.525454223890684</v>
      </c>
      <c r="AF154" s="20">
        <f t="shared" si="77"/>
        <v>0.64468339971662603</v>
      </c>
      <c r="AG154" s="1"/>
      <c r="AH154" s="22">
        <f>$A154*AJ$4/'PB_&amp;_MAR 30'!$F$1</f>
        <v>47.589491666402019</v>
      </c>
      <c r="AI154" s="1">
        <v>-534.79996146435451</v>
      </c>
      <c r="AJ154" s="6">
        <f t="shared" si="78"/>
        <v>0.66105684404312148</v>
      </c>
      <c r="AK154" s="24" cm="1">
        <f t="array" ref="AK154">INDEX(AH$9:AH$400,MATCH(MIN(ABS($A154-AH$9:AH$400)),ABS($A154-AH$9:AH$400),0))</f>
        <v>49.980923408432268</v>
      </c>
      <c r="AL154" s="20">
        <f t="shared" si="79"/>
        <v>0.65744621296087369</v>
      </c>
      <c r="AM154" s="1"/>
      <c r="AN154" s="22">
        <f>$A154*AP$4/'PB_&amp;_MAR 30'!$F$1</f>
        <v>47.405332257936166</v>
      </c>
      <c r="AO154" s="1">
        <v>-590.82401252408488</v>
      </c>
      <c r="AP154" s="6">
        <f t="shared" si="80"/>
        <v>0.62409551238990857</v>
      </c>
      <c r="AQ154" s="24" cm="1">
        <f t="array" ref="AQ154">INDEX(AN$9:AN$400,MATCH(MIN(ABS($A154-AN$9:AN$400)),ABS($A154-AN$9:AN$400),0))</f>
        <v>49.787509758334963</v>
      </c>
      <c r="AR154" s="20">
        <f t="shared" si="81"/>
        <v>0.61997701974541819</v>
      </c>
      <c r="AS154" s="1"/>
      <c r="AT154" s="22">
        <f>$A154*AV$4/'PB_&amp;_MAR 30'!$F$1</f>
        <v>48.341954702635888</v>
      </c>
      <c r="AU154" s="1">
        <v>-615.32105973025057</v>
      </c>
      <c r="AV154" s="6">
        <f t="shared" si="82"/>
        <v>0.6160946717848893</v>
      </c>
      <c r="AW154" s="24" cm="1">
        <f t="array" ref="AW154">INDEX(AT$9:AT$400,MATCH(MIN(ABS($A154-AT$9:AT$400)),ABS($A154-AT$9:AT$400),0))</f>
        <v>49.799501075579677</v>
      </c>
      <c r="AX154" s="20">
        <f t="shared" si="83"/>
        <v>0.61397659449293351</v>
      </c>
      <c r="AY154" s="1"/>
      <c r="AZ154" s="22">
        <f>$A154*BB$4/'PB_&amp;_MAR 30'!$F$1</f>
        <v>48.671999050175344</v>
      </c>
      <c r="BA154" s="1">
        <v>-569.32347784200385</v>
      </c>
      <c r="BB154" s="6">
        <f t="shared" si="84"/>
        <v>0.64720170528495558</v>
      </c>
      <c r="BC154" s="24" cm="1">
        <f t="array" ref="BC154">INDEX(AZ$9:AZ$400,MATCH(MIN(ABS($A154-AZ$9:AZ$400)),ABS($A154-AZ$9:AZ$400),0))</f>
        <v>49.650330689374854</v>
      </c>
      <c r="BD154" s="20">
        <f t="shared" si="85"/>
        <v>0.64574474718409314</v>
      </c>
      <c r="BE154" s="1"/>
      <c r="BF154" s="22">
        <f>$A154*BH$4/'PB_&amp;_MAR 30'!$F$1</f>
        <v>47.286094962023441</v>
      </c>
      <c r="BG154" s="1">
        <v>-567.3155539499038</v>
      </c>
      <c r="BH154" s="6">
        <f t="shared" si="86"/>
        <v>0.638142308629017</v>
      </c>
      <c r="BI154" s="24" cm="1">
        <f t="array" ref="BI154">INDEX(BF$9:BF$400,MATCH(MIN(ABS($A154-BF$9:BF$400)),ABS($A154-BF$9:BF$400),0))</f>
        <v>49.662280638507028</v>
      </c>
      <c r="BJ154" s="20">
        <f t="shared" si="87"/>
        <v>0.62884825928845367</v>
      </c>
      <c r="BK154" s="1"/>
      <c r="BL154" s="22">
        <f>$A154*BN$4/'PB_&amp;_MAR 30'!$F$1</f>
        <v>48.385883934493492</v>
      </c>
      <c r="BM154" s="1">
        <v>-562.95260115606948</v>
      </c>
      <c r="BN154" s="6">
        <f t="shared" si="88"/>
        <v>0.64908678925994479</v>
      </c>
      <c r="BO154" s="24" cm="1">
        <f t="array" ref="BO154">INDEX(BL$9:BL$400,MATCH(MIN(ABS($A154-BL$9:BL$400)),ABS($A154-BL$9:BL$400),0))</f>
        <v>49.844754806890279</v>
      </c>
      <c r="BP154" s="20">
        <f t="shared" si="89"/>
        <v>0.64444509127576444</v>
      </c>
      <c r="BQ154" s="1"/>
      <c r="BR154" s="22">
        <f>$A154*BT$4/'PB_&amp;_MAR 30'!$F$1</f>
        <v>47.684772714114828</v>
      </c>
      <c r="BS154" s="1">
        <v>-559.6241377649327</v>
      </c>
      <c r="BT154" s="6">
        <f t="shared" si="90"/>
        <v>0.64603258128648933</v>
      </c>
      <c r="BU154" s="24" cm="1">
        <f t="array" ref="BU154">INDEX(BR$9:BR$400,MATCH(MIN(ABS($A154-BR$9:BR$400)),ABS($A154-BR$9:BR$400),0))</f>
        <v>49.601748501616932</v>
      </c>
      <c r="BV154" s="20">
        <f t="shared" si="91"/>
        <v>0.64007854911236084</v>
      </c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22">
        <f t="shared" si="92"/>
        <v>49.748883281504249</v>
      </c>
      <c r="CJ154" s="6">
        <f t="shared" si="93"/>
        <v>0.63032128317018199</v>
      </c>
      <c r="CK154" s="6">
        <f>_xlfn.STDEV.P(H154,N154,T154,Z154,AF154,AL154,AR154,AX154,BD154,BJ154,BP154,BV154)</f>
        <v>1.6115692296865738E-2</v>
      </c>
      <c r="CL154" s="1"/>
      <c r="CM154" s="6"/>
      <c r="CN154" s="25">
        <f t="shared" si="94"/>
        <v>49.785217331343155</v>
      </c>
      <c r="CO154" s="6">
        <f t="shared" si="95"/>
        <v>0.61349320641155558</v>
      </c>
      <c r="CP154" s="6">
        <f>_xlfn.STDEV.P(H154,N154,T154)</f>
        <v>1.1711920305531663E-2</v>
      </c>
      <c r="CQ154" s="6"/>
      <c r="CR154" s="25">
        <f t="shared" si="96"/>
        <v>49.7616073045726</v>
      </c>
      <c r="CS154" s="6">
        <f t="shared" si="97"/>
        <v>0.64343517256949767</v>
      </c>
      <c r="CT154" s="6">
        <f>_xlfn.STDEV.P(Z154,AF154,AL154)</f>
        <v>1.1982105681268377E-2</v>
      </c>
      <c r="CU154" s="6"/>
      <c r="CV154" s="25">
        <f t="shared" si="98"/>
        <v>49.745780507763165</v>
      </c>
      <c r="CW154" s="6">
        <f t="shared" si="99"/>
        <v>0.62656612047414828</v>
      </c>
      <c r="CX154" s="6">
        <f>_xlfn.STDEV.P(AR154,AX154,BD154)</f>
        <v>1.3780809547149778E-2</v>
      </c>
      <c r="CY154" s="6"/>
      <c r="CZ154" s="25">
        <f t="shared" si="100"/>
        <v>49.702927982338082</v>
      </c>
      <c r="DA154" s="6">
        <f t="shared" si="101"/>
        <v>0.63779063322552632</v>
      </c>
      <c r="DB154" s="6">
        <f>_xlfn.STDEV.P(BJ154,BP154,BV154)</f>
        <v>6.5696885435573196E-3</v>
      </c>
      <c r="DC154" s="6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</row>
    <row r="155" spans="1:129" x14ac:dyDescent="0.25">
      <c r="A155" s="4">
        <v>50.25</v>
      </c>
      <c r="B155" s="3">
        <v>0.5</v>
      </c>
      <c r="C155" s="1"/>
      <c r="D155" s="22">
        <f>$A155*F$4/'PB_&amp;_MAR 30'!$F$1</f>
        <v>47.911577167412617</v>
      </c>
      <c r="E155" s="1">
        <v>-621.00618015414261</v>
      </c>
      <c r="F155" s="6">
        <f t="shared" si="68"/>
        <v>0.60513830688000159</v>
      </c>
      <c r="G155" s="24" cm="1">
        <f t="array" ref="G155">INDEX(D$9:D$400,MATCH(MIN(ABS($A155-D$9:D$400)),ABS($A155-D$9:D$400),0))</f>
        <v>50.295237723005279</v>
      </c>
      <c r="H155" s="20">
        <f t="shared" si="69"/>
        <v>0.60166282801676929</v>
      </c>
      <c r="I155" s="1"/>
      <c r="J155" s="22">
        <f>$A155*L$4/'PB_&amp;_MAR 30'!$F$1</f>
        <v>48.673630510178491</v>
      </c>
      <c r="K155" s="1">
        <v>-589.2966377649326</v>
      </c>
      <c r="L155" s="6">
        <f t="shared" si="70"/>
        <v>0.63116700025841344</v>
      </c>
      <c r="M155" s="24" cm="1">
        <f t="array" ref="M155">INDEX(J$9:J$400,MATCH(MIN(ABS($A155-J$9:J$400)),ABS($A155-J$9:J$400),0))</f>
        <v>50.126574704512173</v>
      </c>
      <c r="N155" s="20">
        <f t="shared" si="71"/>
        <v>0.62901470029362805</v>
      </c>
      <c r="O155" s="1"/>
      <c r="P155" s="22">
        <f>$A155*R$4/'PB_&amp;_MAR 30'!$F$1</f>
        <v>47.985034297722947</v>
      </c>
      <c r="Q155" s="1">
        <v>-612.33062138728326</v>
      </c>
      <c r="R155" s="6">
        <f t="shared" si="72"/>
        <v>0.61125061312129148</v>
      </c>
      <c r="S155" s="24" cm="1">
        <f t="array" ref="S155">INDEX(P$9:P$400,MATCH(MIN(ABS($A155-P$9:P$400)),ABS($A155-P$9:P$400),0))</f>
        <v>50.372349436913133</v>
      </c>
      <c r="T155" s="20">
        <f t="shared" si="73"/>
        <v>0.60796170101695857</v>
      </c>
      <c r="U155" s="1"/>
      <c r="V155" s="22">
        <f>$A155*X$4/'PB_&amp;_MAR 30'!$F$1</f>
        <v>46.974024885259936</v>
      </c>
      <c r="W155" s="1">
        <v>-566.96331406551064</v>
      </c>
      <c r="X155" s="6">
        <f t="shared" si="74"/>
        <v>0.63230583900122705</v>
      </c>
      <c r="Y155" s="24" cm="1">
        <f t="array" ref="Y155">INDEX(V$9:V$400,MATCH(MIN(ABS($A155-V$9:V$400)),ABS($A155-V$9:V$400),0))</f>
        <v>50.245847514084005</v>
      </c>
      <c r="Z155" s="20">
        <f t="shared" si="75"/>
        <v>0.62746894207788084</v>
      </c>
      <c r="AA155" s="1"/>
      <c r="AB155" s="22">
        <f>$A155*AD$4/'PB_&amp;_MAR 30'!$F$1</f>
        <v>48.089933811603998</v>
      </c>
      <c r="AC155" s="1">
        <v>-557.92280346820814</v>
      </c>
      <c r="AD155" s="6">
        <f t="shared" si="76"/>
        <v>0.64656505958094723</v>
      </c>
      <c r="AE155" s="24" cm="1">
        <f t="array" ref="AE155">INDEX(AB$9:AB$400,MATCH(MIN(ABS($A155-AB$9:AB$400)),ABS($A155-AB$9:AB$400),0))</f>
        <v>50.482467832081809</v>
      </c>
      <c r="AF155" s="20">
        <f t="shared" si="77"/>
        <v>0.64336734061010481</v>
      </c>
      <c r="AG155" s="1"/>
      <c r="AH155" s="22">
        <f>$A155*AJ$4/'PB_&amp;_MAR 30'!$F$1</f>
        <v>48.06777801480807</v>
      </c>
      <c r="AI155" s="1">
        <v>-535.92105491329482</v>
      </c>
      <c r="AJ155" s="6">
        <f t="shared" si="78"/>
        <v>0.66034632239187474</v>
      </c>
      <c r="AK155" s="24" cm="1">
        <f t="array" ref="AK155">INDEX(AH$9:AH$400,MATCH(MIN(ABS($A155-AH$9:AH$400)),ABS($A155-AH$9:AH$400),0))</f>
        <v>50.459209756838312</v>
      </c>
      <c r="AL155" s="20">
        <f t="shared" si="79"/>
        <v>0.65671076768805592</v>
      </c>
      <c r="AM155" s="1"/>
      <c r="AN155" s="22">
        <f>$A155*AP$4/'PB_&amp;_MAR 30'!$F$1</f>
        <v>47.881767758015918</v>
      </c>
      <c r="AO155" s="1">
        <v>-592.14968689788066</v>
      </c>
      <c r="AP155" s="6">
        <f t="shared" si="80"/>
        <v>0.62325206842748293</v>
      </c>
      <c r="AQ155" s="24" cm="1">
        <f t="array" ref="AQ155">INDEX(AN$9:AN$400,MATCH(MIN(ABS($A155-AN$9:AN$400)),ABS($A155-AN$9:AN$400),0))</f>
        <v>50.263945258414729</v>
      </c>
      <c r="AR155" s="20">
        <f t="shared" si="81"/>
        <v>0.61914178312622636</v>
      </c>
      <c r="AS155" s="1"/>
      <c r="AT155" s="22">
        <f>$A155*AV$4/'PB_&amp;_MAR 30'!$F$1</f>
        <v>48.827803493617147</v>
      </c>
      <c r="AU155" s="1">
        <v>-616.46394508670528</v>
      </c>
      <c r="AV155" s="6">
        <f t="shared" si="82"/>
        <v>0.61538161350264176</v>
      </c>
      <c r="AW155" s="24" cm="1">
        <f t="array" ref="AW155">INDEX(AT$9:AT$400,MATCH(MIN(ABS($A155-AT$9:AT$400)),ABS($A155-AT$9:AT$400),0))</f>
        <v>50.285349866560949</v>
      </c>
      <c r="AX155" s="20">
        <f t="shared" si="83"/>
        <v>0.61327689799538421</v>
      </c>
      <c r="AY155" s="1"/>
      <c r="AZ155" s="22">
        <f>$A155*BB$4/'PB_&amp;_MAR 30'!$F$1</f>
        <v>49.161164869775099</v>
      </c>
      <c r="BA155" s="1">
        <v>-570.52203275529871</v>
      </c>
      <c r="BB155" s="6">
        <f t="shared" si="84"/>
        <v>0.64645898494056442</v>
      </c>
      <c r="BC155" s="24" cm="1">
        <f t="array" ref="BC155">INDEX(AZ$9:AZ$400,MATCH(MIN(ABS($A155-AZ$9:AZ$400)),ABS($A155-AZ$9:AZ$400),0))</f>
        <v>50.139496508974602</v>
      </c>
      <c r="BD155" s="20">
        <f t="shared" si="85"/>
        <v>0.64501328017825332</v>
      </c>
      <c r="BE155" s="1"/>
      <c r="BF155" s="22">
        <f>$A155*BH$4/'PB_&amp;_MAR 30'!$F$1</f>
        <v>47.761332097320157</v>
      </c>
      <c r="BG155" s="1">
        <v>-570.58509152215811</v>
      </c>
      <c r="BH155" s="6">
        <f t="shared" si="86"/>
        <v>0.63605686022290631</v>
      </c>
      <c r="BI155" s="24" cm="1">
        <f t="array" ref="BI155">INDEX(BF$9:BF$400,MATCH(MIN(ABS($A155-BF$9:BF$400)),ABS($A155-BF$9:BF$400),0))</f>
        <v>50.137517773803758</v>
      </c>
      <c r="BJ155" s="20">
        <f t="shared" si="87"/>
        <v>0.62731956153990787</v>
      </c>
      <c r="BK155" s="1"/>
      <c r="BL155" s="22">
        <f>$A155*BN$4/'PB_&amp;_MAR 30'!$F$1</f>
        <v>48.872174225292419</v>
      </c>
      <c r="BM155" s="1">
        <v>-565.56224470134873</v>
      </c>
      <c r="BN155" s="6">
        <f t="shared" si="88"/>
        <v>0.64746008322202886</v>
      </c>
      <c r="BO155" s="24" cm="1">
        <f t="array" ref="BO155">INDEX(BL$9:BL$400,MATCH(MIN(ABS($A155-BL$9:BL$400)),ABS($A155-BL$9:BL$400),0))</f>
        <v>50.331045097689213</v>
      </c>
      <c r="BP155" s="20">
        <f t="shared" si="89"/>
        <v>0.64296222580390217</v>
      </c>
      <c r="BQ155" s="1"/>
      <c r="BR155" s="22">
        <f>$A155*BT$4/'PB_&amp;_MAR 30'!$F$1</f>
        <v>48.164016660990356</v>
      </c>
      <c r="BS155" s="1">
        <v>-562.24185934489412</v>
      </c>
      <c r="BT155" s="6">
        <f t="shared" si="90"/>
        <v>0.64437684828992803</v>
      </c>
      <c r="BU155" s="24" cm="1">
        <f t="array" ref="BU155">INDEX(BR$9:BR$400,MATCH(MIN(ABS($A155-BR$9:BR$400)),ABS($A155-BR$9:BR$400),0))</f>
        <v>50.080992448492459</v>
      </c>
      <c r="BV155" s="20">
        <f t="shared" si="91"/>
        <v>0.63867341589737603</v>
      </c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22">
        <f t="shared" si="92"/>
        <v>50.268336160114195</v>
      </c>
      <c r="CJ155" s="6">
        <f t="shared" si="93"/>
        <v>0.62938112035370397</v>
      </c>
      <c r="CK155" s="6">
        <f>_xlfn.STDEV.P(H155,N155,T155,Z155,AF155,AL155,AR155,AX155,BD155,BJ155,BP155,BV155)</f>
        <v>1.5960909426278105E-2</v>
      </c>
      <c r="CL155" s="1"/>
      <c r="CM155" s="6"/>
      <c r="CN155" s="25">
        <f t="shared" si="94"/>
        <v>50.264720621476862</v>
      </c>
      <c r="CO155" s="6">
        <f t="shared" si="95"/>
        <v>0.61287974310911864</v>
      </c>
      <c r="CP155" s="6">
        <f>_xlfn.STDEV.P(H155,N155,T155)</f>
        <v>1.1695343311979411E-2</v>
      </c>
      <c r="CQ155" s="6"/>
      <c r="CR155" s="25">
        <f t="shared" si="96"/>
        <v>50.39584170100138</v>
      </c>
      <c r="CS155" s="6">
        <f t="shared" si="97"/>
        <v>0.64251568345868049</v>
      </c>
      <c r="CT155" s="6">
        <f>_xlfn.STDEV.P(Z155,AF155,AL155)</f>
        <v>1.1953105068883477E-2</v>
      </c>
      <c r="CU155" s="6"/>
      <c r="CV155" s="25">
        <f t="shared" si="98"/>
        <v>50.229597211316765</v>
      </c>
      <c r="CW155" s="6">
        <f t="shared" si="99"/>
        <v>0.62581065376662137</v>
      </c>
      <c r="CX155" s="6">
        <f>_xlfn.STDEV.P(AR155,AX155,BD155)</f>
        <v>1.378779327830779E-2</v>
      </c>
      <c r="CY155" s="6"/>
      <c r="CZ155" s="25">
        <f t="shared" si="100"/>
        <v>50.183185106661803</v>
      </c>
      <c r="DA155" s="6">
        <f t="shared" si="101"/>
        <v>0.63631840108039528</v>
      </c>
      <c r="DB155" s="6">
        <f>_xlfn.STDEV.P(BJ155,BP155,BV155)</f>
        <v>6.5996367278893962E-3</v>
      </c>
      <c r="DC155" s="6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</row>
    <row r="156" spans="1:129" x14ac:dyDescent="0.25">
      <c r="A156" s="4">
        <v>50.75</v>
      </c>
      <c r="B156" s="3">
        <v>0.5</v>
      </c>
      <c r="C156" s="1"/>
      <c r="D156" s="22">
        <f>$A156*F$4/'PB_&amp;_MAR 30'!$F$1</f>
        <v>48.388309278531153</v>
      </c>
      <c r="E156" s="1">
        <v>-622.14894026974957</v>
      </c>
      <c r="F156" s="6">
        <f t="shared" si="68"/>
        <v>0.60441169222060065</v>
      </c>
      <c r="G156" s="24" cm="1">
        <f t="array" ref="G156">INDEX(D$9:D$400,MATCH(MIN(ABS($A156-D$9:D$400)),ABS($A156-D$9:D$400),0))</f>
        <v>50.771969834123816</v>
      </c>
      <c r="H156" s="20">
        <f t="shared" si="69"/>
        <v>0.60094142934292272</v>
      </c>
      <c r="I156" s="1"/>
      <c r="J156" s="22">
        <f>$A156*L$4/'PB_&amp;_MAR 30'!$F$1</f>
        <v>49.157945241623054</v>
      </c>
      <c r="K156" s="1">
        <v>-590.61329479768801</v>
      </c>
      <c r="L156" s="6">
        <f t="shared" si="70"/>
        <v>0.6303429219727068</v>
      </c>
      <c r="M156" s="24" cm="1">
        <f t="array" ref="M156">INDEX(J$9:J$400,MATCH(MIN(ABS($A156-J$9:J$400)),ABS($A156-J$9:J$400),0))</f>
        <v>50.610889435956736</v>
      </c>
      <c r="N156" s="20">
        <f t="shared" si="71"/>
        <v>0.62818360640756277</v>
      </c>
      <c r="O156" s="1"/>
      <c r="P156" s="22">
        <f>$A156*R$4/'PB_&amp;_MAR 30'!$F$1</f>
        <v>48.462497325560975</v>
      </c>
      <c r="Q156" s="1">
        <v>-613.64245664739883</v>
      </c>
      <c r="R156" s="6">
        <f t="shared" si="72"/>
        <v>0.61041777031506306</v>
      </c>
      <c r="S156" s="24" cm="1">
        <f t="array" ref="S156">INDEX(P$9:P$400,MATCH(MIN(ABS($A156-P$9:P$400)),ABS($A156-P$9:P$400),0))</f>
        <v>50.849812464751174</v>
      </c>
      <c r="T156" s="20">
        <f t="shared" si="73"/>
        <v>0.60742865617730468</v>
      </c>
      <c r="U156" s="1"/>
      <c r="V156" s="22">
        <f>$A156*X$4/'PB_&amp;_MAR 30'!$F$1</f>
        <v>47.441428117949094</v>
      </c>
      <c r="W156" s="1">
        <v>-568.10820327552995</v>
      </c>
      <c r="X156" s="6">
        <f t="shared" si="74"/>
        <v>0.63156334108809764</v>
      </c>
      <c r="Y156" s="24" cm="1">
        <f t="array" ref="Y156">INDEX(V$9:V$400,MATCH(MIN(ABS($A156-V$9:V$400)),ABS($A156-V$9:V$400),0))</f>
        <v>50.71325074677317</v>
      </c>
      <c r="Z156" s="20">
        <f t="shared" si="75"/>
        <v>0.62678277215280098</v>
      </c>
      <c r="AA156" s="1"/>
      <c r="AB156" s="22">
        <f>$A156*AD$4/'PB_&amp;_MAR 30'!$F$1</f>
        <v>48.568440615699558</v>
      </c>
      <c r="AC156" s="1">
        <v>-558.91615125240855</v>
      </c>
      <c r="AD156" s="6">
        <f t="shared" si="76"/>
        <v>0.64593579006060886</v>
      </c>
      <c r="AE156" s="24" cm="1">
        <f t="array" ref="AE156">INDEX(AB$9:AB$400,MATCH(MIN(ABS($A156-AB$9:AB$400)),ABS($A156-AB$9:AB$400),0))</f>
        <v>50.960974636177376</v>
      </c>
      <c r="AF156" s="20">
        <f t="shared" si="77"/>
        <v>0.64278638794507581</v>
      </c>
      <c r="AG156" s="1"/>
      <c r="AH156" s="22">
        <f>$A156*AJ$4/'PB_&amp;_MAR 30'!$F$1</f>
        <v>48.546064363214114</v>
      </c>
      <c r="AI156" s="1">
        <v>-537.085168593449</v>
      </c>
      <c r="AJ156" s="6">
        <f t="shared" si="78"/>
        <v>0.65960853556862276</v>
      </c>
      <c r="AK156" s="24" cm="1">
        <f t="array" ref="AK156">INDEX(AH$9:AH$400,MATCH(MIN(ABS($A156-AH$9:AH$400)),ABS($A156-AH$9:AH$400),0))</f>
        <v>50.937496105244364</v>
      </c>
      <c r="AL156" s="20">
        <f t="shared" si="79"/>
        <v>0.65600635788031525</v>
      </c>
      <c r="AM156" s="1"/>
      <c r="AN156" s="22">
        <f>$A156*AP$4/'PB_&amp;_MAR 30'!$F$1</f>
        <v>48.358203258095685</v>
      </c>
      <c r="AO156" s="1">
        <v>-593.43904142581891</v>
      </c>
      <c r="AP156" s="6">
        <f t="shared" si="80"/>
        <v>0.62243173251882244</v>
      </c>
      <c r="AQ156" s="24" cm="1">
        <f t="array" ref="AQ156">INDEX(AN$9:AN$400,MATCH(MIN(ABS($A156-AN$9:AN$400)),ABS($A156-AN$9:AN$400),0))</f>
        <v>50.740380758494489</v>
      </c>
      <c r="AR156" s="20">
        <f t="shared" si="81"/>
        <v>0.61838089069380286</v>
      </c>
      <c r="AS156" s="1"/>
      <c r="AT156" s="22">
        <f>$A156*AV$4/'PB_&amp;_MAR 30'!$F$1</f>
        <v>49.313652284598412</v>
      </c>
      <c r="AU156" s="1">
        <v>-617.63131502890178</v>
      </c>
      <c r="AV156" s="6">
        <f t="shared" si="82"/>
        <v>0.61465327902794675</v>
      </c>
      <c r="AW156" s="24" cm="1">
        <f t="array" ref="AW156">INDEX(AT$9:AT$400,MATCH(MIN(ABS($A156-AT$9:AT$400)),ABS($A156-AT$9:AT$400),0))</f>
        <v>50.771198657542215</v>
      </c>
      <c r="AX156" s="20">
        <f t="shared" si="83"/>
        <v>0.6126420569440314</v>
      </c>
      <c r="AY156" s="1"/>
      <c r="AZ156" s="22">
        <f>$A156*BB$4/'PB_&amp;_MAR 30'!$F$1</f>
        <v>49.650330689374854</v>
      </c>
      <c r="BA156" s="1">
        <v>-571.6746242774567</v>
      </c>
      <c r="BB156" s="6">
        <f t="shared" si="84"/>
        <v>0.64574474718409314</v>
      </c>
      <c r="BC156" s="24" cm="1">
        <f t="array" ref="BC156">INDEX(AZ$9:AZ$400,MATCH(MIN(ABS($A156-AZ$9:AZ$400)),ABS($A156-AZ$9:AZ$400),0))</f>
        <v>50.628662328574357</v>
      </c>
      <c r="BD156" s="20">
        <f t="shared" si="85"/>
        <v>0.64428002816009167</v>
      </c>
      <c r="BE156" s="1"/>
      <c r="BF156" s="22">
        <f>$A156*BH$4/'PB_&amp;_MAR 30'!$F$1</f>
        <v>48.236569232616873</v>
      </c>
      <c r="BG156" s="1">
        <v>-573.42242292870912</v>
      </c>
      <c r="BH156" s="6">
        <f t="shared" si="86"/>
        <v>0.63424709106484156</v>
      </c>
      <c r="BI156" s="24" cm="1">
        <f t="array" ref="BI156">INDEX(BF$9:BF$400,MATCH(MIN(ABS($A156-BF$9:BF$400)),ABS($A156-BF$9:BF$400),0))</f>
        <v>50.612754909100474</v>
      </c>
      <c r="BJ156" s="20">
        <f t="shared" si="87"/>
        <v>0.62569244685899672</v>
      </c>
      <c r="BK156" s="1"/>
      <c r="BL156" s="22">
        <f>$A156*BN$4/'PB_&amp;_MAR 30'!$F$1</f>
        <v>49.358464516091352</v>
      </c>
      <c r="BM156" s="1">
        <v>-568.10407032755302</v>
      </c>
      <c r="BN156" s="6">
        <f t="shared" si="88"/>
        <v>0.64587565108724354</v>
      </c>
      <c r="BO156" s="24" cm="1">
        <f t="array" ref="BO156">INDEX(BL$9:BL$400,MATCH(MIN(ABS($A156-BL$9:BL$400)),ABS($A156-BL$9:BL$400),0))</f>
        <v>50.817335388488132</v>
      </c>
      <c r="BP156" s="20">
        <f t="shared" si="89"/>
        <v>0.64151285156831517</v>
      </c>
      <c r="BQ156" s="1"/>
      <c r="BR156" s="22">
        <f>$A156*BT$4/'PB_&amp;_MAR 30'!$F$1</f>
        <v>48.643260607865876</v>
      </c>
      <c r="BS156" s="1">
        <v>-564.66996628131028</v>
      </c>
      <c r="BT156" s="6">
        <f t="shared" si="90"/>
        <v>0.64284104830089217</v>
      </c>
      <c r="BU156" s="24" cm="1">
        <f t="array" ref="BU156">INDEX(BR$9:BR$400,MATCH(MIN(ABS($A156-BR$9:BR$400)),ABS($A156-BR$9:BR$400),0))</f>
        <v>50.56023639536798</v>
      </c>
      <c r="BV156" s="20">
        <f t="shared" si="91"/>
        <v>0.63715242929830529</v>
      </c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22">
        <f t="shared" si="92"/>
        <v>50.747913471716195</v>
      </c>
      <c r="CJ156" s="6">
        <f t="shared" si="93"/>
        <v>0.62848249278579382</v>
      </c>
      <c r="CK156" s="6">
        <f>_xlfn.STDEV.P(H156,N156,T156,Z156,AF156,AL156,AR156,AX156,BD156,BJ156,BP156,BV156)</f>
        <v>1.5869739188829408E-2</v>
      </c>
      <c r="CL156" s="1"/>
      <c r="CM156" s="6"/>
      <c r="CN156" s="25">
        <f t="shared" si="94"/>
        <v>50.744223911610582</v>
      </c>
      <c r="CO156" s="6">
        <f t="shared" si="95"/>
        <v>0.61218456397593002</v>
      </c>
      <c r="CP156" s="6">
        <f>_xlfn.STDEV.P(H156,N156,T156)</f>
        <v>1.1618894010678449E-2</v>
      </c>
      <c r="CQ156" s="6"/>
      <c r="CR156" s="25">
        <f t="shared" si="96"/>
        <v>50.870573829398303</v>
      </c>
      <c r="CS156" s="6">
        <f t="shared" si="97"/>
        <v>0.64185850599273075</v>
      </c>
      <c r="CT156" s="6">
        <f>_xlfn.STDEV.P(Z156,AF156,AL156)</f>
        <v>1.1948506583989476E-2</v>
      </c>
      <c r="CU156" s="6"/>
      <c r="CV156" s="25">
        <f t="shared" si="98"/>
        <v>50.713413914870358</v>
      </c>
      <c r="CW156" s="6">
        <f t="shared" si="99"/>
        <v>0.62510099193264201</v>
      </c>
      <c r="CX156" s="6">
        <f>_xlfn.STDEV.P(AR156,AX156,BD156)</f>
        <v>1.3762512516791153E-2</v>
      </c>
      <c r="CY156" s="6"/>
      <c r="CZ156" s="25">
        <f t="shared" si="100"/>
        <v>50.663442230985531</v>
      </c>
      <c r="DA156" s="6">
        <f t="shared" si="101"/>
        <v>0.63478590924187239</v>
      </c>
      <c r="DB156" s="6">
        <f>_xlfn.STDEV.P(BJ156,BP156,BV156)</f>
        <v>6.6719119785750916E-3</v>
      </c>
      <c r="DC156" s="6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</row>
    <row r="157" spans="1:129" x14ac:dyDescent="0.25">
      <c r="A157" s="4">
        <v>51.25</v>
      </c>
      <c r="B157" s="3">
        <v>0.5</v>
      </c>
      <c r="C157" s="1"/>
      <c r="D157" s="22">
        <f>$A157*F$4/'PB_&amp;_MAR 30'!$F$1</f>
        <v>48.865041389649676</v>
      </c>
      <c r="E157" s="1">
        <v>-623.24329479768789</v>
      </c>
      <c r="F157" s="6">
        <f t="shared" si="68"/>
        <v>0.60371585585763887</v>
      </c>
      <c r="G157" s="24" cm="1">
        <f t="array" ref="G157">INDEX(D$9:D$400,MATCH(MIN(ABS($A157-D$9:D$400)),ABS($A157-D$9:D$400),0))</f>
        <v>51.248701945242345</v>
      </c>
      <c r="H157" s="20">
        <f t="shared" si="69"/>
        <v>0.60021612863408125</v>
      </c>
      <c r="I157" s="1"/>
      <c r="J157" s="22">
        <f>$A157*L$4/'PB_&amp;_MAR 30'!$F$1</f>
        <v>49.642259973067617</v>
      </c>
      <c r="K157" s="1">
        <v>-591.67436657032761</v>
      </c>
      <c r="L157" s="6">
        <f t="shared" si="70"/>
        <v>0.62967881113316748</v>
      </c>
      <c r="M157" s="24" cm="1">
        <f t="array" ref="M157">INDEX(J$9:J$400,MATCH(MIN(ABS($A157-J$9:J$400)),ABS($A157-J$9:J$400),0))</f>
        <v>51.095204167401306</v>
      </c>
      <c r="N157" s="20">
        <f t="shared" si="71"/>
        <v>0.62753013654845557</v>
      </c>
      <c r="O157" s="1"/>
      <c r="P157" s="22">
        <f>$A157*R$4/'PB_&amp;_MAR 30'!$F$1</f>
        <v>48.939960353399016</v>
      </c>
      <c r="Q157" s="1">
        <v>-614.67506743737965</v>
      </c>
      <c r="R157" s="6">
        <f t="shared" si="72"/>
        <v>0.6097621983128334</v>
      </c>
      <c r="S157" s="24" cm="1">
        <f t="array" ref="S157">INDEX(P$9:P$400,MATCH(MIN(ABS($A157-P$9:P$400)),ABS($A157-P$9:P$400),0))</f>
        <v>51.327275492589216</v>
      </c>
      <c r="T157" s="20">
        <f t="shared" si="73"/>
        <v>0.60687525640343953</v>
      </c>
      <c r="U157" s="1"/>
      <c r="V157" s="22">
        <f>$A157*X$4/'PB_&amp;_MAR 30'!$F$1</f>
        <v>47.908831350638245</v>
      </c>
      <c r="W157" s="1">
        <v>-569.14162813102121</v>
      </c>
      <c r="X157" s="6">
        <f t="shared" si="74"/>
        <v>0.63089313143648829</v>
      </c>
      <c r="Y157" s="24" cm="1">
        <f t="array" ref="Y157">INDEX(V$9:V$400,MATCH(MIN(ABS($A157-V$9:V$400)),ABS($A157-V$9:V$400),0))</f>
        <v>51.180653979462321</v>
      </c>
      <c r="Z157" s="20">
        <f t="shared" si="75"/>
        <v>0.62613246207880091</v>
      </c>
      <c r="AA157" s="1"/>
      <c r="AB157" s="22">
        <f>$A157*AD$4/'PB_&amp;_MAR 30'!$F$1</f>
        <v>49.046947419795117</v>
      </c>
      <c r="AC157" s="1">
        <v>-559.88244701348754</v>
      </c>
      <c r="AD157" s="6">
        <f t="shared" si="76"/>
        <v>0.64532365755299115</v>
      </c>
      <c r="AE157" s="24" cm="1">
        <f t="array" ref="AE157">INDEX(AB$9:AB$400,MATCH(MIN(ABS($A157-AB$9:AB$400)),ABS($A157-AB$9:AB$400),0))</f>
        <v>51.439481440272928</v>
      </c>
      <c r="AF157" s="20">
        <f t="shared" si="77"/>
        <v>0.64220880714597561</v>
      </c>
      <c r="AG157" s="1"/>
      <c r="AH157" s="22">
        <f>$A157*AJ$4/'PB_&amp;_MAR 30'!$F$1</f>
        <v>49.024350711620166</v>
      </c>
      <c r="AI157" s="1">
        <v>-538.2060115606937</v>
      </c>
      <c r="AJ157" s="6">
        <f t="shared" si="78"/>
        <v>0.65889817266655792</v>
      </c>
      <c r="AK157" s="24" cm="1">
        <f t="array" ref="AK157">INDEX(AH$9:AH$400,MATCH(MIN(ABS($A157-AH$9:AH$400)),ABS($A157-AH$9:AH$400),0))</f>
        <v>51.415782453650422</v>
      </c>
      <c r="AL157" s="20">
        <f t="shared" si="79"/>
        <v>0.65537826674181154</v>
      </c>
      <c r="AM157" s="1"/>
      <c r="AN157" s="22">
        <f>$A157*AP$4/'PB_&amp;_MAR 30'!$F$1</f>
        <v>48.834638758175444</v>
      </c>
      <c r="AO157" s="1">
        <v>-594.72520231213878</v>
      </c>
      <c r="AP157" s="6">
        <f t="shared" si="80"/>
        <v>0.62161342852523438</v>
      </c>
      <c r="AQ157" s="24" cm="1">
        <f t="array" ref="AQ157">INDEX(AN$9:AN$400,MATCH(MIN(ABS($A157-AN$9:AN$400)),ABS($A157-AN$9:AN$400),0))</f>
        <v>51.216816258574255</v>
      </c>
      <c r="AR157" s="20">
        <f t="shared" si="81"/>
        <v>0.61756657084741562</v>
      </c>
      <c r="AS157" s="1"/>
      <c r="AT157" s="22">
        <f>$A157*AV$4/'PB_&amp;_MAR 30'!$F$1</f>
        <v>49.799501075579677</v>
      </c>
      <c r="AU157" s="1">
        <v>-618.71590077071289</v>
      </c>
      <c r="AV157" s="6">
        <f t="shared" si="82"/>
        <v>0.61397659449293351</v>
      </c>
      <c r="AW157" s="24" cm="1">
        <f t="array" ref="AW157">INDEX(AT$9:AT$400,MATCH(MIN(ABS($A157-AT$9:AT$400)),ABS($A157-AT$9:AT$400),0))</f>
        <v>51.25704744852348</v>
      </c>
      <c r="AX157" s="20">
        <f t="shared" si="83"/>
        <v>0.61194794739154612</v>
      </c>
      <c r="AY157" s="1"/>
      <c r="AZ157" s="22">
        <f>$A157*BB$4/'PB_&amp;_MAR 30'!$F$1</f>
        <v>50.139496508974602</v>
      </c>
      <c r="BA157" s="1">
        <v>-572.85501926782285</v>
      </c>
      <c r="BB157" s="6">
        <f t="shared" si="84"/>
        <v>0.64501328017825332</v>
      </c>
      <c r="BC157" s="24" cm="1">
        <f t="array" ref="BC157">INDEX(AZ$9:AZ$400,MATCH(MIN(ABS($A157-AZ$9:AZ$400)),ABS($A157-AZ$9:AZ$400),0))</f>
        <v>51.117828148174112</v>
      </c>
      <c r="BD157" s="20">
        <f t="shared" si="85"/>
        <v>0.64354437025575695</v>
      </c>
      <c r="BE157" s="1"/>
      <c r="BF157" s="22">
        <f>$A157*BH$4/'PB_&amp;_MAR 30'!$F$1</f>
        <v>48.711806367913596</v>
      </c>
      <c r="BG157" s="1">
        <v>-576.35443641618508</v>
      </c>
      <c r="BH157" s="6">
        <f t="shared" si="86"/>
        <v>0.63237692969827985</v>
      </c>
      <c r="BI157" s="24" cm="1">
        <f t="array" ref="BI157">INDEX(BF$9:BF$400,MATCH(MIN(ABS($A157-BF$9:BF$400)),ABS($A157-BF$9:BF$400),0))</f>
        <v>51.08799204439719</v>
      </c>
      <c r="BJ157" s="20">
        <f t="shared" si="87"/>
        <v>0.62407228207509502</v>
      </c>
      <c r="BK157" s="1"/>
      <c r="BL157" s="22">
        <f>$A157*BN$4/'PB_&amp;_MAR 30'!$F$1</f>
        <v>49.844754806890279</v>
      </c>
      <c r="BM157" s="1">
        <v>-570.3990462427746</v>
      </c>
      <c r="BN157" s="6">
        <f t="shared" si="88"/>
        <v>0.64444509127576444</v>
      </c>
      <c r="BO157" s="24" cm="1">
        <f t="array" ref="BO157">INDEX(BL$9:BL$400,MATCH(MIN(ABS($A157-BL$9:BL$400)),ABS($A157-BL$9:BL$400),0))</f>
        <v>51.303625679287066</v>
      </c>
      <c r="BP157" s="20">
        <f t="shared" si="89"/>
        <v>0.63995176181032765</v>
      </c>
      <c r="BQ157" s="1"/>
      <c r="BR157" s="22">
        <f>$A157*BT$4/'PB_&amp;_MAR 30'!$F$1</f>
        <v>49.122504554741404</v>
      </c>
      <c r="BS157" s="1">
        <v>-566.90858381502903</v>
      </c>
      <c r="BT157" s="6">
        <f t="shared" si="90"/>
        <v>0.64142510210339254</v>
      </c>
      <c r="BU157" s="24" cm="1">
        <f t="array" ref="BU157">INDEX(BR$9:BR$400,MATCH(MIN(ABS($A157-BR$9:BR$400)),ABS($A157-BR$9:BR$400),0))</f>
        <v>51.0394803422435</v>
      </c>
      <c r="BV157" s="20">
        <f t="shared" si="91"/>
        <v>0.63583740427094282</v>
      </c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22">
        <f t="shared" si="92"/>
        <v>51.227490783318181</v>
      </c>
      <c r="CJ157" s="6">
        <f t="shared" si="93"/>
        <v>0.62760511618363746</v>
      </c>
      <c r="CK157" s="6">
        <f>_xlfn.STDEV.P(H157,N157,T157,Z157,AF157,AL157,AR157,AX157,BD157,BJ157,BP157,BV157)</f>
        <v>1.5809659570586415E-2</v>
      </c>
      <c r="CL157" s="1"/>
      <c r="CM157" s="6"/>
      <c r="CN157" s="25">
        <f t="shared" si="94"/>
        <v>51.223727201744289</v>
      </c>
      <c r="CO157" s="6">
        <f t="shared" si="95"/>
        <v>0.61154050719532549</v>
      </c>
      <c r="CP157" s="6">
        <f>_xlfn.STDEV.P(H157,N157,T157)</f>
        <v>1.1628619316153287E-2</v>
      </c>
      <c r="CQ157" s="6"/>
      <c r="CR157" s="25">
        <f t="shared" si="96"/>
        <v>51.345305957795226</v>
      </c>
      <c r="CS157" s="6">
        <f t="shared" si="97"/>
        <v>0.64123984532219602</v>
      </c>
      <c r="CT157" s="6">
        <f>_xlfn.STDEV.P(Z157,AF157,AL157)</f>
        <v>1.1959192778185333E-2</v>
      </c>
      <c r="CU157" s="6"/>
      <c r="CV157" s="25">
        <f t="shared" si="98"/>
        <v>51.197230618423951</v>
      </c>
      <c r="CW157" s="6">
        <f t="shared" si="99"/>
        <v>0.62435296283157282</v>
      </c>
      <c r="CX157" s="6">
        <f>_xlfn.STDEV.P(AR157,AX157,BD157)</f>
        <v>1.3762868440735305E-2</v>
      </c>
      <c r="CY157" s="6"/>
      <c r="CZ157" s="25">
        <f t="shared" si="100"/>
        <v>51.143699355309252</v>
      </c>
      <c r="DA157" s="6">
        <f t="shared" si="101"/>
        <v>0.63328714938545516</v>
      </c>
      <c r="DB157" s="6">
        <f>_xlfn.STDEV.P(BJ157,BP157,BV157)</f>
        <v>6.7289087352572097E-3</v>
      </c>
      <c r="DC157" s="6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</row>
    <row r="158" spans="1:129" x14ac:dyDescent="0.25">
      <c r="A158" s="4">
        <v>51.75</v>
      </c>
      <c r="B158" s="3">
        <v>0.5</v>
      </c>
      <c r="C158" s="1"/>
      <c r="D158" s="22">
        <f>$A158*F$4/'PB_&amp;_MAR 30'!$F$1</f>
        <v>49.341773500768213</v>
      </c>
      <c r="E158" s="1">
        <v>-624.32788053949912</v>
      </c>
      <c r="F158" s="6">
        <f t="shared" si="68"/>
        <v>0.60302623089732188</v>
      </c>
      <c r="G158" s="24" cm="1">
        <f t="array" ref="G158">INDEX(D$9:D$400,MATCH(MIN(ABS($A158-D$9:D$400)),ABS($A158-D$9:D$400),0))</f>
        <v>51.725434056360882</v>
      </c>
      <c r="H158" s="20">
        <f t="shared" si="69"/>
        <v>0.59954227108047831</v>
      </c>
      <c r="I158" s="1"/>
      <c r="J158" s="22">
        <f>$A158*L$4/'PB_&amp;_MAR 30'!$F$1</f>
        <v>50.126574704512173</v>
      </c>
      <c r="K158" s="1">
        <v>-592.73543834296731</v>
      </c>
      <c r="L158" s="6">
        <f t="shared" si="70"/>
        <v>0.62901470029362805</v>
      </c>
      <c r="M158" s="24" cm="1">
        <f t="array" ref="M158">INDEX(J$9:J$400,MATCH(MIN(ABS($A158-J$9:J$400)),ABS($A158-J$9:J$400),0))</f>
        <v>51.579518898845862</v>
      </c>
      <c r="N158" s="20">
        <f t="shared" si="71"/>
        <v>0.62668434517560545</v>
      </c>
      <c r="O158" s="1"/>
      <c r="P158" s="22">
        <f>$A158*R$4/'PB_&amp;_MAR 30'!$F$1</f>
        <v>49.417423381237057</v>
      </c>
      <c r="Q158" s="1">
        <v>-615.63416184971106</v>
      </c>
      <c r="R158" s="6">
        <f t="shared" si="72"/>
        <v>0.60915329953865827</v>
      </c>
      <c r="S158" s="24" cm="1">
        <f t="array" ref="S158">INDEX(P$9:P$400,MATCH(MIN(ABS($A158-P$9:P$400)),ABS($A158-P$9:P$400),0))</f>
        <v>51.804738520427257</v>
      </c>
      <c r="T158" s="20">
        <f t="shared" si="73"/>
        <v>0.60590788020390929</v>
      </c>
      <c r="U158" s="1"/>
      <c r="V158" s="22">
        <f>$A158*X$4/'PB_&amp;_MAR 30'!$F$1</f>
        <v>48.376234583327395</v>
      </c>
      <c r="W158" s="1">
        <v>-570.21901252408486</v>
      </c>
      <c r="X158" s="6">
        <f t="shared" si="74"/>
        <v>0.63019441259409958</v>
      </c>
      <c r="Y158" s="24" cm="1">
        <f t="array" ref="Y158">INDEX(V$9:V$400,MATCH(MIN(ABS($A158-V$9:V$400)),ABS($A158-V$9:V$400),0))</f>
        <v>51.648057212151471</v>
      </c>
      <c r="Z158" s="20">
        <f t="shared" si="75"/>
        <v>0.62546119653123677</v>
      </c>
      <c r="AA158" s="1"/>
      <c r="AB158" s="22">
        <f>$A158*AD$4/'PB_&amp;_MAR 30'!$F$1</f>
        <v>49.525454223890684</v>
      </c>
      <c r="AC158" s="1">
        <v>-560.89314065510598</v>
      </c>
      <c r="AD158" s="6">
        <f t="shared" si="76"/>
        <v>0.64468339971662603</v>
      </c>
      <c r="AE158" s="24" cm="1">
        <f t="array" ref="AE158">INDEX(AB$9:AB$400,MATCH(MIN(ABS($A158-AB$9:AB$400)),ABS($A158-AB$9:AB$400),0))</f>
        <v>51.917988244368495</v>
      </c>
      <c r="AF158" s="20">
        <f t="shared" si="77"/>
        <v>0.64158164008321639</v>
      </c>
      <c r="AG158" s="1"/>
      <c r="AH158" s="22">
        <f>$A158*AJ$4/'PB_&amp;_MAR 30'!$F$1</f>
        <v>49.502637060026217</v>
      </c>
      <c r="AI158" s="1">
        <v>-539.36956165703282</v>
      </c>
      <c r="AJ158" s="6">
        <f t="shared" si="78"/>
        <v>0.65816074302896543</v>
      </c>
      <c r="AK158" s="24" cm="1">
        <f t="array" ref="AK158">INDEX(AH$9:AH$400,MATCH(MIN(ABS($A158-AH$9:AH$400)),ABS($A158-AH$9:AH$400),0))</f>
        <v>51.894068802056474</v>
      </c>
      <c r="AL158" s="20">
        <f t="shared" si="79"/>
        <v>0.65470298740896438</v>
      </c>
      <c r="AM158" s="1"/>
      <c r="AN158" s="22">
        <f>$A158*AP$4/'PB_&amp;_MAR 30'!$F$1</f>
        <v>49.311074258255211</v>
      </c>
      <c r="AO158" s="1">
        <v>-596.01217726396919</v>
      </c>
      <c r="AP158" s="6">
        <f t="shared" si="80"/>
        <v>0.62079460659251018</v>
      </c>
      <c r="AQ158" s="24" cm="1">
        <f t="array" ref="AQ158">INDEX(AN$9:AN$400,MATCH(MIN(ABS($A158-AN$9:AN$400)),ABS($A158-AN$9:AN$400),0))</f>
        <v>51.693251758654007</v>
      </c>
      <c r="AR158" s="20">
        <f t="shared" si="81"/>
        <v>0.61676436280851921</v>
      </c>
      <c r="AS158" s="1"/>
      <c r="AT158" s="22">
        <f>$A158*AV$4/'PB_&amp;_MAR 30'!$F$1</f>
        <v>50.285349866560949</v>
      </c>
      <c r="AU158" s="1">
        <v>-619.83736994219657</v>
      </c>
      <c r="AV158" s="6">
        <f t="shared" si="82"/>
        <v>0.61327689799538421</v>
      </c>
      <c r="AW158" s="24" cm="1">
        <f t="array" ref="AW158">INDEX(AT$9:AT$400,MATCH(MIN(ABS($A158-AT$9:AT$400)),ABS($A158-AT$9:AT$400),0))</f>
        <v>51.742896239504745</v>
      </c>
      <c r="AX158" s="20">
        <f t="shared" si="83"/>
        <v>0.61125079041448038</v>
      </c>
      <c r="AY158" s="1"/>
      <c r="AZ158" s="22">
        <f>$A158*BB$4/'PB_&amp;_MAR 30'!$F$1</f>
        <v>50.628662328574357</v>
      </c>
      <c r="BA158" s="1">
        <v>-574.03829479768797</v>
      </c>
      <c r="BB158" s="6">
        <f t="shared" si="84"/>
        <v>0.64428002816009167</v>
      </c>
      <c r="BC158" s="24" cm="1">
        <f t="array" ref="BC158">INDEX(AZ$9:AZ$400,MATCH(MIN(ABS($A158-AZ$9:AZ$400)),ABS($A158-AZ$9:AZ$400),0))</f>
        <v>51.60699396777386</v>
      </c>
      <c r="BD158" s="20">
        <f t="shared" si="85"/>
        <v>0.6428249714853983</v>
      </c>
      <c r="BE158" s="1"/>
      <c r="BF158" s="22">
        <f>$A158*BH$4/'PB_&amp;_MAR 30'!$F$1</f>
        <v>49.187043503210312</v>
      </c>
      <c r="BG158" s="1">
        <v>-579.21287090558781</v>
      </c>
      <c r="BH158" s="6">
        <f t="shared" si="86"/>
        <v>0.63055370010750122</v>
      </c>
      <c r="BI158" s="24" cm="1">
        <f t="array" ref="BI158">INDEX(BF$9:BF$400,MATCH(MIN(ABS($A158-BF$9:BF$400)),ABS($A158-BF$9:BF$400),0))</f>
        <v>51.563229179693899</v>
      </c>
      <c r="BJ158" s="20">
        <f t="shared" si="87"/>
        <v>0.6224686532530439</v>
      </c>
      <c r="BK158" s="1"/>
      <c r="BL158" s="22">
        <f>$A158*BN$4/'PB_&amp;_MAR 30'!$F$1</f>
        <v>50.331045097689213</v>
      </c>
      <c r="BM158" s="1">
        <v>-572.77793352601168</v>
      </c>
      <c r="BN158" s="6">
        <f t="shared" si="88"/>
        <v>0.64296222580390217</v>
      </c>
      <c r="BO158" s="24" cm="1">
        <f t="array" ref="BO158">INDEX(BL$9:BL$400,MATCH(MIN(ABS($A158-BL$9:BL$400)),ABS($A158-BL$9:BL$400),0))</f>
        <v>51.789915970085993</v>
      </c>
      <c r="BP158" s="20">
        <f t="shared" si="89"/>
        <v>0.63856917487691633</v>
      </c>
      <c r="BQ158" s="1"/>
      <c r="BR158" s="22">
        <f>$A158*BT$4/'PB_&amp;_MAR 30'!$F$1</f>
        <v>49.601748501616932</v>
      </c>
      <c r="BS158" s="1">
        <v>-569.03749036608872</v>
      </c>
      <c r="BT158" s="6">
        <f t="shared" si="90"/>
        <v>0.64007854911236084</v>
      </c>
      <c r="BU158" s="24" cm="1">
        <f t="array" ref="BU158">INDEX(BR$9:BR$400,MATCH(MIN(ABS($A158-BR$9:BR$400)),ABS($A158-BR$9:BR$400),0))</f>
        <v>51.518724289119028</v>
      </c>
      <c r="BV158" s="20">
        <f t="shared" si="91"/>
        <v>0.63444819346977088</v>
      </c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22">
        <f t="shared" si="92"/>
        <v>51.707068094920167</v>
      </c>
      <c r="CJ158" s="6">
        <f t="shared" si="93"/>
        <v>0.62668387223262834</v>
      </c>
      <c r="CK158" s="6">
        <f>_xlfn.STDEV.P(H158,N158,T158,Z158,AF158,AL158,AR158,AX158,BD158,BJ158,BP158,BV158)</f>
        <v>1.5793570783558201E-2</v>
      </c>
      <c r="CL158" s="1"/>
      <c r="CM158" s="6"/>
      <c r="CN158" s="25">
        <f t="shared" si="94"/>
        <v>51.703230491878003</v>
      </c>
      <c r="CO158" s="6">
        <f t="shared" si="95"/>
        <v>0.61071149881999764</v>
      </c>
      <c r="CP158" s="6">
        <f>_xlfn.STDEV.P(H158,N158,T158)</f>
        <v>1.1589624969571312E-2</v>
      </c>
      <c r="CQ158" s="6"/>
      <c r="CR158" s="25">
        <f t="shared" si="96"/>
        <v>51.820038086192142</v>
      </c>
      <c r="CS158" s="6">
        <f t="shared" si="97"/>
        <v>0.64058194134113922</v>
      </c>
      <c r="CT158" s="6">
        <f>_xlfn.STDEV.P(Z158,AF158,AL158)</f>
        <v>1.1958821893351963E-2</v>
      </c>
      <c r="CU158" s="6"/>
      <c r="CV158" s="25">
        <f t="shared" si="98"/>
        <v>51.681047321977537</v>
      </c>
      <c r="CW158" s="6">
        <f t="shared" si="99"/>
        <v>0.62361337490279933</v>
      </c>
      <c r="CX158" s="6">
        <f>_xlfn.STDEV.P(AR158,AX158,BD158)</f>
        <v>1.3769869342770929E-2</v>
      </c>
      <c r="CY158" s="6"/>
      <c r="CZ158" s="25">
        <f t="shared" si="100"/>
        <v>51.623956479632973</v>
      </c>
      <c r="DA158" s="6">
        <f t="shared" si="101"/>
        <v>0.63182867386657693</v>
      </c>
      <c r="DB158" s="6">
        <f>_xlfn.STDEV.P(BJ158,BP158,BV158)</f>
        <v>6.8290121957148659E-3</v>
      </c>
      <c r="DC158" s="6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</row>
    <row r="159" spans="1:129" x14ac:dyDescent="0.25">
      <c r="A159" s="4">
        <v>52.25</v>
      </c>
      <c r="B159" s="3">
        <v>0.5</v>
      </c>
      <c r="C159" s="1"/>
      <c r="D159" s="22">
        <f>$A159*F$4/'PB_&amp;_MAR 30'!$F$1</f>
        <v>49.818505611886756</v>
      </c>
      <c r="E159" s="1">
        <v>-625.38322254335276</v>
      </c>
      <c r="F159" s="6">
        <f t="shared" si="68"/>
        <v>0.60235520032825596</v>
      </c>
      <c r="G159" s="24" cm="1">
        <f t="array" ref="G159">INDEX(D$9:D$400,MATCH(MIN(ABS($A159-D$9:D$400)),ABS($A159-D$9:D$400),0))</f>
        <v>52.202166167479419</v>
      </c>
      <c r="H159" s="20">
        <f t="shared" si="69"/>
        <v>0.59890281514152388</v>
      </c>
      <c r="I159" s="1"/>
      <c r="J159" s="22">
        <f>$A159*L$4/'PB_&amp;_MAR 30'!$F$1</f>
        <v>50.610889435956736</v>
      </c>
      <c r="K159" s="1">
        <v>-594.06330443159925</v>
      </c>
      <c r="L159" s="6">
        <f t="shared" si="70"/>
        <v>0.62818360640756277</v>
      </c>
      <c r="M159" s="24" cm="1">
        <f t="array" ref="M159">INDEX(J$9:J$400,MATCH(MIN(ABS($A159-J$9:J$400)),ABS($A159-J$9:J$400),0))</f>
        <v>52.063833630290425</v>
      </c>
      <c r="N159" s="20">
        <f t="shared" si="71"/>
        <v>0.62597083118381958</v>
      </c>
      <c r="O159" s="1"/>
      <c r="P159" s="22">
        <f>$A159*R$4/'PB_&amp;_MAR 30'!$F$1</f>
        <v>49.894886409075099</v>
      </c>
      <c r="Q159" s="1">
        <v>-616.74886801541436</v>
      </c>
      <c r="R159" s="6">
        <f t="shared" si="72"/>
        <v>0.60844560777324352</v>
      </c>
      <c r="S159" s="24" cm="1">
        <f t="array" ref="S159">INDEX(P$9:P$400,MATCH(MIN(ABS($A159-P$9:P$400)),ABS($A159-P$9:P$400),0))</f>
        <v>52.282201548265299</v>
      </c>
      <c r="T159" s="20">
        <f t="shared" si="73"/>
        <v>0.60545748752875717</v>
      </c>
      <c r="U159" s="1"/>
      <c r="V159" s="22">
        <f>$A159*X$4/'PB_&amp;_MAR 30'!$F$1</f>
        <v>48.843637816016553</v>
      </c>
      <c r="W159" s="1">
        <v>-571.26890655105979</v>
      </c>
      <c r="X159" s="6">
        <f t="shared" si="74"/>
        <v>0.62951352214879375</v>
      </c>
      <c r="Y159" s="24" cm="1">
        <f t="array" ref="Y159">INDEX(V$9:V$400,MATCH(MIN(ABS($A159-V$9:V$400)),ABS($A159-V$9:V$400),0))</f>
        <v>52.115200776378025</v>
      </c>
      <c r="Z159" s="20">
        <f t="shared" si="75"/>
        <v>0.62482778079251344</v>
      </c>
      <c r="AA159" s="1"/>
      <c r="AB159" s="22">
        <f>$A159*AD$4/'PB_&amp;_MAR 30'!$F$1</f>
        <v>50.003961027986243</v>
      </c>
      <c r="AC159" s="1">
        <v>-561.93608381502895</v>
      </c>
      <c r="AD159" s="6">
        <f t="shared" si="76"/>
        <v>0.64402271233963326</v>
      </c>
      <c r="AE159" s="24" cm="1">
        <f t="array" ref="AE159">INDEX(AB$9:AB$400,MATCH(MIN(ABS($A159-AB$9:AB$400)),ABS($A159-AB$9:AB$400),0))</f>
        <v>52.396495048464054</v>
      </c>
      <c r="AF159" s="20">
        <f t="shared" si="77"/>
        <v>0.64091321724909289</v>
      </c>
      <c r="AG159" s="1"/>
      <c r="AH159" s="22">
        <f>$A159*AJ$4/'PB_&amp;_MAR 30'!$F$1</f>
        <v>49.980923408432268</v>
      </c>
      <c r="AI159" s="1">
        <v>-540.49697976878622</v>
      </c>
      <c r="AJ159" s="6">
        <f t="shared" si="78"/>
        <v>0.65744621296087369</v>
      </c>
      <c r="AK159" s="24" cm="1">
        <f t="array" ref="AK159">INDEX(AH$9:AH$400,MATCH(MIN(ABS($A159-AH$9:AH$400)),ABS($A159-AH$9:AH$400),0))</f>
        <v>52.372355150462518</v>
      </c>
      <c r="AL159" s="20">
        <f t="shared" si="79"/>
        <v>0.65401429377023967</v>
      </c>
      <c r="AM159" s="1"/>
      <c r="AN159" s="22">
        <f>$A159*AP$4/'PB_&amp;_MAR 30'!$F$1</f>
        <v>49.787509758334963</v>
      </c>
      <c r="AO159" s="1">
        <v>-597.29721098265907</v>
      </c>
      <c r="AP159" s="6">
        <f t="shared" si="80"/>
        <v>0.61997701974541819</v>
      </c>
      <c r="AQ159" s="24" cm="1">
        <f t="array" ref="AQ159">INDEX(AN$9:AN$400,MATCH(MIN(ABS($A159-AN$9:AN$400)),ABS($A159-AN$9:AN$400),0))</f>
        <v>52.169687258733767</v>
      </c>
      <c r="AR159" s="20">
        <f t="shared" si="81"/>
        <v>0.61598080057852267</v>
      </c>
      <c r="AS159" s="1"/>
      <c r="AT159" s="22">
        <f>$A159*AV$4/'PB_&amp;_MAR 30'!$F$1</f>
        <v>50.771198657542215</v>
      </c>
      <c r="AU159" s="1">
        <v>-620.85488921001934</v>
      </c>
      <c r="AV159" s="6">
        <f t="shared" si="82"/>
        <v>0.6126420569440314</v>
      </c>
      <c r="AW159" s="24" cm="1">
        <f t="array" ref="AW159">INDEX(AT$9:AT$400,MATCH(MIN(ABS($A159-AT$9:AT$400)),ABS($A159-AT$9:AT$400),0))</f>
        <v>52.22874503048601</v>
      </c>
      <c r="AX159" s="20">
        <f t="shared" si="83"/>
        <v>0.6105919606619441</v>
      </c>
      <c r="AY159" s="1"/>
      <c r="AZ159" s="22">
        <f>$A159*BB$4/'PB_&amp;_MAR 30'!$F$1</f>
        <v>51.117828148174112</v>
      </c>
      <c r="BA159" s="1">
        <v>-575.22545279383439</v>
      </c>
      <c r="BB159" s="6">
        <f t="shared" si="84"/>
        <v>0.64354437025575695</v>
      </c>
      <c r="BC159" s="24" cm="1">
        <f t="array" ref="BC159">INDEX(AZ$9:AZ$400,MATCH(MIN(ABS($A159-AZ$9:AZ$400)),ABS($A159-AZ$9:AZ$400),0))</f>
        <v>52.096159787373615</v>
      </c>
      <c r="BD159" s="20">
        <f t="shared" si="85"/>
        <v>0.64212990320907992</v>
      </c>
      <c r="BE159" s="1"/>
      <c r="BF159" s="22">
        <f>$A159*BH$4/'PB_&amp;_MAR 30'!$F$1</f>
        <v>49.662280638507028</v>
      </c>
      <c r="BG159" s="1">
        <v>-581.88663776493263</v>
      </c>
      <c r="BH159" s="6">
        <f t="shared" si="86"/>
        <v>0.62884825928845367</v>
      </c>
      <c r="BI159" s="24" cm="1">
        <f t="array" ref="BI159">INDEX(BF$9:BF$400,MATCH(MIN(ABS($A159-BF$9:BF$400)),ABS($A159-BF$9:BF$400),0))</f>
        <v>52.038466314990629</v>
      </c>
      <c r="BJ159" s="20">
        <f t="shared" si="87"/>
        <v>0.62090472671620822</v>
      </c>
      <c r="BK159" s="1"/>
      <c r="BL159" s="22">
        <f>$A159*BN$4/'PB_&amp;_MAR 30'!$F$1</f>
        <v>50.817335388488132</v>
      </c>
      <c r="BM159" s="1">
        <v>-575.10309248554915</v>
      </c>
      <c r="BN159" s="6">
        <f t="shared" si="88"/>
        <v>0.64151285156831517</v>
      </c>
      <c r="BO159" s="24" cm="1">
        <f t="array" ref="BO159">INDEX(BL$9:BL$400,MATCH(MIN(ABS($A159-BL$9:BL$400)),ABS($A159-BL$9:BL$400),0))</f>
        <v>52.276206260884926</v>
      </c>
      <c r="BP159" s="20">
        <f t="shared" si="89"/>
        <v>0.63715258926425589</v>
      </c>
      <c r="BQ159" s="1"/>
      <c r="BR159" s="22">
        <f>$A159*BT$4/'PB_&amp;_MAR 30'!$F$1</f>
        <v>50.080992448492459</v>
      </c>
      <c r="BS159" s="1">
        <v>-571.25901252408482</v>
      </c>
      <c r="BT159" s="6">
        <f t="shared" si="90"/>
        <v>0.63867341589737603</v>
      </c>
      <c r="BU159" s="24" cm="1">
        <f t="array" ref="BU159">INDEX(BR$9:BR$400,MATCH(MIN(ABS($A159-BR$9:BR$400)),ABS($A159-BR$9:BR$400),0))</f>
        <v>52.477212182870083</v>
      </c>
      <c r="BV159" s="20">
        <f t="shared" si="91"/>
        <v>0.63139009981784366</v>
      </c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</row>
    <row r="160" spans="1:129" x14ac:dyDescent="0.25">
      <c r="A160" s="4">
        <v>52.75</v>
      </c>
      <c r="B160" s="3">
        <v>0.5</v>
      </c>
      <c r="C160" s="1"/>
      <c r="D160" s="22">
        <f>$A160*F$4/'PB_&amp;_MAR 30'!$F$1</f>
        <v>50.295237723005279</v>
      </c>
      <c r="E160" s="1">
        <v>-626.47212909441237</v>
      </c>
      <c r="F160" s="6">
        <f t="shared" si="68"/>
        <v>0.60166282801676929</v>
      </c>
      <c r="G160" s="24" cm="1">
        <f t="array" ref="G160">INDEX(D$9:D$400,MATCH(MIN(ABS($A160-D$9:D$400)),ABS($A160-D$9:D$400),0))</f>
        <v>52.678898278597948</v>
      </c>
      <c r="H160" s="20">
        <f t="shared" si="69"/>
        <v>0.59825141419748318</v>
      </c>
      <c r="I160" s="1"/>
      <c r="J160" s="22">
        <f>$A160*L$4/'PB_&amp;_MAR 30'!$F$1</f>
        <v>51.095204167401306</v>
      </c>
      <c r="K160" s="1">
        <v>-595.10737475915232</v>
      </c>
      <c r="L160" s="6">
        <f t="shared" si="70"/>
        <v>0.62753013654845557</v>
      </c>
      <c r="M160" s="24" cm="1">
        <f t="array" ref="M160">INDEX(J$9:J$400,MATCH(MIN(ABS($A160-J$9:J$400)),ABS($A160-J$9:J$400),0))</f>
        <v>52.548148361734988</v>
      </c>
      <c r="N160" s="20">
        <f t="shared" si="71"/>
        <v>0.62523203751476364</v>
      </c>
      <c r="O160" s="1"/>
      <c r="P160" s="22">
        <f>$A160*R$4/'PB_&amp;_MAR 30'!$F$1</f>
        <v>50.372349436913133</v>
      </c>
      <c r="Q160" s="1">
        <v>-617.511083815029</v>
      </c>
      <c r="R160" s="6">
        <f t="shared" si="72"/>
        <v>0.60796170101695857</v>
      </c>
      <c r="S160" s="24" cm="1">
        <f t="array" ref="S160">INDEX(P$9:P$400,MATCH(MIN(ABS($A160-P$9:P$400)),ABS($A160-P$9:P$400),0))</f>
        <v>52.759664576103333</v>
      </c>
      <c r="T160" s="20">
        <f t="shared" si="73"/>
        <v>0.60480231308383636</v>
      </c>
      <c r="U160" s="1"/>
      <c r="V160" s="22">
        <f>$A160*X$4/'PB_&amp;_MAR 30'!$F$1</f>
        <v>49.311041048705704</v>
      </c>
      <c r="W160" s="1">
        <v>-572.26989402697507</v>
      </c>
      <c r="X160" s="6">
        <f t="shared" si="74"/>
        <v>0.62886434919351419</v>
      </c>
      <c r="Y160" s="24" cm="1">
        <f t="array" ref="Y160">INDEX(V$9:V$400,MATCH(MIN(ABS($A160-V$9:V$400)),ABS($A160-V$9:V$400),0))</f>
        <v>52.58286367752978</v>
      </c>
      <c r="Z160" s="20">
        <f t="shared" si="75"/>
        <v>0.6241585052027101</v>
      </c>
      <c r="AA160" s="1"/>
      <c r="AB160" s="22">
        <f>$A160*AD$4/'PB_&amp;_MAR 30'!$F$1</f>
        <v>50.482467832081809</v>
      </c>
      <c r="AC160" s="1">
        <v>-562.97063583815032</v>
      </c>
      <c r="AD160" s="6">
        <f t="shared" si="76"/>
        <v>0.64336734061010481</v>
      </c>
      <c r="AE160" s="24" cm="1">
        <f t="array" ref="AE160">INDEX(AB$9:AB$400,MATCH(MIN(ABS($A160-AB$9:AB$400)),ABS($A160-AB$9:AB$400),0))</f>
        <v>52.87500185255962</v>
      </c>
      <c r="AF160" s="20">
        <f t="shared" si="77"/>
        <v>0.64035459823721597</v>
      </c>
      <c r="AG160" s="1"/>
      <c r="AH160" s="22">
        <f>$A160*AJ$4/'PB_&amp;_MAR 30'!$F$1</f>
        <v>50.459209756838312</v>
      </c>
      <c r="AI160" s="1">
        <v>-541.65739884393076</v>
      </c>
      <c r="AJ160" s="6">
        <f t="shared" si="78"/>
        <v>0.65671076768805592</v>
      </c>
      <c r="AK160" s="24" cm="1">
        <f t="array" ref="AK160">INDEX(AH$9:AH$400,MATCH(MIN(ABS($A160-AH$9:AH$400)),ABS($A160-AH$9:AH$400),0))</f>
        <v>52.850641498868569</v>
      </c>
      <c r="AL160" s="20">
        <f t="shared" si="79"/>
        <v>0.65331928985153132</v>
      </c>
      <c r="AM160" s="1"/>
      <c r="AN160" s="22">
        <f>$A160*AP$4/'PB_&amp;_MAR 30'!$F$1</f>
        <v>50.263945258414729</v>
      </c>
      <c r="AO160" s="1">
        <v>-598.60998554913306</v>
      </c>
      <c r="AP160" s="6">
        <f t="shared" si="80"/>
        <v>0.61914178312622636</v>
      </c>
      <c r="AQ160" s="24" cm="1">
        <f t="array" ref="AQ160">INDEX(AN$9:AN$400,MATCH(MIN(ABS($A160-AN$9:AN$400)),ABS($A160-AN$9:AN$400),0))</f>
        <v>52.646122758813533</v>
      </c>
      <c r="AR160" s="20">
        <f t="shared" si="81"/>
        <v>0.61520612299678423</v>
      </c>
      <c r="AS160" s="1"/>
      <c r="AT160" s="22">
        <f>$A160*AV$4/'PB_&amp;_MAR 30'!$F$1</f>
        <v>51.25704744852348</v>
      </c>
      <c r="AU160" s="1">
        <v>-621.96740366088636</v>
      </c>
      <c r="AV160" s="6">
        <f t="shared" si="82"/>
        <v>0.61194794739154612</v>
      </c>
      <c r="AW160" s="24" cm="1">
        <f t="array" ref="AW160">INDEX(AT$9:AT$400,MATCH(MIN(ABS($A160-AT$9:AT$400)),ABS($A160-AT$9:AT$400),0))</f>
        <v>52.714593821467275</v>
      </c>
      <c r="AX160" s="20">
        <f t="shared" si="83"/>
        <v>0.60986120387540321</v>
      </c>
      <c r="AY160" s="1"/>
      <c r="AZ160" s="22">
        <f>$A160*BB$4/'PB_&amp;_MAR 30'!$F$1</f>
        <v>51.60699396777386</v>
      </c>
      <c r="BA160" s="1">
        <v>-576.38637283236994</v>
      </c>
      <c r="BB160" s="6">
        <f t="shared" si="84"/>
        <v>0.6428249714853983</v>
      </c>
      <c r="BC160" s="24" cm="1">
        <f t="array" ref="BC160">INDEX(AZ$9:AZ$400,MATCH(MIN(ABS($A160-AZ$9:AZ$400)),ABS($A160-AZ$9:AZ$400),0))</f>
        <v>52.585325606973363</v>
      </c>
      <c r="BD160" s="20">
        <f t="shared" si="85"/>
        <v>0.64142191299573525</v>
      </c>
      <c r="BE160" s="1"/>
      <c r="BF160" s="22">
        <f>$A160*BH$4/'PB_&amp;_MAR 30'!$F$1</f>
        <v>50.137517773803758</v>
      </c>
      <c r="BG160" s="1">
        <v>-584.28330924855493</v>
      </c>
      <c r="BH160" s="6">
        <f t="shared" si="86"/>
        <v>0.62731956153990787</v>
      </c>
      <c r="BI160" s="24" cm="1">
        <f t="array" ref="BI160">INDEX(BF$9:BF$400,MATCH(MIN(ABS($A160-BF$9:BF$400)),ABS($A160-BF$9:BF$400),0))</f>
        <v>52.513703450287345</v>
      </c>
      <c r="BJ160" s="20">
        <f t="shared" si="87"/>
        <v>0.61951594557240075</v>
      </c>
      <c r="BK160" s="1"/>
      <c r="BL160" s="22">
        <f>$A160*BN$4/'PB_&amp;_MAR 30'!$F$1</f>
        <v>51.303625679287066</v>
      </c>
      <c r="BM160" s="1">
        <v>-577.60747109826593</v>
      </c>
      <c r="BN160" s="6">
        <f t="shared" si="88"/>
        <v>0.63995176181032765</v>
      </c>
      <c r="BO160" s="24" cm="1">
        <f t="array" ref="BO160">INDEX(BL$9:BL$400,MATCH(MIN(ABS($A160-BL$9:BL$400)),ABS($A160-BL$9:BL$400),0))</f>
        <v>52.762496551683853</v>
      </c>
      <c r="BP160" s="20">
        <f t="shared" si="89"/>
        <v>0.6358870655215082</v>
      </c>
      <c r="BQ160" s="1"/>
      <c r="BR160" s="22">
        <f>$A160*BT$4/'PB_&amp;_MAR 30'!$F$1</f>
        <v>50.56023639536798</v>
      </c>
      <c r="BS160" s="1">
        <v>-573.66369942196536</v>
      </c>
      <c r="BT160" s="6">
        <f t="shared" si="90"/>
        <v>0.63715242929830529</v>
      </c>
      <c r="BU160" s="24" cm="1">
        <f t="array" ref="BU160">INDEX(BR$9:BR$400,MATCH(MIN(ABS($A160-BR$9:BR$400)),ABS($A160-BR$9:BR$400),0))</f>
        <v>52.956456129745611</v>
      </c>
      <c r="BV160" s="20">
        <f t="shared" si="91"/>
        <v>0.62988598622445524</v>
      </c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</row>
    <row r="161" spans="1:129" x14ac:dyDescent="0.25">
      <c r="A161" s="4">
        <v>53.25</v>
      </c>
      <c r="B161" s="3">
        <v>0.5</v>
      </c>
      <c r="C161" s="1"/>
      <c r="D161" s="22">
        <f>$A161*F$4/'PB_&amp;_MAR 30'!$F$1</f>
        <v>50.771969834123816</v>
      </c>
      <c r="E161" s="1">
        <v>-627.60668593448941</v>
      </c>
      <c r="F161" s="6">
        <f t="shared" si="68"/>
        <v>0.60094142934292272</v>
      </c>
      <c r="G161" s="24" cm="1">
        <f t="array" ref="G161">INDEX(D$9:D$400,MATCH(MIN(ABS($A161-D$9:D$400)),ABS($A161-D$9:D$400),0))</f>
        <v>53.155365538543649</v>
      </c>
      <c r="H161" s="20">
        <f t="shared" si="69"/>
        <v>0.59757074799098098</v>
      </c>
      <c r="I161" s="1"/>
      <c r="J161" s="22">
        <f>$A161*L$4/'PB_&amp;_MAR 30'!$F$1</f>
        <v>51.579518898845862</v>
      </c>
      <c r="K161" s="1">
        <v>-596.45872350674381</v>
      </c>
      <c r="L161" s="6">
        <f t="shared" si="70"/>
        <v>0.62668434517560545</v>
      </c>
      <c r="M161" s="24" cm="1">
        <f t="array" ref="M161">INDEX(J$9:J$400,MATCH(MIN(ABS($A161-J$9:J$400)),ABS($A161-J$9:J$400),0))</f>
        <v>53.032463093179551</v>
      </c>
      <c r="N161" s="20">
        <f t="shared" si="71"/>
        <v>0.62458648470187139</v>
      </c>
      <c r="O161" s="1"/>
      <c r="P161" s="22">
        <f>$A161*R$4/'PB_&amp;_MAR 30'!$F$1</f>
        <v>50.849812464751174</v>
      </c>
      <c r="Q161" s="1">
        <v>-618.35069845857424</v>
      </c>
      <c r="R161" s="6">
        <f t="shared" si="72"/>
        <v>0.60742865617730468</v>
      </c>
      <c r="S161" s="24" cm="1">
        <f t="array" ref="S161">INDEX(P$9:P$400,MATCH(MIN(ABS($A161-P$9:P$400)),ABS($A161-P$9:P$400),0))</f>
        <v>53.236862346703681</v>
      </c>
      <c r="T161" s="20">
        <f t="shared" si="73"/>
        <v>0.60397153757561373</v>
      </c>
      <c r="U161" s="1"/>
      <c r="V161" s="22">
        <f>$A161*X$4/'PB_&amp;_MAR 30'!$F$1</f>
        <v>49.778444281394854</v>
      </c>
      <c r="W161" s="1">
        <v>-573.33143545279393</v>
      </c>
      <c r="X161" s="6">
        <f t="shared" si="74"/>
        <v>0.6281759050309933</v>
      </c>
      <c r="Y161" s="24" cm="1">
        <f t="array" ref="Y161">INDEX(V$9:V$400,MATCH(MIN(ABS($A161-V$9:V$400)),ABS($A161-V$9:V$400),0))</f>
        <v>53.050007241756333</v>
      </c>
      <c r="Z161" s="20">
        <f t="shared" si="75"/>
        <v>0.62348232567781792</v>
      </c>
      <c r="AA161" s="1"/>
      <c r="AB161" s="22">
        <f>$A161*AD$4/'PB_&amp;_MAR 30'!$F$1</f>
        <v>50.960974636177376</v>
      </c>
      <c r="AC161" s="1">
        <v>-563.88771194605022</v>
      </c>
      <c r="AD161" s="6">
        <f t="shared" si="76"/>
        <v>0.64278638794507581</v>
      </c>
      <c r="AE161" s="24" cm="1">
        <f t="array" ref="AE161">INDEX(AB$9:AB$400,MATCH(MIN(ABS($A161-AB$9:AB$400)),ABS($A161-AB$9:AB$400),0))</f>
        <v>53.353242819541791</v>
      </c>
      <c r="AF161" s="20">
        <f t="shared" si="77"/>
        <v>0.63977328855108861</v>
      </c>
      <c r="AG161" s="1"/>
      <c r="AH161" s="22">
        <f>$A161*AJ$4/'PB_&amp;_MAR 30'!$F$1</f>
        <v>50.937496105244364</v>
      </c>
      <c r="AI161" s="1">
        <v>-542.76884874759162</v>
      </c>
      <c r="AJ161" s="6">
        <f t="shared" si="78"/>
        <v>0.65600635788031525</v>
      </c>
      <c r="AK161" s="24" cm="1">
        <f t="array" ref="AK161">INDEX(AH$9:AH$400,MATCH(MIN(ABS($A161-AH$9:AH$400)),ABS($A161-AH$9:AH$400),0))</f>
        <v>53.328662132636623</v>
      </c>
      <c r="AL161" s="20">
        <f t="shared" si="79"/>
        <v>0.65264496301377606</v>
      </c>
      <c r="AM161" s="1"/>
      <c r="AN161" s="22">
        <f>$A161*AP$4/'PB_&amp;_MAR 30'!$F$1</f>
        <v>50.740380758494489</v>
      </c>
      <c r="AO161" s="1">
        <v>-599.80591040462434</v>
      </c>
      <c r="AP161" s="6">
        <f t="shared" si="80"/>
        <v>0.61838089069380286</v>
      </c>
      <c r="AQ161" s="24" cm="1">
        <f t="array" ref="AQ161">INDEX(AN$9:AN$400,MATCH(MIN(ABS($A161-AN$9:AN$400)),ABS($A161-AN$9:AN$400),0))</f>
        <v>53.122293572504361</v>
      </c>
      <c r="AR161" s="20">
        <f t="shared" si="81"/>
        <v>0.61441140515462533</v>
      </c>
      <c r="AS161" s="1"/>
      <c r="AT161" s="22">
        <f>$A161*AV$4/'PB_&amp;_MAR 30'!$F$1</f>
        <v>51.742896239504745</v>
      </c>
      <c r="AU161" s="1">
        <v>-623.08480250481705</v>
      </c>
      <c r="AV161" s="6">
        <f t="shared" si="82"/>
        <v>0.61125079041448038</v>
      </c>
      <c r="AW161" s="24" cm="1">
        <f t="array" ref="AW161">INDEX(AT$9:AT$400,MATCH(MIN(ABS($A161-AT$9:AT$400)),ABS($A161-AT$9:AT$400),0))</f>
        <v>53.200442612448541</v>
      </c>
      <c r="AX161" s="20">
        <f t="shared" si="83"/>
        <v>0.60921315731753567</v>
      </c>
      <c r="AY161" s="1"/>
      <c r="AZ161" s="22">
        <f>$A161*BB$4/'PB_&amp;_MAR 30'!$F$1</f>
        <v>52.096159787373615</v>
      </c>
      <c r="BA161" s="1">
        <v>-577.50802986512531</v>
      </c>
      <c r="BB161" s="6">
        <f t="shared" si="84"/>
        <v>0.64212990320907992</v>
      </c>
      <c r="BC161" s="24" cm="1">
        <f t="array" ref="BC161">INDEX(AZ$9:AZ$400,MATCH(MIN(ABS($A161-AZ$9:AZ$400)),ABS($A161-AZ$9:AZ$400),0))</f>
        <v>53.074491426573111</v>
      </c>
      <c r="BD161" s="20">
        <f t="shared" si="85"/>
        <v>0.64071186613775888</v>
      </c>
      <c r="BE161" s="1"/>
      <c r="BF161" s="22">
        <f>$A161*BH$4/'PB_&amp;_MAR 30'!$F$1</f>
        <v>50.612754909100474</v>
      </c>
      <c r="BG161" s="1">
        <v>-586.83427745664744</v>
      </c>
      <c r="BH161" s="6">
        <f t="shared" si="86"/>
        <v>0.62569244685899672</v>
      </c>
      <c r="BI161" s="24" cm="1">
        <f t="array" ref="BI161">INDEX(BF$9:BF$400,MATCH(MIN(ABS($A161-BF$9:BF$400)),ABS($A161-BF$9:BF$400),0))</f>
        <v>53.464177720880777</v>
      </c>
      <c r="BJ161" s="20">
        <f t="shared" si="87"/>
        <v>0.61676837967935039</v>
      </c>
      <c r="BK161" s="1"/>
      <c r="BL161" s="22">
        <f>$A161*BN$4/'PB_&amp;_MAR 30'!$F$1</f>
        <v>51.789915970085993</v>
      </c>
      <c r="BM161" s="1">
        <v>-579.82548651252421</v>
      </c>
      <c r="BN161" s="6">
        <f t="shared" si="88"/>
        <v>0.63856917487691633</v>
      </c>
      <c r="BO161" s="24" cm="1">
        <f t="array" ref="BO161">INDEX(BL$9:BL$400,MATCH(MIN(ABS($A161-BL$9:BL$400)),ABS($A161-BL$9:BL$400),0))</f>
        <v>53.248786842482787</v>
      </c>
      <c r="BP161" s="20">
        <f t="shared" si="89"/>
        <v>0.63451216830085477</v>
      </c>
      <c r="BQ161" s="1"/>
      <c r="BR161" s="22">
        <f>$A161*BT$4/'PB_&amp;_MAR 30'!$F$1</f>
        <v>51.0394803422435</v>
      </c>
      <c r="BS161" s="1">
        <v>-575.74276011560698</v>
      </c>
      <c r="BT161" s="6">
        <f t="shared" si="90"/>
        <v>0.63583740427094282</v>
      </c>
      <c r="BU161" s="24" cm="1">
        <f t="array" ref="BU161">INDEX(BR$9:BR$400,MATCH(MIN(ABS($A161-BR$9:BR$400)),ABS($A161-BR$9:BR$400),0))</f>
        <v>53.435433829983985</v>
      </c>
      <c r="BV161" s="20">
        <f t="shared" si="91"/>
        <v>0.62857575376443442</v>
      </c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</row>
    <row r="162" spans="1:129" x14ac:dyDescent="0.25">
      <c r="A162" s="4">
        <v>53.75</v>
      </c>
      <c r="B162" s="3">
        <v>0.5</v>
      </c>
      <c r="C162" s="1"/>
      <c r="D162" s="22">
        <f>$A162*F$4/'PB_&amp;_MAR 30'!$F$1</f>
        <v>51.248701945242345</v>
      </c>
      <c r="E162" s="1">
        <v>-628.74737957610796</v>
      </c>
      <c r="F162" s="6">
        <f t="shared" si="68"/>
        <v>0.60021612863408125</v>
      </c>
      <c r="G162" s="24" cm="1">
        <f t="array" ref="G162">INDEX(D$9:D$400,MATCH(MIN(ABS($A162-D$9:D$400)),ABS($A162-D$9:D$400),0))</f>
        <v>53.632362500835015</v>
      </c>
      <c r="H162" s="20">
        <f t="shared" si="69"/>
        <v>0.59689195316860899</v>
      </c>
      <c r="I162" s="1"/>
      <c r="J162" s="22">
        <f>$A162*L$4/'PB_&amp;_MAR 30'!$F$1</f>
        <v>52.063833630290425</v>
      </c>
      <c r="K162" s="1">
        <v>-597.59872832369945</v>
      </c>
      <c r="L162" s="6">
        <f t="shared" si="70"/>
        <v>0.62597083118381958</v>
      </c>
      <c r="M162" s="24" cm="1">
        <f t="array" ref="M162">INDEX(J$9:J$400,MATCH(MIN(ABS($A162-J$9:J$400)),ABS($A162-J$9:J$400),0))</f>
        <v>53.516777824624114</v>
      </c>
      <c r="N162" s="20">
        <f t="shared" si="71"/>
        <v>0.62388269064801261</v>
      </c>
      <c r="O162" s="1"/>
      <c r="P162" s="22">
        <f>$A162*R$4/'PB_&amp;_MAR 30'!$F$1</f>
        <v>51.327275492589216</v>
      </c>
      <c r="Q162" s="1">
        <v>-619.22237475915222</v>
      </c>
      <c r="R162" s="6">
        <f t="shared" si="72"/>
        <v>0.60687525640343953</v>
      </c>
      <c r="S162" s="24" cm="1">
        <f t="array" ref="S162">INDEX(P$9:P$400,MATCH(MIN(ABS($A162-P$9:P$400)),ABS($A162-P$9:P$400),0))</f>
        <v>53.714590631779409</v>
      </c>
      <c r="T162" s="20">
        <f t="shared" si="73"/>
        <v>0.60374950181864273</v>
      </c>
      <c r="U162" s="1"/>
      <c r="V162" s="22">
        <f>$A162*X$4/'PB_&amp;_MAR 30'!$F$1</f>
        <v>50.245847514084005</v>
      </c>
      <c r="W162" s="1">
        <v>-574.42153179190757</v>
      </c>
      <c r="X162" s="6">
        <f t="shared" si="74"/>
        <v>0.62746894207788084</v>
      </c>
      <c r="Y162" s="24" cm="1">
        <f t="array" ref="Y162">INDEX(V$9:V$400,MATCH(MIN(ABS($A162-V$9:V$400)),ABS($A162-V$9:V$400),0))</f>
        <v>53.517670142908081</v>
      </c>
      <c r="Z162" s="20">
        <f t="shared" si="75"/>
        <v>0.62284423963006375</v>
      </c>
      <c r="AA162" s="1"/>
      <c r="AB162" s="22">
        <f>$A162*AD$4/'PB_&amp;_MAR 30'!$F$1</f>
        <v>51.439481440272928</v>
      </c>
      <c r="AC162" s="1">
        <v>-564.79946531791916</v>
      </c>
      <c r="AD162" s="6">
        <f t="shared" si="76"/>
        <v>0.64220880714597561</v>
      </c>
      <c r="AE162" s="24" cm="1">
        <f t="array" ref="AE162">INDEX(AB$9:AB$400,MATCH(MIN(ABS($A162-AB$9:AB$400)),ABS($A162-AB$9:AB$400),0))</f>
        <v>53.832015460750739</v>
      </c>
      <c r="AF162" s="20">
        <f t="shared" si="77"/>
        <v>0.63916801878236129</v>
      </c>
      <c r="AG162" s="1"/>
      <c r="AH162" s="22">
        <f>$A162*AJ$4/'PB_&amp;_MAR 30'!$F$1</f>
        <v>51.415782453650422</v>
      </c>
      <c r="AI162" s="1">
        <v>-543.75987957610801</v>
      </c>
      <c r="AJ162" s="6">
        <f t="shared" si="78"/>
        <v>0.65537826674181154</v>
      </c>
      <c r="AK162" s="24" cm="1">
        <f t="array" ref="AK162">INDEX(AH$9:AH$400,MATCH(MIN(ABS($A162-AH$9:AH$400)),ABS($A162-AH$9:AH$400),0))</f>
        <v>53.807214195680665</v>
      </c>
      <c r="AL162" s="20">
        <f t="shared" si="79"/>
        <v>0.65193579073057595</v>
      </c>
      <c r="AM162" s="1"/>
      <c r="AN162" s="22">
        <f>$A162*AP$4/'PB_&amp;_MAR 30'!$F$1</f>
        <v>51.216816258574255</v>
      </c>
      <c r="AO162" s="1">
        <v>-601.08580924855505</v>
      </c>
      <c r="AP162" s="6">
        <f t="shared" si="80"/>
        <v>0.61756657084741562</v>
      </c>
      <c r="AQ162" s="24" cm="1">
        <f t="array" ref="AQ162">INDEX(AN$9:AN$400,MATCH(MIN(ABS($A162-AN$9:AN$400)),ABS($A162-AN$9:AN$400),0))</f>
        <v>53.598993758973052</v>
      </c>
      <c r="AR162" s="20">
        <f t="shared" si="81"/>
        <v>0.61360871901806457</v>
      </c>
      <c r="AS162" s="1"/>
      <c r="AT162" s="22">
        <f>$A162*AV$4/'PB_&amp;_MAR 30'!$F$1</f>
        <v>52.22874503048601</v>
      </c>
      <c r="AU162" s="1">
        <v>-624.14077071290956</v>
      </c>
      <c r="AV162" s="6">
        <f t="shared" si="82"/>
        <v>0.6105919606619441</v>
      </c>
      <c r="AW162" s="24" cm="1">
        <f t="array" ref="AW162">INDEX(AT$9:AT$400,MATCH(MIN(ABS($A162-AT$9:AT$400)),ABS($A162-AT$9:AT$400),0))</f>
        <v>53.686291403429806</v>
      </c>
      <c r="AX162" s="20">
        <f t="shared" si="83"/>
        <v>0.60861640907343684</v>
      </c>
      <c r="AY162" s="1"/>
      <c r="AZ162" s="22">
        <f>$A162*BB$4/'PB_&amp;_MAR 30'!$F$1</f>
        <v>52.585325606973363</v>
      </c>
      <c r="BA162" s="1">
        <v>-578.65053949903665</v>
      </c>
      <c r="BB162" s="6">
        <f t="shared" si="84"/>
        <v>0.64142191299573525</v>
      </c>
      <c r="BC162" s="24" cm="1">
        <f t="array" ref="BC162">INDEX(AZ$9:AZ$400,MATCH(MIN(ABS($A162-AZ$9:AZ$400)),ABS($A162-AZ$9:AZ$400),0))</f>
        <v>53.563657246172866</v>
      </c>
      <c r="BD162" s="20">
        <f t="shared" si="85"/>
        <v>0.63997322027801584</v>
      </c>
      <c r="BE162" s="1"/>
      <c r="BF162" s="22">
        <f>$A162*BH$4/'PB_&amp;_MAR 30'!$F$1</f>
        <v>51.08799204439719</v>
      </c>
      <c r="BG162" s="1">
        <v>-589.37434971098276</v>
      </c>
      <c r="BH162" s="6">
        <f t="shared" si="86"/>
        <v>0.62407228207509502</v>
      </c>
      <c r="BI162" s="24" cm="1">
        <f t="array" ref="BI162">INDEX(BF$9:BF$400,MATCH(MIN(ABS($A162-BF$9:BF$400)),ABS($A162-BF$9:BF$400),0))</f>
        <v>53.939150835546776</v>
      </c>
      <c r="BJ162" s="20">
        <f t="shared" si="87"/>
        <v>0.61547537930007712</v>
      </c>
      <c r="BK162" s="1"/>
      <c r="BL162" s="22">
        <f>$A162*BN$4/'PB_&amp;_MAR 30'!$F$1</f>
        <v>52.276206260884926</v>
      </c>
      <c r="BM162" s="1">
        <v>-582.09804431599241</v>
      </c>
      <c r="BN162" s="6">
        <f t="shared" si="88"/>
        <v>0.63715258926425589</v>
      </c>
      <c r="BO162" s="24" cm="1">
        <f t="array" ref="BO162">INDEX(BL$9:BL$400,MATCH(MIN(ABS($A162-BL$9:BL$400)),ABS($A162-BL$9:BL$400),0))</f>
        <v>53.735077133281713</v>
      </c>
      <c r="BP162" s="20">
        <f t="shared" si="89"/>
        <v>0.6332747100579692</v>
      </c>
      <c r="BQ162" s="1"/>
      <c r="BR162" s="22">
        <f>$A162*BT$4/'PB_&amp;_MAR 30'!$F$1</f>
        <v>51.518724289119028</v>
      </c>
      <c r="BS162" s="1">
        <v>-577.9391088631985</v>
      </c>
      <c r="BT162" s="6">
        <f t="shared" si="90"/>
        <v>0.63444819346977088</v>
      </c>
      <c r="BU162" s="24" cm="1">
        <f t="array" ref="BU162">INDEX(BR$9:BR$400,MATCH(MIN(ABS($A162-BR$9:BR$400)),ABS($A162-BR$9:BR$400),0))</f>
        <v>53.914944023496666</v>
      </c>
      <c r="BV162" s="20">
        <f t="shared" si="91"/>
        <v>0.62721300110362799</v>
      </c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</row>
    <row r="163" spans="1:129" x14ac:dyDescent="0.25">
      <c r="A163" s="4">
        <v>54.25</v>
      </c>
      <c r="B163" s="3">
        <v>0.5</v>
      </c>
      <c r="C163" s="1"/>
      <c r="D163" s="22">
        <f>$A163*F$4/'PB_&amp;_MAR 30'!$F$1</f>
        <v>51.725434056360882</v>
      </c>
      <c r="E163" s="1">
        <v>-629.80716763005785</v>
      </c>
      <c r="F163" s="6">
        <f t="shared" si="68"/>
        <v>0.59954227108047831</v>
      </c>
      <c r="G163" s="24" cm="1">
        <f t="array" ref="G163">INDEX(D$9:D$400,MATCH(MIN(ABS($A163-D$9:D$400)),ABS($A163-D$9:D$400),0))</f>
        <v>54.108829760780708</v>
      </c>
      <c r="H163" s="20">
        <f t="shared" si="69"/>
        <v>0.59620750437716286</v>
      </c>
      <c r="I163" s="1"/>
      <c r="J163" s="22">
        <f>$A163*L$4/'PB_&amp;_MAR 30'!$F$1</f>
        <v>52.548148361734988</v>
      </c>
      <c r="K163" s="1">
        <v>-598.7791233140656</v>
      </c>
      <c r="L163" s="6">
        <f t="shared" si="70"/>
        <v>0.62523203751476364</v>
      </c>
      <c r="M163" s="24" cm="1">
        <f t="array" ref="M163">INDEX(J$9:J$400,MATCH(MIN(ABS($A163-J$9:J$400)),ABS($A163-J$9:J$400),0))</f>
        <v>54.485407287513233</v>
      </c>
      <c r="N163" s="20">
        <f t="shared" si="71"/>
        <v>0.62264865046425166</v>
      </c>
      <c r="O163" s="1"/>
      <c r="P163" s="22">
        <f>$A163*R$4/'PB_&amp;_MAR 30'!$F$1</f>
        <v>51.804738520427257</v>
      </c>
      <c r="Q163" s="1">
        <v>-620.7461175337188</v>
      </c>
      <c r="R163" s="6">
        <f t="shared" si="72"/>
        <v>0.60590788020390929</v>
      </c>
      <c r="S163" s="24" cm="1">
        <f t="array" ref="S163">INDEX(P$9:P$400,MATCH(MIN(ABS($A163-P$9:P$400)),ABS($A163-P$9:P$400),0))</f>
        <v>54.191788402379764</v>
      </c>
      <c r="T163" s="20">
        <f t="shared" si="73"/>
        <v>0.6027494861640591</v>
      </c>
      <c r="U163" s="1"/>
      <c r="V163" s="22">
        <f>$A163*X$4/'PB_&amp;_MAR 30'!$F$1</f>
        <v>50.71325074677317</v>
      </c>
      <c r="W163" s="1">
        <v>-575.47956647398848</v>
      </c>
      <c r="X163" s="6">
        <f t="shared" si="74"/>
        <v>0.62678277215280098</v>
      </c>
      <c r="Y163" s="24" cm="1">
        <f t="array" ref="Y163">INDEX(V$9:V$400,MATCH(MIN(ABS($A163-V$9:V$400)),ABS($A163-V$9:V$400),0))</f>
        <v>54.452476608286396</v>
      </c>
      <c r="Z163" s="20">
        <f t="shared" si="75"/>
        <v>0.62158244396409357</v>
      </c>
      <c r="AA163" s="1"/>
      <c r="AB163" s="22">
        <f>$A163*AD$4/'PB_&amp;_MAR 30'!$F$1</f>
        <v>51.917988244368495</v>
      </c>
      <c r="AC163" s="1">
        <v>-565.78949421965331</v>
      </c>
      <c r="AD163" s="6">
        <f t="shared" si="76"/>
        <v>0.64158164008321639</v>
      </c>
      <c r="AE163" s="24" cm="1">
        <f t="array" ref="AE163">INDEX(AB$9:AB$400,MATCH(MIN(ABS($A163-AB$9:AB$400)),ABS($A163-AB$9:AB$400),0))</f>
        <v>54.310256427732924</v>
      </c>
      <c r="AF163" s="20">
        <f t="shared" si="77"/>
        <v>0.63855449785936103</v>
      </c>
      <c r="AG163" s="1"/>
      <c r="AH163" s="22">
        <f>$A163*AJ$4/'PB_&amp;_MAR 30'!$F$1</f>
        <v>51.894068802056474</v>
      </c>
      <c r="AI163" s="1">
        <v>-544.82536608863199</v>
      </c>
      <c r="AJ163" s="6">
        <f t="shared" si="78"/>
        <v>0.65470298740896438</v>
      </c>
      <c r="AK163" s="24" cm="1">
        <f t="array" ref="AK163">INDEX(AH$9:AH$400,MATCH(MIN(ABS($A163-AH$9:AH$400)),ABS($A163-AH$9:AH$400),0))</f>
        <v>54.285234829448719</v>
      </c>
      <c r="AL163" s="20">
        <f t="shared" si="79"/>
        <v>0.65127547350813042</v>
      </c>
      <c r="AM163" s="1"/>
      <c r="AN163" s="22">
        <f>$A163*AP$4/'PB_&amp;_MAR 30'!$F$1</f>
        <v>51.693251758654007</v>
      </c>
      <c r="AO163" s="1">
        <v>-602.34667148362234</v>
      </c>
      <c r="AP163" s="6">
        <f t="shared" si="80"/>
        <v>0.61676436280851921</v>
      </c>
      <c r="AQ163" s="24" cm="1">
        <f t="array" ref="AQ163">INDEX(AN$9:AN$400,MATCH(MIN(ABS($A163-AN$9:AN$400)),ABS($A163-AN$9:AN$400),0))</f>
        <v>54.075164572663873</v>
      </c>
      <c r="AR163" s="20">
        <f t="shared" si="81"/>
        <v>0.61282543567837222</v>
      </c>
      <c r="AS163" s="1"/>
      <c r="AT163" s="22">
        <f>$A163*AV$4/'PB_&amp;_MAR 30'!$F$1</f>
        <v>52.714593821467275</v>
      </c>
      <c r="AU163" s="1">
        <v>-625.31202312138737</v>
      </c>
      <c r="AV163" s="6">
        <f t="shared" si="82"/>
        <v>0.60986120387540321</v>
      </c>
      <c r="AW163" s="24" cm="1">
        <f t="array" ref="AW163">INDEX(AT$9:AT$400,MATCH(MIN(ABS($A163-AT$9:AT$400)),ABS($A163-AT$9:AT$400),0))</f>
        <v>54.17187027841608</v>
      </c>
      <c r="AX163" s="20">
        <f t="shared" si="83"/>
        <v>0.60800540044508378</v>
      </c>
      <c r="AY163" s="1"/>
      <c r="AZ163" s="22">
        <f>$A163*BB$4/'PB_&amp;_MAR 30'!$F$1</f>
        <v>53.074491426573111</v>
      </c>
      <c r="BA163" s="1">
        <v>-579.79636801541437</v>
      </c>
      <c r="BB163" s="6">
        <f t="shared" si="84"/>
        <v>0.64071186613775888</v>
      </c>
      <c r="BC163" s="24" cm="1">
        <f t="array" ref="BC163">INDEX(AZ$9:AZ$400,MATCH(MIN(ABS($A163-AZ$9:AZ$400)),ABS($A163-AZ$9:AZ$400),0))</f>
        <v>54.052823065772621</v>
      </c>
      <c r="BD163" s="20">
        <f t="shared" si="85"/>
        <v>0.63922867611668699</v>
      </c>
      <c r="BE163" s="1"/>
      <c r="BF163" s="22">
        <f>$A163*BH$4/'PB_&amp;_MAR 30'!$F$1</f>
        <v>51.563229179693899</v>
      </c>
      <c r="BG163" s="1">
        <v>-591.88849710982663</v>
      </c>
      <c r="BH163" s="6">
        <f t="shared" si="86"/>
        <v>0.6224686532530439</v>
      </c>
      <c r="BI163" s="24" cm="1">
        <f t="array" ref="BI163">INDEX(BF$9:BF$400,MATCH(MIN(ABS($A163-BF$9:BF$400)),ABS($A163-BF$9:BF$400),0))</f>
        <v>54.414651991474216</v>
      </c>
      <c r="BJ163" s="20">
        <f t="shared" si="87"/>
        <v>0.62591162823738733</v>
      </c>
      <c r="BK163" s="1"/>
      <c r="BL163" s="22">
        <f>$A163*BN$4/'PB_&amp;_MAR 30'!$F$1</f>
        <v>52.762496551683853</v>
      </c>
      <c r="BM163" s="1">
        <v>-584.12826107899809</v>
      </c>
      <c r="BN163" s="6">
        <f t="shared" si="88"/>
        <v>0.6358870655215082</v>
      </c>
      <c r="BO163" s="24" cm="1">
        <f t="array" ref="BO163">INDEX(BL$9:BL$400,MATCH(MIN(ABS($A163-BL$9:BL$400)),ABS($A163-BL$9:BL$400),0))</f>
        <v>54.22109726280798</v>
      </c>
      <c r="BP163" s="20">
        <f t="shared" si="89"/>
        <v>0.63205825214738676</v>
      </c>
      <c r="BQ163" s="1"/>
      <c r="BR163" s="22">
        <f>$A163*BT$4/'PB_&amp;_MAR 30'!$F$1</f>
        <v>51.997968235994556</v>
      </c>
      <c r="BS163" s="1">
        <v>-580.32075144508678</v>
      </c>
      <c r="BT163" s="6">
        <f t="shared" si="90"/>
        <v>0.63294178261269785</v>
      </c>
      <c r="BU163" s="24" cm="1">
        <f t="array" ref="BU163">INDEX(BR$9:BR$400,MATCH(MIN(ABS($A163-BR$9:BR$400)),ABS($A163-BR$9:BR$400),0))</f>
        <v>54.393921723735041</v>
      </c>
      <c r="BV163" s="20">
        <f t="shared" si="91"/>
        <v>0.62584787196314806</v>
      </c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</row>
    <row r="164" spans="1:129" x14ac:dyDescent="0.25">
      <c r="A164" s="4">
        <v>54.75</v>
      </c>
      <c r="B164" s="3">
        <v>0.5</v>
      </c>
      <c r="C164" s="1"/>
      <c r="D164" s="22">
        <f>$A164*F$4/'PB_&amp;_MAR 30'!$F$1</f>
        <v>52.202166167479419</v>
      </c>
      <c r="E164" s="1">
        <v>-630.81285163776499</v>
      </c>
      <c r="F164" s="6">
        <f t="shared" si="68"/>
        <v>0.59890281514152388</v>
      </c>
      <c r="G164" s="24" cm="1">
        <f t="array" ref="G164">INDEX(D$9:D$400,MATCH(MIN(ABS($A164-D$9:D$400)),ABS($A164-D$9:D$400),0))</f>
        <v>54.585826723072081</v>
      </c>
      <c r="H164" s="20">
        <f t="shared" si="69"/>
        <v>0.59550744744573725</v>
      </c>
      <c r="I164" s="1"/>
      <c r="J164" s="22">
        <f>$A164*L$4/'PB_&amp;_MAR 30'!$F$1</f>
        <v>53.032463093179551</v>
      </c>
      <c r="K164" s="1">
        <v>-599.81054431599239</v>
      </c>
      <c r="L164" s="6">
        <f t="shared" si="70"/>
        <v>0.62458648470187139</v>
      </c>
      <c r="M164" s="24" cm="1">
        <f t="array" ref="M164">INDEX(J$9:J$400,MATCH(MIN(ABS($A164-J$9:J$400)),ABS($A164-J$9:J$400),0))</f>
        <v>54.969452955218109</v>
      </c>
      <c r="N164" s="20">
        <f t="shared" si="71"/>
        <v>0.6217892982102613</v>
      </c>
      <c r="O164" s="1"/>
      <c r="P164" s="22">
        <f>$A164*R$4/'PB_&amp;_MAR 30'!$F$1</f>
        <v>52.282201548265299</v>
      </c>
      <c r="Q164" s="1">
        <v>-621.45554431599237</v>
      </c>
      <c r="R164" s="6">
        <f t="shared" si="72"/>
        <v>0.60545748752875717</v>
      </c>
      <c r="S164" s="24" cm="1">
        <f t="array" ref="S164">INDEX(P$9:P$400,MATCH(MIN(ABS($A164-P$9:P$400)),ABS($A164-P$9:P$400),0))</f>
        <v>54.669516687455484</v>
      </c>
      <c r="T164" s="20">
        <f t="shared" si="73"/>
        <v>0.602150287788219</v>
      </c>
      <c r="U164" s="1"/>
      <c r="V164" s="22">
        <f>$A164*X$4/'PB_&amp;_MAR 30'!$F$1</f>
        <v>51.180653979462321</v>
      </c>
      <c r="W164" s="1">
        <v>-576.48230732177274</v>
      </c>
      <c r="X164" s="6">
        <f t="shared" si="74"/>
        <v>0.62613246207880091</v>
      </c>
      <c r="Y164" s="24" cm="1">
        <f t="array" ref="Y164">INDEX(V$9:V$400,MATCH(MIN(ABS($A164-V$9:V$400)),ABS($A164-V$9:V$400),0))</f>
        <v>54.919879840975547</v>
      </c>
      <c r="Z164" s="20">
        <f t="shared" si="75"/>
        <v>0.62090918845876852</v>
      </c>
      <c r="AA164" s="1"/>
      <c r="AB164" s="22">
        <f>$A164*AD$4/'PB_&amp;_MAR 30'!$F$1</f>
        <v>52.396495048464054</v>
      </c>
      <c r="AC164" s="1">
        <v>-566.84464836223515</v>
      </c>
      <c r="AD164" s="6">
        <f t="shared" si="76"/>
        <v>0.64091321724909289</v>
      </c>
      <c r="AE164" s="24" cm="1">
        <f t="array" ref="AE164">INDEX(AB$9:AB$400,MATCH(MIN(ABS($A164-AB$9:AB$400)),ABS($A164-AB$9:AB$400),0))</f>
        <v>54.789029068941872</v>
      </c>
      <c r="AF164" s="20">
        <f t="shared" si="77"/>
        <v>0.63800563742417205</v>
      </c>
      <c r="AG164" s="1"/>
      <c r="AH164" s="22">
        <f>$A164*AJ$4/'PB_&amp;_MAR 30'!$F$1</f>
        <v>52.372355150462518</v>
      </c>
      <c r="AI164" s="1">
        <v>-545.91201830443174</v>
      </c>
      <c r="AJ164" s="6">
        <f t="shared" si="78"/>
        <v>0.65401429377023967</v>
      </c>
      <c r="AK164" s="24" cm="1">
        <f t="array" ref="AK164">INDEX(AH$9:AH$400,MATCH(MIN(ABS($A164-AH$9:AH$400)),ABS($A164-AH$9:AH$400),0))</f>
        <v>54.763786892492767</v>
      </c>
      <c r="AL164" s="20">
        <f t="shared" si="79"/>
        <v>0.65066063792632189</v>
      </c>
      <c r="AM164" s="1"/>
      <c r="AN164" s="22">
        <f>$A164*AP$4/'PB_&amp;_MAR 30'!$F$1</f>
        <v>52.169687258733767</v>
      </c>
      <c r="AO164" s="1">
        <v>-603.57822736030835</v>
      </c>
      <c r="AP164" s="6">
        <f t="shared" si="80"/>
        <v>0.61598080057852267</v>
      </c>
      <c r="AQ164" s="24" cm="1">
        <f t="array" ref="AQ164">INDEX(AN$9:AN$400,MATCH(MIN(ABS($A164-AN$9:AN$400)),ABS($A164-AN$9:AN$400),0))</f>
        <v>54.551864759132577</v>
      </c>
      <c r="AR164" s="20">
        <f t="shared" si="81"/>
        <v>0.61206191370879626</v>
      </c>
      <c r="AS164" s="1"/>
      <c r="AT164" s="22">
        <f>$A164*AV$4/'PB_&amp;_MAR 30'!$F$1</f>
        <v>53.200442612448541</v>
      </c>
      <c r="AU164" s="1">
        <v>-626.35070809248566</v>
      </c>
      <c r="AV164" s="6">
        <f t="shared" si="82"/>
        <v>0.60921315731753567</v>
      </c>
      <c r="AW164" s="24" cm="1">
        <f t="array" ref="AW164">INDEX(AT$9:AT$400,MATCH(MIN(ABS($A164-AT$9:AT$400)),ABS($A164-AT$9:AT$400),0))</f>
        <v>54.657988985392336</v>
      </c>
      <c r="AX164" s="20">
        <f t="shared" si="83"/>
        <v>0.60735977619906223</v>
      </c>
      <c r="AY164" s="1"/>
      <c r="AZ164" s="22">
        <f>$A164*BB$4/'PB_&amp;_MAR 30'!$F$1</f>
        <v>53.563657246172866</v>
      </c>
      <c r="BA164" s="1">
        <v>-580.98834778420041</v>
      </c>
      <c r="BB164" s="6">
        <f t="shared" si="84"/>
        <v>0.63997322027801584</v>
      </c>
      <c r="BC164" s="24" cm="1">
        <f t="array" ref="BC164">INDEX(AZ$9:AZ$400,MATCH(MIN(ABS($A164-AZ$9:AZ$400)),ABS($A164-AZ$9:AZ$400),0))</f>
        <v>54.541717126583706</v>
      </c>
      <c r="BD164" s="20">
        <f t="shared" si="85"/>
        <v>0.63852530365261018</v>
      </c>
      <c r="BE164" s="1"/>
      <c r="BF164" s="22">
        <f>$A164*BH$4/'PB_&amp;_MAR 30'!$F$1</f>
        <v>52.038466314990629</v>
      </c>
      <c r="BG164" s="1">
        <v>-594.34039980732177</v>
      </c>
      <c r="BH164" s="6">
        <f t="shared" si="86"/>
        <v>0.62090472671620822</v>
      </c>
      <c r="BI164" s="24" cm="1">
        <f t="array" ref="BI164">INDEX(BF$9:BF$400,MATCH(MIN(ABS($A164-BF$9:BF$400)),ABS($A164-BF$9:BF$400),0))</f>
        <v>54.889889126770932</v>
      </c>
      <c r="BJ164" s="20">
        <f t="shared" si="87"/>
        <v>0.63634787717469754</v>
      </c>
      <c r="BK164" s="1"/>
      <c r="BL164" s="22">
        <f>$A164*BN$4/'PB_&amp;_MAR 30'!$F$1</f>
        <v>53.248786842482787</v>
      </c>
      <c r="BM164" s="1">
        <v>-586.33394026974952</v>
      </c>
      <c r="BN164" s="6">
        <f t="shared" si="88"/>
        <v>0.63451216830085477</v>
      </c>
      <c r="BO164" s="24" cm="1">
        <f t="array" ref="BO164">INDEX(BL$9:BL$400,MATCH(MIN(ABS($A164-BL$9:BL$400)),ABS($A164-BL$9:BL$400),0))</f>
        <v>54.707657714879581</v>
      </c>
      <c r="BP164" s="20">
        <f t="shared" si="89"/>
        <v>0.63102365399182303</v>
      </c>
      <c r="BQ164" s="1"/>
      <c r="BR164" s="22">
        <f>$A164*BT$4/'PB_&amp;_MAR 30'!$F$1</f>
        <v>52.477212182870083</v>
      </c>
      <c r="BS164" s="1">
        <v>-582.77396917148371</v>
      </c>
      <c r="BT164" s="6">
        <f t="shared" si="90"/>
        <v>0.63139009981784366</v>
      </c>
      <c r="BU164" s="24" cm="1">
        <f t="array" ref="BU164">INDEX(BR$9:BR$400,MATCH(MIN(ABS($A164-BR$9:BR$400)),ABS($A164-BR$9:BR$400),0))</f>
        <v>54.873431917247714</v>
      </c>
      <c r="BV164" s="20">
        <f t="shared" si="91"/>
        <v>0.65199350525167121</v>
      </c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</row>
    <row r="165" spans="1:129" x14ac:dyDescent="0.25">
      <c r="A165" s="4">
        <v>55.25</v>
      </c>
      <c r="B165" s="3">
        <v>0.5</v>
      </c>
      <c r="C165" s="1"/>
      <c r="D165" s="22">
        <f>$A165*F$4/'PB_&amp;_MAR 30'!$F$1</f>
        <v>52.678898278597948</v>
      </c>
      <c r="E165" s="1">
        <v>-631.83732177263983</v>
      </c>
      <c r="F165" s="6">
        <f t="shared" si="68"/>
        <v>0.59825141419748318</v>
      </c>
      <c r="G165" s="24" cm="1">
        <f t="array" ref="G165">INDEX(D$9:D$400,MATCH(MIN(ABS($A165-D$9:D$400)),ABS($A165-D$9:D$400),0))</f>
        <v>55.062558834190618</v>
      </c>
      <c r="H165" s="20">
        <f t="shared" si="69"/>
        <v>0.5948361381598859</v>
      </c>
      <c r="I165" s="1"/>
      <c r="J165" s="22">
        <f>$A165*L$4/'PB_&amp;_MAR 30'!$F$1</f>
        <v>53.516777824624114</v>
      </c>
      <c r="K165" s="1">
        <v>-600.93501926782278</v>
      </c>
      <c r="L165" s="6">
        <f t="shared" si="70"/>
        <v>0.62388269064801261</v>
      </c>
      <c r="M165" s="24" cm="1">
        <f t="array" ref="M165">INDEX(J$9:J$400,MATCH(MIN(ABS($A165-J$9:J$400)),ABS($A165-J$9:J$400),0))</f>
        <v>55.454036750402359</v>
      </c>
      <c r="N165" s="20">
        <f t="shared" si="71"/>
        <v>0.62122938275370243</v>
      </c>
      <c r="O165" s="1"/>
      <c r="P165" s="22">
        <f>$A165*R$4/'PB_&amp;_MAR 30'!$F$1</f>
        <v>52.759664576103333</v>
      </c>
      <c r="Q165" s="1">
        <v>-622.48752890173421</v>
      </c>
      <c r="R165" s="6">
        <f t="shared" si="72"/>
        <v>0.60480231308383636</v>
      </c>
      <c r="S165" s="24" cm="1">
        <f t="array" ref="S165">INDEX(P$9:P$400,MATCH(MIN(ABS($A165-P$9:P$400)),ABS($A165-P$9:P$400),0))</f>
        <v>55.146979715293526</v>
      </c>
      <c r="T165" s="20">
        <f t="shared" si="73"/>
        <v>0.60165461333559322</v>
      </c>
      <c r="U165" s="1"/>
      <c r="V165" s="22">
        <f>$A165*X$4/'PB_&amp;_MAR 30'!$F$1</f>
        <v>51.648057212151471</v>
      </c>
      <c r="W165" s="1">
        <v>-577.51736030828522</v>
      </c>
      <c r="X165" s="6">
        <f t="shared" si="74"/>
        <v>0.62546119653123677</v>
      </c>
      <c r="Y165" s="24" cm="1">
        <f t="array" ref="Y165">INDEX(V$9:V$400,MATCH(MIN(ABS($A165-V$9:V$400)),ABS($A165-V$9:V$400),0))</f>
        <v>55.387283073664705</v>
      </c>
      <c r="Z165" s="20">
        <f t="shared" si="75"/>
        <v>0.62027942774450406</v>
      </c>
      <c r="AA165" s="1"/>
      <c r="AB165" s="22">
        <f>$A165*AD$4/'PB_&amp;_MAR 30'!$F$1</f>
        <v>52.87500185255962</v>
      </c>
      <c r="AC165" s="1">
        <v>-567.7264691714837</v>
      </c>
      <c r="AD165" s="6">
        <f t="shared" si="76"/>
        <v>0.64035459823721597</v>
      </c>
      <c r="AE165" s="24" cm="1">
        <f t="array" ref="AE165">INDEX(AB$9:AB$400,MATCH(MIN(ABS($A165-AB$9:AB$400)),ABS($A165-AB$9:AB$400),0))</f>
        <v>55.267535873037424</v>
      </c>
      <c r="AF165" s="20">
        <f t="shared" si="77"/>
        <v>0.63743309458945963</v>
      </c>
      <c r="AG165" s="1"/>
      <c r="AH165" s="22">
        <f>$A165*AJ$4/'PB_&amp;_MAR 30'!$F$1</f>
        <v>52.850641498868569</v>
      </c>
      <c r="AI165" s="1">
        <v>-547.00862716763015</v>
      </c>
      <c r="AJ165" s="6">
        <f t="shared" si="78"/>
        <v>0.65331928985153132</v>
      </c>
      <c r="AK165" s="24" cm="1">
        <f t="array" ref="AK165">INDEX(AH$9:AH$400,MATCH(MIN(ABS($A165-AH$9:AH$400)),ABS($A165-AH$9:AH$400),0))</f>
        <v>55.242073240898826</v>
      </c>
      <c r="AL165" s="20">
        <f t="shared" si="79"/>
        <v>0.64999571697759884</v>
      </c>
      <c r="AM165" s="1"/>
      <c r="AN165" s="22">
        <f>$A165*AP$4/'PB_&amp;_MAR 30'!$F$1</f>
        <v>52.646122758813533</v>
      </c>
      <c r="AO165" s="1">
        <v>-604.79581888246628</v>
      </c>
      <c r="AP165" s="6">
        <f t="shared" si="80"/>
        <v>0.61520612299678423</v>
      </c>
      <c r="AQ165" s="24" cm="1">
        <f t="array" ref="AQ165">INDEX(AN$9:AN$400,MATCH(MIN(ABS($A165-AN$9:AN$400)),ABS($A165-AN$9:AN$400),0))</f>
        <v>55.02830025921233</v>
      </c>
      <c r="AR165" s="20">
        <f t="shared" si="81"/>
        <v>0.61124125906835958</v>
      </c>
      <c r="AS165" s="1"/>
      <c r="AT165" s="22">
        <f>$A165*AV$4/'PB_&amp;_MAR 30'!$F$1</f>
        <v>53.686291403429806</v>
      </c>
      <c r="AU165" s="1">
        <v>-627.3071724470135</v>
      </c>
      <c r="AV165" s="6">
        <f t="shared" si="82"/>
        <v>0.60861640907343684</v>
      </c>
      <c r="AW165" s="24" cm="1">
        <f t="array" ref="AW165">INDEX(AT$9:AT$400,MATCH(MIN(ABS($A165-AT$9:AT$400)),ABS($A165-AT$9:AT$400),0))</f>
        <v>55.14356786037861</v>
      </c>
      <c r="AX165" s="20">
        <f t="shared" si="83"/>
        <v>0.60671630077806515</v>
      </c>
      <c r="AY165" s="1"/>
      <c r="AZ165" s="22">
        <f>$A165*BB$4/'PB_&amp;_MAR 30'!$F$1</f>
        <v>54.052823065772621</v>
      </c>
      <c r="BA165" s="1">
        <v>-582.18984585741816</v>
      </c>
      <c r="BB165" s="6">
        <f t="shared" si="84"/>
        <v>0.63922867611668699</v>
      </c>
      <c r="BC165" s="24" cm="1">
        <f t="array" ref="BC165">INDEX(AZ$9:AZ$400,MATCH(MIN(ABS($A165-AZ$9:AZ$400)),ABS($A165-AZ$9:AZ$400),0))</f>
        <v>55.031154704972124</v>
      </c>
      <c r="BD165" s="20">
        <f t="shared" si="85"/>
        <v>0.63781405385154721</v>
      </c>
      <c r="BE165" s="1"/>
      <c r="BF165" s="22">
        <f>$A165*BH$4/'PB_&amp;_MAR 30'!$F$1</f>
        <v>52.513703450287345</v>
      </c>
      <c r="BG165" s="1">
        <v>-596.51771194605021</v>
      </c>
      <c r="BH165" s="6">
        <f t="shared" si="86"/>
        <v>0.61951594557240075</v>
      </c>
      <c r="BI165" s="24" cm="1">
        <f t="array" ref="BI165">INDEX(BF$9:BF$400,MATCH(MIN(ABS($A165-BF$9:BF$400)),ABS($A165-BF$9:BF$400),0))</f>
        <v>55.365126262067648</v>
      </c>
      <c r="BJ165" s="20">
        <f t="shared" si="87"/>
        <v>0.63183100330559772</v>
      </c>
      <c r="BK165" s="1"/>
      <c r="BL165" s="22">
        <f>$A165*BN$4/'PB_&amp;_MAR 30'!$F$1</f>
        <v>53.735077133281713</v>
      </c>
      <c r="BM165" s="1">
        <v>-588.31913294797687</v>
      </c>
      <c r="BN165" s="6">
        <f t="shared" si="88"/>
        <v>0.6332747100579692</v>
      </c>
      <c r="BO165" s="24" cm="1">
        <f t="array" ref="BO165">INDEX(BL$9:BL$400,MATCH(MIN(ABS($A165-BL$9:BL$400)),ABS($A165-BL$9:BL$400),0))</f>
        <v>55.19367784440584</v>
      </c>
      <c r="BP165" s="20">
        <f t="shared" si="89"/>
        <v>0.6422597881088089</v>
      </c>
      <c r="BQ165" s="1"/>
      <c r="BR165" s="22">
        <f>$A165*BT$4/'PB_&amp;_MAR 30'!$F$1</f>
        <v>52.956456129745611</v>
      </c>
      <c r="BS165" s="1">
        <v>-585.15197976878619</v>
      </c>
      <c r="BT165" s="6">
        <f t="shared" si="90"/>
        <v>0.62988598622445524</v>
      </c>
      <c r="BU165" s="24" cm="1">
        <f t="array" ref="BU165">INDEX(BR$9:BR$400,MATCH(MIN(ABS($A165-BR$9:BR$400)),ABS($A165-BR$9:BR$400),0))</f>
        <v>55.352675864123242</v>
      </c>
      <c r="BV165" s="20">
        <f t="shared" si="91"/>
        <v>0.652340154420054</v>
      </c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</row>
    <row r="166" spans="1:129" x14ac:dyDescent="0.25">
      <c r="A166" s="4">
        <v>55.749722222222225</v>
      </c>
      <c r="B166" s="3">
        <v>0.49972222222222484</v>
      </c>
      <c r="C166" s="1"/>
      <c r="D166" s="22">
        <f>$A166*F$4/'PB_&amp;_MAR 30'!$F$1</f>
        <v>53.155365538543649</v>
      </c>
      <c r="E166" s="1">
        <v>-632.90781791907523</v>
      </c>
      <c r="F166" s="6">
        <f t="shared" si="68"/>
        <v>0.59757074799098098</v>
      </c>
      <c r="G166" s="24" cm="1">
        <f t="array" ref="G166">INDEX(D$9:D$400,MATCH(MIN(ABS($A166-D$9:D$400)),ABS($A166-D$9:D$400),0))</f>
        <v>55.539290945309155</v>
      </c>
      <c r="H166" s="20">
        <f t="shared" si="69"/>
        <v>0.59422013424758435</v>
      </c>
      <c r="I166" s="1"/>
      <c r="J166" s="22">
        <f>$A166*L$4/'PB_&amp;_MAR 30'!$F$1</f>
        <v>54.00082349232899</v>
      </c>
      <c r="K166" s="1">
        <v>-602.05949421965329</v>
      </c>
      <c r="L166" s="6">
        <f t="shared" si="70"/>
        <v>0.62317889659415393</v>
      </c>
      <c r="M166" s="24" cm="1">
        <f t="array" ref="M166">INDEX(J$9:J$400,MATCH(MIN(ABS($A166-J$9:J$400)),ABS($A166-J$9:J$400),0))</f>
        <v>55.938351481846922</v>
      </c>
      <c r="N166" s="20">
        <f t="shared" si="71"/>
        <v>0.62045437447720841</v>
      </c>
      <c r="O166" s="1"/>
      <c r="P166" s="22">
        <f>$A166*R$4/'PB_&amp;_MAR 30'!$F$1</f>
        <v>53.236862346703681</v>
      </c>
      <c r="Q166" s="1">
        <v>-623.79610789980734</v>
      </c>
      <c r="R166" s="6">
        <f t="shared" si="72"/>
        <v>0.60397153757561373</v>
      </c>
      <c r="S166" s="24" cm="1">
        <f t="array" ref="S166">INDEX(P$9:P$400,MATCH(MIN(ABS($A166-P$9:P$400)),ABS($A166-P$9:P$400),0))</f>
        <v>55.624442743131567</v>
      </c>
      <c r="T166" s="20">
        <f t="shared" si="73"/>
        <v>0.60102035040511592</v>
      </c>
      <c r="U166" s="1"/>
      <c r="V166" s="22">
        <f>$A166*X$4/'PB_&amp;_MAR 30'!$F$1</f>
        <v>52.115200776378025</v>
      </c>
      <c r="W166" s="1">
        <v>-578.49405105973028</v>
      </c>
      <c r="X166" s="6">
        <f t="shared" si="74"/>
        <v>0.62482778079251344</v>
      </c>
      <c r="Y166" s="24" cm="1">
        <f t="array" ref="Y166">INDEX(V$9:V$400,MATCH(MIN(ABS($A166-V$9:V$400)),ABS($A166-V$9:V$400),0))</f>
        <v>55.854686306353855</v>
      </c>
      <c r="Z166" s="20">
        <f t="shared" si="75"/>
        <v>0.61961401023607399</v>
      </c>
      <c r="AA166" s="1"/>
      <c r="AB166" s="22">
        <f>$A166*AD$4/'PB_&amp;_MAR 30'!$F$1</f>
        <v>53.353242819541791</v>
      </c>
      <c r="AC166" s="1">
        <v>-568.64410886319854</v>
      </c>
      <c r="AD166" s="6">
        <f t="shared" si="76"/>
        <v>0.63977328855108861</v>
      </c>
      <c r="AE166" s="24" cm="1">
        <f t="array" ref="AE166">INDEX(AB$9:AB$400,MATCH(MIN(ABS($A166-AB$9:AB$400)),ABS($A166-AB$9:AB$400),0))</f>
        <v>55.746042677132991</v>
      </c>
      <c r="AF166" s="20">
        <f t="shared" si="77"/>
        <v>0.63683484623566633</v>
      </c>
      <c r="AG166" s="1"/>
      <c r="AH166" s="22">
        <f>$A166*AJ$4/'PB_&amp;_MAR 30'!$F$1</f>
        <v>53.328662132636623</v>
      </c>
      <c r="AI166" s="1">
        <v>-548.07261078998079</v>
      </c>
      <c r="AJ166" s="6">
        <f t="shared" si="78"/>
        <v>0.65264496301377606</v>
      </c>
      <c r="AK166" s="24" cm="1">
        <f t="array" ref="AK166">INDEX(AH$9:AH$400,MATCH(MIN(ABS($A166-AH$9:AH$400)),ABS($A166-AH$9:AH$400),0))</f>
        <v>55.720359589304863</v>
      </c>
      <c r="AL166" s="20">
        <f t="shared" si="79"/>
        <v>0.64934639313600528</v>
      </c>
      <c r="AM166" s="1"/>
      <c r="AN166" s="22">
        <f>$A166*AP$4/'PB_&amp;_MAR 30'!$F$1</f>
        <v>53.122293572504361</v>
      </c>
      <c r="AO166" s="1">
        <v>-606.044908477842</v>
      </c>
      <c r="AP166" s="6">
        <f t="shared" si="80"/>
        <v>0.61441140515462533</v>
      </c>
      <c r="AQ166" s="24" cm="1">
        <f t="array" ref="AQ166">INDEX(AN$9:AN$400,MATCH(MIN(ABS($A166-AN$9:AN$400)),ABS($A166-AN$9:AN$400),0))</f>
        <v>55.981171259371855</v>
      </c>
      <c r="AR166" s="20">
        <f t="shared" si="81"/>
        <v>0.60966855680228549</v>
      </c>
      <c r="AS166" s="1"/>
      <c r="AT166" s="22">
        <f>$A166*AV$4/'PB_&amp;_MAR 30'!$F$1</f>
        <v>54.17187027841608</v>
      </c>
      <c r="AU166" s="1">
        <v>-628.28649325626213</v>
      </c>
      <c r="AV166" s="6">
        <f t="shared" si="82"/>
        <v>0.60800540044508378</v>
      </c>
      <c r="AW166" s="24" cm="1">
        <f t="array" ref="AW166">INDEX(AT$9:AT$400,MATCH(MIN(ABS($A166-AT$9:AT$400)),ABS($A166-AT$9:AT$400),0))</f>
        <v>55.62968656735486</v>
      </c>
      <c r="AX166" s="20">
        <f t="shared" si="83"/>
        <v>0.60605961985055345</v>
      </c>
      <c r="AY166" s="1"/>
      <c r="AZ166" s="22">
        <f>$A166*BB$4/'PB_&amp;_MAR 30'!$F$1</f>
        <v>54.541717126583706</v>
      </c>
      <c r="BA166" s="1">
        <v>-583.32490366088643</v>
      </c>
      <c r="BB166" s="6">
        <f t="shared" si="84"/>
        <v>0.63852530365261018</v>
      </c>
      <c r="BC166" s="24" cm="1">
        <f t="array" ref="BC166">INDEX(AZ$9:AZ$400,MATCH(MIN(ABS($A166-AZ$9:AZ$400)),ABS($A166-AZ$9:AZ$400),0))</f>
        <v>55.520048765783216</v>
      </c>
      <c r="BD166" s="20">
        <f t="shared" si="85"/>
        <v>0.63709869076122061</v>
      </c>
      <c r="BE166" s="1"/>
      <c r="BF166" s="22">
        <f>$A166*BH$4/'PB_&amp;_MAR 30'!$F$1</f>
        <v>52.988676564953337</v>
      </c>
      <c r="BG166" s="1">
        <v>-598.64273603082859</v>
      </c>
      <c r="BH166" s="6">
        <f t="shared" si="86"/>
        <v>0.61816051594585197</v>
      </c>
      <c r="BI166" s="24" cm="1">
        <f t="array" ref="BI166">INDEX(BF$9:BF$400,MATCH(MIN(ABS($A166-BF$9:BF$400)),ABS($A166-BF$9:BF$400),0))</f>
        <v>55.840363397364371</v>
      </c>
      <c r="BJ166" s="20">
        <f t="shared" si="87"/>
        <v>0.63717191927357264</v>
      </c>
      <c r="BK166" s="1"/>
      <c r="BL166" s="22">
        <f>$A166*BN$4/'PB_&amp;_MAR 30'!$F$1</f>
        <v>54.22109726280798</v>
      </c>
      <c r="BM166" s="1">
        <v>-590.27063583815038</v>
      </c>
      <c r="BN166" s="6">
        <f t="shared" si="88"/>
        <v>0.63205825214738676</v>
      </c>
      <c r="BO166" s="24" cm="1">
        <f t="array" ref="BO166">INDEX(BL$9:BL$400,MATCH(MIN(ABS($A166-BL$9:BL$400)),ABS($A166-BL$9:BL$400),0))</f>
        <v>55.680238296477441</v>
      </c>
      <c r="BP166" s="20">
        <f t="shared" si="89"/>
        <v>0.65349592222579478</v>
      </c>
      <c r="BQ166" s="1"/>
      <c r="BR166" s="22">
        <f>$A166*BT$4/'PB_&amp;_MAR 30'!$F$1</f>
        <v>53.435433829983985</v>
      </c>
      <c r="BS166" s="1">
        <v>-587.22346339113687</v>
      </c>
      <c r="BT166" s="6">
        <f t="shared" si="90"/>
        <v>0.62857575376443442</v>
      </c>
      <c r="BU166" s="24" cm="1">
        <f t="array" ref="BU166">INDEX(BR$9:BR$400,MATCH(MIN(ABS($A166-BR$9:BR$400)),ABS($A166-BR$9:BR$400),0))</f>
        <v>55.831919810998762</v>
      </c>
      <c r="BV166" s="20">
        <f t="shared" si="91"/>
        <v>0.65201766612835244</v>
      </c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</row>
    <row r="167" spans="1:129" x14ac:dyDescent="0.25">
      <c r="A167" s="4">
        <v>56.25</v>
      </c>
      <c r="B167" s="3">
        <v>0.50027777777777516</v>
      </c>
      <c r="C167" s="1"/>
      <c r="D167" s="22">
        <f>$A167*F$4/'PB_&amp;_MAR 30'!$F$1</f>
        <v>53.632362500835015</v>
      </c>
      <c r="E167" s="1">
        <v>-633.97537090558774</v>
      </c>
      <c r="F167" s="6">
        <f t="shared" si="68"/>
        <v>0.59689195316860899</v>
      </c>
      <c r="G167" s="24" cm="1">
        <f t="array" ref="G167">INDEX(D$9:D$400,MATCH(MIN(ABS($A167-D$9:D$400)),ABS($A167-D$9:D$400),0))</f>
        <v>56.016023056427684</v>
      </c>
      <c r="H167" s="20">
        <f t="shared" si="69"/>
        <v>0.59358394327668695</v>
      </c>
      <c r="I167" s="1"/>
      <c r="J167" s="22">
        <f>$A167*L$4/'PB_&amp;_MAR 30'!$F$1</f>
        <v>54.485407287513233</v>
      </c>
      <c r="K167" s="1">
        <v>-602.90668593448947</v>
      </c>
      <c r="L167" s="6">
        <f t="shared" si="70"/>
        <v>0.62264865046425166</v>
      </c>
      <c r="M167" s="24" cm="1">
        <f t="array" ref="M167">INDEX(J$9:J$400,MATCH(MIN(ABS($A167-J$9:J$400)),ABS($A167-J$9:J$400),0))</f>
        <v>56.422666213291485</v>
      </c>
      <c r="N167" s="20">
        <f t="shared" si="71"/>
        <v>0.61979236047911712</v>
      </c>
      <c r="O167" s="1"/>
      <c r="P167" s="22">
        <f>$A167*R$4/'PB_&amp;_MAR 30'!$F$1</f>
        <v>53.714590631779409</v>
      </c>
      <c r="Q167" s="1">
        <v>-624.14584296724479</v>
      </c>
      <c r="R167" s="6">
        <f t="shared" si="72"/>
        <v>0.60374950181864273</v>
      </c>
      <c r="S167" s="24" cm="1">
        <f t="array" ref="S167">INDEX(P$9:P$400,MATCH(MIN(ABS($A167-P$9:P$400)),ABS($A167-P$9:P$400),0))</f>
        <v>56.101905770969609</v>
      </c>
      <c r="T167" s="20">
        <f t="shared" si="73"/>
        <v>0.60045502391198646</v>
      </c>
      <c r="U167" s="1"/>
      <c r="V167" s="22">
        <f>$A167*X$4/'PB_&amp;_MAR 30'!$F$1</f>
        <v>52.58286367752978</v>
      </c>
      <c r="W167" s="1">
        <v>-579.52603564547212</v>
      </c>
      <c r="X167" s="6">
        <f t="shared" si="74"/>
        <v>0.6241585052027101</v>
      </c>
      <c r="Y167" s="24" cm="1">
        <f t="array" ref="Y167">INDEX(V$9:V$400,MATCH(MIN(ABS($A167-V$9:V$400)),ABS($A167-V$9:V$400),0))</f>
        <v>56.322089539043006</v>
      </c>
      <c r="Z167" s="20">
        <f t="shared" si="75"/>
        <v>0.61904707533111936</v>
      </c>
      <c r="AA167" s="1"/>
      <c r="AB167" s="22">
        <f>$A167*AD$4/'PB_&amp;_MAR 30'!$F$1</f>
        <v>53.832015460750739</v>
      </c>
      <c r="AC167" s="1">
        <v>-569.59957129094414</v>
      </c>
      <c r="AD167" s="6">
        <f t="shared" si="76"/>
        <v>0.63916801878236129</v>
      </c>
      <c r="AE167" s="24" cm="1">
        <f t="array" ref="AE167">INDEX(AB$9:AB$400,MATCH(MIN(ABS($A167-AB$9:AB$400)),ABS($A167-AB$9:AB$400),0))</f>
        <v>56.22454948122855</v>
      </c>
      <c r="AF167" s="20">
        <f t="shared" si="77"/>
        <v>0.63623362270605366</v>
      </c>
      <c r="AG167" s="1"/>
      <c r="AH167" s="22">
        <f>$A167*AJ$4/'PB_&amp;_MAR 30'!$F$1</f>
        <v>53.807214195680665</v>
      </c>
      <c r="AI167" s="1">
        <v>-549.19157514450876</v>
      </c>
      <c r="AJ167" s="6">
        <f t="shared" si="78"/>
        <v>0.65193579073057595</v>
      </c>
      <c r="AK167" s="24" cm="1">
        <f t="array" ref="AK167">INDEX(AH$9:AH$400,MATCH(MIN(ABS($A167-AH$9:AH$400)),ABS($A167-AH$9:AH$400),0))</f>
        <v>56.198645937710921</v>
      </c>
      <c r="AL167" s="20">
        <f t="shared" si="79"/>
        <v>0.6486604776079653</v>
      </c>
      <c r="AM167" s="1"/>
      <c r="AN167" s="22">
        <f>$A167*AP$4/'PB_&amp;_MAR 30'!$F$1</f>
        <v>53.598993758973052</v>
      </c>
      <c r="AO167" s="1">
        <v>-607.30652215799626</v>
      </c>
      <c r="AP167" s="6">
        <f t="shared" si="80"/>
        <v>0.61360871901806457</v>
      </c>
      <c r="AQ167" s="24" cm="1">
        <f t="array" ref="AQ167">INDEX(AN$9:AN$400,MATCH(MIN(ABS($A167-AN$9:AN$400)),ABS($A167-AN$9:AN$400),0))</f>
        <v>56.457606759451608</v>
      </c>
      <c r="AR167" s="20">
        <f t="shared" si="81"/>
        <v>0.60888977554893009</v>
      </c>
      <c r="AS167" s="1"/>
      <c r="AT167" s="22">
        <f>$A167*AV$4/'PB_&amp;_MAR 30'!$F$1</f>
        <v>54.657988985392336</v>
      </c>
      <c r="AU167" s="1">
        <v>-629.321295761079</v>
      </c>
      <c r="AV167" s="6">
        <f t="shared" si="82"/>
        <v>0.60735977619906223</v>
      </c>
      <c r="AW167" s="24" cm="1">
        <f t="array" ref="AW167">INDEX(AT$9:AT$400,MATCH(MIN(ABS($A167-AT$9:AT$400)),ABS($A167-AT$9:AT$400),0))</f>
        <v>56.115535358336125</v>
      </c>
      <c r="AX167" s="20">
        <f t="shared" si="83"/>
        <v>0.60543907825300047</v>
      </c>
      <c r="AY167" s="1"/>
      <c r="AZ167" s="22">
        <f>$A167*BB$4/'PB_&amp;_MAR 30'!$F$1</f>
        <v>55.031154704972124</v>
      </c>
      <c r="BA167" s="1">
        <v>-584.4726734104047</v>
      </c>
      <c r="BB167" s="6">
        <f t="shared" si="84"/>
        <v>0.63781405385154721</v>
      </c>
      <c r="BC167" s="24" cm="1">
        <f t="array" ref="BC167">INDEX(AZ$9:AZ$400,MATCH(MIN(ABS($A167-AZ$9:AZ$400)),ABS($A167-AZ$9:AZ$400),0))</f>
        <v>56.009486344171627</v>
      </c>
      <c r="BD167" s="20">
        <f t="shared" si="85"/>
        <v>0.63643571390208165</v>
      </c>
      <c r="BE167" s="1"/>
      <c r="BF167" s="22">
        <f>$A167*BH$4/'PB_&amp;_MAR 30'!$F$1</f>
        <v>53.464177720880777</v>
      </c>
      <c r="BG167" s="1">
        <v>-600.82530828516383</v>
      </c>
      <c r="BH167" s="6">
        <f t="shared" si="86"/>
        <v>0.61676837967935039</v>
      </c>
      <c r="BI167" s="24" cm="1">
        <f t="array" ref="BI167">INDEX(BF$9:BF$400,MATCH(MIN(ABS($A167-BF$9:BF$400)),ABS($A167-BF$9:BF$400),0))</f>
        <v>56.315600532661087</v>
      </c>
      <c r="BJ167" s="20">
        <f t="shared" si="87"/>
        <v>0.63730232969734402</v>
      </c>
      <c r="BK167" s="1"/>
      <c r="BL167" s="22">
        <f>$A167*BN$4/'PB_&amp;_MAR 30'!$F$1</f>
        <v>54.707657714879581</v>
      </c>
      <c r="BM167" s="1">
        <v>-591.9303901734105</v>
      </c>
      <c r="BN167" s="6">
        <f t="shared" si="88"/>
        <v>0.63102365399182303</v>
      </c>
      <c r="BO167" s="24" cm="1">
        <f t="array" ref="BO167">INDEX(BL$9:BL$400,MATCH(MIN(ABS($A167-BL$9:BL$400)),ABS($A167-BL$9:BL$400),0))</f>
        <v>56.16652858727636</v>
      </c>
      <c r="BP167" s="20">
        <f t="shared" si="89"/>
        <v>0.65333736581349899</v>
      </c>
      <c r="BQ167" s="1"/>
      <c r="BR167" s="22">
        <f>$A167*BT$4/'PB_&amp;_MAR 30'!$F$1</f>
        <v>53.914944023496666</v>
      </c>
      <c r="BS167" s="1">
        <v>-589.37798169556845</v>
      </c>
      <c r="BT167" s="6">
        <f t="shared" si="90"/>
        <v>0.62721300110362799</v>
      </c>
      <c r="BU167" s="24" cm="1">
        <f t="array" ref="BU167">INDEX(BR$9:BR$400,MATCH(MIN(ABS($A167-BR$9:BR$400)),ABS($A167-BR$9:BR$400),0))</f>
        <v>56.31116375787429</v>
      </c>
      <c r="BV167" s="20">
        <f t="shared" si="91"/>
        <v>0.65176334319528717</v>
      </c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</row>
    <row r="168" spans="1:129" x14ac:dyDescent="0.25">
      <c r="A168" s="4">
        <v>56.749722222222225</v>
      </c>
      <c r="B168" s="3">
        <v>0.49972222222222484</v>
      </c>
      <c r="C168" s="1"/>
      <c r="D168" s="22">
        <f>$A168*F$4/'PB_&amp;_MAR 30'!$F$1</f>
        <v>54.108829760780708</v>
      </c>
      <c r="E168" s="1">
        <v>-635.05181599229297</v>
      </c>
      <c r="F168" s="6">
        <f t="shared" si="68"/>
        <v>0.59620750437716286</v>
      </c>
      <c r="G168" s="24" cm="1">
        <f t="array" ref="G168">INDEX(D$9:D$400,MATCH(MIN(ABS($A168-D$9:D$400)),ABS($A168-D$9:D$400),0))</f>
        <v>56.969487278664744</v>
      </c>
      <c r="H168" s="20">
        <f t="shared" si="69"/>
        <v>0.59226967418372256</v>
      </c>
      <c r="I168" s="1"/>
      <c r="J168" s="22">
        <f>$A168*L$4/'PB_&amp;_MAR 30'!$F$1</f>
        <v>54.969452955218109</v>
      </c>
      <c r="K168" s="1">
        <v>-604.27970134874761</v>
      </c>
      <c r="L168" s="6">
        <f t="shared" si="70"/>
        <v>0.6217892982102613</v>
      </c>
      <c r="M168" s="24" cm="1">
        <f t="array" ref="M168">INDEX(J$9:J$400,MATCH(MIN(ABS($A168-J$9:J$400)),ABS($A168-J$9:J$400),0))</f>
        <v>56.906980944736041</v>
      </c>
      <c r="N168" s="20">
        <f t="shared" si="71"/>
        <v>0.61894923425053716</v>
      </c>
      <c r="O168" s="1"/>
      <c r="P168" s="22">
        <f>$A168*R$4/'PB_&amp;_MAR 30'!$F$1</f>
        <v>54.191788402379764</v>
      </c>
      <c r="Q168" s="1">
        <v>-625.72099710982673</v>
      </c>
      <c r="R168" s="6">
        <f t="shared" si="72"/>
        <v>0.6027494861640591</v>
      </c>
      <c r="S168" s="24" cm="1">
        <f t="array" ref="S168">INDEX(P$9:P$400,MATCH(MIN(ABS($A168-P$9:P$400)),ABS($A168-P$9:P$400),0))</f>
        <v>56.57936879880765</v>
      </c>
      <c r="T168" s="20">
        <f t="shared" si="73"/>
        <v>0.59983781619005716</v>
      </c>
      <c r="U168" s="1"/>
      <c r="V168" s="22">
        <f>$A168*X$4/'PB_&amp;_MAR 30'!$F$1</f>
        <v>53.050007241756333</v>
      </c>
      <c r="W168" s="1">
        <v>-580.56866570327554</v>
      </c>
      <c r="X168" s="6">
        <f t="shared" si="74"/>
        <v>0.62348232567781792</v>
      </c>
      <c r="Y168" s="24" cm="1">
        <f t="array" ref="Y168">INDEX(V$9:V$400,MATCH(MIN(ABS($A168-V$9:V$400)),ABS($A168-V$9:V$400),0))</f>
        <v>56.789492771732164</v>
      </c>
      <c r="Z168" s="20">
        <f t="shared" si="75"/>
        <v>0.61843327489032518</v>
      </c>
      <c r="AA168" s="1"/>
      <c r="AB168" s="22">
        <f>$A168*AD$4/'PB_&amp;_MAR 30'!$F$1</f>
        <v>54.310256427732924</v>
      </c>
      <c r="AC168" s="1">
        <v>-570.56805876685939</v>
      </c>
      <c r="AD168" s="6">
        <f t="shared" si="76"/>
        <v>0.63855449785936103</v>
      </c>
      <c r="AE168" s="24" cm="1">
        <f t="array" ref="AE168">INDEX(AB$9:AB$400,MATCH(MIN(ABS($A168-AB$9:AB$400)),ABS($A168-AB$9:AB$400),0))</f>
        <v>56.703056285324116</v>
      </c>
      <c r="AF168" s="20">
        <f t="shared" si="77"/>
        <v>0.63570368438907698</v>
      </c>
      <c r="AG168" s="1"/>
      <c r="AH168" s="22">
        <f>$A168*AJ$4/'PB_&amp;_MAR 30'!$F$1</f>
        <v>54.285234829448719</v>
      </c>
      <c r="AI168" s="1">
        <v>-550.23345375722545</v>
      </c>
      <c r="AJ168" s="6">
        <f t="shared" si="78"/>
        <v>0.65127547350813042</v>
      </c>
      <c r="AK168" s="24" cm="1">
        <f t="array" ref="AK168">INDEX(AH$9:AH$400,MATCH(MIN(ABS($A168-AH$9:AH$400)),ABS($A168-AH$9:AH$400),0))</f>
        <v>56.676932286116973</v>
      </c>
      <c r="AL168" s="20">
        <f t="shared" si="79"/>
        <v>0.64797400645778847</v>
      </c>
      <c r="AM168" s="1"/>
      <c r="AN168" s="22">
        <f>$A168*AP$4/'PB_&amp;_MAR 30'!$F$1</f>
        <v>54.075164572663873</v>
      </c>
      <c r="AO168" s="1">
        <v>-608.53763969171496</v>
      </c>
      <c r="AP168" s="6">
        <f t="shared" si="80"/>
        <v>0.61282543567837222</v>
      </c>
      <c r="AQ168" s="24" cm="1">
        <f t="array" ref="AQ168">INDEX(AN$9:AN$400,MATCH(MIN(ABS($A168-AN$9:AN$400)),ABS($A168-AN$9:AN$400),0))</f>
        <v>56.934042259531374</v>
      </c>
      <c r="AR168" s="20">
        <f t="shared" si="81"/>
        <v>0.60807497760487872</v>
      </c>
      <c r="AS168" s="1"/>
      <c r="AT168" s="22">
        <f>$A168*AV$4/'PB_&amp;_MAR 30'!$F$1</f>
        <v>55.14356786037861</v>
      </c>
      <c r="AU168" s="1">
        <v>-630.35265414258197</v>
      </c>
      <c r="AV168" s="6">
        <f t="shared" si="82"/>
        <v>0.60671630077806515</v>
      </c>
      <c r="AW168" s="24" cm="1">
        <f t="array" ref="AW168">INDEX(AT$9:AT$400,MATCH(MIN(ABS($A168-AT$9:AT$400)),ABS($A168-AT$9:AT$400),0))</f>
        <v>56.60138414931739</v>
      </c>
      <c r="AX168" s="20">
        <f t="shared" si="83"/>
        <v>0.60486936613466535</v>
      </c>
      <c r="AY168" s="1"/>
      <c r="AZ168" s="22">
        <f>$A168*BB$4/'PB_&amp;_MAR 30'!$F$1</f>
        <v>55.520048765783216</v>
      </c>
      <c r="BA168" s="1">
        <v>-585.62708092485559</v>
      </c>
      <c r="BB168" s="6">
        <f t="shared" si="84"/>
        <v>0.63709869076122061</v>
      </c>
      <c r="BC168" s="24" cm="1">
        <f t="array" ref="BC168">INDEX(AZ$9:AZ$400,MATCH(MIN(ABS($A168-AZ$9:AZ$400)),ABS($A168-AZ$9:AZ$400),0))</f>
        <v>56.987817983371137</v>
      </c>
      <c r="BD168" s="20">
        <f t="shared" si="85"/>
        <v>0.63510452156068464</v>
      </c>
      <c r="BE168" s="1"/>
      <c r="BF168" s="22">
        <f>$A168*BH$4/'PB_&amp;_MAR 30'!$F$1</f>
        <v>53.939150835546776</v>
      </c>
      <c r="BG168" s="1">
        <v>-602.85245664739887</v>
      </c>
      <c r="BH168" s="6">
        <f t="shared" si="86"/>
        <v>0.61547537930007712</v>
      </c>
      <c r="BI168" s="24" cm="1">
        <f t="array" ref="BI168">INDEX(BF$9:BF$400,MATCH(MIN(ABS($A168-BF$9:BF$400)),ABS($A168-BF$9:BF$400),0))</f>
        <v>56.790837667957803</v>
      </c>
      <c r="BJ168" s="20">
        <f t="shared" si="87"/>
        <v>0.63435177888129013</v>
      </c>
      <c r="BK168" s="1"/>
      <c r="BL168" s="22">
        <f>$A168*BN$4/'PB_&amp;_MAR 30'!$F$1</f>
        <v>55.19367784440584</v>
      </c>
      <c r="BM168" s="1">
        <v>-573.90481936416188</v>
      </c>
      <c r="BN168" s="6">
        <f t="shared" si="88"/>
        <v>0.6422597881088089</v>
      </c>
      <c r="BO168" s="24" cm="1">
        <f t="array" ref="BO168">INDEX(BL$9:BL$400,MATCH(MIN(ABS($A168-BL$9:BL$400)),ABS($A168-BL$9:BL$400),0))</f>
        <v>56.652818878075294</v>
      </c>
      <c r="BP168" s="20">
        <f t="shared" si="89"/>
        <v>0.65330223514607733</v>
      </c>
      <c r="BQ168" s="1"/>
      <c r="BR168" s="22">
        <f>$A168*BT$4/'PB_&amp;_MAR 30'!$F$1</f>
        <v>54.393921723735041</v>
      </c>
      <c r="BS168" s="1">
        <v>-591.53625722543359</v>
      </c>
      <c r="BT168" s="6">
        <f t="shared" si="90"/>
        <v>0.62584787196314806</v>
      </c>
      <c r="BU168" s="24" cm="1">
        <f t="array" ref="BU168">INDEX(BR$9:BR$400,MATCH(MIN(ABS($A168-BR$9:BR$400)),ABS($A168-BR$9:BR$400),0))</f>
        <v>56.790407704749818</v>
      </c>
      <c r="BV168" s="20">
        <f t="shared" si="91"/>
        <v>0.65179138565543526</v>
      </c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</row>
    <row r="169" spans="1:129" x14ac:dyDescent="0.25">
      <c r="A169" s="4">
        <v>57.25</v>
      </c>
      <c r="B169" s="3">
        <v>0.50027777777777516</v>
      </c>
      <c r="C169" s="1"/>
      <c r="D169" s="22">
        <f>$A169*F$4/'PB_&amp;_MAR 30'!$F$1</f>
        <v>54.585826723072081</v>
      </c>
      <c r="E169" s="1">
        <v>-636.15280828516381</v>
      </c>
      <c r="F169" s="6">
        <f t="shared" si="68"/>
        <v>0.59550744744573725</v>
      </c>
      <c r="G169" s="24" cm="1">
        <f t="array" ref="G169">INDEX(D$9:D$400,MATCH(MIN(ABS($A169-D$9:D$400)),ABS($A169-D$9:D$400),0))</f>
        <v>57.446219389783288</v>
      </c>
      <c r="H169" s="20">
        <f t="shared" si="69"/>
        <v>0.59161676020570431</v>
      </c>
      <c r="I169" s="1"/>
      <c r="J169" s="22">
        <f>$A169*L$4/'PB_&amp;_MAR 30'!$F$1</f>
        <v>55.454036750402359</v>
      </c>
      <c r="K169" s="1">
        <v>-605.1742967244702</v>
      </c>
      <c r="L169" s="6">
        <f t="shared" si="70"/>
        <v>0.62122938275370243</v>
      </c>
      <c r="M169" s="24" cm="1">
        <f t="array" ref="M169">INDEX(J$9:J$400,MATCH(MIN(ABS($A169-J$9:J$400)),ABS($A169-J$9:J$400),0))</f>
        <v>57.391295676180611</v>
      </c>
      <c r="N169" s="20">
        <f t="shared" si="71"/>
        <v>0.61843458705327592</v>
      </c>
      <c r="O169" s="1"/>
      <c r="P169" s="22">
        <f>$A169*R$4/'PB_&amp;_MAR 30'!$F$1</f>
        <v>54.669516687455484</v>
      </c>
      <c r="Q169" s="1">
        <v>-626.66481213872839</v>
      </c>
      <c r="R169" s="6">
        <f t="shared" si="72"/>
        <v>0.602150287788219</v>
      </c>
      <c r="S169" s="24" cm="1">
        <f t="array" ref="S169">INDEX(P$9:P$400,MATCH(MIN(ABS($A169-P$9:P$400)),ABS($A169-P$9:P$400),0))</f>
        <v>57.056831826645684</v>
      </c>
      <c r="T169" s="20">
        <f t="shared" si="73"/>
        <v>0.59910798048254166</v>
      </c>
      <c r="U169" s="1"/>
      <c r="V169" s="22">
        <f>$A169*X$4/'PB_&amp;_MAR 30'!$F$1</f>
        <v>53.517670142908081</v>
      </c>
      <c r="W169" s="1">
        <v>-581.55255780346829</v>
      </c>
      <c r="X169" s="6">
        <f t="shared" si="74"/>
        <v>0.62284423963006375</v>
      </c>
      <c r="Y169" s="24" cm="1">
        <f t="array" ref="Y169">INDEX(V$9:V$400,MATCH(MIN(ABS($A169-V$9:V$400)),ABS($A169-V$9:V$400),0))</f>
        <v>57.256896004421314</v>
      </c>
      <c r="Z169" s="20">
        <f t="shared" si="75"/>
        <v>0.61778475171717184</v>
      </c>
      <c r="AA169" s="1"/>
      <c r="AB169" s="22">
        <f>$A169*AD$4/'PB_&amp;_MAR 30'!$F$1</f>
        <v>54.789029068941872</v>
      </c>
      <c r="AC169" s="1">
        <v>-571.43447495183057</v>
      </c>
      <c r="AD169" s="6">
        <f t="shared" si="76"/>
        <v>0.63800563742417205</v>
      </c>
      <c r="AE169" s="24" cm="1">
        <f t="array" ref="AE169">INDEX(AB$9:AB$400,MATCH(MIN(ABS($A169-AB$9:AB$400)),ABS($A169-AB$9:AB$400),0))</f>
        <v>57.181563089419683</v>
      </c>
      <c r="AF169" s="20">
        <f t="shared" si="77"/>
        <v>0.63512689697019542</v>
      </c>
      <c r="AG169" s="1"/>
      <c r="AH169" s="22">
        <f>$A169*AJ$4/'PB_&amp;_MAR 30'!$F$1</f>
        <v>54.763786892492767</v>
      </c>
      <c r="AI169" s="1">
        <v>-551.20356936416192</v>
      </c>
      <c r="AJ169" s="6">
        <f t="shared" si="78"/>
        <v>0.65066063792632189</v>
      </c>
      <c r="AK169" s="24" cm="1">
        <f t="array" ref="AK169">INDEX(AH$9:AH$400,MATCH(MIN(ABS($A169-AH$9:AH$400)),ABS($A169-AH$9:AH$400),0))</f>
        <v>57.155218634523024</v>
      </c>
      <c r="AL169" s="20">
        <f t="shared" si="79"/>
        <v>0.64736143305182325</v>
      </c>
      <c r="AM169" s="1"/>
      <c r="AN169" s="22">
        <f>$A169*AP$4/'PB_&amp;_MAR 30'!$F$1</f>
        <v>54.551864759132577</v>
      </c>
      <c r="AO169" s="1">
        <v>-609.73769749518306</v>
      </c>
      <c r="AP169" s="6">
        <f t="shared" si="80"/>
        <v>0.61206191370879626</v>
      </c>
      <c r="AQ169" s="24" cm="1">
        <f t="array" ref="AQ169">INDEX(AN$9:AN$400,MATCH(MIN(ABS($A169-AN$9:AN$400)),ABS($A169-AN$9:AN$400),0))</f>
        <v>57.410477759611133</v>
      </c>
      <c r="AR169" s="20">
        <f t="shared" si="81"/>
        <v>0.6072805784944959</v>
      </c>
      <c r="AS169" s="1"/>
      <c r="AT169" s="22">
        <f>$A169*AV$4/'PB_&amp;_MAR 30'!$F$1</f>
        <v>55.62968656735486</v>
      </c>
      <c r="AU169" s="1">
        <v>-631.40517822736035</v>
      </c>
      <c r="AV169" s="6">
        <f t="shared" si="82"/>
        <v>0.60605961985055345</v>
      </c>
      <c r="AW169" s="24" cm="1">
        <f t="array" ref="AW169">INDEX(AT$9:AT$400,MATCH(MIN(ABS($A169-AT$9:AT$400)),ABS($A169-AT$9:AT$400),0))</f>
        <v>57.087232940298655</v>
      </c>
      <c r="AX169" s="20">
        <f t="shared" si="83"/>
        <v>0.60423917435927488</v>
      </c>
      <c r="AY169" s="1"/>
      <c r="AZ169" s="22">
        <f>$A169*BB$4/'PB_&amp;_MAR 30'!$F$1</f>
        <v>56.009486344171627</v>
      </c>
      <c r="BA169" s="1">
        <v>-586.69695086705201</v>
      </c>
      <c r="BB169" s="6">
        <f t="shared" si="84"/>
        <v>0.63643571390208165</v>
      </c>
      <c r="BC169" s="24" cm="1">
        <f t="array" ref="BC169">INDEX(AZ$9:AZ$400,MATCH(MIN(ABS($A169-AZ$9:AZ$400)),ABS($A169-AZ$9:AZ$400),0))</f>
        <v>57.476983802970885</v>
      </c>
      <c r="BD169" s="20">
        <f t="shared" si="85"/>
        <v>0.63437806035026956</v>
      </c>
      <c r="BE169" s="1"/>
      <c r="BF169" s="22">
        <f>$A169*BH$4/'PB_&amp;_MAR 30'!$F$1</f>
        <v>54.414651991474216</v>
      </c>
      <c r="BG169" s="1">
        <v>-586.49064788053954</v>
      </c>
      <c r="BH169" s="6">
        <f t="shared" si="86"/>
        <v>0.62591162823738733</v>
      </c>
      <c r="BI169" s="24" cm="1">
        <f t="array" ref="BI169">INDEX(BF$9:BF$400,MATCH(MIN(ABS($A169-BF$9:BF$400)),ABS($A169-BF$9:BF$400),0))</f>
        <v>57.266074803254526</v>
      </c>
      <c r="BJ169" s="20">
        <f t="shared" si="87"/>
        <v>0.63140122806523635</v>
      </c>
      <c r="BK169" s="1"/>
      <c r="BL169" s="22">
        <f>$A169*BN$4/'PB_&amp;_MAR 30'!$F$1</f>
        <v>55.680238296477441</v>
      </c>
      <c r="BM169" s="1">
        <v>-555.87924855491337</v>
      </c>
      <c r="BN169" s="6">
        <f t="shared" si="88"/>
        <v>0.65349592222579478</v>
      </c>
      <c r="BO169" s="24" cm="1">
        <f t="array" ref="BO169">INDEX(BL$9:BL$400,MATCH(MIN(ABS($A169-BL$9:BL$400)),ABS($A169-BL$9:BL$400),0))</f>
        <v>57.139109168874221</v>
      </c>
      <c r="BP169" s="20">
        <f t="shared" si="89"/>
        <v>0.64573754853020204</v>
      </c>
      <c r="BQ169" s="1"/>
      <c r="BR169" s="22">
        <f>$A169*BT$4/'PB_&amp;_MAR 30'!$F$1</f>
        <v>54.873431917247714</v>
      </c>
      <c r="BS169" s="1">
        <v>-550.19988921001936</v>
      </c>
      <c r="BT169" s="6">
        <f t="shared" si="90"/>
        <v>0.65199350525167121</v>
      </c>
      <c r="BU169" s="24" cm="1">
        <f t="array" ref="BU169">INDEX(BR$9:BR$400,MATCH(MIN(ABS($A169-BR$9:BR$400)),ABS($A169-BR$9:BR$400),0))</f>
        <v>57.269651651625338</v>
      </c>
      <c r="BV169" s="20">
        <f t="shared" si="91"/>
        <v>0.65154549922521132</v>
      </c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</row>
    <row r="170" spans="1:129" x14ac:dyDescent="0.25">
      <c r="A170" s="4">
        <v>57.75</v>
      </c>
      <c r="B170" s="3">
        <v>0.5</v>
      </c>
      <c r="C170" s="1"/>
      <c r="D170" s="22">
        <f>$A170*F$4/'PB_&amp;_MAR 30'!$F$1</f>
        <v>55.062558834190618</v>
      </c>
      <c r="E170" s="1">
        <v>-637.20858863198464</v>
      </c>
      <c r="F170" s="6">
        <f t="shared" si="68"/>
        <v>0.5948361381598859</v>
      </c>
      <c r="G170" s="24" cm="1">
        <f t="array" ref="G170">INDEX(D$9:D$400,MATCH(MIN(ABS($A170-D$9:D$400)),ABS($A170-D$9:D$400),0))</f>
        <v>57.922951500901824</v>
      </c>
      <c r="H170" s="20">
        <f t="shared" si="69"/>
        <v>0.59097949418434914</v>
      </c>
      <c r="I170" s="1"/>
      <c r="J170" s="22">
        <f>$A170*L$4/'PB_&amp;_MAR 30'!$F$1</f>
        <v>55.938351481846922</v>
      </c>
      <c r="K170" s="1">
        <v>-606.41255298651265</v>
      </c>
      <c r="L170" s="6">
        <f t="shared" si="70"/>
        <v>0.62045437447720841</v>
      </c>
      <c r="M170" s="24" cm="1">
        <f t="array" ref="M170">INDEX(J$9:J$400,MATCH(MIN(ABS($A170-J$9:J$400)),ABS($A170-J$9:J$400),0))</f>
        <v>57.875610407625167</v>
      </c>
      <c r="N170" s="20">
        <f t="shared" si="71"/>
        <v>0.61793981085814809</v>
      </c>
      <c r="O170" s="1"/>
      <c r="P170" s="22">
        <f>$A170*R$4/'PB_&amp;_MAR 30'!$F$1</f>
        <v>55.146979715293526</v>
      </c>
      <c r="Q170" s="1">
        <v>-627.4455635838151</v>
      </c>
      <c r="R170" s="6">
        <f t="shared" si="72"/>
        <v>0.60165461333559322</v>
      </c>
      <c r="S170" s="24" cm="1">
        <f t="array" ref="S170">INDEX(P$9:P$400,MATCH(MIN(ABS($A170-P$9:P$400)),ABS($A170-P$9:P$400),0))</f>
        <v>57.534294854483726</v>
      </c>
      <c r="T170" s="20">
        <f t="shared" si="73"/>
        <v>0.59852710949863774</v>
      </c>
      <c r="U170" s="1"/>
      <c r="V170" s="22">
        <f>$A170*X$4/'PB_&amp;_MAR 30'!$F$1</f>
        <v>53.985073375597239</v>
      </c>
      <c r="W170" s="1">
        <v>-582.52787090558775</v>
      </c>
      <c r="X170" s="6">
        <f t="shared" si="74"/>
        <v>0.62221171734176361</v>
      </c>
      <c r="Y170" s="24" cm="1">
        <f t="array" ref="Y170">INDEX(V$9:V$400,MATCH(MIN(ABS($A170-V$9:V$400)),ABS($A170-V$9:V$400),0))</f>
        <v>57.724299237110465</v>
      </c>
      <c r="Z170" s="20">
        <f t="shared" si="75"/>
        <v>0.61715348838174089</v>
      </c>
      <c r="AA170" s="1"/>
      <c r="AB170" s="22">
        <f>$A170*AD$4/'PB_&amp;_MAR 30'!$F$1</f>
        <v>55.267535873037424</v>
      </c>
      <c r="AC170" s="1">
        <v>-572.3382755298652</v>
      </c>
      <c r="AD170" s="6">
        <f t="shared" si="76"/>
        <v>0.63743309458945963</v>
      </c>
      <c r="AE170" s="24" cm="1">
        <f t="array" ref="AE170">INDEX(AB$9:AB$400,MATCH(MIN(ABS($A170-AB$9:AB$400)),ABS($A170-AB$9:AB$400),0))</f>
        <v>57.660069893515235</v>
      </c>
      <c r="AF170" s="20">
        <f t="shared" si="77"/>
        <v>0.634521111504326</v>
      </c>
      <c r="AG170" s="1"/>
      <c r="AH170" s="22">
        <f>$A170*AJ$4/'PB_&amp;_MAR 30'!$F$1</f>
        <v>55.242073240898826</v>
      </c>
      <c r="AI170" s="1">
        <v>-552.25271194605011</v>
      </c>
      <c r="AJ170" s="6">
        <f t="shared" si="78"/>
        <v>0.64999571697759884</v>
      </c>
      <c r="AK170" s="24" cm="1">
        <f t="array" ref="AK170">INDEX(AH$9:AH$400,MATCH(MIN(ABS($A170-AH$9:AH$400)),ABS($A170-AH$9:AH$400),0))</f>
        <v>57.633504982929068</v>
      </c>
      <c r="AL170" s="20">
        <f t="shared" si="79"/>
        <v>0.64677691856377295</v>
      </c>
      <c r="AM170" s="1"/>
      <c r="AN170" s="22">
        <f>$A170*AP$4/'PB_&amp;_MAR 30'!$F$1</f>
        <v>55.02830025921233</v>
      </c>
      <c r="AO170" s="1">
        <v>-611.02755298651255</v>
      </c>
      <c r="AP170" s="6">
        <f t="shared" si="80"/>
        <v>0.61124125906835958</v>
      </c>
      <c r="AQ170" s="24" cm="1">
        <f t="array" ref="AQ170">INDEX(AN$9:AN$400,MATCH(MIN(ABS($A170-AN$9:AN$400)),ABS($A170-AN$9:AN$400),0))</f>
        <v>57.8869132596909</v>
      </c>
      <c r="AR170" s="20">
        <f t="shared" si="81"/>
        <v>0.60647095994180567</v>
      </c>
      <c r="AS170" s="1"/>
      <c r="AT170" s="22">
        <f>$A170*AV$4/'PB_&amp;_MAR 30'!$F$1</f>
        <v>56.115535358336125</v>
      </c>
      <c r="AU170" s="1">
        <v>-632.39977842003861</v>
      </c>
      <c r="AV170" s="6">
        <f t="shared" si="82"/>
        <v>0.60543907825300047</v>
      </c>
      <c r="AW170" s="24" cm="1">
        <f t="array" ref="AW170">INDEX(AT$9:AT$400,MATCH(MIN(ABS($A170-AT$9:AT$400)),ABS($A170-AT$9:AT$400),0))</f>
        <v>57.573081731279927</v>
      </c>
      <c r="AX170" s="20">
        <f t="shared" si="83"/>
        <v>0.60362828293955961</v>
      </c>
      <c r="AY170" s="1"/>
      <c r="AZ170" s="22">
        <f>$A170*BB$4/'PB_&amp;_MAR 30'!$F$1</f>
        <v>56.498652163771382</v>
      </c>
      <c r="BA170" s="1">
        <v>-587.78322736030839</v>
      </c>
      <c r="BB170" s="6">
        <f t="shared" si="84"/>
        <v>0.63576257023363048</v>
      </c>
      <c r="BC170" s="24" cm="1">
        <f t="array" ref="BC170">INDEX(AZ$9:AZ$400,MATCH(MIN(ABS($A170-AZ$9:AZ$400)),ABS($A170-AZ$9:AZ$400),0))</f>
        <v>57.96614962257064</v>
      </c>
      <c r="BD170" s="20">
        <f t="shared" si="85"/>
        <v>0.63375551790068407</v>
      </c>
      <c r="BE170" s="1"/>
      <c r="BF170" s="22">
        <f>$A170*BH$4/'PB_&amp;_MAR 30'!$F$1</f>
        <v>54.889889126770932</v>
      </c>
      <c r="BG170" s="1">
        <v>-570.12883911368021</v>
      </c>
      <c r="BH170" s="6">
        <f t="shared" si="86"/>
        <v>0.63634787717469754</v>
      </c>
      <c r="BI170" s="24" cm="1">
        <f t="array" ref="BI170">INDEX(BF$9:BF$400,MATCH(MIN(ABS($A170-BF$9:BF$400)),ABS($A170-BF$9:BF$400),0))</f>
        <v>57.741311938551242</v>
      </c>
      <c r="BJ170" s="20">
        <f t="shared" si="87"/>
        <v>0.63687742737327668</v>
      </c>
      <c r="BK170" s="1"/>
      <c r="BL170" s="22">
        <f>$A170*BN$4/'PB_&amp;_MAR 30'!$F$1</f>
        <v>56.16652858727636</v>
      </c>
      <c r="BM170" s="1">
        <v>-556.13361271676308</v>
      </c>
      <c r="BN170" s="6">
        <f t="shared" si="88"/>
        <v>0.65333736581349899</v>
      </c>
      <c r="BO170" s="24" cm="1">
        <f t="array" ref="BO170">INDEX(BL$9:BL$400,MATCH(MIN(ABS($A170-BL$9:BL$400)),ABS($A170-BL$9:BL$400),0))</f>
        <v>57.625399459673154</v>
      </c>
      <c r="BP170" s="20">
        <f t="shared" si="89"/>
        <v>0.65035617737610896</v>
      </c>
      <c r="BQ170" s="1"/>
      <c r="BR170" s="22">
        <f>$A170*BT$4/'PB_&amp;_MAR 30'!$F$1</f>
        <v>55.352675864123242</v>
      </c>
      <c r="BS170" s="1">
        <v>-549.6518352601156</v>
      </c>
      <c r="BT170" s="6">
        <f t="shared" si="90"/>
        <v>0.652340154420054</v>
      </c>
      <c r="BU170" s="24" cm="1">
        <f t="array" ref="BU170">INDEX(BR$9:BR$400,MATCH(MIN(ABS($A170-BR$9:BR$400)),ABS($A170-BR$9:BR$400),0))</f>
        <v>57.748895598500866</v>
      </c>
      <c r="BV170" s="20">
        <f t="shared" si="91"/>
        <v>0.65184006388074855</v>
      </c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</row>
    <row r="171" spans="1:129" x14ac:dyDescent="0.25">
      <c r="A171" s="4">
        <v>58.25</v>
      </c>
      <c r="B171" s="3">
        <v>0.5</v>
      </c>
      <c r="C171" s="1"/>
      <c r="D171" s="22">
        <f>$A171*F$4/'PB_&amp;_MAR 30'!$F$1</f>
        <v>55.539290945309155</v>
      </c>
      <c r="E171" s="1">
        <v>-638.17738921001933</v>
      </c>
      <c r="F171" s="6">
        <f t="shared" si="68"/>
        <v>0.59422013424758435</v>
      </c>
      <c r="G171" s="24" cm="1">
        <f t="array" ref="G171">INDEX(D$9:D$400,MATCH(MIN(ABS($A171-D$9:D$400)),ABS($A171-D$9:D$400),0))</f>
        <v>58.399683612020347</v>
      </c>
      <c r="H171" s="20">
        <f t="shared" si="69"/>
        <v>0.5903669941402061</v>
      </c>
      <c r="I171" s="1"/>
      <c r="J171" s="22">
        <f>$A171*L$4/'PB_&amp;_MAR 30'!$F$1</f>
        <v>56.422666213291485</v>
      </c>
      <c r="K171" s="1">
        <v>-607.47027456647402</v>
      </c>
      <c r="L171" s="6">
        <f t="shared" si="70"/>
        <v>0.61979236047911712</v>
      </c>
      <c r="M171" s="24" cm="1">
        <f t="array" ref="M171">INDEX(J$9:J$400,MATCH(MIN(ABS($A171-J$9:J$400)),ABS($A171-J$9:J$400),0))</f>
        <v>58.35992513906973</v>
      </c>
      <c r="N171" s="20">
        <f t="shared" si="71"/>
        <v>0.61720407426634338</v>
      </c>
      <c r="O171" s="1"/>
      <c r="P171" s="22">
        <f>$A171*R$4/'PB_&amp;_MAR 30'!$F$1</f>
        <v>55.624442743131567</v>
      </c>
      <c r="Q171" s="1">
        <v>-628.44460982658961</v>
      </c>
      <c r="R171" s="6">
        <f t="shared" si="72"/>
        <v>0.60102035040511592</v>
      </c>
      <c r="S171" s="24" cm="1">
        <f t="array" ref="S171">INDEX(P$9:P$400,MATCH(MIN(ABS($A171-P$9:P$400)),ABS($A171-P$9:P$400),0))</f>
        <v>58.011757882321767</v>
      </c>
      <c r="T171" s="20">
        <f t="shared" si="73"/>
        <v>0.59791538806756994</v>
      </c>
      <c r="U171" s="1"/>
      <c r="V171" s="22">
        <f>$A171*X$4/'PB_&amp;_MAR 30'!$F$1</f>
        <v>54.452476608286396</v>
      </c>
      <c r="W171" s="1">
        <v>-583.49817437379591</v>
      </c>
      <c r="X171" s="6">
        <f t="shared" si="74"/>
        <v>0.62158244396409357</v>
      </c>
      <c r="Y171" s="24" cm="1">
        <f t="array" ref="Y171">INDEX(V$9:V$400,MATCH(MIN(ABS($A171-V$9:V$400)),ABS($A171-V$9:V$400),0))</f>
        <v>58.191702469799615</v>
      </c>
      <c r="Z171" s="20">
        <f t="shared" si="75"/>
        <v>0.61657221765863079</v>
      </c>
      <c r="AA171" s="1"/>
      <c r="AB171" s="22">
        <f>$A171*AD$4/'PB_&amp;_MAR 30'!$F$1</f>
        <v>55.746042677132991</v>
      </c>
      <c r="AC171" s="1">
        <v>-573.28265414258203</v>
      </c>
      <c r="AD171" s="6">
        <f t="shared" si="76"/>
        <v>0.63683484623566633</v>
      </c>
      <c r="AE171" s="24" cm="1">
        <f t="array" ref="AE171">INDEX(AB$9:AB$400,MATCH(MIN(ABS($A171-AB$9:AB$400)),ABS($A171-AB$9:AB$400),0))</f>
        <v>58.138576697610802</v>
      </c>
      <c r="AF171" s="20">
        <f t="shared" si="77"/>
        <v>0.63395372564103403</v>
      </c>
      <c r="AG171" s="1"/>
      <c r="AH171" s="22">
        <f>$A171*AJ$4/'PB_&amp;_MAR 30'!$F$1</f>
        <v>55.720359589304863</v>
      </c>
      <c r="AI171" s="1">
        <v>-553.27724470134876</v>
      </c>
      <c r="AJ171" s="6">
        <f t="shared" si="78"/>
        <v>0.64934639313600528</v>
      </c>
      <c r="AK171" s="24" cm="1">
        <f t="array" ref="AK171">INDEX(AH$9:AH$400,MATCH(MIN(ABS($A171-AH$9:AH$400)),ABS($A171-AH$9:AH$400),0))</f>
        <v>58.11179133133512</v>
      </c>
      <c r="AL171" s="20">
        <f t="shared" si="79"/>
        <v>0.646131880950093</v>
      </c>
      <c r="AM171" s="1"/>
      <c r="AN171" s="22">
        <f>$A171*AP$4/'PB_&amp;_MAR 30'!$F$1</f>
        <v>55.504735759292089</v>
      </c>
      <c r="AO171" s="1">
        <v>-612.20055876685933</v>
      </c>
      <c r="AP171" s="6">
        <f t="shared" si="80"/>
        <v>0.61049494861469134</v>
      </c>
      <c r="AQ171" s="24" cm="1">
        <f t="array" ref="AQ171">INDEX(AN$9:AN$400,MATCH(MIN(ABS($A171-AN$9:AN$400)),ABS($A171-AN$9:AN$400),0))</f>
        <v>58.363348759770652</v>
      </c>
      <c r="AR171" s="20">
        <f t="shared" si="81"/>
        <v>0.60566994714706945</v>
      </c>
      <c r="AS171" s="1"/>
      <c r="AT171" s="22">
        <f>$A171*AV$4/'PB_&amp;_MAR 30'!$F$1</f>
        <v>56.60138414931739</v>
      </c>
      <c r="AU171" s="1">
        <v>-633.31290944123327</v>
      </c>
      <c r="AV171" s="6">
        <f t="shared" si="82"/>
        <v>0.60486936613466535</v>
      </c>
      <c r="AW171" s="24" cm="1">
        <f t="array" ref="AW171">INDEX(AT$9:AT$400,MATCH(MIN(ABS($A171-AT$9:AT$400)),ABS($A171-AT$9:AT$400),0))</f>
        <v>58.058930522261193</v>
      </c>
      <c r="AX171" s="20">
        <f t="shared" si="83"/>
        <v>0.60300066975419853</v>
      </c>
      <c r="AY171" s="1"/>
      <c r="AZ171" s="22">
        <f>$A171*BB$4/'PB_&amp;_MAR 30'!$F$1</f>
        <v>56.987817983371137</v>
      </c>
      <c r="BA171" s="1">
        <v>-588.84514450867061</v>
      </c>
      <c r="BB171" s="6">
        <f t="shared" si="84"/>
        <v>0.63510452156068464</v>
      </c>
      <c r="BC171" s="24" cm="1">
        <f t="array" ref="BC171">INDEX(AZ$9:AZ$400,MATCH(MIN(ABS($A171-AZ$9:AZ$400)),ABS($A171-AZ$9:AZ$400),0))</f>
        <v>58.455315442170395</v>
      </c>
      <c r="BD171" s="20">
        <f t="shared" si="85"/>
        <v>0.63302552547024082</v>
      </c>
      <c r="BE171" s="1"/>
      <c r="BF171" s="22">
        <f>$A171*BH$4/'PB_&amp;_MAR 30'!$F$1</f>
        <v>55.365126262067648</v>
      </c>
      <c r="BG171" s="1">
        <v>-577.21033236994231</v>
      </c>
      <c r="BH171" s="6">
        <f t="shared" si="86"/>
        <v>0.63183100330559772</v>
      </c>
      <c r="BI171" s="24" cm="1">
        <f t="array" ref="BI171">INDEX(BF$9:BF$400,MATCH(MIN(ABS($A171-BF$9:BF$400)),ABS($A171-BF$9:BF$400),0))</f>
        <v>58.216549073847958</v>
      </c>
      <c r="BJ171" s="20">
        <f t="shared" si="87"/>
        <v>0.63668986003789219</v>
      </c>
      <c r="BK171" s="1"/>
      <c r="BL171" s="22">
        <f>$A171*BN$4/'PB_&amp;_MAR 30'!$F$1</f>
        <v>56.652818878075294</v>
      </c>
      <c r="BM171" s="1">
        <v>-556.18997109826603</v>
      </c>
      <c r="BN171" s="6">
        <f t="shared" si="88"/>
        <v>0.65330223514607733</v>
      </c>
      <c r="BO171" s="24" cm="1">
        <f t="array" ref="BO171">INDEX(BL$9:BL$400,MATCH(MIN(ABS($A171-BL$9:BL$400)),ABS($A171-BL$9:BL$400),0))</f>
        <v>58.111689750472081</v>
      </c>
      <c r="BP171" s="20">
        <f t="shared" si="89"/>
        <v>0.65393665596563511</v>
      </c>
      <c r="BQ171" s="1"/>
      <c r="BR171" s="22">
        <f>$A171*BT$4/'PB_&amp;_MAR 30'!$F$1</f>
        <v>55.831919810998762</v>
      </c>
      <c r="BS171" s="1">
        <v>-550.16169075144512</v>
      </c>
      <c r="BT171" s="6">
        <f t="shared" si="90"/>
        <v>0.65201766612835244</v>
      </c>
      <c r="BU171" s="24" cm="1">
        <f t="array" ref="BU171">INDEX(BR$9:BR$400,MATCH(MIN(ABS($A171-BR$9:BR$400)),ABS($A171-BR$9:BR$400),0))</f>
        <v>58.228139545376393</v>
      </c>
      <c r="BV171" s="20">
        <f t="shared" si="91"/>
        <v>0.65178409778443636</v>
      </c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</row>
    <row r="172" spans="1:129" x14ac:dyDescent="0.25">
      <c r="A172" s="4">
        <v>58.75</v>
      </c>
      <c r="B172" s="3">
        <v>0.5</v>
      </c>
      <c r="C172" s="1"/>
      <c r="D172" s="22">
        <f>$A172*F$4/'PB_&amp;_MAR 30'!$F$1</f>
        <v>56.016023056427684</v>
      </c>
      <c r="E172" s="1">
        <v>-639.17793834296731</v>
      </c>
      <c r="F172" s="6">
        <f t="shared" si="68"/>
        <v>0.59358394327668695</v>
      </c>
      <c r="G172" s="24" cm="1">
        <f t="array" ref="G172">INDEX(D$9:D$400,MATCH(MIN(ABS($A172-D$9:D$400)),ABS($A172-D$9:D$400),0))</f>
        <v>58.876415723138884</v>
      </c>
      <c r="H172" s="20">
        <f t="shared" si="69"/>
        <v>0.58974434084173988</v>
      </c>
      <c r="I172" s="1"/>
      <c r="J172" s="22">
        <f>$A172*L$4/'PB_&amp;_MAR 30'!$F$1</f>
        <v>56.906980944736041</v>
      </c>
      <c r="K172" s="1">
        <v>-608.81736512524094</v>
      </c>
      <c r="L172" s="6">
        <f t="shared" si="70"/>
        <v>0.61894923425053716</v>
      </c>
      <c r="M172" s="24" cm="1">
        <f t="array" ref="M172">INDEX(J$9:J$400,MATCH(MIN(ABS($A172-J$9:J$400)),ABS($A172-J$9:J$400),0))</f>
        <v>58.844239870514294</v>
      </c>
      <c r="N172" s="20">
        <f t="shared" si="71"/>
        <v>0.61654723378360021</v>
      </c>
      <c r="O172" s="1"/>
      <c r="P172" s="22">
        <f>$A172*R$4/'PB_&amp;_MAR 30'!$F$1</f>
        <v>56.101905770969609</v>
      </c>
      <c r="Q172" s="1">
        <v>-629.33507225433539</v>
      </c>
      <c r="R172" s="6">
        <f t="shared" si="72"/>
        <v>0.60045502391198646</v>
      </c>
      <c r="S172" s="24" cm="1">
        <f t="array" ref="S172">INDEX(P$9:P$400,MATCH(MIN(ABS($A172-P$9:P$400)),ABS($A172-P$9:P$400),0))</f>
        <v>58.966683937997836</v>
      </c>
      <c r="T172" s="20">
        <f t="shared" si="73"/>
        <v>0.59689350676100172</v>
      </c>
      <c r="U172" s="1"/>
      <c r="V172" s="22">
        <f>$A172*X$4/'PB_&amp;_MAR 30'!$F$1</f>
        <v>54.919879840975547</v>
      </c>
      <c r="W172" s="1">
        <v>-584.53629576107903</v>
      </c>
      <c r="X172" s="6">
        <f t="shared" si="74"/>
        <v>0.62090918845876852</v>
      </c>
      <c r="Y172" s="24" cm="1">
        <f t="array" ref="Y172">INDEX(V$9:V$400,MATCH(MIN(ABS($A172-V$9:V$400)),ABS($A172-V$9:V$400),0))</f>
        <v>58.658846034026169</v>
      </c>
      <c r="Z172" s="20">
        <f t="shared" si="75"/>
        <v>0.61599037837616055</v>
      </c>
      <c r="AA172" s="1"/>
      <c r="AB172" s="22">
        <f>$A172*AD$4/'PB_&amp;_MAR 30'!$F$1</f>
        <v>56.22454948122855</v>
      </c>
      <c r="AC172" s="1">
        <v>-574.23172928709062</v>
      </c>
      <c r="AD172" s="6">
        <f t="shared" si="76"/>
        <v>0.63623362270605366</v>
      </c>
      <c r="AE172" s="24" cm="1">
        <f t="array" ref="AE172">INDEX(AB$9:AB$400,MATCH(MIN(ABS($A172-AB$9:AB$400)),ABS($A172-AB$9:AB$400),0))</f>
        <v>58.617083501706368</v>
      </c>
      <c r="AF172" s="20">
        <f t="shared" si="77"/>
        <v>0.63345139695566277</v>
      </c>
      <c r="AG172" s="1"/>
      <c r="AH172" s="22">
        <f>$A172*AJ$4/'PB_&amp;_MAR 30'!$F$1</f>
        <v>56.198645937710921</v>
      </c>
      <c r="AI172" s="1">
        <v>-554.35951348747597</v>
      </c>
      <c r="AJ172" s="6">
        <f t="shared" si="78"/>
        <v>0.6486604776079653</v>
      </c>
      <c r="AK172" s="24" cm="1">
        <f t="array" ref="AK172">INDEX(AH$9:AH$400,MATCH(MIN(ABS($A172-AH$9:AH$400)),ABS($A172-AH$9:AH$400),0))</f>
        <v>58.590077679741171</v>
      </c>
      <c r="AL172" s="20">
        <f t="shared" si="79"/>
        <v>0.64552811812372768</v>
      </c>
      <c r="AM172" s="1"/>
      <c r="AN172" s="22">
        <f>$A172*AP$4/'PB_&amp;_MAR 30'!$F$1</f>
        <v>55.981171259371855</v>
      </c>
      <c r="AO172" s="1">
        <v>-613.4994315992293</v>
      </c>
      <c r="AP172" s="6">
        <f t="shared" si="80"/>
        <v>0.60966855680228549</v>
      </c>
      <c r="AQ172" s="24" cm="1">
        <f t="array" ref="AQ172">INDEX(AN$9:AN$400,MATCH(MIN(ABS($A172-AN$9:AN$400)),ABS($A172-AN$9:AN$400),0))</f>
        <v>58.839784259850418</v>
      </c>
      <c r="AR172" s="20">
        <f t="shared" si="81"/>
        <v>0.60490443310389286</v>
      </c>
      <c r="AS172" s="1"/>
      <c r="AT172" s="22">
        <f>$A172*AV$4/'PB_&amp;_MAR 30'!$F$1</f>
        <v>57.087232940298655</v>
      </c>
      <c r="AU172" s="1">
        <v>-634.32297687861274</v>
      </c>
      <c r="AV172" s="6">
        <f t="shared" si="82"/>
        <v>0.60423917435927488</v>
      </c>
      <c r="AW172" s="24" cm="1">
        <f t="array" ref="AW172">INDEX(AT$9:AT$400,MATCH(MIN(ABS($A172-AT$9:AT$400)),ABS($A172-AT$9:AT$400),0))</f>
        <v>58.544779313242458</v>
      </c>
      <c r="AX172" s="20">
        <f t="shared" si="83"/>
        <v>0.60240673451740456</v>
      </c>
      <c r="AY172" s="1"/>
      <c r="AZ172" s="22">
        <f>$A172*BB$4/'PB_&amp;_MAR 30'!$F$1</f>
        <v>57.476983802970885</v>
      </c>
      <c r="BA172" s="1">
        <v>-590.0174614643546</v>
      </c>
      <c r="BB172" s="6">
        <f t="shared" si="84"/>
        <v>0.63437806035026956</v>
      </c>
      <c r="BC172" s="24" cm="1">
        <f t="array" ref="BC172">INDEX(AZ$9:AZ$400,MATCH(MIN(ABS($A172-AZ$9:AZ$400)),ABS($A172-AZ$9:AZ$400),0))</f>
        <v>58.944481261770143</v>
      </c>
      <c r="BD172" s="20">
        <f t="shared" si="85"/>
        <v>0.63235020874331094</v>
      </c>
      <c r="BE172" s="1"/>
      <c r="BF172" s="22">
        <f>$A172*BH$4/'PB_&amp;_MAR 30'!$F$1</f>
        <v>55.840363397364371</v>
      </c>
      <c r="BG172" s="1">
        <v>-568.83691714836232</v>
      </c>
      <c r="BH172" s="6">
        <f t="shared" si="86"/>
        <v>0.63717191927357264</v>
      </c>
      <c r="BI172" s="24" cm="1">
        <f t="array" ref="BI172">INDEX(BF$9:BF$400,MATCH(MIN(ABS($A172-BF$9:BF$400)),ABS($A172-BF$9:BF$400),0))</f>
        <v>58.691786209144674</v>
      </c>
      <c r="BJ172" s="20">
        <f t="shared" si="87"/>
        <v>0.63711400346515967</v>
      </c>
      <c r="BK172" s="1"/>
      <c r="BL172" s="22">
        <f>$A172*BN$4/'PB_&amp;_MAR 30'!$F$1</f>
        <v>57.139109168874221</v>
      </c>
      <c r="BM172" s="1">
        <v>-568.32562138728326</v>
      </c>
      <c r="BN172" s="6">
        <f t="shared" si="88"/>
        <v>0.64573754853020204</v>
      </c>
      <c r="BO172" s="24" cm="1">
        <f t="array" ref="BO172">INDEX(BL$9:BL$400,MATCH(MIN(ABS($A172-BL$9:BL$400)),ABS($A172-BL$9:BL$400),0))</f>
        <v>58.597980041271015</v>
      </c>
      <c r="BP172" s="20">
        <f t="shared" si="89"/>
        <v>0.65325668238065426</v>
      </c>
      <c r="BQ172" s="1"/>
      <c r="BR172" s="22">
        <f>$A172*BT$4/'PB_&amp;_MAR 30'!$F$1</f>
        <v>56.31116375787429</v>
      </c>
      <c r="BS172" s="1">
        <v>-550.56377649325634</v>
      </c>
      <c r="BT172" s="6">
        <f t="shared" si="90"/>
        <v>0.65176334319528717</v>
      </c>
      <c r="BU172" s="24" cm="1">
        <f t="array" ref="BU172">INDEX(BR$9:BR$400,MATCH(MIN(ABS($A172-BR$9:BR$400)),ABS($A172-BR$9:BR$400),0))</f>
        <v>58.707383492251921</v>
      </c>
      <c r="BV172" s="20">
        <f t="shared" si="91"/>
        <v>0.6521358563841172</v>
      </c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</row>
    <row r="173" spans="1:129" x14ac:dyDescent="0.25">
      <c r="A173" s="4">
        <v>59.25</v>
      </c>
      <c r="B173" s="3">
        <v>0.5</v>
      </c>
      <c r="C173" s="1"/>
      <c r="D173" s="22">
        <f>$A173*F$4/'PB_&amp;_MAR 30'!$F$1</f>
        <v>56.492755167546221</v>
      </c>
      <c r="E173" s="1">
        <v>-640.23146435452804</v>
      </c>
      <c r="F173" s="6">
        <f t="shared" si="68"/>
        <v>0.59291406739144603</v>
      </c>
      <c r="G173" s="24" cm="1">
        <f t="array" ref="G173">INDEX(D$9:D$400,MATCH(MIN(ABS($A173-D$9:D$400)),ABS($A173-D$9:D$400),0))</f>
        <v>59.353147834257413</v>
      </c>
      <c r="H173" s="20">
        <f t="shared" si="69"/>
        <v>0.58911316677297876</v>
      </c>
      <c r="I173" s="1"/>
      <c r="J173" s="22">
        <f>$A173*L$4/'PB_&amp;_MAR 30'!$F$1</f>
        <v>57.391295676180611</v>
      </c>
      <c r="K173" s="1">
        <v>-609.63963391136815</v>
      </c>
      <c r="L173" s="6">
        <f t="shared" si="70"/>
        <v>0.61843458705327592</v>
      </c>
      <c r="M173" s="24" cm="1">
        <f t="array" ref="M173">INDEX(J$9:J$400,MATCH(MIN(ABS($A173-J$9:J$400)),ABS($A173-J$9:J$400),0))</f>
        <v>59.328554601958857</v>
      </c>
      <c r="N173" s="20">
        <f t="shared" si="71"/>
        <v>0.61591430121269397</v>
      </c>
      <c r="O173" s="1"/>
      <c r="P173" s="22">
        <f>$A173*R$4/'PB_&amp;_MAR 30'!$F$1</f>
        <v>56.57936879880765</v>
      </c>
      <c r="Q173" s="1">
        <v>-630.30725433526015</v>
      </c>
      <c r="R173" s="6">
        <f t="shared" si="72"/>
        <v>0.59983781619005716</v>
      </c>
      <c r="S173" s="24" cm="1">
        <f t="array" ref="S173">INDEX(P$9:P$400,MATCH(MIN(ABS($A173-P$9:P$400)),ABS($A173-P$9:P$400),0))</f>
        <v>59.444146965835877</v>
      </c>
      <c r="T173" s="20">
        <f t="shared" si="73"/>
        <v>0.59608686298142399</v>
      </c>
      <c r="U173" s="1"/>
      <c r="V173" s="22">
        <f>$A173*X$4/'PB_&amp;_MAR 30'!$F$1</f>
        <v>55.387283073664705</v>
      </c>
      <c r="W173" s="1">
        <v>-585.50735067437381</v>
      </c>
      <c r="X173" s="6">
        <f t="shared" si="74"/>
        <v>0.62027942774450406</v>
      </c>
      <c r="Y173" s="24" cm="1">
        <f t="array" ref="Y173">INDEX(V$9:V$400,MATCH(MIN(ABS($A173-V$9:V$400)),ABS($A173-V$9:V$400),0))</f>
        <v>59.126508935177931</v>
      </c>
      <c r="Z173" s="20">
        <f t="shared" si="75"/>
        <v>0.61532804733282909</v>
      </c>
      <c r="AA173" s="1"/>
      <c r="AB173" s="22">
        <f>$A173*AD$4/'PB_&amp;_MAR 30'!$F$1</f>
        <v>56.703056285324116</v>
      </c>
      <c r="AC173" s="1">
        <v>-575.06827552986522</v>
      </c>
      <c r="AD173" s="6">
        <f t="shared" si="76"/>
        <v>0.63570368438907698</v>
      </c>
      <c r="AE173" s="24" cm="1">
        <f t="array" ref="AE173">INDEX(AB$9:AB$400,MATCH(MIN(ABS($A173-AB$9:AB$400)),ABS($A173-AB$9:AB$400),0))</f>
        <v>59.095590305801927</v>
      </c>
      <c r="AF173" s="20">
        <f t="shared" si="77"/>
        <v>0.63287591861414183</v>
      </c>
      <c r="AG173" s="1"/>
      <c r="AH173" s="22">
        <f>$A173*AJ$4/'PB_&amp;_MAR 30'!$F$1</f>
        <v>56.676932286116973</v>
      </c>
      <c r="AI173" s="1">
        <v>-555.44265895953765</v>
      </c>
      <c r="AJ173" s="6">
        <f t="shared" si="78"/>
        <v>0.64797400645778847</v>
      </c>
      <c r="AK173" s="24" cm="1">
        <f t="array" ref="AK173">INDEX(AH$9:AH$400,MATCH(MIN(ABS($A173-AH$9:AH$400)),ABS($A173-AH$9:AH$400),0))</f>
        <v>59.068364028147229</v>
      </c>
      <c r="AL173" s="20">
        <f t="shared" si="79"/>
        <v>0.6448453378920318</v>
      </c>
      <c r="AM173" s="1"/>
      <c r="AN173" s="22">
        <f>$A173*AP$4/'PB_&amp;_MAR 30'!$F$1</f>
        <v>56.457606759451608</v>
      </c>
      <c r="AO173" s="1">
        <v>-614.72347302504818</v>
      </c>
      <c r="AP173" s="6">
        <f t="shared" si="80"/>
        <v>0.60888977554893009</v>
      </c>
      <c r="AQ173" s="24" cm="1">
        <f t="array" ref="AQ173">INDEX(AN$9:AN$400,MATCH(MIN(ABS($A173-AN$9:AN$400)),ABS($A173-AN$9:AN$400),0))</f>
        <v>59.316219759930178</v>
      </c>
      <c r="AR173" s="20">
        <f t="shared" si="81"/>
        <v>0.60404951479752866</v>
      </c>
      <c r="AS173" s="1"/>
      <c r="AT173" s="22">
        <f>$A173*AV$4/'PB_&amp;_MAR 30'!$F$1</f>
        <v>57.573081731279927</v>
      </c>
      <c r="AU173" s="1">
        <v>-635.30210982658969</v>
      </c>
      <c r="AV173" s="6">
        <f t="shared" si="82"/>
        <v>0.60362828293955961</v>
      </c>
      <c r="AW173" s="24" cm="1">
        <f t="array" ref="AW173">INDEX(AT$9:AT$400,MATCH(MIN(ABS($A173-AT$9:AT$400)),ABS($A173-AT$9:AT$400),0))</f>
        <v>59.030628104223723</v>
      </c>
      <c r="AX173" s="20">
        <f t="shared" si="83"/>
        <v>0.60185718228475471</v>
      </c>
      <c r="AY173" s="1"/>
      <c r="AZ173" s="22">
        <f>$A173*BB$4/'PB_&amp;_MAR 30'!$F$1</f>
        <v>57.96614962257064</v>
      </c>
      <c r="BA173" s="1">
        <v>-591.02208092485557</v>
      </c>
      <c r="BB173" s="6">
        <f t="shared" si="84"/>
        <v>0.63375551790068407</v>
      </c>
      <c r="BC173" s="24" cm="1">
        <f t="array" ref="BC173">INDEX(AZ$9:AZ$400,MATCH(MIN(ABS($A173-AZ$9:AZ$400)),ABS($A173-AZ$9:AZ$400),0))</f>
        <v>59.433647081369898</v>
      </c>
      <c r="BD173" s="20">
        <f t="shared" si="85"/>
        <v>0.63167656061485589</v>
      </c>
      <c r="BE173" s="1"/>
      <c r="BF173" s="22">
        <f>$A173*BH$4/'PB_&amp;_MAR 30'!$F$1</f>
        <v>56.315600532661087</v>
      </c>
      <c r="BG173" s="1">
        <v>-568.63246146435461</v>
      </c>
      <c r="BH173" s="6">
        <f t="shared" si="86"/>
        <v>0.63730232969734402</v>
      </c>
      <c r="BI173" s="24" cm="1">
        <f t="array" ref="BI173">INDEX(BF$9:BF$400,MATCH(MIN(ABS($A173-BF$9:BF$400)),ABS($A173-BF$9:BF$400),0))</f>
        <v>59.167023344441397</v>
      </c>
      <c r="BJ173" s="20">
        <f t="shared" si="87"/>
        <v>0.63742003858520146</v>
      </c>
      <c r="BK173" s="1"/>
      <c r="BL173" s="22">
        <f>$A173*BN$4/'PB_&amp;_MAR 30'!$F$1</f>
        <v>57.625399459673154</v>
      </c>
      <c r="BM173" s="1">
        <v>-560.91618497109835</v>
      </c>
      <c r="BN173" s="6">
        <f t="shared" si="88"/>
        <v>0.65035617737610896</v>
      </c>
      <c r="BO173" s="24" cm="1">
        <f t="array" ref="BO173">INDEX(BL$9:BL$400,MATCH(MIN(ABS($A173-BL$9:BL$400)),ABS($A173-BL$9:BL$400),0))</f>
        <v>59.084270332069941</v>
      </c>
      <c r="BP173" s="20">
        <f t="shared" si="89"/>
        <v>0.65257670879567331</v>
      </c>
      <c r="BQ173" s="1"/>
      <c r="BR173" s="22">
        <f>$A173*BT$4/'PB_&amp;_MAR 30'!$F$1</f>
        <v>56.790407704749818</v>
      </c>
      <c r="BS173" s="1">
        <v>-550.5194412331407</v>
      </c>
      <c r="BT173" s="6">
        <f t="shared" si="90"/>
        <v>0.65179138565543526</v>
      </c>
      <c r="BU173" s="24" cm="1">
        <f t="array" ref="BU173">INDEX(BR$9:BR$400,MATCH(MIN(ABS($A173-BR$9:BR$400)),ABS($A173-BR$9:BR$400),0))</f>
        <v>59.186627439127449</v>
      </c>
      <c r="BV173" s="20">
        <f t="shared" si="91"/>
        <v>0.64798363149048466</v>
      </c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</row>
    <row r="174" spans="1:129" x14ac:dyDescent="0.25">
      <c r="A174" s="4">
        <v>59.75</v>
      </c>
      <c r="B174" s="3">
        <v>0.5</v>
      </c>
      <c r="C174" s="1"/>
      <c r="D174" s="22">
        <f>$A174*F$4/'PB_&amp;_MAR 30'!$F$1</f>
        <v>56.969487278664744</v>
      </c>
      <c r="E174" s="1">
        <v>-641.24491329479781</v>
      </c>
      <c r="F174" s="6">
        <f t="shared" si="68"/>
        <v>0.59226967418372256</v>
      </c>
      <c r="G174" s="24" cm="1">
        <f t="array" ref="G174">INDEX(D$9:D$400,MATCH(MIN(ABS($A174-D$9:D$400)),ABS($A174-D$9:D$400),0))</f>
        <v>59.829615094203113</v>
      </c>
      <c r="H174" s="20">
        <f t="shared" si="69"/>
        <v>0.58846614566413624</v>
      </c>
      <c r="I174" s="1"/>
      <c r="J174" s="22">
        <f>$A174*L$4/'PB_&amp;_MAR 30'!$F$1</f>
        <v>57.875610407625167</v>
      </c>
      <c r="K174" s="1">
        <v>-610.43015414258196</v>
      </c>
      <c r="L174" s="6">
        <f t="shared" si="70"/>
        <v>0.61793981085814809</v>
      </c>
      <c r="M174" s="24" cm="1">
        <f t="array" ref="M174">INDEX(J$9:J$400,MATCH(MIN(ABS($A174-J$9:J$400)),ABS($A174-J$9:J$400),0))</f>
        <v>59.81286933340342</v>
      </c>
      <c r="N174" s="20">
        <f t="shared" si="71"/>
        <v>0.61532373659702633</v>
      </c>
      <c r="O174" s="1"/>
      <c r="P174" s="22">
        <f>$A174*R$4/'PB_&amp;_MAR 30'!$F$1</f>
        <v>57.056831826645684</v>
      </c>
      <c r="Q174" s="1">
        <v>-631.45684007707132</v>
      </c>
      <c r="R174" s="6">
        <f t="shared" si="72"/>
        <v>0.59910798048254166</v>
      </c>
      <c r="S174" s="24" cm="1">
        <f t="array" ref="S174">INDEX(P$9:P$400,MATCH(MIN(ABS($A174-P$9:P$400)),ABS($A174-P$9:P$400),0))</f>
        <v>59.921344736436232</v>
      </c>
      <c r="T174" s="20">
        <f t="shared" si="73"/>
        <v>0.59566509443250615</v>
      </c>
      <c r="U174" s="1"/>
      <c r="V174" s="22">
        <f>$A174*X$4/'PB_&amp;_MAR 30'!$F$1</f>
        <v>55.854686306353855</v>
      </c>
      <c r="W174" s="1">
        <v>-586.53338631984593</v>
      </c>
      <c r="X174" s="6">
        <f t="shared" si="74"/>
        <v>0.61961401023607399</v>
      </c>
      <c r="Y174" s="24" cm="1">
        <f t="array" ref="Y174">INDEX(V$9:V$400,MATCH(MIN(ABS($A174-V$9:V$400)),ABS($A174-V$9:V$400),0))</f>
        <v>59.593912167867082</v>
      </c>
      <c r="Z174" s="20">
        <f t="shared" si="75"/>
        <v>0.61476817880849488</v>
      </c>
      <c r="AA174" s="1"/>
      <c r="AB174" s="22">
        <f>$A174*AD$4/'PB_&amp;_MAR 30'!$F$1</f>
        <v>57.181563089419683</v>
      </c>
      <c r="AC174" s="1">
        <v>-575.97877649325631</v>
      </c>
      <c r="AD174" s="6">
        <f t="shared" si="76"/>
        <v>0.63512689697019542</v>
      </c>
      <c r="AE174" s="24" cm="1">
        <f t="array" ref="AE174">INDEX(AB$9:AB$400,MATCH(MIN(ABS($A174-AB$9:AB$400)),ABS($A174-AB$9:AB$400),0))</f>
        <v>59.574097109897494</v>
      </c>
      <c r="AF174" s="20">
        <f t="shared" si="77"/>
        <v>0.63230044027262067</v>
      </c>
      <c r="AG174" s="1"/>
      <c r="AH174" s="22">
        <f>$A174*AJ$4/'PB_&amp;_MAR 30'!$F$1</f>
        <v>57.155218634523024</v>
      </c>
      <c r="AI174" s="1">
        <v>-556.40920520231225</v>
      </c>
      <c r="AJ174" s="6">
        <f t="shared" si="78"/>
        <v>0.64736143305182325</v>
      </c>
      <c r="AK174" s="24" cm="1">
        <f t="array" ref="AK174">INDEX(AH$9:AH$400,MATCH(MIN(ABS($A174-AH$9:AH$400)),ABS($A174-AH$9:AH$400),0))</f>
        <v>59.546650376553274</v>
      </c>
      <c r="AL174" s="20">
        <f t="shared" si="79"/>
        <v>0.64428483421775606</v>
      </c>
      <c r="AM174" s="1"/>
      <c r="AN174" s="22">
        <f>$A174*AP$4/'PB_&amp;_MAR 30'!$F$1</f>
        <v>56.934042259531374</v>
      </c>
      <c r="AO174" s="1">
        <v>-616.00412331406562</v>
      </c>
      <c r="AP174" s="6">
        <f t="shared" si="80"/>
        <v>0.60807497760487872</v>
      </c>
      <c r="AQ174" s="24" cm="1">
        <f t="array" ref="AQ174">INDEX(AN$9:AN$400,MATCH(MIN(ABS($A174-AN$9:AN$400)),ABS($A174-AN$9:AN$400),0))</f>
        <v>59.792390573621006</v>
      </c>
      <c r="AR174" s="20">
        <f t="shared" si="81"/>
        <v>0.60324316324554339</v>
      </c>
      <c r="AS174" s="1"/>
      <c r="AT174" s="22">
        <f>$A174*AV$4/'PB_&amp;_MAR 30'!$F$1</f>
        <v>58.058930522261193</v>
      </c>
      <c r="AU174" s="1">
        <v>-636.30804431599245</v>
      </c>
      <c r="AV174" s="6">
        <f t="shared" si="82"/>
        <v>0.60300066975419853</v>
      </c>
      <c r="AW174" s="24" cm="1">
        <f t="array" ref="AW174">INDEX(AT$9:AT$400,MATCH(MIN(ABS($A174-AT$9:AT$400)),ABS($A174-AT$9:AT$400),0))</f>
        <v>59.516476895204988</v>
      </c>
      <c r="AX174" s="20">
        <f t="shared" si="83"/>
        <v>0.60123796905176241</v>
      </c>
      <c r="AY174" s="1"/>
      <c r="AZ174" s="22">
        <f>$A174*BB$4/'PB_&amp;_MAR 30'!$F$1</f>
        <v>58.455315442170395</v>
      </c>
      <c r="BA174" s="1">
        <v>-592.20009633911377</v>
      </c>
      <c r="BB174" s="6">
        <f t="shared" si="84"/>
        <v>0.63302552547024082</v>
      </c>
      <c r="BC174" s="24" cm="1">
        <f t="array" ref="BC174">INDEX(AZ$9:AZ$400,MATCH(MIN(ABS($A174-AZ$9:AZ$400)),ABS($A174-AZ$9:AZ$400),0))</f>
        <v>59.922812900969646</v>
      </c>
      <c r="BD174" s="20">
        <f t="shared" si="85"/>
        <v>0.63103213236201872</v>
      </c>
      <c r="BE174" s="1"/>
      <c r="BF174" s="22">
        <f>$A174*BH$4/'PB_&amp;_MAR 30'!$F$1</f>
        <v>56.790837667957803</v>
      </c>
      <c r="BG174" s="1">
        <v>-573.258294797688</v>
      </c>
      <c r="BH174" s="6">
        <f t="shared" si="86"/>
        <v>0.63435177888129013</v>
      </c>
      <c r="BI174" s="24" cm="1">
        <f t="array" ref="BI174">INDEX(BF$9:BF$400,MATCH(MIN(ABS($A174-BF$9:BF$400)),ABS($A174-BF$9:BF$400),0))</f>
        <v>59.641996459107396</v>
      </c>
      <c r="BJ174" s="20">
        <f t="shared" si="87"/>
        <v>0.63721873122354511</v>
      </c>
      <c r="BK174" s="1"/>
      <c r="BL174" s="22">
        <f>$A174*BN$4/'PB_&amp;_MAR 30'!$F$1</f>
        <v>58.111689750472081</v>
      </c>
      <c r="BM174" s="1">
        <v>-555.17220134874765</v>
      </c>
      <c r="BN174" s="6">
        <f t="shared" si="88"/>
        <v>0.65393665596563511</v>
      </c>
      <c r="BO174" s="24" cm="1">
        <f t="array" ref="BO174">INDEX(BL$9:BL$400,MATCH(MIN(ABS($A174-BL$9:BL$400)),ABS($A174-BL$9:BL$400),0))</f>
        <v>59.570560622868875</v>
      </c>
      <c r="BP174" s="20">
        <f t="shared" si="89"/>
        <v>0.64995584390380345</v>
      </c>
      <c r="BQ174" s="1"/>
      <c r="BR174" s="22">
        <f>$A174*BT$4/'PB_&amp;_MAR 30'!$F$1</f>
        <v>57.269651651625338</v>
      </c>
      <c r="BS174" s="1">
        <v>-550.90818882466283</v>
      </c>
      <c r="BT174" s="6">
        <f t="shared" si="90"/>
        <v>0.65154549922521132</v>
      </c>
      <c r="BU174" s="24" cm="1">
        <f t="array" ref="BU174">INDEX(BR$9:BR$400,MATCH(MIN(ABS($A174-BR$9:BR$400)),ABS($A174-BR$9:BR$400),0))</f>
        <v>59.665871386002976</v>
      </c>
      <c r="BV174" s="20">
        <f t="shared" si="91"/>
        <v>0.65181087278875849</v>
      </c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</row>
    <row r="175" spans="1:129" x14ac:dyDescent="0.25">
      <c r="A175" s="4">
        <v>60.25</v>
      </c>
      <c r="B175" s="3">
        <v>0.5</v>
      </c>
      <c r="C175" s="1"/>
      <c r="D175" s="22">
        <f>$A175*F$4/'PB_&amp;_MAR 30'!$F$1</f>
        <v>57.446219389783288</v>
      </c>
      <c r="E175" s="1">
        <v>-642.27176300578037</v>
      </c>
      <c r="F175" s="6">
        <f t="shared" si="68"/>
        <v>0.59161676020570431</v>
      </c>
      <c r="G175" s="24" cm="1">
        <f t="array" ref="G175">INDEX(D$9:D$400,MATCH(MIN(ABS($A175-D$9:D$400)),ABS($A175-D$9:D$400),0))</f>
        <v>60.306612056494487</v>
      </c>
      <c r="H175" s="20">
        <f t="shared" si="69"/>
        <v>0.5878884055847946</v>
      </c>
      <c r="I175" s="1"/>
      <c r="J175" s="22">
        <f>$A175*L$4/'PB_&amp;_MAR 30'!$F$1</f>
        <v>58.35992513906973</v>
      </c>
      <c r="K175" s="1">
        <v>-611.60566473988445</v>
      </c>
      <c r="L175" s="6">
        <f t="shared" si="70"/>
        <v>0.61720407426634338</v>
      </c>
      <c r="M175" s="24" cm="1">
        <f t="array" ref="M175">INDEX(J$9:J$400,MATCH(MIN(ABS($A175-J$9:J$400)),ABS($A175-J$9:J$400),0))</f>
        <v>60.297184064847983</v>
      </c>
      <c r="N175" s="20">
        <f t="shared" si="71"/>
        <v>0.61484734205870417</v>
      </c>
      <c r="O175" s="1"/>
      <c r="P175" s="22">
        <f>$A175*R$4/'PB_&amp;_MAR 30'!$F$1</f>
        <v>57.534294854483726</v>
      </c>
      <c r="Q175" s="1">
        <v>-632.37178709055877</v>
      </c>
      <c r="R175" s="6">
        <f t="shared" si="72"/>
        <v>0.59852710949863774</v>
      </c>
      <c r="S175" s="24" cm="1">
        <f t="array" ref="S175">INDEX(P$9:P$400,MATCH(MIN(ABS($A175-P$9:P$400)),ABS($A175-P$9:P$400),0))</f>
        <v>60.39907302151196</v>
      </c>
      <c r="T175" s="20">
        <f t="shared" si="73"/>
        <v>0.59491617597416779</v>
      </c>
      <c r="U175" s="1"/>
      <c r="V175" s="22">
        <f>$A175*X$4/'PB_&amp;_MAR 30'!$F$1</f>
        <v>56.322089539043006</v>
      </c>
      <c r="W175" s="1">
        <v>-587.40756743737961</v>
      </c>
      <c r="X175" s="6">
        <f t="shared" si="74"/>
        <v>0.61904707533111936</v>
      </c>
      <c r="Y175" s="24" cm="1">
        <f t="array" ref="Y175">INDEX(V$9:V$400,MATCH(MIN(ABS($A175-V$9:V$400)),ABS($A175-V$9:V$400),0))</f>
        <v>60.061315400556239</v>
      </c>
      <c r="Z175" s="20">
        <f t="shared" si="75"/>
        <v>0.61419588320100049</v>
      </c>
      <c r="AA175" s="1"/>
      <c r="AB175" s="22">
        <f>$A175*AD$4/'PB_&amp;_MAR 30'!$F$1</f>
        <v>57.660069893515235</v>
      </c>
      <c r="AC175" s="1">
        <v>-576.93505298651257</v>
      </c>
      <c r="AD175" s="6">
        <f t="shared" si="76"/>
        <v>0.634521111504326</v>
      </c>
      <c r="AE175" s="24" cm="1">
        <f t="array" ref="AE175">INDEX(AB$9:AB$400,MATCH(MIN(ABS($A175-AB$9:AB$400)),ABS($A175-AB$9:AB$400),0))</f>
        <v>60.052338076879664</v>
      </c>
      <c r="AF175" s="20">
        <f t="shared" si="77"/>
        <v>0.63179890496746793</v>
      </c>
      <c r="AG175" s="1"/>
      <c r="AH175" s="22">
        <f>$A175*AJ$4/'PB_&amp;_MAR 30'!$F$1</f>
        <v>57.633504982929068</v>
      </c>
      <c r="AI175" s="1">
        <v>-557.33147880539514</v>
      </c>
      <c r="AJ175" s="6">
        <f t="shared" si="78"/>
        <v>0.64677691856377295</v>
      </c>
      <c r="AK175" s="24" cm="1">
        <f t="array" ref="AK175">INDEX(AH$9:AH$400,MATCH(MIN(ABS($A175-AH$9:AH$400)),ABS($A175-AH$9:AH$400),0))</f>
        <v>60.02467101032132</v>
      </c>
      <c r="AL175" s="20">
        <f t="shared" si="79"/>
        <v>0.64366225961332613</v>
      </c>
      <c r="AM175" s="1"/>
      <c r="AN175" s="22">
        <f>$A175*AP$4/'PB_&amp;_MAR 30'!$F$1</f>
        <v>57.410477759611133</v>
      </c>
      <c r="AO175" s="1">
        <v>-617.25271194605011</v>
      </c>
      <c r="AP175" s="6">
        <f t="shared" si="80"/>
        <v>0.6072805784944959</v>
      </c>
      <c r="AQ175" s="24" cm="1">
        <f t="array" ref="AQ175">INDEX(AN$9:AN$400,MATCH(MIN(ABS($A175-AN$9:AN$400)),ABS($A175-AN$9:AN$400),0))</f>
        <v>60.269090760089696</v>
      </c>
      <c r="AR175" s="20">
        <f t="shared" si="81"/>
        <v>0.60241450046923295</v>
      </c>
      <c r="AS175" s="1"/>
      <c r="AT175" s="22">
        <f>$A175*AV$4/'PB_&amp;_MAR 30'!$F$1</f>
        <v>58.544779313242458</v>
      </c>
      <c r="AU175" s="1">
        <v>-637.2600000000001</v>
      </c>
      <c r="AV175" s="6">
        <f t="shared" si="82"/>
        <v>0.60240673451740456</v>
      </c>
      <c r="AW175" s="24" cm="1">
        <f t="array" ref="AW175">INDEX(AT$9:AT$400,MATCH(MIN(ABS($A175-AT$9:AT$400)),ABS($A175-AT$9:AT$400),0))</f>
        <v>60.488174477167519</v>
      </c>
      <c r="AX175" s="20">
        <f t="shared" si="83"/>
        <v>0.60004966881316946</v>
      </c>
      <c r="AY175" s="1"/>
      <c r="AZ175" s="22">
        <f>$A175*BB$4/'PB_&amp;_MAR 30'!$F$1</f>
        <v>58.944481261770143</v>
      </c>
      <c r="BA175" s="1">
        <v>-593.28987957610798</v>
      </c>
      <c r="BB175" s="6">
        <f t="shared" si="84"/>
        <v>0.63235020874331094</v>
      </c>
      <c r="BC175" s="24" cm="1">
        <f t="array" ref="BC175">INDEX(AZ$9:AZ$400,MATCH(MIN(ABS($A175-AZ$9:AZ$400)),ABS($A175-AZ$9:AZ$400),0))</f>
        <v>60.411978720569401</v>
      </c>
      <c r="BD175" s="20">
        <f t="shared" si="85"/>
        <v>0.63037152258443707</v>
      </c>
      <c r="BE175" s="1"/>
      <c r="BF175" s="22">
        <f>$A175*BH$4/'PB_&amp;_MAR 30'!$F$1</f>
        <v>57.266074803254526</v>
      </c>
      <c r="BG175" s="1">
        <v>-577.88412813102127</v>
      </c>
      <c r="BH175" s="6">
        <f t="shared" si="86"/>
        <v>0.63140122806523635</v>
      </c>
      <c r="BI175" s="24" cm="1">
        <f t="array" ref="BI175">INDEX(BF$9:BF$400,MATCH(MIN(ABS($A175-BF$9:BF$400)),ABS($A175-BF$9:BF$400),0))</f>
        <v>60.117497615034829</v>
      </c>
      <c r="BJ175" s="20">
        <f t="shared" si="87"/>
        <v>0.63508083905436796</v>
      </c>
      <c r="BK175" s="1"/>
      <c r="BL175" s="22">
        <f>$A175*BN$4/'PB_&amp;_MAR 30'!$F$1</f>
        <v>58.597980041271015</v>
      </c>
      <c r="BM175" s="1">
        <v>-556.26304913294803</v>
      </c>
      <c r="BN175" s="6">
        <f t="shared" si="88"/>
        <v>0.65325668238065426</v>
      </c>
      <c r="BO175" s="24" cm="1">
        <f t="array" ref="BO175">INDEX(BL$9:BL$400,MATCH(MIN(ABS($A175-BL$9:BL$400)),ABS($A175-BL$9:BL$400),0))</f>
        <v>60.056850913667795</v>
      </c>
      <c r="BP175" s="20">
        <f t="shared" si="89"/>
        <v>0.64733497901193338</v>
      </c>
      <c r="BQ175" s="1"/>
      <c r="BR175" s="22">
        <f>$A175*BT$4/'PB_&amp;_MAR 30'!$F$1</f>
        <v>57.748895598500866</v>
      </c>
      <c r="BS175" s="1">
        <v>-550.44248073217727</v>
      </c>
      <c r="BT175" s="6">
        <f t="shared" si="90"/>
        <v>0.65184006388074855</v>
      </c>
      <c r="BU175" s="24" cm="1">
        <f t="array" ref="BU175">INDEX(BR$9:BR$400,MATCH(MIN(ABS($A175-BR$9:BR$400)),ABS($A175-BR$9:BR$400),0))</f>
        <v>60.144849086241344</v>
      </c>
      <c r="BV175" s="20">
        <f t="shared" si="91"/>
        <v>0.65167691855115895</v>
      </c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</row>
    <row r="176" spans="1:129" x14ac:dyDescent="0.25">
      <c r="A176" s="4">
        <v>60.75</v>
      </c>
      <c r="B176" s="3">
        <v>0.5</v>
      </c>
      <c r="C176" s="1"/>
      <c r="D176" s="22">
        <f>$A176*F$4/'PB_&amp;_MAR 30'!$F$1</f>
        <v>57.922951500901824</v>
      </c>
      <c r="E176" s="1">
        <v>-643.27400289017339</v>
      </c>
      <c r="F176" s="6">
        <f t="shared" si="68"/>
        <v>0.59097949418434914</v>
      </c>
      <c r="G176" s="24" cm="1">
        <f t="array" ref="G176">INDEX(D$9:D$400,MATCH(MIN(ABS($A176-D$9:D$400)),ABS($A176-D$9:D$400),0))</f>
        <v>60.783344167613016</v>
      </c>
      <c r="H176" s="20">
        <f t="shared" si="69"/>
        <v>0.58729657039945105</v>
      </c>
      <c r="I176" s="1"/>
      <c r="J176" s="22">
        <f>$A176*L$4/'PB_&amp;_MAR 30'!$F$1</f>
        <v>58.844239870514294</v>
      </c>
      <c r="K176" s="1">
        <v>-612.65512042389219</v>
      </c>
      <c r="L176" s="6">
        <f t="shared" si="70"/>
        <v>0.61654723378360021</v>
      </c>
      <c r="M176" s="24" cm="1">
        <f t="array" ref="M176">INDEX(J$9:J$400,MATCH(MIN(ABS($A176-J$9:J$400)),ABS($A176-J$9:J$400),0))</f>
        <v>60.781229732552852</v>
      </c>
      <c r="N176" s="20">
        <f t="shared" si="71"/>
        <v>0.61405328583933683</v>
      </c>
      <c r="O176" s="1"/>
      <c r="P176" s="22">
        <f>$A176*R$4/'PB_&amp;_MAR 30'!$F$1</f>
        <v>58.011757882321767</v>
      </c>
      <c r="Q176" s="1">
        <v>-633.33532755298666</v>
      </c>
      <c r="R176" s="6">
        <f t="shared" si="72"/>
        <v>0.59791538806756994</v>
      </c>
      <c r="S176" s="24" cm="1">
        <f t="array" ref="S176">INDEX(P$9:P$400,MATCH(MIN(ABS($A176-P$9:P$400)),ABS($A176-P$9:P$400),0))</f>
        <v>60.876536049350001</v>
      </c>
      <c r="T176" s="20">
        <f t="shared" si="73"/>
        <v>0.59434091054831806</v>
      </c>
      <c r="U176" s="1"/>
      <c r="V176" s="22">
        <f>$A176*X$4/'PB_&amp;_MAR 30'!$F$1</f>
        <v>56.789492771732164</v>
      </c>
      <c r="W176" s="1">
        <v>-588.35401252408485</v>
      </c>
      <c r="X176" s="6">
        <f t="shared" si="74"/>
        <v>0.61843327489032518</v>
      </c>
      <c r="Y176" s="24" cm="1">
        <f t="array" ref="Y176">INDEX(V$9:V$400,MATCH(MIN(ABS($A176-V$9:V$400)),ABS($A176-V$9:V$400),0))</f>
        <v>60.52871863324539</v>
      </c>
      <c r="Z176" s="20">
        <f t="shared" si="75"/>
        <v>0.61361680549256581</v>
      </c>
      <c r="AA176" s="1"/>
      <c r="AB176" s="22">
        <f>$A176*AD$4/'PB_&amp;_MAR 30'!$F$1</f>
        <v>58.138576697610802</v>
      </c>
      <c r="AC176" s="1">
        <v>-577.83071290944133</v>
      </c>
      <c r="AD176" s="6">
        <f t="shared" si="76"/>
        <v>0.63395372564103403</v>
      </c>
      <c r="AE176" s="24" cm="1">
        <f t="array" ref="AE176">INDEX(AB$9:AB$400,MATCH(MIN(ABS($A176-AB$9:AB$400)),ABS($A176-AB$9:AB$400),0))</f>
        <v>60.531110718088613</v>
      </c>
      <c r="AF176" s="20">
        <f t="shared" si="77"/>
        <v>0.6312505205604102</v>
      </c>
      <c r="AG176" s="1"/>
      <c r="AH176" s="22">
        <f>$A176*AJ$4/'PB_&amp;_MAR 30'!$F$1</f>
        <v>58.11179133133512</v>
      </c>
      <c r="AI176" s="1">
        <v>-558.34924855491329</v>
      </c>
      <c r="AJ176" s="6">
        <f t="shared" si="78"/>
        <v>0.646131880950093</v>
      </c>
      <c r="AK176" s="24" cm="1">
        <f t="array" ref="AK176">INDEX(AH$9:AH$400,MATCH(MIN(ABS($A176-AH$9:AH$400)),ABS($A176-AH$9:AH$400),0))</f>
        <v>60.981509421771428</v>
      </c>
      <c r="AL176" s="20">
        <f t="shared" si="79"/>
        <v>0.64241421323189507</v>
      </c>
      <c r="AM176" s="1"/>
      <c r="AN176" s="22">
        <f>$A176*AP$4/'PB_&amp;_MAR 30'!$F$1</f>
        <v>57.8869132596909</v>
      </c>
      <c r="AO176" s="1">
        <v>-618.52522157996157</v>
      </c>
      <c r="AP176" s="6">
        <f t="shared" si="80"/>
        <v>0.60647095994180567</v>
      </c>
      <c r="AQ176" s="24" cm="1">
        <f t="array" ref="AQ176">INDEX(AN$9:AN$400,MATCH(MIN(ABS($A176-AN$9:AN$400)),ABS($A176-AN$9:AN$400),0))</f>
        <v>60.745526260169456</v>
      </c>
      <c r="AR176" s="20">
        <f t="shared" si="81"/>
        <v>0.60161583832134513</v>
      </c>
      <c r="AS176" s="1"/>
      <c r="AT176" s="22">
        <f>$A176*AV$4/'PB_&amp;_MAR 30'!$F$1</f>
        <v>59.030628104223723</v>
      </c>
      <c r="AU176" s="1">
        <v>-638.14081888246631</v>
      </c>
      <c r="AV176" s="6">
        <f t="shared" si="82"/>
        <v>0.60185718228475471</v>
      </c>
      <c r="AW176" s="24" cm="1">
        <f t="array" ref="AW176">INDEX(AT$9:AT$400,MATCH(MIN(ABS($A176-AT$9:AT$400)),ABS($A176-AT$9:AT$400),0))</f>
        <v>60.973753352153793</v>
      </c>
      <c r="AX176" s="20">
        <f t="shared" si="83"/>
        <v>0.59947772973071811</v>
      </c>
      <c r="AY176" s="1"/>
      <c r="AZ176" s="22">
        <f>$A176*BB$4/'PB_&amp;_MAR 30'!$F$1</f>
        <v>59.433647081369898</v>
      </c>
      <c r="BA176" s="1">
        <v>-594.3769701348748</v>
      </c>
      <c r="BB176" s="6">
        <f t="shared" si="84"/>
        <v>0.63167656061485589</v>
      </c>
      <c r="BC176" s="24" cm="1">
        <f t="array" ref="BC176">INDEX(AZ$9:AZ$400,MATCH(MIN(ABS($A176-AZ$9:AZ$400)),ABS($A176-AZ$9:AZ$400),0))</f>
        <v>60.901144540169156</v>
      </c>
      <c r="BD176" s="20">
        <f t="shared" si="85"/>
        <v>0.62975053231947942</v>
      </c>
      <c r="BE176" s="1"/>
      <c r="BF176" s="22">
        <f>$A176*BH$4/'PB_&amp;_MAR 30'!$F$1</f>
        <v>57.741311938551242</v>
      </c>
      <c r="BG176" s="1">
        <v>-569.29861753371881</v>
      </c>
      <c r="BH176" s="6">
        <f t="shared" si="86"/>
        <v>0.63687742737327668</v>
      </c>
      <c r="BI176" s="24" cm="1">
        <f t="array" ref="BI176">INDEX(BF$9:BF$400,MATCH(MIN(ABS($A176-BF$9:BF$400)),ABS($A176-BF$9:BF$400),0))</f>
        <v>60.592734750331545</v>
      </c>
      <c r="BJ176" s="20">
        <f t="shared" si="87"/>
        <v>0.63684775051420706</v>
      </c>
      <c r="BK176" s="1"/>
      <c r="BL176" s="22">
        <f>$A176*BN$4/'PB_&amp;_MAR 30'!$F$1</f>
        <v>59.084270332069941</v>
      </c>
      <c r="BM176" s="1">
        <v>-557.3538969171484</v>
      </c>
      <c r="BN176" s="6">
        <f t="shared" si="88"/>
        <v>0.65257670879567331</v>
      </c>
      <c r="BO176" s="24" cm="1">
        <f t="array" ref="BO176">INDEX(BL$9:BL$400,MATCH(MIN(ABS($A176-BL$9:BL$400)),ABS($A176-BL$9:BL$400),0))</f>
        <v>60.543141204466728</v>
      </c>
      <c r="BP176" s="20">
        <f t="shared" si="89"/>
        <v>0.65368964833958698</v>
      </c>
      <c r="BQ176" s="1"/>
      <c r="BR176" s="22">
        <f>$A176*BT$4/'PB_&amp;_MAR 30'!$F$1</f>
        <v>58.228139545376393</v>
      </c>
      <c r="BS176" s="1">
        <v>-550.53096339113688</v>
      </c>
      <c r="BT176" s="6">
        <f t="shared" si="90"/>
        <v>0.65178409778443636</v>
      </c>
      <c r="BU176" s="24" cm="1">
        <f t="array" ref="BU176">INDEX(BR$9:BR$400,MATCH(MIN(ABS($A176-BR$9:BR$400)),ABS($A176-BR$9:BR$400),0))</f>
        <v>60.624359279754024</v>
      </c>
      <c r="BV176" s="20">
        <f t="shared" si="91"/>
        <v>0.65191599240631859</v>
      </c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</row>
    <row r="177" spans="1:129" x14ac:dyDescent="0.25">
      <c r="A177" s="4">
        <v>61.25</v>
      </c>
      <c r="B177" s="3">
        <v>0.5</v>
      </c>
      <c r="C177" s="1"/>
      <c r="D177" s="22">
        <f>$A177*F$4/'PB_&amp;_MAR 30'!$F$1</f>
        <v>58.399683612020347</v>
      </c>
      <c r="E177" s="1">
        <v>-644.23729287090578</v>
      </c>
      <c r="F177" s="6">
        <f t="shared" si="68"/>
        <v>0.5903669941402061</v>
      </c>
      <c r="G177" s="24" cm="1">
        <f t="array" ref="G177">INDEX(D$9:D$400,MATCH(MIN(ABS($A177-D$9:D$400)),ABS($A177-D$9:D$400),0))</f>
        <v>61.260076278731553</v>
      </c>
      <c r="H177" s="20">
        <f t="shared" si="69"/>
        <v>0.58667813766944854</v>
      </c>
      <c r="I177" s="1"/>
      <c r="J177" s="22">
        <f>$A177*L$4/'PB_&amp;_MAR 30'!$F$1</f>
        <v>59.328554601958857</v>
      </c>
      <c r="K177" s="1">
        <v>-613.66637764932568</v>
      </c>
      <c r="L177" s="6">
        <f t="shared" si="70"/>
        <v>0.61591430121269397</v>
      </c>
      <c r="M177" s="24" cm="1">
        <f t="array" ref="M177">INDEX(J$9:J$400,MATCH(MIN(ABS($A177-J$9:J$400)),ABS($A177-J$9:J$400),0))</f>
        <v>61.265813527737109</v>
      </c>
      <c r="N177" s="20">
        <f t="shared" si="71"/>
        <v>0.61347267632138491</v>
      </c>
      <c r="O177" s="1"/>
      <c r="P177" s="22">
        <f>$A177*R$4/'PB_&amp;_MAR 30'!$F$1</f>
        <v>58.489220910159808</v>
      </c>
      <c r="Q177" s="1">
        <v>-634.06065992292872</v>
      </c>
      <c r="R177" s="6">
        <f t="shared" si="72"/>
        <v>0.59745489743677405</v>
      </c>
      <c r="S177" s="24" cm="1">
        <f t="array" ref="S177">INDEX(P$9:P$400,MATCH(MIN(ABS($A177-P$9:P$400)),ABS($A177-P$9:P$400),0))</f>
        <v>61.353999077188035</v>
      </c>
      <c r="T177" s="20">
        <f t="shared" si="73"/>
        <v>0.59373320444606936</v>
      </c>
      <c r="U177" s="1"/>
      <c r="V177" s="22">
        <f>$A177*X$4/'PB_&amp;_MAR 30'!$F$1</f>
        <v>57.256896004421314</v>
      </c>
      <c r="W177" s="1">
        <v>-589.35399807321778</v>
      </c>
      <c r="X177" s="6">
        <f t="shared" si="74"/>
        <v>0.61778475171717184</v>
      </c>
      <c r="Y177" s="24" cm="1">
        <f t="array" ref="Y177">INDEX(V$9:V$400,MATCH(MIN(ABS($A177-V$9:V$400)),ABS($A177-V$9:V$400),0))</f>
        <v>61.463525098623698</v>
      </c>
      <c r="Z177" s="20">
        <f t="shared" si="75"/>
        <v>0.61241673912856776</v>
      </c>
      <c r="AA177" s="1"/>
      <c r="AB177" s="22">
        <f>$A177*AD$4/'PB_&amp;_MAR 30'!$F$1</f>
        <v>58.617083501706368</v>
      </c>
      <c r="AC177" s="1">
        <v>-578.62367533718691</v>
      </c>
      <c r="AD177" s="6">
        <f t="shared" si="76"/>
        <v>0.63345139695566277</v>
      </c>
      <c r="AE177" s="24" cm="1">
        <f t="array" ref="AE177">INDEX(AB$9:AB$400,MATCH(MIN(ABS($A177-AB$9:AB$400)),ABS($A177-AB$9:AB$400),0))</f>
        <v>61.488124326279731</v>
      </c>
      <c r="AF177" s="20">
        <f t="shared" si="77"/>
        <v>0.63012713383996255</v>
      </c>
      <c r="AG177" s="1"/>
      <c r="AH177" s="22">
        <f>$A177*AJ$4/'PB_&amp;_MAR 30'!$F$1</f>
        <v>58.590077679741171</v>
      </c>
      <c r="AI177" s="1">
        <v>-559.30189306358386</v>
      </c>
      <c r="AJ177" s="6">
        <f t="shared" si="78"/>
        <v>0.64552811812372768</v>
      </c>
      <c r="AK177" s="24" cm="1">
        <f t="array" ref="AK177">INDEX(AH$9:AH$400,MATCH(MIN(ABS($A177-AH$9:AH$400)),ABS($A177-AH$9:AH$400),0))</f>
        <v>61.459795770177472</v>
      </c>
      <c r="AL177" s="20">
        <f t="shared" si="79"/>
        <v>0.64183354841150786</v>
      </c>
      <c r="AM177" s="1"/>
      <c r="AN177" s="22">
        <f>$A177*AP$4/'PB_&amp;_MAR 30'!$F$1</f>
        <v>58.363348759770652</v>
      </c>
      <c r="AO177" s="1">
        <v>-619.78420520231214</v>
      </c>
      <c r="AP177" s="6">
        <f t="shared" si="80"/>
        <v>0.60566994714706945</v>
      </c>
      <c r="AQ177" s="24" cm="1">
        <f t="array" ref="AQ177">INDEX(AN$9:AN$400,MATCH(MIN(ABS($A177-AN$9:AN$400)),ABS($A177-AN$9:AN$400),0))</f>
        <v>61.221961760249222</v>
      </c>
      <c r="AR177" s="20">
        <f t="shared" si="81"/>
        <v>0.60079394859527624</v>
      </c>
      <c r="AS177" s="1"/>
      <c r="AT177" s="22">
        <f>$A177*AV$4/'PB_&amp;_MAR 30'!$F$1</f>
        <v>59.516476895204988</v>
      </c>
      <c r="AU177" s="1">
        <v>-639.13328998073223</v>
      </c>
      <c r="AV177" s="6">
        <f t="shared" si="82"/>
        <v>0.60123796905176241</v>
      </c>
      <c r="AW177" s="24" cm="1">
        <f t="array" ref="AW177">INDEX(AT$9:AT$400,MATCH(MIN(ABS($A177-AT$9:AT$400)),ABS($A177-AT$9:AT$400),0))</f>
        <v>61.459872059130049</v>
      </c>
      <c r="AX177" s="20">
        <f t="shared" si="83"/>
        <v>0.59885636767270123</v>
      </c>
      <c r="AY177" s="1"/>
      <c r="AZ177" s="22">
        <f>$A177*BB$4/'PB_&amp;_MAR 30'!$F$1</f>
        <v>59.922812900969646</v>
      </c>
      <c r="BA177" s="1">
        <v>-595.41690751445094</v>
      </c>
      <c r="BB177" s="6">
        <f t="shared" si="84"/>
        <v>0.63103213236201872</v>
      </c>
      <c r="BC177" s="24" cm="1">
        <f t="array" ref="BC177">INDEX(AZ$9:AZ$400,MATCH(MIN(ABS($A177-AZ$9:AZ$400)),ABS($A177-AZ$9:AZ$400),0))</f>
        <v>61.390038600980233</v>
      </c>
      <c r="BD177" s="20">
        <f t="shared" si="85"/>
        <v>0.62903839001225548</v>
      </c>
      <c r="BE177" s="1"/>
      <c r="BF177" s="22">
        <f>$A177*BH$4/'PB_&amp;_MAR 30'!$F$1</f>
        <v>58.216549073847958</v>
      </c>
      <c r="BG177" s="1">
        <v>-569.59268304431612</v>
      </c>
      <c r="BH177" s="6">
        <f t="shared" si="86"/>
        <v>0.63668986003789219</v>
      </c>
      <c r="BI177" s="24" cm="1">
        <f t="array" ref="BI177">INDEX(BF$9:BF$400,MATCH(MIN(ABS($A177-BF$9:BF$400)),ABS($A177-BF$9:BF$400),0))</f>
        <v>61.067971885628268</v>
      </c>
      <c r="BJ177" s="20">
        <f t="shared" si="87"/>
        <v>0.63676101659836648</v>
      </c>
      <c r="BK177" s="1"/>
      <c r="BL177" s="22">
        <f>$A177*BN$4/'PB_&amp;_MAR 30'!$F$1</f>
        <v>59.570560622868875</v>
      </c>
      <c r="BM177" s="1">
        <v>-561.5584200385357</v>
      </c>
      <c r="BN177" s="6">
        <f t="shared" si="88"/>
        <v>0.64995584390380345</v>
      </c>
      <c r="BO177" s="24" cm="1">
        <f t="array" ref="BO177">INDEX(BL$9:BL$400,MATCH(MIN(ABS($A177-BL$9:BL$400)),ABS($A177-BL$9:BL$400),0))</f>
        <v>61.029161333992988</v>
      </c>
      <c r="BP177" s="20">
        <f t="shared" si="89"/>
        <v>0.64871506776455012</v>
      </c>
      <c r="BQ177" s="1"/>
      <c r="BR177" s="22">
        <f>$A177*BT$4/'PB_&amp;_MAR 30'!$F$1</f>
        <v>58.707383492251921</v>
      </c>
      <c r="BS177" s="1">
        <v>-549.97483140655117</v>
      </c>
      <c r="BT177" s="6">
        <f t="shared" si="90"/>
        <v>0.6521358563841172</v>
      </c>
      <c r="BU177" s="24" cm="1">
        <f t="array" ref="BU177">INDEX(BR$9:BR$400,MATCH(MIN(ABS($A177-BR$9:BR$400)),ABS($A177-BR$9:BR$400),0))</f>
        <v>61.103603226629552</v>
      </c>
      <c r="BV177" s="20">
        <f t="shared" si="91"/>
        <v>0.65200578372998452</v>
      </c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</row>
    <row r="178" spans="1:129" x14ac:dyDescent="0.25">
      <c r="A178" s="3">
        <v>61.75</v>
      </c>
      <c r="B178" s="3">
        <v>0.5</v>
      </c>
      <c r="C178" s="1"/>
      <c r="D178" s="22">
        <f>$A178*F$4/'PB_&amp;_MAR 30'!$F$1</f>
        <v>58.876415723138884</v>
      </c>
      <c r="E178" s="1">
        <v>-645.21655105973036</v>
      </c>
      <c r="F178" s="6">
        <f t="shared" si="68"/>
        <v>0.58974434084173988</v>
      </c>
      <c r="G178" s="24" cm="1">
        <f t="array" ref="G178">INDEX(D$9:D$400,MATCH(MIN(ABS($A178-D$9:D$400)),ABS($A178-D$9:D$400),0))</f>
        <v>61.736808389850083</v>
      </c>
      <c r="H178" s="20">
        <f t="shared" si="69"/>
        <v>0.58604489313313912</v>
      </c>
      <c r="I178" s="1"/>
      <c r="J178" s="22">
        <f>$A178*L$4/'PB_&amp;_MAR 30'!$F$1</f>
        <v>59.81286933340342</v>
      </c>
      <c r="K178" s="1">
        <v>-614.60994219653185</v>
      </c>
      <c r="L178" s="6">
        <f t="shared" si="70"/>
        <v>0.61532373659702633</v>
      </c>
      <c r="M178" s="24" cm="1">
        <f t="array" ref="M178">INDEX(J$9:J$400,MATCH(MIN(ABS($A178-J$9:J$400)),ABS($A178-J$9:J$400),0))</f>
        <v>61.750128259181665</v>
      </c>
      <c r="N178" s="20">
        <f t="shared" si="71"/>
        <v>0.61284719047711633</v>
      </c>
      <c r="O178" s="1"/>
      <c r="P178" s="22">
        <f>$A178*R$4/'PB_&amp;_MAR 30'!$F$1</f>
        <v>58.966683937997836</v>
      </c>
      <c r="Q178" s="1">
        <v>-634.94492292870916</v>
      </c>
      <c r="R178" s="6">
        <f t="shared" si="72"/>
        <v>0.59689350676100172</v>
      </c>
      <c r="S178" s="24" cm="1">
        <f t="array" ref="S178">INDEX(P$9:P$400,MATCH(MIN(ABS($A178-P$9:P$400)),ABS($A178-P$9:P$400),0))</f>
        <v>61.831462105026077</v>
      </c>
      <c r="T178" s="20">
        <f t="shared" si="73"/>
        <v>0.59317129694579562</v>
      </c>
      <c r="U178" s="1"/>
      <c r="V178" s="22">
        <f>$A178*X$4/'PB_&amp;_MAR 30'!$F$1</f>
        <v>57.724299237110465</v>
      </c>
      <c r="W178" s="1">
        <v>-590.32736994219658</v>
      </c>
      <c r="X178" s="6">
        <f t="shared" si="74"/>
        <v>0.61715348838174089</v>
      </c>
      <c r="Y178" s="24" cm="1">
        <f t="array" ref="Y178">INDEX(V$9:V$400,MATCH(MIN(ABS($A178-V$9:V$400)),ABS($A178-V$9:V$400),0))</f>
        <v>61.930668662850245</v>
      </c>
      <c r="Z178" s="20">
        <f t="shared" si="75"/>
        <v>0.61187209987281221</v>
      </c>
      <c r="AA178" s="1"/>
      <c r="AB178" s="22">
        <f>$A178*AD$4/'PB_&amp;_MAR 30'!$F$1</f>
        <v>59.095590305801927</v>
      </c>
      <c r="AC178" s="1">
        <v>-579.53210982658959</v>
      </c>
      <c r="AD178" s="6">
        <f t="shared" si="76"/>
        <v>0.63287591861414183</v>
      </c>
      <c r="AE178" s="24" cm="1">
        <f t="array" ref="AE178">INDEX(AB$9:AB$400,MATCH(MIN(ABS($A178-AB$9:AB$400)),ABS($A178-AB$9:AB$400),0))</f>
        <v>61.966631130375298</v>
      </c>
      <c r="AF178" s="20">
        <f t="shared" si="77"/>
        <v>0.62966066594046943</v>
      </c>
      <c r="AG178" s="1"/>
      <c r="AH178" s="22">
        <f>$A178*AJ$4/'PB_&amp;_MAR 30'!$F$1</f>
        <v>59.068364028147229</v>
      </c>
      <c r="AI178" s="1">
        <v>-560.37921483622358</v>
      </c>
      <c r="AJ178" s="6">
        <f t="shared" si="78"/>
        <v>0.6448453378920318</v>
      </c>
      <c r="AK178" s="24" cm="1">
        <f t="array" ref="AK178">INDEX(AH$9:AH$400,MATCH(MIN(ABS($A178-AH$9:AH$400)),ABS($A178-AH$9:AH$400),0))</f>
        <v>61.938082118583523</v>
      </c>
      <c r="AL178" s="20">
        <f t="shared" si="79"/>
        <v>0.6413118589122262</v>
      </c>
      <c r="AM178" s="1"/>
      <c r="AN178" s="22">
        <f>$A178*AP$4/'PB_&amp;_MAR 30'!$F$1</f>
        <v>58.839784259850418</v>
      </c>
      <c r="AO178" s="1">
        <v>-620.98739402697504</v>
      </c>
      <c r="AP178" s="6">
        <f t="shared" si="80"/>
        <v>0.60490443310389286</v>
      </c>
      <c r="AQ178" s="24" cm="1">
        <f t="array" ref="AQ178">INDEX(AN$9:AN$400,MATCH(MIN(ABS($A178-AN$9:AN$400)),ABS($A178-AN$9:AN$400),0))</f>
        <v>61.698397260328974</v>
      </c>
      <c r="AR178" s="20">
        <f t="shared" si="81"/>
        <v>0.59999357326409208</v>
      </c>
      <c r="AS178" s="1"/>
      <c r="AT178" s="22">
        <f>$A178*AV$4/'PB_&amp;_MAR 30'!$F$1</f>
        <v>60.002325686186254</v>
      </c>
      <c r="AU178" s="1">
        <v>-640.18856936416194</v>
      </c>
      <c r="AV178" s="6">
        <f t="shared" si="82"/>
        <v>0.60057956906423104</v>
      </c>
      <c r="AW178" s="24" cm="1">
        <f t="array" ref="AW178">INDEX(AT$9:AT$400,MATCH(MIN(ABS($A178-AT$9:AT$400)),ABS($A178-AT$9:AT$400),0))</f>
        <v>61.945720850111314</v>
      </c>
      <c r="AX178" s="20">
        <f t="shared" si="83"/>
        <v>0.59823883443018266</v>
      </c>
      <c r="AY178" s="1"/>
      <c r="AZ178" s="22">
        <f>$A178*BB$4/'PB_&amp;_MAR 30'!$F$1</f>
        <v>60.411978720569401</v>
      </c>
      <c r="BA178" s="1">
        <v>-596.48295761079009</v>
      </c>
      <c r="BB178" s="6">
        <f t="shared" si="84"/>
        <v>0.63037152258443707</v>
      </c>
      <c r="BC178" s="24" cm="1">
        <f t="array" ref="BC178">INDEX(AZ$9:AZ$400,MATCH(MIN(ABS($A178-AZ$9:AZ$400)),ABS($A178-AZ$9:AZ$400),0))</f>
        <v>61.879476179368659</v>
      </c>
      <c r="BD178" s="20">
        <f t="shared" si="85"/>
        <v>0.62841530429805026</v>
      </c>
      <c r="BE178" s="1"/>
      <c r="BF178" s="22">
        <f>$A178*BH$4/'PB_&amp;_MAR 30'!$F$1</f>
        <v>58.691786209144674</v>
      </c>
      <c r="BG178" s="1">
        <v>-568.92771676300583</v>
      </c>
      <c r="BH178" s="6">
        <f t="shared" si="86"/>
        <v>0.63711400346515967</v>
      </c>
      <c r="BI178" s="24" cm="1">
        <f t="array" ref="BI178">INDEX(BF$9:BF$400,MATCH(MIN(ABS($A178-BF$9:BF$400)),ABS($A178-BF$9:BF$400),0))</f>
        <v>61.543209020924984</v>
      </c>
      <c r="BJ178" s="20">
        <f t="shared" si="87"/>
        <v>0.6366742826825259</v>
      </c>
      <c r="BK178" s="1"/>
      <c r="BL178" s="22">
        <f>$A178*BN$4/'PB_&amp;_MAR 30'!$F$1</f>
        <v>60.056850913667795</v>
      </c>
      <c r="BM178" s="1">
        <v>-565.762943159923</v>
      </c>
      <c r="BN178" s="6">
        <f t="shared" si="88"/>
        <v>0.64733497901193338</v>
      </c>
      <c r="BO178" s="24" cm="1">
        <f t="array" ref="BO178">INDEX(BL$9:BL$400,MATCH(MIN(ABS($A178-BL$9:BL$400)),ABS($A178-BL$9:BL$400),0))</f>
        <v>61.515721786064589</v>
      </c>
      <c r="BP178" s="20">
        <f t="shared" si="89"/>
        <v>0.65356313890279449</v>
      </c>
      <c r="BQ178" s="1"/>
      <c r="BR178" s="22">
        <f>$A178*BT$4/'PB_&amp;_MAR 30'!$F$1</f>
        <v>59.186627439127449</v>
      </c>
      <c r="BS178" s="1">
        <v>-556.53951830443168</v>
      </c>
      <c r="BT178" s="6">
        <f t="shared" si="90"/>
        <v>0.64798363149048466</v>
      </c>
      <c r="BU178" s="24" cm="1">
        <f t="array" ref="BU178">INDEX(BR$9:BR$400,MATCH(MIN(ABS($A178-BR$9:BR$400)),ABS($A178-BR$9:BR$400),0))</f>
        <v>61.582847173505073</v>
      </c>
      <c r="BV178" s="20">
        <f t="shared" si="91"/>
        <v>0.65165683729791735</v>
      </c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</row>
    <row r="179" spans="1:129" x14ac:dyDescent="0.25">
      <c r="A179" s="3">
        <v>62.25</v>
      </c>
      <c r="B179" s="3">
        <v>0.5</v>
      </c>
      <c r="C179" s="1"/>
      <c r="D179" s="22">
        <f>$A179*F$4/'PB_&amp;_MAR 30'!$F$1</f>
        <v>59.353147834257413</v>
      </c>
      <c r="E179" s="1">
        <v>-646.20921001926786</v>
      </c>
      <c r="F179" s="6">
        <f t="shared" si="68"/>
        <v>0.58911316677297876</v>
      </c>
      <c r="G179" s="24" cm="1">
        <f t="array" ref="G179">INDEX(D$9:D$400,MATCH(MIN(ABS($A179-D$9:D$400)),ABS($A179-D$9:D$400),0))</f>
        <v>62.213275649795769</v>
      </c>
      <c r="H179" s="20">
        <f t="shared" si="69"/>
        <v>0.58546356955227141</v>
      </c>
      <c r="I179" s="1"/>
      <c r="J179" s="22">
        <f>$A179*L$4/'PB_&amp;_MAR 30'!$F$1</f>
        <v>60.297184064847983</v>
      </c>
      <c r="K179" s="1">
        <v>-615.37109344894031</v>
      </c>
      <c r="L179" s="6">
        <f t="shared" si="70"/>
        <v>0.61484734205870417</v>
      </c>
      <c r="M179" s="24" cm="1">
        <f t="array" ref="M179">INDEX(J$9:J$400,MATCH(MIN(ABS($A179-J$9:J$400)),ABS($A179-J$9:J$400),0))</f>
        <v>62.234442990626228</v>
      </c>
      <c r="N179" s="20">
        <f t="shared" si="71"/>
        <v>0.61230126702797683</v>
      </c>
      <c r="O179" s="1"/>
      <c r="P179" s="22">
        <f>$A179*R$4/'PB_&amp;_MAR 30'!$F$1</f>
        <v>59.444146965835877</v>
      </c>
      <c r="Q179" s="1">
        <v>-636.21549132947985</v>
      </c>
      <c r="R179" s="6">
        <f t="shared" si="72"/>
        <v>0.59608686298142399</v>
      </c>
      <c r="S179" s="24" cm="1">
        <f t="array" ref="S179">INDEX(P$9:P$400,MATCH(MIN(ABS($A179-P$9:P$400)),ABS($A179-P$9:P$400),0))</f>
        <v>62.308659875626418</v>
      </c>
      <c r="T179" s="20">
        <f t="shared" si="73"/>
        <v>0.59259929148987811</v>
      </c>
      <c r="U179" s="1"/>
      <c r="V179" s="22">
        <f>$A179*X$4/'PB_&amp;_MAR 30'!$F$1</f>
        <v>58.191702469799615</v>
      </c>
      <c r="W179" s="1">
        <v>-591.22365606936421</v>
      </c>
      <c r="X179" s="6">
        <f t="shared" si="74"/>
        <v>0.61657221765863079</v>
      </c>
      <c r="Y179" s="24" cm="1">
        <f t="array" ref="Y179">INDEX(V$9:V$400,MATCH(MIN(ABS($A179-V$9:V$400)),ABS($A179-V$9:V$400),0))</f>
        <v>62.398331564002007</v>
      </c>
      <c r="Z179" s="20">
        <f t="shared" si="75"/>
        <v>0.61126597498338187</v>
      </c>
      <c r="AA179" s="1"/>
      <c r="AB179" s="22">
        <f>$A179*AD$4/'PB_&amp;_MAR 30'!$F$1</f>
        <v>59.574097109897494</v>
      </c>
      <c r="AC179" s="1">
        <v>-580.44054431599238</v>
      </c>
      <c r="AD179" s="6">
        <f t="shared" si="76"/>
        <v>0.63230044027262067</v>
      </c>
      <c r="AE179" s="24" cm="1">
        <f t="array" ref="AE179">INDEX(AB$9:AB$400,MATCH(MIN(ABS($A179-AB$9:AB$400)),ABS($A179-AB$9:AB$400),0))</f>
        <v>62.444872097357475</v>
      </c>
      <c r="AF179" s="20">
        <f t="shared" si="77"/>
        <v>0.62907467531105277</v>
      </c>
      <c r="AG179" s="1"/>
      <c r="AH179" s="22">
        <f>$A179*AJ$4/'PB_&amp;_MAR 30'!$F$1</f>
        <v>59.546650376553274</v>
      </c>
      <c r="AI179" s="1">
        <v>-561.26360308285166</v>
      </c>
      <c r="AJ179" s="6">
        <f t="shared" si="78"/>
        <v>0.64428483421775606</v>
      </c>
      <c r="AK179" s="24" cm="1">
        <f t="array" ref="AK179">INDEX(AH$9:AH$400,MATCH(MIN(ABS($A179-AH$9:AH$400)),ABS($A179-AH$9:AH$400),0))</f>
        <v>62.41610275235157</v>
      </c>
      <c r="AL179" s="20">
        <f t="shared" si="79"/>
        <v>0.64071825603350763</v>
      </c>
      <c r="AM179" s="1"/>
      <c r="AN179" s="22">
        <f>$A179*AP$4/'PB_&amp;_MAR 30'!$F$1</f>
        <v>59.316219759930178</v>
      </c>
      <c r="AO179" s="1">
        <v>-622.33110308285177</v>
      </c>
      <c r="AP179" s="6">
        <f t="shared" si="80"/>
        <v>0.60404951479752866</v>
      </c>
      <c r="AQ179" s="24" cm="1">
        <f t="array" ref="AQ179">INDEX(AN$9:AN$400,MATCH(MIN(ABS($A179-AN$9:AN$400)),ABS($A179-AN$9:AN$400),0))</f>
        <v>62.174568074019803</v>
      </c>
      <c r="AR179" s="20">
        <f t="shared" si="81"/>
        <v>0.59914064703132841</v>
      </c>
      <c r="AS179" s="1"/>
      <c r="AT179" s="22">
        <f>$A179*AV$4/'PB_&amp;_MAR 30'!$F$1</f>
        <v>60.488174477167519</v>
      </c>
      <c r="AU179" s="1">
        <v>-641.03789017341046</v>
      </c>
      <c r="AV179" s="6">
        <f t="shared" si="82"/>
        <v>0.60004966881316946</v>
      </c>
      <c r="AW179" s="24" cm="1">
        <f t="array" ref="AW179">INDEX(AT$9:AT$400,MATCH(MIN(ABS($A179-AT$9:AT$400)),ABS($A179-AT$9:AT$400),0))</f>
        <v>62.431569641092572</v>
      </c>
      <c r="AX179" s="20">
        <f t="shared" si="83"/>
        <v>0.59764239874245106</v>
      </c>
      <c r="AY179" s="1"/>
      <c r="AZ179" s="22">
        <f>$A179*BB$4/'PB_&amp;_MAR 30'!$F$1</f>
        <v>60.901144540169156</v>
      </c>
      <c r="BA179" s="1">
        <v>-597.48507225433525</v>
      </c>
      <c r="BB179" s="6">
        <f t="shared" si="84"/>
        <v>0.62975053231947942</v>
      </c>
      <c r="BC179" s="24" cm="1">
        <f t="array" ref="BC179">INDEX(AZ$9:AZ$400,MATCH(MIN(ABS($A179-AZ$9:AZ$400)),ABS($A179-AZ$9:AZ$400),0))</f>
        <v>62.368641998968414</v>
      </c>
      <c r="BD179" s="20">
        <f t="shared" si="85"/>
        <v>0.62771414369706791</v>
      </c>
      <c r="BE179" s="1"/>
      <c r="BF179" s="22">
        <f>$A179*BH$4/'PB_&amp;_MAR 30'!$F$1</f>
        <v>59.167023344441397</v>
      </c>
      <c r="BG179" s="1">
        <v>-568.44791907514457</v>
      </c>
      <c r="BH179" s="6">
        <f t="shared" si="86"/>
        <v>0.63742003858520146</v>
      </c>
      <c r="BI179" s="24" cm="1">
        <f t="array" ref="BI179">INDEX(BF$9:BF$400,MATCH(MIN(ABS($A179-BF$9:BF$400)),ABS($A179-BF$9:BF$400),0))</f>
        <v>62.018182135590983</v>
      </c>
      <c r="BJ179" s="20">
        <f t="shared" si="87"/>
        <v>0.63579895513675255</v>
      </c>
      <c r="BK179" s="1"/>
      <c r="BL179" s="22">
        <f>$A179*BN$4/'PB_&amp;_MAR 30'!$F$1</f>
        <v>60.543141204466728</v>
      </c>
      <c r="BM179" s="1">
        <v>-555.5684633911369</v>
      </c>
      <c r="BN179" s="6">
        <f t="shared" si="88"/>
        <v>0.65368964833958698</v>
      </c>
      <c r="BO179" s="24" cm="1">
        <f t="array" ref="BO179">INDEX(BL$9:BL$400,MATCH(MIN(ABS($A179-BL$9:BL$400)),ABS($A179-BL$9:BL$400),0))</f>
        <v>62.488302367662449</v>
      </c>
      <c r="BP179" s="20">
        <f t="shared" si="89"/>
        <v>0.65067617872224404</v>
      </c>
      <c r="BQ179" s="1"/>
      <c r="BR179" s="22">
        <f>$A179*BT$4/'PB_&amp;_MAR 30'!$F$1</f>
        <v>59.665871386002976</v>
      </c>
      <c r="BS179" s="1">
        <v>-550.48863198458582</v>
      </c>
      <c r="BT179" s="6">
        <f t="shared" si="90"/>
        <v>0.65181087278875849</v>
      </c>
      <c r="BU179" s="24" cm="1">
        <f t="array" ref="BU179">INDEX(BR$9:BR$400,MATCH(MIN(ABS($A179-BR$9:BR$400)),ABS($A179-BR$9:BR$400),0))</f>
        <v>62.0620911203806</v>
      </c>
      <c r="BV179" s="20">
        <f t="shared" si="91"/>
        <v>0.65170056452391079</v>
      </c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</row>
    <row r="180" spans="1:129" x14ac:dyDescent="0.25">
      <c r="A180" s="3">
        <v>62.749722222222225</v>
      </c>
      <c r="B180" s="3">
        <v>0.49972222222222484</v>
      </c>
      <c r="C180" s="1"/>
      <c r="D180" s="22">
        <f>$A180*F$4/'PB_&amp;_MAR 30'!$F$1</f>
        <v>59.829615094203113</v>
      </c>
      <c r="E180" s="1">
        <v>-647.22679190751455</v>
      </c>
      <c r="F180" s="6">
        <f t="shared" si="68"/>
        <v>0.58846614566413624</v>
      </c>
      <c r="G180" s="24" cm="1">
        <f t="array" ref="G180">INDEX(D$9:D$400,MATCH(MIN(ABS($A180-D$9:D$400)),ABS($A180-D$9:D$400),0))</f>
        <v>62.690272612087156</v>
      </c>
      <c r="H180" s="20">
        <f t="shared" si="69"/>
        <v>0.58489084637506594</v>
      </c>
      <c r="I180" s="1"/>
      <c r="J180" s="22">
        <f>$A180*L$4/'PB_&amp;_MAR 30'!$F$1</f>
        <v>60.781229732552852</v>
      </c>
      <c r="K180" s="1">
        <v>-616.63978323699428</v>
      </c>
      <c r="L180" s="6">
        <f t="shared" si="70"/>
        <v>0.61405328583933683</v>
      </c>
      <c r="M180" s="24" cm="1">
        <f t="array" ref="M180">INDEX(J$9:J$400,MATCH(MIN(ABS($A180-J$9:J$400)),ABS($A180-J$9:J$400),0))</f>
        <v>62.718757722070791</v>
      </c>
      <c r="N180" s="20">
        <f t="shared" si="71"/>
        <v>0.61164540637768594</v>
      </c>
      <c r="O180" s="1"/>
      <c r="P180" s="22">
        <f>$A180*R$4/'PB_&amp;_MAR 30'!$F$1</f>
        <v>59.921344736436232</v>
      </c>
      <c r="Q180" s="1">
        <v>-636.87983140655115</v>
      </c>
      <c r="R180" s="6">
        <f t="shared" si="72"/>
        <v>0.59566509443250615</v>
      </c>
      <c r="S180" s="24" cm="1">
        <f t="array" ref="S180">INDEX(P$9:P$400,MATCH(MIN(ABS($A180-P$9:P$400)),ABS($A180-P$9:P$400),0))</f>
        <v>62.78638816070216</v>
      </c>
      <c r="T180" s="20">
        <f t="shared" si="73"/>
        <v>0.59199834386187911</v>
      </c>
      <c r="U180" s="1"/>
      <c r="V180" s="22">
        <f>$A180*X$4/'PB_&amp;_MAR 30'!$F$1</f>
        <v>58.658846034026169</v>
      </c>
      <c r="W180" s="1">
        <v>-592.12081888246632</v>
      </c>
      <c r="X180" s="6">
        <f t="shared" si="74"/>
        <v>0.61599037837616055</v>
      </c>
      <c r="Y180" s="24" cm="1">
        <f t="array" ref="Y180">INDEX(V$9:V$400,MATCH(MIN(ABS($A180-V$9:V$400)),ABS($A180-V$9:V$400),0))</f>
        <v>62.865475128228546</v>
      </c>
      <c r="Z180" s="20">
        <f t="shared" si="75"/>
        <v>0.61071215755509622</v>
      </c>
      <c r="AA180" s="1"/>
      <c r="AB180" s="22">
        <f>$A180*AD$4/'PB_&amp;_MAR 30'!$F$1</f>
        <v>60.052338076879664</v>
      </c>
      <c r="AC180" s="1">
        <v>-581.23225433526022</v>
      </c>
      <c r="AD180" s="6">
        <f t="shared" si="76"/>
        <v>0.63179890496746793</v>
      </c>
      <c r="AE180" s="24" cm="1">
        <f t="array" ref="AE180">INDEX(AB$9:AB$400,MATCH(MIN(ABS($A180-AB$9:AB$400)),ABS($A180-AB$9:AB$400),0))</f>
        <v>62.923644738566423</v>
      </c>
      <c r="AF180" s="20">
        <f t="shared" si="77"/>
        <v>0.62857270364677975</v>
      </c>
      <c r="AG180" s="1"/>
      <c r="AH180" s="22">
        <f>$A180*AJ$4/'PB_&amp;_MAR 30'!$F$1</f>
        <v>60.02467101032132</v>
      </c>
      <c r="AI180" s="1">
        <v>-562.24592967244712</v>
      </c>
      <c r="AJ180" s="6">
        <f t="shared" si="78"/>
        <v>0.64366225961332613</v>
      </c>
      <c r="AK180" s="24" cm="1">
        <f t="array" ref="AK180">INDEX(AH$9:AH$400,MATCH(MIN(ABS($A180-AH$9:AH$400)),ABS($A180-AH$9:AH$400),0))</f>
        <v>62.894654815395633</v>
      </c>
      <c r="AL180" s="20">
        <f t="shared" si="79"/>
        <v>0.64009841985246685</v>
      </c>
      <c r="AM180" s="1"/>
      <c r="AN180" s="22">
        <f>$A180*AP$4/'PB_&amp;_MAR 30'!$F$1</f>
        <v>59.792390573621006</v>
      </c>
      <c r="AO180" s="1">
        <v>-623.59847784200383</v>
      </c>
      <c r="AP180" s="6">
        <f t="shared" si="80"/>
        <v>0.60324316324554339</v>
      </c>
      <c r="AQ180" s="24" cm="1">
        <f t="array" ref="AQ180">INDEX(AN$9:AN$400,MATCH(MIN(ABS($A180-AN$9:AN$400)),ABS($A180-AN$9:AN$400),0))</f>
        <v>62.6512682604885</v>
      </c>
      <c r="AR180" s="20">
        <f t="shared" si="81"/>
        <v>0.59834728379921776</v>
      </c>
      <c r="AS180" s="1"/>
      <c r="AT180" s="22">
        <f>$A180*AV$4/'PB_&amp;_MAR 30'!$F$1</f>
        <v>60.973753352153793</v>
      </c>
      <c r="AU180" s="1">
        <v>-641.95459055876688</v>
      </c>
      <c r="AV180" s="6">
        <f t="shared" si="82"/>
        <v>0.59947772973071811</v>
      </c>
      <c r="AW180" s="24" cm="1">
        <f t="array" ref="AW180">INDEX(AT$9:AT$400,MATCH(MIN(ABS($A180-AT$9:AT$400)),ABS($A180-AT$9:AT$400),0))</f>
        <v>62.917418432073838</v>
      </c>
      <c r="AX180" s="20">
        <f t="shared" si="83"/>
        <v>0.59710741945042234</v>
      </c>
      <c r="AY180" s="1"/>
      <c r="AZ180" s="22">
        <f>$A180*BB$4/'PB_&amp;_MAR 30'!$F$1</f>
        <v>61.390038600980233</v>
      </c>
      <c r="BA180" s="1">
        <v>-598.63428227360316</v>
      </c>
      <c r="BB180" s="6">
        <f t="shared" si="84"/>
        <v>0.62903839001225548</v>
      </c>
      <c r="BC180" s="24" cm="1">
        <f t="array" ref="BC180">INDEX(AZ$9:AZ$400,MATCH(MIN(ABS($A180-AZ$9:AZ$400)),ABS($A180-AZ$9:AZ$400),0))</f>
        <v>62.857807818568155</v>
      </c>
      <c r="BD180" s="20">
        <f t="shared" si="85"/>
        <v>0.62708403434742199</v>
      </c>
      <c r="BE180" s="1"/>
      <c r="BF180" s="22">
        <f>$A180*BH$4/'PB_&amp;_MAR 30'!$F$1</f>
        <v>59.641996459107396</v>
      </c>
      <c r="BG180" s="1">
        <v>-568.76352601156077</v>
      </c>
      <c r="BH180" s="6">
        <f t="shared" si="86"/>
        <v>0.63721873122354511</v>
      </c>
      <c r="BI180" s="24" cm="1">
        <f t="array" ref="BI180">INDEX(BF$9:BF$400,MATCH(MIN(ABS($A180-BF$9:BF$400)),ABS($A180-BF$9:BF$400),0))</f>
        <v>62.968656406184415</v>
      </c>
      <c r="BJ180" s="20">
        <f t="shared" si="87"/>
        <v>0.63699673393860745</v>
      </c>
      <c r="BK180" s="1"/>
      <c r="BL180" s="22">
        <f>$A180*BN$4/'PB_&amp;_MAR 30'!$F$1</f>
        <v>61.029161333992988</v>
      </c>
      <c r="BM180" s="1">
        <v>-563.5489354527939</v>
      </c>
      <c r="BN180" s="6">
        <f t="shared" si="88"/>
        <v>0.64871506776455012</v>
      </c>
      <c r="BO180" s="24" cm="1">
        <f t="array" ref="BO180">INDEX(BL$9:BL$400,MATCH(MIN(ABS($A180-BL$9:BL$400)),ABS($A180-BL$9:BL$400),0))</f>
        <v>62.974592658461376</v>
      </c>
      <c r="BP180" s="20">
        <f t="shared" si="89"/>
        <v>0.65336031784954762</v>
      </c>
      <c r="BQ180" s="1"/>
      <c r="BR180" s="22">
        <f>$A180*BT$4/'PB_&amp;_MAR 30'!$F$1</f>
        <v>60.144849086241344</v>
      </c>
      <c r="BS180" s="1">
        <v>-550.70041425818886</v>
      </c>
      <c r="BT180" s="6">
        <f t="shared" si="90"/>
        <v>0.65167691855115895</v>
      </c>
      <c r="BU180" s="24" cm="1">
        <f t="array" ref="BU180">INDEX(BR$9:BR$400,MATCH(MIN(ABS($A180-BR$9:BR$400)),ABS($A180-BR$9:BR$400),0))</f>
        <v>62.541068820618968</v>
      </c>
      <c r="BV180" s="20">
        <f t="shared" si="91"/>
        <v>0.64977878462789473</v>
      </c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</row>
    <row r="181" spans="1:129" x14ac:dyDescent="0.25">
      <c r="A181" s="3">
        <v>63.25</v>
      </c>
      <c r="B181" s="3">
        <v>0.50027777777777516</v>
      </c>
      <c r="C181" s="1"/>
      <c r="D181" s="22">
        <f>$A181*F$4/'PB_&amp;_MAR 30'!$F$1</f>
        <v>60.306612056494487</v>
      </c>
      <c r="E181" s="1">
        <v>-648.13541425818892</v>
      </c>
      <c r="F181" s="6">
        <f t="shared" si="68"/>
        <v>0.5878884055847946</v>
      </c>
      <c r="G181" s="24" cm="1">
        <f t="array" ref="G181">INDEX(D$9:D$400,MATCH(MIN(ABS($A181-D$9:D$400)),ABS($A181-D$9:D$400),0))</f>
        <v>63.166739872032835</v>
      </c>
      <c r="H181" s="20">
        <f t="shared" si="69"/>
        <v>0.58430331139155345</v>
      </c>
      <c r="I181" s="1"/>
      <c r="J181" s="22">
        <f>$A181*L$4/'PB_&amp;_MAR 30'!$F$1</f>
        <v>61.265813527737109</v>
      </c>
      <c r="K181" s="1">
        <v>-617.56744219653183</v>
      </c>
      <c r="L181" s="6">
        <f t="shared" si="70"/>
        <v>0.61347267632138491</v>
      </c>
      <c r="M181" s="24" cm="1">
        <f t="array" ref="M181">INDEX(J$9:J$400,MATCH(MIN(ABS($A181-J$9:J$400)),ABS($A181-J$9:J$400),0))</f>
        <v>63.202803389775653</v>
      </c>
      <c r="N181" s="20">
        <f t="shared" si="71"/>
        <v>0.61108862638497463</v>
      </c>
      <c r="O181" s="1"/>
      <c r="P181" s="22">
        <f>$A181*R$4/'PB_&amp;_MAR 30'!$F$1</f>
        <v>60.39907302151196</v>
      </c>
      <c r="Q181" s="1">
        <v>-638.05947495183045</v>
      </c>
      <c r="R181" s="6">
        <f t="shared" si="72"/>
        <v>0.59491617597416779</v>
      </c>
      <c r="S181" s="24" cm="1">
        <f t="array" ref="S181">INDEX(P$9:P$400,MATCH(MIN(ABS($A181-P$9:P$400)),ABS($A181-P$9:P$400),0))</f>
        <v>63.263585931302501</v>
      </c>
      <c r="T181" s="20">
        <f t="shared" si="73"/>
        <v>0.59175412440707653</v>
      </c>
      <c r="U181" s="1"/>
      <c r="V181" s="22">
        <f>$A181*X$4/'PB_&amp;_MAR 30'!$F$1</f>
        <v>59.126508935177931</v>
      </c>
      <c r="W181" s="1">
        <v>-593.14209537572265</v>
      </c>
      <c r="X181" s="6">
        <f t="shared" si="74"/>
        <v>0.61532804733282909</v>
      </c>
      <c r="Y181" s="24" cm="1">
        <f t="array" ref="Y181">INDEX(V$9:V$400,MATCH(MIN(ABS($A181-V$9:V$400)),ABS($A181-V$9:V$400),0))</f>
        <v>63.333138029380315</v>
      </c>
      <c r="Z181" s="20">
        <f t="shared" si="75"/>
        <v>0.61018802704769326</v>
      </c>
      <c r="AA181" s="1"/>
      <c r="AB181" s="22">
        <f>$A181*AD$4/'PB_&amp;_MAR 30'!$F$1</f>
        <v>60.531110718088613</v>
      </c>
      <c r="AC181" s="1">
        <v>-582.09791907514455</v>
      </c>
      <c r="AD181" s="6">
        <f t="shared" si="76"/>
        <v>0.6312505205604102</v>
      </c>
      <c r="AE181" s="24" cm="1">
        <f t="array" ref="AE181">INDEX(AB$9:AB$400,MATCH(MIN(ABS($A181-AB$9:AB$400)),ABS($A181-AB$9:AB$400),0))</f>
        <v>63.401885705548594</v>
      </c>
      <c r="AF181" s="20">
        <f t="shared" si="77"/>
        <v>0.62808509216446251</v>
      </c>
      <c r="AG181" s="1"/>
      <c r="AH181" s="22">
        <f>$A181*AJ$4/'PB_&amp;_MAR 30'!$F$1</f>
        <v>60.503223073365376</v>
      </c>
      <c r="AI181" s="1">
        <v>-563.14033718689791</v>
      </c>
      <c r="AJ181" s="6">
        <f t="shared" si="78"/>
        <v>0.64309540597177117</v>
      </c>
      <c r="AK181" s="24" cm="1">
        <f t="array" ref="AK181">INDEX(AH$9:AH$400,MATCH(MIN(ABS($A181-AH$9:AH$400)),ABS($A181-AH$9:AH$400),0))</f>
        <v>63.372675449163673</v>
      </c>
      <c r="AL181" s="20">
        <f t="shared" si="79"/>
        <v>0.63957772253557255</v>
      </c>
      <c r="AM181" s="1"/>
      <c r="AN181" s="22">
        <f>$A181*AP$4/'PB_&amp;_MAR 30'!$F$1</f>
        <v>60.269090760089696</v>
      </c>
      <c r="AO181" s="1">
        <v>-624.90092003853567</v>
      </c>
      <c r="AP181" s="6">
        <f t="shared" si="80"/>
        <v>0.60241450046923295</v>
      </c>
      <c r="AQ181" s="24" cm="1">
        <f t="array" ref="AQ181">INDEX(AN$9:AN$400,MATCH(MIN(ABS($A181-AN$9:AN$400)),ABS($A181-AN$9:AN$400),0))</f>
        <v>63.127439074179321</v>
      </c>
      <c r="AR181" s="20">
        <f t="shared" si="81"/>
        <v>0.5975469084680336</v>
      </c>
      <c r="AS181" s="1"/>
      <c r="AT181" s="22">
        <f>$A181*AV$4/'PB_&amp;_MAR 30'!$F$1</f>
        <v>61.459872059130049</v>
      </c>
      <c r="AU181" s="1">
        <v>-642.95050578034693</v>
      </c>
      <c r="AV181" s="6">
        <f t="shared" si="82"/>
        <v>0.59885636767270123</v>
      </c>
      <c r="AW181" s="24" cm="1">
        <f t="array" ref="AW181">INDEX(AT$9:AT$400,MATCH(MIN(ABS($A181-AT$9:AT$400)),ABS($A181-AT$9:AT$400),0))</f>
        <v>63.402997307060112</v>
      </c>
      <c r="AX181" s="20">
        <f t="shared" si="83"/>
        <v>0.59649113643337281</v>
      </c>
      <c r="AY181" s="1"/>
      <c r="AZ181" s="22">
        <f>$A181*BB$4/'PB_&amp;_MAR 30'!$F$1</f>
        <v>61.879476179368659</v>
      </c>
      <c r="BA181" s="1">
        <v>-599.63977842003862</v>
      </c>
      <c r="BB181" s="6">
        <f t="shared" si="84"/>
        <v>0.62841530429805026</v>
      </c>
      <c r="BC181" s="24" cm="1">
        <f t="array" ref="BC181">INDEX(AZ$9:AZ$400,MATCH(MIN(ABS($A181-AZ$9:AZ$400)),ABS($A181-AZ$9:AZ$400),0))</f>
        <v>63.34697363816791</v>
      </c>
      <c r="BD181" s="20">
        <f t="shared" si="85"/>
        <v>0.62647763461796546</v>
      </c>
      <c r="BE181" s="1"/>
      <c r="BF181" s="22">
        <f>$A181*BH$4/'PB_&amp;_MAR 30'!$F$1</f>
        <v>60.117497615034829</v>
      </c>
      <c r="BG181" s="1">
        <v>-572.11528420038542</v>
      </c>
      <c r="BH181" s="6">
        <f t="shared" si="86"/>
        <v>0.63508083905436796</v>
      </c>
      <c r="BI181" s="24" cm="1">
        <f t="array" ref="BI181">INDEX(BF$9:BF$400,MATCH(MIN(ABS($A181-BF$9:BF$400)),ABS($A181-BF$9:BF$400),0))</f>
        <v>63.444157562111855</v>
      </c>
      <c r="BJ181" s="20">
        <f t="shared" si="87"/>
        <v>0.63598831985929472</v>
      </c>
      <c r="BK181" s="1"/>
      <c r="BL181" s="22">
        <f>$A181*BN$4/'PB_&amp;_MAR 30'!$F$1</f>
        <v>61.515721786064589</v>
      </c>
      <c r="BM181" s="1">
        <v>-555.77141618497114</v>
      </c>
      <c r="BN181" s="6">
        <f t="shared" si="88"/>
        <v>0.65356313890279449</v>
      </c>
      <c r="BO181" s="24" cm="1">
        <f t="array" ref="BO181">INDEX(BL$9:BL$400,MATCH(MIN(ABS($A181-BL$9:BL$400)),ABS($A181-BL$9:BL$400),0))</f>
        <v>63.460612787987635</v>
      </c>
      <c r="BP181" s="20">
        <f t="shared" si="89"/>
        <v>0.6540041458811594</v>
      </c>
      <c r="BQ181" s="1"/>
      <c r="BR181" s="22">
        <f>$A181*BT$4/'PB_&amp;_MAR 30'!$F$1</f>
        <v>60.624359279754024</v>
      </c>
      <c r="BS181" s="1">
        <v>-550.32243737957617</v>
      </c>
      <c r="BT181" s="6">
        <f t="shared" si="90"/>
        <v>0.65191599240631859</v>
      </c>
      <c r="BU181" s="24" cm="1">
        <f t="array" ref="BU181">INDEX(BR$9:BR$400,MATCH(MIN(ABS($A181-BR$9:BR$400)),ABS($A181-BR$9:BR$400),0))</f>
        <v>63.020579014131656</v>
      </c>
      <c r="BV181" s="20">
        <f t="shared" si="91"/>
        <v>0.65208309853536417</v>
      </c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</row>
    <row r="182" spans="1:129" x14ac:dyDescent="0.25">
      <c r="A182" s="3">
        <v>63.75</v>
      </c>
      <c r="B182" s="3">
        <v>0.5</v>
      </c>
      <c r="C182" s="1"/>
      <c r="D182" s="22">
        <f>$A182*F$4/'PB_&amp;_MAR 30'!$F$1</f>
        <v>60.783344167613016</v>
      </c>
      <c r="E182" s="1">
        <v>-649.06620423892105</v>
      </c>
      <c r="F182" s="6">
        <f t="shared" si="68"/>
        <v>0.58729657039945105</v>
      </c>
      <c r="G182" s="24" cm="1">
        <f t="array" ref="G182">INDEX(D$9:D$400,MATCH(MIN(ABS($A182-D$9:D$400)),ABS($A182-D$9:D$400),0))</f>
        <v>63.643736834324223</v>
      </c>
      <c r="H182" s="20">
        <f t="shared" si="69"/>
        <v>0.58369037336389062</v>
      </c>
      <c r="I182" s="1"/>
      <c r="J182" s="22">
        <f>$A182*L$4/'PB_&amp;_MAR 30'!$F$1</f>
        <v>61.750128259181665</v>
      </c>
      <c r="K182" s="1">
        <v>-618.56680154142589</v>
      </c>
      <c r="L182" s="6">
        <f t="shared" si="70"/>
        <v>0.61284719047711633</v>
      </c>
      <c r="M182" s="24" cm="1">
        <f t="array" ref="M182">INDEX(J$9:J$400,MATCH(MIN(ABS($A182-J$9:J$400)),ABS($A182-J$9:J$400),0))</f>
        <v>63.687387184959917</v>
      </c>
      <c r="N182" s="20">
        <f t="shared" si="71"/>
        <v>0.61049488711216149</v>
      </c>
      <c r="O182" s="1"/>
      <c r="P182" s="22">
        <f>$A182*R$4/'PB_&amp;_MAR 30'!$F$1</f>
        <v>60.876536049350001</v>
      </c>
      <c r="Q182" s="1">
        <v>-638.96559248554922</v>
      </c>
      <c r="R182" s="6">
        <f t="shared" si="72"/>
        <v>0.59434091054831806</v>
      </c>
      <c r="S182" s="24" cm="1">
        <f t="array" ref="S182">INDEX(P$9:P$400,MATCH(MIN(ABS($A182-P$9:P$400)),ABS($A182-P$9:P$400),0))</f>
        <v>63.741314216378228</v>
      </c>
      <c r="T182" s="20">
        <f t="shared" si="73"/>
        <v>0.5908100848215736</v>
      </c>
      <c r="U182" s="1"/>
      <c r="V182" s="22">
        <f>$A182*X$4/'PB_&amp;_MAR 30'!$F$1</f>
        <v>59.593912167867082</v>
      </c>
      <c r="W182" s="1">
        <v>-594.00538053949913</v>
      </c>
      <c r="X182" s="6">
        <f t="shared" si="74"/>
        <v>0.61476817880849488</v>
      </c>
      <c r="Y182" s="24" cm="1">
        <f t="array" ref="Y182">INDEX(V$9:V$400,MATCH(MIN(ABS($A182-V$9:V$400)),ABS($A182-V$9:V$400),0))</f>
        <v>63.800281593606861</v>
      </c>
      <c r="Z182" s="20">
        <f t="shared" si="75"/>
        <v>0.60959615675365253</v>
      </c>
      <c r="AA182" s="1"/>
      <c r="AB182" s="22">
        <f>$A182*AD$4/'PB_&amp;_MAR 30'!$F$1</f>
        <v>61.009617522184179</v>
      </c>
      <c r="AC182" s="1">
        <v>-582.99389210019274</v>
      </c>
      <c r="AD182" s="6">
        <f t="shared" si="76"/>
        <v>0.63068293635206374</v>
      </c>
      <c r="AE182" s="24" cm="1">
        <f t="array" ref="AE182">INDEX(AB$9:AB$400,MATCH(MIN(ABS($A182-AB$9:AB$400)),ABS($A182-AB$9:AB$400),0))</f>
        <v>63.880658346757542</v>
      </c>
      <c r="AF182" s="20">
        <f t="shared" si="77"/>
        <v>0.62752940865939411</v>
      </c>
      <c r="AG182" s="1"/>
      <c r="AH182" s="22">
        <f>$A182*AJ$4/'PB_&amp;_MAR 30'!$F$1</f>
        <v>60.981509421771428</v>
      </c>
      <c r="AI182" s="1">
        <v>-564.21515414258192</v>
      </c>
      <c r="AJ182" s="6">
        <f t="shared" si="78"/>
        <v>0.64241421323189507</v>
      </c>
      <c r="AK182" s="24" cm="1">
        <f t="array" ref="AK182">INDEX(AH$9:AH$400,MATCH(MIN(ABS($A182-AH$9:AH$400)),ABS($A182-AH$9:AH$400),0))</f>
        <v>63.851227512207728</v>
      </c>
      <c r="AL182" s="20">
        <f t="shared" si="79"/>
        <v>0.63899515272500151</v>
      </c>
      <c r="AM182" s="1"/>
      <c r="AN182" s="22">
        <f>$A182*AP$4/'PB_&amp;_MAR 30'!$F$1</f>
        <v>60.745526260169456</v>
      </c>
      <c r="AO182" s="1">
        <v>-626.15620905587673</v>
      </c>
      <c r="AP182" s="6">
        <f t="shared" si="80"/>
        <v>0.60161583832134513</v>
      </c>
      <c r="AQ182" s="24" cm="1">
        <f t="array" ref="AQ182">INDEX(AN$9:AN$400,MATCH(MIN(ABS($A182-AN$9:AN$400)),ABS($A182-AN$9:AN$400),0))</f>
        <v>63.604139260648019</v>
      </c>
      <c r="AR182" s="20">
        <f t="shared" si="81"/>
        <v>0.59675450143125131</v>
      </c>
      <c r="AS182" s="1"/>
      <c r="AT182" s="22">
        <f>$A182*AV$4/'PB_&amp;_MAR 30'!$F$1</f>
        <v>61.945720850111314</v>
      </c>
      <c r="AU182" s="1">
        <v>-643.94028420038546</v>
      </c>
      <c r="AV182" s="6">
        <f t="shared" si="82"/>
        <v>0.59823883443018266</v>
      </c>
      <c r="AW182" s="24" cm="1">
        <f t="array" ref="AW182">INDEX(AT$9:AT$400,MATCH(MIN(ABS($A182-AT$9:AT$400)),ABS($A182-AT$9:AT$400),0))</f>
        <v>63.889116014036368</v>
      </c>
      <c r="AX182" s="20">
        <f t="shared" si="83"/>
        <v>0.59587762735408212</v>
      </c>
      <c r="AY182" s="1"/>
      <c r="AZ182" s="22">
        <f>$A182*BB$4/'PB_&amp;_MAR 30'!$F$1</f>
        <v>62.368641998968414</v>
      </c>
      <c r="BA182" s="1">
        <v>-600.77126685934502</v>
      </c>
      <c r="BB182" s="6">
        <f t="shared" si="84"/>
        <v>0.62771414369706791</v>
      </c>
      <c r="BC182" s="24" cm="1">
        <f t="array" ref="BC182">INDEX(AZ$9:AZ$400,MATCH(MIN(ABS($A182-AZ$9:AZ$400)),ABS($A182-AZ$9:AZ$400),0))</f>
        <v>63.835867698978994</v>
      </c>
      <c r="BD182" s="20">
        <f t="shared" si="85"/>
        <v>0.62587589144239208</v>
      </c>
      <c r="BE182" s="1"/>
      <c r="BF182" s="22">
        <f>$A182*BH$4/'PB_&amp;_MAR 30'!$F$1</f>
        <v>60.592734750331545</v>
      </c>
      <c r="BG182" s="1">
        <v>-569.34514450867061</v>
      </c>
      <c r="BH182" s="6">
        <f t="shared" si="86"/>
        <v>0.63684775051420706</v>
      </c>
      <c r="BI182" s="24" cm="1">
        <f t="array" ref="BI182">INDEX(BF$9:BF$400,MATCH(MIN(ABS($A182-BF$9:BF$400)),ABS($A182-BF$9:BF$400),0))</f>
        <v>63.919130676777854</v>
      </c>
      <c r="BJ182" s="20">
        <f t="shared" si="87"/>
        <v>0.63599130751617017</v>
      </c>
      <c r="BK182" s="1"/>
      <c r="BL182" s="22">
        <f>$A182*BN$4/'PB_&amp;_MAR 30'!$F$1</f>
        <v>62.002012076863515</v>
      </c>
      <c r="BM182" s="1">
        <v>-558.08711946050107</v>
      </c>
      <c r="BN182" s="6">
        <f t="shared" si="88"/>
        <v>0.65211965881251932</v>
      </c>
      <c r="BO182" s="24" cm="1">
        <f t="array" ref="BO182">INDEX(BL$9:BL$400,MATCH(MIN(ABS($A182-BL$9:BL$400)),ABS($A182-BL$9:BL$400),0))</f>
        <v>63.947173240059236</v>
      </c>
      <c r="BP182" s="20">
        <f t="shared" si="89"/>
        <v>0.65361571780170202</v>
      </c>
      <c r="BQ182" s="1"/>
      <c r="BR182" s="22">
        <f>$A182*BT$4/'PB_&amp;_MAR 30'!$F$1</f>
        <v>61.103603226629552</v>
      </c>
      <c r="BS182" s="1">
        <v>-550.18047687861281</v>
      </c>
      <c r="BT182" s="6">
        <f t="shared" si="90"/>
        <v>0.65200578372998452</v>
      </c>
      <c r="BU182" s="24" cm="1">
        <f t="array" ref="BU182">INDEX(BR$9:BR$400,MATCH(MIN(ABS($A182-BR$9:BR$400)),ABS($A182-BR$9:BR$400),0))</f>
        <v>63.979066907882704</v>
      </c>
      <c r="BV182" s="20">
        <f t="shared" si="91"/>
        <v>0.65198887111630777</v>
      </c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</row>
    <row r="183" spans="1:129" x14ac:dyDescent="0.25">
      <c r="A183" s="3">
        <v>64.25</v>
      </c>
      <c r="B183" s="3">
        <v>0.5</v>
      </c>
      <c r="C183" s="1"/>
      <c r="D183" s="22">
        <f>$A183*F$4/'PB_&amp;_MAR 30'!$F$1</f>
        <v>61.260076278731553</v>
      </c>
      <c r="E183" s="1">
        <v>-650.03882466281323</v>
      </c>
      <c r="F183" s="6">
        <f t="shared" si="68"/>
        <v>0.58667813766944854</v>
      </c>
      <c r="G183" s="24" cm="1">
        <f t="array" ref="G183">INDEX(D$9:D$400,MATCH(MIN(ABS($A183-D$9:D$400)),ABS($A183-D$9:D$400),0))</f>
        <v>64.120204094269909</v>
      </c>
      <c r="H183" s="20">
        <f t="shared" si="69"/>
        <v>0.58312238837203612</v>
      </c>
      <c r="I183" s="1"/>
      <c r="J183" s="22">
        <f>$A183*L$4/'PB_&amp;_MAR 30'!$F$1</f>
        <v>62.234442990626228</v>
      </c>
      <c r="K183" s="1">
        <v>-619.43904142581891</v>
      </c>
      <c r="L183" s="6">
        <f t="shared" si="70"/>
        <v>0.61230126702797683</v>
      </c>
      <c r="M183" s="24" cm="1">
        <f t="array" ref="M183">INDEX(J$9:J$400,MATCH(MIN(ABS($A183-J$9:J$400)),ABS($A183-J$9:J$400),0))</f>
        <v>64.171432852664779</v>
      </c>
      <c r="N183" s="20">
        <f t="shared" si="71"/>
        <v>0.60998882324718273</v>
      </c>
      <c r="O183" s="1"/>
      <c r="P183" s="22">
        <f>$A183*R$4/'PB_&amp;_MAR 30'!$F$1</f>
        <v>61.353999077188035</v>
      </c>
      <c r="Q183" s="1">
        <v>-639.9228082851638</v>
      </c>
      <c r="R183" s="6">
        <f t="shared" si="72"/>
        <v>0.59373320444606936</v>
      </c>
      <c r="S183" s="24" cm="1">
        <f t="array" ref="S183">INDEX(P$9:P$400,MATCH(MIN(ABS($A183-P$9:P$400)),ABS($A183-P$9:P$400),0))</f>
        <v>64.218511986978584</v>
      </c>
      <c r="T183" s="20">
        <f t="shared" si="73"/>
        <v>0.59022281316499769</v>
      </c>
      <c r="U183" s="1"/>
      <c r="V183" s="22">
        <f>$A183*X$4/'PB_&amp;_MAR 30'!$F$1</f>
        <v>60.061315400556239</v>
      </c>
      <c r="W183" s="1">
        <v>-594.88782755298666</v>
      </c>
      <c r="X183" s="6">
        <f t="shared" si="74"/>
        <v>0.61419588320100049</v>
      </c>
      <c r="Y183" s="24" cm="1">
        <f t="array" ref="Y183">INDEX(V$9:V$400,MATCH(MIN(ABS($A183-V$9:V$400)),ABS($A183-V$9:V$400),0))</f>
        <v>64.267944494758609</v>
      </c>
      <c r="Z183" s="20">
        <f t="shared" si="75"/>
        <v>0.60900745414747592</v>
      </c>
      <c r="AA183" s="1"/>
      <c r="AB183" s="22">
        <f>$A183*AD$4/'PB_&amp;_MAR 30'!$F$1</f>
        <v>61.488124326279731</v>
      </c>
      <c r="AC183" s="1">
        <v>-583.87126685934493</v>
      </c>
      <c r="AD183" s="6">
        <f t="shared" si="76"/>
        <v>0.63012713383996255</v>
      </c>
      <c r="AE183" s="24" cm="1">
        <f t="array" ref="AE183">INDEX(AB$9:AB$400,MATCH(MIN(ABS($A183-AB$9:AB$400)),ABS($A183-AB$9:AB$400),0))</f>
        <v>64.358899313739713</v>
      </c>
      <c r="AF183" s="20">
        <f t="shared" si="77"/>
        <v>0.6270240651291924</v>
      </c>
      <c r="AG183" s="1"/>
      <c r="AH183" s="22">
        <f>$A183*AJ$4/'PB_&amp;_MAR 30'!$F$1</f>
        <v>61.459795770177472</v>
      </c>
      <c r="AI183" s="1">
        <v>-565.13135356454723</v>
      </c>
      <c r="AJ183" s="6">
        <f t="shared" si="78"/>
        <v>0.64183354841150786</v>
      </c>
      <c r="AK183" s="24" cm="1">
        <f t="array" ref="AK183">INDEX(AH$9:AH$400,MATCH(MIN(ABS($A183-AH$9:AH$400)),ABS($A183-AH$9:AH$400),0))</f>
        <v>64.329248145975768</v>
      </c>
      <c r="AL183" s="20">
        <f t="shared" si="79"/>
        <v>0.6384201631878702</v>
      </c>
      <c r="AM183" s="1"/>
      <c r="AN183" s="22">
        <f>$A183*AP$4/'PB_&amp;_MAR 30'!$F$1</f>
        <v>61.221961760249222</v>
      </c>
      <c r="AO183" s="1">
        <v>-627.44800578034688</v>
      </c>
      <c r="AP183" s="6">
        <f t="shared" si="80"/>
        <v>0.60079394859527624</v>
      </c>
      <c r="AQ183" s="24" cm="1">
        <f t="array" ref="AQ183">INDEX(AN$9:AN$400,MATCH(MIN(ABS($A183-AN$9:AN$400)),ABS($A183-AN$9:AN$400),0))</f>
        <v>64.08031007433884</v>
      </c>
      <c r="AR183" s="20">
        <f t="shared" si="81"/>
        <v>0.59596237328477297</v>
      </c>
      <c r="AS183" s="1"/>
      <c r="AT183" s="22">
        <f>$A183*AV$4/'PB_&amp;_MAR 30'!$F$1</f>
        <v>62.431569641092572</v>
      </c>
      <c r="AU183" s="1">
        <v>-644.89624759152218</v>
      </c>
      <c r="AV183" s="6">
        <f t="shared" si="82"/>
        <v>0.59764239874245106</v>
      </c>
      <c r="AW183" s="24" cm="1">
        <f t="array" ref="AW183">INDEX(AT$9:AT$400,MATCH(MIN(ABS($A183-AT$9:AT$400)),ABS($A183-AT$9:AT$400),0))</f>
        <v>64.374694889022649</v>
      </c>
      <c r="AX183" s="20">
        <f t="shared" si="83"/>
        <v>0.59528986510554049</v>
      </c>
      <c r="AY183" s="1"/>
      <c r="AZ183" s="22">
        <f>$A183*BB$4/'PB_&amp;_MAR 30'!$F$1</f>
        <v>62.857807818568155</v>
      </c>
      <c r="BA183" s="1">
        <v>-601.78809730250487</v>
      </c>
      <c r="BB183" s="6">
        <f t="shared" si="84"/>
        <v>0.62708403434742199</v>
      </c>
      <c r="BC183" s="24" cm="1">
        <f t="array" ref="BC183">INDEX(AZ$9:AZ$400,MATCH(MIN(ABS($A183-AZ$9:AZ$400)),ABS($A183-AZ$9:AZ$400),0))</f>
        <v>64.32530527736742</v>
      </c>
      <c r="BD183" s="20">
        <f t="shared" si="85"/>
        <v>0.62520728791397728</v>
      </c>
      <c r="BE183" s="1"/>
      <c r="BF183" s="22">
        <f>$A183*BH$4/'PB_&amp;_MAR 30'!$F$1</f>
        <v>61.067971885628268</v>
      </c>
      <c r="BG183" s="1">
        <v>-569.48112475915229</v>
      </c>
      <c r="BH183" s="6">
        <f t="shared" si="86"/>
        <v>0.63676101659836648</v>
      </c>
      <c r="BI183" s="24" cm="1">
        <f t="array" ref="BI183">INDEX(BF$9:BF$400,MATCH(MIN(ABS($A183-BF$9:BF$400)),ABS($A183-BF$9:BF$400),0))</f>
        <v>64.394631832705286</v>
      </c>
      <c r="BJ183" s="20">
        <f t="shared" si="87"/>
        <v>0.63599429517304562</v>
      </c>
      <c r="BK183" s="1"/>
      <c r="BL183" s="22">
        <f>$A183*BN$4/'PB_&amp;_MAR 30'!$F$1</f>
        <v>62.488302367662449</v>
      </c>
      <c r="BM183" s="1">
        <v>-560.40282273603088</v>
      </c>
      <c r="BN183" s="6">
        <f t="shared" si="88"/>
        <v>0.65067617872224404</v>
      </c>
      <c r="BO183" s="24" cm="1">
        <f t="array" ref="BO183">INDEX(BL$9:BL$400,MATCH(MIN(ABS($A183-BL$9:BL$400)),ABS($A183-BL$9:BL$400),0))</f>
        <v>64.433193369585496</v>
      </c>
      <c r="BP183" s="20">
        <f t="shared" si="89"/>
        <v>0.65270840976442901</v>
      </c>
      <c r="BQ183" s="1"/>
      <c r="BR183" s="22">
        <f>$A183*BT$4/'PB_&amp;_MAR 30'!$F$1</f>
        <v>61.582847173505073</v>
      </c>
      <c r="BS183" s="1">
        <v>-550.73216281310215</v>
      </c>
      <c r="BT183" s="6">
        <f t="shared" si="90"/>
        <v>0.65165683729791735</v>
      </c>
      <c r="BU183" s="24" cm="1">
        <f t="array" ref="BU183">INDEX(BR$9:BR$400,MATCH(MIN(ABS($A183-BR$9:BR$400)),ABS($A183-BR$9:BR$400),0))</f>
        <v>64.458044608121071</v>
      </c>
      <c r="BV183" s="20">
        <f t="shared" si="91"/>
        <v>0.65232545985407253</v>
      </c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</row>
    <row r="184" spans="1:129" x14ac:dyDescent="0.25">
      <c r="A184" s="3">
        <v>64.75</v>
      </c>
      <c r="B184" s="3">
        <v>0.5</v>
      </c>
      <c r="C184" s="1"/>
      <c r="D184" s="22">
        <f>$A184*F$4/'PB_&amp;_MAR 30'!$F$1</f>
        <v>61.736808389850083</v>
      </c>
      <c r="E184" s="1">
        <v>-651.03473988439305</v>
      </c>
      <c r="F184" s="6">
        <f t="shared" si="68"/>
        <v>0.58604489313313912</v>
      </c>
      <c r="G184" s="24" cm="1">
        <f t="array" ref="G184">INDEX(D$9:D$400,MATCH(MIN(ABS($A184-D$9:D$400)),ABS($A184-D$9:D$400),0))</f>
        <v>64.597201056561289</v>
      </c>
      <c r="H184" s="20">
        <f t="shared" si="69"/>
        <v>0.58256141111649884</v>
      </c>
      <c r="I184" s="1"/>
      <c r="J184" s="22">
        <f>$A184*L$4/'PB_&amp;_MAR 30'!$F$1</f>
        <v>62.718757722070791</v>
      </c>
      <c r="K184" s="1">
        <v>-620.48693159922937</v>
      </c>
      <c r="L184" s="6">
        <f t="shared" si="70"/>
        <v>0.61164540637768594</v>
      </c>
      <c r="M184" s="24" cm="1">
        <f t="array" ref="M184">INDEX(J$9:J$400,MATCH(MIN(ABS($A184-J$9:J$400)),ABS($A184-J$9:J$400),0))</f>
        <v>64.656016647849043</v>
      </c>
      <c r="N184" s="20">
        <f t="shared" si="71"/>
        <v>0.60938144470663314</v>
      </c>
      <c r="O184" s="1"/>
      <c r="P184" s="22">
        <f>$A184*R$4/'PB_&amp;_MAR 30'!$F$1</f>
        <v>61.831462105026077</v>
      </c>
      <c r="Q184" s="1">
        <v>-640.80788535645479</v>
      </c>
      <c r="R184" s="6">
        <f t="shared" si="72"/>
        <v>0.59317129694579562</v>
      </c>
      <c r="S184" s="24" cm="1">
        <f t="array" ref="S184">INDEX(P$9:P$400,MATCH(MIN(ABS($A184-P$9:P$400)),ABS($A184-P$9:P$400),0))</f>
        <v>64.696240272054311</v>
      </c>
      <c r="T184" s="20">
        <f t="shared" si="73"/>
        <v>0.59008816050450341</v>
      </c>
      <c r="U184" s="1"/>
      <c r="V184" s="22">
        <f>$A184*X$4/'PB_&amp;_MAR 30'!$F$1</f>
        <v>60.52871863324539</v>
      </c>
      <c r="W184" s="1">
        <v>-595.78073217726399</v>
      </c>
      <c r="X184" s="6">
        <f t="shared" si="74"/>
        <v>0.61361680549256581</v>
      </c>
      <c r="Y184" s="24" cm="1">
        <f t="array" ref="Y184">INDEX(V$9:V$400,MATCH(MIN(ABS($A184-V$9:V$400)),ABS($A184-V$9:V$400),0))</f>
        <v>64.735088058985156</v>
      </c>
      <c r="Z184" s="20">
        <f t="shared" si="75"/>
        <v>0.60848263324656415</v>
      </c>
      <c r="AA184" s="1"/>
      <c r="AB184" s="22">
        <f>$A184*AD$4/'PB_&amp;_MAR 30'!$F$1</f>
        <v>61.966631130375298</v>
      </c>
      <c r="AC184" s="1">
        <v>-584.60762042389217</v>
      </c>
      <c r="AD184" s="6">
        <f t="shared" si="76"/>
        <v>0.62966066594046943</v>
      </c>
      <c r="AE184" s="24" cm="1">
        <f t="array" ref="AE184">INDEX(AB$9:AB$400,MATCH(MIN(ABS($A184-AB$9:AB$400)),ABS($A184-AB$9:AB$400),0))</f>
        <v>64.837671954948675</v>
      </c>
      <c r="AF184" s="20">
        <f t="shared" si="77"/>
        <v>0.62651039110669593</v>
      </c>
      <c r="AG184" s="1"/>
      <c r="AH184" s="22">
        <f>$A184*AJ$4/'PB_&amp;_MAR 30'!$F$1</f>
        <v>61.938082118583523</v>
      </c>
      <c r="AI184" s="1">
        <v>-565.95449903660892</v>
      </c>
      <c r="AJ184" s="6">
        <f t="shared" si="78"/>
        <v>0.6413118589122262</v>
      </c>
      <c r="AK184" s="24" cm="1">
        <f t="array" ref="AK184">INDEX(AH$9:AH$400,MATCH(MIN(ABS($A184-AH$9:AH$400)),ABS($A184-AH$9:AH$400),0))</f>
        <v>64.807800209019831</v>
      </c>
      <c r="AL184" s="20">
        <f t="shared" si="79"/>
        <v>0.63782616343619658</v>
      </c>
      <c r="AM184" s="1"/>
      <c r="AN184" s="22">
        <f>$A184*AP$4/'PB_&amp;_MAR 30'!$F$1</f>
        <v>61.698397260328974</v>
      </c>
      <c r="AO184" s="1">
        <v>-628.70598747591532</v>
      </c>
      <c r="AP184" s="6">
        <f t="shared" si="80"/>
        <v>0.59999357326409208</v>
      </c>
      <c r="AQ184" s="24" cm="1">
        <f t="array" ref="AQ184">INDEX(AN$9:AN$400,MATCH(MIN(ABS($A184-AN$9:AN$400)),ABS($A184-AN$9:AN$400),0))</f>
        <v>64.557010260807544</v>
      </c>
      <c r="AR184" s="20">
        <f t="shared" si="81"/>
        <v>0.59518741681273035</v>
      </c>
      <c r="AS184" s="1"/>
      <c r="AT184" s="22">
        <f>$A184*AV$4/'PB_&amp;_MAR 30'!$F$1</f>
        <v>62.917418432073838</v>
      </c>
      <c r="AU184" s="1">
        <v>-645.75370905587681</v>
      </c>
      <c r="AV184" s="6">
        <f t="shared" si="82"/>
        <v>0.59710741945042234</v>
      </c>
      <c r="AW184" s="24" cm="1">
        <f t="array" ref="AW184">INDEX(AT$9:AT$400,MATCH(MIN(ABS($A184-AT$9:AT$400)),ABS($A184-AT$9:AT$400),0))</f>
        <v>64.860813595998906</v>
      </c>
      <c r="AX184" s="20">
        <f t="shared" si="83"/>
        <v>0.59477055270141832</v>
      </c>
      <c r="AY184" s="1"/>
      <c r="AZ184" s="22">
        <f>$A184*BB$4/'PB_&amp;_MAR 30'!$F$1</f>
        <v>63.34697363816791</v>
      </c>
      <c r="BA184" s="1">
        <v>-602.76666666666665</v>
      </c>
      <c r="BB184" s="6">
        <f t="shared" si="84"/>
        <v>0.62647763461796546</v>
      </c>
      <c r="BC184" s="24" cm="1">
        <f t="array" ref="BC184">INDEX(AZ$9:AZ$400,MATCH(MIN(ABS($A184-AZ$9:AZ$400)),ABS($A184-AZ$9:AZ$400),0))</f>
        <v>64.814199338178497</v>
      </c>
      <c r="BD184" s="20">
        <f t="shared" si="85"/>
        <v>0.62455308089798522</v>
      </c>
      <c r="BE184" s="1"/>
      <c r="BF184" s="22">
        <f>$A184*BH$4/'PB_&amp;_MAR 30'!$F$1</f>
        <v>61.543209020924984</v>
      </c>
      <c r="BG184" s="1">
        <v>-569.61710500963397</v>
      </c>
      <c r="BH184" s="6">
        <f t="shared" si="86"/>
        <v>0.6366742826825259</v>
      </c>
      <c r="BI184" s="24" cm="1">
        <f t="array" ref="BI184">INDEX(BF$9:BF$400,MATCH(MIN(ABS($A184-BF$9:BF$400)),ABS($A184-BF$9:BF$400),0))</f>
        <v>64.869604947371286</v>
      </c>
      <c r="BJ184" s="20">
        <f t="shared" si="87"/>
        <v>0.63599728282992096</v>
      </c>
      <c r="BK184" s="1"/>
      <c r="BL184" s="22">
        <f>$A184*BN$4/'PB_&amp;_MAR 30'!$F$1</f>
        <v>62.974592658461376</v>
      </c>
      <c r="BM184" s="1">
        <v>-556.09679190751456</v>
      </c>
      <c r="BN184" s="6">
        <f t="shared" si="88"/>
        <v>0.65336031784954762</v>
      </c>
      <c r="BO184" s="24" cm="1">
        <f t="array" ref="BO184">INDEX(BL$9:BL$400,MATCH(MIN(ABS($A184-BL$9:BL$400)),ABS($A184-BL$9:BL$400),0))</f>
        <v>64.919753821657096</v>
      </c>
      <c r="BP184" s="20">
        <f t="shared" si="89"/>
        <v>0.65286860560787119</v>
      </c>
      <c r="BQ184" s="1"/>
      <c r="BR184" s="22">
        <f>$A184*BT$4/'PB_&amp;_MAR 30'!$F$1</f>
        <v>62.0620911203806</v>
      </c>
      <c r="BS184" s="1">
        <v>-550.66302986512528</v>
      </c>
      <c r="BT184" s="6">
        <f t="shared" si="90"/>
        <v>0.65170056452391079</v>
      </c>
      <c r="BU184" s="24" cm="1">
        <f t="array" ref="BU184">INDEX(BR$9:BR$400,MATCH(MIN(ABS($A184-BR$9:BR$400)),ABS($A184-BR$9:BR$400),0))</f>
        <v>64.937554801633752</v>
      </c>
      <c r="BV184" s="20">
        <f t="shared" si="91"/>
        <v>0.65199366368364953</v>
      </c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</row>
    <row r="185" spans="1:129" x14ac:dyDescent="0.25">
      <c r="A185" s="3">
        <v>65.249722222222218</v>
      </c>
      <c r="B185" s="3">
        <v>0.49972222222221774</v>
      </c>
      <c r="C185" s="1"/>
      <c r="D185" s="22">
        <f>$A185*F$4/'PB_&amp;_MAR 30'!$F$1</f>
        <v>62.213275649795769</v>
      </c>
      <c r="E185" s="1">
        <v>-651.94899807321781</v>
      </c>
      <c r="F185" s="6">
        <f t="shared" si="68"/>
        <v>0.58546356955227141</v>
      </c>
      <c r="G185" s="24" cm="1">
        <f t="array" ref="G185">INDEX(D$9:D$400,MATCH(MIN(ABS($A185-D$9:D$400)),ABS($A185-D$9:D$400),0))</f>
        <v>65.073668316506968</v>
      </c>
      <c r="H185" s="20">
        <f t="shared" si="69"/>
        <v>0.58197933101864241</v>
      </c>
      <c r="I185" s="1"/>
      <c r="J185" s="22">
        <f>$A185*L$4/'PB_&amp;_MAR 30'!$F$1</f>
        <v>63.202803389775653</v>
      </c>
      <c r="K185" s="1">
        <v>-621.37651734104054</v>
      </c>
      <c r="L185" s="6">
        <f t="shared" si="70"/>
        <v>0.61108862638497463</v>
      </c>
      <c r="M185" s="24" cm="1">
        <f t="array" ref="M185">INDEX(J$9:J$400,MATCH(MIN(ABS($A185-J$9:J$400)),ABS($A185-J$9:J$400),0))</f>
        <v>65.140062315553905</v>
      </c>
      <c r="N185" s="20">
        <f t="shared" si="71"/>
        <v>0.60876066205813573</v>
      </c>
      <c r="O185" s="1"/>
      <c r="P185" s="22">
        <f>$A185*R$4/'PB_&amp;_MAR 30'!$F$1</f>
        <v>62.308659875626418</v>
      </c>
      <c r="Q185" s="1">
        <v>-641.7088680154144</v>
      </c>
      <c r="R185" s="6">
        <f t="shared" si="72"/>
        <v>0.59259929148987811</v>
      </c>
      <c r="S185" s="24" cm="1">
        <f t="array" ref="S185">INDEX(P$9:P$400,MATCH(MIN(ABS($A185-P$9:P$400)),ABS($A185-P$9:P$400),0))</f>
        <v>65.173438042654652</v>
      </c>
      <c r="T185" s="20">
        <f t="shared" si="73"/>
        <v>0.58909820304983274</v>
      </c>
      <c r="U185" s="1"/>
      <c r="V185" s="22">
        <f>$A185*X$4/'PB_&amp;_MAR 30'!$F$1</f>
        <v>60.995862197471936</v>
      </c>
      <c r="W185" s="1">
        <v>-596.73876204238923</v>
      </c>
      <c r="X185" s="6">
        <f t="shared" si="74"/>
        <v>0.61299549194593961</v>
      </c>
      <c r="Y185" s="24" cm="1">
        <f t="array" ref="Y185">INDEX(V$9:V$400,MATCH(MIN(ABS($A185-V$9:V$400)),ABS($A185-V$9:V$400),0))</f>
        <v>65.202750960136925</v>
      </c>
      <c r="Z185" s="20">
        <f t="shared" si="75"/>
        <v>0.60795586299927418</v>
      </c>
      <c r="AA185" s="1"/>
      <c r="AB185" s="22">
        <f>$A185*AD$4/'PB_&amp;_MAR 30'!$F$1</f>
        <v>62.444872097357475</v>
      </c>
      <c r="AC185" s="1">
        <v>-585.53264932562627</v>
      </c>
      <c r="AD185" s="6">
        <f t="shared" si="76"/>
        <v>0.62907467531105277</v>
      </c>
      <c r="AE185" s="24" cm="1">
        <f t="array" ref="AE185">INDEX(AB$9:AB$400,MATCH(MIN(ABS($A185-AB$9:AB$400)),ABS($A185-AB$9:AB$400),0))</f>
        <v>65.315912921930845</v>
      </c>
      <c r="AF185" s="20">
        <f t="shared" si="77"/>
        <v>0.62596998017083461</v>
      </c>
      <c r="AG185" s="1"/>
      <c r="AH185" s="22">
        <f>$A185*AJ$4/'PB_&amp;_MAR 30'!$F$1</f>
        <v>62.41610275235157</v>
      </c>
      <c r="AI185" s="1">
        <v>-566.89111271676302</v>
      </c>
      <c r="AJ185" s="6">
        <f t="shared" si="78"/>
        <v>0.64071825603350763</v>
      </c>
      <c r="AK185" s="24" cm="1">
        <f t="array" ref="AK185">INDEX(AH$9:AH$400,MATCH(MIN(ABS($A185-AH$9:AH$400)),ABS($A185-AH$9:AH$400),0))</f>
        <v>65.285820842787871</v>
      </c>
      <c r="AL185" s="20">
        <f t="shared" si="79"/>
        <v>0.63726577882380731</v>
      </c>
      <c r="AM185" s="1"/>
      <c r="AN185" s="22">
        <f>$A185*AP$4/'PB_&amp;_MAR 30'!$F$1</f>
        <v>62.174568074019803</v>
      </c>
      <c r="AO185" s="1">
        <v>-630.04656551059736</v>
      </c>
      <c r="AP185" s="6">
        <f t="shared" si="80"/>
        <v>0.59914064703132841</v>
      </c>
      <c r="AQ185" s="24" cm="1">
        <f t="array" ref="AQ185">INDEX(AN$9:AN$400,MATCH(MIN(ABS($A185-AN$9:AN$400)),ABS($A185-AN$9:AN$400),0))</f>
        <v>65.033181074498373</v>
      </c>
      <c r="AR185" s="20">
        <f t="shared" si="81"/>
        <v>0.59446987190185241</v>
      </c>
      <c r="AS185" s="1"/>
      <c r="AT185" s="22">
        <f>$A185*AV$4/'PB_&amp;_MAR 30'!$F$1</f>
        <v>63.402997307060112</v>
      </c>
      <c r="AU185" s="1">
        <v>-646.74148362235064</v>
      </c>
      <c r="AV185" s="6">
        <f t="shared" si="82"/>
        <v>0.59649113643337281</v>
      </c>
      <c r="AW185" s="24" cm="1">
        <f t="array" ref="AW185">INDEX(AT$9:AT$400,MATCH(MIN(ABS($A185-AT$9:AT$400)),ABS($A185-AT$9:AT$400),0))</f>
        <v>65.34639247098518</v>
      </c>
      <c r="AX185" s="20">
        <f t="shared" si="83"/>
        <v>0.59417106958910637</v>
      </c>
      <c r="AY185" s="1"/>
      <c r="AZ185" s="22">
        <f>$A185*BB$4/'PB_&amp;_MAR 30'!$F$1</f>
        <v>63.835867698978994</v>
      </c>
      <c r="BA185" s="1">
        <v>-603.73772157996154</v>
      </c>
      <c r="BB185" s="6">
        <f t="shared" si="84"/>
        <v>0.62587589144239208</v>
      </c>
      <c r="BC185" s="24" cm="1">
        <f t="array" ref="BC185">INDEX(AZ$9:AZ$400,MATCH(MIN(ABS($A185-AZ$9:AZ$400)),ABS($A185-AZ$9:AZ$400),0))</f>
        <v>65.303636916566916</v>
      </c>
      <c r="BD185" s="20">
        <f t="shared" si="85"/>
        <v>0.62389441135118828</v>
      </c>
      <c r="BE185" s="1"/>
      <c r="BF185" s="22">
        <f>$A185*BH$4/'PB_&amp;_MAR 30'!$F$1</f>
        <v>62.018182135590983</v>
      </c>
      <c r="BG185" s="1">
        <v>-570.98943159922942</v>
      </c>
      <c r="BH185" s="6">
        <f t="shared" si="86"/>
        <v>0.63579895513675255</v>
      </c>
      <c r="BI185" s="24" cm="1">
        <f t="array" ref="BI185">INDEX(BF$9:BF$400,MATCH(MIN(ABS($A185-BF$9:BF$400)),ABS($A185-BF$9:BF$400),0))</f>
        <v>65.345106103298733</v>
      </c>
      <c r="BJ185" s="20">
        <f t="shared" si="87"/>
        <v>0.63600027048679642</v>
      </c>
      <c r="BK185" s="1"/>
      <c r="BL185" s="22">
        <f>$A185*BN$4/'PB_&amp;_MAR 30'!$F$1</f>
        <v>63.460612787987635</v>
      </c>
      <c r="BM185" s="1">
        <v>-555.06393063583823</v>
      </c>
      <c r="BN185" s="6">
        <f t="shared" si="88"/>
        <v>0.6540041458811594</v>
      </c>
      <c r="BO185" s="24" cm="1">
        <f t="array" ref="BO185">INDEX(BL$9:BL$400,MATCH(MIN(ABS($A185-BL$9:BL$400)),ABS($A185-BL$9:BL$400),0))</f>
        <v>65.405773951183349</v>
      </c>
      <c r="BP185" s="20">
        <f t="shared" si="89"/>
        <v>0.6526294438308804</v>
      </c>
      <c r="BQ185" s="1"/>
      <c r="BR185" s="22">
        <f>$A185*BT$4/'PB_&amp;_MAR 30'!$F$1</f>
        <v>62.541068820618968</v>
      </c>
      <c r="BS185" s="1">
        <v>-553.70137283237</v>
      </c>
      <c r="BT185" s="6">
        <f t="shared" si="90"/>
        <v>0.64977878462789473</v>
      </c>
      <c r="BU185" s="24" cm="1">
        <f t="array" ref="BU185">INDEX(BR$9:BR$400,MATCH(MIN(ABS($A185-BR$9:BR$400)),ABS($A185-BR$9:BR$400),0))</f>
        <v>65.416532501872126</v>
      </c>
      <c r="BV185" s="20">
        <f t="shared" si="91"/>
        <v>0.65223119282702147</v>
      </c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</row>
    <row r="186" spans="1:129" x14ac:dyDescent="0.25">
      <c r="A186" s="3">
        <v>65.75</v>
      </c>
      <c r="B186" s="3">
        <v>0.50027777777778226</v>
      </c>
      <c r="C186" s="1"/>
      <c r="D186" s="22">
        <f>$A186*F$4/'PB_&amp;_MAR 30'!$F$1</f>
        <v>62.690272612087156</v>
      </c>
      <c r="E186" s="1">
        <v>-652.84973025048168</v>
      </c>
      <c r="F186" s="6">
        <f t="shared" si="68"/>
        <v>0.58489084637506594</v>
      </c>
      <c r="G186" s="24" cm="1">
        <f t="array" ref="G186">INDEX(D$9:D$400,MATCH(MIN(ABS($A186-D$9:D$400)),ABS($A186-D$9:D$400),0))</f>
        <v>65.550665278798348</v>
      </c>
      <c r="H186" s="20">
        <f t="shared" si="69"/>
        <v>0.58142317158182333</v>
      </c>
      <c r="I186" s="1"/>
      <c r="J186" s="22">
        <f>$A186*L$4/'PB_&amp;_MAR 30'!$F$1</f>
        <v>63.687387184959917</v>
      </c>
      <c r="K186" s="1">
        <v>-622.32515414258194</v>
      </c>
      <c r="L186" s="6">
        <f t="shared" si="70"/>
        <v>0.61049488711216149</v>
      </c>
      <c r="M186" s="24" cm="1">
        <f t="array" ref="M186">INDEX(J$9:J$400,MATCH(MIN(ABS($A186-J$9:J$400)),ABS($A186-J$9:J$400),0))</f>
        <v>65.624646110738169</v>
      </c>
      <c r="N186" s="20">
        <f t="shared" si="71"/>
        <v>0.60817585885728775</v>
      </c>
      <c r="O186" s="1"/>
      <c r="P186" s="22">
        <f>$A186*R$4/'PB_&amp;_MAR 30'!$F$1</f>
        <v>62.78638816070216</v>
      </c>
      <c r="Q186" s="1">
        <v>-642.65543834296739</v>
      </c>
      <c r="R186" s="6">
        <f t="shared" si="72"/>
        <v>0.59199834386187911</v>
      </c>
      <c r="S186" s="24" cm="1">
        <f t="array" ref="S186">INDEX(P$9:P$400,MATCH(MIN(ABS($A186-P$9:P$400)),ABS($A186-P$9:P$400),0))</f>
        <v>65.651166327730394</v>
      </c>
      <c r="T186" s="20">
        <f t="shared" si="73"/>
        <v>0.58856054654539658</v>
      </c>
      <c r="U186" s="1"/>
      <c r="V186" s="22">
        <f>$A186*X$4/'PB_&amp;_MAR 30'!$F$1</f>
        <v>61.463525098623698</v>
      </c>
      <c r="W186" s="1">
        <v>-597.63116570327566</v>
      </c>
      <c r="X186" s="6">
        <f t="shared" si="74"/>
        <v>0.61241673912856776</v>
      </c>
      <c r="Y186" s="24" cm="1">
        <f t="array" ref="Y186">INDEX(V$9:V$400,MATCH(MIN(ABS($A186-V$9:V$400)),ABS($A186-V$9:V$400),0))</f>
        <v>65.670154192826075</v>
      </c>
      <c r="Z186" s="20">
        <f t="shared" si="75"/>
        <v>0.60736537349225128</v>
      </c>
      <c r="AA186" s="1"/>
      <c r="AB186" s="22">
        <f>$A186*AD$4/'PB_&amp;_MAR 30'!$F$1</f>
        <v>62.923644738566423</v>
      </c>
      <c r="AC186" s="1">
        <v>-586.32504816955691</v>
      </c>
      <c r="AD186" s="6">
        <f t="shared" si="76"/>
        <v>0.62857270364677975</v>
      </c>
      <c r="AE186" s="24" cm="1">
        <f t="array" ref="AE186">INDEX(AB$9:AB$400,MATCH(MIN(ABS($A186-AB$9:AB$400)),ABS($A186-AB$9:AB$400),0))</f>
        <v>65.794685563139794</v>
      </c>
      <c r="AF186" s="20">
        <f t="shared" si="77"/>
        <v>0.62549165123707429</v>
      </c>
      <c r="AG186" s="1"/>
      <c r="AH186" s="22">
        <f>$A186*AJ$4/'PB_&amp;_MAR 30'!$F$1</f>
        <v>62.894654815395633</v>
      </c>
      <c r="AI186" s="1">
        <v>-567.86911849710987</v>
      </c>
      <c r="AJ186" s="6">
        <f t="shared" si="78"/>
        <v>0.64009841985246685</v>
      </c>
      <c r="AK186" s="24" cm="1">
        <f t="array" ref="AK186">INDEX(AH$9:AH$400,MATCH(MIN(ABS($A186-AH$9:AH$400)),ABS($A186-AH$9:AH$400),0))</f>
        <v>65.764372905831934</v>
      </c>
      <c r="AL186" s="20">
        <f t="shared" si="79"/>
        <v>0.63673619155272221</v>
      </c>
      <c r="AM186" s="1"/>
      <c r="AN186" s="22">
        <f>$A186*AP$4/'PB_&amp;_MAR 30'!$F$1</f>
        <v>62.6512682604885</v>
      </c>
      <c r="AO186" s="1">
        <v>-631.29352601156074</v>
      </c>
      <c r="AP186" s="6">
        <f t="shared" si="80"/>
        <v>0.59834728379921776</v>
      </c>
      <c r="AQ186" s="24" cm="1">
        <f t="array" ref="AQ186">INDEX(AN$9:AN$400,MATCH(MIN(ABS($A186-AN$9:AN$400)),ABS($A186-AN$9:AN$400),0))</f>
        <v>65.986052074657891</v>
      </c>
      <c r="AR186" s="20">
        <f t="shared" si="81"/>
        <v>0.59296788824859381</v>
      </c>
      <c r="AS186" s="1"/>
      <c r="AT186" s="22">
        <f>$A186*AV$4/'PB_&amp;_MAR 30'!$F$1</f>
        <v>63.889116014036368</v>
      </c>
      <c r="AU186" s="1">
        <v>-647.72481213872834</v>
      </c>
      <c r="AV186" s="6">
        <f t="shared" si="82"/>
        <v>0.59587762735408212</v>
      </c>
      <c r="AW186" s="24" cm="1">
        <f t="array" ref="AW186">INDEX(AT$9:AT$400,MATCH(MIN(ABS($A186-AT$9:AT$400)),ABS($A186-AT$9:AT$400),0))</f>
        <v>65.832511177961436</v>
      </c>
      <c r="AX186" s="20">
        <f t="shared" si="83"/>
        <v>0.59355545075433702</v>
      </c>
      <c r="AY186" s="1"/>
      <c r="AZ186" s="22">
        <f>$A186*BB$4/'PB_&amp;_MAR 30'!$F$1</f>
        <v>64.32530527736742</v>
      </c>
      <c r="BA186" s="1">
        <v>-604.81667148362249</v>
      </c>
      <c r="BB186" s="6">
        <f t="shared" si="84"/>
        <v>0.62520728791397728</v>
      </c>
      <c r="BC186" s="24" cm="1">
        <f t="array" ref="BC186">INDEX(AZ$9:AZ$400,MATCH(MIN(ABS($A186-AZ$9:AZ$400)),ABS($A186-AZ$9:AZ$400),0))</f>
        <v>65.792530977378007</v>
      </c>
      <c r="BD186" s="20">
        <f t="shared" si="85"/>
        <v>0.62328812803557876</v>
      </c>
      <c r="BE186" s="1"/>
      <c r="BF186" s="22">
        <f>$A186*BH$4/'PB_&amp;_MAR 30'!$F$1</f>
        <v>62.493683291518416</v>
      </c>
      <c r="BG186" s="1">
        <v>-569.22935934489408</v>
      </c>
      <c r="BH186" s="6">
        <f t="shared" si="86"/>
        <v>0.6369216031554179</v>
      </c>
      <c r="BI186" s="24" cm="1">
        <f t="array" ref="BI186">INDEX(BF$9:BF$400,MATCH(MIN(ABS($A186-BF$9:BF$400)),ABS($A186-BF$9:BF$400),0))</f>
        <v>65.820079217964718</v>
      </c>
      <c r="BJ186" s="20">
        <f t="shared" si="87"/>
        <v>0.63600325814367165</v>
      </c>
      <c r="BK186" s="1"/>
      <c r="BL186" s="22">
        <f>$A186*BN$4/'PB_&amp;_MAR 30'!$F$1</f>
        <v>63.947173240059236</v>
      </c>
      <c r="BM186" s="1">
        <v>-555.68706647398847</v>
      </c>
      <c r="BN186" s="6">
        <f t="shared" si="88"/>
        <v>0.65361571780170202</v>
      </c>
      <c r="BO186" s="24" cm="1">
        <f t="array" ref="BO186">INDEX(BL$9:BL$400,MATCH(MIN(ABS($A186-BL$9:BL$400)),ABS($A186-BL$9:BL$400),0))</f>
        <v>65.892334403254949</v>
      </c>
      <c r="BP186" s="20">
        <f t="shared" si="89"/>
        <v>0.65348616370706647</v>
      </c>
      <c r="BQ186" s="1"/>
      <c r="BR186" s="22">
        <f>$A186*BT$4/'PB_&amp;_MAR 30'!$F$1</f>
        <v>63.020579014131656</v>
      </c>
      <c r="BS186" s="1">
        <v>-550.05824181117544</v>
      </c>
      <c r="BT186" s="6">
        <f t="shared" si="90"/>
        <v>0.65208309853536417</v>
      </c>
      <c r="BU186" s="24" cm="1">
        <f t="array" ref="BU186">INDEX(BR$9:BR$400,MATCH(MIN(ABS($A186-BR$9:BR$400)),ABS($A186-BR$9:BR$400),0))</f>
        <v>65.896042695384807</v>
      </c>
      <c r="BV186" s="20">
        <f t="shared" si="91"/>
        <v>0.65234550149931947</v>
      </c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</row>
    <row r="187" spans="1:129" x14ac:dyDescent="0.25">
      <c r="A187" s="3">
        <v>66.249722222222218</v>
      </c>
      <c r="B187" s="3">
        <v>0.49972222222221774</v>
      </c>
      <c r="C187" s="1"/>
      <c r="D187" s="22">
        <f>$A187*F$4/'PB_&amp;_MAR 30'!$F$1</f>
        <v>63.166739872032835</v>
      </c>
      <c r="E187" s="1">
        <v>-653.77375722543354</v>
      </c>
      <c r="F187" s="6">
        <f t="shared" si="68"/>
        <v>0.58430331139155345</v>
      </c>
      <c r="G187" s="24" cm="1">
        <f t="array" ref="G187">INDEX(D$9:D$400,MATCH(MIN(ABS($A187-D$9:D$400)),ABS($A187-D$9:D$400),0))</f>
        <v>66.027132538744041</v>
      </c>
      <c r="H187" s="20">
        <f t="shared" si="69"/>
        <v>0.58089118087196223</v>
      </c>
      <c r="I187" s="1"/>
      <c r="J187" s="22">
        <f>$A187*L$4/'PB_&amp;_MAR 30'!$F$1</f>
        <v>64.171432852664779</v>
      </c>
      <c r="K187" s="1">
        <v>-623.13370905587681</v>
      </c>
      <c r="L187" s="6">
        <f t="shared" si="70"/>
        <v>0.60998882324718273</v>
      </c>
      <c r="M187" s="24" cm="1">
        <f t="array" ref="M187">INDEX(J$9:J$400,MATCH(MIN(ABS($A187-J$9:J$400)),ABS($A187-J$9:J$400),0))</f>
        <v>66.108691778443031</v>
      </c>
      <c r="N187" s="20">
        <f t="shared" si="71"/>
        <v>0.60755409637633806</v>
      </c>
      <c r="O187" s="1"/>
      <c r="P187" s="22">
        <f>$A187*R$4/'PB_&amp;_MAR 30'!$F$1</f>
        <v>63.263585931302501</v>
      </c>
      <c r="Q187" s="1">
        <v>-643.04011560693652</v>
      </c>
      <c r="R187" s="6">
        <f t="shared" si="72"/>
        <v>0.59175412440707653</v>
      </c>
      <c r="S187" s="24" cm="1">
        <f t="array" ref="S187">INDEX(P$9:P$400,MATCH(MIN(ABS($A187-P$9:P$400)),ABS($A187-P$9:P$400),0))</f>
        <v>66.128364098330735</v>
      </c>
      <c r="T187" s="20">
        <f t="shared" si="73"/>
        <v>0.58794830828982736</v>
      </c>
      <c r="U187" s="1"/>
      <c r="V187" s="22">
        <f>$A187*X$4/'PB_&amp;_MAR 30'!$F$1</f>
        <v>61.930668662850245</v>
      </c>
      <c r="W187" s="1">
        <v>-598.47096820809259</v>
      </c>
      <c r="X187" s="6">
        <f t="shared" si="74"/>
        <v>0.61187209987281221</v>
      </c>
      <c r="Y187" s="24" cm="1">
        <f t="array" ref="Y187">INDEX(V$9:V$400,MATCH(MIN(ABS($A187-V$9:V$400)),ABS($A187-V$9:V$400),0))</f>
        <v>66.13755742551524</v>
      </c>
      <c r="Z187" s="20">
        <f t="shared" si="75"/>
        <v>0.60683567922539416</v>
      </c>
      <c r="AA187" s="1"/>
      <c r="AB187" s="22">
        <f>$A187*AD$4/'PB_&amp;_MAR 30'!$F$1</f>
        <v>63.401885705548594</v>
      </c>
      <c r="AC187" s="1">
        <v>-587.09477842003855</v>
      </c>
      <c r="AD187" s="6">
        <f t="shared" si="76"/>
        <v>0.62808509216446251</v>
      </c>
      <c r="AE187" s="24" cm="1">
        <f t="array" ref="AE187">INDEX(AB$9:AB$400,MATCH(MIN(ABS($A187-AB$9:AB$400)),ABS($A187-AB$9:AB$400),0))</f>
        <v>66.272926530121978</v>
      </c>
      <c r="AF187" s="20">
        <f t="shared" si="77"/>
        <v>0.62495576256845853</v>
      </c>
      <c r="AG187" s="1"/>
      <c r="AH187" s="22">
        <f>$A187*AJ$4/'PB_&amp;_MAR 30'!$F$1</f>
        <v>63.372675449163673</v>
      </c>
      <c r="AI187" s="1">
        <v>-568.69069845857427</v>
      </c>
      <c r="AJ187" s="6">
        <f t="shared" si="78"/>
        <v>0.63957772253557255</v>
      </c>
      <c r="AK187" s="24" cm="1">
        <f t="array" ref="AK187">INDEX(AH$9:AH$400,MATCH(MIN(ABS($A187-AH$9:AH$400)),ABS($A187-AH$9:AH$400),0))</f>
        <v>66.242393539599973</v>
      </c>
      <c r="AL187" s="20">
        <f t="shared" si="79"/>
        <v>0.63616271013281944</v>
      </c>
      <c r="AM187" s="1"/>
      <c r="AN187" s="22">
        <f>$A187*AP$4/'PB_&amp;_MAR 30'!$F$1</f>
        <v>63.127439074179321</v>
      </c>
      <c r="AO187" s="1">
        <v>-632.55150770712919</v>
      </c>
      <c r="AP187" s="6">
        <f t="shared" si="80"/>
        <v>0.5975469084680336</v>
      </c>
      <c r="AQ187" s="24" cm="1">
        <f t="array" ref="AQ187">INDEX(AN$9:AN$400,MATCH(MIN(ABS($A187-AN$9:AN$400)),ABS($A187-AN$9:AN$400),0))</f>
        <v>66.462752261126582</v>
      </c>
      <c r="AR187" s="20">
        <f t="shared" si="81"/>
        <v>0.5921657200511693</v>
      </c>
      <c r="AS187" s="1"/>
      <c r="AT187" s="22">
        <f>$A187*AV$4/'PB_&amp;_MAR 30'!$F$1</f>
        <v>64.374694889022649</v>
      </c>
      <c r="AU187" s="1">
        <v>-648.66687379576115</v>
      </c>
      <c r="AV187" s="6">
        <f t="shared" si="82"/>
        <v>0.59528986510554049</v>
      </c>
      <c r="AW187" s="24" cm="1">
        <f t="array" ref="AW187">INDEX(AT$9:AT$400,MATCH(MIN(ABS($A187-AT$9:AT$400)),ABS($A187-AT$9:AT$400),0))</f>
        <v>66.31809005294771</v>
      </c>
      <c r="AX187" s="20">
        <f t="shared" si="83"/>
        <v>0.59296468015076098</v>
      </c>
      <c r="AY187" s="1"/>
      <c r="AZ187" s="22">
        <f>$A187*BB$4/'PB_&amp;_MAR 30'!$F$1</f>
        <v>64.814199338178497</v>
      </c>
      <c r="BA187" s="1">
        <v>-605.87238921001938</v>
      </c>
      <c r="BB187" s="6">
        <f t="shared" si="84"/>
        <v>0.62455308089798522</v>
      </c>
      <c r="BC187" s="24" cm="1">
        <f t="array" ref="BC187">INDEX(AZ$9:AZ$400,MATCH(MIN(ABS($A187-AZ$9:AZ$400)),ABS($A187-AZ$9:AZ$400),0))</f>
        <v>66.281968555766426</v>
      </c>
      <c r="BD187" s="20">
        <f t="shared" si="85"/>
        <v>0.6227303116849715</v>
      </c>
      <c r="BE187" s="1"/>
      <c r="BF187" s="22">
        <f>$A187*BH$4/'PB_&amp;_MAR 30'!$F$1</f>
        <v>62.968656406184415</v>
      </c>
      <c r="BG187" s="1">
        <v>-569.11157032755307</v>
      </c>
      <c r="BH187" s="6">
        <f t="shared" si="86"/>
        <v>0.63699673393860745</v>
      </c>
      <c r="BI187" s="24" cm="1">
        <f t="array" ref="BI187">INDEX(BF$9:BF$400,MATCH(MIN(ABS($A187-BF$9:BF$400)),ABS($A187-BF$9:BF$400),0))</f>
        <v>66.295580373892165</v>
      </c>
      <c r="BJ187" s="20">
        <f t="shared" si="87"/>
        <v>0.63713345518839903</v>
      </c>
      <c r="BK187" s="1"/>
      <c r="BL187" s="22">
        <f>$A187*BN$4/'PB_&amp;_MAR 30'!$F$1</f>
        <v>64.433193369585496</v>
      </c>
      <c r="BM187" s="1">
        <v>-557.14261560693649</v>
      </c>
      <c r="BN187" s="6">
        <f t="shared" si="88"/>
        <v>0.65270840976442901</v>
      </c>
      <c r="BO187" s="24" cm="1">
        <f t="array" ref="BO187">INDEX(BL$9:BL$400,MATCH(MIN(ABS($A187-BL$9:BL$400)),ABS($A187-BL$9:BL$400),0))</f>
        <v>66.378354532781216</v>
      </c>
      <c r="BP187" s="20">
        <f t="shared" si="89"/>
        <v>0.65458887632335305</v>
      </c>
      <c r="BQ187" s="1"/>
      <c r="BR187" s="22">
        <f>$A187*BT$4/'PB_&amp;_MAR 30'!$F$1</f>
        <v>63.499556714370023</v>
      </c>
      <c r="BS187" s="1">
        <v>-550.65351156069369</v>
      </c>
      <c r="BT187" s="6">
        <f t="shared" si="90"/>
        <v>0.65170658493908384</v>
      </c>
      <c r="BU187" s="24" cm="1">
        <f t="array" ref="BU187">INDEX(BR$9:BR$400,MATCH(MIN(ABS($A187-BR$9:BR$400)),ABS($A187-BR$9:BR$400),0))</f>
        <v>66.375020395623181</v>
      </c>
      <c r="BV187" s="20">
        <f t="shared" si="91"/>
        <v>0.65141162420360088</v>
      </c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</row>
    <row r="188" spans="1:129" x14ac:dyDescent="0.25">
      <c r="A188" s="3">
        <v>66.75</v>
      </c>
      <c r="B188" s="3">
        <v>0.50027777777778226</v>
      </c>
      <c r="C188" s="1"/>
      <c r="D188" s="22">
        <f>$A188*F$4/'PB_&amp;_MAR 30'!$F$1</f>
        <v>63.643736834324223</v>
      </c>
      <c r="E188" s="1">
        <v>-654.73773603082861</v>
      </c>
      <c r="F188" s="6">
        <f t="shared" si="68"/>
        <v>0.58369037336389062</v>
      </c>
      <c r="G188" s="24" cm="1">
        <f t="array" ref="G188">INDEX(D$9:D$400,MATCH(MIN(ABS($A188-D$9:D$400)),ABS($A188-D$9:D$400),0))</f>
        <v>66.980861612153959</v>
      </c>
      <c r="H188" s="20">
        <f t="shared" si="69"/>
        <v>0.57972566690900629</v>
      </c>
      <c r="I188" s="1"/>
      <c r="J188" s="22">
        <f>$A188*L$4/'PB_&amp;_MAR 30'!$F$1</f>
        <v>64.656016647849043</v>
      </c>
      <c r="K188" s="1">
        <v>-624.1041377649326</v>
      </c>
      <c r="L188" s="6">
        <f t="shared" si="70"/>
        <v>0.60938144470663314</v>
      </c>
      <c r="M188" s="24" cm="1">
        <f t="array" ref="M188">INDEX(J$9:J$400,MATCH(MIN(ABS($A188-J$9:J$400)),ABS($A188-J$9:J$400),0))</f>
        <v>66.593275573627281</v>
      </c>
      <c r="N188" s="20">
        <f t="shared" si="71"/>
        <v>0.60700370489121591</v>
      </c>
      <c r="O188" s="1"/>
      <c r="P188" s="22">
        <f>$A188*R$4/'PB_&amp;_MAR 30'!$F$1</f>
        <v>63.741314216378228</v>
      </c>
      <c r="Q188" s="1">
        <v>-644.52710019267818</v>
      </c>
      <c r="R188" s="6">
        <f t="shared" si="72"/>
        <v>0.5908100848215736</v>
      </c>
      <c r="S188" s="24" cm="1">
        <f t="array" ref="S188">INDEX(P$9:P$400,MATCH(MIN(ABS($A188-P$9:P$400)),ABS($A188-P$9:P$400),0))</f>
        <v>66.606092383406477</v>
      </c>
      <c r="T188" s="20">
        <f t="shared" si="73"/>
        <v>0.58743665203338746</v>
      </c>
      <c r="U188" s="1"/>
      <c r="V188" s="22">
        <f>$A188*X$4/'PB_&amp;_MAR 30'!$F$1</f>
        <v>62.398331564002007</v>
      </c>
      <c r="W188" s="1">
        <v>-599.40557803468209</v>
      </c>
      <c r="X188" s="6">
        <f t="shared" si="74"/>
        <v>0.61126597498338187</v>
      </c>
      <c r="Y188" s="24" cm="1">
        <f t="array" ref="Y188">INDEX(V$9:V$400,MATCH(MIN(ABS($A188-V$9:V$400)),ABS($A188-V$9:V$400),0))</f>
        <v>66.604700989741787</v>
      </c>
      <c r="Z188" s="20">
        <f t="shared" si="75"/>
        <v>0.60630907142363577</v>
      </c>
      <c r="AA188" s="1"/>
      <c r="AB188" s="22">
        <f>$A188*AD$4/'PB_&amp;_MAR 30'!$F$1</f>
        <v>63.880658346757542</v>
      </c>
      <c r="AC188" s="1">
        <v>-587.97196531791917</v>
      </c>
      <c r="AD188" s="6">
        <f t="shared" si="76"/>
        <v>0.62752940865939411</v>
      </c>
      <c r="AE188" s="24" cm="1">
        <f t="array" ref="AE188">INDEX(AB$9:AB$400,MATCH(MIN(ABS($A188-AB$9:AB$400)),ABS($A188-AB$9:AB$400),0))</f>
        <v>66.751699171330912</v>
      </c>
      <c r="AF188" s="20">
        <f t="shared" si="77"/>
        <v>0.62442899777235616</v>
      </c>
      <c r="AG188" s="1"/>
      <c r="AH188" s="22">
        <f>$A188*AJ$4/'PB_&amp;_MAR 30'!$F$1</f>
        <v>63.851227512207728</v>
      </c>
      <c r="AI188" s="1">
        <v>-569.6099036608864</v>
      </c>
      <c r="AJ188" s="6">
        <f t="shared" si="78"/>
        <v>0.63899515272500151</v>
      </c>
      <c r="AK188" s="24" cm="1">
        <f t="array" ref="AK188">INDEX(AH$9:AH$400,MATCH(MIN(ABS($A188-AH$9:AH$400)),ABS($A188-AH$9:AH$400),0))</f>
        <v>66.720945602644036</v>
      </c>
      <c r="AL188" s="20">
        <f t="shared" si="79"/>
        <v>0.63560065865401949</v>
      </c>
      <c r="AM188" s="1"/>
      <c r="AN188" s="22">
        <f>$A188*AP$4/'PB_&amp;_MAR 30'!$F$1</f>
        <v>63.604139260648019</v>
      </c>
      <c r="AO188" s="1">
        <v>-633.7969653179191</v>
      </c>
      <c r="AP188" s="6">
        <f t="shared" si="80"/>
        <v>0.59675450143125131</v>
      </c>
      <c r="AQ188" s="24" cm="1">
        <f t="array" ref="AQ188">INDEX(AN$9:AN$400,MATCH(MIN(ABS($A188-AN$9:AN$400)),ABS($A188-AN$9:AN$400),0))</f>
        <v>66.939187761206341</v>
      </c>
      <c r="AR188" s="20">
        <f t="shared" si="81"/>
        <v>0.59134546382545272</v>
      </c>
      <c r="AS188" s="1"/>
      <c r="AT188" s="22">
        <f>$A188*AV$4/'PB_&amp;_MAR 30'!$F$1</f>
        <v>64.860813595998906</v>
      </c>
      <c r="AU188" s="1">
        <v>-649.49922447013489</v>
      </c>
      <c r="AV188" s="6">
        <f t="shared" si="82"/>
        <v>0.59477055270141832</v>
      </c>
      <c r="AW188" s="24" cm="1">
        <f t="array" ref="AW188">INDEX(AT$9:AT$400,MATCH(MIN(ABS($A188-AT$9:AT$400)),ABS($A188-AT$9:AT$400),0))</f>
        <v>66.804208759923966</v>
      </c>
      <c r="AX188" s="20">
        <f t="shared" si="83"/>
        <v>0.59243751476791262</v>
      </c>
      <c r="AY188" s="1"/>
      <c r="AZ188" s="22">
        <f>$A188*BB$4/'PB_&amp;_MAR 30'!$F$1</f>
        <v>65.303636916566916</v>
      </c>
      <c r="BA188" s="1">
        <v>-606.93530828516384</v>
      </c>
      <c r="BB188" s="6">
        <f t="shared" si="84"/>
        <v>0.62389441135118828</v>
      </c>
      <c r="BC188" s="24" cm="1">
        <f t="array" ref="BC188">INDEX(AZ$9:AZ$400,MATCH(MIN(ABS($A188-AZ$9:AZ$400)),ABS($A188-AZ$9:AZ$400),0))</f>
        <v>66.770862616577503</v>
      </c>
      <c r="BD188" s="20">
        <f t="shared" si="85"/>
        <v>0.62211704353853703</v>
      </c>
      <c r="BE188" s="1"/>
      <c r="BF188" s="22">
        <f>$A188*BH$4/'PB_&amp;_MAR 30'!$F$1</f>
        <v>63.444157562111855</v>
      </c>
      <c r="BG188" s="1">
        <v>-570.69254816955697</v>
      </c>
      <c r="BH188" s="6">
        <f t="shared" si="86"/>
        <v>0.63598831985929472</v>
      </c>
      <c r="BI188" s="24" cm="1">
        <f t="array" ref="BI188">INDEX(BF$9:BF$400,MATCH(MIN(ABS($A188-BF$9:BF$400)),ABS($A188-BF$9:BF$400),0))</f>
        <v>66.770817509188888</v>
      </c>
      <c r="BJ188" s="20">
        <f t="shared" si="87"/>
        <v>0.63716916327993101</v>
      </c>
      <c r="BK188" s="1"/>
      <c r="BL188" s="22">
        <f>$A188*BN$4/'PB_&amp;_MAR 30'!$F$1</f>
        <v>64.919753821657096</v>
      </c>
      <c r="BM188" s="1">
        <v>-556.88562138728332</v>
      </c>
      <c r="BN188" s="6">
        <f t="shared" si="88"/>
        <v>0.65286860560787119</v>
      </c>
      <c r="BO188" s="24" cm="1">
        <f t="array" ref="BO188">INDEX(BL$9:BL$400,MATCH(MIN(ABS($A188-BL$9:BL$400)),ABS($A188-BL$9:BL$400),0))</f>
        <v>66.864914984852817</v>
      </c>
      <c r="BP188" s="20">
        <f t="shared" si="89"/>
        <v>0.65000252865739905</v>
      </c>
      <c r="BQ188" s="1"/>
      <c r="BR188" s="22">
        <f>$A188*BT$4/'PB_&amp;_MAR 30'!$F$1</f>
        <v>63.979066907882704</v>
      </c>
      <c r="BS188" s="1">
        <v>-550.20721579961469</v>
      </c>
      <c r="BT188" s="6">
        <f t="shared" si="90"/>
        <v>0.65198887111630777</v>
      </c>
      <c r="BU188" s="24" cm="1">
        <f t="array" ref="BU188">INDEX(BR$9:BR$400,MATCH(MIN(ABS($A188-BR$9:BR$400)),ABS($A188-BR$9:BR$400),0))</f>
        <v>66.854530589135862</v>
      </c>
      <c r="BV188" s="20">
        <f t="shared" si="91"/>
        <v>0.65196522514355593</v>
      </c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</row>
    <row r="189" spans="1:129" x14ac:dyDescent="0.25">
      <c r="A189" s="3">
        <v>67.249722222222218</v>
      </c>
      <c r="B189" s="3">
        <v>0.49972222222221774</v>
      </c>
      <c r="C189" s="1"/>
      <c r="D189" s="22">
        <f>$A189*F$4/'PB_&amp;_MAR 30'!$F$1</f>
        <v>64.120204094269909</v>
      </c>
      <c r="E189" s="1">
        <v>-655.63101637764942</v>
      </c>
      <c r="F189" s="6">
        <f t="shared" si="68"/>
        <v>0.58312238837203612</v>
      </c>
      <c r="G189" s="24" cm="1">
        <f t="array" ref="G189">INDEX(D$9:D$400,MATCH(MIN(ABS($A189-D$9:D$400)),ABS($A189-D$9:D$400),0))</f>
        <v>67.457593723272495</v>
      </c>
      <c r="H189" s="20">
        <f t="shared" si="69"/>
        <v>0.57921023993953147</v>
      </c>
      <c r="I189" s="1"/>
      <c r="J189" s="22">
        <f>$A189*L$4/'PB_&amp;_MAR 30'!$F$1</f>
        <v>65.140062315553905</v>
      </c>
      <c r="K189" s="1">
        <v>-625.09598265895966</v>
      </c>
      <c r="L189" s="6">
        <f t="shared" si="70"/>
        <v>0.60876066205813573</v>
      </c>
      <c r="M189" s="24" cm="1">
        <f t="array" ref="M189">INDEX(J$9:J$400,MATCH(MIN(ABS($A189-J$9:J$400)),ABS($A189-J$9:J$400),0))</f>
        <v>67.077321241332157</v>
      </c>
      <c r="N189" s="20">
        <f t="shared" si="71"/>
        <v>0.60645331340609376</v>
      </c>
      <c r="O189" s="1"/>
      <c r="P189" s="22">
        <f>$A189*R$4/'PB_&amp;_MAR 30'!$F$1</f>
        <v>64.218511986978584</v>
      </c>
      <c r="Q189" s="1">
        <v>-645.45212909441238</v>
      </c>
      <c r="R189" s="6">
        <f t="shared" si="72"/>
        <v>0.59022281316499769</v>
      </c>
      <c r="S189" s="24" cm="1">
        <f t="array" ref="S189">INDEX(P$9:P$400,MATCH(MIN(ABS($A189-P$9:P$400)),ABS($A189-P$9:P$400),0))</f>
        <v>67.083555411244504</v>
      </c>
      <c r="T189" s="20">
        <f t="shared" si="73"/>
        <v>0.5871310099743734</v>
      </c>
      <c r="U189" s="1"/>
      <c r="V189" s="22">
        <f>$A189*X$4/'PB_&amp;_MAR 30'!$F$1</f>
        <v>62.865475128228546</v>
      </c>
      <c r="W189" s="1">
        <v>-600.25953275529866</v>
      </c>
      <c r="X189" s="6">
        <f t="shared" si="74"/>
        <v>0.61071215755509622</v>
      </c>
      <c r="Y189" s="24" cm="1">
        <f t="array" ref="Y189">INDEX(V$9:V$400,MATCH(MIN(ABS($A189-V$9:V$400)),ABS($A189-V$9:V$400),0))</f>
        <v>67.072363890893541</v>
      </c>
      <c r="Z189" s="20">
        <f t="shared" si="75"/>
        <v>0.6057226024435175</v>
      </c>
      <c r="AA189" s="1"/>
      <c r="AB189" s="22">
        <f>$A189*AD$4/'PB_&amp;_MAR 30'!$F$1</f>
        <v>64.358899313739713</v>
      </c>
      <c r="AC189" s="1">
        <v>-588.76968689788066</v>
      </c>
      <c r="AD189" s="6">
        <f t="shared" si="76"/>
        <v>0.6270240651291924</v>
      </c>
      <c r="AE189" s="24" cm="1">
        <f t="array" ref="AE189">INDEX(AB$9:AB$400,MATCH(MIN(ABS($A189-AB$9:AB$400)),ABS($A189-AB$9:AB$400),0))</f>
        <v>67.230205975426486</v>
      </c>
      <c r="AF189" s="20">
        <f t="shared" si="77"/>
        <v>0.6239750652803161</v>
      </c>
      <c r="AG189" s="1"/>
      <c r="AH189" s="22">
        <f>$A189*AJ$4/'PB_&amp;_MAR 30'!$F$1</f>
        <v>64.329248145975768</v>
      </c>
      <c r="AI189" s="1">
        <v>-570.51714836223505</v>
      </c>
      <c r="AJ189" s="6">
        <f t="shared" si="78"/>
        <v>0.6384201631878702</v>
      </c>
      <c r="AK189" s="24" cm="1">
        <f t="array" ref="AK189">INDEX(AH$9:AH$400,MATCH(MIN(ABS($A189-AH$9:AH$400)),ABS($A189-AH$9:AH$400),0))</f>
        <v>67.199231951050081</v>
      </c>
      <c r="AL189" s="20">
        <f t="shared" si="79"/>
        <v>0.63508119164328547</v>
      </c>
      <c r="AM189" s="1"/>
      <c r="AN189" s="22">
        <f>$A189*AP$4/'PB_&amp;_MAR 30'!$F$1</f>
        <v>64.08031007433884</v>
      </c>
      <c r="AO189" s="1">
        <v>-635.04198458574183</v>
      </c>
      <c r="AP189" s="6">
        <f t="shared" si="80"/>
        <v>0.59596237328477297</v>
      </c>
      <c r="AQ189" s="24" cm="1">
        <f t="array" ref="AQ189">INDEX(AN$9:AN$400,MATCH(MIN(ABS($A189-AN$9:AN$400)),ABS($A189-AN$9:AN$400),0))</f>
        <v>67.4156232612861</v>
      </c>
      <c r="AR189" s="20">
        <f t="shared" si="81"/>
        <v>0.59057473054944321</v>
      </c>
      <c r="AS189" s="1"/>
      <c r="AT189" s="22">
        <f>$A189*AV$4/'PB_&amp;_MAR 30'!$F$1</f>
        <v>65.34639247098518</v>
      </c>
      <c r="AU189" s="1">
        <v>-650.46007225433527</v>
      </c>
      <c r="AV189" s="6">
        <f t="shared" si="82"/>
        <v>0.59417106958910637</v>
      </c>
      <c r="AW189" s="24" cm="1">
        <f t="array" ref="AW189">INDEX(AT$9:AT$400,MATCH(MIN(ABS($A189-AT$9:AT$400)),ABS($A189-AT$9:AT$400),0))</f>
        <v>67.28978763491024</v>
      </c>
      <c r="AX189" s="20">
        <f t="shared" si="83"/>
        <v>0.59184611905160223</v>
      </c>
      <c r="AY189" s="1"/>
      <c r="AZ189" s="22">
        <f>$A189*BB$4/'PB_&amp;_MAR 30'!$F$1</f>
        <v>65.792530977378007</v>
      </c>
      <c r="BA189" s="1">
        <v>-607.91368978805406</v>
      </c>
      <c r="BB189" s="6">
        <f t="shared" si="84"/>
        <v>0.62328812803557876</v>
      </c>
      <c r="BC189" s="24" cm="1">
        <f t="array" ref="BC189">INDEX(AZ$9:AZ$400,MATCH(MIN(ABS($A189-AZ$9:AZ$400)),ABS($A189-AZ$9:AZ$400),0))</f>
        <v>67.260300194965936</v>
      </c>
      <c r="BD189" s="20">
        <f t="shared" si="85"/>
        <v>0.62142535126378406</v>
      </c>
      <c r="BE189" s="1"/>
      <c r="BF189" s="22">
        <f>$A189*BH$4/'PB_&amp;_MAR 30'!$F$1</f>
        <v>63.919130676777854</v>
      </c>
      <c r="BG189" s="1">
        <v>-570.68786416184969</v>
      </c>
      <c r="BH189" s="6">
        <f t="shared" si="86"/>
        <v>0.63599130751617017</v>
      </c>
      <c r="BI189" s="24" cm="1">
        <f t="array" ref="BI189">INDEX(BF$9:BF$400,MATCH(MIN(ABS($A189-BF$9:BF$400)),ABS($A189-BF$9:BF$400),0))</f>
        <v>67.246054644485596</v>
      </c>
      <c r="BJ189" s="20">
        <f t="shared" si="87"/>
        <v>0.63704414501763251</v>
      </c>
      <c r="BK189" s="1"/>
      <c r="BL189" s="22">
        <f>$A189*BN$4/'PB_&amp;_MAR 30'!$F$1</f>
        <v>65.405773951183349</v>
      </c>
      <c r="BM189" s="1">
        <v>-557.26929672447022</v>
      </c>
      <c r="BN189" s="6">
        <f t="shared" si="88"/>
        <v>0.6526294438308804</v>
      </c>
      <c r="BO189" s="24" cm="1">
        <f t="array" ref="BO189">INDEX(BL$9:BL$400,MATCH(MIN(ABS($A189-BL$9:BL$400)),ABS($A189-BL$9:BL$400),0))</f>
        <v>67.35093511437907</v>
      </c>
      <c r="BP189" s="20">
        <f t="shared" si="89"/>
        <v>0.65160749271558849</v>
      </c>
      <c r="BQ189" s="1"/>
      <c r="BR189" s="22">
        <f>$A189*BT$4/'PB_&amp;_MAR 30'!$F$1</f>
        <v>64.458044608121071</v>
      </c>
      <c r="BS189" s="1">
        <v>-549.67506743737965</v>
      </c>
      <c r="BT189" s="6">
        <f t="shared" si="90"/>
        <v>0.65232545985407253</v>
      </c>
      <c r="BU189" s="24" cm="1">
        <f t="array" ref="BU189">INDEX(BR$9:BR$400,MATCH(MIN(ABS($A189-BR$9:BR$400)),ABS($A189-BR$9:BR$400),0))</f>
        <v>67.33377453601139</v>
      </c>
      <c r="BV189" s="20">
        <f t="shared" si="91"/>
        <v>0.65152323953226887</v>
      </c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</row>
    <row r="190" spans="1:129" x14ac:dyDescent="0.25">
      <c r="A190" s="3">
        <v>67.75</v>
      </c>
      <c r="B190" s="3">
        <v>0.50027777777778226</v>
      </c>
      <c r="C190" s="1"/>
      <c r="D190" s="22">
        <f>$A190*F$4/'PB_&amp;_MAR 30'!$F$1</f>
        <v>64.597201056561289</v>
      </c>
      <c r="E190" s="1">
        <v>-656.51327552986515</v>
      </c>
      <c r="F190" s="6">
        <f t="shared" si="68"/>
        <v>0.58256141111649884</v>
      </c>
      <c r="G190" s="24" cm="1">
        <f t="array" ref="G190">INDEX(D$9:D$400,MATCH(MIN(ABS($A190-D$9:D$400)),ABS($A190-D$9:D$400),0))</f>
        <v>67.934060983218174</v>
      </c>
      <c r="H190" s="20">
        <f t="shared" si="69"/>
        <v>0.57867219709375994</v>
      </c>
      <c r="I190" s="1"/>
      <c r="J190" s="22">
        <f>$A190*L$4/'PB_&amp;_MAR 30'!$F$1</f>
        <v>65.624646110738169</v>
      </c>
      <c r="K190" s="1">
        <v>-626.03034200385366</v>
      </c>
      <c r="L190" s="6">
        <f t="shared" si="70"/>
        <v>0.60817585885728775</v>
      </c>
      <c r="M190" s="24" cm="1">
        <f t="array" ref="M190">INDEX(J$9:J$400,MATCH(MIN(ABS($A190-J$9:J$400)),ABS($A190-J$9:J$400),0))</f>
        <v>67.561905036516407</v>
      </c>
      <c r="N190" s="20">
        <f t="shared" si="71"/>
        <v>0.60590746834355047</v>
      </c>
      <c r="O190" s="1"/>
      <c r="P190" s="22">
        <f>$A190*R$4/'PB_&amp;_MAR 30'!$F$1</f>
        <v>64.696240272054311</v>
      </c>
      <c r="Q190" s="1">
        <v>-645.66422447013497</v>
      </c>
      <c r="R190" s="6">
        <f t="shared" si="72"/>
        <v>0.59008816050450341</v>
      </c>
      <c r="S190" s="24" cm="1">
        <f t="array" ref="S190">INDEX(P$9:P$400,MATCH(MIN(ABS($A190-P$9:P$400)),ABS($A190-P$9:P$400),0))</f>
        <v>67.561018439082545</v>
      </c>
      <c r="T190" s="20">
        <f t="shared" si="73"/>
        <v>0.58669826884373244</v>
      </c>
      <c r="U190" s="1"/>
      <c r="V190" s="22">
        <f>$A190*X$4/'PB_&amp;_MAR 30'!$F$1</f>
        <v>63.333138029380315</v>
      </c>
      <c r="W190" s="1">
        <v>-601.06771194605017</v>
      </c>
      <c r="X190" s="6">
        <f t="shared" si="74"/>
        <v>0.61018802704769326</v>
      </c>
      <c r="Y190" s="24" cm="1">
        <f t="array" ref="Y190">INDEX(V$9:V$400,MATCH(MIN(ABS($A190-V$9:V$400)),ABS($A190-V$9:V$400),0))</f>
        <v>67.539507455120088</v>
      </c>
      <c r="Z190" s="20">
        <f t="shared" si="75"/>
        <v>0.60522474750083555</v>
      </c>
      <c r="AA190" s="1"/>
      <c r="AB190" s="22">
        <f>$A190*AD$4/'PB_&amp;_MAR 30'!$F$1</f>
        <v>64.837671954948675</v>
      </c>
      <c r="AC190" s="1">
        <v>-589.58055876685944</v>
      </c>
      <c r="AD190" s="6">
        <f t="shared" si="76"/>
        <v>0.62651039110669593</v>
      </c>
      <c r="AE190" s="24" cm="1">
        <f t="array" ref="AE190">INDEX(AB$9:AB$400,MATCH(MIN(ABS($A190-AB$9:AB$400)),ABS($A190-AB$9:AB$400),0))</f>
        <v>67.708712779522045</v>
      </c>
      <c r="AF190" s="20">
        <f t="shared" si="77"/>
        <v>0.62344742776597328</v>
      </c>
      <c r="AG190" s="1"/>
      <c r="AH190" s="22">
        <f>$A190*AJ$4/'PB_&amp;_MAR 30'!$F$1</f>
        <v>64.807800209019831</v>
      </c>
      <c r="AI190" s="1">
        <v>-571.45438824662824</v>
      </c>
      <c r="AJ190" s="6">
        <f t="shared" si="78"/>
        <v>0.63782616343619658</v>
      </c>
      <c r="AK190" s="24" cm="1">
        <f t="array" ref="AK190">INDEX(AH$9:AH$400,MATCH(MIN(ABS($A190-AH$9:AH$400)),ABS($A190-AH$9:AH$400),0))</f>
        <v>67.677518299456125</v>
      </c>
      <c r="AL190" s="20">
        <f t="shared" si="79"/>
        <v>0.63447123759882296</v>
      </c>
      <c r="AM190" s="1"/>
      <c r="AN190" s="22">
        <f>$A190*AP$4/'PB_&amp;_MAR 30'!$F$1</f>
        <v>64.557010260807544</v>
      </c>
      <c r="AO190" s="1">
        <v>-636.26001445086706</v>
      </c>
      <c r="AP190" s="6">
        <f t="shared" si="80"/>
        <v>0.59518741681273035</v>
      </c>
      <c r="AQ190" s="24" cm="1">
        <f t="array" ref="AQ190">INDEX(AN$9:AN$400,MATCH(MIN(ABS($A190-AN$9:AN$400)),ABS($A190-AN$9:AN$400),0))</f>
        <v>67.891794074976929</v>
      </c>
      <c r="AR190" s="20">
        <f t="shared" si="81"/>
        <v>0.58979738358908007</v>
      </c>
      <c r="AS190" s="1"/>
      <c r="AT190" s="22">
        <f>$A190*AV$4/'PB_&amp;_MAR 30'!$F$1</f>
        <v>65.832511177961436</v>
      </c>
      <c r="AU190" s="1">
        <v>-651.44678227360316</v>
      </c>
      <c r="AV190" s="6">
        <f t="shared" si="82"/>
        <v>0.59355545075433702</v>
      </c>
      <c r="AW190" s="24" cm="1">
        <f t="array" ref="AW190">INDEX(AT$9:AT$400,MATCH(MIN(ABS($A190-AT$9:AT$400)),ABS($A190-AT$9:AT$400),0))</f>
        <v>67.775906341886497</v>
      </c>
      <c r="AX190" s="20">
        <f t="shared" si="83"/>
        <v>0.59117127078524634</v>
      </c>
      <c r="AY190" s="1"/>
      <c r="AZ190" s="22">
        <f>$A190*BB$4/'PB_&amp;_MAR 30'!$F$1</f>
        <v>66.281968555766426</v>
      </c>
      <c r="BA190" s="1">
        <v>-608.813858381503</v>
      </c>
      <c r="BB190" s="6">
        <f t="shared" si="84"/>
        <v>0.6227303116849715</v>
      </c>
      <c r="BC190" s="24" cm="1">
        <f t="array" ref="BC190">INDEX(AZ$9:AZ$400,MATCH(MIN(ABS($A190-AZ$9:AZ$400)),ABS($A190-AZ$9:AZ$400),0))</f>
        <v>67.749194255777013</v>
      </c>
      <c r="BD190" s="20">
        <f t="shared" si="85"/>
        <v>0.6208029252280457</v>
      </c>
      <c r="BE190" s="1"/>
      <c r="BF190" s="22">
        <f>$A190*BH$4/'PB_&amp;_MAR 30'!$F$1</f>
        <v>64.394631832705286</v>
      </c>
      <c r="BG190" s="1">
        <v>-570.68318015414252</v>
      </c>
      <c r="BH190" s="6">
        <f t="shared" si="86"/>
        <v>0.63599429517304562</v>
      </c>
      <c r="BI190" s="24" cm="1">
        <f t="array" ref="BI190">INDEX(BF$9:BF$400,MATCH(MIN(ABS($A190-BF$9:BF$400)),ABS($A190-BF$9:BF$400),0))</f>
        <v>67.721027759151596</v>
      </c>
      <c r="BJ190" s="20">
        <f t="shared" si="87"/>
        <v>0.63694357122067802</v>
      </c>
      <c r="BK190" s="1"/>
      <c r="BL190" s="22">
        <f>$A190*BN$4/'PB_&amp;_MAR 30'!$F$1</f>
        <v>65.892334403254949</v>
      </c>
      <c r="BM190" s="1">
        <v>-555.89490366088637</v>
      </c>
      <c r="BN190" s="6">
        <f t="shared" si="88"/>
        <v>0.65348616370706647</v>
      </c>
      <c r="BO190" s="24" cm="1">
        <f t="array" ref="BO190">INDEX(BL$9:BL$400,MATCH(MIN(ABS($A190-BL$9:BL$400)),ABS($A190-BL$9:BL$400),0))</f>
        <v>67.83749556645067</v>
      </c>
      <c r="BP190" s="20">
        <f t="shared" si="89"/>
        <v>0.65321245677377804</v>
      </c>
      <c r="BQ190" s="1"/>
      <c r="BR190" s="22">
        <f>$A190*BT$4/'PB_&amp;_MAR 30'!$F$1</f>
        <v>64.937554801633752</v>
      </c>
      <c r="BS190" s="1">
        <v>-550.19963872832375</v>
      </c>
      <c r="BT190" s="6">
        <f t="shared" si="90"/>
        <v>0.65199366368364953</v>
      </c>
      <c r="BU190" s="24" cm="1">
        <f t="array" ref="BU190">INDEX(BR$9:BR$400,MATCH(MIN(ABS($A190-BR$9:BR$400)),ABS($A190-BR$9:BR$400),0))</f>
        <v>67.813018482886903</v>
      </c>
      <c r="BV190" s="20">
        <f t="shared" si="91"/>
        <v>0.65226814708594527</v>
      </c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</row>
    <row r="191" spans="1:129" x14ac:dyDescent="0.25">
      <c r="A191" s="3">
        <v>68.249722222222218</v>
      </c>
      <c r="B191" s="3">
        <v>0.49972222222221774</v>
      </c>
      <c r="C191" s="1"/>
      <c r="D191" s="22">
        <f>$A191*F$4/'PB_&amp;_MAR 30'!$F$1</f>
        <v>65.073668316506968</v>
      </c>
      <c r="E191" s="1">
        <v>-657.42872350674384</v>
      </c>
      <c r="F191" s="6">
        <f t="shared" si="68"/>
        <v>0.58197933101864241</v>
      </c>
      <c r="G191" s="24" cm="1">
        <f t="array" ref="G191">INDEX(D$9:D$400,MATCH(MIN(ABS($A191-D$9:D$400)),ABS($A191-D$9:D$400),0))</f>
        <v>68.411057945509555</v>
      </c>
      <c r="H191" s="20">
        <f t="shared" si="69"/>
        <v>0.57812045730882278</v>
      </c>
      <c r="I191" s="1"/>
      <c r="J191" s="22">
        <f>$A191*L$4/'PB_&amp;_MAR 30'!$F$1</f>
        <v>66.108691778443031</v>
      </c>
      <c r="K191" s="1">
        <v>-627.02375240847789</v>
      </c>
      <c r="L191" s="6">
        <f t="shared" si="70"/>
        <v>0.60755409637633806</v>
      </c>
      <c r="M191" s="24" cm="1">
        <f t="array" ref="M191">INDEX(J$9:J$400,MATCH(MIN(ABS($A191-J$9:J$400)),ABS($A191-J$9:J$400),0))</f>
        <v>68.046219767960977</v>
      </c>
      <c r="N191" s="20">
        <f t="shared" si="71"/>
        <v>0.60538702053817151</v>
      </c>
      <c r="O191" s="1"/>
      <c r="P191" s="22">
        <f>$A191*R$4/'PB_&amp;_MAR 30'!$F$1</f>
        <v>65.173438042654652</v>
      </c>
      <c r="Q191" s="1">
        <v>-647.22353564547211</v>
      </c>
      <c r="R191" s="6">
        <f t="shared" si="72"/>
        <v>0.58909820304983274</v>
      </c>
      <c r="S191" s="24" cm="1">
        <f t="array" ref="S191">INDEX(P$9:P$400,MATCH(MIN(ABS($A191-P$9:P$400)),ABS($A191-P$9:P$400),0))</f>
        <v>68.038216209682901</v>
      </c>
      <c r="T191" s="20">
        <f t="shared" si="73"/>
        <v>0.58574997539502527</v>
      </c>
      <c r="U191" s="1"/>
      <c r="V191" s="22">
        <f>$A191*X$4/'PB_&amp;_MAR 30'!$F$1</f>
        <v>63.800281593606861</v>
      </c>
      <c r="W191" s="1">
        <v>-601.98034200385359</v>
      </c>
      <c r="X191" s="6">
        <f t="shared" si="74"/>
        <v>0.60959615675365253</v>
      </c>
      <c r="Y191" s="24" cm="1">
        <f t="array" ref="Y191">INDEX(V$9:V$400,MATCH(MIN(ABS($A191-V$9:V$400)),ABS($A191-V$9:V$400),0))</f>
        <v>68.474313920498389</v>
      </c>
      <c r="Z191" s="20">
        <f t="shared" si="75"/>
        <v>0.60414574366919227</v>
      </c>
      <c r="AA191" s="1"/>
      <c r="AB191" s="22">
        <f>$A191*AD$4/'PB_&amp;_MAR 30'!$F$1</f>
        <v>65.315912921930845</v>
      </c>
      <c r="AC191" s="1">
        <v>-590.43363680154152</v>
      </c>
      <c r="AD191" s="6">
        <f t="shared" si="76"/>
        <v>0.62596998017083461</v>
      </c>
      <c r="AE191" s="24" cm="1">
        <f t="array" ref="AE191">INDEX(AB$9:AB$400,MATCH(MIN(ABS($A191-AB$9:AB$400)),ABS($A191-AB$9:AB$400),0))</f>
        <v>68.186953746504216</v>
      </c>
      <c r="AF191" s="20">
        <f t="shared" si="77"/>
        <v>0.62294160820764044</v>
      </c>
      <c r="AG191" s="1"/>
      <c r="AH191" s="22">
        <f>$A191*AJ$4/'PB_&amp;_MAR 30'!$F$1</f>
        <v>65.285820842787871</v>
      </c>
      <c r="AI191" s="1">
        <v>-572.33858863198463</v>
      </c>
      <c r="AJ191" s="6">
        <f t="shared" si="78"/>
        <v>0.63726577882380731</v>
      </c>
      <c r="AK191" s="24" cm="1">
        <f t="array" ref="AK191">INDEX(AH$9:AH$400,MATCH(MIN(ABS($A191-AH$9:AH$400)),ABS($A191-AH$9:AH$400),0))</f>
        <v>68.155538933224179</v>
      </c>
      <c r="AL191" s="20">
        <f t="shared" si="79"/>
        <v>0.63394923060117736</v>
      </c>
      <c r="AM191" s="1"/>
      <c r="AN191" s="22">
        <f>$A191*AP$4/'PB_&amp;_MAR 30'!$F$1</f>
        <v>65.033181074498373</v>
      </c>
      <c r="AO191" s="1">
        <v>-637.38780828516383</v>
      </c>
      <c r="AP191" s="6">
        <f t="shared" si="80"/>
        <v>0.59446987190185241</v>
      </c>
      <c r="AQ191" s="24" cm="1">
        <f t="array" ref="AQ191">INDEX(AN$9:AN$400,MATCH(MIN(ABS($A191-AN$9:AN$400)),ABS($A191-AN$9:AN$400),0))</f>
        <v>68.368494261445619</v>
      </c>
      <c r="AR191" s="20">
        <f t="shared" si="81"/>
        <v>0.58911187122169717</v>
      </c>
      <c r="AS191" s="1"/>
      <c r="AT191" s="22">
        <f>$A191*AV$4/'PB_&amp;_MAR 30'!$F$1</f>
        <v>66.31809005294771</v>
      </c>
      <c r="AU191" s="1">
        <v>-652.39366570327559</v>
      </c>
      <c r="AV191" s="6">
        <f t="shared" si="82"/>
        <v>0.59296468015076098</v>
      </c>
      <c r="AW191" s="24" cm="1">
        <f t="array" ref="AW191">INDEX(AT$9:AT$400,MATCH(MIN(ABS($A191-AT$9:AT$400)),ABS($A191-AT$9:AT$400),0))</f>
        <v>68.261755132867762</v>
      </c>
      <c r="AX191" s="20">
        <f t="shared" si="83"/>
        <v>0.59061179488793736</v>
      </c>
      <c r="AY191" s="1"/>
      <c r="AZ191" s="22">
        <f>$A191*BB$4/'PB_&amp;_MAR 30'!$F$1</f>
        <v>66.770862616577503</v>
      </c>
      <c r="BA191" s="1">
        <v>-609.80351156069366</v>
      </c>
      <c r="BB191" s="6">
        <f t="shared" si="84"/>
        <v>0.62211704353853703</v>
      </c>
      <c r="BC191" s="24" cm="1">
        <f t="array" ref="BC191">INDEX(AZ$9:AZ$400,MATCH(MIN(ABS($A191-AZ$9:AZ$400)),ABS($A191-AZ$9:AZ$400),0))</f>
        <v>68.238631834165432</v>
      </c>
      <c r="BD191" s="20">
        <f t="shared" si="85"/>
        <v>0.6202314108480983</v>
      </c>
      <c r="BE191" s="1"/>
      <c r="BF191" s="22">
        <f>$A191*BH$4/'PB_&amp;_MAR 30'!$F$1</f>
        <v>64.869604947371286</v>
      </c>
      <c r="BG191" s="1">
        <v>-570.67849614643546</v>
      </c>
      <c r="BH191" s="6">
        <f t="shared" si="86"/>
        <v>0.63599728282992096</v>
      </c>
      <c r="BI191" s="24" cm="1">
        <f t="array" ref="BI191">INDEX(BF$9:BF$400,MATCH(MIN(ABS($A191-BF$9:BF$400)),ABS($A191-BF$9:BF$400),0))</f>
        <v>68.196528915079043</v>
      </c>
      <c r="BJ191" s="20">
        <f t="shared" si="87"/>
        <v>0.63696430108589619</v>
      </c>
      <c r="BK191" s="1"/>
      <c r="BL191" s="22">
        <f>$A191*BN$4/'PB_&amp;_MAR 30'!$F$1</f>
        <v>66.378354532781216</v>
      </c>
      <c r="BM191" s="1">
        <v>-554.1258766859346</v>
      </c>
      <c r="BN191" s="6">
        <f t="shared" si="88"/>
        <v>0.65458887632335305</v>
      </c>
      <c r="BO191" s="24" cm="1">
        <f t="array" ref="BO191">INDEX(BL$9:BL$400,MATCH(MIN(ABS($A191-BL$9:BL$400)),ABS($A191-BL$9:BL$400),0))</f>
        <v>68.323785857249604</v>
      </c>
      <c r="BP191" s="20">
        <f t="shared" si="89"/>
        <v>0.65376131490112677</v>
      </c>
      <c r="BQ191" s="1"/>
      <c r="BR191" s="22">
        <f>$A191*BT$4/'PB_&amp;_MAR 30'!$F$1</f>
        <v>65.416532501872126</v>
      </c>
      <c r="BS191" s="1">
        <v>-549.82410404624284</v>
      </c>
      <c r="BT191" s="6">
        <f t="shared" si="90"/>
        <v>0.65223119282702147</v>
      </c>
      <c r="BU191" s="24" cm="1">
        <f t="array" ref="BU191">INDEX(BR$9:BR$400,MATCH(MIN(ABS($A191-BR$9:BR$400)),ABS($A191-BR$9:BR$400),0))</f>
        <v>68.291996183125278</v>
      </c>
      <c r="BV191" s="20">
        <f t="shared" si="91"/>
        <v>0.65158597859565093</v>
      </c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</row>
    <row r="192" spans="1:129" x14ac:dyDescent="0.25">
      <c r="A192" s="3">
        <v>68.75</v>
      </c>
      <c r="B192" s="3">
        <v>0.50027777777778226</v>
      </c>
      <c r="C192" s="1"/>
      <c r="D192" s="22">
        <f>$A192*F$4/'PB_&amp;_MAR 30'!$F$1</f>
        <v>65.550665278798348</v>
      </c>
      <c r="E192" s="1">
        <v>-658.30340558766864</v>
      </c>
      <c r="F192" s="6">
        <f t="shared" si="68"/>
        <v>0.58142317158182333</v>
      </c>
      <c r="G192" s="24" cm="1">
        <f t="array" ref="G192">INDEX(D$9:D$400,MATCH(MIN(ABS($A192-D$9:D$400)),ABS($A192-D$9:D$400),0))</f>
        <v>68.887525205455233</v>
      </c>
      <c r="H192" s="20">
        <f t="shared" si="69"/>
        <v>0.57759646975236956</v>
      </c>
      <c r="I192" s="1"/>
      <c r="J192" s="22">
        <f>$A192*L$4/'PB_&amp;_MAR 30'!$F$1</f>
        <v>66.593275573627281</v>
      </c>
      <c r="K192" s="1">
        <v>-627.90313102119467</v>
      </c>
      <c r="L192" s="6">
        <f t="shared" si="70"/>
        <v>0.60700370489121591</v>
      </c>
      <c r="M192" s="24" cm="1">
        <f t="array" ref="M192">INDEX(J$9:J$400,MATCH(MIN(ABS($A192-J$9:J$400)),ABS($A192-J$9:J$400),0))</f>
        <v>68.530534499405533</v>
      </c>
      <c r="N192" s="20">
        <f t="shared" si="71"/>
        <v>0.60473425615843002</v>
      </c>
      <c r="O192" s="1"/>
      <c r="P192" s="22">
        <f>$A192*R$4/'PB_&amp;_MAR 30'!$F$1</f>
        <v>65.651166327730394</v>
      </c>
      <c r="Q192" s="1">
        <v>-648.07041425818886</v>
      </c>
      <c r="R192" s="6">
        <f t="shared" si="72"/>
        <v>0.58856054654539658</v>
      </c>
      <c r="S192" s="24" cm="1">
        <f t="array" ref="S192">INDEX(P$9:P$400,MATCH(MIN(ABS($A192-P$9:P$400)),ABS($A192-P$9:P$400),0))</f>
        <v>68.515944494758628</v>
      </c>
      <c r="T192" s="20">
        <f t="shared" si="73"/>
        <v>0.58517729409168273</v>
      </c>
      <c r="U192" s="1"/>
      <c r="V192" s="22">
        <f>$A192*X$4/'PB_&amp;_MAR 30'!$F$1</f>
        <v>64.267944494758609</v>
      </c>
      <c r="W192" s="1">
        <v>-602.88808766859358</v>
      </c>
      <c r="X192" s="6">
        <f t="shared" si="74"/>
        <v>0.60900745414747592</v>
      </c>
      <c r="Y192" s="24" cm="1">
        <f t="array" ref="Y192">INDEX(V$9:V$400,MATCH(MIN(ABS($A192-V$9:V$400)),ABS($A192-V$9:V$400),0))</f>
        <v>68.941976821650158</v>
      </c>
      <c r="Z192" s="20">
        <f t="shared" si="75"/>
        <v>0.60363948217025487</v>
      </c>
      <c r="AA192" s="1"/>
      <c r="AB192" s="22">
        <f>$A192*AD$4/'PB_&amp;_MAR 30'!$F$1</f>
        <v>65.794685563139794</v>
      </c>
      <c r="AC192" s="1">
        <v>-591.18871387283241</v>
      </c>
      <c r="AD192" s="6">
        <f t="shared" si="76"/>
        <v>0.62549165123707429</v>
      </c>
      <c r="AE192" s="24" cm="1">
        <f t="array" ref="AE192">INDEX(AB$9:AB$400,MATCH(MIN(ABS($A192-AB$9:AB$400)),ABS($A192-AB$9:AB$400),0))</f>
        <v>68.665726387713178</v>
      </c>
      <c r="AF192" s="20">
        <f t="shared" si="77"/>
        <v>0.6224679998861804</v>
      </c>
      <c r="AG192" s="1"/>
      <c r="AH192" s="22">
        <f>$A192*AJ$4/'PB_&amp;_MAR 30'!$F$1</f>
        <v>65.764372905831934</v>
      </c>
      <c r="AI192" s="1">
        <v>-573.17419556840082</v>
      </c>
      <c r="AJ192" s="6">
        <f t="shared" si="78"/>
        <v>0.63673619155272221</v>
      </c>
      <c r="AK192" s="24" cm="1">
        <f t="array" ref="AK192">INDEX(AH$9:AH$400,MATCH(MIN(ABS($A192-AH$9:AH$400)),ABS($A192-AH$9:AH$400),0))</f>
        <v>68.634090996268242</v>
      </c>
      <c r="AL192" s="20">
        <f t="shared" si="79"/>
        <v>0.63344655131643779</v>
      </c>
      <c r="AM192" s="1"/>
      <c r="AN192" s="22">
        <f>$A192*AP$4/'PB_&amp;_MAR 30'!$F$1</f>
        <v>65.509881260967063</v>
      </c>
      <c r="AO192" s="1">
        <v>-638.51303468208096</v>
      </c>
      <c r="AP192" s="6">
        <f t="shared" si="80"/>
        <v>0.59375396049132689</v>
      </c>
      <c r="AQ192" s="24" cm="1">
        <f t="array" ref="AQ192">INDEX(AN$9:AN$400,MATCH(MIN(ABS($A192-AN$9:AN$400)),ABS($A192-AN$9:AN$400),0))</f>
        <v>68.844665075136447</v>
      </c>
      <c r="AR192" s="20">
        <f t="shared" si="81"/>
        <v>0.5883510983136897</v>
      </c>
      <c r="AS192" s="1"/>
      <c r="AT192" s="22">
        <f>$A192*AV$4/'PB_&amp;_MAR 30'!$F$1</f>
        <v>66.804208759923966</v>
      </c>
      <c r="AU192" s="1">
        <v>-653.23860308285168</v>
      </c>
      <c r="AV192" s="6">
        <f t="shared" si="82"/>
        <v>0.59243751476791262</v>
      </c>
      <c r="AW192" s="24" cm="1">
        <f t="array" ref="AW192">INDEX(AT$9:AT$400,MATCH(MIN(ABS($A192-AT$9:AT$400)),ABS($A192-AT$9:AT$400),0))</f>
        <v>68.747603923849027</v>
      </c>
      <c r="AX192" s="20">
        <f t="shared" si="83"/>
        <v>0.59008267602779396</v>
      </c>
      <c r="AY192" s="1"/>
      <c r="AZ192" s="22">
        <f>$A192*BB$4/'PB_&amp;_MAR 30'!$F$1</f>
        <v>67.260300194965936</v>
      </c>
      <c r="BA192" s="1">
        <v>-610.91972061657043</v>
      </c>
      <c r="BB192" s="6">
        <f t="shared" si="84"/>
        <v>0.62142535126378406</v>
      </c>
      <c r="BC192" s="24" cm="1">
        <f t="array" ref="BC192">INDEX(AZ$9:AZ$400,MATCH(MIN(ABS($A192-AZ$9:AZ$400)),ABS($A192-AZ$9:AZ$400),0))</f>
        <v>68.727797653765194</v>
      </c>
      <c r="BD192" s="20">
        <f t="shared" si="85"/>
        <v>0.61964402538033203</v>
      </c>
      <c r="BE192" s="1"/>
      <c r="BF192" s="22">
        <f>$A192*BH$4/'PB_&amp;_MAR 30'!$F$1</f>
        <v>65.345106103298733</v>
      </c>
      <c r="BG192" s="1">
        <v>-570.67381213872818</v>
      </c>
      <c r="BH192" s="6">
        <f t="shared" si="86"/>
        <v>0.63600027048679642</v>
      </c>
      <c r="BI192" s="24" cm="1">
        <f t="array" ref="BI192">INDEX(BF$9:BF$400,MATCH(MIN(ABS($A192-BF$9:BF$400)),ABS($A192-BF$9:BF$400),0))</f>
        <v>68.671502029745028</v>
      </c>
      <c r="BJ192" s="20">
        <f t="shared" si="87"/>
        <v>0.63711823731046435</v>
      </c>
      <c r="BK192" s="1"/>
      <c r="BL192" s="22">
        <f>$A192*BN$4/'PB_&amp;_MAR 30'!$F$1</f>
        <v>66.864914984852817</v>
      </c>
      <c r="BM192" s="1">
        <v>-561.4835260115608</v>
      </c>
      <c r="BN192" s="6">
        <f t="shared" si="88"/>
        <v>0.65000252865739905</v>
      </c>
      <c r="BO192" s="24" cm="1">
        <f t="array" ref="BO192">INDEX(BL$9:BL$400,MATCH(MIN(ABS($A192-BL$9:BL$400)),ABS($A192-BL$9:BL$400),0))</f>
        <v>68.810076148048523</v>
      </c>
      <c r="BP192" s="20">
        <f t="shared" si="89"/>
        <v>0.65290281246885307</v>
      </c>
      <c r="BQ192" s="1"/>
      <c r="BR192" s="22">
        <f>$A192*BT$4/'PB_&amp;_MAR 30'!$F$1</f>
        <v>65.896042695384807</v>
      </c>
      <c r="BS192" s="1">
        <v>-549.64338150289018</v>
      </c>
      <c r="BT192" s="6">
        <f t="shared" si="90"/>
        <v>0.65234550149931947</v>
      </c>
      <c r="BU192" s="24" cm="1">
        <f t="array" ref="BU192">INDEX(BR$9:BR$400,MATCH(MIN(ABS($A192-BR$9:BR$400)),ABS($A192-BR$9:BR$400),0))</f>
        <v>68.771506376637959</v>
      </c>
      <c r="BV192" s="20">
        <f t="shared" si="91"/>
        <v>0.65226268118269604</v>
      </c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</row>
    <row r="193" spans="1:129" x14ac:dyDescent="0.25">
      <c r="A193" s="3">
        <v>69.249722222222218</v>
      </c>
      <c r="B193" s="3">
        <v>0.49972222222221774</v>
      </c>
      <c r="C193" s="1"/>
      <c r="D193" s="22">
        <f>$A193*F$4/'PB_&amp;_MAR 30'!$F$1</f>
        <v>66.027132538744041</v>
      </c>
      <c r="E193" s="1">
        <v>-659.14007707129099</v>
      </c>
      <c r="F193" s="6">
        <f t="shared" si="68"/>
        <v>0.58089118087196223</v>
      </c>
      <c r="G193" s="24" cm="1">
        <f t="array" ref="G193">INDEX(D$9:D$400,MATCH(MIN(ABS($A193-D$9:D$400)),ABS($A193-D$9:D$400),0))</f>
        <v>69.364522167746628</v>
      </c>
      <c r="H193" s="20">
        <f t="shared" si="69"/>
        <v>0.57708406885085006</v>
      </c>
      <c r="I193" s="1"/>
      <c r="J193" s="22">
        <f>$A193*L$4/'PB_&amp;_MAR 30'!$F$1</f>
        <v>67.077321241332157</v>
      </c>
      <c r="K193" s="1">
        <v>-628.78250963391145</v>
      </c>
      <c r="L193" s="6">
        <f t="shared" si="70"/>
        <v>0.60645331340609376</v>
      </c>
      <c r="M193" s="24" cm="1">
        <f t="array" ref="M193">INDEX(J$9:J$400,MATCH(MIN(ABS($A193-J$9:J$400)),ABS($A193-J$9:J$400),0))</f>
        <v>69.014580167110395</v>
      </c>
      <c r="N193" s="20">
        <f t="shared" si="71"/>
        <v>0.60411645220058774</v>
      </c>
      <c r="O193" s="1"/>
      <c r="P193" s="22">
        <f>$A193*R$4/'PB_&amp;_MAR 30'!$F$1</f>
        <v>66.128364098330735</v>
      </c>
      <c r="Q193" s="1">
        <v>-649.0347687861273</v>
      </c>
      <c r="R193" s="6">
        <f t="shared" si="72"/>
        <v>0.58794830828982736</v>
      </c>
      <c r="S193" s="24" cm="1">
        <f t="array" ref="S193">INDEX(P$9:P$400,MATCH(MIN(ABS($A193-P$9:P$400)),ABS($A193-P$9:P$400),0))</f>
        <v>69.470870550434711</v>
      </c>
      <c r="T193" s="20">
        <f t="shared" si="73"/>
        <v>0.58389791491619758</v>
      </c>
      <c r="U193" s="1"/>
      <c r="V193" s="22">
        <f>$A193*X$4/'PB_&amp;_MAR 30'!$F$1</f>
        <v>64.735088058985156</v>
      </c>
      <c r="W193" s="1">
        <v>-603.69733140655114</v>
      </c>
      <c r="X193" s="6">
        <f t="shared" si="74"/>
        <v>0.60848263324656415</v>
      </c>
      <c r="Y193" s="24" cm="1">
        <f t="array" ref="Y193">INDEX(V$9:V$400,MATCH(MIN(ABS($A193-V$9:V$400)),ABS($A193-V$9:V$400),0))</f>
        <v>69.40912038587669</v>
      </c>
      <c r="Z193" s="20">
        <f t="shared" si="75"/>
        <v>0.60309711715194037</v>
      </c>
      <c r="AA193" s="1"/>
      <c r="AB193" s="22">
        <f>$A193*AD$4/'PB_&amp;_MAR 30'!$F$1</f>
        <v>66.272926530121978</v>
      </c>
      <c r="AC193" s="1">
        <v>-592.03465317919085</v>
      </c>
      <c r="AD193" s="6">
        <f t="shared" si="76"/>
        <v>0.62495576256845853</v>
      </c>
      <c r="AE193" s="24" cm="1">
        <f t="array" ref="AE193">INDEX(AB$9:AB$400,MATCH(MIN(ABS($A193-AB$9:AB$400)),ABS($A193-AB$9:AB$400),0))</f>
        <v>69.143967354695334</v>
      </c>
      <c r="AF193" s="20">
        <f t="shared" si="77"/>
        <v>0.62193433268217668</v>
      </c>
      <c r="AG193" s="1"/>
      <c r="AH193" s="22">
        <f>$A193*AJ$4/'PB_&amp;_MAR 30'!$F$1</f>
        <v>66.242393539599973</v>
      </c>
      <c r="AI193" s="1">
        <v>-574.07906069364174</v>
      </c>
      <c r="AJ193" s="6">
        <f t="shared" si="78"/>
        <v>0.63616271013281944</v>
      </c>
      <c r="AK193" s="24" cm="1">
        <f t="array" ref="AK193">INDEX(AH$9:AH$400,MATCH(MIN(ABS($A193-AH$9:AH$400)),ABS($A193-AH$9:AH$400),0))</f>
        <v>69.112111630036267</v>
      </c>
      <c r="AL193" s="20">
        <f t="shared" si="79"/>
        <v>0.63286568805957311</v>
      </c>
      <c r="AM193" s="1"/>
      <c r="AN193" s="22">
        <f>$A193*AP$4/'PB_&amp;_MAR 30'!$F$1</f>
        <v>65.986052074657891</v>
      </c>
      <c r="AO193" s="1">
        <v>-639.7485356454722</v>
      </c>
      <c r="AP193" s="6">
        <f t="shared" si="80"/>
        <v>0.59296788824859381</v>
      </c>
      <c r="AQ193" s="24" cm="1">
        <f t="array" ref="AQ193">INDEX(AN$9:AN$400,MATCH(MIN(ABS($A193-AN$9:AN$400)),ABS($A193-AN$9:AN$400),0))</f>
        <v>69.321365261605138</v>
      </c>
      <c r="AR193" s="20">
        <f t="shared" si="81"/>
        <v>0.58748649852962742</v>
      </c>
      <c r="AS193" s="1"/>
      <c r="AT193" s="22">
        <f>$A193*AV$4/'PB_&amp;_MAR 30'!$F$1</f>
        <v>67.28978763491024</v>
      </c>
      <c r="AU193" s="1">
        <v>-654.18648843930646</v>
      </c>
      <c r="AV193" s="6">
        <f t="shared" si="82"/>
        <v>0.59184611905160223</v>
      </c>
      <c r="AW193" s="24" cm="1">
        <f t="array" ref="AW193">INDEX(AT$9:AT$400,MATCH(MIN(ABS($A193-AT$9:AT$400)),ABS($A193-AT$9:AT$400),0))</f>
        <v>69.233182798835301</v>
      </c>
      <c r="AX193" s="20">
        <f t="shared" si="83"/>
        <v>0.58949045985101967</v>
      </c>
      <c r="AY193" s="1"/>
      <c r="AZ193" s="22">
        <f>$A193*BB$4/'PB_&amp;_MAR 30'!$F$1</f>
        <v>67.749194255777013</v>
      </c>
      <c r="BA193" s="1">
        <v>-611.92415221579972</v>
      </c>
      <c r="BB193" s="6">
        <f t="shared" si="84"/>
        <v>0.6208029252280457</v>
      </c>
      <c r="BC193" s="24" cm="1">
        <f t="array" ref="BC193">INDEX(AZ$9:AZ$400,MATCH(MIN(ABS($A193-AZ$9:AZ$400)),ABS($A193-AZ$9:AZ$400),0))</f>
        <v>69.216963473364942</v>
      </c>
      <c r="BD193" s="20">
        <f t="shared" si="85"/>
        <v>0.6189781381750159</v>
      </c>
      <c r="BE193" s="1"/>
      <c r="BF193" s="22">
        <f>$A193*BH$4/'PB_&amp;_MAR 30'!$F$1</f>
        <v>65.820079217964718</v>
      </c>
      <c r="BG193" s="1">
        <v>-570.66912813102124</v>
      </c>
      <c r="BH193" s="6">
        <f t="shared" si="86"/>
        <v>0.63600325814367165</v>
      </c>
      <c r="BI193" s="24" cm="1">
        <f t="array" ref="BI193">INDEX(BF$9:BF$400,MATCH(MIN(ABS($A193-BF$9:BF$400)),ABS($A193-BF$9:BF$400),0))</f>
        <v>69.147003185672475</v>
      </c>
      <c r="BJ193" s="20">
        <f t="shared" si="87"/>
        <v>0.6401768710075979</v>
      </c>
      <c r="BK193" s="1"/>
      <c r="BL193" s="22">
        <f>$A193*BN$4/'PB_&amp;_MAR 30'!$F$1</f>
        <v>67.35093511437907</v>
      </c>
      <c r="BM193" s="1">
        <v>-558.9087620423893</v>
      </c>
      <c r="BN193" s="6">
        <f t="shared" si="88"/>
        <v>0.65160749271558849</v>
      </c>
      <c r="BO193" s="24" cm="1">
        <f t="array" ref="BO193">INDEX(BL$9:BL$400,MATCH(MIN(ABS($A193-BL$9:BL$400)),ABS($A193-BL$9:BL$400),0))</f>
        <v>69.29609627757479</v>
      </c>
      <c r="BP193" s="20">
        <f t="shared" si="89"/>
        <v>0.65204431003657926</v>
      </c>
      <c r="BQ193" s="1"/>
      <c r="BR193" s="22">
        <f>$A193*BT$4/'PB_&amp;_MAR 30'!$F$1</f>
        <v>66.375020395623181</v>
      </c>
      <c r="BS193" s="1">
        <v>-551.11984585741811</v>
      </c>
      <c r="BT193" s="6">
        <f t="shared" si="90"/>
        <v>0.65141162420360088</v>
      </c>
      <c r="BU193" s="24" cm="1">
        <f t="array" ref="BU193">INDEX(BR$9:BR$400,MATCH(MIN(ABS($A193-BR$9:BR$400)),ABS($A193-BR$9:BR$400),0))</f>
        <v>69.250484076876333</v>
      </c>
      <c r="BV193" s="20">
        <f t="shared" si="91"/>
        <v>0.65184671802383454</v>
      </c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</row>
    <row r="194" spans="1:129" x14ac:dyDescent="0.25">
      <c r="A194" s="3">
        <v>69.75</v>
      </c>
      <c r="B194" s="3">
        <v>0.50027777777778226</v>
      </c>
      <c r="C194" s="1"/>
      <c r="D194" s="22">
        <f>$A194*F$4/'PB_&amp;_MAR 30'!$F$1</f>
        <v>66.504129501035422</v>
      </c>
      <c r="E194" s="1">
        <v>-660.03323217726404</v>
      </c>
      <c r="F194" s="6">
        <f t="shared" si="68"/>
        <v>0.58032327551347496</v>
      </c>
      <c r="G194" s="24" cm="1">
        <f t="array" ref="G194">INDEX(D$9:D$400,MATCH(MIN(ABS($A194-D$9:D$400)),ABS($A194-D$9:D$400),0))</f>
        <v>69.840989427692307</v>
      </c>
      <c r="H194" s="20">
        <f t="shared" si="69"/>
        <v>0.57649131788178309</v>
      </c>
      <c r="I194" s="1"/>
      <c r="J194" s="22">
        <f>$A194*L$4/'PB_&amp;_MAR 30'!$F$1</f>
        <v>67.561905036516407</v>
      </c>
      <c r="K194" s="1">
        <v>-629.65462427745672</v>
      </c>
      <c r="L194" s="6">
        <f t="shared" si="70"/>
        <v>0.60590746834355047</v>
      </c>
      <c r="M194" s="24" cm="1">
        <f t="array" ref="M194">INDEX(J$9:J$400,MATCH(MIN(ABS($A194-J$9:J$400)),ABS($A194-J$9:J$400),0))</f>
        <v>69.983209629999536</v>
      </c>
      <c r="N194" s="20">
        <f t="shared" si="71"/>
        <v>0.60308621716691124</v>
      </c>
      <c r="O194" s="1"/>
      <c r="P194" s="22">
        <f>$A194*R$4/'PB_&amp;_MAR 30'!$F$1</f>
        <v>66.606092383406477</v>
      </c>
      <c r="Q194" s="1">
        <v>-649.84069364161849</v>
      </c>
      <c r="R194" s="6">
        <f t="shared" si="72"/>
        <v>0.58743665203338746</v>
      </c>
      <c r="S194" s="24" cm="1">
        <f t="array" ref="S194">INDEX(P$9:P$400,MATCH(MIN(ABS($A194-P$9:P$400)),ABS($A194-P$9:P$400),0))</f>
        <v>69.948068321035052</v>
      </c>
      <c r="T194" s="20">
        <f t="shared" si="73"/>
        <v>0.58341424669429798</v>
      </c>
      <c r="U194" s="1"/>
      <c r="V194" s="22">
        <f>$A194*X$4/'PB_&amp;_MAR 30'!$F$1</f>
        <v>65.202750960136925</v>
      </c>
      <c r="W194" s="1">
        <v>-604.50958092485553</v>
      </c>
      <c r="X194" s="6">
        <f t="shared" si="74"/>
        <v>0.60795586299927418</v>
      </c>
      <c r="Y194" s="24" cm="1">
        <f t="array" ref="Y194">INDEX(V$9:V$400,MATCH(MIN(ABS($A194-V$9:V$400)),ABS($A194-V$9:V$400),0))</f>
        <v>69.876783287028459</v>
      </c>
      <c r="Z194" s="20">
        <f t="shared" si="75"/>
        <v>0.60255130016608149</v>
      </c>
      <c r="AA194" s="1"/>
      <c r="AB194" s="22">
        <f>$A194*AD$4/'PB_&amp;_MAR 30'!$F$1</f>
        <v>66.751699171330912</v>
      </c>
      <c r="AC194" s="1">
        <v>-592.86618978805404</v>
      </c>
      <c r="AD194" s="6">
        <f t="shared" si="76"/>
        <v>0.62442899777235616</v>
      </c>
      <c r="AE194" s="24" cm="1">
        <f t="array" ref="AE194">INDEX(AB$9:AB$400,MATCH(MIN(ABS($A194-AB$9:AB$400)),ABS($A194-AB$9:AB$400),0))</f>
        <v>69.622739995904297</v>
      </c>
      <c r="AF194" s="20">
        <f t="shared" si="77"/>
        <v>0.62144334933393053</v>
      </c>
      <c r="AG194" s="1"/>
      <c r="AH194" s="22">
        <f>$A194*AJ$4/'PB_&amp;_MAR 30'!$F$1</f>
        <v>66.720945602644036</v>
      </c>
      <c r="AI194" s="1">
        <v>-574.96589113680159</v>
      </c>
      <c r="AJ194" s="6">
        <f t="shared" si="78"/>
        <v>0.63560065865401949</v>
      </c>
      <c r="AK194" s="24" cm="1">
        <f t="array" ref="AK194">INDEX(AH$9:AH$400,MATCH(MIN(ABS($A194-AH$9:AH$400)),ABS($A194-AH$9:AH$400),0))</f>
        <v>69.59066369308033</v>
      </c>
      <c r="AL194" s="20">
        <f t="shared" si="79"/>
        <v>0.63231264559685041</v>
      </c>
      <c r="AM194" s="1"/>
      <c r="AN194" s="22">
        <f>$A194*AP$4/'PB_&amp;_MAR 30'!$F$1</f>
        <v>66.462752261126582</v>
      </c>
      <c r="AO194" s="1">
        <v>-641.00933526011568</v>
      </c>
      <c r="AP194" s="6">
        <f t="shared" si="80"/>
        <v>0.5921657200511693</v>
      </c>
      <c r="AQ194" s="24" cm="1">
        <f t="array" ref="AQ194">INDEX(AN$9:AN$400,MATCH(MIN(ABS($A194-AN$9:AN$400)),ABS($A194-AN$9:AN$400),0))</f>
        <v>69.797536075295966</v>
      </c>
      <c r="AR194" s="20">
        <f t="shared" si="81"/>
        <v>0.58662082302582097</v>
      </c>
      <c r="AS194" s="1"/>
      <c r="AT194" s="22">
        <f>$A194*AV$4/'PB_&amp;_MAR 30'!$F$1</f>
        <v>67.775906341886497</v>
      </c>
      <c r="AU194" s="1">
        <v>-655.26813102119468</v>
      </c>
      <c r="AV194" s="6">
        <f t="shared" si="82"/>
        <v>0.59117127078524634</v>
      </c>
      <c r="AW194" s="24" cm="1">
        <f t="array" ref="AW194">INDEX(AT$9:AT$400,MATCH(MIN(ABS($A194-AT$9:AT$400)),ABS($A194-AT$9:AT$400),0))</f>
        <v>69.719301505811558</v>
      </c>
      <c r="AX194" s="20">
        <f t="shared" si="83"/>
        <v>0.58888644467138307</v>
      </c>
      <c r="AY194" s="1"/>
      <c r="AZ194" s="22">
        <f>$A194*BB$4/'PB_&amp;_MAR 30'!$F$1</f>
        <v>68.238631834165432</v>
      </c>
      <c r="BA194" s="1">
        <v>-612.84642581888261</v>
      </c>
      <c r="BB194" s="6">
        <f t="shared" si="84"/>
        <v>0.6202314108480983</v>
      </c>
      <c r="BC194" s="24" cm="1">
        <f t="array" ref="BC194">INDEX(AZ$9:AZ$400,MATCH(MIN(ABS($A194-AZ$9:AZ$400)),ABS($A194-AZ$9:AZ$400),0))</f>
        <v>69.705857534176019</v>
      </c>
      <c r="BD194" s="20">
        <f t="shared" si="85"/>
        <v>0.61836428795934595</v>
      </c>
      <c r="BE194" s="1"/>
      <c r="BF194" s="22">
        <f>$A194*BH$4/'PB_&amp;_MAR 30'!$F$1</f>
        <v>66.295580373892165</v>
      </c>
      <c r="BG194" s="1">
        <v>-568.89722061657039</v>
      </c>
      <c r="BH194" s="6">
        <f t="shared" si="86"/>
        <v>0.63713345518839903</v>
      </c>
      <c r="BI194" s="24" cm="1">
        <f t="array" ref="BI194">INDEX(BF$9:BF$400,MATCH(MIN(ABS($A194-BF$9:BF$400)),ABS($A194-BF$9:BF$400),0))</f>
        <v>69.62197630033846</v>
      </c>
      <c r="BJ194" s="20">
        <f t="shared" si="87"/>
        <v>0.63713824822081944</v>
      </c>
      <c r="BK194" s="1"/>
      <c r="BL194" s="22">
        <f>$A194*BN$4/'PB_&amp;_MAR 30'!$F$1</f>
        <v>67.83749556645067</v>
      </c>
      <c r="BM194" s="1">
        <v>-556.3339980732178</v>
      </c>
      <c r="BN194" s="6">
        <f t="shared" si="88"/>
        <v>0.65321245677377804</v>
      </c>
      <c r="BO194" s="24" cm="1">
        <f t="array" ref="BO194">INDEX(BL$9:BL$400,MATCH(MIN(ABS($A194-BL$9:BL$400)),ABS($A194-BL$9:BL$400),0))</f>
        <v>69.782656729646391</v>
      </c>
      <c r="BP194" s="20">
        <f t="shared" si="89"/>
        <v>0.65118580760430544</v>
      </c>
      <c r="BQ194" s="1"/>
      <c r="BR194" s="22">
        <f>$A194*BT$4/'PB_&amp;_MAR 30'!$F$1</f>
        <v>66.854530589135862</v>
      </c>
      <c r="BS194" s="1">
        <v>-550.24460019267826</v>
      </c>
      <c r="BT194" s="6">
        <f t="shared" si="90"/>
        <v>0.65196522514355593</v>
      </c>
      <c r="BU194" s="24" cm="1">
        <f t="array" ref="BU194">INDEX(BR$9:BR$400,MATCH(MIN(ABS($A194-BR$9:BR$400)),ABS($A194-BR$9:BR$400),0))</f>
        <v>69.729994270389014</v>
      </c>
      <c r="BV194" s="20">
        <f t="shared" si="91"/>
        <v>0.65206979024919232</v>
      </c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</row>
    <row r="195" spans="1:129" x14ac:dyDescent="0.25">
      <c r="A195" s="3">
        <v>70.25</v>
      </c>
      <c r="B195" s="3">
        <v>0.5</v>
      </c>
      <c r="C195" s="1"/>
      <c r="D195" s="22">
        <f>$A195*F$4/'PB_&amp;_MAR 30'!$F$1</f>
        <v>66.980861612153959</v>
      </c>
      <c r="E195" s="1">
        <v>-660.97310211946058</v>
      </c>
      <c r="F195" s="6">
        <f t="shared" si="68"/>
        <v>0.57972566690900629</v>
      </c>
      <c r="G195" s="24" cm="1">
        <f t="array" ref="G195">INDEX(D$9:D$400,MATCH(MIN(ABS($A195-D$9:D$400)),ABS($A195-D$9:D$400),0))</f>
        <v>70.317986389983687</v>
      </c>
      <c r="H195" s="20">
        <f t="shared" si="69"/>
        <v>0.57597963368056881</v>
      </c>
      <c r="I195" s="1"/>
      <c r="J195" s="22">
        <f>$A195*L$4/'PB_&amp;_MAR 30'!$F$1</f>
        <v>68.046219767960977</v>
      </c>
      <c r="K195" s="1">
        <v>-630.48616088631991</v>
      </c>
      <c r="L195" s="6">
        <f t="shared" si="70"/>
        <v>0.60538702053817151</v>
      </c>
      <c r="M195" s="24" cm="1">
        <f t="array" ref="M195">INDEX(J$9:J$400,MATCH(MIN(ABS($A195-J$9:J$400)),ABS($A195-J$9:J$400),0))</f>
        <v>70.467793425183785</v>
      </c>
      <c r="N195" s="20">
        <f t="shared" si="71"/>
        <v>0.60251767918477195</v>
      </c>
      <c r="O195" s="1"/>
      <c r="P195" s="22">
        <f>$A195*R$4/'PB_&amp;_MAR 30'!$F$1</f>
        <v>67.083555411244504</v>
      </c>
      <c r="Q195" s="1">
        <v>-650.32211946050097</v>
      </c>
      <c r="R195" s="6">
        <f t="shared" si="72"/>
        <v>0.5871310099743734</v>
      </c>
      <c r="S195" s="24" cm="1">
        <f t="array" ref="S195">INDEX(P$9:P$400,MATCH(MIN(ABS($A195-P$9:P$400)),ABS($A195-P$9:P$400),0))</f>
        <v>70.425796606110779</v>
      </c>
      <c r="T195" s="20">
        <f t="shared" si="73"/>
        <v>0.58303966819793607</v>
      </c>
      <c r="U195" s="1"/>
      <c r="V195" s="22">
        <f>$A195*X$4/'PB_&amp;_MAR 30'!$F$1</f>
        <v>65.670154192826075</v>
      </c>
      <c r="W195" s="1">
        <v>-605.42008188824661</v>
      </c>
      <c r="X195" s="6">
        <f t="shared" si="74"/>
        <v>0.60736537349225128</v>
      </c>
      <c r="Y195" s="24" cm="1">
        <f t="array" ref="Y195">INDEX(V$9:V$400,MATCH(MIN(ABS($A195-V$9:V$400)),ABS($A195-V$9:V$400),0))</f>
        <v>70.34418651971761</v>
      </c>
      <c r="Z195" s="20">
        <f t="shared" si="75"/>
        <v>0.60207667493440487</v>
      </c>
      <c r="AA195" s="1"/>
      <c r="AB195" s="22">
        <f>$A195*AD$4/'PB_&amp;_MAR 30'!$F$1</f>
        <v>67.230205975426486</v>
      </c>
      <c r="AC195" s="1">
        <v>-593.58275529865136</v>
      </c>
      <c r="AD195" s="6">
        <f t="shared" si="76"/>
        <v>0.6239750652803161</v>
      </c>
      <c r="AE195" s="24" cm="1">
        <f t="array" ref="AE195">INDEX(AB$9:AB$400,MATCH(MIN(ABS($A195-AB$9:AB$400)),ABS($A195-AB$9:AB$400),0))</f>
        <v>70.100980962886467</v>
      </c>
      <c r="AF195" s="20">
        <f t="shared" si="77"/>
        <v>0.62095605520370079</v>
      </c>
      <c r="AG195" s="1"/>
      <c r="AH195" s="22">
        <f>$A195*AJ$4/'PB_&amp;_MAR 30'!$F$1</f>
        <v>67.199231951050081</v>
      </c>
      <c r="AI195" s="1">
        <v>-575.78552986512534</v>
      </c>
      <c r="AJ195" s="6">
        <f t="shared" si="78"/>
        <v>0.63508119164328547</v>
      </c>
      <c r="AK195" s="24" cm="1">
        <f t="array" ref="AK195">INDEX(AH$9:AH$400,MATCH(MIN(ABS($A195-AH$9:AH$400)),ABS($A195-AH$9:AH$400),0))</f>
        <v>70.06868432684837</v>
      </c>
      <c r="AL195" s="20">
        <f t="shared" si="79"/>
        <v>0.63180897412972348</v>
      </c>
      <c r="AM195" s="1"/>
      <c r="AN195" s="22">
        <f>$A195*AP$4/'PB_&amp;_MAR 30'!$F$1</f>
        <v>66.939187761206341</v>
      </c>
      <c r="AO195" s="1">
        <v>-642.2985645472063</v>
      </c>
      <c r="AP195" s="6">
        <f t="shared" si="80"/>
        <v>0.59134546382545272</v>
      </c>
      <c r="AQ195" s="24" cm="1">
        <f t="array" ref="AQ195">INDEX(AN$9:AN$400,MATCH(MIN(ABS($A195-AN$9:AN$400)),ABS($A195-AN$9:AN$400),0))</f>
        <v>70.274236261764671</v>
      </c>
      <c r="AR195" s="20">
        <f t="shared" si="81"/>
        <v>0.58571538573294968</v>
      </c>
      <c r="AS195" s="1"/>
      <c r="AT195" s="22">
        <f>$A195*AV$4/'PB_&amp;_MAR 30'!$F$1</f>
        <v>68.261755132867762</v>
      </c>
      <c r="AU195" s="1">
        <v>-656.1648554913296</v>
      </c>
      <c r="AV195" s="6">
        <f t="shared" si="82"/>
        <v>0.59061179488793736</v>
      </c>
      <c r="AW195" s="24" cm="1">
        <f t="array" ref="AW195">INDEX(AT$9:AT$400,MATCH(MIN(ABS($A195-AT$9:AT$400)),ABS($A195-AT$9:AT$400),0))</f>
        <v>70.204880380797832</v>
      </c>
      <c r="AX195" s="20">
        <f t="shared" si="83"/>
        <v>0.58826277751015799</v>
      </c>
      <c r="AY195" s="1"/>
      <c r="AZ195" s="22">
        <f>$A195*BB$4/'PB_&amp;_MAR 30'!$F$1</f>
        <v>68.727797653765194</v>
      </c>
      <c r="BA195" s="1">
        <v>-613.79431117533727</v>
      </c>
      <c r="BB195" s="6">
        <f t="shared" si="84"/>
        <v>0.61964402538033203</v>
      </c>
      <c r="BC195" s="24" cm="1">
        <f t="array" ref="BC195">INDEX(AZ$9:AZ$400,MATCH(MIN(ABS($A195-AZ$9:AZ$400)),ABS($A195-AZ$9:AZ$400),0))</f>
        <v>70.195295112564452</v>
      </c>
      <c r="BD195" s="20">
        <f t="shared" si="85"/>
        <v>0.61774182311899173</v>
      </c>
      <c r="BE195" s="1"/>
      <c r="BF195" s="22">
        <f>$A195*BH$4/'PB_&amp;_MAR 30'!$F$1</f>
        <v>66.770817509188888</v>
      </c>
      <c r="BG195" s="1">
        <v>-568.84123795761082</v>
      </c>
      <c r="BH195" s="6">
        <f t="shared" si="86"/>
        <v>0.63716916327993101</v>
      </c>
      <c r="BI195" s="24" cm="1">
        <f t="array" ref="BI195">INDEX(BF$9:BF$400,MATCH(MIN(ABS($A195-BF$9:BF$400)),ABS($A195-BF$9:BF$400),0))</f>
        <v>70.097477456265906</v>
      </c>
      <c r="BJ195" s="20">
        <f t="shared" si="87"/>
        <v>0.63721553586859814</v>
      </c>
      <c r="BK195" s="1"/>
      <c r="BL195" s="22">
        <f>$A195*BN$4/'PB_&amp;_MAR 30'!$F$1</f>
        <v>68.323785857249604</v>
      </c>
      <c r="BM195" s="1">
        <v>-555.45349229287103</v>
      </c>
      <c r="BN195" s="6">
        <f t="shared" si="88"/>
        <v>0.65376131490112677</v>
      </c>
      <c r="BO195" s="24" cm="1">
        <f t="array" ref="BO195">INDEX(BL$9:BL$400,MATCH(MIN(ABS($A195-BL$9:BL$400)),ABS($A195-BL$9:BL$400),0))</f>
        <v>70.268676859172658</v>
      </c>
      <c r="BP195" s="20">
        <f t="shared" si="89"/>
        <v>0.65186153948647929</v>
      </c>
      <c r="BQ195" s="1"/>
      <c r="BR195" s="22">
        <f>$A195*BT$4/'PB_&amp;_MAR 30'!$F$1</f>
        <v>67.33377453601139</v>
      </c>
      <c r="BS195" s="1">
        <v>-550.94338150289025</v>
      </c>
      <c r="BT195" s="6">
        <f t="shared" si="90"/>
        <v>0.65152323953226887</v>
      </c>
      <c r="BU195" s="24" cm="1">
        <f t="array" ref="BU195">INDEX(BR$9:BR$400,MATCH(MIN(ABS($A195-BR$9:BR$400)),ABS($A195-BR$9:BR$400),0))</f>
        <v>70.208971970627388</v>
      </c>
      <c r="BV195" s="20">
        <f t="shared" si="91"/>
        <v>0.6519256567569911</v>
      </c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</row>
    <row r="196" spans="1:129" x14ac:dyDescent="0.25">
      <c r="A196" s="3">
        <v>70.75</v>
      </c>
      <c r="B196" s="3">
        <v>0.5</v>
      </c>
      <c r="C196" s="1"/>
      <c r="D196" s="22">
        <f>$A196*F$4/'PB_&amp;_MAR 30'!$F$1</f>
        <v>67.457593723272495</v>
      </c>
      <c r="E196" s="1">
        <v>-661.78372350674385</v>
      </c>
      <c r="F196" s="6">
        <f t="shared" si="68"/>
        <v>0.57921023993953147</v>
      </c>
      <c r="G196" s="24" cm="1">
        <f t="array" ref="G196">INDEX(D$9:D$400,MATCH(MIN(ABS($A196-D$9:D$400)),ABS($A196-D$9:D$400),0))</f>
        <v>70.79445364992938</v>
      </c>
      <c r="H196" s="20">
        <f t="shared" si="69"/>
        <v>0.57547244876460357</v>
      </c>
      <c r="I196" s="1"/>
      <c r="J196" s="22">
        <f>$A196*L$4/'PB_&amp;_MAR 30'!$F$1</f>
        <v>68.530534499405533</v>
      </c>
      <c r="K196" s="1">
        <v>-631.52910404624288</v>
      </c>
      <c r="L196" s="6">
        <f t="shared" si="70"/>
        <v>0.60473425615843002</v>
      </c>
      <c r="M196" s="24" cm="1">
        <f t="array" ref="M196">INDEX(J$9:J$400,MATCH(MIN(ABS($A196-J$9:J$400)),ABS($A196-J$9:J$400),0))</f>
        <v>70.951839092888648</v>
      </c>
      <c r="N196" s="20">
        <f t="shared" si="71"/>
        <v>0.60196791479241929</v>
      </c>
      <c r="O196" s="1"/>
      <c r="P196" s="22">
        <f>$A196*R$4/'PB_&amp;_MAR 30'!$F$1</f>
        <v>67.561018439082545</v>
      </c>
      <c r="Q196" s="1">
        <v>-651.0037427745666</v>
      </c>
      <c r="R196" s="6">
        <f t="shared" si="72"/>
        <v>0.58669826884373244</v>
      </c>
      <c r="S196" s="24" cm="1">
        <f t="array" ref="S196">INDEX(P$9:P$400,MATCH(MIN(ABS($A196-P$9:P$400)),ABS($A196-P$9:P$400),0))</f>
        <v>70.902994376711121</v>
      </c>
      <c r="T196" s="20">
        <f t="shared" si="73"/>
        <v>0.58250388021285138</v>
      </c>
      <c r="U196" s="1"/>
      <c r="V196" s="22">
        <f>$A196*X$4/'PB_&amp;_MAR 30'!$F$1</f>
        <v>66.13755742551524</v>
      </c>
      <c r="W196" s="1">
        <v>-606.23684007707129</v>
      </c>
      <c r="X196" s="6">
        <f t="shared" si="74"/>
        <v>0.60683567922539416</v>
      </c>
      <c r="Y196" s="24" cm="1">
        <f t="array" ref="Y196">INDEX(V$9:V$400,MATCH(MIN(ABS($A196-V$9:V$400)),ABS($A196-V$9:V$400),0))</f>
        <v>70.811589752406761</v>
      </c>
      <c r="Z196" s="20">
        <f t="shared" si="75"/>
        <v>0.60152590335983491</v>
      </c>
      <c r="AA196" s="1"/>
      <c r="AB196" s="22">
        <f>$A196*AD$4/'PB_&amp;_MAR 30'!$F$1</f>
        <v>67.708712779522045</v>
      </c>
      <c r="AC196" s="1">
        <v>-594.41566955684016</v>
      </c>
      <c r="AD196" s="6">
        <f t="shared" si="76"/>
        <v>0.62344742776597328</v>
      </c>
      <c r="AE196" s="24" cm="1">
        <f t="array" ref="AE196">INDEX(AB$9:AB$400,MATCH(MIN(ABS($A196-AB$9:AB$400)),ABS($A196-AB$9:AB$400),0))</f>
        <v>70.579753604095416</v>
      </c>
      <c r="AF196" s="20">
        <f t="shared" si="77"/>
        <v>0.62043960435043943</v>
      </c>
      <c r="AG196" s="1"/>
      <c r="AH196" s="22">
        <f>$A196*AJ$4/'PB_&amp;_MAR 30'!$F$1</f>
        <v>67.677518299456125</v>
      </c>
      <c r="AI196" s="1">
        <v>-576.74794315992301</v>
      </c>
      <c r="AJ196" s="6">
        <f t="shared" si="78"/>
        <v>0.63447123759882296</v>
      </c>
      <c r="AK196" s="24" cm="1">
        <f t="array" ref="AK196">INDEX(AH$9:AH$400,MATCH(MIN(ABS($A196-AH$9:AH$400)),ABS($A196-AH$9:AH$400),0))</f>
        <v>70.547236389892433</v>
      </c>
      <c r="AL196" s="20">
        <f t="shared" si="79"/>
        <v>0.63127434657211035</v>
      </c>
      <c r="AM196" s="1"/>
      <c r="AN196" s="22">
        <f>$A196*AP$4/'PB_&amp;_MAR 30'!$F$1</f>
        <v>67.4156232612861</v>
      </c>
      <c r="AO196" s="1">
        <v>-643.50995664739889</v>
      </c>
      <c r="AP196" s="6">
        <f t="shared" si="80"/>
        <v>0.59057473054944321</v>
      </c>
      <c r="AQ196" s="24" cm="1">
        <f t="array" ref="AQ196">INDEX(AN$9:AN$400,MATCH(MIN(ABS($A196-AN$9:AN$400)),ABS($A196-AN$9:AN$400),0))</f>
        <v>70.750407075455485</v>
      </c>
      <c r="AR196" s="20">
        <f t="shared" si="81"/>
        <v>0.58487034811164362</v>
      </c>
      <c r="AS196" s="1"/>
      <c r="AT196" s="22">
        <f>$A196*AV$4/'PB_&amp;_MAR 30'!$F$1</f>
        <v>68.747603923849027</v>
      </c>
      <c r="AU196" s="1">
        <v>-657.01292389210028</v>
      </c>
      <c r="AV196" s="6">
        <f t="shared" si="82"/>
        <v>0.59008267602779396</v>
      </c>
      <c r="AW196" s="24" cm="1">
        <f t="array" ref="AW196">INDEX(AT$9:AT$400,MATCH(MIN(ABS($A196-AT$9:AT$400)),ABS($A196-AT$9:AT$400),0))</f>
        <v>70.690999087774088</v>
      </c>
      <c r="AX196" s="20">
        <f t="shared" si="83"/>
        <v>0.58768755658585081</v>
      </c>
      <c r="AY196" s="1"/>
      <c r="AZ196" s="22">
        <f>$A196*BB$4/'PB_&amp;_MAR 30'!$F$1</f>
        <v>69.216963473364942</v>
      </c>
      <c r="BA196" s="1">
        <v>-614.86887764932567</v>
      </c>
      <c r="BB196" s="6">
        <f t="shared" si="84"/>
        <v>0.6189781381750159</v>
      </c>
      <c r="BC196" s="24" cm="1">
        <f t="array" ref="BC196">INDEX(AZ$9:AZ$400,MATCH(MIN(ABS($A196-AZ$9:AZ$400)),ABS($A196-AZ$9:AZ$400),0))</f>
        <v>70.684189173375529</v>
      </c>
      <c r="BD196" s="20">
        <f t="shared" si="85"/>
        <v>0.61722288899331046</v>
      </c>
      <c r="BE196" s="1"/>
      <c r="BF196" s="22">
        <f>$A196*BH$4/'PB_&amp;_MAR 30'!$F$1</f>
        <v>67.246054644485596</v>
      </c>
      <c r="BG196" s="1">
        <v>-569.0372398843931</v>
      </c>
      <c r="BH196" s="6">
        <f t="shared" si="86"/>
        <v>0.63704414501763251</v>
      </c>
      <c r="BI196" s="24" cm="1">
        <f t="array" ref="BI196">INDEX(BF$9:BF$400,MATCH(MIN(ABS($A196-BF$9:BF$400)),ABS($A196-BF$9:BF$400),0))</f>
        <v>70.572450570931892</v>
      </c>
      <c r="BJ196" s="20">
        <f t="shared" si="87"/>
        <v>0.6351682719541033</v>
      </c>
      <c r="BK196" s="1"/>
      <c r="BL196" s="22">
        <f>$A196*BN$4/'PB_&amp;_MAR 30'!$F$1</f>
        <v>68.810076148048523</v>
      </c>
      <c r="BM196" s="1">
        <v>-556.83074502247928</v>
      </c>
      <c r="BN196" s="6">
        <f t="shared" si="88"/>
        <v>0.65290281246885307</v>
      </c>
      <c r="BO196" s="24" cm="1">
        <f t="array" ref="BO196">INDEX(BL$9:BL$400,MATCH(MIN(ABS($A196-BL$9:BL$400)),ABS($A196-BL$9:BL$400),0))</f>
        <v>70.755237311244258</v>
      </c>
      <c r="BP196" s="20">
        <f t="shared" si="89"/>
        <v>0.65253727136865292</v>
      </c>
      <c r="BQ196" s="1"/>
      <c r="BR196" s="22">
        <f>$A196*BT$4/'PB_&amp;_MAR 30'!$F$1</f>
        <v>67.813018482886903</v>
      </c>
      <c r="BS196" s="1">
        <v>-549.76567919075148</v>
      </c>
      <c r="BT196" s="6">
        <f t="shared" si="90"/>
        <v>0.65226814708594527</v>
      </c>
      <c r="BU196" s="24" cm="1">
        <f t="array" ref="BU196">INDEX(BR$9:BR$400,MATCH(MIN(ABS($A196-BR$9:BR$400)),ABS($A196-BR$9:BR$400),0))</f>
        <v>70.688482164140069</v>
      </c>
      <c r="BV196" s="20">
        <f t="shared" si="91"/>
        <v>0.65242820299195925</v>
      </c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</row>
    <row r="197" spans="1:129" x14ac:dyDescent="0.25">
      <c r="A197" s="3">
        <v>71.249722222222218</v>
      </c>
      <c r="B197" s="3">
        <v>0.49972222222221774</v>
      </c>
      <c r="C197" s="1"/>
      <c r="D197" s="22">
        <f>$A197*F$4/'PB_&amp;_MAR 30'!$F$1</f>
        <v>67.934060983218174</v>
      </c>
      <c r="E197" s="1">
        <v>-662.6299132947978</v>
      </c>
      <c r="F197" s="6">
        <f t="shared" si="68"/>
        <v>0.57867219709375994</v>
      </c>
      <c r="G197" s="24" cm="1">
        <f t="array" ref="G197">INDEX(D$9:D$400,MATCH(MIN(ABS($A197-D$9:D$400)),ABS($A197-D$9:D$400),0))</f>
        <v>71.271450612220747</v>
      </c>
      <c r="H197" s="20">
        <f t="shared" si="69"/>
        <v>0.57489825237010406</v>
      </c>
      <c r="I197" s="1"/>
      <c r="J197" s="22">
        <f>$A197*L$4/'PB_&amp;_MAR 30'!$F$1</f>
        <v>69.014580167110395</v>
      </c>
      <c r="K197" s="1">
        <v>-632.51618978805402</v>
      </c>
      <c r="L197" s="6">
        <f t="shared" si="70"/>
        <v>0.60411645220058774</v>
      </c>
      <c r="M197" s="24" cm="1">
        <f t="array" ref="M197">INDEX(J$9:J$400,MATCH(MIN(ABS($A197-J$9:J$400)),ABS($A197-J$9:J$400),0))</f>
        <v>71.436422888072912</v>
      </c>
      <c r="N197" s="20">
        <f t="shared" si="71"/>
        <v>0.60148673867172964</v>
      </c>
      <c r="O197" s="1"/>
      <c r="P197" s="22">
        <f>$A197*R$4/'PB_&amp;_MAR 30'!$F$1</f>
        <v>68.038216209682901</v>
      </c>
      <c r="Q197" s="1">
        <v>-652.49742774566482</v>
      </c>
      <c r="R197" s="6">
        <f t="shared" si="72"/>
        <v>0.58574997539502527</v>
      </c>
      <c r="S197" s="24" cm="1">
        <f t="array" ref="S197">INDEX(P$9:P$400,MATCH(MIN(ABS($A197-P$9:P$400)),ABS($A197-P$9:P$400),0))</f>
        <v>71.380722661786862</v>
      </c>
      <c r="T197" s="20">
        <f t="shared" si="73"/>
        <v>0.58190225673742746</v>
      </c>
      <c r="U197" s="1"/>
      <c r="V197" s="22">
        <f>$A197*X$4/'PB_&amp;_MAR 30'!$F$1</f>
        <v>66.604700989741787</v>
      </c>
      <c r="W197" s="1">
        <v>-607.04883911368017</v>
      </c>
      <c r="X197" s="6">
        <f t="shared" si="74"/>
        <v>0.60630907142363577</v>
      </c>
      <c r="Y197" s="24" cm="1">
        <f t="array" ref="Y197">INDEX(V$9:V$400,MATCH(MIN(ABS($A197-V$9:V$400)),ABS($A197-V$9:V$400),0))</f>
        <v>71.278733316633321</v>
      </c>
      <c r="Z197" s="20">
        <f t="shared" si="75"/>
        <v>0.60102118509344693</v>
      </c>
      <c r="AA197" s="1"/>
      <c r="AB197" s="22">
        <f>$A197*AD$4/'PB_&amp;_MAR 30'!$F$1</f>
        <v>68.186953746504216</v>
      </c>
      <c r="AC197" s="1">
        <v>-595.21414258188827</v>
      </c>
      <c r="AD197" s="6">
        <f t="shared" si="76"/>
        <v>0.62294160820764044</v>
      </c>
      <c r="AE197" s="24" cm="1">
        <f t="array" ref="AE197">INDEX(AB$9:AB$400,MATCH(MIN(ABS($A197-AB$9:AB$400)),ABS($A197-AB$9:AB$400),0))</f>
        <v>71.057994571077586</v>
      </c>
      <c r="AF197" s="20">
        <f t="shared" si="77"/>
        <v>0.62000871955374803</v>
      </c>
      <c r="AG197" s="1"/>
      <c r="AH197" s="22">
        <f>$A197*AJ$4/'PB_&amp;_MAR 30'!$F$1</f>
        <v>68.155538933224179</v>
      </c>
      <c r="AI197" s="1">
        <v>-577.57158959537571</v>
      </c>
      <c r="AJ197" s="6">
        <f t="shared" si="78"/>
        <v>0.63394923060117736</v>
      </c>
      <c r="AK197" s="24" cm="1">
        <f t="array" ref="AK197">INDEX(AH$9:AH$400,MATCH(MIN(ABS($A197-AH$9:AH$400)),ABS($A197-AH$9:AH$400),0))</f>
        <v>71.025257023660473</v>
      </c>
      <c r="AL197" s="20">
        <f t="shared" si="79"/>
        <v>0.63069130051399347</v>
      </c>
      <c r="AM197" s="1"/>
      <c r="AN197" s="22">
        <f>$A197*AP$4/'PB_&amp;_MAR 30'!$F$1</f>
        <v>67.891794074976929</v>
      </c>
      <c r="AO197" s="1">
        <v>-644.73174373795769</v>
      </c>
      <c r="AP197" s="6">
        <f t="shared" si="80"/>
        <v>0.58979738358908007</v>
      </c>
      <c r="AQ197" s="24" cm="1">
        <f t="array" ref="AQ197">INDEX(AN$9:AN$400,MATCH(MIN(ABS($A197-AN$9:AN$400)),ABS($A197-AN$9:AN$400),0))</f>
        <v>71.227107261924189</v>
      </c>
      <c r="AR197" s="20">
        <f t="shared" si="81"/>
        <v>0.58390805703821591</v>
      </c>
      <c r="AS197" s="1"/>
      <c r="AT197" s="22">
        <f>$A197*AV$4/'PB_&amp;_MAR 30'!$F$1</f>
        <v>69.233182798835301</v>
      </c>
      <c r="AU197" s="1">
        <v>-657.96212427745661</v>
      </c>
      <c r="AV197" s="6">
        <f t="shared" si="82"/>
        <v>0.58949045985101967</v>
      </c>
      <c r="AW197" s="24" cm="1">
        <f t="array" ref="AW197">INDEX(AT$9:AT$400,MATCH(MIN(ABS($A197-AT$9:AT$400)),ABS($A197-AT$9:AT$400),0))</f>
        <v>71.176577962760362</v>
      </c>
      <c r="AX197" s="20">
        <f t="shared" si="83"/>
        <v>0.58712155607437644</v>
      </c>
      <c r="AY197" s="1"/>
      <c r="AZ197" s="22">
        <f>$A197*BB$4/'PB_&amp;_MAR 30'!$F$1</f>
        <v>69.705857534176019</v>
      </c>
      <c r="BA197" s="1">
        <v>-615.85947013487487</v>
      </c>
      <c r="BB197" s="6">
        <f t="shared" si="84"/>
        <v>0.61836428795934595</v>
      </c>
      <c r="BC197" s="24" cm="1">
        <f t="array" ref="BC197">INDEX(AZ$9:AZ$400,MATCH(MIN(ABS($A197-AZ$9:AZ$400)),ABS($A197-AZ$9:AZ$400),0))</f>
        <v>71.173626751763948</v>
      </c>
      <c r="BD197" s="20">
        <f t="shared" si="85"/>
        <v>0.61661264760690004</v>
      </c>
      <c r="BE197" s="1"/>
      <c r="BF197" s="22">
        <f>$A197*BH$4/'PB_&amp;_MAR 30'!$F$1</f>
        <v>67.721027759151596</v>
      </c>
      <c r="BG197" s="1">
        <v>-569.1949181117534</v>
      </c>
      <c r="BH197" s="6">
        <f t="shared" si="86"/>
        <v>0.63694357122067802</v>
      </c>
      <c r="BI197" s="24" cm="1">
        <f t="array" ref="BI197">INDEX(BF$9:BF$400,MATCH(MIN(ABS($A197-BF$9:BF$400)),ABS($A197-BF$9:BF$400),0))</f>
        <v>71.047951726859338</v>
      </c>
      <c r="BJ197" s="20">
        <f t="shared" si="87"/>
        <v>0.63696801568602202</v>
      </c>
      <c r="BK197" s="1"/>
      <c r="BL197" s="22">
        <f>$A197*BN$4/'PB_&amp;_MAR 30'!$F$1</f>
        <v>69.29609627757479</v>
      </c>
      <c r="BM197" s="1">
        <v>-558.20799775208752</v>
      </c>
      <c r="BN197" s="6">
        <f t="shared" si="88"/>
        <v>0.65204431003657926</v>
      </c>
      <c r="BO197" s="24" cm="1">
        <f t="array" ref="BO197">INDEX(BL$9:BL$400,MATCH(MIN(ABS($A197-BL$9:BL$400)),ABS($A197-BL$9:BL$400),0))</f>
        <v>71.241257440770511</v>
      </c>
      <c r="BP197" s="20">
        <f t="shared" si="89"/>
        <v>0.65321300325082676</v>
      </c>
      <c r="BQ197" s="1"/>
      <c r="BR197" s="22">
        <f>$A197*BT$4/'PB_&amp;_MAR 30'!$F$1</f>
        <v>68.291996183125278</v>
      </c>
      <c r="BS197" s="1">
        <v>-550.84419075144513</v>
      </c>
      <c r="BT197" s="6">
        <f t="shared" si="90"/>
        <v>0.65158597859565093</v>
      </c>
      <c r="BU197" s="24" cm="1">
        <f t="array" ref="BU197">INDEX(BR$9:BR$400,MATCH(MIN(ABS($A197-BR$9:BR$400)),ABS($A197-BR$9:BR$400),0))</f>
        <v>71.167459864378444</v>
      </c>
      <c r="BV197" s="20">
        <f t="shared" si="91"/>
        <v>0.65228244557198112</v>
      </c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</row>
    <row r="198" spans="1:129" x14ac:dyDescent="0.25">
      <c r="A198" s="3">
        <v>71.75</v>
      </c>
      <c r="B198" s="3">
        <v>0.50027777777778226</v>
      </c>
      <c r="C198" s="1"/>
      <c r="D198" s="22">
        <f>$A198*F$4/'PB_&amp;_MAR 30'!$F$1</f>
        <v>68.411057945509555</v>
      </c>
      <c r="E198" s="1">
        <v>-663.49764450867065</v>
      </c>
      <c r="F198" s="6">
        <f t="shared" si="68"/>
        <v>0.57812045730882278</v>
      </c>
      <c r="G198" s="24" cm="1">
        <f t="array" ref="G198">INDEX(D$9:D$400,MATCH(MIN(ABS($A198-D$9:D$400)),ABS($A198-D$9:D$400),0))</f>
        <v>71.748182723339283</v>
      </c>
      <c r="H198" s="20">
        <f t="shared" si="69"/>
        <v>0.57437119892901201</v>
      </c>
      <c r="I198" s="1"/>
      <c r="J198" s="22">
        <f>$A198*L$4/'PB_&amp;_MAR 30'!$F$1</f>
        <v>69.499163962294659</v>
      </c>
      <c r="K198" s="1">
        <v>-633.33301059730263</v>
      </c>
      <c r="L198" s="6">
        <f t="shared" si="70"/>
        <v>0.60360521482026064</v>
      </c>
      <c r="M198" s="24" cm="1">
        <f t="array" ref="M198">INDEX(J$9:J$400,MATCH(MIN(ABS($A198-J$9:J$400)),ABS($A198-J$9:J$400),0))</f>
        <v>71.920468555777774</v>
      </c>
      <c r="N198" s="20">
        <f t="shared" si="71"/>
        <v>0.60091847504267704</v>
      </c>
      <c r="O198" s="1"/>
      <c r="P198" s="22">
        <f>$A198*R$4/'PB_&amp;_MAR 30'!$F$1</f>
        <v>68.515944494758628</v>
      </c>
      <c r="Q198" s="1">
        <v>-653.3994749518306</v>
      </c>
      <c r="R198" s="6">
        <f t="shared" si="72"/>
        <v>0.58517729409168273</v>
      </c>
      <c r="S198" s="24" cm="1">
        <f t="array" ref="S198">INDEX(P$9:P$400,MATCH(MIN(ABS($A198-P$9:P$400)),ABS($A198-P$9:P$400),0))</f>
        <v>71.858185689624904</v>
      </c>
      <c r="T198" s="20">
        <f t="shared" si="73"/>
        <v>0.58142908402848037</v>
      </c>
      <c r="U198" s="1"/>
      <c r="V198" s="22">
        <f>$A198*X$4/'PB_&amp;_MAR 30'!$F$1</f>
        <v>67.072363890893541</v>
      </c>
      <c r="W198" s="1">
        <v>-607.95314065510604</v>
      </c>
      <c r="X198" s="6">
        <f t="shared" si="74"/>
        <v>0.6057226024435175</v>
      </c>
      <c r="Y198" s="24" cm="1">
        <f t="array" ref="Y198">INDEX(V$9:V$400,MATCH(MIN(ABS($A198-V$9:V$400)),ABS($A198-V$9:V$400),0))</f>
        <v>71.746396217785076</v>
      </c>
      <c r="Z198" s="20">
        <f t="shared" si="75"/>
        <v>0.60057510966393235</v>
      </c>
      <c r="AA198" s="1"/>
      <c r="AB198" s="22">
        <f>$A198*AD$4/'PB_&amp;_MAR 30'!$F$1</f>
        <v>68.665726387713178</v>
      </c>
      <c r="AC198" s="1">
        <v>-595.96176782273608</v>
      </c>
      <c r="AD198" s="6">
        <f t="shared" si="76"/>
        <v>0.6224679998861804</v>
      </c>
      <c r="AE198" s="24" cm="1">
        <f t="array" ref="AE198">INDEX(AB$9:AB$400,MATCH(MIN(ABS($A198-AB$9:AB$400)),ABS($A198-AB$9:AB$400),0))</f>
        <v>71.536767212286534</v>
      </c>
      <c r="AF198" s="20">
        <f t="shared" si="77"/>
        <v>0.619501352903989</v>
      </c>
      <c r="AG198" s="1"/>
      <c r="AH198" s="22">
        <f>$A198*AJ$4/'PB_&amp;_MAR 30'!$F$1</f>
        <v>68.634090996268242</v>
      </c>
      <c r="AI198" s="1">
        <v>-578.36473988439309</v>
      </c>
      <c r="AJ198" s="6">
        <f t="shared" si="78"/>
        <v>0.63344655131643779</v>
      </c>
      <c r="AK198" s="24" cm="1">
        <f t="array" ref="AK198">INDEX(AH$9:AH$400,MATCH(MIN(ABS($A198-AH$9:AH$400)),ABS($A198-AH$9:AH$400),0))</f>
        <v>71.98209543511058</v>
      </c>
      <c r="AL198" s="20">
        <f t="shared" si="79"/>
        <v>0.6297074127713771</v>
      </c>
      <c r="AM198" s="1"/>
      <c r="AN198" s="22">
        <f>$A198*AP$4/'PB_&amp;_MAR 30'!$F$1</f>
        <v>68.368494261445619</v>
      </c>
      <c r="AO198" s="1">
        <v>-645.80919075144516</v>
      </c>
      <c r="AP198" s="6">
        <f t="shared" si="80"/>
        <v>0.58911187122169717</v>
      </c>
      <c r="AQ198" s="24" cm="1">
        <f t="array" ref="AQ198">INDEX(AN$9:AN$400,MATCH(MIN(ABS($A198-AN$9:AN$400)),ABS($A198-AN$9:AN$400),0))</f>
        <v>71.703542762003948</v>
      </c>
      <c r="AR198" s="20">
        <f t="shared" si="81"/>
        <v>0.58305489175662017</v>
      </c>
      <c r="AS198" s="1"/>
      <c r="AT198" s="22">
        <f>$A198*AV$4/'PB_&amp;_MAR 30'!$F$1</f>
        <v>69.719301505811558</v>
      </c>
      <c r="AU198" s="1">
        <v>-658.9302360308285</v>
      </c>
      <c r="AV198" s="6">
        <f t="shared" si="82"/>
        <v>0.58888644467138307</v>
      </c>
      <c r="AW198" s="24" cm="1">
        <f t="array" ref="AW198">INDEX(AT$9:AT$400,MATCH(MIN(ABS($A198-AT$9:AT$400)),ABS($A198-AT$9:AT$400),0))</f>
        <v>71.662696669736619</v>
      </c>
      <c r="AX198" s="20">
        <f t="shared" si="83"/>
        <v>0.58649046569943009</v>
      </c>
      <c r="AY198" s="1"/>
      <c r="AZ198" s="22">
        <f>$A198*BB$4/'PB_&amp;_MAR 30'!$F$1</f>
        <v>70.195295112564452</v>
      </c>
      <c r="BA198" s="1">
        <v>-616.86396435452809</v>
      </c>
      <c r="BB198" s="6">
        <f t="shared" si="84"/>
        <v>0.61774182311899173</v>
      </c>
      <c r="BC198" s="24" cm="1">
        <f t="array" ref="BC198">INDEX(AZ$9:AZ$400,MATCH(MIN(ABS($A198-AZ$9:AZ$400)),ABS($A198-AZ$9:AZ$400),0))</f>
        <v>71.662520812575039</v>
      </c>
      <c r="BD198" s="20">
        <f t="shared" si="85"/>
        <v>0.61598929026038496</v>
      </c>
      <c r="BE198" s="1"/>
      <c r="BF198" s="22">
        <f>$A198*BH$4/'PB_&amp;_MAR 30'!$F$1</f>
        <v>68.196528915079043</v>
      </c>
      <c r="BG198" s="1">
        <v>-569.16241811175348</v>
      </c>
      <c r="BH198" s="6">
        <f t="shared" si="86"/>
        <v>0.63696430108589619</v>
      </c>
      <c r="BI198" s="24" cm="1">
        <f t="array" ref="BI198">INDEX(BF$9:BF$400,MATCH(MIN(ABS($A198-BF$9:BF$400)),ABS($A198-BF$9:BF$400),0))</f>
        <v>71.523188862156061</v>
      </c>
      <c r="BJ198" s="20">
        <f t="shared" si="87"/>
        <v>0.63714583718881834</v>
      </c>
      <c r="BK198" s="1"/>
      <c r="BL198" s="22">
        <f>$A198*BN$4/'PB_&amp;_MAR 30'!$F$1</f>
        <v>69.782656729646391</v>
      </c>
      <c r="BM198" s="1">
        <v>-559.58525048169565</v>
      </c>
      <c r="BN198" s="6">
        <f t="shared" si="88"/>
        <v>0.65118580760430544</v>
      </c>
      <c r="BO198" s="24" cm="1">
        <f t="array" ref="BO198">INDEX(BL$9:BL$400,MATCH(MIN(ABS($A198-BL$9:BL$400)),ABS($A198-BL$9:BL$400),0))</f>
        <v>71.727817892842111</v>
      </c>
      <c r="BP198" s="20">
        <f t="shared" si="89"/>
        <v>0.64916563809126859</v>
      </c>
      <c r="BQ198" s="1"/>
      <c r="BR198" s="22">
        <f>$A198*BT$4/'PB_&amp;_MAR 30'!$F$1</f>
        <v>68.771506376637959</v>
      </c>
      <c r="BS198" s="1">
        <v>-549.77432080924859</v>
      </c>
      <c r="BT198" s="6">
        <f t="shared" si="90"/>
        <v>0.65226268118269604</v>
      </c>
      <c r="BU198" s="24" cm="1">
        <f t="array" ref="BU198">INDEX(BR$9:BR$400,MATCH(MIN(ABS($A198-BR$9:BR$400)),ABS($A198-BR$9:BR$400),0))</f>
        <v>71.646970057891124</v>
      </c>
      <c r="BV198" s="20">
        <f t="shared" si="91"/>
        <v>0.65161576380755937</v>
      </c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</row>
    <row r="199" spans="1:129" x14ac:dyDescent="0.25">
      <c r="A199" s="3">
        <v>72.249722222222218</v>
      </c>
      <c r="B199" s="3">
        <v>0.49972222222221774</v>
      </c>
      <c r="C199" s="1"/>
      <c r="D199" s="22">
        <f>$A199*F$4/'PB_&amp;_MAR 30'!$F$1</f>
        <v>68.887525205455233</v>
      </c>
      <c r="E199" s="1">
        <v>-664.32172928709053</v>
      </c>
      <c r="F199" s="6">
        <f t="shared" si="68"/>
        <v>0.57759646975236956</v>
      </c>
      <c r="G199" s="24" cm="1">
        <f t="array" ref="G199">INDEX(D$9:D$400,MATCH(MIN(ABS($A199-D$9:D$400)),ABS($A199-D$9:D$400),0))</f>
        <v>72.22491483445782</v>
      </c>
      <c r="H199" s="20">
        <f t="shared" si="69"/>
        <v>0.57388089628690209</v>
      </c>
      <c r="I199" s="1"/>
      <c r="J199" s="22">
        <f>$A199*L$4/'PB_&amp;_MAR 30'!$F$1</f>
        <v>69.983209629999536</v>
      </c>
      <c r="K199" s="1">
        <v>-634.16223025048168</v>
      </c>
      <c r="L199" s="6">
        <f t="shared" si="70"/>
        <v>0.60308621716691124</v>
      </c>
      <c r="M199" s="24" cm="1">
        <f t="array" ref="M199">INDEX(J$9:J$400,MATCH(MIN(ABS($A199-J$9:J$400)),ABS($A199-J$9:J$400),0))</f>
        <v>72.405052350962038</v>
      </c>
      <c r="N199" s="20">
        <f t="shared" si="71"/>
        <v>0.60034174566123633</v>
      </c>
      <c r="O199" s="1"/>
      <c r="P199" s="22">
        <f>$A199*R$4/'PB_&amp;_MAR 30'!$F$1</f>
        <v>68.993142265358969</v>
      </c>
      <c r="Q199" s="1">
        <v>-653.9479046242775</v>
      </c>
      <c r="R199" s="6">
        <f t="shared" si="72"/>
        <v>0.58482911340062593</v>
      </c>
      <c r="S199" s="24" cm="1">
        <f t="array" ref="S199">INDEX(P$9:P$400,MATCH(MIN(ABS($A199-P$9:P$400)),ABS($A199-P$9:P$400),0))</f>
        <v>72.335648717462931</v>
      </c>
      <c r="T199" s="20">
        <f t="shared" si="73"/>
        <v>0.58094096316472199</v>
      </c>
      <c r="U199" s="1"/>
      <c r="V199" s="22">
        <f>$A199*X$4/'PB_&amp;_MAR 30'!$F$1</f>
        <v>67.539507455120088</v>
      </c>
      <c r="W199" s="1">
        <v>-608.72080443159928</v>
      </c>
      <c r="X199" s="6">
        <f t="shared" si="74"/>
        <v>0.60522474750083555</v>
      </c>
      <c r="Y199" s="24" cm="1">
        <f t="array" ref="Y199">INDEX(V$9:V$400,MATCH(MIN(ABS($A199-V$9:V$400)),ABS($A199-V$9:V$400),0))</f>
        <v>72.213799450474227</v>
      </c>
      <c r="Z199" s="20">
        <f t="shared" si="75"/>
        <v>0.59993783584383575</v>
      </c>
      <c r="AA199" s="1"/>
      <c r="AB199" s="22">
        <f>$A199*AD$4/'PB_&amp;_MAR 30'!$F$1</f>
        <v>69.143967354695334</v>
      </c>
      <c r="AC199" s="1">
        <v>-596.80420038535658</v>
      </c>
      <c r="AD199" s="6">
        <f t="shared" si="76"/>
        <v>0.62193433268217668</v>
      </c>
      <c r="AE199" s="24" cm="1">
        <f t="array" ref="AE199">INDEX(AB$9:AB$400,MATCH(MIN(ABS($A199-AB$9:AB$400)),ABS($A199-AB$9:AB$400),0))</f>
        <v>72.015274016382108</v>
      </c>
      <c r="AF199" s="20">
        <f t="shared" si="77"/>
        <v>0.6190126703583767</v>
      </c>
      <c r="AG199" s="1"/>
      <c r="AH199" s="22">
        <f>$A199*AJ$4/'PB_&amp;_MAR 30'!$F$1</f>
        <v>69.112111630036267</v>
      </c>
      <c r="AI199" s="1">
        <v>-579.28125240847794</v>
      </c>
      <c r="AJ199" s="6">
        <f t="shared" si="78"/>
        <v>0.63286568805957311</v>
      </c>
      <c r="AK199" s="24" cm="1">
        <f t="array" ref="AK199">INDEX(AH$9:AH$400,MATCH(MIN(ABS($A199-AH$9:AH$400)),ABS($A199-AH$9:AH$400),0))</f>
        <v>72.460381783516624</v>
      </c>
      <c r="AL199" s="20">
        <f t="shared" si="79"/>
        <v>0.62908102818657974</v>
      </c>
      <c r="AM199" s="1"/>
      <c r="AN199" s="22">
        <f>$A199*AP$4/'PB_&amp;_MAR 30'!$F$1</f>
        <v>68.844665075136447</v>
      </c>
      <c r="AO199" s="1">
        <v>-647.00492774566487</v>
      </c>
      <c r="AP199" s="6">
        <f t="shared" si="80"/>
        <v>0.5883510983136897</v>
      </c>
      <c r="AQ199" s="24" cm="1">
        <f t="array" ref="AQ199">INDEX(AN$9:AN$400,MATCH(MIN(ABS($A199-AN$9:AN$400)),ABS($A199-AN$9:AN$400),0))</f>
        <v>72.179978262083708</v>
      </c>
      <c r="AR199" s="20">
        <f t="shared" si="81"/>
        <v>0.58211562905401337</v>
      </c>
      <c r="AS199" s="1"/>
      <c r="AT199" s="22">
        <f>$A199*AV$4/'PB_&amp;_MAR 30'!$F$1</f>
        <v>70.204880380797832</v>
      </c>
      <c r="AU199" s="1">
        <v>-659.92984585741829</v>
      </c>
      <c r="AV199" s="6">
        <f t="shared" si="82"/>
        <v>0.58826277751015799</v>
      </c>
      <c r="AW199" s="24" cm="1">
        <f t="array" ref="AW199">INDEX(AT$9:AT$400,MATCH(MIN(ABS($A199-AT$9:AT$400)),ABS($A199-AT$9:AT$400),0))</f>
        <v>72.148275544722893</v>
      </c>
      <c r="AX199" s="20">
        <f t="shared" si="83"/>
        <v>0.58594759435912924</v>
      </c>
      <c r="AY199" s="1"/>
      <c r="AZ199" s="22">
        <f>$A199*BB$4/'PB_&amp;_MAR 30'!$F$1</f>
        <v>70.684189173375529</v>
      </c>
      <c r="BA199" s="1">
        <v>-617.70138728323707</v>
      </c>
      <c r="BB199" s="6">
        <f t="shared" si="84"/>
        <v>0.61722288899331046</v>
      </c>
      <c r="BC199" s="24" cm="1">
        <f t="array" ref="BC199">INDEX(AZ$9:AZ$400,MATCH(MIN(ABS($A199-AZ$9:AZ$400)),ABS($A199-AZ$9:AZ$400),0))</f>
        <v>72.151958390963458</v>
      </c>
      <c r="BD199" s="20">
        <f t="shared" si="85"/>
        <v>0.61528731476247311</v>
      </c>
      <c r="BE199" s="1"/>
      <c r="BF199" s="22">
        <f>$A199*BH$4/'PB_&amp;_MAR 30'!$F$1</f>
        <v>68.671502029745028</v>
      </c>
      <c r="BG199" s="1">
        <v>-568.92107899807331</v>
      </c>
      <c r="BH199" s="6">
        <f t="shared" si="86"/>
        <v>0.63711823731046435</v>
      </c>
      <c r="BI199" s="24" cm="1">
        <f t="array" ref="BI199">INDEX(BF$9:BF$400,MATCH(MIN(ABS($A199-BF$9:BF$400)),ABS($A199-BF$9:BF$400),0))</f>
        <v>72.47339911211877</v>
      </c>
      <c r="BJ199" s="20">
        <f t="shared" si="87"/>
        <v>0.63694397064004638</v>
      </c>
      <c r="BK199" s="1"/>
      <c r="BL199" s="22">
        <f>$A199*BN$4/'PB_&amp;_MAR 30'!$F$1</f>
        <v>70.268676859172658</v>
      </c>
      <c r="BM199" s="1">
        <v>-558.50120745022491</v>
      </c>
      <c r="BN199" s="6">
        <f t="shared" si="88"/>
        <v>0.65186153948647929</v>
      </c>
      <c r="BO199" s="24" cm="1">
        <f t="array" ref="BO199">INDEX(BL$9:BL$400,MATCH(MIN(ABS($A199-BL$9:BL$400)),ABS($A199-BL$9:BL$400),0))</f>
        <v>72.213838022368378</v>
      </c>
      <c r="BP199" s="20">
        <f t="shared" si="89"/>
        <v>0.65117278974032211</v>
      </c>
      <c r="BQ199" s="1"/>
      <c r="BR199" s="22">
        <f>$A199*BT$4/'PB_&amp;_MAR 30'!$F$1</f>
        <v>69.250484076876333</v>
      </c>
      <c r="BS199" s="1">
        <v>-550.43196050096344</v>
      </c>
      <c r="BT199" s="6">
        <f t="shared" si="90"/>
        <v>0.65184671802383454</v>
      </c>
      <c r="BU199" s="24" cm="1">
        <f t="array" ref="BU199">INDEX(BR$9:BR$400,MATCH(MIN(ABS($A199-BR$9:BR$400)),ABS($A199-BR$9:BR$400),0))</f>
        <v>72.126214004766652</v>
      </c>
      <c r="BV199" s="20">
        <f t="shared" si="91"/>
        <v>0.65208606913495615</v>
      </c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</row>
    <row r="200" spans="1:129" x14ac:dyDescent="0.25">
      <c r="A200" s="3">
        <v>72.75</v>
      </c>
      <c r="B200" s="3">
        <v>0.50027777777778226</v>
      </c>
      <c r="C200" s="1"/>
      <c r="D200" s="22">
        <f>$A200*F$4/'PB_&amp;_MAR 30'!$F$1</f>
        <v>69.364522167746628</v>
      </c>
      <c r="E200" s="1">
        <v>-665.12759152215801</v>
      </c>
      <c r="F200" s="6">
        <f t="shared" si="68"/>
        <v>0.57708406885085006</v>
      </c>
      <c r="G200" s="24" cm="1">
        <f t="array" ref="G200">INDEX(D$9:D$400,MATCH(MIN(ABS($A200-D$9:D$400)),ABS($A200-D$9:D$400),0))</f>
        <v>72.701382094403499</v>
      </c>
      <c r="H200" s="20">
        <f t="shared" si="69"/>
        <v>0.5733313862362478</v>
      </c>
      <c r="I200" s="1"/>
      <c r="J200" s="22">
        <f>$A200*L$4/'PB_&amp;_MAR 30'!$F$1</f>
        <v>70.467793425183785</v>
      </c>
      <c r="K200" s="1">
        <v>-635.07060211946055</v>
      </c>
      <c r="L200" s="6">
        <f t="shared" si="70"/>
        <v>0.60251767918477195</v>
      </c>
      <c r="M200" s="24" cm="1">
        <f t="array" ref="M200">INDEX(J$9:J$400,MATCH(MIN(ABS($A200-J$9:J$400)),ABS($A200-J$9:J$400),0))</f>
        <v>72.889367082406594</v>
      </c>
      <c r="N200" s="20">
        <f t="shared" si="71"/>
        <v>0.59981193065761307</v>
      </c>
      <c r="O200" s="1"/>
      <c r="P200" s="22">
        <f>$A200*R$4/'PB_&amp;_MAR 30'!$F$1</f>
        <v>69.470870550434711</v>
      </c>
      <c r="Q200" s="1">
        <v>-655.41466281310215</v>
      </c>
      <c r="R200" s="6">
        <f t="shared" si="72"/>
        <v>0.58389791491619758</v>
      </c>
      <c r="S200" s="24" cm="1">
        <f t="array" ref="S200">INDEX(P$9:P$400,MATCH(MIN(ABS($A200-P$9:P$400)),ABS($A200-P$9:P$400),0))</f>
        <v>72.812846488063286</v>
      </c>
      <c r="T200" s="20">
        <f t="shared" si="73"/>
        <v>0.58024002987355705</v>
      </c>
      <c r="U200" s="1"/>
      <c r="V200" s="22">
        <f>$A200*X$4/'PB_&amp;_MAR 30'!$F$1</f>
        <v>68.007170356271857</v>
      </c>
      <c r="W200" s="1">
        <v>-609.52516377649329</v>
      </c>
      <c r="X200" s="6">
        <f t="shared" si="74"/>
        <v>0.60470309428778812</v>
      </c>
      <c r="Y200" s="24" cm="1">
        <f t="array" ref="Y200">INDEX(V$9:V$400,MATCH(MIN(ABS($A200-V$9:V$400)),ABS($A200-V$9:V$400),0))</f>
        <v>72.681202683163391</v>
      </c>
      <c r="Z200" s="20">
        <f t="shared" si="75"/>
        <v>0.59947632808882823</v>
      </c>
      <c r="AA200" s="1"/>
      <c r="AB200" s="22">
        <f>$A200*AD$4/'PB_&amp;_MAR 30'!$F$1</f>
        <v>69.622739995904297</v>
      </c>
      <c r="AC200" s="1">
        <v>-597.57925337186907</v>
      </c>
      <c r="AD200" s="6">
        <f t="shared" si="76"/>
        <v>0.62144334933393053</v>
      </c>
      <c r="AE200" s="24" cm="1">
        <f t="array" ref="AE200">INDEX(AB$9:AB$400,MATCH(MIN(ABS($A200-AB$9:AB$400)),ABS($A200-AB$9:AB$400),0))</f>
        <v>72.972021787459838</v>
      </c>
      <c r="AF200" s="20">
        <f t="shared" si="77"/>
        <v>0.61804296138626102</v>
      </c>
      <c r="AG200" s="1"/>
      <c r="AH200" s="22">
        <f>$A200*AJ$4/'PB_&amp;_MAR 30'!$F$1</f>
        <v>69.59066369308033</v>
      </c>
      <c r="AI200" s="1">
        <v>-580.15386801541433</v>
      </c>
      <c r="AJ200" s="6">
        <f t="shared" si="78"/>
        <v>0.63231264559685041</v>
      </c>
      <c r="AK200" s="24" cm="1">
        <f t="array" ref="AK200">INDEX(AH$9:AH$400,MATCH(MIN(ABS($A200-AH$9:AH$400)),ABS($A200-AH$9:AH$400),0))</f>
        <v>72.938402417284678</v>
      </c>
      <c r="AL200" s="20">
        <f t="shared" si="79"/>
        <v>0.62860021660165788</v>
      </c>
      <c r="AM200" s="1"/>
      <c r="AN200" s="22">
        <f>$A200*AP$4/'PB_&amp;_MAR 30'!$F$1</f>
        <v>69.321365261605138</v>
      </c>
      <c r="AO200" s="1">
        <v>-648.3638535645473</v>
      </c>
      <c r="AP200" s="6">
        <f t="shared" si="80"/>
        <v>0.58748649852962742</v>
      </c>
      <c r="AQ200" s="24" cm="1">
        <f t="array" ref="AQ200">INDEX(AN$9:AN$400,MATCH(MIN(ABS($A200-AN$9:AN$400)),ABS($A200-AN$9:AN$400),0))</f>
        <v>72.656149075774536</v>
      </c>
      <c r="AR200" s="20">
        <f t="shared" si="81"/>
        <v>0.58120967382200606</v>
      </c>
      <c r="AS200" s="1"/>
      <c r="AT200" s="22">
        <f>$A200*AV$4/'PB_&amp;_MAR 30'!$F$1</f>
        <v>70.690999087774088</v>
      </c>
      <c r="AU200" s="1">
        <v>-660.85180635838162</v>
      </c>
      <c r="AV200" s="6">
        <f t="shared" si="82"/>
        <v>0.58768755658585081</v>
      </c>
      <c r="AW200" s="24" cm="1">
        <f t="array" ref="AW200">INDEX(AT$9:AT$400,MATCH(MIN(ABS($A200-AT$9:AT$400)),ABS($A200-AT$9:AT$400),0))</f>
        <v>72.634394251699149</v>
      </c>
      <c r="AX200" s="20">
        <f t="shared" si="83"/>
        <v>0.58545582598486767</v>
      </c>
      <c r="AY200" s="1"/>
      <c r="AZ200" s="22">
        <f>$A200*BB$4/'PB_&amp;_MAR 30'!$F$1</f>
        <v>71.173626751763948</v>
      </c>
      <c r="BA200" s="1">
        <v>-618.6861560693643</v>
      </c>
      <c r="BB200" s="6">
        <f t="shared" si="84"/>
        <v>0.61661264760690004</v>
      </c>
      <c r="BC200" s="24" cm="1">
        <f t="array" ref="BC200">INDEX(AZ$9:AZ$400,MATCH(MIN(ABS($A200-AZ$9:AZ$400)),ABS($A200-AZ$9:AZ$400),0))</f>
        <v>72.640852451774535</v>
      </c>
      <c r="BD200" s="20">
        <f t="shared" si="85"/>
        <v>0.61471564516406296</v>
      </c>
      <c r="BE200" s="1"/>
      <c r="BF200" s="22">
        <f>$A200*BH$4/'PB_&amp;_MAR 30'!$F$1</f>
        <v>69.147003185672475</v>
      </c>
      <c r="BG200" s="1">
        <v>-564.12579479768794</v>
      </c>
      <c r="BH200" s="6">
        <f t="shared" si="86"/>
        <v>0.6401768710075979</v>
      </c>
      <c r="BI200" s="24" cm="1">
        <f t="array" ref="BI200">INDEX(BF$9:BF$400,MATCH(MIN(ABS($A200-BF$9:BF$400)),ABS($A200-BF$9:BF$400),0))</f>
        <v>72.948900268046216</v>
      </c>
      <c r="BJ200" s="20">
        <f t="shared" si="87"/>
        <v>0.63666126161111725</v>
      </c>
      <c r="BK200" s="1"/>
      <c r="BL200" s="22">
        <f>$A200*BN$4/'PB_&amp;_MAR 30'!$F$1</f>
        <v>70.755237311244258</v>
      </c>
      <c r="BM200" s="1">
        <v>-557.41716441875428</v>
      </c>
      <c r="BN200" s="6">
        <f t="shared" si="88"/>
        <v>0.65253727136865292</v>
      </c>
      <c r="BO200" s="24" cm="1">
        <f t="array" ref="BO200">INDEX(BL$9:BL$400,MATCH(MIN(ABS($A200-BL$9:BL$400)),ABS($A200-BL$9:BL$400),0))</f>
        <v>72.700398474439965</v>
      </c>
      <c r="BP200" s="20">
        <f t="shared" si="89"/>
        <v>0.65317994138937563</v>
      </c>
      <c r="BQ200" s="1"/>
      <c r="BR200" s="22">
        <f>$A200*BT$4/'PB_&amp;_MAR 30'!$F$1</f>
        <v>69.729994270389014</v>
      </c>
      <c r="BS200" s="1">
        <v>-550.0792822736031</v>
      </c>
      <c r="BT200" s="6">
        <f t="shared" si="90"/>
        <v>0.65206979024919232</v>
      </c>
      <c r="BU200" s="24" cm="1">
        <f t="array" ref="BU200">INDEX(BR$9:BR$400,MATCH(MIN(ABS($A200-BR$9:BR$400)),ABS($A200-BR$9:BR$400),0))</f>
        <v>72.605457951642165</v>
      </c>
      <c r="BV200" s="20">
        <f t="shared" si="91"/>
        <v>0.65204099523714776</v>
      </c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</row>
    <row r="201" spans="1:129" x14ac:dyDescent="0.25">
      <c r="A201" s="3">
        <v>73.249722222222218</v>
      </c>
      <c r="B201" s="3">
        <v>0.49972222222221774</v>
      </c>
      <c r="C201" s="1"/>
      <c r="D201" s="22">
        <f>$A201*F$4/'PB_&amp;_MAR 30'!$F$1</f>
        <v>69.840989427692307</v>
      </c>
      <c r="E201" s="1">
        <v>-666.05982177263979</v>
      </c>
      <c r="F201" s="6">
        <f t="shared" si="68"/>
        <v>0.57649131788178309</v>
      </c>
      <c r="G201" s="24" cm="1">
        <f t="array" ref="G201">INDEX(D$9:D$400,MATCH(MIN(ABS($A201-D$9:D$400)),ABS($A201-D$9:D$400),0))</f>
        <v>73.178379056694894</v>
      </c>
      <c r="H201" s="20">
        <f t="shared" si="69"/>
        <v>0.57282165305253074</v>
      </c>
      <c r="I201" s="1"/>
      <c r="J201" s="22">
        <f>$A201*L$4/'PB_&amp;_MAR 30'!$F$1</f>
        <v>70.951839092888648</v>
      </c>
      <c r="K201" s="1">
        <v>-635.94897880539497</v>
      </c>
      <c r="L201" s="6">
        <f t="shared" si="70"/>
        <v>0.60196791479241929</v>
      </c>
      <c r="M201" s="24" cm="1">
        <f t="array" ref="M201">INDEX(J$9:J$400,MATCH(MIN(ABS($A201-J$9:J$400)),ABS($A201-J$9:J$400),0))</f>
        <v>73.373681813851164</v>
      </c>
      <c r="N201" s="20">
        <f t="shared" si="71"/>
        <v>0.59919271574103938</v>
      </c>
      <c r="O201" s="1"/>
      <c r="P201" s="22">
        <f>$A201*R$4/'PB_&amp;_MAR 30'!$F$1</f>
        <v>69.948068321035052</v>
      </c>
      <c r="Q201" s="1">
        <v>-656.17650289017342</v>
      </c>
      <c r="R201" s="6">
        <f t="shared" si="72"/>
        <v>0.58341424669429798</v>
      </c>
      <c r="S201" s="24" cm="1">
        <f t="array" ref="S201">INDEX(P$9:P$400,MATCH(MIN(ABS($A201-P$9:P$400)),ABS($A201-P$9:P$400),0))</f>
        <v>73.290574773139014</v>
      </c>
      <c r="T201" s="20">
        <f t="shared" si="73"/>
        <v>0.57964743094904314</v>
      </c>
      <c r="U201" s="1"/>
      <c r="V201" s="22">
        <f>$A201*X$4/'PB_&amp;_MAR 30'!$F$1</f>
        <v>68.474313920498389</v>
      </c>
      <c r="W201" s="1">
        <v>-610.38456647398846</v>
      </c>
      <c r="X201" s="6">
        <f t="shared" si="74"/>
        <v>0.60414574366919227</v>
      </c>
      <c r="Y201" s="24" cm="1">
        <f t="array" ref="Y201">INDEX(V$9:V$400,MATCH(MIN(ABS($A201-V$9:V$400)),ABS($A201-V$9:V$400),0))</f>
        <v>73.148605915852542</v>
      </c>
      <c r="Z201" s="20">
        <f t="shared" si="75"/>
        <v>0.59902960287718776</v>
      </c>
      <c r="AA201" s="1"/>
      <c r="AB201" s="22">
        <f>$A201*AD$4/'PB_&amp;_MAR 30'!$F$1</f>
        <v>70.100980962886467</v>
      </c>
      <c r="AC201" s="1">
        <v>-598.3484826589596</v>
      </c>
      <c r="AD201" s="6">
        <f t="shared" si="76"/>
        <v>0.62095605520370079</v>
      </c>
      <c r="AE201" s="24" cm="1">
        <f t="array" ref="AE201">INDEX(AB$9:AB$400,MATCH(MIN(ABS($A201-AB$9:AB$400)),ABS($A201-AB$9:AB$400),0))</f>
        <v>73.450794428668786</v>
      </c>
      <c r="AF201" s="20">
        <f t="shared" si="77"/>
        <v>0.61762314424361842</v>
      </c>
      <c r="AG201" s="1"/>
      <c r="AH201" s="22">
        <f>$A201*AJ$4/'PB_&amp;_MAR 30'!$F$1</f>
        <v>70.06868432684837</v>
      </c>
      <c r="AI201" s="1">
        <v>-580.948583815029</v>
      </c>
      <c r="AJ201" s="6">
        <f t="shared" si="78"/>
        <v>0.63180897412972348</v>
      </c>
      <c r="AK201" s="24" cm="1">
        <f t="array" ref="AK201">INDEX(AH$9:AH$400,MATCH(MIN(ABS($A201-AH$9:AH$400)),ABS($A201-AH$9:AH$400),0))</f>
        <v>73.416954480328741</v>
      </c>
      <c r="AL201" s="20">
        <f t="shared" si="79"/>
        <v>0.62810396665878854</v>
      </c>
      <c r="AM201" s="1"/>
      <c r="AN201" s="22">
        <f>$A201*AP$4/'PB_&amp;_MAR 30'!$F$1</f>
        <v>69.797536075295966</v>
      </c>
      <c r="AO201" s="1">
        <v>-649.72447013487476</v>
      </c>
      <c r="AP201" s="6">
        <f t="shared" si="80"/>
        <v>0.58662082302582097</v>
      </c>
      <c r="AQ201" s="24" cm="1">
        <f t="array" ref="AQ201">INDEX(AN$9:AN$400,MATCH(MIN(ABS($A201-AN$9:AN$400)),ABS($A201-AN$9:AN$400),0))</f>
        <v>73.132849262243226</v>
      </c>
      <c r="AR201" s="20">
        <f t="shared" si="81"/>
        <v>0.5804069876854453</v>
      </c>
      <c r="AS201" s="1"/>
      <c r="AT201" s="22">
        <f>$A201*AV$4/'PB_&amp;_MAR 30'!$F$1</f>
        <v>71.176577962760362</v>
      </c>
      <c r="AU201" s="1">
        <v>-661.75898843930634</v>
      </c>
      <c r="AV201" s="6">
        <f t="shared" si="82"/>
        <v>0.58712155607437644</v>
      </c>
      <c r="AW201" s="24" cm="1">
        <f t="array" ref="AW201">INDEX(AT$9:AT$400,MATCH(MIN(ABS($A201-AT$9:AT$400)),ABS($A201-AT$9:AT$400),0))</f>
        <v>73.120243042680414</v>
      </c>
      <c r="AX201" s="20">
        <f t="shared" si="83"/>
        <v>0.58478437676900508</v>
      </c>
      <c r="AY201" s="1"/>
      <c r="AZ201" s="22">
        <f>$A201*BB$4/'PB_&amp;_MAR 30'!$F$1</f>
        <v>71.662520812575039</v>
      </c>
      <c r="BA201" s="1">
        <v>-619.69209055876695</v>
      </c>
      <c r="BB201" s="6">
        <f t="shared" si="84"/>
        <v>0.61598929026038496</v>
      </c>
      <c r="BC201" s="24" cm="1">
        <f t="array" ref="BC201">INDEX(AZ$9:AZ$400,MATCH(MIN(ABS($A201-AZ$9:AZ$400)),ABS($A201-AZ$9:AZ$400),0))</f>
        <v>73.130290030162953</v>
      </c>
      <c r="BD201" s="20">
        <f t="shared" si="85"/>
        <v>0.61407758086819975</v>
      </c>
      <c r="BE201" s="1"/>
      <c r="BF201" s="22">
        <f>$A201*BH$4/'PB_&amp;_MAR 30'!$F$1</f>
        <v>69.62197630033846</v>
      </c>
      <c r="BG201" s="1">
        <v>-568.88970616570339</v>
      </c>
      <c r="BH201" s="6">
        <f t="shared" si="86"/>
        <v>0.63713824822081944</v>
      </c>
      <c r="BI201" s="24" cm="1">
        <f t="array" ref="BI201">INDEX(BF$9:BF$400,MATCH(MIN(ABS($A201-BF$9:BF$400)),ABS($A201-BF$9:BF$400),0))</f>
        <v>73.424137403342939</v>
      </c>
      <c r="BJ201" s="20">
        <f t="shared" si="87"/>
        <v>0.64146807399971351</v>
      </c>
      <c r="BK201" s="1"/>
      <c r="BL201" s="22">
        <f>$A201*BN$4/'PB_&amp;_MAR 30'!$F$1</f>
        <v>71.241257440770511</v>
      </c>
      <c r="BM201" s="1">
        <v>-556.33312138728331</v>
      </c>
      <c r="BN201" s="6">
        <f t="shared" si="88"/>
        <v>0.65321300325082676</v>
      </c>
      <c r="BO201" s="24" cm="1">
        <f t="array" ref="BO201">INDEX(BL$9:BL$400,MATCH(MIN(ABS($A201-BL$9:BL$400)),ABS($A201-BL$9:BL$400),0))</f>
        <v>73.186688765238898</v>
      </c>
      <c r="BP201" s="20">
        <f t="shared" si="89"/>
        <v>0.65394801488143472</v>
      </c>
      <c r="BQ201" s="1"/>
      <c r="BR201" s="22">
        <f>$A201*BT$4/'PB_&amp;_MAR 30'!$F$1</f>
        <v>70.208971970627388</v>
      </c>
      <c r="BS201" s="1">
        <v>-550.30715799614654</v>
      </c>
      <c r="BT201" s="6">
        <f t="shared" si="90"/>
        <v>0.6519256567569911</v>
      </c>
      <c r="BU201" s="24" cm="1">
        <f t="array" ref="BU201">INDEX(BR$9:BR$400,MATCH(MIN(ABS($A201-BR$9:BR$400)),ABS($A201-BR$9:BR$400),0))</f>
        <v>73.08443565188054</v>
      </c>
      <c r="BV201" s="20">
        <f t="shared" si="91"/>
        <v>0.65197334478244062</v>
      </c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</row>
    <row r="202" spans="1:129" x14ac:dyDescent="0.25">
      <c r="A202" s="3">
        <v>73.75</v>
      </c>
      <c r="B202" s="3">
        <v>0.50027777777778226</v>
      </c>
      <c r="C202" s="1"/>
      <c r="D202" s="22">
        <f>$A202*F$4/'PB_&amp;_MAR 30'!$F$1</f>
        <v>70.317986389983687</v>
      </c>
      <c r="E202" s="1">
        <v>-666.86455684007706</v>
      </c>
      <c r="F202" s="6">
        <f t="shared" ref="F202:F265" si="102">(F$4+E202)/F$4</f>
        <v>0.57597963368056881</v>
      </c>
      <c r="G202" s="24" cm="1">
        <f t="array" ref="G202">INDEX(D$9:D$400,MATCH(MIN(ABS($A202-D$9:D$400)),ABS($A202-D$9:D$400),0))</f>
        <v>73.655111167813416</v>
      </c>
      <c r="H202" s="20">
        <f t="shared" ref="H202:H265" si="103">VLOOKUP(G202,D$9:F$400,3)</f>
        <v>0.57228783077522316</v>
      </c>
      <c r="I202" s="1"/>
      <c r="J202" s="22">
        <f>$A202*L$4/'PB_&amp;_MAR 30'!$F$1</f>
        <v>71.436422888072912</v>
      </c>
      <c r="K202" s="1">
        <v>-636.71776974951831</v>
      </c>
      <c r="L202" s="6">
        <f t="shared" ref="L202:L265" si="104">(L$4+K202)/L$4</f>
        <v>0.60148673867172964</v>
      </c>
      <c r="M202" s="24" cm="1">
        <f t="array" ref="M202">INDEX(J$9:J$400,MATCH(MIN(ABS($A202-J$9:J$400)),ABS($A202-J$9:J$400),0))</f>
        <v>73.857727481556026</v>
      </c>
      <c r="N202" s="20">
        <f t="shared" ref="N202:N265" si="105">VLOOKUP(M202,J$9:L$400,3)</f>
        <v>0.59885463435168784</v>
      </c>
      <c r="O202" s="1"/>
      <c r="P202" s="22">
        <f>$A202*R$4/'PB_&amp;_MAR 30'!$F$1</f>
        <v>70.425796606110779</v>
      </c>
      <c r="Q202" s="1">
        <v>-656.76651252408487</v>
      </c>
      <c r="R202" s="6">
        <f t="shared" ref="R202:R265" si="106">(R$4+Q202)/R$4</f>
        <v>0.58303966819793607</v>
      </c>
      <c r="S202" s="24" cm="1">
        <f t="array" ref="S202">INDEX(P$9:P$400,MATCH(MIN(ABS($A202-P$9:P$400)),ABS($A202-P$9:P$400),0))</f>
        <v>73.768037800977055</v>
      </c>
      <c r="T202" s="20">
        <f t="shared" ref="T202:T265" si="107">VLOOKUP(S202,P$9:R$400,3)</f>
        <v>0.57929626857817029</v>
      </c>
      <c r="U202" s="1"/>
      <c r="V202" s="22">
        <f>$A202*X$4/'PB_&amp;_MAR 30'!$F$1</f>
        <v>68.941976821650158</v>
      </c>
      <c r="W202" s="1">
        <v>-611.16519267822741</v>
      </c>
      <c r="X202" s="6">
        <f t="shared" ref="X202:X265" si="108">(X$4+W202)/X$4</f>
        <v>0.60363948217025487</v>
      </c>
      <c r="Y202" s="24" cm="1">
        <f t="array" ref="Y202">INDEX(V$9:V$400,MATCH(MIN(ABS($A202-V$9:V$400)),ABS($A202-V$9:V$400),0))</f>
        <v>73.616009148541693</v>
      </c>
      <c r="Z202" s="20">
        <f t="shared" ref="Z202:Z265" si="109">VLOOKUP(Y202,V$9:X$400,3)</f>
        <v>0.59846161207627824</v>
      </c>
      <c r="AA202" s="1"/>
      <c r="AB202" s="22">
        <f>$A202*AD$4/'PB_&amp;_MAR 30'!$F$1</f>
        <v>70.579753604095416</v>
      </c>
      <c r="AC202" s="1">
        <v>-599.16373795761081</v>
      </c>
      <c r="AD202" s="6">
        <f t="shared" ref="AD202:AD265" si="110">(AD$4+AC202)/AD$4</f>
        <v>0.62043960435043943</v>
      </c>
      <c r="AE202" s="24" cm="1">
        <f t="array" ref="AE202">INDEX(AB$9:AB$400,MATCH(MIN(ABS($A202-AB$9:AB$400)),ABS($A202-AB$9:AB$400),0))</f>
        <v>73.929301232764359</v>
      </c>
      <c r="AF202" s="20">
        <f t="shared" ref="AF202:AF265" si="111">VLOOKUP(AE202,AB$9:AD$400,3)</f>
        <v>0.61712529815648187</v>
      </c>
      <c r="AG202" s="1"/>
      <c r="AH202" s="22">
        <f>$A202*AJ$4/'PB_&amp;_MAR 30'!$F$1</f>
        <v>70.547236389892433</v>
      </c>
      <c r="AI202" s="1">
        <v>-581.79214354527949</v>
      </c>
      <c r="AJ202" s="6">
        <f t="shared" ref="AJ202:AJ265" si="112">(AJ$4+AI202)/AJ$4</f>
        <v>0.63127434657211035</v>
      </c>
      <c r="AK202" s="24" cm="1">
        <f t="array" ref="AK202">INDEX(AH$9:AH$400,MATCH(MIN(ABS($A202-AH$9:AH$400)),ABS($A202-AH$9:AH$400),0))</f>
        <v>73.895240828734785</v>
      </c>
      <c r="AL202" s="20">
        <f t="shared" ref="AL202:AL265" si="113">VLOOKUP(AK202,AH$9:AJ$400,3)</f>
        <v>0.62749190918766473</v>
      </c>
      <c r="AM202" s="1"/>
      <c r="AN202" s="22">
        <f>$A202*AP$4/'PB_&amp;_MAR 30'!$F$1</f>
        <v>70.274236261764671</v>
      </c>
      <c r="AO202" s="1">
        <v>-651.14758188824669</v>
      </c>
      <c r="AP202" s="6">
        <f t="shared" ref="AP202:AP265" si="114">(AP$4+AO202)/AP$4</f>
        <v>0.58571538573294968</v>
      </c>
      <c r="AQ202" s="24" cm="1">
        <f t="array" ref="AQ202">INDEX(AN$9:AN$400,MATCH(MIN(ABS($A202-AN$9:AN$400)),ABS($A202-AN$9:AN$400),0))</f>
        <v>73.609284762322986</v>
      </c>
      <c r="AR202" s="20">
        <f t="shared" ref="AR202:AR265" si="115">VLOOKUP(AQ202,AN$9:AP$400,3)</f>
        <v>0.57952740750790777</v>
      </c>
      <c r="AS202" s="1"/>
      <c r="AT202" s="22">
        <f>$A202*AV$4/'PB_&amp;_MAR 30'!$F$1</f>
        <v>71.662696669736619</v>
      </c>
      <c r="AU202" s="1">
        <v>-662.77049614643556</v>
      </c>
      <c r="AV202" s="6">
        <f t="shared" ref="AV202:AV265" si="116">(AV$4+AU202)/AV$4</f>
        <v>0.58649046569943009</v>
      </c>
      <c r="AW202" s="24" cm="1">
        <f t="array" ref="AW202">INDEX(AT$9:AT$400,MATCH(MIN(ABS($A202-AT$9:AT$400)),ABS($A202-AT$9:AT$400),0))</f>
        <v>73.606091833661679</v>
      </c>
      <c r="AX202" s="20">
        <f t="shared" ref="AX202:AX263" si="117">VLOOKUP(AW202,AT$9:AV$400,3)</f>
        <v>0.58430675157035983</v>
      </c>
      <c r="AY202" s="1"/>
      <c r="AZ202" s="22">
        <f>$A202*BB$4/'PB_&amp;_MAR 30'!$F$1</f>
        <v>72.151958390963458</v>
      </c>
      <c r="BA202" s="1">
        <v>-620.82489402697502</v>
      </c>
      <c r="BB202" s="6">
        <f t="shared" ref="BB202:BB254" si="118">(BB$4+BA202)/BB$4</f>
        <v>0.61528731476247311</v>
      </c>
      <c r="BC202" s="24" cm="1">
        <f t="array" ref="BC202">INDEX(AZ$9:AZ$400,MATCH(MIN(ABS($A202-AZ$9:AZ$400)),ABS($A202-AZ$9:AZ$400),0))</f>
        <v>73.619455849762701</v>
      </c>
      <c r="BD202" s="20">
        <f t="shared" ref="BD202:BD235" si="119">VLOOKUP(BC202,AZ$9:BB$400,3)</f>
        <v>0.61343004824610703</v>
      </c>
      <c r="BE202" s="1"/>
      <c r="BF202" s="22">
        <f>$A202*BH$4/'PB_&amp;_MAR 30'!$F$1</f>
        <v>70.097477456265906</v>
      </c>
      <c r="BG202" s="1">
        <v>-568.76853564547218</v>
      </c>
      <c r="BH202" s="6">
        <f t="shared" ref="BH202:BH265" si="120">(BH$4+BG202)/BH$4</f>
        <v>0.63721553586859814</v>
      </c>
      <c r="BI202" s="24" cm="1">
        <f t="array" ref="BI202">INDEX(BF$9:BF$400,MATCH(MIN(ABS($A202-BF$9:BF$400)),ABS($A202-BF$9:BF$400),0))</f>
        <v>73.899374538639648</v>
      </c>
      <c r="BJ202" s="20">
        <f t="shared" ref="BJ202:BJ265" si="121">VLOOKUP(BI202,BF$9:BH$400,3)</f>
        <v>0.6366293879455216</v>
      </c>
      <c r="BK202" s="1"/>
      <c r="BL202" s="22">
        <f>$A202*BN$4/'PB_&amp;_MAR 30'!$F$1</f>
        <v>71.727817892842111</v>
      </c>
      <c r="BM202" s="1">
        <v>-562.82610789980743</v>
      </c>
      <c r="BN202" s="6">
        <f t="shared" ref="BN202:BN265" si="122">(BN$4+BM202)/BN$4</f>
        <v>0.64916563809126859</v>
      </c>
      <c r="BO202" s="24" cm="1">
        <f t="array" ref="BO202">INDEX(BL$9:BL$400,MATCH(MIN(ABS($A202-BL$9:BL$400)),ABS($A202-BL$9:BL$400),0))</f>
        <v>73.672979056037832</v>
      </c>
      <c r="BP202" s="20">
        <f t="shared" ref="BP202:BP265" si="123">VLOOKUP(BO202,BL$9:BN$400,3)</f>
        <v>0.65053327497398827</v>
      </c>
      <c r="BQ202" s="1"/>
      <c r="BR202" s="22">
        <f>$A202*BT$4/'PB_&amp;_MAR 30'!$F$1</f>
        <v>70.688482164140069</v>
      </c>
      <c r="BS202" s="1">
        <v>-549.51263005780356</v>
      </c>
      <c r="BT202" s="6">
        <f t="shared" ref="BT202:BT265" si="124">(BT$4+BS202)/BT$4</f>
        <v>0.65242820299195925</v>
      </c>
      <c r="BU202" s="24" cm="1">
        <f t="array" ref="BU202">INDEX(BR$9:BR$400,MATCH(MIN(ABS($A202-BR$9:BR$400)),ABS($A202-BR$9:BR$400),0))</f>
        <v>73.563945845393221</v>
      </c>
      <c r="BV202" s="20">
        <f t="shared" ref="BV202:BV265" si="125">VLOOKUP(BU202,BR$9:BT$400,3)</f>
        <v>0.65205897726667772</v>
      </c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</row>
    <row r="203" spans="1:129" x14ac:dyDescent="0.25">
      <c r="A203" s="3">
        <v>74.249722222222218</v>
      </c>
      <c r="B203" s="3">
        <v>0.49972222222221774</v>
      </c>
      <c r="C203" s="1"/>
      <c r="D203" s="22">
        <f>$A203*F$4/'PB_&amp;_MAR 30'!$F$1</f>
        <v>70.79445364992938</v>
      </c>
      <c r="E203" s="1">
        <v>-667.66221579961473</v>
      </c>
      <c r="F203" s="6">
        <f t="shared" si="102"/>
        <v>0.57547244876460357</v>
      </c>
      <c r="G203" s="24" cm="1">
        <f t="array" ref="G203">INDEX(D$9:D$400,MATCH(MIN(ABS($A203-D$9:D$400)),ABS($A203-D$9:D$400),0))</f>
        <v>74.131843278931953</v>
      </c>
      <c r="H203" s="20">
        <f t="shared" si="103"/>
        <v>0.57179434279842367</v>
      </c>
      <c r="I203" s="1"/>
      <c r="J203" s="22">
        <f>$A203*L$4/'PB_&amp;_MAR 30'!$F$1</f>
        <v>71.920468555777774</v>
      </c>
      <c r="K203" s="1">
        <v>-637.62570327552999</v>
      </c>
      <c r="L203" s="6">
        <f t="shared" si="104"/>
        <v>0.60091847504267704</v>
      </c>
      <c r="M203" s="24" cm="1">
        <f t="array" ref="M203">INDEX(J$9:J$400,MATCH(MIN(ABS($A203-J$9:J$400)),ABS($A203-J$9:J$400),0))</f>
        <v>74.342311276740276</v>
      </c>
      <c r="N203" s="20">
        <f t="shared" si="105"/>
        <v>0.59804486161978521</v>
      </c>
      <c r="O203" s="1"/>
      <c r="P203" s="22">
        <f>$A203*R$4/'PB_&amp;_MAR 30'!$F$1</f>
        <v>70.902994376711121</v>
      </c>
      <c r="Q203" s="1">
        <v>-657.61044797687862</v>
      </c>
      <c r="R203" s="6">
        <f t="shared" si="106"/>
        <v>0.58250388021285138</v>
      </c>
      <c r="S203" s="24" cm="1">
        <f t="array" ref="S203">INDEX(P$9:P$400,MATCH(MIN(ABS($A203-P$9:P$400)),ABS($A203-P$9:P$400),0))</f>
        <v>74.245500828815096</v>
      </c>
      <c r="T203" s="20">
        <f t="shared" si="107"/>
        <v>0.57877053879299845</v>
      </c>
      <c r="U203" s="1"/>
      <c r="V203" s="22">
        <f>$A203*X$4/'PB_&amp;_MAR 30'!$F$1</f>
        <v>69.40912038587669</v>
      </c>
      <c r="W203" s="1">
        <v>-612.0014884393064</v>
      </c>
      <c r="X203" s="6">
        <f t="shared" si="108"/>
        <v>0.60309711715194037</v>
      </c>
      <c r="Y203" s="24" cm="1">
        <f t="array" ref="Y203">INDEX(V$9:V$400,MATCH(MIN(ABS($A203-V$9:V$400)),ABS($A203-V$9:V$400),0))</f>
        <v>74.083412381230843</v>
      </c>
      <c r="Z203" s="20">
        <f t="shared" si="109"/>
        <v>0.59799092614874061</v>
      </c>
      <c r="AA203" s="1"/>
      <c r="AB203" s="22">
        <f>$A203*AD$4/'PB_&amp;_MAR 30'!$F$1</f>
        <v>71.057994571077586</v>
      </c>
      <c r="AC203" s="1">
        <v>-599.8439210019269</v>
      </c>
      <c r="AD203" s="6">
        <f t="shared" si="110"/>
        <v>0.62000871955374803</v>
      </c>
      <c r="AE203" s="24" cm="1">
        <f t="array" ref="AE203">INDEX(AB$9:AB$400,MATCH(MIN(ABS($A203-AB$9:AB$400)),ABS($A203-AB$9:AB$400),0))</f>
        <v>74.407808036859919</v>
      </c>
      <c r="AF203" s="20">
        <f t="shared" si="111"/>
        <v>0.61662257278100141</v>
      </c>
      <c r="AG203" s="1"/>
      <c r="AH203" s="22">
        <f>$A203*AJ$4/'PB_&amp;_MAR 30'!$F$1</f>
        <v>71.025257023660473</v>
      </c>
      <c r="AI203" s="1">
        <v>-582.71210019267835</v>
      </c>
      <c r="AJ203" s="6">
        <f t="shared" si="112"/>
        <v>0.63069130051399347</v>
      </c>
      <c r="AK203" s="24" cm="1">
        <f t="array" ref="AK203">INDEX(AH$9:AH$400,MATCH(MIN(ABS($A203-AH$9:AH$400)),ABS($A203-AH$9:AH$400),0))</f>
        <v>74.373527177140829</v>
      </c>
      <c r="AL203" s="20">
        <f t="shared" si="113"/>
        <v>0.62701347884047265</v>
      </c>
      <c r="AM203" s="1"/>
      <c r="AN203" s="22">
        <f>$A203*AP$4/'PB_&amp;_MAR 30'!$F$1</f>
        <v>70.750407075455485</v>
      </c>
      <c r="AO203" s="1">
        <v>-652.47576107899818</v>
      </c>
      <c r="AP203" s="6">
        <f t="shared" si="114"/>
        <v>0.58487034811164362</v>
      </c>
      <c r="AQ203" s="24" cm="1">
        <f t="array" ref="AQ203">INDEX(AN$9:AN$400,MATCH(MIN(ABS($A203-AN$9:AN$400)),ABS($A203-AN$9:AN$400),0))</f>
        <v>74.085720262402759</v>
      </c>
      <c r="AR203" s="20">
        <f t="shared" si="115"/>
        <v>0.57876320823330751</v>
      </c>
      <c r="AS203" s="1"/>
      <c r="AT203" s="22">
        <f>$A203*AV$4/'PB_&amp;_MAR 30'!$F$1</f>
        <v>72.148275544722893</v>
      </c>
      <c r="AU203" s="1">
        <v>-663.64060693641636</v>
      </c>
      <c r="AV203" s="6">
        <f t="shared" si="116"/>
        <v>0.58594759435912924</v>
      </c>
      <c r="AW203" s="24" cm="1">
        <f t="array" ref="AW203">INDEX(AT$9:AT$400,MATCH(MIN(ABS($A203-AT$9:AT$400)),ABS($A203-AT$9:AT$400),0))</f>
        <v>74.091670708647953</v>
      </c>
      <c r="AX203" s="20">
        <f t="shared" si="117"/>
        <v>0.58385026299604714</v>
      </c>
      <c r="AY203" s="1"/>
      <c r="AZ203" s="22">
        <f>$A203*BB$4/'PB_&amp;_MAR 30'!$F$1</f>
        <v>72.640852451774535</v>
      </c>
      <c r="BA203" s="1">
        <v>-621.74741811175352</v>
      </c>
      <c r="BB203" s="6">
        <f t="shared" si="118"/>
        <v>0.61471564516406296</v>
      </c>
      <c r="BC203" s="24" cm="1">
        <f t="array" ref="BC203">INDEX(AZ$9:AZ$400,MATCH(MIN(ABS($A203-AZ$9:AZ$400)),ABS($A203-AZ$9:AZ$400),0))</f>
        <v>74.108621669362464</v>
      </c>
      <c r="BD203" s="20">
        <f t="shared" si="119"/>
        <v>0.61270688542802587</v>
      </c>
      <c r="BE203" s="1"/>
      <c r="BF203" s="22">
        <f>$A203*BH$4/'PB_&amp;_MAR 30'!$F$1</f>
        <v>70.572450570931892</v>
      </c>
      <c r="BG203" s="1">
        <v>-571.9782080924856</v>
      </c>
      <c r="BH203" s="6">
        <f t="shared" si="120"/>
        <v>0.6351682719541033</v>
      </c>
      <c r="BI203" s="24" cm="1">
        <f t="array" ref="BI203">INDEX(BF$9:BF$400,MATCH(MIN(ABS($A203-BF$9:BF$400)),ABS($A203-BF$9:BF$400),0))</f>
        <v>74.374611673936371</v>
      </c>
      <c r="BJ203" s="20">
        <f t="shared" si="121"/>
        <v>0.63745063410881819</v>
      </c>
      <c r="BK203" s="1"/>
      <c r="BL203" s="22">
        <f>$A203*BN$4/'PB_&amp;_MAR 30'!$F$1</f>
        <v>72.213838022368378</v>
      </c>
      <c r="BM203" s="1">
        <v>-559.6061343930636</v>
      </c>
      <c r="BN203" s="6">
        <f t="shared" si="122"/>
        <v>0.65117278974032211</v>
      </c>
      <c r="BO203" s="24" cm="1">
        <f t="array" ref="BO203">INDEX(BL$9:BL$400,MATCH(MIN(ABS($A203-BL$9:BL$400)),ABS($A203-BL$9:BL$400),0))</f>
        <v>74.158999185564085</v>
      </c>
      <c r="BP203" s="20">
        <f t="shared" si="123"/>
        <v>0.65295975017279251</v>
      </c>
      <c r="BQ203" s="1"/>
      <c r="BR203" s="22">
        <f>$A203*BT$4/'PB_&amp;_MAR 30'!$F$1</f>
        <v>71.167459864378444</v>
      </c>
      <c r="BS203" s="1">
        <v>-549.74307321772642</v>
      </c>
      <c r="BT203" s="6">
        <f t="shared" si="124"/>
        <v>0.65228244557198112</v>
      </c>
      <c r="BU203" s="24" cm="1">
        <f t="array" ref="BU203">INDEX(BR$9:BR$400,MATCH(MIN(ABS($A203-BR$9:BR$400)),ABS($A203-BR$9:BR$400),0))</f>
        <v>74.043189792268748</v>
      </c>
      <c r="BV203" s="20">
        <f t="shared" si="125"/>
        <v>0.65193682621145688</v>
      </c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</row>
    <row r="204" spans="1:129" x14ac:dyDescent="0.25">
      <c r="A204" s="3">
        <v>74.75</v>
      </c>
      <c r="B204" s="3">
        <v>0.50027777777778226</v>
      </c>
      <c r="C204" s="1"/>
      <c r="D204" s="22">
        <f>$A204*F$4/'PB_&amp;_MAR 30'!$F$1</f>
        <v>71.271450612220747</v>
      </c>
      <c r="E204" s="1">
        <v>-668.56526493256274</v>
      </c>
      <c r="F204" s="6">
        <f t="shared" si="102"/>
        <v>0.57489825237010406</v>
      </c>
      <c r="G204" s="24" cm="1">
        <f t="array" ref="G204">INDEX(D$9:D$400,MATCH(MIN(ABS($A204-D$9:D$400)),ABS($A204-D$9:D$400),0))</f>
        <v>74.60857539005049</v>
      </c>
      <c r="H204" s="20">
        <f t="shared" si="103"/>
        <v>0.57129766948693439</v>
      </c>
      <c r="I204" s="1"/>
      <c r="J204" s="22">
        <f>$A204*L$4/'PB_&amp;_MAR 30'!$F$1</f>
        <v>72.405052350962038</v>
      </c>
      <c r="K204" s="1">
        <v>-638.5471628131022</v>
      </c>
      <c r="L204" s="6">
        <f t="shared" si="104"/>
        <v>0.60034174566123633</v>
      </c>
      <c r="M204" s="24" cm="1">
        <f t="array" ref="M204">INDEX(J$9:J$400,MATCH(MIN(ABS($A204-J$9:J$400)),ABS($A204-J$9:J$400),0))</f>
        <v>74.826626008184846</v>
      </c>
      <c r="N204" s="20">
        <f t="shared" si="105"/>
        <v>0.59775710442518537</v>
      </c>
      <c r="O204" s="1"/>
      <c r="P204" s="22">
        <f>$A204*R$4/'PB_&amp;_MAR 30'!$F$1</f>
        <v>71.380722661786862</v>
      </c>
      <c r="Q204" s="1">
        <v>-658.55808285163778</v>
      </c>
      <c r="R204" s="6">
        <f t="shared" si="106"/>
        <v>0.58190225673742746</v>
      </c>
      <c r="S204" s="24" cm="1">
        <f t="array" ref="S204">INDEX(P$9:P$400,MATCH(MIN(ABS($A204-P$9:P$400)),ABS($A204-P$9:P$400),0))</f>
        <v>74.722963856653138</v>
      </c>
      <c r="T204" s="20">
        <f t="shared" si="107"/>
        <v>0.57820839275833946</v>
      </c>
      <c r="U204" s="1"/>
      <c r="V204" s="22">
        <f>$A204*X$4/'PB_&amp;_MAR 30'!$F$1</f>
        <v>69.876783287028459</v>
      </c>
      <c r="W204" s="1">
        <v>-612.84310693641623</v>
      </c>
      <c r="X204" s="6">
        <f t="shared" si="108"/>
        <v>0.60255130016608149</v>
      </c>
      <c r="Y204" s="24" cm="1">
        <f t="array" ref="Y204">INDEX(V$9:V$400,MATCH(MIN(ABS($A204-V$9:V$400)),ABS($A204-V$9:V$400),0))</f>
        <v>74.550815613919994</v>
      </c>
      <c r="Z204" s="20">
        <f t="shared" si="109"/>
        <v>0.59746866376495</v>
      </c>
      <c r="AA204" s="1"/>
      <c r="AB204" s="22">
        <f>$A204*AD$4/'PB_&amp;_MAR 30'!$F$1</f>
        <v>71.536767212286534</v>
      </c>
      <c r="AC204" s="1">
        <v>-600.64483622350679</v>
      </c>
      <c r="AD204" s="6">
        <f t="shared" si="110"/>
        <v>0.619501352903989</v>
      </c>
      <c r="AE204" s="24" cm="1">
        <f t="array" ref="AE204">INDEX(AB$9:AB$400,MATCH(MIN(ABS($A204-AB$9:AB$400)),ABS($A204-AB$9:AB$400),0))</f>
        <v>74.886314840955478</v>
      </c>
      <c r="AF204" s="20">
        <f t="shared" si="111"/>
        <v>0.6161718534788464</v>
      </c>
      <c r="AG204" s="1"/>
      <c r="AH204" s="22">
        <f>$A204*AJ$4/'PB_&amp;_MAR 30'!$F$1</f>
        <v>71.503809086704536</v>
      </c>
      <c r="AI204" s="1">
        <v>-583.49648362235075</v>
      </c>
      <c r="AJ204" s="6">
        <f t="shared" si="112"/>
        <v>0.63019417745062323</v>
      </c>
      <c r="AK204" s="24" cm="1">
        <f t="array" ref="AK204">INDEX(AH$9:AH$400,MATCH(MIN(ABS($A204-AH$9:AH$400)),ABS($A204-AH$9:AH$400),0))</f>
        <v>74.851813525546888</v>
      </c>
      <c r="AL204" s="20">
        <f t="shared" si="113"/>
        <v>0.62647579536110654</v>
      </c>
      <c r="AM204" s="1"/>
      <c r="AN204" s="22">
        <f>$A204*AP$4/'PB_&amp;_MAR 30'!$F$1</f>
        <v>71.227107261924189</v>
      </c>
      <c r="AO204" s="1">
        <v>-653.98823217726397</v>
      </c>
      <c r="AP204" s="6">
        <f t="shared" si="114"/>
        <v>0.58390805703821591</v>
      </c>
      <c r="AQ204" s="24" cm="1">
        <f t="array" ref="AQ204">INDEX(AN$9:AN$400,MATCH(MIN(ABS($A204-AN$9:AN$400)),ABS($A204-AN$9:AN$400),0))</f>
        <v>74.562155762482504</v>
      </c>
      <c r="AR204" s="20">
        <f t="shared" si="115"/>
        <v>0.57802410908607282</v>
      </c>
      <c r="AS204" s="1"/>
      <c r="AT204" s="22">
        <f>$A204*AV$4/'PB_&amp;_MAR 30'!$F$1</f>
        <v>72.634394251699149</v>
      </c>
      <c r="AU204" s="1">
        <v>-664.42881021194603</v>
      </c>
      <c r="AV204" s="6">
        <f t="shared" si="116"/>
        <v>0.58545582598486767</v>
      </c>
      <c r="AW204" s="24" cm="1">
        <f t="array" ref="AW204">INDEX(AT$9:AT$400,MATCH(MIN(ABS($A204-AT$9:AT$400)),ABS($A204-AT$9:AT$400),0))</f>
        <v>74.57778941562421</v>
      </c>
      <c r="AX204" s="20">
        <f t="shared" si="117"/>
        <v>0.58333477940742318</v>
      </c>
      <c r="AY204" s="1"/>
      <c r="AZ204" s="22">
        <f>$A204*BB$4/'PB_&amp;_MAR 30'!$F$1</f>
        <v>73.130290030162953</v>
      </c>
      <c r="BA204" s="1">
        <v>-622.77708574181122</v>
      </c>
      <c r="BB204" s="6">
        <f t="shared" si="118"/>
        <v>0.61407758086819975</v>
      </c>
      <c r="BC204" s="24" cm="1">
        <f t="array" ref="BC204">INDEX(AZ$9:AZ$400,MATCH(MIN(ABS($A204-AZ$9:AZ$400)),ABS($A204-AZ$9:AZ$400),0))</f>
        <v>74.597515730173541</v>
      </c>
      <c r="BD204" s="20">
        <f t="shared" si="119"/>
        <v>0.61198527479457254</v>
      </c>
      <c r="BE204" s="1"/>
      <c r="BF204" s="22">
        <f>$A204*BH$4/'PB_&amp;_MAR 30'!$F$1</f>
        <v>71.047951726859338</v>
      </c>
      <c r="BG204" s="1">
        <v>-569.15659441233151</v>
      </c>
      <c r="BH204" s="6">
        <f t="shared" si="120"/>
        <v>0.63696801568602202</v>
      </c>
      <c r="BI204" s="24" cm="1">
        <f t="array" ref="BI204">INDEX(BF$9:BF$400,MATCH(MIN(ABS($A204-BF$9:BF$400)),ABS($A204-BF$9:BF$400),0))</f>
        <v>74.84984880923308</v>
      </c>
      <c r="BJ204" s="20">
        <f t="shared" si="121"/>
        <v>0.636941134762531</v>
      </c>
      <c r="BK204" s="1"/>
      <c r="BL204" s="22">
        <f>$A204*BN$4/'PB_&amp;_MAR 30'!$F$1</f>
        <v>72.700398474439965</v>
      </c>
      <c r="BM204" s="1">
        <v>-556.38616088631989</v>
      </c>
      <c r="BN204" s="6">
        <f t="shared" si="122"/>
        <v>0.65317994138937563</v>
      </c>
      <c r="BO204" s="24" cm="1">
        <f t="array" ref="BO204">INDEX(BL$9:BL$400,MATCH(MIN(ABS($A204-BL$9:BL$400)),ABS($A204-BL$9:BL$400),0))</f>
        <v>74.645559637635685</v>
      </c>
      <c r="BP204" s="20">
        <f t="shared" si="123"/>
        <v>0.65324590897597823</v>
      </c>
      <c r="BQ204" s="1"/>
      <c r="BR204" s="22">
        <f>$A204*BT$4/'PB_&amp;_MAR 30'!$F$1</f>
        <v>71.646970057891124</v>
      </c>
      <c r="BS204" s="1">
        <v>-550.79710019267827</v>
      </c>
      <c r="BT204" s="6">
        <f t="shared" si="124"/>
        <v>0.65161576380755937</v>
      </c>
      <c r="BU204" s="24" cm="1">
        <f t="array" ref="BU204">INDEX(BR$9:BR$400,MATCH(MIN(ABS($A204-BR$9:BR$400)),ABS($A204-BR$9:BR$400),0))</f>
        <v>74.522433739144276</v>
      </c>
      <c r="BV204" s="20">
        <f t="shared" si="125"/>
        <v>0.65237259336759801</v>
      </c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</row>
    <row r="205" spans="1:129" x14ac:dyDescent="0.25">
      <c r="A205" s="3">
        <v>75.25</v>
      </c>
      <c r="B205" s="3">
        <v>0.5</v>
      </c>
      <c r="C205" s="1"/>
      <c r="D205" s="22">
        <f>$A205*F$4/'PB_&amp;_MAR 30'!$F$1</f>
        <v>71.748182723339283</v>
      </c>
      <c r="E205" s="1">
        <v>-669.39417148362236</v>
      </c>
      <c r="F205" s="6">
        <f t="shared" si="102"/>
        <v>0.57437119892901201</v>
      </c>
      <c r="G205" s="24" cm="1">
        <f t="array" ref="G205">INDEX(D$9:D$400,MATCH(MIN(ABS($A205-D$9:D$400)),ABS($A205-D$9:D$400),0))</f>
        <v>75.085307501169027</v>
      </c>
      <c r="H205" s="20">
        <f t="shared" si="103"/>
        <v>0.57072016830769445</v>
      </c>
      <c r="I205" s="1"/>
      <c r="J205" s="22">
        <f>$A205*L$4/'PB_&amp;_MAR 30'!$F$1</f>
        <v>72.889367082406594</v>
      </c>
      <c r="K205" s="1">
        <v>-639.39366570327559</v>
      </c>
      <c r="L205" s="6">
        <f t="shared" si="104"/>
        <v>0.59981193065761307</v>
      </c>
      <c r="M205" s="24" cm="1">
        <f t="array" ref="M205">INDEX(J$9:J$400,MATCH(MIN(ABS($A205-J$9:J$400)),ABS($A205-J$9:J$400),0))</f>
        <v>75.310940739629402</v>
      </c>
      <c r="N205" s="20">
        <f t="shared" si="105"/>
        <v>0.59742388300479732</v>
      </c>
      <c r="O205" s="1"/>
      <c r="P205" s="22">
        <f>$A205*R$4/'PB_&amp;_MAR 30'!$F$1</f>
        <v>71.858185689624904</v>
      </c>
      <c r="Q205" s="1">
        <v>-659.30339113680157</v>
      </c>
      <c r="R205" s="6">
        <f t="shared" si="106"/>
        <v>0.58142908402848037</v>
      </c>
      <c r="S205" s="24" cm="1">
        <f t="array" ref="S205">INDEX(P$9:P$400,MATCH(MIN(ABS($A205-P$9:P$400)),ABS($A205-P$9:P$400),0))</f>
        <v>75.200426884491179</v>
      </c>
      <c r="T205" s="20">
        <f t="shared" si="107"/>
        <v>0.57775136087613022</v>
      </c>
      <c r="U205" s="1"/>
      <c r="V205" s="22">
        <f>$A205*X$4/'PB_&amp;_MAR 30'!$F$1</f>
        <v>70.34418651971761</v>
      </c>
      <c r="W205" s="1">
        <v>-613.57495183044318</v>
      </c>
      <c r="X205" s="6">
        <f t="shared" si="108"/>
        <v>0.60207667493440487</v>
      </c>
      <c r="Y205" s="24" cm="1">
        <f t="array" ref="Y205">INDEX(V$9:V$400,MATCH(MIN(ABS($A205-V$9:V$400)),ABS($A205-V$9:V$400),0))</f>
        <v>75.018218846609145</v>
      </c>
      <c r="Z205" s="20">
        <f t="shared" si="109"/>
        <v>0.59697462629225839</v>
      </c>
      <c r="AA205" s="1"/>
      <c r="AB205" s="22">
        <f>$A205*AD$4/'PB_&amp;_MAR 30'!$F$1</f>
        <v>72.015274016382108</v>
      </c>
      <c r="AC205" s="1">
        <v>-601.41625722543358</v>
      </c>
      <c r="AD205" s="6">
        <f t="shared" si="110"/>
        <v>0.6190126703583767</v>
      </c>
      <c r="AE205" s="24" cm="1">
        <f t="array" ref="AE205">INDEX(AB$9:AB$400,MATCH(MIN(ABS($A205-AB$9:AB$400)),ABS($A205-AB$9:AB$400),0))</f>
        <v>75.364821645051038</v>
      </c>
      <c r="AF205" s="20">
        <f t="shared" si="111"/>
        <v>0.61568420232751819</v>
      </c>
      <c r="AG205" s="1"/>
      <c r="AH205" s="22">
        <f>$A205*AJ$4/'PB_&amp;_MAR 30'!$F$1</f>
        <v>71.98209543511058</v>
      </c>
      <c r="AI205" s="1">
        <v>-584.26452312138736</v>
      </c>
      <c r="AJ205" s="6">
        <f t="shared" si="112"/>
        <v>0.6297074127713771</v>
      </c>
      <c r="AK205" s="24" cm="1">
        <f t="array" ref="AK205">INDEX(AH$9:AH$400,MATCH(MIN(ABS($A205-AH$9:AH$400)),ABS($A205-AH$9:AH$400),0))</f>
        <v>75.330099873952932</v>
      </c>
      <c r="AL205" s="20">
        <f t="shared" si="113"/>
        <v>0.62590711610395866</v>
      </c>
      <c r="AM205" s="1"/>
      <c r="AN205" s="22">
        <f>$A205*AP$4/'PB_&amp;_MAR 30'!$F$1</f>
        <v>71.703542762003948</v>
      </c>
      <c r="AO205" s="1">
        <v>-655.32918593448949</v>
      </c>
      <c r="AP205" s="6">
        <f t="shared" si="114"/>
        <v>0.58305489175662017</v>
      </c>
      <c r="AQ205" s="24" cm="1">
        <f t="array" ref="AQ205">INDEX(AN$9:AN$400,MATCH(MIN(ABS($A205-AN$9:AN$400)),ABS($A205-AN$9:AN$400),0))</f>
        <v>75.038591262562264</v>
      </c>
      <c r="AR205" s="20">
        <f t="shared" si="115"/>
        <v>0.57729218140379979</v>
      </c>
      <c r="AS205" s="1"/>
      <c r="AT205" s="22">
        <f>$A205*AV$4/'PB_&amp;_MAR 30'!$F$1</f>
        <v>73.120243042680414</v>
      </c>
      <c r="AU205" s="1">
        <v>-665.50500481695576</v>
      </c>
      <c r="AV205" s="6">
        <f t="shared" si="116"/>
        <v>0.58478437676900508</v>
      </c>
      <c r="AW205" s="24" cm="1">
        <f t="array" ref="AW205">INDEX(AT$9:AT$400,MATCH(MIN(ABS($A205-AT$9:AT$400)),ABS($A205-AT$9:AT$400),0))</f>
        <v>75.063638206605475</v>
      </c>
      <c r="AX205" s="20">
        <f t="shared" si="117"/>
        <v>0.58290548323705804</v>
      </c>
      <c r="AY205" s="1"/>
      <c r="AZ205" s="22">
        <f>$A205*BB$4/'PB_&amp;_MAR 30'!$F$1</f>
        <v>73.619455849762701</v>
      </c>
      <c r="BA205" s="1">
        <v>-623.82203275529878</v>
      </c>
      <c r="BB205" s="6">
        <f t="shared" si="118"/>
        <v>0.61343004824610703</v>
      </c>
      <c r="BC205" s="24" cm="1">
        <f t="array" ref="BC205">INDEX(AZ$9:AZ$400,MATCH(MIN(ABS($A205-AZ$9:AZ$400)),ABS($A205-AZ$9:AZ$400),0))</f>
        <v>75.086953308561959</v>
      </c>
      <c r="BD205" s="20">
        <f t="shared" si="119"/>
        <v>0.61125470029489393</v>
      </c>
      <c r="BE205" s="1"/>
      <c r="BF205" s="22">
        <f>$A205*BH$4/'PB_&amp;_MAR 30'!$F$1</f>
        <v>71.523188862156061</v>
      </c>
      <c r="BG205" s="1">
        <v>-568.87780828516384</v>
      </c>
      <c r="BH205" s="6">
        <f t="shared" si="120"/>
        <v>0.63714583718881834</v>
      </c>
      <c r="BI205" s="24" cm="1">
        <f t="array" ref="BI205">INDEX(BF$9:BF$400,MATCH(MIN(ABS($A205-BF$9:BF$400)),ABS($A205-BF$9:BF$400),0))</f>
        <v>75.325085944529803</v>
      </c>
      <c r="BJ205" s="20">
        <f t="shared" si="121"/>
        <v>0.63687786673458191</v>
      </c>
      <c r="BK205" s="1"/>
      <c r="BL205" s="22">
        <f>$A205*BN$4/'PB_&amp;_MAR 30'!$F$1</f>
        <v>73.186688765238898</v>
      </c>
      <c r="BM205" s="1">
        <v>-555.15397880539513</v>
      </c>
      <c r="BN205" s="6">
        <f t="shared" si="122"/>
        <v>0.65394801488143472</v>
      </c>
      <c r="BO205" s="24" cm="1">
        <f t="array" ref="BO205">INDEX(BL$9:BL$400,MATCH(MIN(ABS($A205-BL$9:BL$400)),ABS($A205-BL$9:BL$400),0))</f>
        <v>75.131849928434619</v>
      </c>
      <c r="BP205" s="20">
        <f t="shared" si="123"/>
        <v>0.65353206777916406</v>
      </c>
      <c r="BQ205" s="1"/>
      <c r="BR205" s="22">
        <f>$A205*BT$4/'PB_&amp;_MAR 30'!$F$1</f>
        <v>72.126214004766652</v>
      </c>
      <c r="BS205" s="1">
        <v>-550.05354527938357</v>
      </c>
      <c r="BT205" s="6">
        <f t="shared" si="124"/>
        <v>0.65208606913495615</v>
      </c>
      <c r="BU205" s="24" cm="1">
        <f t="array" ref="BU205">INDEX(BR$9:BR$400,MATCH(MIN(ABS($A205-BR$9:BR$400)),ABS($A205-BR$9:BR$400),0))</f>
        <v>75.480921632895331</v>
      </c>
      <c r="BV205" s="20">
        <f t="shared" si="125"/>
        <v>0.65227670241277003</v>
      </c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</row>
    <row r="206" spans="1:129" x14ac:dyDescent="0.25">
      <c r="A206" s="3">
        <v>75.75</v>
      </c>
      <c r="B206" s="3">
        <v>0.5</v>
      </c>
      <c r="C206" s="1"/>
      <c r="D206" s="22">
        <f>$A206*F$4/'PB_&amp;_MAR 30'!$F$1</f>
        <v>72.22491483445782</v>
      </c>
      <c r="E206" s="1">
        <v>-670.16527938342983</v>
      </c>
      <c r="F206" s="6">
        <f t="shared" si="102"/>
        <v>0.57388089628690209</v>
      </c>
      <c r="G206" s="24" cm="1">
        <f t="array" ref="G206">INDEX(D$9:D$400,MATCH(MIN(ABS($A206-D$9:D$400)),ABS($A206-D$9:D$400),0))</f>
        <v>75.562039612287563</v>
      </c>
      <c r="H206" s="20">
        <f t="shared" si="103"/>
        <v>0.57026036524523827</v>
      </c>
      <c r="I206" s="1"/>
      <c r="J206" s="22">
        <f>$A206*L$4/'PB_&amp;_MAR 30'!$F$1</f>
        <v>73.373681813851164</v>
      </c>
      <c r="K206" s="1">
        <v>-640.38300578034693</v>
      </c>
      <c r="L206" s="6">
        <f t="shared" si="104"/>
        <v>0.59919271574103938</v>
      </c>
      <c r="M206" s="24" cm="1">
        <f t="array" ref="M206">INDEX(J$9:J$400,MATCH(MIN(ABS($A206-J$9:J$400)),ABS($A206-J$9:J$400),0))</f>
        <v>75.795255471073972</v>
      </c>
      <c r="N206" s="20">
        <f t="shared" si="105"/>
        <v>0.59642790291365422</v>
      </c>
      <c r="O206" s="1"/>
      <c r="P206" s="22">
        <f>$A206*R$4/'PB_&amp;_MAR 30'!$F$1</f>
        <v>72.335648717462931</v>
      </c>
      <c r="Q206" s="1">
        <v>-660.07224470134884</v>
      </c>
      <c r="R206" s="6">
        <f t="shared" si="106"/>
        <v>0.58094096316472199</v>
      </c>
      <c r="S206" s="24" cm="1">
        <f t="array" ref="S206">INDEX(P$9:P$400,MATCH(MIN(ABS($A206-P$9:P$400)),ABS($A206-P$9:P$400),0))</f>
        <v>75.677889912329221</v>
      </c>
      <c r="T206" s="20">
        <f t="shared" si="107"/>
        <v>0.57710266661534304</v>
      </c>
      <c r="U206" s="1"/>
      <c r="V206" s="22">
        <f>$A206*X$4/'PB_&amp;_MAR 30'!$F$1</f>
        <v>70.811589752406761</v>
      </c>
      <c r="W206" s="1">
        <v>-614.42421001926789</v>
      </c>
      <c r="X206" s="6">
        <f t="shared" si="108"/>
        <v>0.60152590335983491</v>
      </c>
      <c r="Y206" s="24" cm="1">
        <f t="array" ref="Y206">INDEX(V$9:V$400,MATCH(MIN(ABS($A206-V$9:V$400)),ABS($A206-V$9:V$400),0))</f>
        <v>75.95302531198746</v>
      </c>
      <c r="Z206" s="20">
        <f t="shared" si="109"/>
        <v>0.59596912906362132</v>
      </c>
      <c r="AA206" s="1"/>
      <c r="AB206" s="22">
        <f>$A206*AD$4/'PB_&amp;_MAR 30'!$F$1</f>
        <v>72.493780820477667</v>
      </c>
      <c r="AC206" s="1">
        <v>-602.1484778420039</v>
      </c>
      <c r="AD206" s="6">
        <f t="shared" si="110"/>
        <v>0.61854882061360483</v>
      </c>
      <c r="AE206" s="24" cm="1">
        <f t="array" ref="AE206">INDEX(AB$9:AB$400,MATCH(MIN(ABS($A206-AB$9:AB$400)),ABS($A206-AB$9:AB$400),0))</f>
        <v>75.843328449146597</v>
      </c>
      <c r="AF206" s="20">
        <f t="shared" si="111"/>
        <v>0.61525296050972844</v>
      </c>
      <c r="AG206" s="1"/>
      <c r="AH206" s="22">
        <f>$A206*AJ$4/'PB_&amp;_MAR 30'!$F$1</f>
        <v>72.460381783516624</v>
      </c>
      <c r="AI206" s="1">
        <v>-585.25286127167635</v>
      </c>
      <c r="AJ206" s="6">
        <f t="shared" si="112"/>
        <v>0.62908102818657974</v>
      </c>
      <c r="AK206" s="24" cm="1">
        <f t="array" ref="AK206">INDEX(AH$9:AH$400,MATCH(MIN(ABS($A206-AH$9:AH$400)),ABS($A206-AH$9:AH$400),0))</f>
        <v>75.80838622235899</v>
      </c>
      <c r="AL206" s="20">
        <f t="shared" si="113"/>
        <v>0.62546976210760385</v>
      </c>
      <c r="AM206" s="1"/>
      <c r="AN206" s="22">
        <f>$A206*AP$4/'PB_&amp;_MAR 30'!$F$1</f>
        <v>72.179978262083708</v>
      </c>
      <c r="AO206" s="1">
        <v>-656.80546242774574</v>
      </c>
      <c r="AP206" s="6">
        <f t="shared" si="114"/>
        <v>0.58211562905401337</v>
      </c>
      <c r="AQ206" s="24" cm="1">
        <f t="array" ref="AQ206">INDEX(AN$9:AN$400,MATCH(MIN(ABS($A206-AN$9:AN$400)),ABS($A206-AN$9:AN$400),0))</f>
        <v>75.515026762642037</v>
      </c>
      <c r="AR206" s="20">
        <f t="shared" si="115"/>
        <v>0.57657316235845757</v>
      </c>
      <c r="AS206" s="1"/>
      <c r="AT206" s="22">
        <f>$A206*AV$4/'PB_&amp;_MAR 30'!$F$1</f>
        <v>73.606091833661679</v>
      </c>
      <c r="AU206" s="1">
        <v>-666.27053949903666</v>
      </c>
      <c r="AV206" s="6">
        <f t="shared" si="116"/>
        <v>0.58430675157035983</v>
      </c>
      <c r="AW206" s="24" cm="1">
        <f t="array" ref="AW206">INDEX(AT$9:AT$400,MATCH(MIN(ABS($A206-AT$9:AT$400)),ABS($A206-AT$9:AT$400),0))</f>
        <v>75.54948699758674</v>
      </c>
      <c r="AX206" s="20">
        <f t="shared" si="117"/>
        <v>0.58239355497711121</v>
      </c>
      <c r="AY206" s="1"/>
      <c r="AZ206" s="22">
        <f>$A206*BB$4/'PB_&amp;_MAR 30'!$F$1</f>
        <v>74.108621669362464</v>
      </c>
      <c r="BA206" s="1">
        <v>-624.98902697495191</v>
      </c>
      <c r="BB206" s="6">
        <f t="shared" si="118"/>
        <v>0.61270688542802587</v>
      </c>
      <c r="BC206" s="24" cm="1">
        <f t="array" ref="BC206">INDEX(AZ$9:AZ$400,MATCH(MIN(ABS($A206-AZ$9:AZ$400)),ABS($A206-AZ$9:AZ$400),0))</f>
        <v>75.576119128161722</v>
      </c>
      <c r="BD206" s="20">
        <f t="shared" si="119"/>
        <v>0.61047453349635772</v>
      </c>
      <c r="BE206" s="1"/>
      <c r="BF206" s="22">
        <f>$A206*BH$4/'PB_&amp;_MAR 30'!$F$1</f>
        <v>71.998425997452784</v>
      </c>
      <c r="BG206" s="1">
        <v>-569.84253853564553</v>
      </c>
      <c r="BH206" s="6">
        <f t="shared" si="120"/>
        <v>0.63653049170991427</v>
      </c>
      <c r="BI206" s="24" cm="1">
        <f t="array" ref="BI206">INDEX(BF$9:BF$400,MATCH(MIN(ABS($A206-BF$9:BF$400)),ABS($A206-BF$9:BF$400),0))</f>
        <v>75.800323079826526</v>
      </c>
      <c r="BJ206" s="20">
        <f t="shared" si="121"/>
        <v>0.63681459870663282</v>
      </c>
      <c r="BK206" s="1"/>
      <c r="BL206" s="22">
        <f>$A206*BN$4/'PB_&amp;_MAR 30'!$F$1</f>
        <v>73.672979056037832</v>
      </c>
      <c r="BM206" s="1">
        <v>-560.63207610789993</v>
      </c>
      <c r="BN206" s="6">
        <f t="shared" si="122"/>
        <v>0.65053327497398827</v>
      </c>
      <c r="BO206" s="24" cm="1">
        <f t="array" ref="BO206">INDEX(BL$9:BL$400,MATCH(MIN(ABS($A206-BL$9:BL$400)),ABS($A206-BL$9:BL$400),0))</f>
        <v>75.618140219233553</v>
      </c>
      <c r="BP206" s="20">
        <f t="shared" si="123"/>
        <v>0.65366728181466194</v>
      </c>
      <c r="BQ206" s="1"/>
      <c r="BR206" s="22">
        <f>$A206*BT$4/'PB_&amp;_MAR 30'!$F$1</f>
        <v>72.605457951642165</v>
      </c>
      <c r="BS206" s="1">
        <v>-550.12480732177266</v>
      </c>
      <c r="BT206" s="6">
        <f t="shared" si="124"/>
        <v>0.65204099523714776</v>
      </c>
      <c r="BU206" s="24" cm="1">
        <f t="array" ref="BU206">INDEX(BR$9:BR$400,MATCH(MIN(ABS($A206-BR$9:BR$400)),ABS($A206-BR$9:BR$400),0))</f>
        <v>75.960165579770859</v>
      </c>
      <c r="BV206" s="20">
        <f t="shared" si="125"/>
        <v>0.65221931042865355</v>
      </c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</row>
    <row r="207" spans="1:129" x14ac:dyDescent="0.25">
      <c r="A207" s="3">
        <v>76.249722222222218</v>
      </c>
      <c r="B207" s="3">
        <v>0.49972222222221774</v>
      </c>
      <c r="C207" s="1"/>
      <c r="D207" s="22">
        <f>$A207*F$4/'PB_&amp;_MAR 30'!$F$1</f>
        <v>72.701382094403499</v>
      </c>
      <c r="E207" s="1">
        <v>-671.02950385356462</v>
      </c>
      <c r="F207" s="6">
        <f t="shared" si="102"/>
        <v>0.5733313862362478</v>
      </c>
      <c r="G207" s="24" cm="1">
        <f t="array" ref="G207">INDEX(D$9:D$400,MATCH(MIN(ABS($A207-D$9:D$400)),ABS($A207-D$9:D$400),0))</f>
        <v>76.038771723406086</v>
      </c>
      <c r="H207" s="20">
        <f t="shared" si="103"/>
        <v>0.56972793655185727</v>
      </c>
      <c r="I207" s="1"/>
      <c r="J207" s="22">
        <f>$A207*L$4/'PB_&amp;_MAR 30'!$F$1</f>
        <v>73.857727481556026</v>
      </c>
      <c r="K207" s="1">
        <v>-640.92316955684009</v>
      </c>
      <c r="L207" s="6">
        <f t="shared" si="104"/>
        <v>0.59885463435168784</v>
      </c>
      <c r="M207" s="24" cm="1">
        <f t="array" ref="M207">INDEX(J$9:J$400,MATCH(MIN(ABS($A207-J$9:J$400)),ABS($A207-J$9:J$400),0))</f>
        <v>76.279570202518528</v>
      </c>
      <c r="N207" s="20">
        <f t="shared" si="105"/>
        <v>0.59588715297986294</v>
      </c>
      <c r="O207" s="1"/>
      <c r="P207" s="22">
        <f>$A207*R$4/'PB_&amp;_MAR 30'!$F$1</f>
        <v>72.812846488063286</v>
      </c>
      <c r="Q207" s="1">
        <v>-661.17630539499044</v>
      </c>
      <c r="R207" s="6">
        <f t="shared" si="106"/>
        <v>0.58024002987355705</v>
      </c>
      <c r="S207" s="24" cm="1">
        <f t="array" ref="S207">INDEX(P$9:P$400,MATCH(MIN(ABS($A207-P$9:P$400)),ABS($A207-P$9:P$400),0))</f>
        <v>76.155352940167262</v>
      </c>
      <c r="T207" s="20">
        <f t="shared" si="107"/>
        <v>0.57662734709692842</v>
      </c>
      <c r="U207" s="1"/>
      <c r="V207" s="22">
        <f>$A207*X$4/'PB_&amp;_MAR 30'!$F$1</f>
        <v>71.278733316633321</v>
      </c>
      <c r="W207" s="1">
        <v>-615.20245664739889</v>
      </c>
      <c r="X207" s="6">
        <f t="shared" si="108"/>
        <v>0.60102118509344693</v>
      </c>
      <c r="Y207" s="24" cm="1">
        <f t="array" ref="Y207">INDEX(V$9:V$400,MATCH(MIN(ABS($A207-V$9:V$400)),ABS($A207-V$9:V$400),0))</f>
        <v>76.420428544676611</v>
      </c>
      <c r="Z207" s="20">
        <f t="shared" si="109"/>
        <v>0.59550599685329875</v>
      </c>
      <c r="AA207" s="1"/>
      <c r="AB207" s="22">
        <f>$A207*AD$4/'PB_&amp;_MAR 30'!$F$1</f>
        <v>72.972021787459838</v>
      </c>
      <c r="AC207" s="1">
        <v>-602.94701348747594</v>
      </c>
      <c r="AD207" s="6">
        <f t="shared" si="110"/>
        <v>0.61804296138626102</v>
      </c>
      <c r="AE207" s="24" cm="1">
        <f t="array" ref="AE207">INDEX(AB$9:AB$400,MATCH(MIN(ABS($A207-AB$9:AB$400)),ABS($A207-AB$9:AB$400),0))</f>
        <v>76.32183525324217</v>
      </c>
      <c r="AF207" s="20">
        <f t="shared" si="111"/>
        <v>0.61474575253601316</v>
      </c>
      <c r="AG207" s="1"/>
      <c r="AH207" s="22">
        <f>$A207*AJ$4/'PB_&amp;_MAR 30'!$F$1</f>
        <v>72.938402417284678</v>
      </c>
      <c r="AI207" s="1">
        <v>-586.01150770712923</v>
      </c>
      <c r="AJ207" s="6">
        <f t="shared" si="112"/>
        <v>0.62860021660165788</v>
      </c>
      <c r="AK207" s="24" cm="1">
        <f t="array" ref="AK207">INDEX(AH$9:AH$400,MATCH(MIN(ABS($A207-AH$9:AH$400)),ABS($A207-AH$9:AH$400),0))</f>
        <v>76.286672570765035</v>
      </c>
      <c r="AL207" s="20">
        <f t="shared" si="113"/>
        <v>0.6249490251034141</v>
      </c>
      <c r="AM207" s="1"/>
      <c r="AN207" s="22">
        <f>$A207*AP$4/'PB_&amp;_MAR 30'!$F$1</f>
        <v>72.656149075774536</v>
      </c>
      <c r="AO207" s="1">
        <v>-658.22938824662822</v>
      </c>
      <c r="AP207" s="6">
        <f t="shared" si="114"/>
        <v>0.58120967382200606</v>
      </c>
      <c r="AQ207" s="24" cm="1">
        <f t="array" ref="AQ207">INDEX(AN$9:AN$400,MATCH(MIN(ABS($A207-AN$9:AN$400)),ABS($A207-AN$9:AN$400),0))</f>
        <v>76.467897762801556</v>
      </c>
      <c r="AR207" s="20">
        <f t="shared" si="115"/>
        <v>0.57526018664840861</v>
      </c>
      <c r="AS207" s="1"/>
      <c r="AT207" s="22">
        <f>$A207*AV$4/'PB_&amp;_MAR 30'!$F$1</f>
        <v>74.091670708647953</v>
      </c>
      <c r="AU207" s="1">
        <v>-667.00219653179192</v>
      </c>
      <c r="AV207" s="6">
        <f t="shared" si="116"/>
        <v>0.58385026299604714</v>
      </c>
      <c r="AW207" s="24" cm="1">
        <f t="array" ref="AW207">INDEX(AT$9:AT$400,MATCH(MIN(ABS($A207-AT$9:AT$400)),ABS($A207-AT$9:AT$400),0))</f>
        <v>76.035335788568005</v>
      </c>
      <c r="AX207" s="20">
        <f t="shared" si="117"/>
        <v>0.58193562082960026</v>
      </c>
      <c r="AY207" s="1"/>
      <c r="AZ207" s="22">
        <f>$A207*BB$4/'PB_&amp;_MAR 30'!$F$1</f>
        <v>74.597515730173541</v>
      </c>
      <c r="BA207" s="1">
        <v>-626.15351637764945</v>
      </c>
      <c r="BB207" s="6">
        <f t="shared" si="118"/>
        <v>0.61198527479457254</v>
      </c>
      <c r="BC207" s="24" cm="1">
        <f t="array" ref="BC207">INDEX(AZ$9:AZ$400,MATCH(MIN(ABS($A207-AZ$9:AZ$400)),ABS($A207-AZ$9:AZ$400),0))</f>
        <v>76.065284947761469</v>
      </c>
      <c r="BD207" s="20">
        <f t="shared" si="119"/>
        <v>0.60971120790103284</v>
      </c>
      <c r="BE207" s="1"/>
      <c r="BF207" s="22">
        <f>$A207*BH$4/'PB_&amp;_MAR 30'!$F$1</f>
        <v>72.47339911211877</v>
      </c>
      <c r="BG207" s="1">
        <v>-569.19429190751453</v>
      </c>
      <c r="BH207" s="6">
        <f t="shared" si="120"/>
        <v>0.63694397064004638</v>
      </c>
      <c r="BI207" s="24" cm="1">
        <f t="array" ref="BI207">INDEX(BF$9:BF$400,MATCH(MIN(ABS($A207-BF$9:BF$400)),ABS($A207-BF$9:BF$400),0))</f>
        <v>76.275560215123235</v>
      </c>
      <c r="BJ207" s="20">
        <f t="shared" si="121"/>
        <v>0.64142857142418219</v>
      </c>
      <c r="BK207" s="1"/>
      <c r="BL207" s="22">
        <f>$A207*BN$4/'PB_&amp;_MAR 30'!$F$1</f>
        <v>74.158999185564085</v>
      </c>
      <c r="BM207" s="1">
        <v>-556.73940269749528</v>
      </c>
      <c r="BN207" s="6">
        <f t="shared" si="122"/>
        <v>0.65295975017279251</v>
      </c>
      <c r="BO207" s="24" cm="1">
        <f t="array" ref="BO207">INDEX(BL$9:BL$400,MATCH(MIN(ABS($A207-BL$9:BL$400)),ABS($A207-BL$9:BL$400),0))</f>
        <v>76.104430510032472</v>
      </c>
      <c r="BP207" s="20">
        <f t="shared" si="123"/>
        <v>0.65334630461665411</v>
      </c>
      <c r="BQ207" s="1"/>
      <c r="BR207" s="22">
        <f>$A207*BT$4/'PB_&amp;_MAR 30'!$F$1</f>
        <v>73.08443565188054</v>
      </c>
      <c r="BS207" s="1">
        <v>-550.23176300578041</v>
      </c>
      <c r="BT207" s="6">
        <f t="shared" si="124"/>
        <v>0.65197334478244062</v>
      </c>
      <c r="BU207" s="24" cm="1">
        <f t="array" ref="BU207">INDEX(BR$9:BR$400,MATCH(MIN(ABS($A207-BR$9:BR$400)),ABS($A207-BR$9:BR$400),0))</f>
        <v>76.439409526646386</v>
      </c>
      <c r="BV207" s="20">
        <f t="shared" si="125"/>
        <v>0.65164634117935916</v>
      </c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</row>
    <row r="208" spans="1:129" x14ac:dyDescent="0.25">
      <c r="A208" s="3">
        <v>76.75</v>
      </c>
      <c r="B208" s="3">
        <v>0.50027777777778226</v>
      </c>
      <c r="C208" s="1"/>
      <c r="D208" s="22">
        <f>$A208*F$4/'PB_&amp;_MAR 30'!$F$1</f>
        <v>73.178379056694894</v>
      </c>
      <c r="E208" s="1">
        <v>-671.83117052023135</v>
      </c>
      <c r="F208" s="6">
        <f t="shared" si="102"/>
        <v>0.57282165305253074</v>
      </c>
      <c r="G208" s="24" cm="1">
        <f t="array" ref="G208">INDEX(D$9:D$400,MATCH(MIN(ABS($A208-D$9:D$400)),ABS($A208-D$9:D$400),0))</f>
        <v>76.515503834524623</v>
      </c>
      <c r="H208" s="20">
        <f t="shared" si="103"/>
        <v>0.56919682180903586</v>
      </c>
      <c r="I208" s="1"/>
      <c r="J208" s="22">
        <f>$A208*L$4/'PB_&amp;_MAR 30'!$F$1</f>
        <v>74.342311276740276</v>
      </c>
      <c r="K208" s="1">
        <v>-642.21697013487483</v>
      </c>
      <c r="L208" s="6">
        <f t="shared" si="104"/>
        <v>0.59804486161978521</v>
      </c>
      <c r="M208" s="24" cm="1">
        <f t="array" ref="M208">INDEX(J$9:J$400,MATCH(MIN(ABS($A208-J$9:J$400)),ABS($A208-J$9:J$400),0))</f>
        <v>76.763884933963084</v>
      </c>
      <c r="N208" s="20">
        <f t="shared" si="105"/>
        <v>0.59542855219887503</v>
      </c>
      <c r="O208" s="1"/>
      <c r="P208" s="22">
        <f>$A208*R$4/'PB_&amp;_MAR 30'!$F$1</f>
        <v>73.290574773139014</v>
      </c>
      <c r="Q208" s="1">
        <v>-662.10972543352614</v>
      </c>
      <c r="R208" s="6">
        <f t="shared" si="106"/>
        <v>0.57964743094904314</v>
      </c>
      <c r="S208" s="24" cm="1">
        <f t="array" ref="S208">INDEX(P$9:P$400,MATCH(MIN(ABS($A208-P$9:P$400)),ABS($A208-P$9:P$400),0))</f>
        <v>76.632815968005289</v>
      </c>
      <c r="T208" s="20">
        <f t="shared" si="107"/>
        <v>0.57616498794678106</v>
      </c>
      <c r="U208" s="1"/>
      <c r="V208" s="22">
        <f>$A208*X$4/'PB_&amp;_MAR 30'!$F$1</f>
        <v>71.746396217785076</v>
      </c>
      <c r="W208" s="1">
        <v>-615.89027938342974</v>
      </c>
      <c r="X208" s="6">
        <f t="shared" si="108"/>
        <v>0.60057510966393235</v>
      </c>
      <c r="Y208" s="24" cm="1">
        <f t="array" ref="Y208">INDEX(V$9:V$400,MATCH(MIN(ABS($A208-V$9:V$400)),ABS($A208-V$9:V$400),0))</f>
        <v>76.887831777365761</v>
      </c>
      <c r="Z208" s="20">
        <f t="shared" si="109"/>
        <v>0.59499266897374092</v>
      </c>
      <c r="AA208" s="1"/>
      <c r="AB208" s="22">
        <f>$A208*AD$4/'PB_&amp;_MAR 30'!$F$1</f>
        <v>73.450794428668786</v>
      </c>
      <c r="AC208" s="1">
        <v>-603.60972543352602</v>
      </c>
      <c r="AD208" s="6">
        <f t="shared" si="110"/>
        <v>0.61762314424361842</v>
      </c>
      <c r="AE208" s="24" cm="1">
        <f t="array" ref="AE208">INDEX(AB$9:AB$400,MATCH(MIN(ABS($A208-AB$9:AB$400)),ABS($A208-AB$9:AB$400),0))</f>
        <v>76.80034205733773</v>
      </c>
      <c r="AF208" s="20">
        <f t="shared" si="111"/>
        <v>0.61429122500880917</v>
      </c>
      <c r="AG208" s="1"/>
      <c r="AH208" s="22">
        <f>$A208*AJ$4/'PB_&amp;_MAR 30'!$F$1</f>
        <v>73.416954480328741</v>
      </c>
      <c r="AI208" s="1">
        <v>-586.79451348747591</v>
      </c>
      <c r="AJ208" s="6">
        <f t="shared" si="112"/>
        <v>0.62810396665878854</v>
      </c>
      <c r="AK208" s="24" cm="1">
        <f t="array" ref="AK208">INDEX(AH$9:AH$400,MATCH(MIN(ABS($A208-AH$9:AH$400)),ABS($A208-AH$9:AH$400),0))</f>
        <v>76.764958919171093</v>
      </c>
      <c r="AL208" s="20">
        <f t="shared" si="113"/>
        <v>0.62436776497359447</v>
      </c>
      <c r="AM208" s="1"/>
      <c r="AN208" s="22">
        <f>$A208*AP$4/'PB_&amp;_MAR 30'!$F$1</f>
        <v>73.132849262243226</v>
      </c>
      <c r="AO208" s="1">
        <v>-659.49100192678236</v>
      </c>
      <c r="AP208" s="6">
        <f t="shared" si="114"/>
        <v>0.5804069876854453</v>
      </c>
      <c r="AQ208" s="24" cm="1">
        <f t="array" ref="AQ208">INDEX(AN$9:AN$400,MATCH(MIN(ABS($A208-AN$9:AN$400)),ABS($A208-AN$9:AN$400),0))</f>
        <v>76.944333262881315</v>
      </c>
      <c r="AR208" s="20">
        <f t="shared" si="115"/>
        <v>0.57460324061645607</v>
      </c>
      <c r="AS208" s="1"/>
      <c r="AT208" s="22">
        <f>$A208*AV$4/'PB_&amp;_MAR 30'!$F$1</f>
        <v>74.57778941562421</v>
      </c>
      <c r="AU208" s="1">
        <v>-667.82841040462438</v>
      </c>
      <c r="AV208" s="6">
        <f t="shared" si="116"/>
        <v>0.58333477940742318</v>
      </c>
      <c r="AW208" s="24" cm="1">
        <f t="array" ref="AW208">INDEX(AT$9:AT$400,MATCH(MIN(ABS($A208-AT$9:AT$400)),ABS($A208-AT$9:AT$400),0))</f>
        <v>76.521184579549271</v>
      </c>
      <c r="AX208" s="20">
        <f t="shared" si="117"/>
        <v>0.58153265753317251</v>
      </c>
      <c r="AY208" s="1"/>
      <c r="AZ208" s="22">
        <f>$A208*BB$4/'PB_&amp;_MAR 30'!$F$1</f>
        <v>75.086953308561959</v>
      </c>
      <c r="BA208" s="1">
        <v>-627.33247109826596</v>
      </c>
      <c r="BB208" s="6">
        <f t="shared" si="118"/>
        <v>0.61125470029489393</v>
      </c>
      <c r="BC208" s="24" cm="1">
        <f t="array" ref="BC208">INDEX(AZ$9:AZ$400,MATCH(MIN(ABS($A208-AZ$9:AZ$400)),ABS($A208-AZ$9:AZ$400),0))</f>
        <v>76.554450767361217</v>
      </c>
      <c r="BD208" s="20">
        <f t="shared" si="119"/>
        <v>0.60907182424823603</v>
      </c>
      <c r="BE208" s="1"/>
      <c r="BF208" s="22">
        <f>$A208*BH$4/'PB_&amp;_MAR 30'!$F$1</f>
        <v>72.948900268046216</v>
      </c>
      <c r="BG208" s="1">
        <v>-569.63751926782277</v>
      </c>
      <c r="BH208" s="6">
        <f t="shared" si="120"/>
        <v>0.63666126161111725</v>
      </c>
      <c r="BI208" s="24" cm="1">
        <f t="array" ref="BI208">INDEX(BF$9:BF$400,MATCH(MIN(ABS($A208-BF$9:BF$400)),ABS($A208-BF$9:BF$400),0))</f>
        <v>76.750797350419958</v>
      </c>
      <c r="BJ208" s="20">
        <f t="shared" si="121"/>
        <v>0.63584528778348304</v>
      </c>
      <c r="BK208" s="1"/>
      <c r="BL208" s="22">
        <f>$A208*BN$4/'PB_&amp;_MAR 30'!$F$1</f>
        <v>74.645559637635685</v>
      </c>
      <c r="BM208" s="1">
        <v>-556.28033236994224</v>
      </c>
      <c r="BN208" s="6">
        <f t="shared" si="122"/>
        <v>0.65324590897597823</v>
      </c>
      <c r="BO208" s="24" cm="1">
        <f t="array" ref="BO208">INDEX(BL$9:BL$400,MATCH(MIN(ABS($A208-BL$9:BL$400)),ABS($A208-BL$9:BL$400),0))</f>
        <v>76.590720800831406</v>
      </c>
      <c r="BP208" s="20">
        <f t="shared" si="123"/>
        <v>0.65290994269320379</v>
      </c>
      <c r="BQ208" s="1"/>
      <c r="BR208" s="22">
        <f>$A208*BT$4/'PB_&amp;_MAR 30'!$F$1</f>
        <v>73.563945845393221</v>
      </c>
      <c r="BS208" s="1">
        <v>-550.09637764932575</v>
      </c>
      <c r="BT208" s="6">
        <f t="shared" si="124"/>
        <v>0.65205897726667772</v>
      </c>
      <c r="BU208" s="24" cm="1">
        <f t="array" ref="BU208">INDEX(BR$9:BR$400,MATCH(MIN(ABS($A208-BR$9:BR$400)),ABS($A208-BR$9:BR$400),0))</f>
        <v>76.918653473521914</v>
      </c>
      <c r="BV208" s="20">
        <f t="shared" si="125"/>
        <v>0.65026390334525674</v>
      </c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</row>
    <row r="209" spans="1:129" x14ac:dyDescent="0.25">
      <c r="A209" s="3">
        <v>77.25</v>
      </c>
      <c r="B209" s="3">
        <v>0.5</v>
      </c>
      <c r="C209" s="1"/>
      <c r="D209" s="22">
        <f>$A209*F$4/'PB_&amp;_MAR 30'!$F$1</f>
        <v>73.655111167813416</v>
      </c>
      <c r="E209" s="1">
        <v>-672.67072254335267</v>
      </c>
      <c r="F209" s="6">
        <f t="shared" si="102"/>
        <v>0.57228783077522316</v>
      </c>
      <c r="G209" s="24" cm="1">
        <f t="array" ref="G209">INDEX(D$9:D$400,MATCH(MIN(ABS($A209-D$9:D$400)),ABS($A209-D$9:D$400),0))</f>
        <v>77.468968056761696</v>
      </c>
      <c r="H209" s="20">
        <f t="shared" si="103"/>
        <v>0.56812981432135845</v>
      </c>
      <c r="I209" s="1"/>
      <c r="J209" s="22">
        <f>$A209*L$4/'PB_&amp;_MAR 30'!$F$1</f>
        <v>74.826626008184846</v>
      </c>
      <c r="K209" s="1">
        <v>-642.67672928709055</v>
      </c>
      <c r="L209" s="6">
        <f t="shared" si="104"/>
        <v>0.59775710442518537</v>
      </c>
      <c r="M209" s="24" cm="1">
        <f t="array" ref="M209">INDEX(J$9:J$400,MATCH(MIN(ABS($A209-J$9:J$400)),ABS($A209-J$9:J$400),0))</f>
        <v>77.248199665407654</v>
      </c>
      <c r="N209" s="20">
        <f t="shared" si="105"/>
        <v>0.59484676688198024</v>
      </c>
      <c r="O209" s="1"/>
      <c r="P209" s="22">
        <f>$A209*R$4/'PB_&amp;_MAR 30'!$F$1</f>
        <v>73.768037800977055</v>
      </c>
      <c r="Q209" s="1">
        <v>-662.66285163776502</v>
      </c>
      <c r="R209" s="6">
        <f t="shared" si="106"/>
        <v>0.57929626857817029</v>
      </c>
      <c r="S209" s="24" cm="1">
        <f t="array" ref="S209">INDEX(P$9:P$400,MATCH(MIN(ABS($A209-P$9:P$400)),ABS($A209-P$9:P$400),0))</f>
        <v>77.110278995843331</v>
      </c>
      <c r="T209" s="20">
        <f t="shared" si="107"/>
        <v>0.57542759865039816</v>
      </c>
      <c r="U209" s="1"/>
      <c r="V209" s="22">
        <f>$A209*X$4/'PB_&amp;_MAR 30'!$F$1</f>
        <v>72.213799450474227</v>
      </c>
      <c r="W209" s="1">
        <v>-616.87291907514452</v>
      </c>
      <c r="X209" s="6">
        <f t="shared" si="108"/>
        <v>0.59993783584383575</v>
      </c>
      <c r="Y209" s="24" cm="1">
        <f t="array" ref="Y209">INDEX(V$9:V$400,MATCH(MIN(ABS($A209-V$9:V$400)),ABS($A209-V$9:V$400),0))</f>
        <v>77.355235010054926</v>
      </c>
      <c r="Z209" s="20">
        <f t="shared" si="109"/>
        <v>0.59448628564065498</v>
      </c>
      <c r="AA209" s="1"/>
      <c r="AB209" s="22">
        <f>$A209*AD$4/'PB_&amp;_MAR 30'!$F$1</f>
        <v>73.929301232764359</v>
      </c>
      <c r="AC209" s="1">
        <v>-604.3956117533719</v>
      </c>
      <c r="AD209" s="6">
        <f t="shared" si="110"/>
        <v>0.61712529815648187</v>
      </c>
      <c r="AE209" s="24" cm="1">
        <f t="array" ref="AE209">INDEX(AB$9:AB$400,MATCH(MIN(ABS($A209-AB$9:AB$400)),ABS($A209-AB$9:AB$400),0))</f>
        <v>77.278848861433289</v>
      </c>
      <c r="AF209" s="20">
        <f t="shared" si="111"/>
        <v>0.61383610244644127</v>
      </c>
      <c r="AG209" s="1"/>
      <c r="AH209" s="22">
        <f>$A209*AJ$4/'PB_&amp;_MAR 30'!$F$1</f>
        <v>73.895240828734785</v>
      </c>
      <c r="AI209" s="1">
        <v>-587.76024566473995</v>
      </c>
      <c r="AJ209" s="6">
        <f t="shared" si="112"/>
        <v>0.62749190918766473</v>
      </c>
      <c r="AK209" s="24" cm="1">
        <f t="array" ref="AK209">INDEX(AH$9:AH$400,MATCH(MIN(ABS($A209-AH$9:AH$400)),ABS($A209-AH$9:AH$400),0))</f>
        <v>77.243245267577137</v>
      </c>
      <c r="AL209" s="20">
        <f t="shared" si="113"/>
        <v>0.62392068758984343</v>
      </c>
      <c r="AM209" s="1"/>
      <c r="AN209" s="22">
        <f>$A209*AP$4/'PB_&amp;_MAR 30'!$F$1</f>
        <v>73.609284762322986</v>
      </c>
      <c r="AO209" s="1">
        <v>-660.87347302504827</v>
      </c>
      <c r="AP209" s="6">
        <f t="shared" si="114"/>
        <v>0.57952740750790777</v>
      </c>
      <c r="AQ209" s="24" cm="1">
        <f t="array" ref="AQ209">INDEX(AN$9:AN$400,MATCH(MIN(ABS($A209-AN$9:AN$400)),ABS($A209-AN$9:AN$400),0))</f>
        <v>77.420768762961075</v>
      </c>
      <c r="AR209" s="20">
        <f t="shared" si="115"/>
        <v>0.573908166295791</v>
      </c>
      <c r="AS209" s="1"/>
      <c r="AT209" s="22">
        <f>$A209*AV$4/'PB_&amp;_MAR 30'!$F$1</f>
        <v>75.063638206605475</v>
      </c>
      <c r="AU209" s="1">
        <v>-668.51648362235073</v>
      </c>
      <c r="AV209" s="6">
        <f t="shared" si="116"/>
        <v>0.58290548323705804</v>
      </c>
      <c r="AW209" s="24" cm="1">
        <f t="array" ref="AW209">INDEX(AT$9:AT$400,MATCH(MIN(ABS($A209-AT$9:AT$400)),ABS($A209-AT$9:AT$400),0))</f>
        <v>77.492882161511801</v>
      </c>
      <c r="AX209" s="20">
        <f t="shared" si="117"/>
        <v>0.58063608959382573</v>
      </c>
      <c r="AY209" s="1"/>
      <c r="AZ209" s="22">
        <f>$A209*BB$4/'PB_&amp;_MAR 30'!$F$1</f>
        <v>75.576119128161722</v>
      </c>
      <c r="BA209" s="1">
        <v>-628.59145472061664</v>
      </c>
      <c r="BB209" s="6">
        <f t="shared" si="118"/>
        <v>0.61047453349635772</v>
      </c>
      <c r="BC209" s="24" cm="1">
        <f t="array" ref="BC209">INDEX(AZ$9:AZ$400,MATCH(MIN(ABS($A209-AZ$9:AZ$400)),ABS($A209-AZ$9:AZ$400),0))</f>
        <v>77.043616586960979</v>
      </c>
      <c r="BD209" s="20">
        <f t="shared" si="119"/>
        <v>0.60835292993788126</v>
      </c>
      <c r="BE209" s="1"/>
      <c r="BF209" s="22">
        <f>$A209*BH$4/'PB_&amp;_MAR 30'!$F$1</f>
        <v>73.424137403342939</v>
      </c>
      <c r="BG209" s="1">
        <v>-562.10146435452805</v>
      </c>
      <c r="BH209" s="6">
        <f t="shared" si="120"/>
        <v>0.64146807399971351</v>
      </c>
      <c r="BI209" s="24" cm="1">
        <f t="array" ref="BI209">INDEX(BF$9:BF$400,MATCH(MIN(ABS($A209-BF$9:BF$400)),ABS($A209-BF$9:BF$400),0))</f>
        <v>77.226034485716681</v>
      </c>
      <c r="BJ209" s="20">
        <f t="shared" si="121"/>
        <v>0.63615487773590318</v>
      </c>
      <c r="BK209" s="1"/>
      <c r="BL209" s="22">
        <f>$A209*BN$4/'PB_&amp;_MAR 30'!$F$1</f>
        <v>75.131849928434619</v>
      </c>
      <c r="BM209" s="1">
        <v>-555.82126204238932</v>
      </c>
      <c r="BN209" s="6">
        <f t="shared" si="122"/>
        <v>0.65353206777916406</v>
      </c>
      <c r="BO209" s="24" cm="1">
        <f t="array" ref="BO209">INDEX(BL$9:BL$400,MATCH(MIN(ABS($A209-BL$9:BL$400)),ABS($A209-BL$9:BL$400),0))</f>
        <v>77.077011091630325</v>
      </c>
      <c r="BP209" s="20">
        <f t="shared" si="123"/>
        <v>0.65359163377748075</v>
      </c>
      <c r="BQ209" s="1"/>
      <c r="BR209" s="22">
        <f>$A209*BT$4/'PB_&amp;_MAR 30'!$F$1</f>
        <v>74.043189792268748</v>
      </c>
      <c r="BS209" s="1">
        <v>-550.28949903660896</v>
      </c>
      <c r="BT209" s="6">
        <f t="shared" si="124"/>
        <v>0.65193682621145688</v>
      </c>
      <c r="BU209" s="24" cm="1">
        <f t="array" ref="BU209">INDEX(BR$9:BR$400,MATCH(MIN(ABS($A209-BR$9:BR$400)),ABS($A209-BR$9:BR$400),0))</f>
        <v>77.397897420397427</v>
      </c>
      <c r="BV209" s="20">
        <f t="shared" si="125"/>
        <v>0.65199350525167121</v>
      </c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</row>
    <row r="210" spans="1:129" x14ac:dyDescent="0.25">
      <c r="A210" s="3">
        <v>77.75</v>
      </c>
      <c r="B210" s="3">
        <v>0.5</v>
      </c>
      <c r="C210" s="1"/>
      <c r="D210" s="22">
        <f>$A210*F$4/'PB_&amp;_MAR 30'!$F$1</f>
        <v>74.131843278931953</v>
      </c>
      <c r="E210" s="1">
        <v>-673.44684007707133</v>
      </c>
      <c r="F210" s="6">
        <f t="shared" si="102"/>
        <v>0.57179434279842367</v>
      </c>
      <c r="G210" s="24" cm="1">
        <f t="array" ref="G210">INDEX(D$9:D$400,MATCH(MIN(ABS($A210-D$9:D$400)),ABS($A210-D$9:D$400),0))</f>
        <v>77.945700167880233</v>
      </c>
      <c r="H210" s="20">
        <f t="shared" si="103"/>
        <v>0.56768211553072312</v>
      </c>
      <c r="I210" s="1"/>
      <c r="J210" s="22">
        <f>$A210*L$4/'PB_&amp;_MAR 30'!$F$1</f>
        <v>75.310940739629402</v>
      </c>
      <c r="K210" s="1">
        <v>-643.20912813102132</v>
      </c>
      <c r="L210" s="6">
        <f t="shared" si="104"/>
        <v>0.59742388300479732</v>
      </c>
      <c r="M210" s="24" cm="1">
        <f t="array" ref="M210">INDEX(J$9:J$400,MATCH(MIN(ABS($A210-J$9:J$400)),ABS($A210-J$9:J$400),0))</f>
        <v>77.73251439685221</v>
      </c>
      <c r="N210" s="20">
        <f t="shared" si="105"/>
        <v>0.59441599334263839</v>
      </c>
      <c r="O210" s="1"/>
      <c r="P210" s="22">
        <f>$A210*R$4/'PB_&amp;_MAR 30'!$F$1</f>
        <v>74.245500828815096</v>
      </c>
      <c r="Q210" s="1">
        <v>-663.49094412331419</v>
      </c>
      <c r="R210" s="6">
        <f t="shared" si="106"/>
        <v>0.57877053879299845</v>
      </c>
      <c r="S210" s="24" cm="1">
        <f t="array" ref="S210">INDEX(P$9:P$400,MATCH(MIN(ABS($A210-P$9:P$400)),ABS($A210-P$9:P$400),0))</f>
        <v>77.587742023681372</v>
      </c>
      <c r="T210" s="20">
        <f t="shared" si="107"/>
        <v>0.57516095696337854</v>
      </c>
      <c r="U210" s="1"/>
      <c r="V210" s="22">
        <f>$A210*X$4/'PB_&amp;_MAR 30'!$F$1</f>
        <v>72.681202683163391</v>
      </c>
      <c r="W210" s="1">
        <v>-617.58453757225436</v>
      </c>
      <c r="X210" s="6">
        <f t="shared" si="108"/>
        <v>0.59947632808882823</v>
      </c>
      <c r="Y210" s="24" cm="1">
        <f t="array" ref="Y210">INDEX(V$9:V$400,MATCH(MIN(ABS($A210-V$9:V$400)),ABS($A210-V$9:V$400),0))</f>
        <v>77.822638242744077</v>
      </c>
      <c r="Z210" s="20">
        <f t="shared" si="109"/>
        <v>0.59407062813691491</v>
      </c>
      <c r="AA210" s="1"/>
      <c r="AB210" s="22">
        <f>$A210*AD$4/'PB_&amp;_MAR 30'!$F$1</f>
        <v>74.407808036859919</v>
      </c>
      <c r="AC210" s="1">
        <v>-605.18920038535646</v>
      </c>
      <c r="AD210" s="6">
        <f t="shared" si="110"/>
        <v>0.61662257278100141</v>
      </c>
      <c r="AE210" s="24" cm="1">
        <f t="array" ref="AE210">INDEX(AB$9:AB$400,MATCH(MIN(ABS($A210-AB$9:AB$400)),ABS($A210-AB$9:AB$400),0))</f>
        <v>77.757355665528848</v>
      </c>
      <c r="AF210" s="20">
        <f t="shared" si="111"/>
        <v>0.61333722496502063</v>
      </c>
      <c r="AG210" s="1"/>
      <c r="AH210" s="22">
        <f>$A210*AJ$4/'PB_&amp;_MAR 30'!$F$1</f>
        <v>74.373527177140829</v>
      </c>
      <c r="AI210" s="1">
        <v>-588.51513487475916</v>
      </c>
      <c r="AJ210" s="6">
        <f t="shared" si="112"/>
        <v>0.62701347884047265</v>
      </c>
      <c r="AK210" s="24" cm="1">
        <f t="array" ref="AK210">INDEX(AH$9:AH$400,MATCH(MIN(ABS($A210-AH$9:AH$400)),ABS($A210-AH$9:AH$400),0))</f>
        <v>77.721531615983196</v>
      </c>
      <c r="AL210" s="20">
        <f t="shared" si="113"/>
        <v>0.62337443165465034</v>
      </c>
      <c r="AM210" s="1"/>
      <c r="AN210" s="22">
        <f>$A210*AP$4/'PB_&amp;_MAR 30'!$F$1</f>
        <v>74.085720262402759</v>
      </c>
      <c r="AO210" s="1">
        <v>-662.07459537572265</v>
      </c>
      <c r="AP210" s="6">
        <f t="shared" si="114"/>
        <v>0.57876320823330751</v>
      </c>
      <c r="AQ210" s="24" cm="1">
        <f t="array" ref="AQ210">INDEX(AN$9:AN$400,MATCH(MIN(ABS($A210-AN$9:AN$400)),ABS($A210-AN$9:AN$400),0))</f>
        <v>77.897204263040834</v>
      </c>
      <c r="AR210" s="20">
        <f t="shared" si="115"/>
        <v>0.57321261387746203</v>
      </c>
      <c r="AS210" s="1"/>
      <c r="AT210" s="22">
        <f>$A210*AV$4/'PB_&amp;_MAR 30'!$F$1</f>
        <v>75.54948699758674</v>
      </c>
      <c r="AU210" s="1">
        <v>-669.33699903660886</v>
      </c>
      <c r="AV210" s="6">
        <f t="shared" si="116"/>
        <v>0.58239355497711121</v>
      </c>
      <c r="AW210" s="24" cm="1">
        <f t="array" ref="AW210">INDEX(AT$9:AT$400,MATCH(MIN(ABS($A210-AT$9:AT$400)),ABS($A210-AT$9:AT$400),0))</f>
        <v>77.978730952493066</v>
      </c>
      <c r="AX210" s="20">
        <f t="shared" si="117"/>
        <v>0.58016295739295909</v>
      </c>
      <c r="AY210" s="1"/>
      <c r="AZ210" s="22">
        <f>$A210*BB$4/'PB_&amp;_MAR 30'!$F$1</f>
        <v>76.065284947761469</v>
      </c>
      <c r="BA210" s="1">
        <v>-629.82326107899814</v>
      </c>
      <c r="BB210" s="6">
        <f t="shared" si="118"/>
        <v>0.60971120790103284</v>
      </c>
      <c r="BC210" s="24" cm="1">
        <f t="array" ref="BC210">INDEX(AZ$9:AZ$400,MATCH(MIN(ABS($A210-AZ$9:AZ$400)),ABS($A210-AZ$9:AZ$400),0))</f>
        <v>77.532782406560727</v>
      </c>
      <c r="BD210" s="20">
        <f t="shared" si="119"/>
        <v>0.6076416801368183</v>
      </c>
      <c r="BE210" s="1"/>
      <c r="BF210" s="22">
        <f>$A210*BH$4/'PB_&amp;_MAR 30'!$F$1</f>
        <v>73.899374538639648</v>
      </c>
      <c r="BG210" s="1">
        <v>-569.6874903660887</v>
      </c>
      <c r="BH210" s="6">
        <f t="shared" si="120"/>
        <v>0.6366293879455216</v>
      </c>
      <c r="BI210" s="24" cm="1">
        <f t="array" ref="BI210">INDEX(BF$9:BF$400,MATCH(MIN(ABS($A210-BF$9:BF$400)),ABS($A210-BF$9:BF$400),0))</f>
        <v>77.70127162101339</v>
      </c>
      <c r="BJ210" s="20">
        <f t="shared" si="121"/>
        <v>0.63663649761027852</v>
      </c>
      <c r="BK210" s="1"/>
      <c r="BL210" s="22">
        <f>$A210*BN$4/'PB_&amp;_MAR 30'!$F$1</f>
        <v>75.618140219233553</v>
      </c>
      <c r="BM210" s="1">
        <v>-555.60434489402701</v>
      </c>
      <c r="BN210" s="6">
        <f t="shared" si="122"/>
        <v>0.65366728181466194</v>
      </c>
      <c r="BO210" s="24" cm="1">
        <f t="array" ref="BO210">INDEX(BL$9:BL$400,MATCH(MIN(ABS($A210-BL$9:BL$400)),ABS($A210-BL$9:BL$400),0))</f>
        <v>77.563301382429259</v>
      </c>
      <c r="BP210" s="20">
        <f t="shared" si="123"/>
        <v>0.65275095690608387</v>
      </c>
      <c r="BQ210" s="1"/>
      <c r="BR210" s="22">
        <f>$A210*BT$4/'PB_&amp;_MAR 30'!$F$1</f>
        <v>74.522433739144276</v>
      </c>
      <c r="BS210" s="1">
        <v>-549.600549132948</v>
      </c>
      <c r="BT210" s="6">
        <f t="shared" si="124"/>
        <v>0.65237259336759801</v>
      </c>
      <c r="BU210" s="24" cm="1">
        <f t="array" ref="BU210">INDEX(BR$9:BR$400,MATCH(MIN(ABS($A210-BR$9:BR$400)),ABS($A210-BR$9:BR$400),0))</f>
        <v>77.877141367272955</v>
      </c>
      <c r="BV210" s="20">
        <f t="shared" si="125"/>
        <v>0.65059954149115207</v>
      </c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</row>
    <row r="211" spans="1:129" x14ac:dyDescent="0.25">
      <c r="A211" s="3">
        <v>78.25</v>
      </c>
      <c r="B211" s="3">
        <v>0.5</v>
      </c>
      <c r="C211" s="1"/>
      <c r="D211" s="22">
        <f>$A211*F$4/'PB_&amp;_MAR 30'!$F$1</f>
        <v>74.60857539005049</v>
      </c>
      <c r="E211" s="1">
        <v>-674.2279672447014</v>
      </c>
      <c r="F211" s="6">
        <f t="shared" si="102"/>
        <v>0.57129766948693439</v>
      </c>
      <c r="G211" s="24" cm="1">
        <f t="array" ref="G211">INDEX(D$9:D$400,MATCH(MIN(ABS($A211-D$9:D$400)),ABS($A211-D$9:D$400),0))</f>
        <v>78.422432278998755</v>
      </c>
      <c r="H211" s="20">
        <f t="shared" si="103"/>
        <v>0.56712185497549095</v>
      </c>
      <c r="I211" s="1"/>
      <c r="J211" s="22">
        <f>$A211*L$4/'PB_&amp;_MAR 30'!$F$1</f>
        <v>75.795255471073972</v>
      </c>
      <c r="K211" s="1">
        <v>-644.80043834296725</v>
      </c>
      <c r="L211" s="6">
        <f t="shared" si="104"/>
        <v>0.59642790291365422</v>
      </c>
      <c r="M211" s="24" cm="1">
        <f t="array" ref="M211">INDEX(J$9:J$400,MATCH(MIN(ABS($A211-J$9:J$400)),ABS($A211-J$9:J$400),0))</f>
        <v>78.21682912829678</v>
      </c>
      <c r="N211" s="20">
        <f t="shared" si="105"/>
        <v>0.59378639220207008</v>
      </c>
      <c r="O211" s="1"/>
      <c r="P211" s="22">
        <f>$A211*R$4/'PB_&amp;_MAR 30'!$F$1</f>
        <v>74.722963856653138</v>
      </c>
      <c r="Q211" s="1">
        <v>-664.37639691714844</v>
      </c>
      <c r="R211" s="6">
        <f t="shared" si="106"/>
        <v>0.57820839275833946</v>
      </c>
      <c r="S211" s="24" cm="1">
        <f t="array" ref="S211">INDEX(P$9:P$400,MATCH(MIN(ABS($A211-P$9:P$400)),ABS($A211-P$9:P$400),0))</f>
        <v>78.065205051519413</v>
      </c>
      <c r="T211" s="20">
        <f t="shared" si="107"/>
        <v>0.57462926381857449</v>
      </c>
      <c r="U211" s="1"/>
      <c r="V211" s="22">
        <f>$A211*X$4/'PB_&amp;_MAR 30'!$F$1</f>
        <v>73.148605915852542</v>
      </c>
      <c r="W211" s="1">
        <v>-618.27336223506745</v>
      </c>
      <c r="X211" s="6">
        <f t="shared" si="108"/>
        <v>0.59902960287718776</v>
      </c>
      <c r="Y211" s="24" cm="1">
        <f t="array" ref="Y211">INDEX(V$9:V$400,MATCH(MIN(ABS($A211-V$9:V$400)),ABS($A211-V$9:V$400),0))</f>
        <v>78.290041475433227</v>
      </c>
      <c r="Z211" s="20">
        <f t="shared" si="109"/>
        <v>0.59352639499498816</v>
      </c>
      <c r="AA211" s="1"/>
      <c r="AB211" s="22">
        <f>$A211*AD$4/'PB_&amp;_MAR 30'!$F$1</f>
        <v>74.886314840955478</v>
      </c>
      <c r="AC211" s="1">
        <v>-605.90069364161855</v>
      </c>
      <c r="AD211" s="6">
        <f t="shared" si="110"/>
        <v>0.6161718534788464</v>
      </c>
      <c r="AE211" s="24" cm="1">
        <f t="array" ref="AE211">INDEX(AB$9:AB$400,MATCH(MIN(ABS($A211-AB$9:AB$400)),ABS($A211-AB$9:AB$400),0))</f>
        <v>78.235862469624408</v>
      </c>
      <c r="AF211" s="20">
        <f t="shared" si="111"/>
        <v>0.61292859448345949</v>
      </c>
      <c r="AG211" s="1"/>
      <c r="AH211" s="22">
        <f>$A211*AJ$4/'PB_&amp;_MAR 30'!$F$1</f>
        <v>74.851813525546888</v>
      </c>
      <c r="AI211" s="1">
        <v>-589.36351637764938</v>
      </c>
      <c r="AJ211" s="6">
        <f t="shared" si="112"/>
        <v>0.62647579536110654</v>
      </c>
      <c r="AK211" s="24" cm="1">
        <f t="array" ref="AK211">INDEX(AH$9:AH$400,MATCH(MIN(ABS($A211-AH$9:AH$400)),ABS($A211-AH$9:AH$400),0))</f>
        <v>78.19981796438924</v>
      </c>
      <c r="AL211" s="20">
        <f t="shared" si="113"/>
        <v>0.62291020935924546</v>
      </c>
      <c r="AM211" s="1"/>
      <c r="AN211" s="22">
        <f>$A211*AP$4/'PB_&amp;_MAR 30'!$F$1</f>
        <v>74.562155762482504</v>
      </c>
      <c r="AO211" s="1">
        <v>-663.23626685934505</v>
      </c>
      <c r="AP211" s="6">
        <f t="shared" si="114"/>
        <v>0.57802410908607282</v>
      </c>
      <c r="AQ211" s="24" cm="1">
        <f t="array" ref="AQ211">INDEX(AN$9:AN$400,MATCH(MIN(ABS($A211-AN$9:AN$400)),ABS($A211-AN$9:AN$400),0))</f>
        <v>78.373639763120593</v>
      </c>
      <c r="AR211" s="20">
        <f t="shared" si="115"/>
        <v>0.5726486578411778</v>
      </c>
      <c r="AS211" s="1"/>
      <c r="AT211" s="22">
        <f>$A211*AV$4/'PB_&amp;_MAR 30'!$F$1</f>
        <v>76.035335788568005</v>
      </c>
      <c r="AU211" s="1">
        <v>-670.07097302504815</v>
      </c>
      <c r="AV211" s="6">
        <f t="shared" si="116"/>
        <v>0.58193562082960026</v>
      </c>
      <c r="AW211" s="24" cm="1">
        <f t="array" ref="AW211">INDEX(AT$9:AT$400,MATCH(MIN(ABS($A211-AT$9:AT$400)),ABS($A211-AT$9:AT$400),0))</f>
        <v>78.464579743474332</v>
      </c>
      <c r="AX211" s="20">
        <f t="shared" si="117"/>
        <v>0.57977527028897891</v>
      </c>
      <c r="AY211" s="1"/>
      <c r="AZ211" s="22">
        <f>$A211*BB$4/'PB_&amp;_MAR 30'!$F$1</f>
        <v>76.554450767361217</v>
      </c>
      <c r="BA211" s="1">
        <v>-630.8550578034683</v>
      </c>
      <c r="BB211" s="6">
        <f t="shared" si="118"/>
        <v>0.60907182424823603</v>
      </c>
      <c r="BC211" s="24" cm="1">
        <f t="array" ref="BC211">INDEX(AZ$9:AZ$400,MATCH(MIN(ABS($A211-AZ$9:AZ$400)),ABS($A211-AZ$9:AZ$400),0))</f>
        <v>78.021948226160475</v>
      </c>
      <c r="BD211" s="20">
        <f t="shared" si="119"/>
        <v>0.60701145437332538</v>
      </c>
      <c r="BE211" s="1"/>
      <c r="BF211" s="22">
        <f>$A211*BH$4/'PB_&amp;_MAR 30'!$F$1</f>
        <v>74.374611673936371</v>
      </c>
      <c r="BG211" s="1">
        <v>-568.39995183044323</v>
      </c>
      <c r="BH211" s="6">
        <f t="shared" si="120"/>
        <v>0.63745063410881819</v>
      </c>
      <c r="BI211" s="24" cm="1">
        <f t="array" ref="BI211">INDEX(BF$9:BF$400,MATCH(MIN(ABS($A211-BF$9:BF$400)),ABS($A211-BF$9:BF$400),0))</f>
        <v>78.176508756310113</v>
      </c>
      <c r="BJ211" s="20">
        <f t="shared" si="121"/>
        <v>0.63591115203732651</v>
      </c>
      <c r="BK211" s="1"/>
      <c r="BL211" s="22">
        <f>$A211*BN$4/'PB_&amp;_MAR 30'!$F$1</f>
        <v>76.104430510032472</v>
      </c>
      <c r="BM211" s="1">
        <v>-556.11927263969176</v>
      </c>
      <c r="BN211" s="6">
        <f t="shared" si="122"/>
        <v>0.65334630461665411</v>
      </c>
      <c r="BO211" s="24" cm="1">
        <f t="array" ref="BO211">INDEX(BL$9:BL$400,MATCH(MIN(ABS($A211-BL$9:BL$400)),ABS($A211-BL$9:BL$400),0))</f>
        <v>78.049591673228193</v>
      </c>
      <c r="BP211" s="20">
        <f t="shared" si="123"/>
        <v>0.65404938637398324</v>
      </c>
      <c r="BQ211" s="1"/>
      <c r="BR211" s="22">
        <f>$A211*BT$4/'PB_&amp;_MAR 30'!$F$1</f>
        <v>75.001677686019804</v>
      </c>
      <c r="BS211" s="1">
        <v>-551.61523603082856</v>
      </c>
      <c r="BT211" s="6">
        <f t="shared" si="124"/>
        <v>0.65109828535864245</v>
      </c>
      <c r="BU211" s="24" cm="1">
        <f t="array" ref="BU211">INDEX(BR$9:BR$400,MATCH(MIN(ABS($A211-BR$9:BR$400)),ABS($A211-BR$9:BR$400),0))</f>
        <v>78.356385314148483</v>
      </c>
      <c r="BV211" s="20">
        <f t="shared" si="125"/>
        <v>0.65149175117659419</v>
      </c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</row>
    <row r="212" spans="1:129" x14ac:dyDescent="0.25">
      <c r="A212" s="3">
        <v>78.75</v>
      </c>
      <c r="B212" s="3">
        <v>0.5</v>
      </c>
      <c r="C212" s="1"/>
      <c r="D212" s="22">
        <f>$A212*F$4/'PB_&amp;_MAR 30'!$F$1</f>
        <v>75.085307501169027</v>
      </c>
      <c r="E212" s="1">
        <v>-675.1362138728324</v>
      </c>
      <c r="F212" s="6">
        <f t="shared" si="102"/>
        <v>0.57072016830769445</v>
      </c>
      <c r="G212" s="24" cm="1">
        <f t="array" ref="G212">INDEX(D$9:D$400,MATCH(MIN(ABS($A212-D$9:D$400)),ABS($A212-D$9:D$400),0))</f>
        <v>78.899164390117292</v>
      </c>
      <c r="H212" s="20">
        <f t="shared" si="103"/>
        <v>0.56666607339808073</v>
      </c>
      <c r="I212" s="1"/>
      <c r="J212" s="22">
        <f>$A212*L$4/'PB_&amp;_MAR 30'!$F$1</f>
        <v>76.279570202518528</v>
      </c>
      <c r="K212" s="1">
        <v>-645.66441233140665</v>
      </c>
      <c r="L212" s="6">
        <f t="shared" si="104"/>
        <v>0.59588715297986294</v>
      </c>
      <c r="M212" s="24" cm="1">
        <f t="array" ref="M212">INDEX(J$9:J$400,MATCH(MIN(ABS($A212-J$9:J$400)),ABS($A212-J$9:J$400),0))</f>
        <v>78.701143859741336</v>
      </c>
      <c r="N212" s="20">
        <f t="shared" si="105"/>
        <v>0.59326853115436518</v>
      </c>
      <c r="O212" s="1"/>
      <c r="P212" s="22">
        <f>$A212*R$4/'PB_&amp;_MAR 30'!$F$1</f>
        <v>75.200426884491179</v>
      </c>
      <c r="Q212" s="1">
        <v>-665.09628131021202</v>
      </c>
      <c r="R212" s="6">
        <f t="shared" si="106"/>
        <v>0.57775136087613022</v>
      </c>
      <c r="S212" s="24" cm="1">
        <f t="array" ref="S212">INDEX(P$9:P$400,MATCH(MIN(ABS($A212-P$9:P$400)),ABS($A212-P$9:P$400),0))</f>
        <v>78.542668079357455</v>
      </c>
      <c r="T212" s="20">
        <f t="shared" si="107"/>
        <v>0.57392916539775807</v>
      </c>
      <c r="U212" s="1"/>
      <c r="V212" s="22">
        <f>$A212*X$4/'PB_&amp;_MAR 30'!$F$1</f>
        <v>73.616009148541693</v>
      </c>
      <c r="W212" s="1">
        <v>-619.14917148362235</v>
      </c>
      <c r="X212" s="6">
        <f t="shared" si="108"/>
        <v>0.59846161207627824</v>
      </c>
      <c r="Y212" s="24" cm="1">
        <f t="array" ref="Y212">INDEX(V$9:V$400,MATCH(MIN(ABS($A212-V$9:V$400)),ABS($A212-V$9:V$400),0))</f>
        <v>78.757444708122378</v>
      </c>
      <c r="Z212" s="20">
        <f t="shared" si="109"/>
        <v>0.59310196543254678</v>
      </c>
      <c r="AA212" s="1"/>
      <c r="AB212" s="22">
        <f>$A212*AD$4/'PB_&amp;_MAR 30'!$F$1</f>
        <v>75.364821645051038</v>
      </c>
      <c r="AC212" s="1">
        <v>-606.67048651252412</v>
      </c>
      <c r="AD212" s="6">
        <f t="shared" si="110"/>
        <v>0.61568420232751819</v>
      </c>
      <c r="AE212" s="24" cm="1">
        <f t="array" ref="AE212">INDEX(AB$9:AB$400,MATCH(MIN(ABS($A212-AB$9:AB$400)),ABS($A212-AB$9:AB$400),0))</f>
        <v>78.714369273719981</v>
      </c>
      <c r="AF212" s="20">
        <f t="shared" si="111"/>
        <v>0.61240833540514916</v>
      </c>
      <c r="AG212" s="1"/>
      <c r="AH212" s="22">
        <f>$A212*AJ$4/'PB_&amp;_MAR 30'!$F$1</f>
        <v>75.330099873952932</v>
      </c>
      <c r="AI212" s="1">
        <v>-590.26080443159935</v>
      </c>
      <c r="AJ212" s="6">
        <f t="shared" si="112"/>
        <v>0.62590711610395866</v>
      </c>
      <c r="AK212" s="24" cm="1">
        <f t="array" ref="AK212">INDEX(AH$9:AH$400,MATCH(MIN(ABS($A212-AH$9:AH$400)),ABS($A212-AH$9:AH$400),0))</f>
        <v>78.678104312795284</v>
      </c>
      <c r="AL212" s="20">
        <f t="shared" si="113"/>
        <v>0.62240181510395465</v>
      </c>
      <c r="AM212" s="1"/>
      <c r="AN212" s="22">
        <f>$A212*AP$4/'PB_&amp;_MAR 30'!$F$1</f>
        <v>75.038591262562264</v>
      </c>
      <c r="AO212" s="1">
        <v>-664.38666666666677</v>
      </c>
      <c r="AP212" s="6">
        <f t="shared" si="114"/>
        <v>0.57729218140379979</v>
      </c>
      <c r="AQ212" s="24" cm="1">
        <f t="array" ref="AQ212">INDEX(AN$9:AN$400,MATCH(MIN(ABS($A212-AN$9:AN$400)),ABS($A212-AN$9:AN$400),0))</f>
        <v>78.850075263200353</v>
      </c>
      <c r="AR212" s="20">
        <f t="shared" si="115"/>
        <v>0.5720894030985908</v>
      </c>
      <c r="AS212" s="1"/>
      <c r="AT212" s="22">
        <f>$A212*AV$4/'PB_&amp;_MAR 30'!$F$1</f>
        <v>76.521184579549271</v>
      </c>
      <c r="AU212" s="1">
        <v>-670.71684007707131</v>
      </c>
      <c r="AV212" s="6">
        <f t="shared" si="116"/>
        <v>0.58153265753317251</v>
      </c>
      <c r="AW212" s="24" cm="1">
        <f t="array" ref="AW212">INDEX(AT$9:AT$400,MATCH(MIN(ABS($A212-AT$9:AT$400)),ABS($A212-AT$9:AT$400),0))</f>
        <v>78.950428534455597</v>
      </c>
      <c r="AX212" s="20">
        <f t="shared" si="117"/>
        <v>0.57932819747522857</v>
      </c>
      <c r="AY212" s="1"/>
      <c r="AZ212" s="22">
        <f>$A212*BB$4/'PB_&amp;_MAR 30'!$F$1</f>
        <v>77.043616586960979</v>
      </c>
      <c r="BA212" s="1">
        <v>-632.0151637764933</v>
      </c>
      <c r="BB212" s="6">
        <f t="shared" si="118"/>
        <v>0.60835292993788126</v>
      </c>
      <c r="BC212" s="24" cm="1">
        <f t="array" ref="BC212">INDEX(AZ$9:AZ$400,MATCH(MIN(ABS($A212-AZ$9:AZ$400)),ABS($A212-AZ$9:AZ$400),0))</f>
        <v>78.511114045760237</v>
      </c>
      <c r="BD212" s="20">
        <f t="shared" si="119"/>
        <v>0.60626000299040306</v>
      </c>
      <c r="BE212" s="1"/>
      <c r="BF212" s="22">
        <f>$A212*BH$4/'PB_&amp;_MAR 30'!$F$1</f>
        <v>74.84984880923308</v>
      </c>
      <c r="BG212" s="1">
        <v>-569.19873795761089</v>
      </c>
      <c r="BH212" s="6">
        <f t="shared" si="120"/>
        <v>0.636941134762531</v>
      </c>
      <c r="BI212" s="24" cm="1">
        <f t="array" ref="BI212">INDEX(BF$9:BF$400,MATCH(MIN(ABS($A212-BF$9:BF$400)),ABS($A212-BF$9:BF$400),0))</f>
        <v>78.651745891606822</v>
      </c>
      <c r="BJ212" s="20">
        <f t="shared" si="121"/>
        <v>0.63692963148472215</v>
      </c>
      <c r="BK212" s="1"/>
      <c r="BL212" s="22">
        <f>$A212*BN$4/'PB_&amp;_MAR 30'!$F$1</f>
        <v>76.590720800831406</v>
      </c>
      <c r="BM212" s="1">
        <v>-556.8193063583816</v>
      </c>
      <c r="BN212" s="6">
        <f t="shared" si="122"/>
        <v>0.65290994269320379</v>
      </c>
      <c r="BO212" s="24" cm="1">
        <f t="array" ref="BO212">INDEX(BL$9:BL$400,MATCH(MIN(ABS($A212-BL$9:BL$400)),ABS($A212-BL$9:BL$400),0))</f>
        <v>78.535881964027126</v>
      </c>
      <c r="BP212" s="20">
        <f t="shared" si="123"/>
        <v>0.65243040908290006</v>
      </c>
      <c r="BQ212" s="1"/>
      <c r="BR212" s="22">
        <f>$A212*BT$4/'PB_&amp;_MAR 30'!$F$1</f>
        <v>75.480921632895331</v>
      </c>
      <c r="BS212" s="1">
        <v>-549.75215317919083</v>
      </c>
      <c r="BT212" s="6">
        <f t="shared" si="124"/>
        <v>0.65227670241277003</v>
      </c>
      <c r="BU212" s="24" cm="1">
        <f t="array" ref="BU212">INDEX(BR$9:BR$400,MATCH(MIN(ABS($A212-BR$9:BR$400)),ABS($A212-BR$9:BR$400),0))</f>
        <v>78.83562926102401</v>
      </c>
      <c r="BV212" s="20">
        <f t="shared" si="125"/>
        <v>0.65136350049021141</v>
      </c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</row>
    <row r="213" spans="1:129" x14ac:dyDescent="0.25">
      <c r="A213" s="3">
        <v>79.25</v>
      </c>
      <c r="B213" s="3">
        <v>0.5</v>
      </c>
      <c r="C213" s="1"/>
      <c r="D213" s="22">
        <f>$A213*F$4/'PB_&amp;_MAR 30'!$F$1</f>
        <v>75.562039612287563</v>
      </c>
      <c r="E213" s="1">
        <v>-675.85935452793842</v>
      </c>
      <c r="F213" s="6">
        <f t="shared" si="102"/>
        <v>0.57026036524523827</v>
      </c>
      <c r="G213" s="24" cm="1">
        <f t="array" ref="G213">INDEX(D$9:D$400,MATCH(MIN(ABS($A213-D$9:D$400)),ABS($A213-D$9:D$400),0))</f>
        <v>79.375896501235815</v>
      </c>
      <c r="H213" s="20">
        <f t="shared" si="103"/>
        <v>0.56616705090225772</v>
      </c>
      <c r="I213" s="1"/>
      <c r="J213" s="22">
        <f>$A213*L$4/'PB_&amp;_MAR 30'!$F$1</f>
        <v>76.763884933963084</v>
      </c>
      <c r="K213" s="1">
        <v>-646.39713391136809</v>
      </c>
      <c r="L213" s="6">
        <f t="shared" si="104"/>
        <v>0.59542855219887503</v>
      </c>
      <c r="M213" s="24" cm="1">
        <f t="array" ref="M213">INDEX(J$9:J$400,MATCH(MIN(ABS($A213-J$9:J$400)),ABS($A213-J$9:J$400),0))</f>
        <v>79.185458591185906</v>
      </c>
      <c r="N213" s="20">
        <f t="shared" si="105"/>
        <v>0.59267400801559023</v>
      </c>
      <c r="O213" s="1"/>
      <c r="P213" s="22">
        <f>$A213*R$4/'PB_&amp;_MAR 30'!$F$1</f>
        <v>75.677889912329221</v>
      </c>
      <c r="Q213" s="1">
        <v>-666.11805876685935</v>
      </c>
      <c r="R213" s="6">
        <f t="shared" si="106"/>
        <v>0.57710266661534304</v>
      </c>
      <c r="S213" s="24" cm="1">
        <f t="array" ref="S213">INDEX(P$9:P$400,MATCH(MIN(ABS($A213-P$9:P$400)),ABS($A213-P$9:P$400),0))</f>
        <v>79.020131107195482</v>
      </c>
      <c r="T213" s="20">
        <f t="shared" si="107"/>
        <v>0.57362714111025415</v>
      </c>
      <c r="U213" s="1"/>
      <c r="V213" s="22">
        <f>$A213*X$4/'PB_&amp;_MAR 30'!$F$1</f>
        <v>74.083412381230843</v>
      </c>
      <c r="W213" s="1">
        <v>-619.87494219653183</v>
      </c>
      <c r="X213" s="6">
        <f t="shared" si="108"/>
        <v>0.59799092614874061</v>
      </c>
      <c r="Y213" s="24" cm="1">
        <f t="array" ref="Y213">INDEX(V$9:V$400,MATCH(MIN(ABS($A213-V$9:V$400)),ABS($A213-V$9:V$400),0))</f>
        <v>79.224847940811529</v>
      </c>
      <c r="Z213" s="20">
        <f t="shared" si="109"/>
        <v>0.59258461702608412</v>
      </c>
      <c r="AA213" s="1"/>
      <c r="AB213" s="22">
        <f>$A213*AD$4/'PB_&amp;_MAR 30'!$F$1</f>
        <v>75.843328449146597</v>
      </c>
      <c r="AC213" s="1">
        <v>-607.35123314065515</v>
      </c>
      <c r="AD213" s="6">
        <f t="shared" si="110"/>
        <v>0.61525296050972844</v>
      </c>
      <c r="AE213" s="24" cm="1">
        <f t="array" ref="AE213">INDEX(AB$9:AB$400,MATCH(MIN(ABS($A213-AB$9:AB$400)),ABS($A213-AB$9:AB$400),0))</f>
        <v>79.192876077815527</v>
      </c>
      <c r="AF213" s="20">
        <f t="shared" si="111"/>
        <v>0.6120097411833525</v>
      </c>
      <c r="AG213" s="1"/>
      <c r="AH213" s="22">
        <f>$A213*AJ$4/'PB_&amp;_MAR 30'!$F$1</f>
        <v>75.80838622235899</v>
      </c>
      <c r="AI213" s="1">
        <v>-590.9508815028903</v>
      </c>
      <c r="AJ213" s="6">
        <f t="shared" si="112"/>
        <v>0.62546976210760385</v>
      </c>
      <c r="AK213" s="24" cm="1">
        <f t="array" ref="AK213">INDEX(AH$9:AH$400,MATCH(MIN(ABS($A213-AH$9:AH$400)),ABS($A213-AH$9:AH$400),0))</f>
        <v>79.156390661201343</v>
      </c>
      <c r="AL213" s="20">
        <f t="shared" si="113"/>
        <v>0.62181841186017828</v>
      </c>
      <c r="AM213" s="1"/>
      <c r="AN213" s="22">
        <f>$A213*AP$4/'PB_&amp;_MAR 30'!$F$1</f>
        <v>75.515026762642037</v>
      </c>
      <c r="AO213" s="1">
        <v>-665.51677745664745</v>
      </c>
      <c r="AP213" s="6">
        <f t="shared" si="114"/>
        <v>0.57657316235845757</v>
      </c>
      <c r="AQ213" s="24" cm="1">
        <f t="array" ref="AQ213">INDEX(AN$9:AN$400,MATCH(MIN(ABS($A213-AN$9:AN$400)),ABS($A213-AN$9:AN$400),0))</f>
        <v>79.326510763280112</v>
      </c>
      <c r="AR213" s="20">
        <f t="shared" si="115"/>
        <v>0.57157688240267002</v>
      </c>
      <c r="AS213" s="1"/>
      <c r="AT213" s="22">
        <f>$A213*AV$4/'PB_&amp;_MAR 30'!$F$1</f>
        <v>77.007033370530536</v>
      </c>
      <c r="AU213" s="1">
        <v>-671.55294797687861</v>
      </c>
      <c r="AV213" s="6">
        <f t="shared" si="116"/>
        <v>0.58101100095629621</v>
      </c>
      <c r="AW213" s="24" cm="1">
        <f t="array" ref="AW213">INDEX(AT$9:AT$400,MATCH(MIN(ABS($A213-AT$9:AT$400)),ABS($A213-AT$9:AT$400),0))</f>
        <v>79.436277325436862</v>
      </c>
      <c r="AX213" s="20">
        <f t="shared" si="117"/>
        <v>0.5789119114636484</v>
      </c>
      <c r="AY213" s="1"/>
      <c r="AZ213" s="22">
        <f>$A213*BB$4/'PB_&amp;_MAR 30'!$F$1</f>
        <v>77.532782406560727</v>
      </c>
      <c r="BA213" s="1">
        <v>-633.16293352601167</v>
      </c>
      <c r="BB213" s="6">
        <f t="shared" si="118"/>
        <v>0.6076416801368183</v>
      </c>
      <c r="BC213" s="24" cm="1">
        <f t="array" ref="BC213">INDEX(AZ$9:AZ$400,MATCH(MIN(ABS($A213-AZ$9:AZ$400)),ABS($A213-AZ$9:AZ$400),0))</f>
        <v>79.489445684959733</v>
      </c>
      <c r="BD213" s="20">
        <f t="shared" si="119"/>
        <v>0.60488903591791943</v>
      </c>
      <c r="BE213" s="1"/>
      <c r="BF213" s="22">
        <f>$A213*BH$4/'PB_&amp;_MAR 30'!$F$1</f>
        <v>75.325085944529803</v>
      </c>
      <c r="BG213" s="1">
        <v>-569.2979287090559</v>
      </c>
      <c r="BH213" s="6">
        <f t="shared" si="120"/>
        <v>0.63687786673458191</v>
      </c>
      <c r="BI213" s="24" cm="1">
        <f t="array" ref="BI213">INDEX(BF$9:BF$400,MATCH(MIN(ABS($A213-BF$9:BF$400)),ABS($A213-BF$9:BF$400),0))</f>
        <v>79.126983026903545</v>
      </c>
      <c r="BJ213" s="20">
        <f t="shared" si="121"/>
        <v>0.63590460155968531</v>
      </c>
      <c r="BK213" s="1"/>
      <c r="BL213" s="22">
        <f>$A213*BN$4/'PB_&amp;_MAR 30'!$F$1</f>
        <v>77.077011091630325</v>
      </c>
      <c r="BM213" s="1">
        <v>-555.72570327553001</v>
      </c>
      <c r="BN213" s="6">
        <f t="shared" si="122"/>
        <v>0.65359163377748075</v>
      </c>
      <c r="BO213" s="24" cm="1">
        <f t="array" ref="BO213">INDEX(BL$9:BL$400,MATCH(MIN(ABS($A213-BL$9:BL$400)),ABS($A213-BL$9:BL$400),0))</f>
        <v>79.022172254826046</v>
      </c>
      <c r="BP213" s="20">
        <f t="shared" si="123"/>
        <v>0.65399430929428137</v>
      </c>
      <c r="BQ213" s="1"/>
      <c r="BR213" s="22">
        <f>$A213*BT$4/'PB_&amp;_MAR 30'!$F$1</f>
        <v>75.960165579770859</v>
      </c>
      <c r="BS213" s="1">
        <v>-549.84289017341052</v>
      </c>
      <c r="BT213" s="6">
        <f t="shared" si="124"/>
        <v>0.65221931042865355</v>
      </c>
      <c r="BU213" s="24" cm="1">
        <f t="array" ref="BU213">INDEX(BR$9:BR$400,MATCH(MIN(ABS($A213-BR$9:BR$400)),ABS($A213-BR$9:BR$400),0))</f>
        <v>79.314873207899538</v>
      </c>
      <c r="BV213" s="20">
        <f t="shared" si="125"/>
        <v>0.65223558931441761</v>
      </c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</row>
    <row r="214" spans="1:129" x14ac:dyDescent="0.25">
      <c r="A214" s="3">
        <v>79.75</v>
      </c>
      <c r="B214" s="3">
        <v>0.5</v>
      </c>
      <c r="C214" s="1"/>
      <c r="D214" s="22">
        <f>$A214*F$4/'PB_&amp;_MAR 30'!$F$1</f>
        <v>76.038771723406086</v>
      </c>
      <c r="E214" s="1">
        <v>-676.69671483622369</v>
      </c>
      <c r="F214" s="6">
        <f t="shared" si="102"/>
        <v>0.56972793655185727</v>
      </c>
      <c r="G214" s="24" cm="1">
        <f t="array" ref="G214">INDEX(D$9:D$400,MATCH(MIN(ABS($A214-D$9:D$400)),ABS($A214-D$9:D$400),0))</f>
        <v>79.852628612354366</v>
      </c>
      <c r="H214" s="20">
        <f t="shared" si="103"/>
        <v>0.56562924695658801</v>
      </c>
      <c r="I214" s="1"/>
      <c r="J214" s="22">
        <f>$A214*L$4/'PB_&amp;_MAR 30'!$F$1</f>
        <v>77.248199665407654</v>
      </c>
      <c r="K214" s="1">
        <v>-647.32667148362236</v>
      </c>
      <c r="L214" s="6">
        <f t="shared" si="104"/>
        <v>0.59484676688198024</v>
      </c>
      <c r="M214" s="24" cm="1">
        <f t="array" ref="M214">INDEX(J$9:J$400,MATCH(MIN(ABS($A214-J$9:J$400)),ABS($A214-J$9:J$400),0))</f>
        <v>79.669773322630462</v>
      </c>
      <c r="N214" s="20">
        <f t="shared" si="105"/>
        <v>0.59223539581662976</v>
      </c>
      <c r="O214" s="1"/>
      <c r="P214" s="22">
        <f>$A214*R$4/'PB_&amp;_MAR 30'!$F$1</f>
        <v>76.155352940167262</v>
      </c>
      <c r="Q214" s="1">
        <v>-666.86674855491333</v>
      </c>
      <c r="R214" s="6">
        <f t="shared" si="106"/>
        <v>0.57662734709692842</v>
      </c>
      <c r="S214" s="24" cm="1">
        <f t="array" ref="S214">INDEX(P$9:P$400,MATCH(MIN(ABS($A214-P$9:P$400)),ABS($A214-P$9:P$400),0))</f>
        <v>79.975057162871565</v>
      </c>
      <c r="T214" s="20">
        <f t="shared" si="107"/>
        <v>0.5724859926110426</v>
      </c>
      <c r="U214" s="1"/>
      <c r="V214" s="22">
        <f>$A214*X$4/'PB_&amp;_MAR 30'!$F$1</f>
        <v>74.550815613919994</v>
      </c>
      <c r="W214" s="1">
        <v>-620.68024084778426</v>
      </c>
      <c r="X214" s="6">
        <f t="shared" si="108"/>
        <v>0.59746866376495</v>
      </c>
      <c r="Y214" s="24" cm="1">
        <f t="array" ref="Y214">INDEX(V$9:V$400,MATCH(MIN(ABS($A214-V$9:V$400)),ABS($A214-V$9:V$400),0))</f>
        <v>79.692251173500694</v>
      </c>
      <c r="Z214" s="20">
        <f t="shared" si="109"/>
        <v>0.59209090444445567</v>
      </c>
      <c r="AA214" s="1"/>
      <c r="AB214" s="22">
        <f>$A214*AD$4/'PB_&amp;_MAR 30'!$F$1</f>
        <v>76.32183525324217</v>
      </c>
      <c r="AC214" s="1">
        <v>-608.15189788053954</v>
      </c>
      <c r="AD214" s="6">
        <f t="shared" si="110"/>
        <v>0.61474575253601316</v>
      </c>
      <c r="AE214" s="24" cm="1">
        <f t="array" ref="AE214">INDEX(AB$9:AB$400,MATCH(MIN(ABS($A214-AB$9:AB$400)),ABS($A214-AB$9:AB$400),0))</f>
        <v>79.671382881911114</v>
      </c>
      <c r="AF214" s="20">
        <f t="shared" si="111"/>
        <v>0.61154144850935677</v>
      </c>
      <c r="AG214" s="1"/>
      <c r="AH214" s="22">
        <f>$A214*AJ$4/'PB_&amp;_MAR 30'!$F$1</f>
        <v>76.286672570765035</v>
      </c>
      <c r="AI214" s="1">
        <v>-591.77252408477852</v>
      </c>
      <c r="AJ214" s="6">
        <f t="shared" si="112"/>
        <v>0.6249490251034141</v>
      </c>
      <c r="AK214" s="24" cm="1">
        <f t="array" ref="AK214">INDEX(AH$9:AH$400,MATCH(MIN(ABS($A214-AH$9:AH$400)),ABS($A214-AH$9:AH$400),0))</f>
        <v>79.634677009607387</v>
      </c>
      <c r="AL214" s="20">
        <f t="shared" si="113"/>
        <v>0.62135236394918048</v>
      </c>
      <c r="AM214" s="1"/>
      <c r="AN214" s="22">
        <f>$A214*AP$4/'PB_&amp;_MAR 30'!$F$1</f>
        <v>75.991462262721782</v>
      </c>
      <c r="AO214" s="1">
        <v>-666.59146917148371</v>
      </c>
      <c r="AP214" s="6">
        <f t="shared" si="114"/>
        <v>0.57588940301584313</v>
      </c>
      <c r="AQ214" s="24" cm="1">
        <f t="array" ref="AQ214">INDEX(AN$9:AN$400,MATCH(MIN(ABS($A214-AN$9:AN$400)),ABS($A214-AN$9:AN$400),0))</f>
        <v>79.802946263359871</v>
      </c>
      <c r="AR214" s="20">
        <f t="shared" si="115"/>
        <v>0.57095332352426076</v>
      </c>
      <c r="AS214" s="1"/>
      <c r="AT214" s="22">
        <f>$A214*AV$4/'PB_&amp;_MAR 30'!$F$1</f>
        <v>77.492882161511801</v>
      </c>
      <c r="AU214" s="1">
        <v>-672.15385356454738</v>
      </c>
      <c r="AV214" s="6">
        <f t="shared" si="116"/>
        <v>0.58063608959382573</v>
      </c>
      <c r="AW214" s="24" cm="1">
        <f t="array" ref="AW214">INDEX(AT$9:AT$400,MATCH(MIN(ABS($A214-AT$9:AT$400)),ABS($A214-AT$9:AT$400),0))</f>
        <v>79.922126116418127</v>
      </c>
      <c r="AX214" s="20">
        <f t="shared" si="117"/>
        <v>0.57847464510591928</v>
      </c>
      <c r="AY214" s="1"/>
      <c r="AZ214" s="22">
        <f>$A214*BB$4/'PB_&amp;_MAR 30'!$F$1</f>
        <v>78.021948226160475</v>
      </c>
      <c r="BA214" s="1">
        <v>-634.1799518304432</v>
      </c>
      <c r="BB214" s="6">
        <f t="shared" si="118"/>
        <v>0.60701145437332538</v>
      </c>
      <c r="BC214" s="24" cm="1">
        <f t="array" ref="BC214">INDEX(AZ$9:AZ$400,MATCH(MIN(ABS($A214-AZ$9:AZ$400)),ABS($A214-AZ$9:AZ$400),0))</f>
        <v>79.978611504559481</v>
      </c>
      <c r="BD214" s="20">
        <f t="shared" si="119"/>
        <v>0.60416210905211598</v>
      </c>
      <c r="BE214" s="1"/>
      <c r="BF214" s="22">
        <f>$A214*BH$4/'PB_&amp;_MAR 30'!$F$1</f>
        <v>75.800323079826526</v>
      </c>
      <c r="BG214" s="1">
        <v>-569.39711946050102</v>
      </c>
      <c r="BH214" s="6">
        <f t="shared" si="120"/>
        <v>0.63681459870663282</v>
      </c>
      <c r="BI214" s="24" cm="1">
        <f t="array" ref="BI214">INDEX(BF$9:BF$400,MATCH(MIN(ABS($A214-BF$9:BF$400)),ABS($A214-BF$9:BF$400),0))</f>
        <v>79.602220162200268</v>
      </c>
      <c r="BJ214" s="20">
        <f t="shared" si="121"/>
        <v>0.63726825922522246</v>
      </c>
      <c r="BK214" s="1"/>
      <c r="BL214" s="22">
        <f>$A214*BN$4/'PB_&amp;_MAR 30'!$F$1</f>
        <v>77.563301382429259</v>
      </c>
      <c r="BM214" s="1">
        <v>-557.07435934489411</v>
      </c>
      <c r="BN214" s="6">
        <f t="shared" si="122"/>
        <v>0.65275095690608387</v>
      </c>
      <c r="BO214" s="24" cm="1">
        <f t="array" ref="BO214">INDEX(BL$9:BL$400,MATCH(MIN(ABS($A214-BL$9:BL$400)),ABS($A214-BL$9:BL$400),0))</f>
        <v>79.50846254562498</v>
      </c>
      <c r="BP214" s="20">
        <f t="shared" si="123"/>
        <v>0.65330375747499903</v>
      </c>
      <c r="BQ214" s="1"/>
      <c r="BR214" s="22">
        <f>$A214*BT$4/'PB_&amp;_MAR 30'!$F$1</f>
        <v>76.439409526646386</v>
      </c>
      <c r="BS214" s="1">
        <v>-550.74875722543356</v>
      </c>
      <c r="BT214" s="6">
        <f t="shared" si="124"/>
        <v>0.65164634117935916</v>
      </c>
      <c r="BU214" s="24" cm="1">
        <f t="array" ref="BU214">INDEX(BR$9:BR$400,MATCH(MIN(ABS($A214-BR$9:BR$400)),ABS($A214-BR$9:BR$400),0))</f>
        <v>79.794117154775051</v>
      </c>
      <c r="BV214" s="20">
        <f t="shared" si="125"/>
        <v>0.65168816722161382</v>
      </c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</row>
    <row r="215" spans="1:129" x14ac:dyDescent="0.25">
      <c r="A215" s="3">
        <v>80.25</v>
      </c>
      <c r="B215" s="3">
        <v>0.5</v>
      </c>
      <c r="C215" s="1"/>
      <c r="D215" s="22">
        <f>$A215*F$4/'PB_&amp;_MAR 30'!$F$1</f>
        <v>76.515503834524623</v>
      </c>
      <c r="E215" s="1">
        <v>-677.53200867052033</v>
      </c>
      <c r="F215" s="6">
        <f t="shared" si="102"/>
        <v>0.56919682180903586</v>
      </c>
      <c r="G215" s="24" cm="1">
        <f t="array" ref="G215">INDEX(D$9:D$400,MATCH(MIN(ABS($A215-D$9:D$400)),ABS($A215-D$9:D$400),0))</f>
        <v>80.329360723472902</v>
      </c>
      <c r="H215" s="20">
        <f t="shared" si="103"/>
        <v>0.56511593027134521</v>
      </c>
      <c r="I215" s="1"/>
      <c r="J215" s="22">
        <f>$A215*L$4/'PB_&amp;_MAR 30'!$F$1</f>
        <v>77.73251439685221</v>
      </c>
      <c r="K215" s="1">
        <v>-648.01493256262052</v>
      </c>
      <c r="L215" s="6">
        <f t="shared" si="104"/>
        <v>0.59441599334263839</v>
      </c>
      <c r="M215" s="24" cm="1">
        <f t="array" ref="M215">INDEX(J$9:J$400,MATCH(MIN(ABS($A215-J$9:J$400)),ABS($A215-J$9:J$400),0))</f>
        <v>80.154088054075032</v>
      </c>
      <c r="N215" s="20">
        <f t="shared" si="105"/>
        <v>0.59163761963411299</v>
      </c>
      <c r="O215" s="1"/>
      <c r="P215" s="22">
        <f>$A215*R$4/'PB_&amp;_MAR 30'!$F$1</f>
        <v>76.632815968005289</v>
      </c>
      <c r="Q215" s="1">
        <v>-667.5950240847784</v>
      </c>
      <c r="R215" s="6">
        <f t="shared" si="106"/>
        <v>0.57616498794678106</v>
      </c>
      <c r="S215" s="24" cm="1">
        <f t="array" ref="S215">INDEX(P$9:P$400,MATCH(MIN(ABS($A215-P$9:P$400)),ABS($A215-P$9:P$400),0))</f>
        <v>80.452520190709606</v>
      </c>
      <c r="T215" s="20">
        <f t="shared" si="107"/>
        <v>0.57236263057811854</v>
      </c>
      <c r="U215" s="1"/>
      <c r="V215" s="22">
        <f>$A215*X$4/'PB_&amp;_MAR 30'!$F$1</f>
        <v>75.018218846609145</v>
      </c>
      <c r="W215" s="1">
        <v>-621.44201830443171</v>
      </c>
      <c r="X215" s="6">
        <f t="shared" si="108"/>
        <v>0.59697462629225839</v>
      </c>
      <c r="Y215" s="24" cm="1">
        <f t="array" ref="Y215">INDEX(V$9:V$400,MATCH(MIN(ABS($A215-V$9:V$400)),ABS($A215-V$9:V$400),0))</f>
        <v>80.159654406189844</v>
      </c>
      <c r="Z215" s="20">
        <f t="shared" si="109"/>
        <v>0.59166001767213694</v>
      </c>
      <c r="AA215" s="1"/>
      <c r="AB215" s="22">
        <f>$A215*AD$4/'PB_&amp;_MAR 30'!$F$1</f>
        <v>76.80034205733773</v>
      </c>
      <c r="AC215" s="1">
        <v>-608.86940269749527</v>
      </c>
      <c r="AD215" s="6">
        <f t="shared" si="110"/>
        <v>0.61429122500880917</v>
      </c>
      <c r="AE215" s="24" cm="1">
        <f t="array" ref="AE215">INDEX(AB$9:AB$400,MATCH(MIN(ABS($A215-AB$9:AB$400)),ABS($A215-AB$9:AB$400),0))</f>
        <v>80.149889686006659</v>
      </c>
      <c r="AF215" s="20">
        <f t="shared" si="111"/>
        <v>0.61106311957559656</v>
      </c>
      <c r="AG215" s="1"/>
      <c r="AH215" s="22">
        <f>$A215*AJ$4/'PB_&amp;_MAR 30'!$F$1</f>
        <v>76.764958919171093</v>
      </c>
      <c r="AI215" s="1">
        <v>-592.68966281310225</v>
      </c>
      <c r="AJ215" s="6">
        <f t="shared" si="112"/>
        <v>0.62436776497359447</v>
      </c>
      <c r="AK215" s="24" cm="1">
        <f t="array" ref="AK215">INDEX(AH$9:AH$400,MATCH(MIN(ABS($A215-AH$9:AH$400)),ABS($A215-AH$9:AH$400),0))</f>
        <v>80.112963358013445</v>
      </c>
      <c r="AL215" s="20">
        <f t="shared" si="113"/>
        <v>0.6208850857320225</v>
      </c>
      <c r="AM215" s="1"/>
      <c r="AN215" s="22">
        <f>$A215*AP$4/'PB_&amp;_MAR 30'!$F$1</f>
        <v>76.467897762801556</v>
      </c>
      <c r="AO215" s="1">
        <v>-667.58043352601169</v>
      </c>
      <c r="AP215" s="6">
        <f t="shared" si="114"/>
        <v>0.57526018664840861</v>
      </c>
      <c r="AQ215" s="24" cm="1">
        <f t="array" ref="AQ215">INDEX(AN$9:AN$400,MATCH(MIN(ABS($A215-AN$9:AN$400)),ABS($A215-AN$9:AN$400),0))</f>
        <v>80.279381763439631</v>
      </c>
      <c r="AR215" s="20">
        <f t="shared" si="115"/>
        <v>0.57054128302074603</v>
      </c>
      <c r="AS215" s="1"/>
      <c r="AT215" s="22">
        <f>$A215*AV$4/'PB_&amp;_MAR 30'!$F$1</f>
        <v>77.978730952493066</v>
      </c>
      <c r="AU215" s="1">
        <v>-672.91218689788059</v>
      </c>
      <c r="AV215" s="6">
        <f t="shared" si="116"/>
        <v>0.58016295739295909</v>
      </c>
      <c r="AW215" s="24" cm="1">
        <f t="array" ref="AW215">INDEX(AT$9:AT$400,MATCH(MIN(ABS($A215-AT$9:AT$400)),ABS($A215-AT$9:AT$400),0))</f>
        <v>80.407974907399378</v>
      </c>
      <c r="AX215" s="20">
        <f t="shared" si="117"/>
        <v>0.57803054157765743</v>
      </c>
      <c r="AY215" s="1"/>
      <c r="AZ215" s="22">
        <f>$A215*BB$4/'PB_&amp;_MAR 30'!$F$1</f>
        <v>78.511114045760237</v>
      </c>
      <c r="BA215" s="1">
        <v>-635.39259633911377</v>
      </c>
      <c r="BB215" s="6">
        <f t="shared" si="118"/>
        <v>0.60626000299040306</v>
      </c>
      <c r="BC215" s="24" cm="1">
        <f t="array" ref="BC215">INDEX(AZ$9:AZ$400,MATCH(MIN(ABS($A215-AZ$9:AZ$400)),ABS($A215-AZ$9:AZ$400),0))</f>
        <v>80.467777324159243</v>
      </c>
      <c r="BD215" s="20">
        <f t="shared" si="119"/>
        <v>0.60344333115560833</v>
      </c>
      <c r="BE215" s="1"/>
      <c r="BF215" s="22">
        <f>$A215*BH$4/'PB_&amp;_MAR 30'!$F$1</f>
        <v>76.275560215123235</v>
      </c>
      <c r="BG215" s="1">
        <v>-562.16339595375734</v>
      </c>
      <c r="BH215" s="6">
        <f t="shared" si="120"/>
        <v>0.64142857142418219</v>
      </c>
      <c r="BI215" s="24" cm="1">
        <f t="array" ref="BI215">INDEX(BF$9:BF$400,MATCH(MIN(ABS($A215-BF$9:BF$400)),ABS($A215-BF$9:BF$400),0))</f>
        <v>80.077457297496991</v>
      </c>
      <c r="BJ215" s="20">
        <f t="shared" si="121"/>
        <v>0.63696513986656977</v>
      </c>
      <c r="BK215" s="1"/>
      <c r="BL215" s="22">
        <f>$A215*BN$4/'PB_&amp;_MAR 30'!$F$1</f>
        <v>78.049591673228193</v>
      </c>
      <c r="BM215" s="1">
        <v>-554.99135356454724</v>
      </c>
      <c r="BN215" s="6">
        <f t="shared" si="122"/>
        <v>0.65404938637398324</v>
      </c>
      <c r="BO215" s="24" cm="1">
        <f t="array" ref="BO215">INDEX(BL$9:BL$400,MATCH(MIN(ABS($A215-BL$9:BL$400)),ABS($A215-BL$9:BL$400),0))</f>
        <v>80.481043127222833</v>
      </c>
      <c r="BP215" s="20">
        <f t="shared" si="123"/>
        <v>0.65260106605841883</v>
      </c>
      <c r="BQ215" s="1"/>
      <c r="BR215" s="22">
        <f>$A215*BT$4/'PB_&amp;_MAR 30'!$F$1</f>
        <v>76.918653473521914</v>
      </c>
      <c r="BS215" s="1">
        <v>-552.93439788053956</v>
      </c>
      <c r="BT215" s="6">
        <f t="shared" si="124"/>
        <v>0.65026390334525674</v>
      </c>
      <c r="BU215" s="24" cm="1">
        <f t="array" ref="BU215">INDEX(BR$9:BR$400,MATCH(MIN(ABS($A215-BR$9:BR$400)),ABS($A215-BR$9:BR$400),0))</f>
        <v>80.273361101650593</v>
      </c>
      <c r="BV215" s="20">
        <f t="shared" si="125"/>
        <v>0.65188577150646998</v>
      </c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</row>
    <row r="216" spans="1:129" x14ac:dyDescent="0.25">
      <c r="A216" s="3">
        <v>80.75</v>
      </c>
      <c r="B216" s="3">
        <v>0.5</v>
      </c>
      <c r="C216" s="1"/>
      <c r="D216" s="22">
        <f>$A216*F$4/'PB_&amp;_MAR 30'!$F$1</f>
        <v>76.992235945643159</v>
      </c>
      <c r="E216" s="1">
        <v>-678.35258670520238</v>
      </c>
      <c r="F216" s="6">
        <f t="shared" si="102"/>
        <v>0.5686750639868654</v>
      </c>
      <c r="G216" s="24" cm="1">
        <f t="array" ref="G216">INDEX(D$9:D$400,MATCH(MIN(ABS($A216-D$9:D$400)),ABS($A216-D$9:D$400),0))</f>
        <v>80.806092834591439</v>
      </c>
      <c r="H216" s="20">
        <f t="shared" si="103"/>
        <v>0.5646910862571084</v>
      </c>
      <c r="I216" s="1"/>
      <c r="J216" s="22">
        <f>$A216*L$4/'PB_&amp;_MAR 30'!$F$1</f>
        <v>78.21682912829678</v>
      </c>
      <c r="K216" s="1">
        <v>-649.02086705202316</v>
      </c>
      <c r="L216" s="6">
        <f t="shared" si="104"/>
        <v>0.59378639220207008</v>
      </c>
      <c r="M216" s="24" cm="1">
        <f t="array" ref="M216">INDEX(J$9:J$400,MATCH(MIN(ABS($A216-J$9:J$400)),ABS($A216-J$9:J$400),0))</f>
        <v>80.638402785519588</v>
      </c>
      <c r="N216" s="20">
        <f t="shared" si="105"/>
        <v>0.59111646634936832</v>
      </c>
      <c r="O216" s="1"/>
      <c r="P216" s="22">
        <f>$A216*R$4/'PB_&amp;_MAR 30'!$F$1</f>
        <v>77.110278995843331</v>
      </c>
      <c r="Q216" s="1">
        <v>-668.75650770712912</v>
      </c>
      <c r="R216" s="6">
        <f t="shared" si="106"/>
        <v>0.57542759865039816</v>
      </c>
      <c r="S216" s="24" cm="1">
        <f t="array" ref="S216">INDEX(P$9:P$400,MATCH(MIN(ABS($A216-P$9:P$400)),ABS($A216-P$9:P$400),0))</f>
        <v>80.929983218547648</v>
      </c>
      <c r="T216" s="20">
        <f t="shared" si="107"/>
        <v>0.57152923119165777</v>
      </c>
      <c r="U216" s="1"/>
      <c r="V216" s="22">
        <f>$A216*X$4/'PB_&amp;_MAR 30'!$F$1</f>
        <v>75.485622079298295</v>
      </c>
      <c r="W216" s="1">
        <v>-622.15564065510603</v>
      </c>
      <c r="X216" s="6">
        <f t="shared" si="108"/>
        <v>0.59651181897299888</v>
      </c>
      <c r="Y216" s="24" cm="1">
        <f t="array" ref="Y216">INDEX(V$9:V$400,MATCH(MIN(ABS($A216-V$9:V$400)),ABS($A216-V$9:V$400),0))</f>
        <v>80.626797970416376</v>
      </c>
      <c r="Z216" s="20">
        <f t="shared" si="109"/>
        <v>0.59116139111318033</v>
      </c>
      <c r="AA216" s="1"/>
      <c r="AB216" s="22">
        <f>$A216*AD$4/'PB_&amp;_MAR 30'!$F$1</f>
        <v>77.278848861433289</v>
      </c>
      <c r="AC216" s="1">
        <v>-609.58784682080932</v>
      </c>
      <c r="AD216" s="6">
        <f t="shared" si="110"/>
        <v>0.61383610244644127</v>
      </c>
      <c r="AE216" s="24" cm="1">
        <f t="array" ref="AE216">INDEX(AB$9:AB$400,MATCH(MIN(ABS($A216-AB$9:AB$400)),ABS($A216-AB$9:AB$400),0))</f>
        <v>80.628396490102219</v>
      </c>
      <c r="AF216" s="20">
        <f t="shared" si="111"/>
        <v>0.61065409240392599</v>
      </c>
      <c r="AG216" s="1"/>
      <c r="AH216" s="22">
        <f>$A216*AJ$4/'PB_&amp;_MAR 30'!$F$1</f>
        <v>77.243245267577137</v>
      </c>
      <c r="AI216" s="1">
        <v>-593.39508188824664</v>
      </c>
      <c r="AJ216" s="6">
        <f t="shared" si="112"/>
        <v>0.62392068758984343</v>
      </c>
      <c r="AK216" s="24" cm="1">
        <f t="array" ref="AK216">INDEX(AH$9:AH$400,MATCH(MIN(ABS($A216-AH$9:AH$400)),ABS($A216-AH$9:AH$400),0))</f>
        <v>80.591249706419489</v>
      </c>
      <c r="AL216" s="20">
        <f t="shared" si="113"/>
        <v>0.62030473840999922</v>
      </c>
      <c r="AM216" s="1"/>
      <c r="AN216" s="22">
        <f>$A216*AP$4/'PB_&amp;_MAR 30'!$F$1</f>
        <v>76.944333262881315</v>
      </c>
      <c r="AO216" s="1">
        <v>-668.61298169556846</v>
      </c>
      <c r="AP216" s="6">
        <f t="shared" si="114"/>
        <v>0.57460324061645607</v>
      </c>
      <c r="AQ216" s="24" cm="1">
        <f t="array" ref="AQ216">INDEX(AN$9:AN$400,MATCH(MIN(ABS($A216-AN$9:AN$400)),ABS($A216-AN$9:AN$400),0))</f>
        <v>80.755817263519404</v>
      </c>
      <c r="AR216" s="20">
        <f t="shared" si="115"/>
        <v>0.5699298757912995</v>
      </c>
      <c r="AS216" s="1"/>
      <c r="AT216" s="22">
        <f>$A216*AV$4/'PB_&amp;_MAR 30'!$F$1</f>
        <v>78.464579743474332</v>
      </c>
      <c r="AU216" s="1">
        <v>-673.53356936416196</v>
      </c>
      <c r="AV216" s="6">
        <f t="shared" si="116"/>
        <v>0.57977527028897891</v>
      </c>
      <c r="AW216" s="24" cm="1">
        <f t="array" ref="AW216">INDEX(AT$9:AT$400,MATCH(MIN(ABS($A216-AT$9:AT$400)),ABS($A216-AT$9:AT$400),0))</f>
        <v>80.893823698380658</v>
      </c>
      <c r="AX216" s="20">
        <f t="shared" si="117"/>
        <v>0.57768844863374424</v>
      </c>
      <c r="AY216" s="1"/>
      <c r="AZ216" s="22">
        <f>$A216*BB$4/'PB_&amp;_MAR 30'!$F$1</f>
        <v>79.000279865359985</v>
      </c>
      <c r="BA216" s="1">
        <v>-636.47711946050106</v>
      </c>
      <c r="BB216" s="6">
        <f t="shared" si="118"/>
        <v>0.60558794585119147</v>
      </c>
      <c r="BC216" s="24" cm="1">
        <f t="array" ref="BC216">INDEX(AZ$9:AZ$400,MATCH(MIN(ABS($A216-AZ$9:AZ$400)),ABS($A216-AZ$9:AZ$400),0))</f>
        <v>80.956943143758991</v>
      </c>
      <c r="BD216" s="20">
        <f t="shared" si="119"/>
        <v>0.60276362950710505</v>
      </c>
      <c r="BE216" s="1"/>
      <c r="BF216" s="22">
        <f>$A216*BH$4/'PB_&amp;_MAR 30'!$F$1</f>
        <v>76.750797350419958</v>
      </c>
      <c r="BG216" s="1">
        <v>-570.91679190751449</v>
      </c>
      <c r="BH216" s="6">
        <f t="shared" si="120"/>
        <v>0.63584528778348304</v>
      </c>
      <c r="BI216" s="24" cm="1">
        <f t="array" ref="BI216">INDEX(BF$9:BF$400,MATCH(MIN(ABS($A216-BF$9:BF$400)),ABS($A216-BF$9:BF$400),0))</f>
        <v>80.5526944327937</v>
      </c>
      <c r="BJ216" s="20">
        <f t="shared" si="121"/>
        <v>0.63644817137809406</v>
      </c>
      <c r="BK216" s="1"/>
      <c r="BL216" s="22">
        <f>$A216*BN$4/'PB_&amp;_MAR 30'!$F$1</f>
        <v>78.535881964027126</v>
      </c>
      <c r="BM216" s="1">
        <v>-557.58859826589605</v>
      </c>
      <c r="BN216" s="6">
        <f t="shared" si="122"/>
        <v>0.65243040908290006</v>
      </c>
      <c r="BO216" s="24" cm="1">
        <f t="array" ref="BO216">INDEX(BL$9:BL$400,MATCH(MIN(ABS($A216-BL$9:BL$400)),ABS($A216-BL$9:BL$400),0))</f>
        <v>80.967333418021767</v>
      </c>
      <c r="BP216" s="20">
        <f t="shared" si="123"/>
        <v>0.65228086954190911</v>
      </c>
      <c r="BQ216" s="1"/>
      <c r="BR216" s="22">
        <f>$A216*BT$4/'PB_&amp;_MAR 30'!$F$1</f>
        <v>77.397897420397427</v>
      </c>
      <c r="BS216" s="1">
        <v>-550.19988921001936</v>
      </c>
      <c r="BT216" s="6">
        <f t="shared" si="124"/>
        <v>0.65199350525167121</v>
      </c>
      <c r="BU216" s="24" cm="1">
        <f t="array" ref="BU216">INDEX(BR$9:BR$400,MATCH(MIN(ABS($A216-BR$9:BR$400)),ABS($A216-BR$9:BR$400),0))</f>
        <v>80.752605048526107</v>
      </c>
      <c r="BV216" s="20">
        <f t="shared" si="125"/>
        <v>0.65199073269205199</v>
      </c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</row>
    <row r="217" spans="1:129" x14ac:dyDescent="0.25">
      <c r="A217" s="3">
        <v>81.25</v>
      </c>
      <c r="B217" s="3">
        <v>0.5</v>
      </c>
      <c r="C217" s="1"/>
      <c r="D217" s="22">
        <f>$A217*F$4/'PB_&amp;_MAR 30'!$F$1</f>
        <v>77.468968056761696</v>
      </c>
      <c r="E217" s="1">
        <v>-679.21011078998083</v>
      </c>
      <c r="F217" s="6">
        <f t="shared" si="102"/>
        <v>0.56812981432135845</v>
      </c>
      <c r="G217" s="24" cm="1">
        <f t="array" ref="G217">INDEX(D$9:D$400,MATCH(MIN(ABS($A217-D$9:D$400)),ABS($A217-D$9:D$400),0))</f>
        <v>81.282824945709947</v>
      </c>
      <c r="H217" s="20">
        <f t="shared" si="103"/>
        <v>0.56412409668234431</v>
      </c>
      <c r="I217" s="1"/>
      <c r="J217" s="22">
        <f>$A217*L$4/'PB_&amp;_MAR 30'!$F$1</f>
        <v>78.701143859741336</v>
      </c>
      <c r="K217" s="1">
        <v>-649.84827071290954</v>
      </c>
      <c r="L217" s="6">
        <f t="shared" si="104"/>
        <v>0.59326853115436518</v>
      </c>
      <c r="M217" s="24" cm="1">
        <f t="array" ref="M217">INDEX(J$9:J$400,MATCH(MIN(ABS($A217-J$9:J$400)),ABS($A217-J$9:J$400),0))</f>
        <v>81.122717516964144</v>
      </c>
      <c r="N217" s="20">
        <f t="shared" si="105"/>
        <v>0.59057748011399125</v>
      </c>
      <c r="O217" s="1"/>
      <c r="P217" s="22">
        <f>$A217*R$4/'PB_&amp;_MAR 30'!$F$1</f>
        <v>77.587742023681372</v>
      </c>
      <c r="Q217" s="1">
        <v>-669.17650289017342</v>
      </c>
      <c r="R217" s="6">
        <f t="shared" si="106"/>
        <v>0.57516095696337854</v>
      </c>
      <c r="S217" s="24" cm="1">
        <f t="array" ref="S217">INDEX(P$9:P$400,MATCH(MIN(ABS($A217-P$9:P$400)),ABS($A217-P$9:P$400),0))</f>
        <v>81.407446246385689</v>
      </c>
      <c r="T217" s="20">
        <f t="shared" si="107"/>
        <v>0.57095996888117106</v>
      </c>
      <c r="U217" s="1"/>
      <c r="V217" s="22">
        <f>$A217*X$4/'PB_&amp;_MAR 30'!$F$1</f>
        <v>75.95302531198746</v>
      </c>
      <c r="W217" s="1">
        <v>-622.99243737957624</v>
      </c>
      <c r="X217" s="6">
        <f t="shared" si="108"/>
        <v>0.59596912906362132</v>
      </c>
      <c r="Y217" s="24" cm="1">
        <f t="array" ref="Y217">INDEX(V$9:V$400,MATCH(MIN(ABS($A217-V$9:V$400)),ABS($A217-V$9:V$400),0))</f>
        <v>81.09446087156816</v>
      </c>
      <c r="Z217" s="20">
        <f t="shared" si="109"/>
        <v>0.59080868125289876</v>
      </c>
      <c r="AA217" s="1"/>
      <c r="AB217" s="22">
        <f>$A217*AD$4/'PB_&amp;_MAR 30'!$F$1</f>
        <v>77.757355665528848</v>
      </c>
      <c r="AC217" s="1">
        <v>-610.37536127167641</v>
      </c>
      <c r="AD217" s="6">
        <f t="shared" si="110"/>
        <v>0.61333722496502063</v>
      </c>
      <c r="AE217" s="24" cm="1">
        <f t="array" ref="AE217">INDEX(AB$9:AB$400,MATCH(MIN(ABS($A217-AB$9:AB$400)),ABS($A217-AB$9:AB$400),0))</f>
        <v>81.106903294197778</v>
      </c>
      <c r="AF217" s="20">
        <f t="shared" si="111"/>
        <v>0.6101915914055257</v>
      </c>
      <c r="AG217" s="1"/>
      <c r="AH217" s="22">
        <f>$A217*AJ$4/'PB_&amp;_MAR 30'!$F$1</f>
        <v>77.721531615983196</v>
      </c>
      <c r="AI217" s="1">
        <v>-594.25698940269751</v>
      </c>
      <c r="AJ217" s="6">
        <f t="shared" si="112"/>
        <v>0.62337443165465034</v>
      </c>
      <c r="AK217" s="24" cm="1">
        <f t="array" ref="AK217">INDEX(AH$9:AH$400,MATCH(MIN(ABS($A217-AH$9:AH$400)),ABS($A217-AH$9:AH$400),0))</f>
        <v>81.069536054825534</v>
      </c>
      <c r="AL217" s="20">
        <f t="shared" si="113"/>
        <v>0.61989941206110888</v>
      </c>
      <c r="AM217" s="1"/>
      <c r="AN217" s="22">
        <f>$A217*AP$4/'PB_&amp;_MAR 30'!$F$1</f>
        <v>77.420768762961075</v>
      </c>
      <c r="AO217" s="1">
        <v>-669.70545761079006</v>
      </c>
      <c r="AP217" s="6">
        <f t="shared" si="114"/>
        <v>0.573908166295791</v>
      </c>
      <c r="AQ217" s="24" cm="1">
        <f t="array" ref="AQ217">INDEX(AN$9:AN$400,MATCH(MIN(ABS($A217-AN$9:AN$400)),ABS($A217-AN$9:AN$400),0))</f>
        <v>81.232252763599163</v>
      </c>
      <c r="AR217" s="20">
        <f t="shared" si="115"/>
        <v>0.56945556306703504</v>
      </c>
      <c r="AS217" s="1"/>
      <c r="AT217" s="22">
        <f>$A217*AV$4/'PB_&amp;_MAR 30'!$F$1</f>
        <v>78.950428534455597</v>
      </c>
      <c r="AU217" s="1">
        <v>-674.25013487475917</v>
      </c>
      <c r="AV217" s="6">
        <f t="shared" si="116"/>
        <v>0.57932819747522857</v>
      </c>
      <c r="AW217" s="24" cm="1">
        <f t="array" ref="AW217">INDEX(AT$9:AT$400,MATCH(MIN(ABS($A217-AT$9:AT$400)),ABS($A217-AT$9:AT$400),0))</f>
        <v>81.379672489361909</v>
      </c>
      <c r="AX217" s="20">
        <f t="shared" si="117"/>
        <v>0.57725676922107894</v>
      </c>
      <c r="AY217" s="1"/>
      <c r="AZ217" s="22">
        <f>$A217*BB$4/'PB_&amp;_MAR 30'!$F$1</f>
        <v>79.489445684959733</v>
      </c>
      <c r="BA217" s="1">
        <v>-637.60497591522164</v>
      </c>
      <c r="BB217" s="6">
        <f t="shared" si="118"/>
        <v>0.60488903591791943</v>
      </c>
      <c r="BC217" s="24" cm="1">
        <f t="array" ref="BC217">INDEX(AZ$9:AZ$400,MATCH(MIN(ABS($A217-AZ$9:AZ$400)),ABS($A217-AZ$9:AZ$400),0))</f>
        <v>81.446108963358753</v>
      </c>
      <c r="BD217" s="20">
        <f t="shared" si="119"/>
        <v>0.60204457997828753</v>
      </c>
      <c r="BE217" s="1"/>
      <c r="BF217" s="22">
        <f>$A217*BH$4/'PB_&amp;_MAR 30'!$F$1</f>
        <v>77.226034485716681</v>
      </c>
      <c r="BG217" s="1">
        <v>-570.43142100192688</v>
      </c>
      <c r="BH217" s="6">
        <f t="shared" si="120"/>
        <v>0.63615487773590318</v>
      </c>
      <c r="BI217" s="24" cm="1">
        <f t="array" ref="BI217">INDEX(BF$9:BF$400,MATCH(MIN(ABS($A217-BF$9:BF$400)),ABS($A217-BF$9:BF$400),0))</f>
        <v>81.027931568090423</v>
      </c>
      <c r="BJ217" s="20">
        <f t="shared" si="121"/>
        <v>0.63682250721012645</v>
      </c>
      <c r="BK217" s="1"/>
      <c r="BL217" s="22">
        <f>$A217*BN$4/'PB_&amp;_MAR 30'!$F$1</f>
        <v>79.022172254826046</v>
      </c>
      <c r="BM217" s="1">
        <v>-555.07971098265898</v>
      </c>
      <c r="BN217" s="6">
        <f t="shared" si="122"/>
        <v>0.65399430929428137</v>
      </c>
      <c r="BO217" s="24" cm="1">
        <f t="array" ref="BO217">INDEX(BL$9:BL$400,MATCH(MIN(ABS($A217-BL$9:BL$400)),ABS($A217-BL$9:BL$400),0))</f>
        <v>81.4536237088207</v>
      </c>
      <c r="BP217" s="20">
        <f t="shared" si="123"/>
        <v>0.65361442967722994</v>
      </c>
      <c r="BQ217" s="1"/>
      <c r="BR217" s="22">
        <f>$A217*BT$4/'PB_&amp;_MAR 30'!$F$1</f>
        <v>77.877141367272955</v>
      </c>
      <c r="BS217" s="1">
        <v>-552.40375240847789</v>
      </c>
      <c r="BT217" s="6">
        <f t="shared" si="124"/>
        <v>0.65059954149115207</v>
      </c>
      <c r="BU217" s="24" cm="1">
        <f t="array" ref="BU217">INDEX(BR$9:BR$400,MATCH(MIN(ABS($A217-BR$9:BR$400)),ABS($A217-BR$9:BR$400),0))</f>
        <v>81.231848995401634</v>
      </c>
      <c r="BV217" s="20">
        <f t="shared" si="125"/>
        <v>0.65237667299103763</v>
      </c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</row>
    <row r="218" spans="1:129" x14ac:dyDescent="0.25">
      <c r="A218" s="3">
        <v>81.75</v>
      </c>
      <c r="B218" s="3">
        <v>0.5</v>
      </c>
      <c r="C218" s="1"/>
      <c r="D218" s="22">
        <f>$A218*F$4/'PB_&amp;_MAR 30'!$F$1</f>
        <v>77.945700167880233</v>
      </c>
      <c r="E218" s="1">
        <v>-679.91421483622355</v>
      </c>
      <c r="F218" s="6">
        <f t="shared" si="102"/>
        <v>0.56768211553072312</v>
      </c>
      <c r="G218" s="24" cm="1">
        <f t="array" ref="G218">INDEX(D$9:D$400,MATCH(MIN(ABS($A218-D$9:D$400)),ABS($A218-D$9:D$400),0))</f>
        <v>81.759557056828484</v>
      </c>
      <c r="H218" s="20">
        <f t="shared" si="103"/>
        <v>0.56376168522802539</v>
      </c>
      <c r="I218" s="1"/>
      <c r="J218" s="22">
        <f>$A218*L$4/'PB_&amp;_MAR 30'!$F$1</f>
        <v>79.185458591185906</v>
      </c>
      <c r="K218" s="1">
        <v>-650.79815992292868</v>
      </c>
      <c r="L218" s="6">
        <f t="shared" si="104"/>
        <v>0.59267400801559023</v>
      </c>
      <c r="M218" s="24" cm="1">
        <f t="array" ref="M218">INDEX(J$9:J$400,MATCH(MIN(ABS($A218-J$9:J$400)),ABS($A218-J$9:J$400),0))</f>
        <v>81.6070322484087</v>
      </c>
      <c r="N218" s="20">
        <f t="shared" si="105"/>
        <v>0.59000953003132339</v>
      </c>
      <c r="O218" s="1"/>
      <c r="P218" s="22">
        <f>$A218*R$4/'PB_&amp;_MAR 30'!$F$1</f>
        <v>78.065205051519413</v>
      </c>
      <c r="Q218" s="1">
        <v>-670.01398843930644</v>
      </c>
      <c r="R218" s="6">
        <f t="shared" si="106"/>
        <v>0.57462926381857449</v>
      </c>
      <c r="S218" s="24" cm="1">
        <f t="array" ref="S218">INDEX(P$9:P$400,MATCH(MIN(ABS($A218-P$9:P$400)),ABS($A218-P$9:P$400),0))</f>
        <v>81.88490927422373</v>
      </c>
      <c r="T218" s="20">
        <f t="shared" si="107"/>
        <v>0.57055354604437336</v>
      </c>
      <c r="U218" s="1"/>
      <c r="V218" s="22">
        <f>$A218*X$4/'PB_&amp;_MAR 30'!$F$1</f>
        <v>76.420428544676611</v>
      </c>
      <c r="W218" s="1">
        <v>-623.70656069364168</v>
      </c>
      <c r="X218" s="6">
        <f t="shared" si="108"/>
        <v>0.59550599685329875</v>
      </c>
      <c r="Y218" s="24" cm="1">
        <f t="array" ref="Y218">INDEX(V$9:V$400,MATCH(MIN(ABS($A218-V$9:V$400)),ABS($A218-V$9:V$400),0))</f>
        <v>81.561604435794706</v>
      </c>
      <c r="Z218" s="20">
        <f t="shared" si="109"/>
        <v>0.59021323715716478</v>
      </c>
      <c r="AA218" s="1"/>
      <c r="AB218" s="22">
        <f>$A218*AD$4/'PB_&amp;_MAR 30'!$F$1</f>
        <v>78.235862469624408</v>
      </c>
      <c r="AC218" s="1">
        <v>-611.02041425818891</v>
      </c>
      <c r="AD218" s="6">
        <f t="shared" si="110"/>
        <v>0.61292859448345949</v>
      </c>
      <c r="AE218" s="24" cm="1">
        <f t="array" ref="AE218">INDEX(AB$9:AB$400,MATCH(MIN(ABS($A218-AB$9:AB$400)),ABS($A218-AB$9:AB$400),0))</f>
        <v>81.585410098293352</v>
      </c>
      <c r="AF218" s="20">
        <f t="shared" si="111"/>
        <v>0.60978974432483302</v>
      </c>
      <c r="AG218" s="1"/>
      <c r="AH218" s="22">
        <f>$A218*AJ$4/'PB_&amp;_MAR 30'!$F$1</f>
        <v>78.19981796438924</v>
      </c>
      <c r="AI218" s="1">
        <v>-594.98946050096345</v>
      </c>
      <c r="AJ218" s="6">
        <f t="shared" si="112"/>
        <v>0.62291020935924546</v>
      </c>
      <c r="AK218" s="24" cm="1">
        <f t="array" ref="AK218">INDEX(AH$9:AH$400,MATCH(MIN(ABS($A218-AH$9:AH$400)),ABS($A218-AH$9:AH$400),0))</f>
        <v>81.547822403231592</v>
      </c>
      <c r="AL218" s="20">
        <f t="shared" si="113"/>
        <v>0.6193824453499911</v>
      </c>
      <c r="AM218" s="1"/>
      <c r="AN218" s="22">
        <f>$A218*AP$4/'PB_&amp;_MAR 30'!$F$1</f>
        <v>77.897204263040834</v>
      </c>
      <c r="AO218" s="1">
        <v>-670.79868497109828</v>
      </c>
      <c r="AP218" s="6">
        <f t="shared" si="114"/>
        <v>0.57321261387746203</v>
      </c>
      <c r="AQ218" s="24" cm="1">
        <f t="array" ref="AQ218">INDEX(AN$9:AN$400,MATCH(MIN(ABS($A218-AN$9:AN$400)),ABS($A218-AN$9:AN$400),0))</f>
        <v>81.708688263678908</v>
      </c>
      <c r="AR218" s="20">
        <f t="shared" si="115"/>
        <v>0.56896391930244694</v>
      </c>
      <c r="AS218" s="1"/>
      <c r="AT218" s="22">
        <f>$A218*AV$4/'PB_&amp;_MAR 30'!$F$1</f>
        <v>79.436277325436862</v>
      </c>
      <c r="AU218" s="1">
        <v>-674.91735549132966</v>
      </c>
      <c r="AV218" s="6">
        <f t="shared" si="116"/>
        <v>0.5789119114636484</v>
      </c>
      <c r="AW218" s="24" cm="1">
        <f t="array" ref="AW218">INDEX(AT$9:AT$400,MATCH(MIN(ABS($A218-AT$9:AT$400)),ABS($A218-AT$9:AT$400),0))</f>
        <v>81.865521280343188</v>
      </c>
      <c r="AX218" s="20">
        <f t="shared" si="117"/>
        <v>0.57690709678526086</v>
      </c>
      <c r="AY218" s="1"/>
      <c r="AZ218" s="22">
        <f>$A218*BB$4/'PB_&amp;_MAR 30'!$F$1</f>
        <v>79.978611504559481</v>
      </c>
      <c r="BA218" s="1">
        <v>-638.77804431599236</v>
      </c>
      <c r="BB218" s="6">
        <f t="shared" si="118"/>
        <v>0.60416210905211598</v>
      </c>
      <c r="BC218" s="24" cm="1">
        <f t="array" ref="BC218">INDEX(AZ$9:AZ$400,MATCH(MIN(ABS($A218-AZ$9:AZ$400)),ABS($A218-AZ$9:AZ$400),0))</f>
        <v>81.935274782958487</v>
      </c>
      <c r="BD218" s="20">
        <f t="shared" si="119"/>
        <v>0.60139522353925723</v>
      </c>
      <c r="BE218" s="1"/>
      <c r="BF218" s="22">
        <f>$A218*BH$4/'PB_&amp;_MAR 30'!$F$1</f>
        <v>77.70127162101339</v>
      </c>
      <c r="BG218" s="1">
        <v>-569.67634393063588</v>
      </c>
      <c r="BH218" s="6">
        <f t="shared" si="120"/>
        <v>0.63663649761027852</v>
      </c>
      <c r="BI218" s="24" cm="1">
        <f t="array" ref="BI218">INDEX(BF$9:BF$400,MATCH(MIN(ABS($A218-BF$9:BF$400)),ABS($A218-BF$9:BF$400),0))</f>
        <v>81.978141818053132</v>
      </c>
      <c r="BJ218" s="20">
        <f t="shared" si="121"/>
        <v>0.63505687389226606</v>
      </c>
      <c r="BK218" s="1"/>
      <c r="BL218" s="22">
        <f>$A218*BN$4/'PB_&amp;_MAR 30'!$F$1</f>
        <v>79.50846254562498</v>
      </c>
      <c r="BM218" s="1">
        <v>-556.18752890173414</v>
      </c>
      <c r="BN218" s="6">
        <f t="shared" si="122"/>
        <v>0.65330375747499903</v>
      </c>
      <c r="BO218" s="24" cm="1">
        <f t="array" ref="BO218">INDEX(BL$9:BL$400,MATCH(MIN(ABS($A218-BL$9:BL$400)),ABS($A218-BL$9:BL$400),0))</f>
        <v>81.939913999619634</v>
      </c>
      <c r="BP218" s="20">
        <f t="shared" si="123"/>
        <v>0.65362391495743377</v>
      </c>
      <c r="BQ218" s="1"/>
      <c r="BR218" s="22">
        <f>$A218*BT$4/'PB_&amp;_MAR 30'!$F$1</f>
        <v>78.356385314148483</v>
      </c>
      <c r="BS218" s="1">
        <v>-550.99316473988449</v>
      </c>
      <c r="BT218" s="6">
        <f t="shared" si="124"/>
        <v>0.65149175117659419</v>
      </c>
      <c r="BU218" s="24" cm="1">
        <f t="array" ref="BU218">INDEX(BR$9:BR$400,MATCH(MIN(ABS($A218-BR$9:BR$400)),ABS($A218-BR$9:BR$400),0))</f>
        <v>81.711092942277162</v>
      </c>
      <c r="BV218" s="20">
        <f t="shared" si="125"/>
        <v>0.65124598357035401</v>
      </c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</row>
    <row r="219" spans="1:129" x14ac:dyDescent="0.25">
      <c r="A219" s="3">
        <v>82.25</v>
      </c>
      <c r="B219" s="3">
        <v>0.5</v>
      </c>
      <c r="C219" s="1"/>
      <c r="D219" s="22">
        <f>$A219*F$4/'PB_&amp;_MAR 30'!$F$1</f>
        <v>78.422432278998755</v>
      </c>
      <c r="E219" s="1">
        <v>-680.79534682080941</v>
      </c>
      <c r="F219" s="6">
        <f t="shared" si="102"/>
        <v>0.56712185497549095</v>
      </c>
      <c r="G219" s="24" cm="1">
        <f t="array" ref="G219">INDEX(D$9:D$400,MATCH(MIN(ABS($A219-D$9:D$400)),ABS($A219-D$9:D$400),0))</f>
        <v>82.236024316774177</v>
      </c>
      <c r="H219" s="20">
        <f t="shared" si="103"/>
        <v>0.56324167933993419</v>
      </c>
      <c r="I219" s="1"/>
      <c r="J219" s="22">
        <f>$A219*L$4/'PB_&amp;_MAR 30'!$F$1</f>
        <v>79.669773322630462</v>
      </c>
      <c r="K219" s="1">
        <v>-651.49894508670525</v>
      </c>
      <c r="L219" s="6">
        <f t="shared" si="104"/>
        <v>0.59223539581662976</v>
      </c>
      <c r="M219" s="24" cm="1">
        <f t="array" ref="M219">INDEX(J$9:J$400,MATCH(MIN(ABS($A219-J$9:J$400)),ABS($A219-J$9:J$400),0))</f>
        <v>82.091346979853284</v>
      </c>
      <c r="N219" s="20">
        <f t="shared" si="105"/>
        <v>0.58956946768033358</v>
      </c>
      <c r="O219" s="1"/>
      <c r="P219" s="22">
        <f>$A219*R$4/'PB_&amp;_MAR 30'!$F$1</f>
        <v>78.542668079357455</v>
      </c>
      <c r="Q219" s="1">
        <v>-671.11673410404626</v>
      </c>
      <c r="R219" s="6">
        <f t="shared" si="106"/>
        <v>0.57392916539775807</v>
      </c>
      <c r="S219" s="24" cm="1">
        <f t="array" ref="S219">INDEX(P$9:P$400,MATCH(MIN(ABS($A219-P$9:P$400)),ABS($A219-P$9:P$400),0))</f>
        <v>82.362107044824072</v>
      </c>
      <c r="T219" s="20">
        <f t="shared" si="107"/>
        <v>0.57006017742413884</v>
      </c>
      <c r="U219" s="1"/>
      <c r="V219" s="22">
        <f>$A219*X$4/'PB_&amp;_MAR 30'!$F$1</f>
        <v>76.887831777365761</v>
      </c>
      <c r="W219" s="1">
        <v>-624.49808285163783</v>
      </c>
      <c r="X219" s="6">
        <f t="shared" si="108"/>
        <v>0.59499266897374092</v>
      </c>
      <c r="Y219" s="24" cm="1">
        <f t="array" ref="Y219">INDEX(V$9:V$400,MATCH(MIN(ABS($A219-V$9:V$400)),ABS($A219-V$9:V$400),0))</f>
        <v>82.029267336946461</v>
      </c>
      <c r="Z219" s="20">
        <f t="shared" si="109"/>
        <v>0.58979701109406446</v>
      </c>
      <c r="AA219" s="1"/>
      <c r="AB219" s="22">
        <f>$A219*AD$4/'PB_&amp;_MAR 30'!$F$1</f>
        <v>78.714369273719981</v>
      </c>
      <c r="AC219" s="1">
        <v>-611.84168111753377</v>
      </c>
      <c r="AD219" s="6">
        <f t="shared" si="110"/>
        <v>0.61240833540514916</v>
      </c>
      <c r="AE219" s="24" cm="1">
        <f t="array" ref="AE219">INDEX(AB$9:AB$400,MATCH(MIN(ABS($A219-AB$9:AB$400)),ABS($A219-AB$9:AB$400),0))</f>
        <v>82.063916902388911</v>
      </c>
      <c r="AF219" s="20">
        <f t="shared" si="111"/>
        <v>0.60928638424517767</v>
      </c>
      <c r="AG219" s="1"/>
      <c r="AH219" s="22">
        <f>$A219*AJ$4/'PB_&amp;_MAR 30'!$F$1</f>
        <v>78.678104312795284</v>
      </c>
      <c r="AI219" s="1">
        <v>-595.79162813102118</v>
      </c>
      <c r="AJ219" s="6">
        <f t="shared" si="112"/>
        <v>0.62240181510395465</v>
      </c>
      <c r="AK219" s="24" cm="1">
        <f t="array" ref="AK219">INDEX(AH$9:AH$400,MATCH(MIN(ABS($A219-AH$9:AH$400)),ABS($A219-AH$9:AH$400),0))</f>
        <v>82.026108751637636</v>
      </c>
      <c r="AL219" s="20">
        <f t="shared" si="113"/>
        <v>0.6189051659343684</v>
      </c>
      <c r="AM219" s="1"/>
      <c r="AN219" s="22">
        <f>$A219*AP$4/'PB_&amp;_MAR 30'!$F$1</f>
        <v>78.373639763120593</v>
      </c>
      <c r="AO219" s="1">
        <v>-671.68507707129106</v>
      </c>
      <c r="AP219" s="6">
        <f t="shared" si="114"/>
        <v>0.5726486578411778</v>
      </c>
      <c r="AQ219" s="24" cm="1">
        <f t="array" ref="AQ219">INDEX(AN$9:AN$400,MATCH(MIN(ABS($A219-AN$9:AN$400)),ABS($A219-AN$9:AN$400),0))</f>
        <v>82.184859077369737</v>
      </c>
      <c r="AR219" s="20">
        <f t="shared" si="115"/>
        <v>0.56843319105381818</v>
      </c>
      <c r="AS219" s="1"/>
      <c r="AT219" s="22">
        <f>$A219*AV$4/'PB_&amp;_MAR 30'!$F$1</f>
        <v>79.922126116418127</v>
      </c>
      <c r="AU219" s="1">
        <v>-675.61820327552994</v>
      </c>
      <c r="AV219" s="6">
        <f t="shared" si="116"/>
        <v>0.57847464510591928</v>
      </c>
      <c r="AW219" s="24" cm="1">
        <f t="array" ref="AW219">INDEX(AT$9:AT$400,MATCH(MIN(ABS($A219-AT$9:AT$400)),ABS($A219-AT$9:AT$400),0))</f>
        <v>82.351370071324439</v>
      </c>
      <c r="AX219" s="20">
        <f t="shared" si="117"/>
        <v>0.57646932252343508</v>
      </c>
      <c r="AY219" s="1"/>
      <c r="AZ219" s="22">
        <f>$A219*BB$4/'PB_&amp;_MAR 30'!$F$1</f>
        <v>80.467777324159243</v>
      </c>
      <c r="BA219" s="1">
        <v>-639.93796242774579</v>
      </c>
      <c r="BB219" s="6">
        <f t="shared" si="118"/>
        <v>0.60344333115560833</v>
      </c>
      <c r="BC219" s="24" cm="1">
        <f t="array" ref="BC219">INDEX(AZ$9:AZ$400,MATCH(MIN(ABS($A219-AZ$9:AZ$400)),ABS($A219-AZ$9:AZ$400),0))</f>
        <v>82.424440602558249</v>
      </c>
      <c r="BD219" s="20">
        <f t="shared" si="119"/>
        <v>0.60071086533687046</v>
      </c>
      <c r="BE219" s="1"/>
      <c r="BF219" s="22">
        <f>$A219*BH$4/'PB_&amp;_MAR 30'!$F$1</f>
        <v>78.176508756310113</v>
      </c>
      <c r="BG219" s="1">
        <v>-570.81353082851638</v>
      </c>
      <c r="BH219" s="6">
        <f t="shared" si="120"/>
        <v>0.63591115203732651</v>
      </c>
      <c r="BI219" s="24" cm="1">
        <f t="array" ref="BI219">INDEX(BF$9:BF$400,MATCH(MIN(ABS($A219-BF$9:BF$400)),ABS($A219-BF$9:BF$400),0))</f>
        <v>82.453642973980578</v>
      </c>
      <c r="BJ219" s="20">
        <f t="shared" si="121"/>
        <v>0.63718342255138161</v>
      </c>
      <c r="BK219" s="1"/>
      <c r="BL219" s="22">
        <f>$A219*BN$4/'PB_&amp;_MAR 30'!$F$1</f>
        <v>79.994752836423913</v>
      </c>
      <c r="BM219" s="1">
        <v>-556.75117533718696</v>
      </c>
      <c r="BN219" s="6">
        <f t="shared" si="122"/>
        <v>0.65295241176670904</v>
      </c>
      <c r="BO219" s="24" cm="1">
        <f t="array" ref="BO219">INDEX(BL$9:BL$400,MATCH(MIN(ABS($A219-BL$9:BL$400)),ABS($A219-BL$9:BL$400),0))</f>
        <v>82.426204290418553</v>
      </c>
      <c r="BP219" s="20">
        <f t="shared" si="123"/>
        <v>0.65371310781860947</v>
      </c>
      <c r="BQ219" s="1"/>
      <c r="BR219" s="22">
        <f>$A219*BT$4/'PB_&amp;_MAR 30'!$F$1</f>
        <v>78.83562926102401</v>
      </c>
      <c r="BS219" s="1">
        <v>-551.19592967244705</v>
      </c>
      <c r="BT219" s="6">
        <f t="shared" si="124"/>
        <v>0.65136350049021141</v>
      </c>
      <c r="BU219" s="24" cm="1">
        <f t="array" ref="BU219">INDEX(BR$9:BR$400,MATCH(MIN(ABS($A219-BR$9:BR$400)),ABS($A219-BR$9:BR$400),0))</f>
        <v>82.19033688915269</v>
      </c>
      <c r="BV219" s="20">
        <f t="shared" si="125"/>
        <v>0.65259340793726606</v>
      </c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</row>
    <row r="220" spans="1:129" x14ac:dyDescent="0.25">
      <c r="A220" s="3">
        <v>82.75</v>
      </c>
      <c r="B220" s="3">
        <v>0.5</v>
      </c>
      <c r="C220" s="1"/>
      <c r="D220" s="22">
        <f>$A220*F$4/'PB_&amp;_MAR 30'!$F$1</f>
        <v>78.899164390117292</v>
      </c>
      <c r="E220" s="1">
        <v>-681.51216281310212</v>
      </c>
      <c r="F220" s="6">
        <f t="shared" si="102"/>
        <v>0.56666607339808073</v>
      </c>
      <c r="G220" s="24" cm="1">
        <f t="array" ref="G220">INDEX(D$9:D$400,MATCH(MIN(ABS($A220-D$9:D$400)),ABS($A220-D$9:D$400),0))</f>
        <v>82.713021279065558</v>
      </c>
      <c r="H220" s="20">
        <f t="shared" si="103"/>
        <v>0.56291777061867676</v>
      </c>
      <c r="I220" s="1"/>
      <c r="J220" s="22">
        <f>$A220*L$4/'PB_&amp;_MAR 30'!$F$1</f>
        <v>80.154088054075032</v>
      </c>
      <c r="K220" s="1">
        <v>-652.4540317919076</v>
      </c>
      <c r="L220" s="6">
        <f t="shared" si="104"/>
        <v>0.59163761963411299</v>
      </c>
      <c r="M220" s="24" cm="1">
        <f t="array" ref="M220">INDEX(J$9:J$400,MATCH(MIN(ABS($A220-J$9:J$400)),ABS($A220-J$9:J$400),0))</f>
        <v>82.57566171129784</v>
      </c>
      <c r="N220" s="20">
        <f t="shared" si="105"/>
        <v>0.5890227211719341</v>
      </c>
      <c r="O220" s="1"/>
      <c r="P220" s="22">
        <f>$A220*R$4/'PB_&amp;_MAR 30'!$F$1</f>
        <v>79.020131107195482</v>
      </c>
      <c r="Q220" s="1">
        <v>-671.59246146435464</v>
      </c>
      <c r="R220" s="6">
        <f t="shared" si="106"/>
        <v>0.57362714111025415</v>
      </c>
      <c r="S220" s="24" cm="1">
        <f t="array" ref="S220">INDEX(P$9:P$400,MATCH(MIN(ABS($A220-P$9:P$400)),ABS($A220-P$9:P$400),0))</f>
        <v>82.839835329899813</v>
      </c>
      <c r="T220" s="20">
        <f t="shared" si="107"/>
        <v>0.56953158522634351</v>
      </c>
      <c r="U220" s="1"/>
      <c r="V220" s="22">
        <f>$A220*X$4/'PB_&amp;_MAR 30'!$F$1</f>
        <v>77.355235010054926</v>
      </c>
      <c r="W220" s="1">
        <v>-625.27889691714847</v>
      </c>
      <c r="X220" s="6">
        <f t="shared" si="108"/>
        <v>0.59448628564065498</v>
      </c>
      <c r="Y220" s="24" cm="1">
        <f t="array" ref="Y220">INDEX(V$9:V$400,MATCH(MIN(ABS($A220-V$9:V$400)),ABS($A220-V$9:V$400),0))</f>
        <v>82.964073802324762</v>
      </c>
      <c r="Z220" s="20">
        <f t="shared" si="109"/>
        <v>0.58885775103089888</v>
      </c>
      <c r="AA220" s="1"/>
      <c r="AB220" s="22">
        <f>$A220*AD$4/'PB_&amp;_MAR 30'!$F$1</f>
        <v>79.192876077815527</v>
      </c>
      <c r="AC220" s="1">
        <v>-612.4708911368017</v>
      </c>
      <c r="AD220" s="6">
        <f t="shared" si="110"/>
        <v>0.6120097411833525</v>
      </c>
      <c r="AE220" s="24" cm="1">
        <f t="array" ref="AE220">INDEX(AB$9:AB$400,MATCH(MIN(ABS($A220-AB$9:AB$400)),ABS($A220-AB$9:AB$400),0))</f>
        <v>82.542157869371081</v>
      </c>
      <c r="AF220" s="20">
        <f t="shared" si="111"/>
        <v>0.60890413365588303</v>
      </c>
      <c r="AG220" s="1"/>
      <c r="AH220" s="22">
        <f>$A220*AJ$4/'PB_&amp;_MAR 30'!$F$1</f>
        <v>79.156390661201343</v>
      </c>
      <c r="AI220" s="1">
        <v>-596.7121483622351</v>
      </c>
      <c r="AJ220" s="6">
        <f t="shared" si="112"/>
        <v>0.62181841186017828</v>
      </c>
      <c r="AK220" s="24" cm="1">
        <f t="array" ref="AK220">INDEX(AH$9:AH$400,MATCH(MIN(ABS($A220-AH$9:AH$400)),ABS($A220-AH$9:AH$400),0))</f>
        <v>82.982681448449739</v>
      </c>
      <c r="AL220" s="20">
        <f t="shared" si="113"/>
        <v>0.61789468770377032</v>
      </c>
      <c r="AM220" s="1"/>
      <c r="AN220" s="22">
        <f>$A220*AP$4/'PB_&amp;_MAR 30'!$F$1</f>
        <v>78.850075263200353</v>
      </c>
      <c r="AO220" s="1">
        <v>-672.56407996146447</v>
      </c>
      <c r="AP220" s="6">
        <f t="shared" si="114"/>
        <v>0.5720894030985908</v>
      </c>
      <c r="AQ220" s="24" cm="1">
        <f t="array" ref="AQ220">INDEX(AN$9:AN$400,MATCH(MIN(ABS($A220-AN$9:AN$400)),ABS($A220-AN$9:AN$400),0))</f>
        <v>82.661559263838441</v>
      </c>
      <c r="AR220" s="20">
        <f t="shared" si="115"/>
        <v>0.56805314325232648</v>
      </c>
      <c r="AS220" s="1"/>
      <c r="AT220" s="22">
        <f>$A220*AV$4/'PB_&amp;_MAR 30'!$F$1</f>
        <v>80.407974907399378</v>
      </c>
      <c r="AU220" s="1">
        <v>-676.33000963391146</v>
      </c>
      <c r="AV220" s="6">
        <f t="shared" si="116"/>
        <v>0.57803054157765743</v>
      </c>
      <c r="AW220" s="24" cm="1">
        <f t="array" ref="AW220">INDEX(AT$9:AT$400,MATCH(MIN(ABS($A220-AT$9:AT$400)),ABS($A220-AT$9:AT$400),0))</f>
        <v>82.837218862305718</v>
      </c>
      <c r="AX220" s="20">
        <f t="shared" si="117"/>
        <v>0.57607440755346306</v>
      </c>
      <c r="AY220" s="1"/>
      <c r="AZ220" s="22">
        <f>$A220*BB$4/'PB_&amp;_MAR 30'!$F$1</f>
        <v>80.956943143758991</v>
      </c>
      <c r="BA220" s="1">
        <v>-641.0348217726397</v>
      </c>
      <c r="BB220" s="6">
        <f t="shared" si="118"/>
        <v>0.60276362950710505</v>
      </c>
      <c r="BC220" s="24" cm="1">
        <f t="array" ref="BC220">INDEX(AZ$9:AZ$400,MATCH(MIN(ABS($A220-AZ$9:AZ$400)),ABS($A220-AZ$9:AZ$400),0))</f>
        <v>82.913606422157997</v>
      </c>
      <c r="BD220" s="20">
        <f t="shared" si="119"/>
        <v>0.60000974354050385</v>
      </c>
      <c r="BE220" s="1"/>
      <c r="BF220" s="22">
        <f>$A220*BH$4/'PB_&amp;_MAR 30'!$F$1</f>
        <v>78.651745891606822</v>
      </c>
      <c r="BG220" s="1">
        <v>-569.21677263969173</v>
      </c>
      <c r="BH220" s="6">
        <f t="shared" si="120"/>
        <v>0.63692963148472215</v>
      </c>
      <c r="BI220" s="24" cm="1">
        <f t="array" ref="BI220">INDEX(BF$9:BF$400,MATCH(MIN(ABS($A220-BF$9:BF$400)),ABS($A220-BF$9:BF$400),0))</f>
        <v>82.928616088646578</v>
      </c>
      <c r="BJ220" s="20">
        <f t="shared" si="121"/>
        <v>0.64241861221255014</v>
      </c>
      <c r="BK220" s="1"/>
      <c r="BL220" s="22">
        <f>$A220*BN$4/'PB_&amp;_MAR 30'!$F$1</f>
        <v>80.481043127222833</v>
      </c>
      <c r="BM220" s="1">
        <v>-557.31482177263979</v>
      </c>
      <c r="BN220" s="6">
        <f t="shared" si="122"/>
        <v>0.65260106605841883</v>
      </c>
      <c r="BO220" s="24" cm="1">
        <f t="array" ref="BO220">INDEX(BL$9:BL$400,MATCH(MIN(ABS($A220-BL$9:BL$400)),ABS($A220-BL$9:BL$400),0))</f>
        <v>82.912494581217487</v>
      </c>
      <c r="BP220" s="20">
        <f t="shared" si="123"/>
        <v>0.6543643132903797</v>
      </c>
      <c r="BQ220" s="1"/>
      <c r="BR220" s="22">
        <f>$A220*BT$4/'PB_&amp;_MAR 30'!$F$1</f>
        <v>79.314873207899538</v>
      </c>
      <c r="BS220" s="1">
        <v>-549.81715317919077</v>
      </c>
      <c r="BT220" s="6">
        <f t="shared" si="124"/>
        <v>0.65223558931441761</v>
      </c>
      <c r="BU220" s="24" cm="1">
        <f t="array" ref="BU220">INDEX(BR$9:BR$400,MATCH(MIN(ABS($A220-BR$9:BR$400)),ABS($A220-BR$9:BR$400),0))</f>
        <v>82.66931458939105</v>
      </c>
      <c r="BV220" s="20">
        <f t="shared" si="125"/>
        <v>0.65150414847889138</v>
      </c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</row>
    <row r="221" spans="1:129" x14ac:dyDescent="0.25">
      <c r="A221" s="3">
        <v>83.25</v>
      </c>
      <c r="B221" s="3">
        <v>0.5</v>
      </c>
      <c r="C221" s="1"/>
      <c r="D221" s="22">
        <f>$A221*F$4/'PB_&amp;_MAR 30'!$F$1</f>
        <v>79.375896501235815</v>
      </c>
      <c r="E221" s="1">
        <v>-682.29698458574194</v>
      </c>
      <c r="F221" s="6">
        <f t="shared" si="102"/>
        <v>0.56616705090225772</v>
      </c>
      <c r="G221" s="24" cm="1">
        <f t="array" ref="G221">INDEX(D$9:D$400,MATCH(MIN(ABS($A221-D$9:D$400)),ABS($A221-D$9:D$400),0))</f>
        <v>83.189488539011251</v>
      </c>
      <c r="H221" s="20">
        <f t="shared" si="103"/>
        <v>0.56256885702010528</v>
      </c>
      <c r="I221" s="1"/>
      <c r="J221" s="22">
        <f>$A221*L$4/'PB_&amp;_MAR 30'!$F$1</f>
        <v>80.638402785519588</v>
      </c>
      <c r="K221" s="1">
        <v>-653.28669556840089</v>
      </c>
      <c r="L221" s="6">
        <f t="shared" si="104"/>
        <v>0.59111646634936832</v>
      </c>
      <c r="M221" s="24" cm="1">
        <f t="array" ref="M221">INDEX(J$9:J$400,MATCH(MIN(ABS($A221-J$9:J$400)),ABS($A221-J$9:J$400),0))</f>
        <v>83.059976442742396</v>
      </c>
      <c r="N221" s="20">
        <f t="shared" si="105"/>
        <v>0.58838912231496021</v>
      </c>
      <c r="O221" s="1"/>
      <c r="P221" s="22">
        <f>$A221*R$4/'PB_&amp;_MAR 30'!$F$1</f>
        <v>79.497594135033523</v>
      </c>
      <c r="Q221" s="1">
        <v>-672.43946531791914</v>
      </c>
      <c r="R221" s="6">
        <f t="shared" si="106"/>
        <v>0.57308940509435624</v>
      </c>
      <c r="S221" s="24" cm="1">
        <f t="array" ref="S221">INDEX(P$9:P$400,MATCH(MIN(ABS($A221-P$9:P$400)),ABS($A221-P$9:P$400),0))</f>
        <v>83.317033100500154</v>
      </c>
      <c r="T221" s="20">
        <f t="shared" si="107"/>
        <v>0.5689657021529817</v>
      </c>
      <c r="U221" s="1"/>
      <c r="V221" s="22">
        <f>$A221*X$4/'PB_&amp;_MAR 30'!$F$1</f>
        <v>77.822638242744077</v>
      </c>
      <c r="W221" s="1">
        <v>-625.91981695568415</v>
      </c>
      <c r="X221" s="6">
        <f t="shared" si="108"/>
        <v>0.59407062813691491</v>
      </c>
      <c r="Y221" s="24" cm="1">
        <f t="array" ref="Y221">INDEX(V$9:V$400,MATCH(MIN(ABS($A221-V$9:V$400)),ABS($A221-V$9:V$400),0))</f>
        <v>83.431477035013927</v>
      </c>
      <c r="Z221" s="20">
        <f t="shared" si="109"/>
        <v>0.58842337167965275</v>
      </c>
      <c r="AA221" s="1"/>
      <c r="AB221" s="22">
        <f>$A221*AD$4/'PB_&amp;_MAR 30'!$F$1</f>
        <v>79.671382881911114</v>
      </c>
      <c r="AC221" s="1">
        <v>-613.2101252408479</v>
      </c>
      <c r="AD221" s="6">
        <f t="shared" si="110"/>
        <v>0.61154144850935677</v>
      </c>
      <c r="AE221" s="24" cm="1">
        <f t="array" ref="AE221">INDEX(AB$9:AB$400,MATCH(MIN(ABS($A221-AB$9:AB$400)),ABS($A221-AB$9:AB$400),0))</f>
        <v>83.020930510580044</v>
      </c>
      <c r="AF221" s="20">
        <f t="shared" si="111"/>
        <v>0.60840743797006347</v>
      </c>
      <c r="AG221" s="1"/>
      <c r="AH221" s="22">
        <f>$A221*AJ$4/'PB_&amp;_MAR 30'!$F$1</f>
        <v>79.634677009607387</v>
      </c>
      <c r="AI221" s="1">
        <v>-597.4475000000001</v>
      </c>
      <c r="AJ221" s="6">
        <f t="shared" si="112"/>
        <v>0.62135236394918048</v>
      </c>
      <c r="AK221" s="24" cm="1">
        <f t="array" ref="AK221">INDEX(AH$9:AH$400,MATCH(MIN(ABS($A221-AH$9:AH$400)),ABS($A221-AH$9:AH$400),0))</f>
        <v>83.460702082217779</v>
      </c>
      <c r="AL221" s="20">
        <f t="shared" si="113"/>
        <v>0.61745773058037046</v>
      </c>
      <c r="AM221" s="1"/>
      <c r="AN221" s="22">
        <f>$A221*AP$4/'PB_&amp;_MAR 30'!$F$1</f>
        <v>79.326510763280112</v>
      </c>
      <c r="AO221" s="1">
        <v>-673.3696290944124</v>
      </c>
      <c r="AP221" s="6">
        <f t="shared" si="114"/>
        <v>0.57157688240267002</v>
      </c>
      <c r="AQ221" s="24" cm="1">
        <f t="array" ref="AQ221">INDEX(AN$9:AN$400,MATCH(MIN(ABS($A221-AN$9:AN$400)),ABS($A221-AN$9:AN$400),0))</f>
        <v>83.13773007752927</v>
      </c>
      <c r="AR221" s="20">
        <f t="shared" si="115"/>
        <v>0.56757325272198089</v>
      </c>
      <c r="AS221" s="1"/>
      <c r="AT221" s="22">
        <f>$A221*AV$4/'PB_&amp;_MAR 30'!$F$1</f>
        <v>80.893823698380658</v>
      </c>
      <c r="AU221" s="1">
        <v>-676.87831406551072</v>
      </c>
      <c r="AV221" s="6">
        <f t="shared" si="116"/>
        <v>0.57768844863374424</v>
      </c>
      <c r="AW221" s="24" cm="1">
        <f t="array" ref="AW221">INDEX(AT$9:AT$400,MATCH(MIN(ABS($A221-AT$9:AT$400)),ABS($A221-AT$9:AT$400),0))</f>
        <v>83.323067653286984</v>
      </c>
      <c r="AX221" s="20">
        <f t="shared" si="117"/>
        <v>0.57567007682292892</v>
      </c>
      <c r="AY221" s="1"/>
      <c r="AZ221" s="22">
        <f>$A221*BB$4/'PB_&amp;_MAR 30'!$F$1</f>
        <v>81.446108963358753</v>
      </c>
      <c r="BA221" s="1">
        <v>-642.19517822736032</v>
      </c>
      <c r="BB221" s="6">
        <f t="shared" si="118"/>
        <v>0.60204457997828753</v>
      </c>
      <c r="BC221" s="24" cm="1">
        <f t="array" ref="BC221">INDEX(AZ$9:AZ$400,MATCH(MIN(ABS($A221-AZ$9:AZ$400)),ABS($A221-AZ$9:AZ$400),0))</f>
        <v>83.402772241757759</v>
      </c>
      <c r="BD221" s="20">
        <f t="shared" si="119"/>
        <v>0.59936946738154595</v>
      </c>
      <c r="BE221" s="1"/>
      <c r="BF221" s="22">
        <f>$A221*BH$4/'PB_&amp;_MAR 30'!$F$1</f>
        <v>79.126983026903545</v>
      </c>
      <c r="BG221" s="1">
        <v>-570.82380057803482</v>
      </c>
      <c r="BH221" s="6">
        <f t="shared" si="120"/>
        <v>0.63590460155968531</v>
      </c>
      <c r="BI221" s="24" cm="1">
        <f t="array" ref="BI221">INDEX(BF$9:BF$400,MATCH(MIN(ABS($A221-BF$9:BF$400)),ABS($A221-BF$9:BF$400),0))</f>
        <v>83.40411724457401</v>
      </c>
      <c r="BJ221" s="20">
        <f t="shared" si="121"/>
        <v>0.64188362991056114</v>
      </c>
      <c r="BK221" s="1"/>
      <c r="BL221" s="22">
        <f>$A221*BN$4/'PB_&amp;_MAR 30'!$F$1</f>
        <v>80.967333418021767</v>
      </c>
      <c r="BM221" s="1">
        <v>-557.82849710982669</v>
      </c>
      <c r="BN221" s="6">
        <f t="shared" si="122"/>
        <v>0.65228086954190911</v>
      </c>
      <c r="BO221" s="24" cm="1">
        <f t="array" ref="BO221">INDEX(BL$9:BL$400,MATCH(MIN(ABS($A221-BL$9:BL$400)),ABS($A221-BL$9:BL$400),0))</f>
        <v>83.398784872016421</v>
      </c>
      <c r="BP221" s="20">
        <f t="shared" si="123"/>
        <v>0.64960742575113173</v>
      </c>
      <c r="BQ221" s="1"/>
      <c r="BR221" s="22">
        <f>$A221*BT$4/'PB_&amp;_MAR 30'!$F$1</f>
        <v>79.794117154775051</v>
      </c>
      <c r="BS221" s="1">
        <v>-550.68263005780352</v>
      </c>
      <c r="BT221" s="6">
        <f t="shared" si="124"/>
        <v>0.65168816722161382</v>
      </c>
      <c r="BU221" s="24" cm="1">
        <f t="array" ref="BU221">INDEX(BR$9:BR$400,MATCH(MIN(ABS($A221-BR$9:BR$400)),ABS($A221-BR$9:BR$400),0))</f>
        <v>83.148824782903731</v>
      </c>
      <c r="BV221" s="20">
        <f t="shared" si="125"/>
        <v>0.65204990703592369</v>
      </c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</row>
    <row r="222" spans="1:129" x14ac:dyDescent="0.25">
      <c r="A222" s="3">
        <v>83.75</v>
      </c>
      <c r="B222" s="3">
        <v>0.5</v>
      </c>
      <c r="C222" s="1"/>
      <c r="D222" s="22">
        <f>$A222*F$4/'PB_&amp;_MAR 30'!$F$1</f>
        <v>79.852628612354366</v>
      </c>
      <c r="E222" s="1">
        <v>-683.14279865125252</v>
      </c>
      <c r="F222" s="6">
        <f t="shared" si="102"/>
        <v>0.56562924695658801</v>
      </c>
      <c r="G222" s="24" cm="1">
        <f t="array" ref="G222">INDEX(D$9:D$400,MATCH(MIN(ABS($A222-D$9:D$400)),ABS($A222-D$9:D$400),0))</f>
        <v>83.666485501302617</v>
      </c>
      <c r="H222" s="20">
        <f t="shared" si="103"/>
        <v>0.56273688342498618</v>
      </c>
      <c r="I222" s="1"/>
      <c r="J222" s="22">
        <f>$A222*L$4/'PB_&amp;_MAR 30'!$F$1</f>
        <v>81.122717516964144</v>
      </c>
      <c r="K222" s="1">
        <v>-654.14785163776503</v>
      </c>
      <c r="L222" s="6">
        <f t="shared" si="104"/>
        <v>0.59057748011399125</v>
      </c>
      <c r="M222" s="24" cm="1">
        <f t="array" ref="M222">INDEX(J$9:J$400,MATCH(MIN(ABS($A222-J$9:J$400)),ABS($A222-J$9:J$400),0))</f>
        <v>83.544022110447273</v>
      </c>
      <c r="N222" s="20">
        <f t="shared" si="105"/>
        <v>0.58793001202109707</v>
      </c>
      <c r="O222" s="1"/>
      <c r="P222" s="22">
        <f>$A222*R$4/'PB_&amp;_MAR 30'!$F$1</f>
        <v>79.975057162871565</v>
      </c>
      <c r="Q222" s="1">
        <v>-673.38991811175345</v>
      </c>
      <c r="R222" s="6">
        <f t="shared" si="106"/>
        <v>0.5724859926110426</v>
      </c>
      <c r="S222" s="24" cm="1">
        <f t="array" ref="S222">INDEX(P$9:P$400,MATCH(MIN(ABS($A222-P$9:P$400)),ABS($A222-P$9:P$400),0))</f>
        <v>83.794761385575896</v>
      </c>
      <c r="T222" s="20">
        <f t="shared" si="107"/>
        <v>0.5685182514019147</v>
      </c>
      <c r="U222" s="1"/>
      <c r="V222" s="22">
        <f>$A222*X$4/'PB_&amp;_MAR 30'!$F$1</f>
        <v>78.290041475433227</v>
      </c>
      <c r="W222" s="1">
        <v>-626.7589932562621</v>
      </c>
      <c r="X222" s="6">
        <f t="shared" si="108"/>
        <v>0.59352639499498816</v>
      </c>
      <c r="Y222" s="24" cm="1">
        <f t="array" ref="Y222">INDEX(V$9:V$400,MATCH(MIN(ABS($A222-V$9:V$400)),ABS($A222-V$9:V$400),0))</f>
        <v>83.898620599240459</v>
      </c>
      <c r="Z222" s="20">
        <f t="shared" si="109"/>
        <v>0.58792848136792075</v>
      </c>
      <c r="AA222" s="1"/>
      <c r="AB222" s="22">
        <f>$A222*AD$4/'PB_&amp;_MAR 30'!$F$1</f>
        <v>80.149889686006659</v>
      </c>
      <c r="AC222" s="1">
        <v>-613.96520231213879</v>
      </c>
      <c r="AD222" s="6">
        <f t="shared" si="110"/>
        <v>0.61106311957559656</v>
      </c>
      <c r="AE222" s="24" cm="1">
        <f t="array" ref="AE222">INDEX(AB$9:AB$400,MATCH(MIN(ABS($A222-AB$9:AB$400)),ABS($A222-AB$9:AB$400),0))</f>
        <v>83.977944118771148</v>
      </c>
      <c r="AF222" s="20">
        <f t="shared" si="111"/>
        <v>0.60756582023423178</v>
      </c>
      <c r="AG222" s="1"/>
      <c r="AH222" s="22">
        <f>$A222*AJ$4/'PB_&amp;_MAR 30'!$F$1</f>
        <v>80.112963358013445</v>
      </c>
      <c r="AI222" s="1">
        <v>-598.18479287090565</v>
      </c>
      <c r="AJ222" s="6">
        <f t="shared" si="112"/>
        <v>0.6208850857320225</v>
      </c>
      <c r="AK222" s="24" cm="1">
        <f t="array" ref="AK222">INDEX(AH$9:AH$400,MATCH(MIN(ABS($A222-AH$9:AH$400)),ABS($A222-AH$9:AH$400),0))</f>
        <v>83.939254145261856</v>
      </c>
      <c r="AL222" s="20">
        <f t="shared" si="113"/>
        <v>0.61696640186214258</v>
      </c>
      <c r="AM222" s="1"/>
      <c r="AN222" s="22">
        <f>$A222*AP$4/'PB_&amp;_MAR 30'!$F$1</f>
        <v>79.802946263359871</v>
      </c>
      <c r="AO222" s="1">
        <v>-674.34970134874766</v>
      </c>
      <c r="AP222" s="6">
        <f t="shared" si="114"/>
        <v>0.57095332352426076</v>
      </c>
      <c r="AQ222" s="24" cm="1">
        <f t="array" ref="AQ222">INDEX(AN$9:AN$400,MATCH(MIN(ABS($A222-AN$9:AN$400)),ABS($A222-AN$9:AN$400),0))</f>
        <v>83.61443026399796</v>
      </c>
      <c r="AR222" s="20">
        <f t="shared" si="115"/>
        <v>0.56716754701251559</v>
      </c>
      <c r="AS222" s="1"/>
      <c r="AT222" s="22">
        <f>$A222*AV$4/'PB_&amp;_MAR 30'!$F$1</f>
        <v>81.379672489361909</v>
      </c>
      <c r="AU222" s="1">
        <v>-677.57020712909457</v>
      </c>
      <c r="AV222" s="6">
        <f t="shared" si="116"/>
        <v>0.57725676922107894</v>
      </c>
      <c r="AW222" s="24" cm="1">
        <f t="array" ref="AW222">INDEX(AT$9:AT$400,MATCH(MIN(ABS($A222-AT$9:AT$400)),ABS($A222-AT$9:AT$400),0))</f>
        <v>83.808646528273258</v>
      </c>
      <c r="AX222" s="20">
        <f t="shared" si="117"/>
        <v>0.57532149833439605</v>
      </c>
      <c r="AY222" s="1"/>
      <c r="AZ222" s="22">
        <f>$A222*BB$4/'PB_&amp;_MAR 30'!$F$1</f>
        <v>81.935274782958487</v>
      </c>
      <c r="BA222" s="1">
        <v>-643.24306840077077</v>
      </c>
      <c r="BB222" s="6">
        <f t="shared" si="118"/>
        <v>0.60139522353925723</v>
      </c>
      <c r="BC222" s="24" cm="1">
        <f t="array" ref="BC222">INDEX(AZ$9:AZ$400,MATCH(MIN(ABS($A222-AZ$9:AZ$400)),ABS($A222-AZ$9:AZ$400),0))</f>
        <v>83.891938061357507</v>
      </c>
      <c r="BD222" s="20">
        <f t="shared" si="119"/>
        <v>0.59860288219850288</v>
      </c>
      <c r="BE222" s="1"/>
      <c r="BF222" s="22">
        <f>$A222*BH$4/'PB_&amp;_MAR 30'!$F$1</f>
        <v>79.602220162200268</v>
      </c>
      <c r="BG222" s="1">
        <v>-568.68587668593455</v>
      </c>
      <c r="BH222" s="6">
        <f t="shared" si="120"/>
        <v>0.63726825922522246</v>
      </c>
      <c r="BI222" s="24" cm="1">
        <f t="array" ref="BI222">INDEX(BF$9:BF$400,MATCH(MIN(ABS($A222-BF$9:BF$400)),ABS($A222-BF$9:BF$400),0))</f>
        <v>83.879354379870733</v>
      </c>
      <c r="BJ222" s="20">
        <f t="shared" si="121"/>
        <v>0.63661345111272383</v>
      </c>
      <c r="BK222" s="1"/>
      <c r="BL222" s="22">
        <f>$A222*BN$4/'PB_&amp;_MAR 30'!$F$1</f>
        <v>81.4536237088207</v>
      </c>
      <c r="BM222" s="1">
        <v>-555.68913294797699</v>
      </c>
      <c r="BN222" s="6">
        <f t="shared" si="122"/>
        <v>0.65361442967722994</v>
      </c>
      <c r="BO222" s="24" cm="1">
        <f t="array" ref="BO222">INDEX(BL$9:BL$400,MATCH(MIN(ABS($A222-BL$9:BL$400)),ABS($A222-BL$9:BL$400),0))</f>
        <v>83.884805001542674</v>
      </c>
      <c r="BP222" s="20">
        <f t="shared" si="123"/>
        <v>0.65168485825206568</v>
      </c>
      <c r="BQ222" s="1"/>
      <c r="BR222" s="22">
        <f>$A222*BT$4/'PB_&amp;_MAR 30'!$F$1</f>
        <v>80.273361101650593</v>
      </c>
      <c r="BS222" s="1">
        <v>-550.37021676300583</v>
      </c>
      <c r="BT222" s="6">
        <f t="shared" si="124"/>
        <v>0.65188577150646998</v>
      </c>
      <c r="BU222" s="24" cm="1">
        <f t="array" ref="BU222">INDEX(BR$9:BR$400,MATCH(MIN(ABS($A222-BR$9:BR$400)),ABS($A222-BR$9:BR$400),0))</f>
        <v>83.627802483142105</v>
      </c>
      <c r="BV222" s="20">
        <f t="shared" si="125"/>
        <v>0.65123612117970875</v>
      </c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</row>
    <row r="223" spans="1:129" x14ac:dyDescent="0.25">
      <c r="A223" s="3">
        <v>84.25</v>
      </c>
      <c r="B223" s="3">
        <v>0.5</v>
      </c>
      <c r="C223" s="1"/>
      <c r="D223" s="22">
        <f>$A223*F$4/'PB_&amp;_MAR 30'!$F$1</f>
        <v>80.329360723472902</v>
      </c>
      <c r="E223" s="1">
        <v>-683.95010115606942</v>
      </c>
      <c r="F223" s="6">
        <f t="shared" si="102"/>
        <v>0.56511593027134521</v>
      </c>
      <c r="G223" s="24" cm="1">
        <f t="array" ref="G223">INDEX(D$9:D$400,MATCH(MIN(ABS($A223-D$9:D$400)),ABS($A223-D$9:D$400),0))</f>
        <v>84.143217612421154</v>
      </c>
      <c r="H223" s="20">
        <f t="shared" si="103"/>
        <v>0.5624921302707675</v>
      </c>
      <c r="I223" s="1"/>
      <c r="J223" s="22">
        <f>$A223*L$4/'PB_&amp;_MAR 30'!$F$1</f>
        <v>81.6070322484087</v>
      </c>
      <c r="K223" s="1">
        <v>-655.05528420038547</v>
      </c>
      <c r="L223" s="6">
        <f t="shared" si="104"/>
        <v>0.59000953003132339</v>
      </c>
      <c r="M223" s="24" cm="1">
        <f t="array" ref="M223">INDEX(J$9:J$400,MATCH(MIN(ABS($A223-J$9:J$400)),ABS($A223-J$9:J$400),0))</f>
        <v>84.028605905631522</v>
      </c>
      <c r="N223" s="20">
        <f t="shared" si="105"/>
        <v>0.58731573546008309</v>
      </c>
      <c r="O223" s="1"/>
      <c r="P223" s="22">
        <f>$A223*R$4/'PB_&amp;_MAR 30'!$F$1</f>
        <v>80.452520190709606</v>
      </c>
      <c r="Q223" s="1">
        <v>-673.58422928709058</v>
      </c>
      <c r="R223" s="6">
        <f t="shared" si="106"/>
        <v>0.57236263057811854</v>
      </c>
      <c r="S223" s="24" cm="1">
        <f t="array" ref="S223">INDEX(P$9:P$400,MATCH(MIN(ABS($A223-P$9:P$400)),ABS($A223-P$9:P$400),0))</f>
        <v>84.272224413413923</v>
      </c>
      <c r="T223" s="20">
        <f t="shared" si="107"/>
        <v>0.56783298186871689</v>
      </c>
      <c r="U223" s="1"/>
      <c r="V223" s="22">
        <f>$A223*X$4/'PB_&amp;_MAR 30'!$F$1</f>
        <v>78.757444708122378</v>
      </c>
      <c r="W223" s="1">
        <v>-627.41343930635844</v>
      </c>
      <c r="X223" s="6">
        <f t="shared" si="108"/>
        <v>0.59310196543254678</v>
      </c>
      <c r="Y223" s="24" cm="1">
        <f t="array" ref="Y223">INDEX(V$9:V$400,MATCH(MIN(ABS($A223-V$9:V$400)),ABS($A223-V$9:V$400),0))</f>
        <v>84.366283500392228</v>
      </c>
      <c r="Z223" s="20">
        <f t="shared" si="109"/>
        <v>0.58754872432664351</v>
      </c>
      <c r="AA223" s="1"/>
      <c r="AB223" s="22">
        <f>$A223*AD$4/'PB_&amp;_MAR 30'!$F$1</f>
        <v>80.628396490102219</v>
      </c>
      <c r="AC223" s="1">
        <v>-614.61088150289027</v>
      </c>
      <c r="AD223" s="6">
        <f t="shared" si="110"/>
        <v>0.61065409240392599</v>
      </c>
      <c r="AE223" s="24" cm="1">
        <f t="array" ref="AE223">INDEX(AB$9:AB$400,MATCH(MIN(ABS($A223-AB$9:AB$400)),ABS($A223-AB$9:AB$400),0))</f>
        <v>84.456450922866722</v>
      </c>
      <c r="AF223" s="20">
        <f t="shared" si="111"/>
        <v>0.60710938859450325</v>
      </c>
      <c r="AG223" s="1"/>
      <c r="AH223" s="22">
        <f>$A223*AJ$4/'PB_&amp;_MAR 30'!$F$1</f>
        <v>80.591249706419489</v>
      </c>
      <c r="AI223" s="1">
        <v>-599.10049132947984</v>
      </c>
      <c r="AJ223" s="6">
        <f t="shared" si="112"/>
        <v>0.62030473840999922</v>
      </c>
      <c r="AK223" s="24" cm="1">
        <f t="array" ref="AK223">INDEX(AH$9:AH$400,MATCH(MIN(ABS($A223-AH$9:AH$400)),ABS($A223-AH$9:AH$400),0))</f>
        <v>84.4175404936679</v>
      </c>
      <c r="AL223" s="20">
        <f t="shared" si="113"/>
        <v>0.61643665584187535</v>
      </c>
      <c r="AM223" s="1"/>
      <c r="AN223" s="22">
        <f>$A223*AP$4/'PB_&amp;_MAR 30'!$F$1</f>
        <v>80.279381763439631</v>
      </c>
      <c r="AO223" s="1">
        <v>-674.99732177263979</v>
      </c>
      <c r="AP223" s="6">
        <f t="shared" si="114"/>
        <v>0.57054128302074603</v>
      </c>
      <c r="AQ223" s="24" cm="1">
        <f t="array" ref="AQ223">INDEX(AN$9:AN$400,MATCH(MIN(ABS($A223-AN$9:AN$400)),ABS($A223-AN$9:AN$400),0))</f>
        <v>84.090865764077719</v>
      </c>
      <c r="AR223" s="20">
        <f t="shared" si="115"/>
        <v>0.56644661557651688</v>
      </c>
      <c r="AS223" s="1"/>
      <c r="AT223" s="22">
        <f>$A223*AV$4/'PB_&amp;_MAR 30'!$F$1</f>
        <v>81.865521280343188</v>
      </c>
      <c r="AU223" s="1">
        <v>-678.13065992292888</v>
      </c>
      <c r="AV223" s="6">
        <f t="shared" si="116"/>
        <v>0.57690709678526086</v>
      </c>
      <c r="AW223" s="24" cm="1">
        <f t="array" ref="AW223">INDEX(AT$9:AT$400,MATCH(MIN(ABS($A223-AT$9:AT$400)),ABS($A223-AT$9:AT$400),0))</f>
        <v>84.294765235249514</v>
      </c>
      <c r="AX223" s="20">
        <f t="shared" si="117"/>
        <v>0.57479507527291984</v>
      </c>
      <c r="AY223" s="1"/>
      <c r="AZ223" s="22">
        <f>$A223*BB$4/'PB_&amp;_MAR 30'!$F$1</f>
        <v>82.424440602558249</v>
      </c>
      <c r="BA223" s="1">
        <v>-644.34744219653192</v>
      </c>
      <c r="BB223" s="6">
        <f t="shared" si="118"/>
        <v>0.60071086533687046</v>
      </c>
      <c r="BC223" s="24" cm="1">
        <f t="array" ref="BC223">INDEX(AZ$9:AZ$400,MATCH(MIN(ABS($A223-AZ$9:AZ$400)),ABS($A223-AZ$9:AZ$400),0))</f>
        <v>84.380832122168599</v>
      </c>
      <c r="BD223" s="20">
        <f t="shared" si="119"/>
        <v>0.59795240042561737</v>
      </c>
      <c r="BE223" s="1"/>
      <c r="BF223" s="22">
        <f>$A223*BH$4/'PB_&amp;_MAR 30'!$F$1</f>
        <v>80.077457297496991</v>
      </c>
      <c r="BG223" s="1">
        <v>-569.1611030828517</v>
      </c>
      <c r="BH223" s="6">
        <f t="shared" si="120"/>
        <v>0.63696513986656977</v>
      </c>
      <c r="BI223" s="24" cm="1">
        <f t="array" ref="BI223">INDEX(BF$9:BF$400,MATCH(MIN(ABS($A223-BF$9:BF$400)),ABS($A223-BF$9:BF$400),0))</f>
        <v>84.354591515167442</v>
      </c>
      <c r="BJ223" s="20">
        <f t="shared" si="121"/>
        <v>0.63632658812236365</v>
      </c>
      <c r="BK223" s="1"/>
      <c r="BL223" s="22">
        <f>$A223*BN$4/'PB_&amp;_MAR 30'!$F$1</f>
        <v>81.939913999619634</v>
      </c>
      <c r="BM223" s="1">
        <v>-555.67391618497118</v>
      </c>
      <c r="BN223" s="6">
        <f t="shared" si="122"/>
        <v>0.65362391495743377</v>
      </c>
      <c r="BO223" s="24" cm="1">
        <f t="array" ref="BO223">INDEX(BL$9:BL$400,MATCH(MIN(ABS($A223-BL$9:BL$400)),ABS($A223-BL$9:BL$400),0))</f>
        <v>84.371365453614274</v>
      </c>
      <c r="BP223" s="20">
        <f t="shared" si="123"/>
        <v>0.65308430790583938</v>
      </c>
      <c r="BQ223" s="1"/>
      <c r="BR223" s="22">
        <f>$A223*BT$4/'PB_&amp;_MAR 30'!$F$1</f>
        <v>80.752605048526107</v>
      </c>
      <c r="BS223" s="1">
        <v>-550.20427263969179</v>
      </c>
      <c r="BT223" s="6">
        <f t="shared" si="124"/>
        <v>0.65199073269205199</v>
      </c>
      <c r="BU223" s="24" cm="1">
        <f t="array" ref="BU223">INDEX(BR$9:BR$400,MATCH(MIN(ABS($A223-BR$9:BR$400)),ABS($A223-BR$9:BR$400),0))</f>
        <v>84.107312676654786</v>
      </c>
      <c r="BV223" s="20">
        <f t="shared" si="125"/>
        <v>0.65205370940340124</v>
      </c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</row>
    <row r="224" spans="1:129" x14ac:dyDescent="0.25">
      <c r="A224" s="3">
        <v>84.75</v>
      </c>
      <c r="B224" s="3">
        <v>0.5</v>
      </c>
      <c r="C224" s="1"/>
      <c r="D224" s="22">
        <f>$A224*F$4/'PB_&amp;_MAR 30'!$F$1</f>
        <v>80.806092834591439</v>
      </c>
      <c r="E224" s="1">
        <v>-684.6182610789981</v>
      </c>
      <c r="F224" s="6">
        <f t="shared" si="102"/>
        <v>0.5646910862571084</v>
      </c>
      <c r="G224" s="24" cm="1">
        <f t="array" ref="G224">INDEX(D$9:D$400,MATCH(MIN(ABS($A224-D$9:D$400)),ABS($A224-D$9:D$400),0))</f>
        <v>84.61994972353969</v>
      </c>
      <c r="H224" s="20">
        <f t="shared" si="103"/>
        <v>0.56001274538168344</v>
      </c>
      <c r="I224" s="1"/>
      <c r="J224" s="22">
        <f>$A224*L$4/'PB_&amp;_MAR 30'!$F$1</f>
        <v>82.091346979853284</v>
      </c>
      <c r="K224" s="1">
        <v>-655.75838631984584</v>
      </c>
      <c r="L224" s="6">
        <f t="shared" si="104"/>
        <v>0.58956946768033358</v>
      </c>
      <c r="M224" s="24" cm="1">
        <f t="array" ref="M224">INDEX(J$9:J$400,MATCH(MIN(ABS($A224-J$9:J$400)),ABS($A224-J$9:J$400),0))</f>
        <v>84.512651573336385</v>
      </c>
      <c r="N224" s="20">
        <f t="shared" si="105"/>
        <v>0.58680391018028455</v>
      </c>
      <c r="O224" s="1"/>
      <c r="P224" s="22">
        <f>$A224*R$4/'PB_&amp;_MAR 30'!$F$1</f>
        <v>80.929983218547648</v>
      </c>
      <c r="Q224" s="1">
        <v>-674.89694123314075</v>
      </c>
      <c r="R224" s="6">
        <f t="shared" si="106"/>
        <v>0.57152923119165777</v>
      </c>
      <c r="S224" s="24" cm="1">
        <f t="array" ref="S224">INDEX(P$9:P$400,MATCH(MIN(ABS($A224-P$9:P$400)),ABS($A224-P$9:P$400),0))</f>
        <v>84.74968744125195</v>
      </c>
      <c r="T224" s="20">
        <f t="shared" si="107"/>
        <v>0.56753600655903491</v>
      </c>
      <c r="U224" s="1"/>
      <c r="V224" s="22">
        <f>$A224*X$4/'PB_&amp;_MAR 30'!$F$1</f>
        <v>79.224847940811529</v>
      </c>
      <c r="W224" s="1">
        <v>-628.21116088631993</v>
      </c>
      <c r="X224" s="6">
        <f t="shared" si="108"/>
        <v>0.59258461702608412</v>
      </c>
      <c r="Y224" s="24" cm="1">
        <f t="array" ref="Y224">INDEX(V$9:V$400,MATCH(MIN(ABS($A224-V$9:V$400)),ABS($A224-V$9:V$400),0))</f>
        <v>84.833686733081379</v>
      </c>
      <c r="Z224" s="20">
        <f t="shared" si="109"/>
        <v>0.58706646415498609</v>
      </c>
      <c r="AA224" s="1"/>
      <c r="AB224" s="22">
        <f>$A224*AD$4/'PB_&amp;_MAR 30'!$F$1</f>
        <v>81.106903294197778</v>
      </c>
      <c r="AC224" s="1">
        <v>-615.34097302504824</v>
      </c>
      <c r="AD224" s="6">
        <f t="shared" si="110"/>
        <v>0.6101915914055257</v>
      </c>
      <c r="AE224" s="24" cm="1">
        <f t="array" ref="AE224">INDEX(AB$9:AB$400,MATCH(MIN(ABS($A224-AB$9:AB$400)),ABS($A224-AB$9:AB$400),0))</f>
        <v>84.934957726962281</v>
      </c>
      <c r="AF224" s="20">
        <f t="shared" si="111"/>
        <v>0.60675014603154642</v>
      </c>
      <c r="AG224" s="1"/>
      <c r="AH224" s="22">
        <f>$A224*AJ$4/'PB_&amp;_MAR 30'!$F$1</f>
        <v>81.069536054825534</v>
      </c>
      <c r="AI224" s="1">
        <v>-599.7400337186898</v>
      </c>
      <c r="AJ224" s="6">
        <f t="shared" si="112"/>
        <v>0.61989941206110888</v>
      </c>
      <c r="AK224" s="24" cm="1">
        <f t="array" ref="AK224">INDEX(AH$9:AH$400,MATCH(MIN(ABS($A224-AH$9:AH$400)),ABS($A224-AH$9:AH$400),0))</f>
        <v>84.895826842073944</v>
      </c>
      <c r="AL224" s="20">
        <f t="shared" si="113"/>
        <v>0.61602577327161567</v>
      </c>
      <c r="AM224" s="1"/>
      <c r="AN224" s="22">
        <f>$A224*AP$4/'PB_&amp;_MAR 30'!$F$1</f>
        <v>80.755817263519404</v>
      </c>
      <c r="AO224" s="1">
        <v>-675.95829479768793</v>
      </c>
      <c r="AP224" s="6">
        <f t="shared" si="114"/>
        <v>0.5699298757912995</v>
      </c>
      <c r="AQ224" s="24" cm="1">
        <f t="array" ref="AQ224">INDEX(AN$9:AN$400,MATCH(MIN(ABS($A224-AN$9:AN$400)),ABS($A224-AN$9:AN$400),0))</f>
        <v>84.567301264157493</v>
      </c>
      <c r="AR224" s="20">
        <f t="shared" si="115"/>
        <v>0.56578628301944345</v>
      </c>
      <c r="AS224" s="1"/>
      <c r="AT224" s="22">
        <f>$A224*AV$4/'PB_&amp;_MAR 30'!$F$1</f>
        <v>82.351370071324439</v>
      </c>
      <c r="AU224" s="1">
        <v>-678.83232177263983</v>
      </c>
      <c r="AV224" s="6">
        <f t="shared" si="116"/>
        <v>0.57646932252343508</v>
      </c>
      <c r="AW224" s="24" cm="1">
        <f t="array" ref="AW224">INDEX(AT$9:AT$400,MATCH(MIN(ABS($A224-AT$9:AT$400)),ABS($A224-AT$9:AT$400),0))</f>
        <v>84.780344110235788</v>
      </c>
      <c r="AX224" s="20">
        <f t="shared" si="117"/>
        <v>0.57435952797521039</v>
      </c>
      <c r="AY224" s="1"/>
      <c r="AZ224" s="22">
        <f>$A224*BB$4/'PB_&amp;_MAR 30'!$F$1</f>
        <v>82.913606422157997</v>
      </c>
      <c r="BA224" s="1">
        <v>-645.47886801541426</v>
      </c>
      <c r="BB224" s="6">
        <f t="shared" si="118"/>
        <v>0.60000974354050385</v>
      </c>
      <c r="BC224" s="24" cm="1">
        <f t="array" ref="BC224">INDEX(AZ$9:AZ$400,MATCH(MIN(ABS($A224-AZ$9:AZ$400)),ABS($A224-AZ$9:AZ$400),0))</f>
        <v>84.870269700557003</v>
      </c>
      <c r="BD224" s="20">
        <f t="shared" si="119"/>
        <v>0.59721751861359662</v>
      </c>
      <c r="BE224" s="1"/>
      <c r="BF224" s="22">
        <f>$A224*BH$4/'PB_&amp;_MAR 30'!$F$1</f>
        <v>80.5526944327937</v>
      </c>
      <c r="BG224" s="1">
        <v>-569.97159922928722</v>
      </c>
      <c r="BH224" s="6">
        <f t="shared" si="120"/>
        <v>0.63644817137809406</v>
      </c>
      <c r="BI224" s="24" cm="1">
        <f t="array" ref="BI224">INDEX(BF$9:BF$400,MATCH(MIN(ABS($A224-BF$9:BF$400)),ABS($A224-BF$9:BF$400),0))</f>
        <v>84.829828650464165</v>
      </c>
      <c r="BJ224" s="20">
        <f t="shared" si="121"/>
        <v>0.63676479111139761</v>
      </c>
      <c r="BK224" s="1"/>
      <c r="BL224" s="22">
        <f>$A224*BN$4/'PB_&amp;_MAR 30'!$F$1</f>
        <v>82.426204290418553</v>
      </c>
      <c r="BM224" s="1">
        <v>-555.53082851637771</v>
      </c>
      <c r="BN224" s="6">
        <f t="shared" si="122"/>
        <v>0.65371310781860947</v>
      </c>
      <c r="BO224" s="24" cm="1">
        <f t="array" ref="BO224">INDEX(BL$9:BL$400,MATCH(MIN(ABS($A224-BL$9:BL$400)),ABS($A224-BL$9:BL$400),0))</f>
        <v>84.857385583140541</v>
      </c>
      <c r="BP224" s="20">
        <f t="shared" si="123"/>
        <v>0.65435896562211671</v>
      </c>
      <c r="BQ224" s="1"/>
      <c r="BR224" s="22">
        <f>$A224*BT$4/'PB_&amp;_MAR 30'!$F$1</f>
        <v>81.231848995401634</v>
      </c>
      <c r="BS224" s="1">
        <v>-549.59409922928717</v>
      </c>
      <c r="BT224" s="6">
        <f t="shared" si="124"/>
        <v>0.65237667299103763</v>
      </c>
      <c r="BU224" s="24" cm="1">
        <f t="array" ref="BU224">INDEX(BR$9:BR$400,MATCH(MIN(ABS($A224-BR$9:BR$400)),ABS($A224-BR$9:BR$400),0))</f>
        <v>84.586556623530328</v>
      </c>
      <c r="BV224" s="20">
        <f t="shared" si="125"/>
        <v>0.65184121251259086</v>
      </c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</row>
    <row r="225" spans="1:129" x14ac:dyDescent="0.25">
      <c r="A225" s="3">
        <v>85.25</v>
      </c>
      <c r="B225" s="3">
        <v>0.5</v>
      </c>
      <c r="C225" s="1"/>
      <c r="D225" s="22">
        <f>$A225*F$4/'PB_&amp;_MAR 30'!$F$1</f>
        <v>81.282824945709947</v>
      </c>
      <c r="E225" s="1">
        <v>-685.50997591522162</v>
      </c>
      <c r="F225" s="6">
        <f t="shared" si="102"/>
        <v>0.56412409668234431</v>
      </c>
      <c r="G225" s="24" cm="1">
        <f t="array" ref="G225">INDEX(D$9:D$400,MATCH(MIN(ABS($A225-D$9:D$400)),ABS($A225-D$9:D$400),0))</f>
        <v>85.096681834658227</v>
      </c>
      <c r="H225" s="20">
        <f t="shared" si="103"/>
        <v>0.55939546733550605</v>
      </c>
      <c r="I225" s="1"/>
      <c r="J225" s="22">
        <f>$A225*L$4/'PB_&amp;_MAR 30'!$F$1</f>
        <v>82.57566171129784</v>
      </c>
      <c r="K225" s="1">
        <v>-656.63194123314065</v>
      </c>
      <c r="L225" s="6">
        <f t="shared" si="104"/>
        <v>0.5890227211719341</v>
      </c>
      <c r="M225" s="24" cm="1">
        <f t="array" ref="M225">INDEX(J$9:J$400,MATCH(MIN(ABS($A225-J$9:J$400)),ABS($A225-J$9:J$400),0))</f>
        <v>85.481550099965204</v>
      </c>
      <c r="N225" s="20">
        <f t="shared" si="105"/>
        <v>0.58584692742074407</v>
      </c>
      <c r="O225" s="1"/>
      <c r="P225" s="22">
        <f>$A225*R$4/'PB_&amp;_MAR 30'!$F$1</f>
        <v>81.407446246385689</v>
      </c>
      <c r="Q225" s="1">
        <v>-675.79360308285163</v>
      </c>
      <c r="R225" s="6">
        <f t="shared" si="106"/>
        <v>0.57095996888117106</v>
      </c>
      <c r="S225" s="24" cm="1">
        <f t="array" ref="S225">INDEX(P$9:P$400,MATCH(MIN(ABS($A225-P$9:P$400)),ABS($A225-P$9:P$400),0))</f>
        <v>85.227150469090006</v>
      </c>
      <c r="T225" s="20">
        <f t="shared" si="107"/>
        <v>0.56710783733744541</v>
      </c>
      <c r="U225" s="1"/>
      <c r="V225" s="22">
        <f>$A225*X$4/'PB_&amp;_MAR 30'!$F$1</f>
        <v>79.692251173500694</v>
      </c>
      <c r="W225" s="1">
        <v>-628.97243737957615</v>
      </c>
      <c r="X225" s="6">
        <f t="shared" si="108"/>
        <v>0.59209090444445567</v>
      </c>
      <c r="Y225" s="24" cm="1">
        <f t="array" ref="Y225">INDEX(V$9:V$400,MATCH(MIN(ABS($A225-V$9:V$400)),ABS($A225-V$9:V$400),0))</f>
        <v>85.301089965770529</v>
      </c>
      <c r="Z225" s="20">
        <f t="shared" si="109"/>
        <v>0.58662237868323253</v>
      </c>
      <c r="AA225" s="1"/>
      <c r="AB225" s="22">
        <f>$A225*AD$4/'PB_&amp;_MAR 30'!$F$1</f>
        <v>81.585410098293352</v>
      </c>
      <c r="AC225" s="1">
        <v>-615.97531791907522</v>
      </c>
      <c r="AD225" s="6">
        <f t="shared" si="110"/>
        <v>0.60978974432483302</v>
      </c>
      <c r="AE225" s="24" cm="1">
        <f t="array" ref="AE225">INDEX(AB$9:AB$400,MATCH(MIN(ABS($A225-AB$9:AB$400)),ABS($A225-AB$9:AB$400),0))</f>
        <v>85.413464531057841</v>
      </c>
      <c r="AF225" s="20">
        <f t="shared" si="111"/>
        <v>0.60627959222392791</v>
      </c>
      <c r="AG225" s="1"/>
      <c r="AH225" s="22">
        <f>$A225*AJ$4/'PB_&amp;_MAR 30'!$F$1</f>
        <v>81.547822403231592</v>
      </c>
      <c r="AI225" s="1">
        <v>-600.55572736030842</v>
      </c>
      <c r="AJ225" s="6">
        <f t="shared" si="112"/>
        <v>0.6193824453499911</v>
      </c>
      <c r="AK225" s="24" cm="1">
        <f t="array" ref="AK225">INDEX(AH$9:AH$400,MATCH(MIN(ABS($A225-AH$9:AH$400)),ABS($A225-AH$9:AH$400),0))</f>
        <v>85.374113190480003</v>
      </c>
      <c r="AL225" s="20">
        <f t="shared" si="113"/>
        <v>0.6154843988737686</v>
      </c>
      <c r="AM225" s="1"/>
      <c r="AN225" s="22">
        <f>$A225*AP$4/'PB_&amp;_MAR 30'!$F$1</f>
        <v>81.232252763599163</v>
      </c>
      <c r="AO225" s="1">
        <v>-676.7037909441234</v>
      </c>
      <c r="AP225" s="6">
        <f t="shared" si="114"/>
        <v>0.56945556306703504</v>
      </c>
      <c r="AQ225" s="24" cm="1">
        <f t="array" ref="AQ225">INDEX(AN$9:AN$400,MATCH(MIN(ABS($A225-AN$9:AN$400)),ABS($A225-AN$9:AN$400),0))</f>
        <v>85.043736764237238</v>
      </c>
      <c r="AR225" s="20">
        <f t="shared" si="115"/>
        <v>0.56526790562713747</v>
      </c>
      <c r="AS225" s="1"/>
      <c r="AT225" s="22">
        <f>$A225*AV$4/'PB_&amp;_MAR 30'!$F$1</f>
        <v>82.837218862305718</v>
      </c>
      <c r="AU225" s="1">
        <v>-679.46528901734121</v>
      </c>
      <c r="AV225" s="6">
        <f t="shared" si="116"/>
        <v>0.57607440755346306</v>
      </c>
      <c r="AW225" s="24" cm="1">
        <f t="array" ref="AW225">INDEX(AT$9:AT$400,MATCH(MIN(ABS($A225-AT$9:AT$400)),ABS($A225-AT$9:AT$400),0))</f>
        <v>85.266462817212044</v>
      </c>
      <c r="AX225" s="20">
        <f t="shared" si="117"/>
        <v>0.57387299492009947</v>
      </c>
      <c r="AY225" s="1"/>
      <c r="AZ225" s="22">
        <f>$A225*BB$4/'PB_&amp;_MAR 30'!$F$1</f>
        <v>83.402772241757759</v>
      </c>
      <c r="BA225" s="1">
        <v>-646.51210500963396</v>
      </c>
      <c r="BB225" s="6">
        <f t="shared" si="118"/>
        <v>0.59936946738154595</v>
      </c>
      <c r="BC225" s="24" cm="1">
        <f t="array" ref="BC225">INDEX(AZ$9:AZ$400,MATCH(MIN(ABS($A225-AZ$9:AZ$400)),ABS($A225-AZ$9:AZ$400),0))</f>
        <v>85.359163761368094</v>
      </c>
      <c r="BD225" s="20">
        <f t="shared" si="119"/>
        <v>0.59645310648903227</v>
      </c>
      <c r="BE225" s="1"/>
      <c r="BF225" s="22">
        <f>$A225*BH$4/'PB_&amp;_MAR 30'!$F$1</f>
        <v>81.027931568090423</v>
      </c>
      <c r="BG225" s="1">
        <v>-569.38472061657035</v>
      </c>
      <c r="BH225" s="6">
        <f t="shared" si="120"/>
        <v>0.63682250721012645</v>
      </c>
      <c r="BI225" s="24" cm="1">
        <f t="array" ref="BI225">INDEX(BF$9:BF$400,MATCH(MIN(ABS($A225-BF$9:BF$400)),ABS($A225-BF$9:BF$400),0))</f>
        <v>85.304801765130165</v>
      </c>
      <c r="BJ225" s="20">
        <f t="shared" si="121"/>
        <v>0.64137097515126396</v>
      </c>
      <c r="BK225" s="1"/>
      <c r="BL225" s="22">
        <f>$A225*BN$4/'PB_&amp;_MAR 30'!$F$1</f>
        <v>82.912494581217487</v>
      </c>
      <c r="BM225" s="1">
        <v>-554.48613198458577</v>
      </c>
      <c r="BN225" s="6">
        <f t="shared" si="122"/>
        <v>0.6543643132903797</v>
      </c>
      <c r="BO225" s="24" cm="1">
        <f t="array" ref="BO225">INDEX(BL$9:BL$400,MATCH(MIN(ABS($A225-BL$9:BL$400)),ABS($A225-BL$9:BL$400),0))</f>
        <v>85.343946035212142</v>
      </c>
      <c r="BP225" s="20">
        <f t="shared" si="123"/>
        <v>0.65353690800445319</v>
      </c>
      <c r="BQ225" s="1"/>
      <c r="BR225" s="22">
        <f>$A225*BT$4/'PB_&amp;_MAR 30'!$F$1</f>
        <v>81.711092942277162</v>
      </c>
      <c r="BS225" s="1">
        <v>-551.38172447013494</v>
      </c>
      <c r="BT225" s="6">
        <f t="shared" si="124"/>
        <v>0.65124598357035401</v>
      </c>
      <c r="BU225" s="24" cm="1">
        <f t="array" ref="BU225">INDEX(BR$9:BR$400,MATCH(MIN(ABS($A225-BR$9:BR$400)),ABS($A225-BR$9:BR$400),0))</f>
        <v>85.065800570405841</v>
      </c>
      <c r="BV225" s="20">
        <f t="shared" si="125"/>
        <v>0.65209840702526134</v>
      </c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</row>
    <row r="226" spans="1:129" x14ac:dyDescent="0.25">
      <c r="A226" s="3">
        <v>85.75</v>
      </c>
      <c r="B226" s="3">
        <v>0.5</v>
      </c>
      <c r="C226" s="1"/>
      <c r="D226" s="22">
        <f>$A226*F$4/'PB_&amp;_MAR 30'!$F$1</f>
        <v>81.759557056828484</v>
      </c>
      <c r="E226" s="1">
        <v>-686.07994701348753</v>
      </c>
      <c r="F226" s="6">
        <f t="shared" si="102"/>
        <v>0.56376168522802539</v>
      </c>
      <c r="G226" s="24" cm="1">
        <f t="array" ref="G226">INDEX(D$9:D$400,MATCH(MIN(ABS($A226-D$9:D$400)),ABS($A226-D$9:D$400),0))</f>
        <v>85.57314909460392</v>
      </c>
      <c r="H226" s="20">
        <f t="shared" si="103"/>
        <v>0.5586497008512834</v>
      </c>
      <c r="I226" s="1"/>
      <c r="J226" s="22">
        <f>$A226*L$4/'PB_&amp;_MAR 30'!$F$1</f>
        <v>83.059976442742396</v>
      </c>
      <c r="K226" s="1">
        <v>-657.64426300578043</v>
      </c>
      <c r="L226" s="6">
        <f t="shared" si="104"/>
        <v>0.58838912231496021</v>
      </c>
      <c r="M226" s="24" cm="1">
        <f t="array" ref="M226">INDEX(J$9:J$400,MATCH(MIN(ABS($A226-J$9:J$400)),ABS($A226-J$9:J$400),0))</f>
        <v>85.96586483140976</v>
      </c>
      <c r="N226" s="20">
        <f t="shared" si="105"/>
        <v>0.58514626883073273</v>
      </c>
      <c r="O226" s="1"/>
      <c r="P226" s="22">
        <f>$A226*R$4/'PB_&amp;_MAR 30'!$F$1</f>
        <v>81.88490927422373</v>
      </c>
      <c r="Q226" s="1">
        <v>-676.43377167630069</v>
      </c>
      <c r="R226" s="6">
        <f t="shared" si="106"/>
        <v>0.57055354604437336</v>
      </c>
      <c r="S226" s="24" cm="1">
        <f t="array" ref="S226">INDEX(P$9:P$400,MATCH(MIN(ABS($A226-P$9:P$400)),ABS($A226-P$9:P$400),0))</f>
        <v>85.704348239690347</v>
      </c>
      <c r="T226" s="20">
        <f t="shared" si="107"/>
        <v>0.56661939842784004</v>
      </c>
      <c r="U226" s="1"/>
      <c r="V226" s="22">
        <f>$A226*X$4/'PB_&amp;_MAR 30'!$F$1</f>
        <v>80.159654406189844</v>
      </c>
      <c r="W226" s="1">
        <v>-629.63684007707138</v>
      </c>
      <c r="X226" s="6">
        <f t="shared" si="108"/>
        <v>0.59166001767213694</v>
      </c>
      <c r="Y226" s="24" cm="1">
        <f t="array" ref="Y226">INDEX(V$9:V$400,MATCH(MIN(ABS($A226-V$9:V$400)),ABS($A226-V$9:V$400),0))</f>
        <v>85.76849319845968</v>
      </c>
      <c r="Z226" s="20">
        <f t="shared" si="109"/>
        <v>0.58612054382502876</v>
      </c>
      <c r="AA226" s="1"/>
      <c r="AB226" s="22">
        <f>$A226*AD$4/'PB_&amp;_MAR 30'!$F$1</f>
        <v>82.063916902388911</v>
      </c>
      <c r="AC226" s="1">
        <v>-616.76990847784202</v>
      </c>
      <c r="AD226" s="6">
        <f t="shared" si="110"/>
        <v>0.60928638424517767</v>
      </c>
      <c r="AE226" s="24" cm="1">
        <f t="array" ref="AE226">INDEX(AB$9:AB$400,MATCH(MIN(ABS($A226-AB$9:AB$400)),ABS($A226-AB$9:AB$400),0))</f>
        <v>85.891705498040011</v>
      </c>
      <c r="AF226" s="20">
        <f t="shared" si="111"/>
        <v>0.60590717954934326</v>
      </c>
      <c r="AG226" s="1"/>
      <c r="AH226" s="22">
        <f>$A226*AJ$4/'PB_&amp;_MAR 30'!$F$1</f>
        <v>82.026108751637636</v>
      </c>
      <c r="AI226" s="1">
        <v>-601.30880057803472</v>
      </c>
      <c r="AJ226" s="6">
        <f t="shared" si="112"/>
        <v>0.6189051659343684</v>
      </c>
      <c r="AK226" s="24" cm="1">
        <f t="array" ref="AK226">INDEX(AH$9:AH$400,MATCH(MIN(ABS($A226-AH$9:AH$400)),ABS($A226-AH$9:AH$400),0))</f>
        <v>85.852133824248028</v>
      </c>
      <c r="AL226" s="20">
        <f t="shared" si="113"/>
        <v>0.61508605748888523</v>
      </c>
      <c r="AM226" s="1"/>
      <c r="AN226" s="22">
        <f>$A226*AP$4/'PB_&amp;_MAR 30'!$F$1</f>
        <v>81.708688263678908</v>
      </c>
      <c r="AO226" s="1">
        <v>-677.47652697495187</v>
      </c>
      <c r="AP226" s="6">
        <f t="shared" si="114"/>
        <v>0.56896391930244694</v>
      </c>
      <c r="AQ226" s="24" cm="1">
        <f t="array" ref="AQ226">INDEX(AN$9:AN$400,MATCH(MIN(ABS($A226-AN$9:AN$400)),ABS($A226-AN$9:AN$400),0))</f>
        <v>85.519907577928052</v>
      </c>
      <c r="AR226" s="20">
        <f t="shared" si="115"/>
        <v>0.56482937054473692</v>
      </c>
      <c r="AS226" s="1"/>
      <c r="AT226" s="22">
        <f>$A226*AV$4/'PB_&amp;_MAR 30'!$F$1</f>
        <v>83.323067653286984</v>
      </c>
      <c r="AU226" s="1">
        <v>-680.11334778420041</v>
      </c>
      <c r="AV226" s="6">
        <f t="shared" si="116"/>
        <v>0.57567007682292892</v>
      </c>
      <c r="AW226" s="24" cm="1">
        <f t="array" ref="AW226">INDEX(AT$9:AT$400,MATCH(MIN(ABS($A226-AT$9:AT$400)),ABS($A226-AT$9:AT$400),0))</f>
        <v>85.75231160819331</v>
      </c>
      <c r="AX226" s="20">
        <f t="shared" si="117"/>
        <v>0.57337810098216557</v>
      </c>
      <c r="AY226" s="1"/>
      <c r="AZ226" s="22">
        <f>$A226*BB$4/'PB_&amp;_MAR 30'!$F$1</f>
        <v>83.891938061357507</v>
      </c>
      <c r="BA226" s="1">
        <v>-647.74917148362238</v>
      </c>
      <c r="BB226" s="6">
        <f t="shared" si="118"/>
        <v>0.59860288219850288</v>
      </c>
      <c r="BC226" s="24" cm="1">
        <f t="array" ref="BC226">INDEX(AZ$9:AZ$400,MATCH(MIN(ABS($A226-AZ$9:AZ$400)),ABS($A226-AZ$9:AZ$400),0))</f>
        <v>85.848601339756513</v>
      </c>
      <c r="BD226" s="20">
        <f t="shared" si="119"/>
        <v>0.5958668463551211</v>
      </c>
      <c r="BE226" s="1"/>
      <c r="BF226" s="22">
        <f>$A226*BH$4/'PB_&amp;_MAR 30'!$F$1</f>
        <v>81.503168703387146</v>
      </c>
      <c r="BG226" s="1">
        <v>-568.87135838150289</v>
      </c>
      <c r="BH226" s="6">
        <f t="shared" si="120"/>
        <v>0.63714995120831264</v>
      </c>
      <c r="BI226" s="24" cm="1">
        <f t="array" ref="BI226">INDEX(BF$9:BF$400,MATCH(MIN(ABS($A226-BF$9:BF$400)),ABS($A226-BF$9:BF$400),0))</f>
        <v>85.780302921057597</v>
      </c>
      <c r="BJ226" s="20">
        <f t="shared" si="121"/>
        <v>0.63637264117553616</v>
      </c>
      <c r="BK226" s="1"/>
      <c r="BL226" s="22">
        <f>$A226*BN$4/'PB_&amp;_MAR 30'!$F$1</f>
        <v>83.398784872016421</v>
      </c>
      <c r="BM226" s="1">
        <v>-562.11736994219666</v>
      </c>
      <c r="BN226" s="6">
        <f t="shared" si="122"/>
        <v>0.64960742575113173</v>
      </c>
      <c r="BO226" s="24" cm="1">
        <f t="array" ref="BO226">INDEX(BL$9:BL$400,MATCH(MIN(ABS($A226-BL$9:BL$400)),ABS($A226-BL$9:BL$400),0))</f>
        <v>85.830236326011075</v>
      </c>
      <c r="BP226" s="20">
        <f t="shared" si="123"/>
        <v>0.65382954646407443</v>
      </c>
      <c r="BQ226" s="1"/>
      <c r="BR226" s="22">
        <f>$A226*BT$4/'PB_&amp;_MAR 30'!$F$1</f>
        <v>82.19033688915269</v>
      </c>
      <c r="BS226" s="1">
        <v>-549.25144026974954</v>
      </c>
      <c r="BT226" s="6">
        <f t="shared" si="124"/>
        <v>0.65259340793726606</v>
      </c>
      <c r="BU226" s="24" cm="1">
        <f t="array" ref="BU226">INDEX(BR$9:BR$400,MATCH(MIN(ABS($A226-BR$9:BR$400)),ABS($A226-BR$9:BR$400),0))</f>
        <v>85.545044517281383</v>
      </c>
      <c r="BV226" s="20">
        <f t="shared" si="125"/>
        <v>0.65235560153793215</v>
      </c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</row>
    <row r="227" spans="1:129" x14ac:dyDescent="0.25">
      <c r="A227" s="3">
        <v>86.249722222222218</v>
      </c>
      <c r="B227" s="3">
        <v>0.49972222222221774</v>
      </c>
      <c r="C227" s="1"/>
      <c r="D227" s="22">
        <f>$A227*F$4/'PB_&amp;_MAR 30'!$F$1</f>
        <v>82.236024316774177</v>
      </c>
      <c r="E227" s="1">
        <v>-686.89776974951837</v>
      </c>
      <c r="F227" s="6">
        <f t="shared" si="102"/>
        <v>0.56324167933993419</v>
      </c>
      <c r="G227" s="24" cm="1">
        <f t="array" ref="G227">INDEX(D$9:D$400,MATCH(MIN(ABS($A227-D$9:D$400)),ABS($A227-D$9:D$400),0))</f>
        <v>86.050146056895287</v>
      </c>
      <c r="H227" s="20">
        <f t="shared" si="103"/>
        <v>0.5579450650012413</v>
      </c>
      <c r="I227" s="1"/>
      <c r="J227" s="22">
        <f>$A227*L$4/'PB_&amp;_MAR 30'!$F$1</f>
        <v>83.544022110447273</v>
      </c>
      <c r="K227" s="1">
        <v>-658.37779865125242</v>
      </c>
      <c r="L227" s="6">
        <f t="shared" si="104"/>
        <v>0.58793001202109707</v>
      </c>
      <c r="M227" s="24" cm="1">
        <f t="array" ref="M227">INDEX(J$9:J$400,MATCH(MIN(ABS($A227-J$9:J$400)),ABS($A227-J$9:J$400),0))</f>
        <v>86.450179562854345</v>
      </c>
      <c r="N227" s="20">
        <f t="shared" si="105"/>
        <v>0.58454778716885047</v>
      </c>
      <c r="O227" s="1"/>
      <c r="P227" s="22">
        <f>$A227*R$4/'PB_&amp;_MAR 30'!$F$1</f>
        <v>82.362107044824072</v>
      </c>
      <c r="Q227" s="1">
        <v>-677.21089113680159</v>
      </c>
      <c r="R227" s="6">
        <f t="shared" si="106"/>
        <v>0.57006017742413884</v>
      </c>
      <c r="S227" s="24" cm="1">
        <f t="array" ref="S227">INDEX(P$9:P$400,MATCH(MIN(ABS($A227-P$9:P$400)),ABS($A227-P$9:P$400),0))</f>
        <v>86.182076524766089</v>
      </c>
      <c r="T227" s="20">
        <f t="shared" si="107"/>
        <v>0.56604226448263895</v>
      </c>
      <c r="U227" s="1"/>
      <c r="V227" s="22">
        <f>$A227*X$4/'PB_&amp;_MAR 30'!$F$1</f>
        <v>80.626797970416376</v>
      </c>
      <c r="W227" s="1">
        <v>-630.40569364161854</v>
      </c>
      <c r="X227" s="6">
        <f t="shared" si="108"/>
        <v>0.59116139111318033</v>
      </c>
      <c r="Y227" s="24" cm="1">
        <f t="array" ref="Y227">INDEX(V$9:V$400,MATCH(MIN(ABS($A227-V$9:V$400)),ABS($A227-V$9:V$400),0))</f>
        <v>86.235896431148845</v>
      </c>
      <c r="Z227" s="20">
        <f t="shared" si="109"/>
        <v>0.58572117148582203</v>
      </c>
      <c r="AA227" s="1"/>
      <c r="AB227" s="22">
        <f>$A227*AD$4/'PB_&amp;_MAR 30'!$F$1</f>
        <v>82.542157869371081</v>
      </c>
      <c r="AC227" s="1">
        <v>-617.37331888246638</v>
      </c>
      <c r="AD227" s="6">
        <f t="shared" si="110"/>
        <v>0.60890413365588303</v>
      </c>
      <c r="AE227" s="24" cm="1">
        <f t="array" ref="AE227">INDEX(AB$9:AB$400,MATCH(MIN(ABS($A227-AB$9:AB$400)),ABS($A227-AB$9:AB$400),0))</f>
        <v>86.370478139248974</v>
      </c>
      <c r="AF227" s="20">
        <f t="shared" si="111"/>
        <v>0.60544697935357672</v>
      </c>
      <c r="AG227" s="1"/>
      <c r="AH227" s="22">
        <f>$A227*AJ$4/'PB_&amp;_MAR 30'!$F$1</f>
        <v>82.50412938540569</v>
      </c>
      <c r="AI227" s="1">
        <v>-602.0647543352602</v>
      </c>
      <c r="AJ227" s="6">
        <f t="shared" si="112"/>
        <v>0.61842606090315277</v>
      </c>
      <c r="AK227" s="24" cm="1">
        <f t="array" ref="AK227">INDEX(AH$9:AH$400,MATCH(MIN(ABS($A227-AH$9:AH$400)),ABS($A227-AH$9:AH$400),0))</f>
        <v>86.330685887292091</v>
      </c>
      <c r="AL227" s="20">
        <f t="shared" si="113"/>
        <v>0.61459357783908797</v>
      </c>
      <c r="AM227" s="1"/>
      <c r="AN227" s="22">
        <f>$A227*AP$4/'PB_&amp;_MAR 30'!$F$1</f>
        <v>82.184859077369737</v>
      </c>
      <c r="AO227" s="1">
        <v>-678.31069364161851</v>
      </c>
      <c r="AP227" s="6">
        <f t="shared" si="114"/>
        <v>0.56843319105381818</v>
      </c>
      <c r="AQ227" s="24" cm="1">
        <f t="array" ref="AQ227">INDEX(AN$9:AN$400,MATCH(MIN(ABS($A227-AN$9:AN$400)),ABS($A227-AN$9:AN$400),0))</f>
        <v>86.473043264476516</v>
      </c>
      <c r="AR227" s="20">
        <f t="shared" si="115"/>
        <v>0.5635767546647813</v>
      </c>
      <c r="AS227" s="1"/>
      <c r="AT227" s="22">
        <f>$A227*AV$4/'PB_&amp;_MAR 30'!$F$1</f>
        <v>83.808646528273258</v>
      </c>
      <c r="AU227" s="1">
        <v>-680.67204720616576</v>
      </c>
      <c r="AV227" s="6">
        <f t="shared" si="116"/>
        <v>0.57532149833439605</v>
      </c>
      <c r="AW227" s="24" cm="1">
        <f t="array" ref="AW227">INDEX(AT$9:AT$400,MATCH(MIN(ABS($A227-AT$9:AT$400)),ABS($A227-AT$9:AT$400),0))</f>
        <v>86.238160399174575</v>
      </c>
      <c r="AX227" s="20">
        <f t="shared" si="117"/>
        <v>0.5729334114107153</v>
      </c>
      <c r="AY227" s="1"/>
      <c r="AZ227" s="22">
        <f>$A227*BB$4/'PB_&amp;_MAR 30'!$F$1</f>
        <v>84.380832122168599</v>
      </c>
      <c r="BA227" s="1">
        <v>-648.79887764932573</v>
      </c>
      <c r="BB227" s="6">
        <f t="shared" si="118"/>
        <v>0.59795240042561737</v>
      </c>
      <c r="BC227" s="24" cm="1">
        <f t="array" ref="BC227">INDEX(AZ$9:AZ$400,MATCH(MIN(ABS($A227-AZ$9:AZ$400)),ABS($A227-AZ$9:AZ$400),0))</f>
        <v>86.337767159356275</v>
      </c>
      <c r="BD227" s="20">
        <f t="shared" si="119"/>
        <v>0.59520895290063802</v>
      </c>
      <c r="BE227" s="1"/>
      <c r="BF227" s="22">
        <f>$A227*BH$4/'PB_&amp;_MAR 30'!$F$1</f>
        <v>81.978141818053132</v>
      </c>
      <c r="BG227" s="1">
        <v>-572.15285645472068</v>
      </c>
      <c r="BH227" s="6">
        <f t="shared" si="120"/>
        <v>0.63505687389226606</v>
      </c>
      <c r="BI227" s="24" cm="1">
        <f t="array" ref="BI227">INDEX(BF$9:BF$400,MATCH(MIN(ABS($A227-BF$9:BF$400)),ABS($A227-BF$9:BF$400),0))</f>
        <v>86.25554005635432</v>
      </c>
      <c r="BJ227" s="20">
        <f t="shared" si="121"/>
        <v>0.64120441727465538</v>
      </c>
      <c r="BK227" s="1"/>
      <c r="BL227" s="22">
        <f>$A227*BN$4/'PB_&amp;_MAR 30'!$F$1</f>
        <v>83.884805001542674</v>
      </c>
      <c r="BM227" s="1">
        <v>-558.78464836223509</v>
      </c>
      <c r="BN227" s="6">
        <f t="shared" si="122"/>
        <v>0.65168485825206568</v>
      </c>
      <c r="BO227" s="24" cm="1">
        <f t="array" ref="BO227">INDEX(BL$9:BL$400,MATCH(MIN(ABS($A227-BL$9:BL$400)),ABS($A227-BL$9:BL$400),0))</f>
        <v>86.316526616810009</v>
      </c>
      <c r="BP227" s="20">
        <f t="shared" si="123"/>
        <v>0.65407620278344847</v>
      </c>
      <c r="BQ227" s="1"/>
      <c r="BR227" s="22">
        <f>$A227*BT$4/'PB_&amp;_MAR 30'!$F$1</f>
        <v>82.66931458939105</v>
      </c>
      <c r="BS227" s="1">
        <v>-550.97356454720625</v>
      </c>
      <c r="BT227" s="6">
        <f t="shared" si="124"/>
        <v>0.65150414847889138</v>
      </c>
      <c r="BU227" s="24" cm="1">
        <f t="array" ref="BU227">INDEX(BR$9:BR$400,MATCH(MIN(ABS($A227-BR$9:BR$400)),ABS($A227-BR$9:BR$400),0))</f>
        <v>86.024022217519743</v>
      </c>
      <c r="BV227" s="20">
        <f t="shared" si="125"/>
        <v>0.65179265311126122</v>
      </c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</row>
    <row r="228" spans="1:129" x14ac:dyDescent="0.25">
      <c r="A228" s="3">
        <v>86.75</v>
      </c>
      <c r="B228" s="3">
        <v>0.50027777777778226</v>
      </c>
      <c r="C228" s="1"/>
      <c r="D228" s="22">
        <f>$A228*F$4/'PB_&amp;_MAR 30'!$F$1</f>
        <v>82.713021279065558</v>
      </c>
      <c r="E228" s="1">
        <v>-687.40718689788059</v>
      </c>
      <c r="F228" s="6">
        <f t="shared" si="102"/>
        <v>0.56291777061867676</v>
      </c>
      <c r="G228" s="24" cm="1">
        <f t="array" ref="G228">INDEX(D$9:D$400,MATCH(MIN(ABS($A228-D$9:D$400)),ABS($A228-D$9:D$400),0))</f>
        <v>86.526878168013823</v>
      </c>
      <c r="H228" s="20">
        <f t="shared" si="103"/>
        <v>0.55721948557561451</v>
      </c>
      <c r="I228" s="1"/>
      <c r="J228" s="22">
        <f>$A228*L$4/'PB_&amp;_MAR 30'!$F$1</f>
        <v>84.028605905631522</v>
      </c>
      <c r="K228" s="1">
        <v>-659.35924855491339</v>
      </c>
      <c r="L228" s="6">
        <f t="shared" si="104"/>
        <v>0.58731573546008309</v>
      </c>
      <c r="M228" s="24" cm="1">
        <f t="array" ref="M228">INDEX(J$9:J$400,MATCH(MIN(ABS($A228-J$9:J$400)),ABS($A228-J$9:J$400),0))</f>
        <v>86.934225230559207</v>
      </c>
      <c r="N228" s="20">
        <f t="shared" si="105"/>
        <v>0.58405230549435683</v>
      </c>
      <c r="O228" s="1"/>
      <c r="P228" s="22">
        <f>$A228*R$4/'PB_&amp;_MAR 30'!$F$1</f>
        <v>82.839835329899813</v>
      </c>
      <c r="Q228" s="1">
        <v>-678.04349229287095</v>
      </c>
      <c r="R228" s="6">
        <f t="shared" si="106"/>
        <v>0.56953158522634351</v>
      </c>
      <c r="S228" s="24" cm="1">
        <f t="array" ref="S228">INDEX(P$9:P$400,MATCH(MIN(ABS($A228-P$9:P$400)),ABS($A228-P$9:P$400),0))</f>
        <v>86.659539552604116</v>
      </c>
      <c r="T228" s="20">
        <f t="shared" si="107"/>
        <v>0.56545002335970296</v>
      </c>
      <c r="U228" s="1"/>
      <c r="V228" s="22">
        <f>$A228*X$4/'PB_&amp;_MAR 30'!$F$1</f>
        <v>81.09446087156816</v>
      </c>
      <c r="W228" s="1">
        <v>-630.94955202312144</v>
      </c>
      <c r="X228" s="6">
        <f t="shared" si="108"/>
        <v>0.59080868125289876</v>
      </c>
      <c r="Y228" s="24" cm="1">
        <f t="array" ref="Y228">INDEX(V$9:V$400,MATCH(MIN(ABS($A228-V$9:V$400)),ABS($A228-V$9:V$400),0))</f>
        <v>86.703299663837981</v>
      </c>
      <c r="Z228" s="20">
        <f t="shared" si="109"/>
        <v>0.58528423361745474</v>
      </c>
      <c r="AA228" s="1"/>
      <c r="AB228" s="22">
        <f>$A228*AD$4/'PB_&amp;_MAR 30'!$F$1</f>
        <v>83.020930510580044</v>
      </c>
      <c r="AC228" s="1">
        <v>-618.15738921001935</v>
      </c>
      <c r="AD228" s="6">
        <f t="shared" si="110"/>
        <v>0.60840743797006347</v>
      </c>
      <c r="AE228" s="24" cm="1">
        <f t="array" ref="AE228">INDEX(AB$9:AB$400,MATCH(MIN(ABS($A228-AB$9:AB$400)),ABS($A228-AB$9:AB$400),0))</f>
        <v>86.848984943344533</v>
      </c>
      <c r="AF228" s="20">
        <f t="shared" si="111"/>
        <v>0.60502874897137104</v>
      </c>
      <c r="AG228" s="1"/>
      <c r="AH228" s="22">
        <f>$A228*AJ$4/'PB_&amp;_MAR 30'!$F$1</f>
        <v>82.982681448449739</v>
      </c>
      <c r="AI228" s="1">
        <v>-602.90317919075153</v>
      </c>
      <c r="AJ228" s="6">
        <f t="shared" si="112"/>
        <v>0.61789468770377032</v>
      </c>
      <c r="AK228" s="24" cm="1">
        <f t="array" ref="AK228">INDEX(AH$9:AH$400,MATCH(MIN(ABS($A228-AH$9:AH$400)),ABS($A228-AH$9:AH$400),0))</f>
        <v>86.80897223569815</v>
      </c>
      <c r="AL228" s="20">
        <f t="shared" si="113"/>
        <v>0.61409173198755385</v>
      </c>
      <c r="AM228" s="1"/>
      <c r="AN228" s="22">
        <f>$A228*AP$4/'PB_&amp;_MAR 30'!$F$1</f>
        <v>82.661559263838441</v>
      </c>
      <c r="AO228" s="1">
        <v>-678.90802986512529</v>
      </c>
      <c r="AP228" s="6">
        <f t="shared" si="114"/>
        <v>0.56805314325232648</v>
      </c>
      <c r="AQ228" s="24" cm="1">
        <f t="array" ref="AQ228">INDEX(AN$9:AN$400,MATCH(MIN(ABS($A228-AN$9:AN$400)),ABS($A228-AN$9:AN$400),0))</f>
        <v>86.949478764556275</v>
      </c>
      <c r="AR228" s="20">
        <f t="shared" si="115"/>
        <v>0.56325862051079123</v>
      </c>
      <c r="AS228" s="1"/>
      <c r="AT228" s="22">
        <f>$A228*AV$4/'PB_&amp;_MAR 30'!$F$1</f>
        <v>84.294765235249514</v>
      </c>
      <c r="AU228" s="1">
        <v>-681.51579479768793</v>
      </c>
      <c r="AV228" s="6">
        <f t="shared" si="116"/>
        <v>0.57479507527291984</v>
      </c>
      <c r="AW228" s="24" cm="1">
        <f t="array" ref="AW228">INDEX(AT$9:AT$400,MATCH(MIN(ABS($A228-AT$9:AT$400)),ABS($A228-AT$9:AT$400),0))</f>
        <v>86.724009190155826</v>
      </c>
      <c r="AX228" s="20">
        <f t="shared" si="117"/>
        <v>0.5723569402609392</v>
      </c>
      <c r="AY228" s="1"/>
      <c r="AZ228" s="22">
        <f>$A228*BB$4/'PB_&amp;_MAR 30'!$F$1</f>
        <v>84.870269700557003</v>
      </c>
      <c r="BA228" s="1">
        <v>-649.98478323699419</v>
      </c>
      <c r="BB228" s="6">
        <f t="shared" si="118"/>
        <v>0.59721751861359662</v>
      </c>
      <c r="BC228" s="24" cm="1">
        <f t="array" ref="BC228">INDEX(AZ$9:AZ$400,MATCH(MIN(ABS($A228-AZ$9:AZ$400)),ABS($A228-AZ$9:AZ$400),0))</f>
        <v>86.826932978956023</v>
      </c>
      <c r="BD228" s="20">
        <f t="shared" si="119"/>
        <v>0.59454551038611059</v>
      </c>
      <c r="BE228" s="1"/>
      <c r="BF228" s="22">
        <f>$A228*BH$4/'PB_&amp;_MAR 30'!$F$1</f>
        <v>82.453642973980578</v>
      </c>
      <c r="BG228" s="1">
        <v>-568.81888246628137</v>
      </c>
      <c r="BH228" s="6">
        <f t="shared" si="120"/>
        <v>0.63718342255138161</v>
      </c>
      <c r="BI228" s="24" cm="1">
        <f t="array" ref="BI228">INDEX(BF$9:BF$400,MATCH(MIN(ABS($A228-BF$9:BF$400)),ABS($A228-BF$9:BF$400),0))</f>
        <v>86.730777191651029</v>
      </c>
      <c r="BJ228" s="20">
        <f t="shared" si="121"/>
        <v>0.63696581887949599</v>
      </c>
      <c r="BK228" s="1"/>
      <c r="BL228" s="22">
        <f>$A228*BN$4/'PB_&amp;_MAR 30'!$F$1</f>
        <v>84.371365453614274</v>
      </c>
      <c r="BM228" s="1">
        <v>-556.5395809248555</v>
      </c>
      <c r="BN228" s="6">
        <f t="shared" si="122"/>
        <v>0.65308430790583938</v>
      </c>
      <c r="BO228" s="24" cm="1">
        <f t="array" ref="BO228">INDEX(BL$9:BL$400,MATCH(MIN(ABS($A228-BL$9:BL$400)),ABS($A228-BL$9:BL$400),0))</f>
        <v>86.802816907608914</v>
      </c>
      <c r="BP228" s="20">
        <f t="shared" si="123"/>
        <v>0.65329415509257038</v>
      </c>
      <c r="BQ228" s="1"/>
      <c r="BR228" s="22">
        <f>$A228*BT$4/'PB_&amp;_MAR 30'!$F$1</f>
        <v>83.148824782903731</v>
      </c>
      <c r="BS228" s="1">
        <v>-550.11071772639696</v>
      </c>
      <c r="BT228" s="6">
        <f t="shared" si="124"/>
        <v>0.65204990703592369</v>
      </c>
      <c r="BU228" s="24" cm="1">
        <f t="array" ref="BU228">INDEX(BR$9:BR$400,MATCH(MIN(ABS($A228-BR$9:BR$400)),ABS($A228-BR$9:BR$400),0))</f>
        <v>86.982776357907952</v>
      </c>
      <c r="BV228" s="20">
        <f t="shared" si="125"/>
        <v>0.65240780487476124</v>
      </c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</row>
    <row r="229" spans="1:129" x14ac:dyDescent="0.25">
      <c r="A229" s="3">
        <v>87.249722222222218</v>
      </c>
      <c r="B229" s="3">
        <v>0.49972222222221774</v>
      </c>
      <c r="C229" s="1"/>
      <c r="D229" s="22">
        <f>$A229*F$4/'PB_&amp;_MAR 30'!$F$1</f>
        <v>83.189488539011251</v>
      </c>
      <c r="E229" s="1">
        <v>-687.95592967244716</v>
      </c>
      <c r="F229" s="6">
        <f t="shared" si="102"/>
        <v>0.56256885702010528</v>
      </c>
      <c r="G229" s="24" cm="1">
        <f t="array" ref="G229">INDEX(D$9:D$400,MATCH(MIN(ABS($A229-D$9:D$400)),ABS($A229-D$9:D$400),0))</f>
        <v>87.480342390250897</v>
      </c>
      <c r="H229" s="20">
        <f t="shared" si="103"/>
        <v>0.55597561237929227</v>
      </c>
      <c r="I229" s="1"/>
      <c r="J229" s="22">
        <f>$A229*L$4/'PB_&amp;_MAR 30'!$F$1</f>
        <v>84.512651573336385</v>
      </c>
      <c r="K229" s="1">
        <v>-660.17700867052031</v>
      </c>
      <c r="L229" s="6">
        <f t="shared" si="104"/>
        <v>0.58680391018028455</v>
      </c>
      <c r="M229" s="24" cm="1">
        <f t="array" ref="M229">INDEX(J$9:J$400,MATCH(MIN(ABS($A229-J$9:J$400)),ABS($A229-J$9:J$400),0))</f>
        <v>87.418809025743457</v>
      </c>
      <c r="N229" s="20">
        <f t="shared" si="105"/>
        <v>0.58352319597009927</v>
      </c>
      <c r="O229" s="1"/>
      <c r="P229" s="22">
        <f>$A229*R$4/'PB_&amp;_MAR 30'!$F$1</f>
        <v>83.317033100500154</v>
      </c>
      <c r="Q229" s="1">
        <v>-678.9348314065511</v>
      </c>
      <c r="R229" s="6">
        <f t="shared" si="106"/>
        <v>0.5689657021529817</v>
      </c>
      <c r="S229" s="24" cm="1">
        <f t="array" ref="S229">INDEX(P$9:P$400,MATCH(MIN(ABS($A229-P$9:P$400)),ABS($A229-P$9:P$400),0))</f>
        <v>87.137002580442157</v>
      </c>
      <c r="T229" s="20">
        <f t="shared" si="107"/>
        <v>0.56523156561851118</v>
      </c>
      <c r="U229" s="1"/>
      <c r="V229" s="22">
        <f>$A229*X$4/'PB_&amp;_MAR 30'!$F$1</f>
        <v>81.561604435794706</v>
      </c>
      <c r="W229" s="1">
        <v>-631.8676926782274</v>
      </c>
      <c r="X229" s="6">
        <f t="shared" si="108"/>
        <v>0.59021323715716478</v>
      </c>
      <c r="Y229" s="24" cm="1">
        <f t="array" ref="Y229">INDEX(V$9:V$400,MATCH(MIN(ABS($A229-V$9:V$400)),ABS($A229-V$9:V$400),0))</f>
        <v>87.170702896527146</v>
      </c>
      <c r="Z229" s="20">
        <f t="shared" si="109"/>
        <v>0.58485911366150456</v>
      </c>
      <c r="AA229" s="1"/>
      <c r="AB229" s="22">
        <f>$A229*AD$4/'PB_&amp;_MAR 30'!$F$1</f>
        <v>83.499171477562214</v>
      </c>
      <c r="AC229" s="1">
        <v>-618.77595375722547</v>
      </c>
      <c r="AD229" s="6">
        <f t="shared" si="110"/>
        <v>0.60801558748012452</v>
      </c>
      <c r="AE229" s="24" cm="1">
        <f t="array" ref="AE229">INDEX(AB$9:AB$400,MATCH(MIN(ABS($A229-AB$9:AB$400)),ABS($A229-AB$9:AB$400),0))</f>
        <v>87.327491747440106</v>
      </c>
      <c r="AF229" s="20">
        <f t="shared" si="111"/>
        <v>0.60462226061640001</v>
      </c>
      <c r="AG229" s="1"/>
      <c r="AH229" s="22">
        <f>$A229*AJ$4/'PB_&amp;_MAR 30'!$F$1</f>
        <v>83.460702082217779</v>
      </c>
      <c r="AI229" s="1">
        <v>-603.5926300578036</v>
      </c>
      <c r="AJ229" s="6">
        <f t="shared" si="112"/>
        <v>0.61745773058037046</v>
      </c>
      <c r="AK229" s="24" cm="1">
        <f t="array" ref="AK229">INDEX(AH$9:AH$400,MATCH(MIN(ABS($A229-AH$9:AH$400)),ABS($A229-AH$9:AH$400),0))</f>
        <v>87.287258584104194</v>
      </c>
      <c r="AL229" s="20">
        <f t="shared" si="113"/>
        <v>0.61367195946310327</v>
      </c>
      <c r="AM229" s="1"/>
      <c r="AN229" s="22">
        <f>$A229*AP$4/'PB_&amp;_MAR 30'!$F$1</f>
        <v>83.13773007752927</v>
      </c>
      <c r="AO229" s="1">
        <v>-679.66229287090562</v>
      </c>
      <c r="AP229" s="6">
        <f t="shared" si="114"/>
        <v>0.56757325272198089</v>
      </c>
      <c r="AQ229" s="24" cm="1">
        <f t="array" ref="AQ229">INDEX(AN$9:AN$400,MATCH(MIN(ABS($A229-AN$9:AN$400)),ABS($A229-AN$9:AN$400),0))</f>
        <v>87.425914264636049</v>
      </c>
      <c r="AR229" s="20">
        <f t="shared" si="115"/>
        <v>0.56319236414284068</v>
      </c>
      <c r="AS229" s="1"/>
      <c r="AT229" s="22">
        <f>$A229*AV$4/'PB_&amp;_MAR 30'!$F$1</f>
        <v>84.780344110235788</v>
      </c>
      <c r="AU229" s="1">
        <v>-682.213887283237</v>
      </c>
      <c r="AV229" s="6">
        <f t="shared" si="116"/>
        <v>0.57435952797521039</v>
      </c>
      <c r="AW229" s="24" cm="1">
        <f t="array" ref="AW229">INDEX(AT$9:AT$400,MATCH(MIN(ABS($A229-AT$9:AT$400)),ABS($A229-AT$9:AT$400),0))</f>
        <v>87.209588065142114</v>
      </c>
      <c r="AX229" s="20">
        <f t="shared" si="117"/>
        <v>0.57179523739951388</v>
      </c>
      <c r="AY229" s="1"/>
      <c r="AZ229" s="22">
        <f>$A229*BB$4/'PB_&amp;_MAR 30'!$F$1</f>
        <v>85.359163761368094</v>
      </c>
      <c r="BA229" s="1">
        <v>-651.21834296724478</v>
      </c>
      <c r="BB229" s="6">
        <f t="shared" si="118"/>
        <v>0.59645310648903227</v>
      </c>
      <c r="BC229" s="24" cm="1">
        <f t="array" ref="BC229">INDEX(AZ$9:AZ$400,MATCH(MIN(ABS($A229-AZ$9:AZ$400)),ABS($A229-AZ$9:AZ$400),0))</f>
        <v>87.316098798555785</v>
      </c>
      <c r="BD229" s="20">
        <f t="shared" si="119"/>
        <v>0.59390760130871012</v>
      </c>
      <c r="BE229" s="1"/>
      <c r="BF229" s="22">
        <f>$A229*BH$4/'PB_&amp;_MAR 30'!$F$1</f>
        <v>82.928616088646578</v>
      </c>
      <c r="BG229" s="1">
        <v>-560.61122350674384</v>
      </c>
      <c r="BH229" s="6">
        <f t="shared" si="120"/>
        <v>0.64241861221255014</v>
      </c>
      <c r="BI229" s="24" cm="1">
        <f t="array" ref="BI229">INDEX(BF$9:BF$400,MATCH(MIN(ABS($A229-BF$9:BF$400)),ABS($A229-BF$9:BF$400),0))</f>
        <v>87.206014326947752</v>
      </c>
      <c r="BJ229" s="20">
        <f t="shared" si="121"/>
        <v>0.63731750763334194</v>
      </c>
      <c r="BK229" s="1"/>
      <c r="BL229" s="22">
        <f>$A229*BN$4/'PB_&amp;_MAR 30'!$F$1</f>
        <v>84.857385583140541</v>
      </c>
      <c r="BM229" s="1">
        <v>-554.49471098265906</v>
      </c>
      <c r="BN229" s="6">
        <f t="shared" si="122"/>
        <v>0.65435896562211671</v>
      </c>
      <c r="BO229" s="24" cm="1">
        <f t="array" ref="BO229">INDEX(BL$9:BL$400,MATCH(MIN(ABS($A229-BL$9:BL$400)),ABS($A229-BL$9:BL$400),0))</f>
        <v>87.288837037135181</v>
      </c>
      <c r="BP229" s="20">
        <f t="shared" si="123"/>
        <v>0.65313356890837915</v>
      </c>
      <c r="BQ229" s="1"/>
      <c r="BR229" s="22">
        <f>$A229*BT$4/'PB_&amp;_MAR 30'!$F$1</f>
        <v>83.627802483142105</v>
      </c>
      <c r="BS229" s="1">
        <v>-551.39731695568412</v>
      </c>
      <c r="BT229" s="6">
        <f t="shared" si="124"/>
        <v>0.65123612117970875</v>
      </c>
      <c r="BU229" s="24" cm="1">
        <f t="array" ref="BU229">INDEX(BR$9:BR$400,MATCH(MIN(ABS($A229-BR$9:BR$400)),ABS($A229-BR$9:BR$400),0))</f>
        <v>87.462020304783465</v>
      </c>
      <c r="BV229" s="20">
        <f t="shared" si="125"/>
        <v>0.65196902751103358</v>
      </c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</row>
    <row r="230" spans="1:129" x14ac:dyDescent="0.25">
      <c r="A230" s="3">
        <v>87.75</v>
      </c>
      <c r="B230" s="3">
        <v>0.50027777777778226</v>
      </c>
      <c r="C230" s="1"/>
      <c r="D230" s="22">
        <f>$A230*F$4/'PB_&amp;_MAR 30'!$F$1</f>
        <v>83.666485501302617</v>
      </c>
      <c r="E230" s="1">
        <v>-687.69167148362249</v>
      </c>
      <c r="F230" s="6">
        <f t="shared" si="102"/>
        <v>0.56273688342498618</v>
      </c>
      <c r="G230" s="24" cm="1">
        <f t="array" ref="G230">INDEX(D$9:D$400,MATCH(MIN(ABS($A230-D$9:D$400)),ABS($A230-D$9:D$400),0))</f>
        <v>87.957074501369434</v>
      </c>
      <c r="H230" s="20">
        <f t="shared" si="103"/>
        <v>0.55518951159456165</v>
      </c>
      <c r="I230" s="1"/>
      <c r="J230" s="22">
        <f>$A230*L$4/'PB_&amp;_MAR 30'!$F$1</f>
        <v>84.997235368520649</v>
      </c>
      <c r="K230" s="1">
        <v>-661.15088150289023</v>
      </c>
      <c r="L230" s="6">
        <f t="shared" si="104"/>
        <v>0.5861943760083399</v>
      </c>
      <c r="M230" s="24" cm="1">
        <f t="array" ref="M230">INDEX(J$9:J$400,MATCH(MIN(ABS($A230-J$9:J$400)),ABS($A230-J$9:J$400),0))</f>
        <v>87.903123757188027</v>
      </c>
      <c r="N230" s="20">
        <f t="shared" si="105"/>
        <v>0.58296096810895293</v>
      </c>
      <c r="O230" s="1"/>
      <c r="P230" s="22">
        <f>$A230*R$4/'PB_&amp;_MAR 30'!$F$1</f>
        <v>83.794761385575896</v>
      </c>
      <c r="Q230" s="1">
        <v>-679.63962427745673</v>
      </c>
      <c r="R230" s="6">
        <f t="shared" si="106"/>
        <v>0.5685182514019147</v>
      </c>
      <c r="S230" s="24" cm="1">
        <f t="array" ref="S230">INDEX(P$9:P$400,MATCH(MIN(ABS($A230-P$9:P$400)),ABS($A230-P$9:P$400),0))</f>
        <v>87.614465608280199</v>
      </c>
      <c r="T230" s="20">
        <f t="shared" si="107"/>
        <v>0.56474324597609848</v>
      </c>
      <c r="U230" s="1"/>
      <c r="V230" s="22">
        <f>$A230*X$4/'PB_&amp;_MAR 30'!$F$1</f>
        <v>82.029267336946461</v>
      </c>
      <c r="W230" s="1">
        <v>-632.50948940269757</v>
      </c>
      <c r="X230" s="6">
        <f t="shared" si="108"/>
        <v>0.58979701109406446</v>
      </c>
      <c r="Y230" s="24" cm="1">
        <f t="array" ref="Y230">INDEX(V$9:V$400,MATCH(MIN(ABS($A230-V$9:V$400)),ABS($A230-V$9:V$400),0))</f>
        <v>87.638106129216311</v>
      </c>
      <c r="Z230" s="20">
        <f t="shared" si="109"/>
        <v>0.58396225188206186</v>
      </c>
      <c r="AA230" s="1"/>
      <c r="AB230" s="22">
        <f>$A230*AD$4/'PB_&amp;_MAR 30'!$F$1</f>
        <v>83.977944118771148</v>
      </c>
      <c r="AC230" s="1">
        <v>-619.4859441233142</v>
      </c>
      <c r="AD230" s="6">
        <f t="shared" si="110"/>
        <v>0.60756582023423178</v>
      </c>
      <c r="AE230" s="24" cm="1">
        <f t="array" ref="AE230">INDEX(AB$9:AB$400,MATCH(MIN(ABS($A230-AB$9:AB$400)),ABS($A230-AB$9:AB$400),0))</f>
        <v>87.805998551535666</v>
      </c>
      <c r="AF230" s="20">
        <f t="shared" si="111"/>
        <v>0.6042546082231266</v>
      </c>
      <c r="AG230" s="1"/>
      <c r="AH230" s="22">
        <f>$A230*AJ$4/'PB_&amp;_MAR 30'!$F$1</f>
        <v>83.939254145261856</v>
      </c>
      <c r="AI230" s="1">
        <v>-604.36787090558767</v>
      </c>
      <c r="AJ230" s="6">
        <f t="shared" si="112"/>
        <v>0.61696640186214258</v>
      </c>
      <c r="AK230" s="24" cm="1">
        <f t="array" ref="AK230">INDEX(AH$9:AH$400,MATCH(MIN(ABS($A230-AH$9:AH$400)),ABS($A230-AH$9:AH$400),0))</f>
        <v>87.765544932510252</v>
      </c>
      <c r="AL230" s="20">
        <f t="shared" si="113"/>
        <v>0.61316412082994942</v>
      </c>
      <c r="AM230" s="1"/>
      <c r="AN230" s="22">
        <f>$A230*AP$4/'PB_&amp;_MAR 30'!$F$1</f>
        <v>83.61443026399796</v>
      </c>
      <c r="AO230" s="1">
        <v>-680.29995664739886</v>
      </c>
      <c r="AP230" s="6">
        <f t="shared" si="114"/>
        <v>0.56716754701251559</v>
      </c>
      <c r="AQ230" s="24" cm="1">
        <f t="array" ref="AQ230">INDEX(AN$9:AN$400,MATCH(MIN(ABS($A230-AN$9:AN$400)),ABS($A230-AN$9:AN$400),0))</f>
        <v>87.902349764715808</v>
      </c>
      <c r="AR230" s="20">
        <f t="shared" si="115"/>
        <v>0.56309877652509199</v>
      </c>
      <c r="AS230" s="1"/>
      <c r="AT230" s="22">
        <f>$A230*AV$4/'PB_&amp;_MAR 30'!$F$1</f>
        <v>85.266462817212044</v>
      </c>
      <c r="AU230" s="1">
        <v>-682.9936994219654</v>
      </c>
      <c r="AV230" s="6">
        <f t="shared" si="116"/>
        <v>0.57387299492009947</v>
      </c>
      <c r="AW230" s="24" cm="1">
        <f t="array" ref="AW230">INDEX(AT$9:AT$400,MATCH(MIN(ABS($A230-AT$9:AT$400)),ABS($A230-AT$9:AT$400),0))</f>
        <v>87.695706772118356</v>
      </c>
      <c r="AX230" s="20">
        <f t="shared" si="117"/>
        <v>0.57133046608147009</v>
      </c>
      <c r="AY230" s="1"/>
      <c r="AZ230" s="22">
        <f>$A230*BB$4/'PB_&amp;_MAR 30'!$F$1</f>
        <v>85.848601339756513</v>
      </c>
      <c r="BA230" s="1">
        <v>-652.16441233140665</v>
      </c>
      <c r="BB230" s="6">
        <f t="shared" si="118"/>
        <v>0.5958668463551211</v>
      </c>
      <c r="BC230" s="24" cm="1">
        <f t="array" ref="BC230">INDEX(AZ$9:AZ$400,MATCH(MIN(ABS($A230-AZ$9:AZ$400)),ABS($A230-AZ$9:AZ$400),0))</f>
        <v>87.804992859366848</v>
      </c>
      <c r="BD230" s="20">
        <f t="shared" si="119"/>
        <v>0.59326911016207418</v>
      </c>
      <c r="BE230" s="1"/>
      <c r="BF230" s="22">
        <f>$A230*BH$4/'PB_&amp;_MAR 30'!$F$1</f>
        <v>83.40411724457401</v>
      </c>
      <c r="BG230" s="1">
        <v>-561.4499614643546</v>
      </c>
      <c r="BH230" s="6">
        <f t="shared" si="120"/>
        <v>0.64188362991056114</v>
      </c>
      <c r="BI230" s="24" cm="1">
        <f t="array" ref="BI230">INDEX(BF$9:BF$400,MATCH(MIN(ABS($A230-BF$9:BF$400)),ABS($A230-BF$9:BF$400),0))</f>
        <v>87.681251462244475</v>
      </c>
      <c r="BJ230" s="20">
        <f t="shared" si="121"/>
        <v>0.63663497981667871</v>
      </c>
      <c r="BK230" s="1"/>
      <c r="BL230" s="22">
        <f>$A230*BN$4/'PB_&amp;_MAR 30'!$F$1</f>
        <v>85.343946035212142</v>
      </c>
      <c r="BM230" s="1">
        <v>-555.81349710982659</v>
      </c>
      <c r="BN230" s="6">
        <f t="shared" si="122"/>
        <v>0.65353690800445319</v>
      </c>
      <c r="BO230" s="24" cm="1">
        <f t="array" ref="BO230">INDEX(BL$9:BL$400,MATCH(MIN(ABS($A230-BL$9:BL$400)),ABS($A230-BL$9:BL$400),0))</f>
        <v>87.775397489206782</v>
      </c>
      <c r="BP230" s="20">
        <f t="shared" si="123"/>
        <v>0.65374675519118441</v>
      </c>
      <c r="BQ230" s="1"/>
      <c r="BR230" s="22">
        <f>$A230*BT$4/'PB_&amp;_MAR 30'!$F$1</f>
        <v>84.107312676654786</v>
      </c>
      <c r="BS230" s="1">
        <v>-550.10470616570331</v>
      </c>
      <c r="BT230" s="6">
        <f t="shared" si="124"/>
        <v>0.65205370940340124</v>
      </c>
      <c r="BU230" s="24" cm="1">
        <f t="array" ref="BU230">INDEX(BR$9:BR$400,MATCH(MIN(ABS($A230-BR$9:BR$400)),ABS($A230-BR$9:BR$400),0))</f>
        <v>87.941264251659007</v>
      </c>
      <c r="BV230" s="20">
        <f t="shared" si="125"/>
        <v>0.65167315579167584</v>
      </c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</row>
    <row r="231" spans="1:129" x14ac:dyDescent="0.25">
      <c r="A231" s="3">
        <v>88.25</v>
      </c>
      <c r="B231" s="3">
        <v>0.5</v>
      </c>
      <c r="C231" s="1"/>
      <c r="D231" s="22">
        <f>$A231*F$4/'PB_&amp;_MAR 30'!$F$1</f>
        <v>84.143217612421154</v>
      </c>
      <c r="E231" s="1">
        <v>-688.07659922928713</v>
      </c>
      <c r="F231" s="6">
        <f t="shared" si="102"/>
        <v>0.5624921302707675</v>
      </c>
      <c r="G231" s="24" cm="1">
        <f t="array" ref="G231">INDEX(D$9:D$400,MATCH(MIN(ABS($A231-D$9:D$400)),ABS($A231-D$9:D$400),0))</f>
        <v>88.433806612487956</v>
      </c>
      <c r="H231" s="20">
        <f t="shared" si="103"/>
        <v>0.55423602147188777</v>
      </c>
      <c r="I231" s="1"/>
      <c r="J231" s="22">
        <f>$A231*L$4/'PB_&amp;_MAR 30'!$F$1</f>
        <v>85.481550099965204</v>
      </c>
      <c r="K231" s="1">
        <v>-661.7060115606937</v>
      </c>
      <c r="L231" s="6">
        <f t="shared" si="104"/>
        <v>0.58584692742074407</v>
      </c>
      <c r="M231" s="24" cm="1">
        <f t="array" ref="M231">INDEX(J$9:J$400,MATCH(MIN(ABS($A231-J$9:J$400)),ABS($A231-J$9:J$400),0))</f>
        <v>88.387438488632583</v>
      </c>
      <c r="N231" s="20">
        <f t="shared" si="105"/>
        <v>0.58335560542745291</v>
      </c>
      <c r="O231" s="1"/>
      <c r="P231" s="22">
        <f>$A231*R$4/'PB_&amp;_MAR 30'!$F$1</f>
        <v>84.272224413413923</v>
      </c>
      <c r="Q231" s="1">
        <v>-680.71901252408486</v>
      </c>
      <c r="R231" s="6">
        <f t="shared" si="106"/>
        <v>0.56783298186871689</v>
      </c>
      <c r="S231" s="24" cm="1">
        <f t="array" ref="S231">INDEX(P$9:P$400,MATCH(MIN(ABS($A231-P$9:P$400)),ABS($A231-P$9:P$400),0))</f>
        <v>88.091928636118226</v>
      </c>
      <c r="T231" s="20">
        <f t="shared" si="107"/>
        <v>0.56419899002033602</v>
      </c>
      <c r="U231" s="1"/>
      <c r="V231" s="22">
        <f>$A231*X$4/'PB_&amp;_MAR 30'!$F$1</f>
        <v>82.496670569635597</v>
      </c>
      <c r="W231" s="1">
        <v>-633.23388246628133</v>
      </c>
      <c r="X231" s="6">
        <f t="shared" si="108"/>
        <v>0.58932721861695014</v>
      </c>
      <c r="Y231" s="24" cm="1">
        <f t="array" ref="Y231">INDEX(V$9:V$400,MATCH(MIN(ABS($A231-V$9:V$400)),ABS($A231-V$9:V$400),0))</f>
        <v>88.105509361905447</v>
      </c>
      <c r="Z231" s="20">
        <f t="shared" si="109"/>
        <v>0.58312159625652016</v>
      </c>
      <c r="AA231" s="1"/>
      <c r="AB231" s="22">
        <f>$A231*AD$4/'PB_&amp;_MAR 30'!$F$1</f>
        <v>84.456450922866722</v>
      </c>
      <c r="AC231" s="1">
        <v>-620.20645472061665</v>
      </c>
      <c r="AD231" s="6">
        <f t="shared" si="110"/>
        <v>0.60710938859450325</v>
      </c>
      <c r="AE231" s="24" cm="1">
        <f t="array" ref="AE231">INDEX(AB$9:AB$400,MATCH(MIN(ABS($A231-AB$9:AB$400)),ABS($A231-AB$9:AB$400),0))</f>
        <v>88.284505355631211</v>
      </c>
      <c r="AF231" s="20">
        <f t="shared" si="111"/>
        <v>0.6038154326031514</v>
      </c>
      <c r="AG231" s="1"/>
      <c r="AH231" s="22">
        <f>$A231*AJ$4/'PB_&amp;_MAR 30'!$F$1</f>
        <v>84.4175404936679</v>
      </c>
      <c r="AI231" s="1">
        <v>-605.20372832369947</v>
      </c>
      <c r="AJ231" s="6">
        <f t="shared" si="112"/>
        <v>0.61643665584187535</v>
      </c>
      <c r="AK231" s="24" cm="1">
        <f t="array" ref="AK231">INDEX(AH$9:AH$400,MATCH(MIN(ABS($A231-AH$9:AH$400)),ABS($A231-AH$9:AH$400),0))</f>
        <v>88.243831280916297</v>
      </c>
      <c r="AL231" s="20">
        <f t="shared" si="113"/>
        <v>0.61271565439085596</v>
      </c>
      <c r="AM231" s="1"/>
      <c r="AN231" s="22">
        <f>$A231*AP$4/'PB_&amp;_MAR 30'!$F$1</f>
        <v>84.090865764077719</v>
      </c>
      <c r="AO231" s="1">
        <v>-681.43307321772647</v>
      </c>
      <c r="AP231" s="6">
        <f t="shared" si="114"/>
        <v>0.56644661557651688</v>
      </c>
      <c r="AQ231" s="24" cm="1">
        <f t="array" ref="AQ231">INDEX(AN$9:AN$400,MATCH(MIN(ABS($A231-AN$9:AN$400)),ABS($A231-AN$9:AN$400),0))</f>
        <v>88.378785264795553</v>
      </c>
      <c r="AR231" s="20">
        <f t="shared" si="115"/>
        <v>0.56293638268518431</v>
      </c>
      <c r="AS231" s="1"/>
      <c r="AT231" s="22">
        <f>$A231*AV$4/'PB_&amp;_MAR 30'!$F$1</f>
        <v>85.75231160819331</v>
      </c>
      <c r="AU231" s="1">
        <v>-683.78691233140671</v>
      </c>
      <c r="AV231" s="6">
        <f t="shared" si="116"/>
        <v>0.57337810098216557</v>
      </c>
      <c r="AW231" s="24" cm="1">
        <f t="array" ref="AW231">INDEX(AT$9:AT$400,MATCH(MIN(ABS($A231-AT$9:AT$400)),ABS($A231-AT$9:AT$400),0))</f>
        <v>88.181555563099636</v>
      </c>
      <c r="AX231" s="20">
        <f t="shared" si="117"/>
        <v>0.57079474446806933</v>
      </c>
      <c r="AY231" s="1"/>
      <c r="AZ231" s="22">
        <f>$A231*BB$4/'PB_&amp;_MAR 30'!$F$1</f>
        <v>86.337767159356275</v>
      </c>
      <c r="BA231" s="1">
        <v>-653.22607899807326</v>
      </c>
      <c r="BB231" s="6">
        <f t="shared" si="118"/>
        <v>0.59520895290063802</v>
      </c>
      <c r="BC231" s="24" cm="1">
        <f t="array" ref="BC231">INDEX(AZ$9:AZ$400,MATCH(MIN(ABS($A231-AZ$9:AZ$400)),ABS($A231-AZ$9:AZ$400),0))</f>
        <v>88.294430437755281</v>
      </c>
      <c r="BD231" s="20">
        <f t="shared" si="119"/>
        <v>0.59265141828945056</v>
      </c>
      <c r="BE231" s="1"/>
      <c r="BF231" s="22">
        <f>$A231*BH$4/'PB_&amp;_MAR 30'!$F$1</f>
        <v>83.879354379870733</v>
      </c>
      <c r="BG231" s="1">
        <v>-569.7124759152216</v>
      </c>
      <c r="BH231" s="6">
        <f t="shared" si="120"/>
        <v>0.63661345111272383</v>
      </c>
      <c r="BI231" s="24" cm="1">
        <f t="array" ref="BI231">INDEX(BF$9:BF$400,MATCH(MIN(ABS($A231-BF$9:BF$400)),ABS($A231-BF$9:BF$400),0))</f>
        <v>88.156488597541184</v>
      </c>
      <c r="BJ231" s="20">
        <f t="shared" si="121"/>
        <v>0.63652797536789352</v>
      </c>
      <c r="BK231" s="1"/>
      <c r="BL231" s="22">
        <f>$A231*BN$4/'PB_&amp;_MAR 30'!$F$1</f>
        <v>85.830236326011075</v>
      </c>
      <c r="BM231" s="1">
        <v>-555.34403179190758</v>
      </c>
      <c r="BN231" s="6">
        <f t="shared" si="122"/>
        <v>0.65382954646407443</v>
      </c>
      <c r="BO231" s="24" cm="1">
        <f t="array" ref="BO231">INDEX(BL$9:BL$400,MATCH(MIN(ABS($A231-BL$9:BL$400)),ABS($A231-BL$9:BL$400),0))</f>
        <v>88.261687780005715</v>
      </c>
      <c r="BP231" s="20">
        <f t="shared" si="123"/>
        <v>0.65327256924914379</v>
      </c>
      <c r="BQ231" s="1"/>
      <c r="BR231" s="22">
        <f>$A231*BT$4/'PB_&amp;_MAR 30'!$F$1</f>
        <v>84.586556623530328</v>
      </c>
      <c r="BS231" s="1">
        <v>-550.44066473988448</v>
      </c>
      <c r="BT231" s="6">
        <f t="shared" si="124"/>
        <v>0.65184121251259086</v>
      </c>
      <c r="BU231" s="24" cm="1">
        <f t="array" ref="BU231">INDEX(BR$9:BR$400,MATCH(MIN(ABS($A231-BR$9:BR$400)),ABS($A231-BR$9:BR$400),0))</f>
        <v>88.42050819853452</v>
      </c>
      <c r="BV231" s="20">
        <f t="shared" si="125"/>
        <v>0.65174429174990423</v>
      </c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</row>
    <row r="232" spans="1:129" x14ac:dyDescent="0.25">
      <c r="A232" s="3">
        <v>88.75</v>
      </c>
      <c r="B232" s="3">
        <v>0.5</v>
      </c>
      <c r="C232" s="1"/>
      <c r="D232" s="22">
        <f>$A232*F$4/'PB_&amp;_MAR 30'!$F$1</f>
        <v>84.61994972353969</v>
      </c>
      <c r="E232" s="1">
        <v>-691.97597302504823</v>
      </c>
      <c r="F232" s="6">
        <f t="shared" si="102"/>
        <v>0.56001274538168344</v>
      </c>
      <c r="G232" s="24" cm="1">
        <f t="array" ref="G232">INDEX(D$9:D$400,MATCH(MIN(ABS($A232-D$9:D$400)),ABS($A232-D$9:D$400),0))</f>
        <v>88.910538723606493</v>
      </c>
      <c r="H232" s="20">
        <f t="shared" si="103"/>
        <v>0.55360723640414378</v>
      </c>
      <c r="I232" s="1"/>
      <c r="J232" s="22">
        <f>$A232*L$4/'PB_&amp;_MAR 30'!$F$1</f>
        <v>85.96586483140976</v>
      </c>
      <c r="K232" s="1">
        <v>-662.8254768786129</v>
      </c>
      <c r="L232" s="6">
        <f t="shared" si="104"/>
        <v>0.58514626883073273</v>
      </c>
      <c r="M232" s="24" cm="1">
        <f t="array" ref="M232">INDEX(J$9:J$400,MATCH(MIN(ABS($A232-J$9:J$400)),ABS($A232-J$9:J$400),0))</f>
        <v>88.871753220077139</v>
      </c>
      <c r="N232" s="20">
        <f t="shared" si="105"/>
        <v>0.58283151264535127</v>
      </c>
      <c r="O232" s="1"/>
      <c r="P232" s="22">
        <f>$A232*R$4/'PB_&amp;_MAR 30'!$F$1</f>
        <v>84.74968744125195</v>
      </c>
      <c r="Q232" s="1">
        <v>-681.18678709055894</v>
      </c>
      <c r="R232" s="6">
        <f t="shared" si="106"/>
        <v>0.56753600655903491</v>
      </c>
      <c r="S232" s="24" cm="1">
        <f t="array" ref="S232">INDEX(P$9:P$400,MATCH(MIN(ABS($A232-P$9:P$400)),ABS($A232-P$9:P$400),0))</f>
        <v>88.569391663956267</v>
      </c>
      <c r="T232" s="20">
        <f t="shared" si="107"/>
        <v>0.56390698417701424</v>
      </c>
      <c r="U232" s="1"/>
      <c r="V232" s="22">
        <f>$A232*X$4/'PB_&amp;_MAR 30'!$F$1</f>
        <v>82.964073802324762</v>
      </c>
      <c r="W232" s="1">
        <v>-633.95777456647397</v>
      </c>
      <c r="X232" s="6">
        <f t="shared" si="108"/>
        <v>0.58885775103089888</v>
      </c>
      <c r="Y232" s="24" cm="1">
        <f t="array" ref="Y232">INDEX(V$9:V$400,MATCH(MIN(ABS($A232-V$9:V$400)),ABS($A232-V$9:V$400),0))</f>
        <v>88.572912594594612</v>
      </c>
      <c r="Z232" s="20">
        <f t="shared" si="109"/>
        <v>0.58225312183370803</v>
      </c>
      <c r="AA232" s="1"/>
      <c r="AB232" s="22">
        <f>$A232*AD$4/'PB_&amp;_MAR 30'!$F$1</f>
        <v>84.934957726962281</v>
      </c>
      <c r="AC232" s="1">
        <v>-620.77354527938348</v>
      </c>
      <c r="AD232" s="6">
        <f t="shared" si="110"/>
        <v>0.60675014603154642</v>
      </c>
      <c r="AE232" s="24" cm="1">
        <f t="array" ref="AE232">INDEX(AB$9:AB$400,MATCH(MIN(ABS($A232-AB$9:AB$400)),ABS($A232-AB$9:AB$400),0))</f>
        <v>88.76301215972677</v>
      </c>
      <c r="AF232" s="20">
        <f t="shared" si="111"/>
        <v>0.60346578994083899</v>
      </c>
      <c r="AG232" s="1"/>
      <c r="AH232" s="22">
        <f>$A232*AJ$4/'PB_&amp;_MAR 30'!$F$1</f>
        <v>84.895826842073944</v>
      </c>
      <c r="AI232" s="1">
        <v>-605.8520375722544</v>
      </c>
      <c r="AJ232" s="6">
        <f t="shared" si="112"/>
        <v>0.61602577327161567</v>
      </c>
      <c r="AK232" s="24" cm="1">
        <f t="array" ref="AK232">INDEX(AH$9:AH$400,MATCH(MIN(ABS($A232-AH$9:AH$400)),ABS($A232-AH$9:AH$400),0))</f>
        <v>88.722117629322341</v>
      </c>
      <c r="AL232" s="20">
        <f t="shared" si="113"/>
        <v>0.61226444952837344</v>
      </c>
      <c r="AM232" s="1"/>
      <c r="AN232" s="22">
        <f>$A232*AP$4/'PB_&amp;_MAR 30'!$F$1</f>
        <v>84.567301264157493</v>
      </c>
      <c r="AO232" s="1">
        <v>-682.47094412331421</v>
      </c>
      <c r="AP232" s="6">
        <f t="shared" si="114"/>
        <v>0.56578628301944345</v>
      </c>
      <c r="AQ232" s="24" cm="1">
        <f t="array" ref="AQ232">INDEX(AN$9:AN$400,MATCH(MIN(ABS($A232-AN$9:AN$400)),ABS($A232-AN$9:AN$400),0))</f>
        <v>88.855220764875327</v>
      </c>
      <c r="AR232" s="20">
        <f t="shared" si="115"/>
        <v>0.56280602138877167</v>
      </c>
      <c r="AS232" s="1"/>
      <c r="AT232" s="22">
        <f>$A232*AV$4/'PB_&amp;_MAR 30'!$F$1</f>
        <v>86.238160399174575</v>
      </c>
      <c r="AU232" s="1">
        <v>-684.49965799614642</v>
      </c>
      <c r="AV232" s="6">
        <f t="shared" si="116"/>
        <v>0.5729334114107153</v>
      </c>
      <c r="AW232" s="24" cm="1">
        <f t="array" ref="AW232">INDEX(AT$9:AT$400,MATCH(MIN(ABS($A232-AT$9:AT$400)),ABS($A232-AT$9:AT$400),0))</f>
        <v>88.667404354080887</v>
      </c>
      <c r="AX232" s="20">
        <f t="shared" si="117"/>
        <v>0.57029692031419288</v>
      </c>
      <c r="AY232" s="1"/>
      <c r="AZ232" s="22">
        <f>$A232*BB$4/'PB_&amp;_MAR 30'!$F$1</f>
        <v>86.826932978956023</v>
      </c>
      <c r="BA232" s="1">
        <v>-654.29670038535653</v>
      </c>
      <c r="BB232" s="6">
        <f t="shared" si="118"/>
        <v>0.59454551038611059</v>
      </c>
      <c r="BC232" s="24" cm="1">
        <f t="array" ref="BC232">INDEX(AZ$9:AZ$400,MATCH(MIN(ABS($A232-AZ$9:AZ$400)),ABS($A232-AZ$9:AZ$400),0))</f>
        <v>88.783596257355029</v>
      </c>
      <c r="BD232" s="20">
        <f t="shared" si="119"/>
        <v>0.59202747887370011</v>
      </c>
      <c r="BE232" s="1"/>
      <c r="BF232" s="22">
        <f>$A232*BH$4/'PB_&amp;_MAR 30'!$F$1</f>
        <v>84.354591515167442</v>
      </c>
      <c r="BG232" s="1">
        <v>-570.16221579961473</v>
      </c>
      <c r="BH232" s="6">
        <f t="shared" si="120"/>
        <v>0.63632658812236365</v>
      </c>
      <c r="BI232" s="24" cm="1">
        <f t="array" ref="BI232">INDEX(BF$9:BF$400,MATCH(MIN(ABS($A232-BF$9:BF$400)),ABS($A232-BF$9:BF$400),0))</f>
        <v>88.631725732837907</v>
      </c>
      <c r="BJ232" s="20">
        <f t="shared" si="121"/>
        <v>0.63663154481011075</v>
      </c>
      <c r="BK232" s="1"/>
      <c r="BL232" s="22">
        <f>$A232*BN$4/'PB_&amp;_MAR 30'!$F$1</f>
        <v>86.316526616810009</v>
      </c>
      <c r="BM232" s="1">
        <v>-554.94833333333338</v>
      </c>
      <c r="BN232" s="6">
        <f t="shared" si="122"/>
        <v>0.65407620278344847</v>
      </c>
      <c r="BO232" s="24" cm="1">
        <f t="array" ref="BO232">INDEX(BL$9:BL$400,MATCH(MIN(ABS($A232-BL$9:BL$400)),ABS($A232-BL$9:BL$400),0))</f>
        <v>88.747978070804635</v>
      </c>
      <c r="BP232" s="20">
        <f t="shared" si="123"/>
        <v>0.65331000292698505</v>
      </c>
      <c r="BQ232" s="1"/>
      <c r="BR232" s="22">
        <f>$A232*BT$4/'PB_&amp;_MAR 30'!$F$1</f>
        <v>85.065800570405841</v>
      </c>
      <c r="BS232" s="1">
        <v>-550.03403901734112</v>
      </c>
      <c r="BT232" s="6">
        <f t="shared" si="124"/>
        <v>0.65209840702526134</v>
      </c>
      <c r="BU232" s="24" cm="1">
        <f t="array" ref="BU232">INDEX(BR$9:BR$400,MATCH(MIN(ABS($A232-BR$9:BR$400)),ABS($A232-BR$9:BR$400),0))</f>
        <v>88.899752145410062</v>
      </c>
      <c r="BV232" s="20">
        <f t="shared" si="125"/>
        <v>0.65290975698981091</v>
      </c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</row>
    <row r="233" spans="1:129" x14ac:dyDescent="0.25">
      <c r="A233" s="3">
        <v>89.25</v>
      </c>
      <c r="B233" s="3">
        <v>0.5</v>
      </c>
      <c r="C233" s="1"/>
      <c r="D233" s="22">
        <f>$A233*F$4/'PB_&amp;_MAR 30'!$F$1</f>
        <v>85.096681834658227</v>
      </c>
      <c r="E233" s="1">
        <v>-692.94677745664751</v>
      </c>
      <c r="F233" s="6">
        <f t="shared" si="102"/>
        <v>0.55939546733550605</v>
      </c>
      <c r="G233" s="24" cm="1">
        <f t="array" ref="G233">INDEX(D$9:D$400,MATCH(MIN(ABS($A233-D$9:D$400)),ABS($A233-D$9:D$400),0))</f>
        <v>89.38727083472503</v>
      </c>
      <c r="H233" s="20">
        <f t="shared" si="103"/>
        <v>0.55294787212337893</v>
      </c>
      <c r="I233" s="1"/>
      <c r="J233" s="22">
        <f>$A233*L$4/'PB_&amp;_MAR 30'!$F$1</f>
        <v>86.450179562854345</v>
      </c>
      <c r="K233" s="1">
        <v>-663.78169075144513</v>
      </c>
      <c r="L233" s="6">
        <f t="shared" si="104"/>
        <v>0.58454778716885047</v>
      </c>
      <c r="M233" s="24" cm="1">
        <f t="array" ref="M233">INDEX(J$9:J$400,MATCH(MIN(ABS($A233-J$9:J$400)),ABS($A233-J$9:J$400),0))</f>
        <v>89.356067951521695</v>
      </c>
      <c r="N233" s="20">
        <f t="shared" si="105"/>
        <v>0.58292224513043689</v>
      </c>
      <c r="O233" s="1"/>
      <c r="P233" s="22">
        <f>$A233*R$4/'PB_&amp;_MAR 30'!$F$1</f>
        <v>85.227150469090006</v>
      </c>
      <c r="Q233" s="1">
        <v>-681.86120905587677</v>
      </c>
      <c r="R233" s="6">
        <f t="shared" si="106"/>
        <v>0.56710783733744541</v>
      </c>
      <c r="S233" s="24" cm="1">
        <f t="array" ref="S233">INDEX(P$9:P$400,MATCH(MIN(ABS($A233-P$9:P$400)),ABS($A233-P$9:P$400),0))</f>
        <v>89.046854691794309</v>
      </c>
      <c r="T233" s="20">
        <f t="shared" si="107"/>
        <v>0.56324962316689497</v>
      </c>
      <c r="U233" s="1"/>
      <c r="V233" s="22">
        <f>$A233*X$4/'PB_&amp;_MAR 30'!$F$1</f>
        <v>83.431477035013927</v>
      </c>
      <c r="W233" s="1">
        <v>-634.62756262042399</v>
      </c>
      <c r="X233" s="6">
        <f t="shared" si="108"/>
        <v>0.58842337167965275</v>
      </c>
      <c r="Y233" s="24" cm="1">
        <f t="array" ref="Y233">INDEX(V$9:V$400,MATCH(MIN(ABS($A233-V$9:V$400)),ABS($A233-V$9:V$400),0))</f>
        <v>89.040315827283763</v>
      </c>
      <c r="Z233" s="20">
        <f t="shared" si="109"/>
        <v>0.58136884958295709</v>
      </c>
      <c r="AA233" s="1"/>
      <c r="AB233" s="22">
        <f>$A233*AD$4/'PB_&amp;_MAR 30'!$F$1</f>
        <v>85.413464531057841</v>
      </c>
      <c r="AC233" s="1">
        <v>-621.51634874759156</v>
      </c>
      <c r="AD233" s="6">
        <f t="shared" si="110"/>
        <v>0.60627959222392791</v>
      </c>
      <c r="AE233" s="24" cm="1">
        <f t="array" ref="AE233">INDEX(AB$9:AB$400,MATCH(MIN(ABS($A233-AB$9:AB$400)),ABS($A233-AB$9:AB$400),0))</f>
        <v>89.241518963822344</v>
      </c>
      <c r="AF233" s="20">
        <f t="shared" si="111"/>
        <v>0.60302689200394033</v>
      </c>
      <c r="AG233" s="1"/>
      <c r="AH233" s="22">
        <f>$A233*AJ$4/'PB_&amp;_MAR 30'!$F$1</f>
        <v>85.374113190480003</v>
      </c>
      <c r="AI233" s="1">
        <v>-606.70624277456648</v>
      </c>
      <c r="AJ233" s="6">
        <f t="shared" si="112"/>
        <v>0.6154843988737686</v>
      </c>
      <c r="AK233" s="24" cm="1">
        <f t="array" ref="AK233">INDEX(AH$9:AH$400,MATCH(MIN(ABS($A233-AH$9:AH$400)),ABS($A233-AH$9:AH$400),0))</f>
        <v>89.200403977728399</v>
      </c>
      <c r="AL233" s="20">
        <f t="shared" si="113"/>
        <v>0.61179701256203334</v>
      </c>
      <c r="AM233" s="1"/>
      <c r="AN233" s="22">
        <f>$A233*AP$4/'PB_&amp;_MAR 30'!$F$1</f>
        <v>85.043736764237238</v>
      </c>
      <c r="AO233" s="1">
        <v>-683.2856984585743</v>
      </c>
      <c r="AP233" s="6">
        <f t="shared" si="114"/>
        <v>0.56526790562713747</v>
      </c>
      <c r="AQ233" s="24" cm="1">
        <f t="array" ref="AQ233">INDEX(AN$9:AN$400,MATCH(MIN(ABS($A233-AN$9:AN$400)),ABS($A233-AN$9:AN$400),0))</f>
        <v>89.331656264955086</v>
      </c>
      <c r="AR233" s="20">
        <f t="shared" si="115"/>
        <v>0.56245724914280693</v>
      </c>
      <c r="AS233" s="1"/>
      <c r="AT233" s="22">
        <f>$A233*AV$4/'PB_&amp;_MAR 30'!$F$1</f>
        <v>86.724009190155826</v>
      </c>
      <c r="AU233" s="1">
        <v>-685.42362235067446</v>
      </c>
      <c r="AV233" s="6">
        <f t="shared" si="116"/>
        <v>0.5723569402609392</v>
      </c>
      <c r="AW233" s="24" cm="1">
        <f t="array" ref="AW233">INDEX(AT$9:AT$400,MATCH(MIN(ABS($A233-AT$9:AT$400)),ABS($A233-AT$9:AT$400),0))</f>
        <v>89.153253145062166</v>
      </c>
      <c r="AX233" s="20">
        <f t="shared" si="117"/>
        <v>0.56975135317522496</v>
      </c>
      <c r="AY233" s="1"/>
      <c r="AZ233" s="22">
        <f>$A233*BB$4/'PB_&amp;_MAR 30'!$F$1</f>
        <v>87.316098798555785</v>
      </c>
      <c r="BA233" s="1">
        <v>-655.32611753371873</v>
      </c>
      <c r="BB233" s="6">
        <f t="shared" si="118"/>
        <v>0.59390760130871012</v>
      </c>
      <c r="BC233" s="24" cm="1">
        <f t="array" ref="BC233">INDEX(AZ$9:AZ$400,MATCH(MIN(ABS($A233-AZ$9:AZ$400)),ABS($A233-AZ$9:AZ$400),0))</f>
        <v>89.272762076954777</v>
      </c>
      <c r="BD233" s="20">
        <f t="shared" si="119"/>
        <v>0.59143632935821133</v>
      </c>
      <c r="BE233" s="1"/>
      <c r="BF233" s="22">
        <f>$A233*BH$4/'PB_&amp;_MAR 30'!$F$1</f>
        <v>84.829828650464165</v>
      </c>
      <c r="BG233" s="1">
        <v>-569.47520712909443</v>
      </c>
      <c r="BH233" s="6">
        <f t="shared" si="120"/>
        <v>0.63676479111139761</v>
      </c>
      <c r="BI233" s="24" cm="1">
        <f t="array" ref="BI233">INDEX(BF$9:BF$400,MATCH(MIN(ABS($A233-BF$9:BF$400)),ABS($A233-BF$9:BF$400),0))</f>
        <v>89.10696286813463</v>
      </c>
      <c r="BJ233" s="20">
        <f t="shared" si="121"/>
        <v>0.6364173761447931</v>
      </c>
      <c r="BK233" s="1"/>
      <c r="BL233" s="22">
        <f>$A233*BN$4/'PB_&amp;_MAR 30'!$F$1</f>
        <v>86.802816907608914</v>
      </c>
      <c r="BM233" s="1">
        <v>-556.20293352601163</v>
      </c>
      <c r="BN233" s="6">
        <f t="shared" si="122"/>
        <v>0.65329415509257038</v>
      </c>
      <c r="BO233" s="24" cm="1">
        <f t="array" ref="BO233">INDEX(BL$9:BL$400,MATCH(MIN(ABS($A233-BL$9:BL$400)),ABS($A233-BL$9:BL$400),0))</f>
        <v>89.234268361603569</v>
      </c>
      <c r="BP233" s="20">
        <f t="shared" si="123"/>
        <v>0.65355045282844793</v>
      </c>
      <c r="BQ233" s="1"/>
      <c r="BR233" s="22">
        <f>$A233*BT$4/'PB_&amp;_MAR 30'!$F$1</f>
        <v>85.545044517281383</v>
      </c>
      <c r="BS233" s="1">
        <v>-549.62741329479775</v>
      </c>
      <c r="BT233" s="6">
        <f t="shared" si="124"/>
        <v>0.65235560153793215</v>
      </c>
      <c r="BU233" s="24" cm="1">
        <f t="array" ref="BU233">INDEX(BR$9:BR$400,MATCH(MIN(ABS($A233-BR$9:BR$400)),ABS($A233-BR$9:BR$400),0))</f>
        <v>89.378996092285576</v>
      </c>
      <c r="BV233" s="20">
        <f t="shared" si="125"/>
        <v>0.65237944555065674</v>
      </c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</row>
    <row r="234" spans="1:129" x14ac:dyDescent="0.25">
      <c r="A234" s="3">
        <v>89.749722222222218</v>
      </c>
      <c r="B234" s="3">
        <v>0.49972222222221774</v>
      </c>
      <c r="C234" s="1"/>
      <c r="D234" s="22">
        <f>$A234*F$4/'PB_&amp;_MAR 30'!$F$1</f>
        <v>85.57314909460392</v>
      </c>
      <c r="E234" s="1">
        <v>-694.11965799614643</v>
      </c>
      <c r="F234" s="6">
        <f t="shared" si="102"/>
        <v>0.5586497008512834</v>
      </c>
      <c r="G234" s="24" cm="1">
        <f t="array" ref="G234">INDEX(D$9:D$400,MATCH(MIN(ABS($A234-D$9:D$400)),ABS($A234-D$9:D$400),0))</f>
        <v>89.864002945843566</v>
      </c>
      <c r="H234" s="20">
        <f t="shared" si="103"/>
        <v>0.55137439642004149</v>
      </c>
      <c r="I234" s="1"/>
      <c r="J234" s="22">
        <f>$A234*L$4/'PB_&amp;_MAR 30'!$F$1</f>
        <v>86.934225230559207</v>
      </c>
      <c r="K234" s="1">
        <v>-664.57333815028903</v>
      </c>
      <c r="L234" s="6">
        <f t="shared" si="104"/>
        <v>0.58405230549435683</v>
      </c>
      <c r="M234" s="24" cm="1">
        <f t="array" ref="M234">INDEX(J$9:J$400,MATCH(MIN(ABS($A234-J$9:J$400)),ABS($A234-J$9:J$400),0))</f>
        <v>89.840382682966265</v>
      </c>
      <c r="N234" s="20">
        <f t="shared" si="105"/>
        <v>0.58017412864803941</v>
      </c>
      <c r="O234" s="1"/>
      <c r="P234" s="22">
        <f>$A234*R$4/'PB_&amp;_MAR 30'!$F$1</f>
        <v>85.704348239690347</v>
      </c>
      <c r="Q234" s="1">
        <v>-682.63056358381505</v>
      </c>
      <c r="R234" s="6">
        <f t="shared" si="106"/>
        <v>0.56661939842784004</v>
      </c>
      <c r="S234" s="24" cm="1">
        <f t="array" ref="S234">INDEX(P$9:P$400,MATCH(MIN(ABS($A234-P$9:P$400)),ABS($A234-P$9:P$400),0))</f>
        <v>89.52431771963235</v>
      </c>
      <c r="T234" s="20">
        <f t="shared" si="107"/>
        <v>0.56271455078496602</v>
      </c>
      <c r="U234" s="1"/>
      <c r="V234" s="22">
        <f>$A234*X$4/'PB_&amp;_MAR 30'!$F$1</f>
        <v>83.898620599240459</v>
      </c>
      <c r="W234" s="1">
        <v>-635.39065510597311</v>
      </c>
      <c r="X234" s="6">
        <f t="shared" si="108"/>
        <v>0.58792848136792075</v>
      </c>
      <c r="Y234" s="24" cm="1">
        <f t="array" ref="Y234">INDEX(V$9:V$400,MATCH(MIN(ABS($A234-V$9:V$400)),ABS($A234-V$9:V$400),0))</f>
        <v>89.975122292662064</v>
      </c>
      <c r="Z234" s="20">
        <f t="shared" si="109"/>
        <v>0.58056190140520281</v>
      </c>
      <c r="AA234" s="1"/>
      <c r="AB234" s="22">
        <f>$A234*AD$4/'PB_&amp;_MAR 30'!$F$1</f>
        <v>85.891705498040011</v>
      </c>
      <c r="AC234" s="1">
        <v>-622.10422928709067</v>
      </c>
      <c r="AD234" s="6">
        <f t="shared" si="110"/>
        <v>0.60590717954934326</v>
      </c>
      <c r="AE234" s="24" cm="1">
        <f t="array" ref="AE234">INDEX(AB$9:AB$400,MATCH(MIN(ABS($A234-AB$9:AB$400)),ABS($A234-AB$9:AB$400),0))</f>
        <v>89.720025767917903</v>
      </c>
      <c r="AF234" s="20">
        <f t="shared" si="111"/>
        <v>0.60223033826452199</v>
      </c>
      <c r="AG234" s="1"/>
      <c r="AH234" s="22">
        <f>$A234*AJ$4/'PB_&amp;_MAR 30'!$F$1</f>
        <v>85.852133824248028</v>
      </c>
      <c r="AI234" s="1">
        <v>-607.3347639691716</v>
      </c>
      <c r="AJ234" s="6">
        <f t="shared" si="112"/>
        <v>0.61508605748888523</v>
      </c>
      <c r="AK234" s="24" cm="1">
        <f t="array" ref="AK234">INDEX(AH$9:AH$400,MATCH(MIN(ABS($A234-AH$9:AH$400)),ABS($A234-AH$9:AH$400),0))</f>
        <v>89.678690326134443</v>
      </c>
      <c r="AL234" s="20">
        <f t="shared" si="113"/>
        <v>0.61084828776322564</v>
      </c>
      <c r="AM234" s="1"/>
      <c r="AN234" s="22">
        <f>$A234*AP$4/'PB_&amp;_MAR 30'!$F$1</f>
        <v>85.519907577928052</v>
      </c>
      <c r="AO234" s="1">
        <v>-683.97496146435458</v>
      </c>
      <c r="AP234" s="6">
        <f t="shared" si="114"/>
        <v>0.56482937054473692</v>
      </c>
      <c r="AQ234" s="24" cm="1">
        <f t="array" ref="AQ234">INDEX(AN$9:AN$400,MATCH(MIN(ABS($A234-AN$9:AN$400)),ABS($A234-AN$9:AN$400),0))</f>
        <v>89.808091765034831</v>
      </c>
      <c r="AR234" s="20">
        <f t="shared" si="115"/>
        <v>0.5614525667431618</v>
      </c>
      <c r="AS234" s="1"/>
      <c r="AT234" s="22">
        <f>$A234*AV$4/'PB_&amp;_MAR 30'!$F$1</f>
        <v>87.209588065142114</v>
      </c>
      <c r="AU234" s="1">
        <v>-686.32391618497115</v>
      </c>
      <c r="AV234" s="6">
        <f t="shared" si="116"/>
        <v>0.57179523739951388</v>
      </c>
      <c r="AW234" s="24" cm="1">
        <f t="array" ref="AW234">INDEX(AT$9:AT$400,MATCH(MIN(ABS($A234-AT$9:AT$400)),ABS($A234-AT$9:AT$400),0))</f>
        <v>89.639101936043417</v>
      </c>
      <c r="AX234" s="20">
        <f t="shared" si="117"/>
        <v>0.56922653196513062</v>
      </c>
      <c r="AY234" s="1"/>
      <c r="AZ234" s="22">
        <f>$A234*BB$4/'PB_&amp;_MAR 30'!$F$1</f>
        <v>87.804992859366848</v>
      </c>
      <c r="BA234" s="1">
        <v>-656.35647398843946</v>
      </c>
      <c r="BB234" s="6">
        <f t="shared" si="118"/>
        <v>0.59326911016207418</v>
      </c>
      <c r="BC234" s="24" cm="1">
        <f t="array" ref="BC234">INDEX(AZ$9:AZ$400,MATCH(MIN(ABS($A234-AZ$9:AZ$400)),ABS($A234-AZ$9:AZ$400),0))</f>
        <v>89.761927896554539</v>
      </c>
      <c r="BD234" s="20">
        <f t="shared" si="119"/>
        <v>0.5906744783382829</v>
      </c>
      <c r="BE234" s="1"/>
      <c r="BF234" s="22">
        <f>$A234*BH$4/'PB_&amp;_MAR 30'!$F$1</f>
        <v>85.304801765130165</v>
      </c>
      <c r="BG234" s="1">
        <v>-562.25369460500963</v>
      </c>
      <c r="BH234" s="6">
        <f t="shared" si="120"/>
        <v>0.64137097515126396</v>
      </c>
      <c r="BI234" s="24" cm="1">
        <f t="array" ref="BI234">INDEX(BF$9:BF$400,MATCH(MIN(ABS($A234-BF$9:BF$400)),ABS($A234-BF$9:BF$400),0))</f>
        <v>89.582200003431339</v>
      </c>
      <c r="BJ234" s="20">
        <f t="shared" si="121"/>
        <v>0.63646970008204906</v>
      </c>
      <c r="BK234" s="1"/>
      <c r="BL234" s="22">
        <f>$A234*BN$4/'PB_&amp;_MAR 30'!$F$1</f>
        <v>87.288837037135181</v>
      </c>
      <c r="BM234" s="1">
        <v>-556.46055394990378</v>
      </c>
      <c r="BN234" s="6">
        <f t="shared" si="122"/>
        <v>0.65313356890837915</v>
      </c>
      <c r="BO234" s="24" cm="1">
        <f t="array" ref="BO234">INDEX(BL$9:BL$400,MATCH(MIN(ABS($A234-BL$9:BL$400)),ABS($A234-BL$9:BL$400),0))</f>
        <v>89.720558652402502</v>
      </c>
      <c r="BP234" s="20">
        <f t="shared" si="123"/>
        <v>0.6533066850306174</v>
      </c>
      <c r="BQ234" s="1"/>
      <c r="BR234" s="22">
        <f>$A234*BT$4/'PB_&amp;_MAR 30'!$F$1</f>
        <v>86.024022217519743</v>
      </c>
      <c r="BS234" s="1">
        <v>-550.51743737957611</v>
      </c>
      <c r="BT234" s="6">
        <f t="shared" si="124"/>
        <v>0.65179265311126122</v>
      </c>
      <c r="BU234" s="24" cm="1">
        <f t="array" ref="BU234">INDEX(BR$9:BR$400,MATCH(MIN(ABS($A234-BR$9:BR$400)),ABS($A234-BR$9:BR$400),0))</f>
        <v>89.858240039161103</v>
      </c>
      <c r="BV234" s="20">
        <f t="shared" si="125"/>
        <v>0.65207486007249604</v>
      </c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</row>
    <row r="235" spans="1:129" x14ac:dyDescent="0.25">
      <c r="A235" s="3">
        <v>90.25</v>
      </c>
      <c r="B235" s="3">
        <v>0.50027777777778226</v>
      </c>
      <c r="C235" s="1"/>
      <c r="D235" s="22">
        <f>$A235*F$4/'PB_&amp;_MAR 30'!$F$1</f>
        <v>86.050146056895287</v>
      </c>
      <c r="E235" s="1">
        <v>-695.22785163776496</v>
      </c>
      <c r="F235" s="6">
        <f t="shared" si="102"/>
        <v>0.5579450650012413</v>
      </c>
      <c r="G235" s="24" cm="1">
        <f t="array" ref="G235">INDEX(D$9:D$400,MATCH(MIN(ABS($A235-D$9:D$400)),ABS($A235-D$9:D$400),0))</f>
        <v>90.340735056962103</v>
      </c>
      <c r="H235" s="20">
        <f t="shared" si="103"/>
        <v>0.55664771799881596</v>
      </c>
      <c r="I235" s="1"/>
      <c r="J235" s="22">
        <f>$A235*L$4/'PB_&amp;_MAR 30'!$F$1</f>
        <v>87.418809025743457</v>
      </c>
      <c r="K235" s="1">
        <v>-665.41871387283243</v>
      </c>
      <c r="L235" s="6">
        <f t="shared" si="104"/>
        <v>0.58352319597009927</v>
      </c>
      <c r="M235" s="24" cm="1">
        <f t="array" ref="M235">INDEX(J$9:J$400,MATCH(MIN(ABS($A235-J$9:J$400)),ABS($A235-J$9:J$400),0))</f>
        <v>90.324697414410835</v>
      </c>
      <c r="N235" s="20">
        <f t="shared" si="105"/>
        <v>0.57979779459974901</v>
      </c>
      <c r="O235" s="1"/>
      <c r="P235" s="22">
        <f>$A235*R$4/'PB_&amp;_MAR 30'!$F$1</f>
        <v>86.182076524766089</v>
      </c>
      <c r="Q235" s="1">
        <v>-683.53962427745671</v>
      </c>
      <c r="R235" s="6">
        <f t="shared" si="106"/>
        <v>0.56604226448263895</v>
      </c>
      <c r="S235" s="24" cm="1">
        <f t="array" ref="S235">INDEX(P$9:P$400,MATCH(MIN(ABS($A235-P$9:P$400)),ABS($A235-P$9:P$400),0))</f>
        <v>90.479243775308433</v>
      </c>
      <c r="T235" s="20">
        <f t="shared" si="107"/>
        <v>0.56076481047536353</v>
      </c>
      <c r="U235" s="1"/>
      <c r="V235" s="22">
        <f>$A235*X$4/'PB_&amp;_MAR 30'!$F$1</f>
        <v>84.366283500392228</v>
      </c>
      <c r="W235" s="1">
        <v>-635.97621868978808</v>
      </c>
      <c r="X235" s="6">
        <f t="shared" si="108"/>
        <v>0.58754872432664351</v>
      </c>
      <c r="Y235" s="24" cm="1">
        <f t="array" ref="Y235">INDEX(V$9:V$400,MATCH(MIN(ABS($A235-V$9:V$400)),ABS($A235-V$9:V$400),0))</f>
        <v>89.975122292662064</v>
      </c>
      <c r="Z235" s="20">
        <f t="shared" si="109"/>
        <v>0.58056190140520281</v>
      </c>
      <c r="AA235" s="1"/>
      <c r="AB235" s="22">
        <f>$A235*AD$4/'PB_&amp;_MAR 30'!$F$1</f>
        <v>86.370478139248974</v>
      </c>
      <c r="AC235" s="1">
        <v>-622.83068882466284</v>
      </c>
      <c r="AD235" s="6">
        <f t="shared" si="110"/>
        <v>0.60544697935357672</v>
      </c>
      <c r="AE235" s="24" cm="1">
        <f t="array" ref="AE235">INDEX(AB$9:AB$400,MATCH(MIN(ABS($A235-AB$9:AB$400)),ABS($A235-AB$9:AB$400),0))</f>
        <v>90.198532572013463</v>
      </c>
      <c r="AF235" s="20">
        <f t="shared" si="111"/>
        <v>0.60145108021386784</v>
      </c>
      <c r="AG235" s="1"/>
      <c r="AH235" s="22">
        <f>$A235*AJ$4/'PB_&amp;_MAR 30'!$F$1</f>
        <v>86.330685887292091</v>
      </c>
      <c r="AI235" s="1">
        <v>-608.11182080924857</v>
      </c>
      <c r="AJ235" s="6">
        <f t="shared" si="112"/>
        <v>0.61459357783908797</v>
      </c>
      <c r="AK235" s="24" cm="1">
        <f t="array" ref="AK235">INDEX(AH$9:AH$400,MATCH(MIN(ABS($A235-AH$9:AH$400)),ABS($A235-AH$9:AH$400),0))</f>
        <v>90.156976674540488</v>
      </c>
      <c r="AL235" s="20">
        <f t="shared" si="113"/>
        <v>0.60990126951812418</v>
      </c>
      <c r="AM235" s="1"/>
      <c r="AN235" s="22">
        <f>$A235*AP$4/'PB_&amp;_MAR 30'!$F$1</f>
        <v>85.996607764396771</v>
      </c>
      <c r="AO235" s="1">
        <v>-684.9612957610791</v>
      </c>
      <c r="AP235" s="6">
        <f t="shared" si="114"/>
        <v>0.56420182751912684</v>
      </c>
      <c r="AQ235" s="24" cm="1">
        <f t="array" ref="AQ235">INDEX(AN$9:AN$400,MATCH(MIN(ABS($A235-AN$9:AN$400)),ABS($A235-AN$9:AN$400),0))</f>
        <v>90.284527265114605</v>
      </c>
      <c r="AR235" s="20">
        <f t="shared" si="115"/>
        <v>0.55986544186422049</v>
      </c>
      <c r="AS235" s="1"/>
      <c r="AT235" s="22">
        <f>$A235*AV$4/'PB_&amp;_MAR 30'!$F$1</f>
        <v>87.695706772118356</v>
      </c>
      <c r="AU235" s="1">
        <v>-687.06884874759169</v>
      </c>
      <c r="AV235" s="6">
        <f t="shared" si="116"/>
        <v>0.57133046608147009</v>
      </c>
      <c r="AW235" s="24" cm="1">
        <f t="array" ref="AW235">INDEX(AT$9:AT$400,MATCH(MIN(ABS($A235-AT$9:AT$400)),ABS($A235-AT$9:AT$400),0))</f>
        <v>90.124950727024697</v>
      </c>
      <c r="AX235" s="20">
        <f t="shared" si="117"/>
        <v>0.56875718951021637</v>
      </c>
      <c r="AY235" s="1"/>
      <c r="AZ235" s="22">
        <f>$A235*BB$4/'PB_&amp;_MAR 30'!$F$1</f>
        <v>88.294430437755281</v>
      </c>
      <c r="BA235" s="1">
        <v>-657.35326589595377</v>
      </c>
      <c r="BB235" s="6">
        <f t="shared" si="118"/>
        <v>0.59265141828945056</v>
      </c>
      <c r="BC235" s="24" cm="1">
        <f t="array" ref="BC235">INDEX(AZ$9:AZ$400,MATCH(MIN(ABS($A235-AZ$9:AZ$400)),ABS($A235-AZ$9:AZ$400),0))</f>
        <v>90.251093716154273</v>
      </c>
      <c r="BD235" s="20">
        <f t="shared" si="119"/>
        <v>0.59015628150029975</v>
      </c>
      <c r="BE235" s="1"/>
      <c r="BF235" s="22">
        <f>$A235*BH$4/'PB_&amp;_MAR 30'!$F$1</f>
        <v>85.780302921057597</v>
      </c>
      <c r="BG235" s="1">
        <v>-570.0900144508671</v>
      </c>
      <c r="BH235" s="6">
        <f t="shared" si="120"/>
        <v>0.63637264117553616</v>
      </c>
      <c r="BI235" s="24" cm="1">
        <f t="array" ref="BI235">INDEX(BF$9:BF$400,MATCH(MIN(ABS($A235-BF$9:BF$400)),ABS($A235-BF$9:BF$400),0))</f>
        <v>90.057437138728062</v>
      </c>
      <c r="BJ235" s="20">
        <f t="shared" si="121"/>
        <v>0.63642454572245533</v>
      </c>
      <c r="BK235" s="1"/>
      <c r="BL235" s="22">
        <f>$A235*BN$4/'PB_&amp;_MAR 30'!$F$1</f>
        <v>87.775397489206782</v>
      </c>
      <c r="BM235" s="1">
        <v>-555.47684971098272</v>
      </c>
      <c r="BN235" s="6">
        <f t="shared" si="122"/>
        <v>0.65374675519118441</v>
      </c>
      <c r="BO235" s="24" cm="1">
        <f t="array" ref="BO235">INDEX(BL$9:BL$400,MATCH(MIN(ABS($A235-BL$9:BL$400)),ABS($A235-BL$9:BL$400),0))</f>
        <v>90.206848943201436</v>
      </c>
      <c r="BP235" s="20">
        <f t="shared" si="123"/>
        <v>0.65245558606121878</v>
      </c>
      <c r="BQ235" s="1"/>
      <c r="BR235" s="22">
        <f>$A235*BT$4/'PB_&amp;_MAR 30'!$F$1</f>
        <v>86.50353241103241</v>
      </c>
      <c r="BS235" s="1">
        <v>-548.56530828516384</v>
      </c>
      <c r="BT235" s="6">
        <f t="shared" si="124"/>
        <v>0.65302739273365196</v>
      </c>
      <c r="BU235" s="24" cm="1">
        <f t="array" ref="BU235">INDEX(BR$9:BR$400,MATCH(MIN(ABS($A235-BR$9:BR$400)),ABS($A235-BR$9:BR$400),0))</f>
        <v>90.337483986036631</v>
      </c>
      <c r="BV235" s="20">
        <f t="shared" si="125"/>
        <v>0.6520633341460792</v>
      </c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</row>
    <row r="236" spans="1:129" x14ac:dyDescent="0.25">
      <c r="A236" s="3">
        <v>90.75</v>
      </c>
      <c r="B236" s="3">
        <v>0.5</v>
      </c>
      <c r="C236" s="1"/>
      <c r="D236" s="22">
        <f>$A236*F$4/'PB_&amp;_MAR 30'!$F$1</f>
        <v>86.526878168013823</v>
      </c>
      <c r="E236" s="1">
        <v>-696.36898362235081</v>
      </c>
      <c r="F236" s="6">
        <f t="shared" si="102"/>
        <v>0.55721948557561451</v>
      </c>
      <c r="G236" s="24" cm="1">
        <f t="array" ref="G236">INDEX(D$9:D$400,MATCH(MIN(ABS($A236-D$9:D$400)),ABS($A236-D$9:D$400),0))</f>
        <v>90.817467168080626</v>
      </c>
      <c r="H236" s="20">
        <f t="shared" si="103"/>
        <v>0.55521539243891527</v>
      </c>
      <c r="I236" s="1"/>
      <c r="J236" s="22">
        <f>$A236*L$4/'PB_&amp;_MAR 30'!$F$1</f>
        <v>87.903123757188027</v>
      </c>
      <c r="K236" s="1">
        <v>-666.31700385356464</v>
      </c>
      <c r="L236" s="6">
        <f t="shared" si="104"/>
        <v>0.58296096810895293</v>
      </c>
      <c r="M236" s="24" cm="1">
        <f t="array" ref="M236">INDEX(J$9:J$400,MATCH(MIN(ABS($A236-J$9:J$400)),ABS($A236-J$9:J$400),0))</f>
        <v>90.809012145855391</v>
      </c>
      <c r="N236" s="20">
        <f t="shared" si="105"/>
        <v>0.57926053286948798</v>
      </c>
      <c r="O236" s="1"/>
      <c r="P236" s="22">
        <f>$A236*R$4/'PB_&amp;_MAR 30'!$F$1</f>
        <v>86.659539552604116</v>
      </c>
      <c r="Q236" s="1">
        <v>-684.47248073217725</v>
      </c>
      <c r="R236" s="6">
        <f t="shared" si="106"/>
        <v>0.56545002335970296</v>
      </c>
      <c r="S236" s="24" cm="1">
        <f t="array" ref="S236">INDEX(P$9:P$400,MATCH(MIN(ABS($A236-P$9:P$400)),ABS($A236-P$9:P$400),0))</f>
        <v>90.95670680314646</v>
      </c>
      <c r="T236" s="20">
        <f t="shared" si="107"/>
        <v>0.55802333478526356</v>
      </c>
      <c r="U236" s="1"/>
      <c r="V236" s="22">
        <f>$A236*X$4/'PB_&amp;_MAR 30'!$F$1</f>
        <v>84.833686733081379</v>
      </c>
      <c r="W236" s="1">
        <v>-636.71983622350683</v>
      </c>
      <c r="X236" s="6">
        <f t="shared" si="108"/>
        <v>0.58706646415498609</v>
      </c>
      <c r="Y236" s="24" cm="1">
        <f t="array" ref="Y236">INDEX(V$9:V$400,MATCH(MIN(ABS($A236-V$9:V$400)),ABS($A236-V$9:V$400),0))</f>
        <v>90.909928758040365</v>
      </c>
      <c r="Z236" s="20">
        <f t="shared" si="109"/>
        <v>0.57967320251371834</v>
      </c>
      <c r="AA236" s="1"/>
      <c r="AB236" s="22">
        <f>$A236*AD$4/'PB_&amp;_MAR 30'!$F$1</f>
        <v>86.848984943344533</v>
      </c>
      <c r="AC236" s="1">
        <v>-623.49089595375733</v>
      </c>
      <c r="AD236" s="6">
        <f t="shared" si="110"/>
        <v>0.60502874897137104</v>
      </c>
      <c r="AE236" s="24" cm="1">
        <f t="array" ref="AE236">INDEX(AB$9:AB$400,MATCH(MIN(ABS($A236-AB$9:AB$400)),ABS($A236-AB$9:AB$400),0))</f>
        <v>90.677039376109036</v>
      </c>
      <c r="AF236" s="20">
        <f t="shared" si="111"/>
        <v>0.60062747220899704</v>
      </c>
      <c r="AG236" s="1"/>
      <c r="AH236" s="22">
        <f>$A236*AJ$4/'PB_&amp;_MAR 30'!$F$1</f>
        <v>86.80897223569815</v>
      </c>
      <c r="AI236" s="1">
        <v>-608.90365606936416</v>
      </c>
      <c r="AJ236" s="6">
        <f t="shared" si="112"/>
        <v>0.61409173198755385</v>
      </c>
      <c r="AK236" s="24" cm="1">
        <f t="array" ref="AK236">INDEX(AH$9:AH$400,MATCH(MIN(ABS($A236-AH$9:AH$400)),ABS($A236-AH$9:AH$400),0))</f>
        <v>90.635263022946546</v>
      </c>
      <c r="AL236" s="20">
        <f t="shared" si="113"/>
        <v>0.60906509788934016</v>
      </c>
      <c r="AM236" s="1"/>
      <c r="AN236" s="22">
        <f>$A236*AP$4/'PB_&amp;_MAR 30'!$F$1</f>
        <v>86.473043264476516</v>
      </c>
      <c r="AO236" s="1">
        <v>-685.9437475915222</v>
      </c>
      <c r="AP236" s="6">
        <f t="shared" si="114"/>
        <v>0.5635767546647813</v>
      </c>
      <c r="AQ236" s="24" cm="1">
        <f t="array" ref="AQ236">INDEX(AN$9:AN$400,MATCH(MIN(ABS($A236-AN$9:AN$400)),ABS($A236-AN$9:AN$400),0))</f>
        <v>90.760962765194364</v>
      </c>
      <c r="AR236" s="20">
        <f t="shared" si="115"/>
        <v>0.55827831698527919</v>
      </c>
      <c r="AS236" s="1"/>
      <c r="AT236" s="22">
        <f>$A236*AV$4/'PB_&amp;_MAR 30'!$F$1</f>
        <v>88.181555563099636</v>
      </c>
      <c r="AU236" s="1">
        <v>-687.92750000000012</v>
      </c>
      <c r="AV236" s="6">
        <f t="shared" si="116"/>
        <v>0.57079474446806933</v>
      </c>
      <c r="AW236" s="24" cm="1">
        <f t="array" ref="AW236">INDEX(AT$9:AT$400,MATCH(MIN(ABS($A236-AT$9:AT$400)),ABS($A236-AT$9:AT$400),0))</f>
        <v>90.610799518005962</v>
      </c>
      <c r="AX236" s="20">
        <f t="shared" si="117"/>
        <v>0.56827620433062342</v>
      </c>
      <c r="AY236" s="1"/>
      <c r="AZ236" s="22">
        <f>$A236*BB$4/'PB_&amp;_MAR 30'!$F$1</f>
        <v>88.783596257355029</v>
      </c>
      <c r="BA236" s="1">
        <v>-658.36013969171483</v>
      </c>
      <c r="BB236" s="6">
        <f t="shared" si="118"/>
        <v>0.59202747887370011</v>
      </c>
      <c r="BC236" s="24" cm="1">
        <f t="array" ref="BC236">INDEX(AZ$9:AZ$400,MATCH(MIN(ABS($A236-AZ$9:AZ$400)),ABS($A236-AZ$9:AZ$400),0))</f>
        <v>90.740259535754035</v>
      </c>
      <c r="BD236" s="20">
        <f t="shared" ref="BD236:BD252" si="126">VLOOKUP(BC236,AZ$9:BB$400,3)</f>
        <v>0.58947533810409414</v>
      </c>
      <c r="BE236" s="1"/>
      <c r="BF236" s="22">
        <f>$A236*BH$4/'PB_&amp;_MAR 30'!$F$1</f>
        <v>86.25554005635432</v>
      </c>
      <c r="BG236" s="1">
        <v>-562.51482177263972</v>
      </c>
      <c r="BH236" s="6">
        <f t="shared" si="120"/>
        <v>0.64120441727465538</v>
      </c>
      <c r="BI236" s="24" cm="1">
        <f t="array" ref="BI236">INDEX(BF$9:BF$400,MATCH(MIN(ABS($A236-BF$9:BF$400)),ABS($A236-BF$9:BF$400),0))</f>
        <v>90.532674274024785</v>
      </c>
      <c r="BJ236" s="20">
        <f t="shared" si="121"/>
        <v>0.63637939136286159</v>
      </c>
      <c r="BK236" s="1"/>
      <c r="BL236" s="22">
        <f>$A236*BN$4/'PB_&amp;_MAR 30'!$F$1</f>
        <v>88.261687780005715</v>
      </c>
      <c r="BM236" s="1">
        <v>-556.23756262042389</v>
      </c>
      <c r="BN236" s="6">
        <f t="shared" si="122"/>
        <v>0.65327256924914379</v>
      </c>
      <c r="BO236" s="24" cm="1">
        <f t="array" ref="BO236">INDEX(BL$9:BL$400,MATCH(MIN(ABS($A236-BL$9:BL$400)),ABS($A236-BL$9:BL$400),0))</f>
        <v>90.693139234000355</v>
      </c>
      <c r="BP236" s="20">
        <f t="shared" si="123"/>
        <v>0.65329126657102699</v>
      </c>
      <c r="BQ236" s="1"/>
      <c r="BR236" s="22">
        <f>$A236*BT$4/'PB_&amp;_MAR 30'!$F$1</f>
        <v>86.982776357907952</v>
      </c>
      <c r="BS236" s="1">
        <v>-549.54487957610797</v>
      </c>
      <c r="BT236" s="6">
        <f t="shared" si="124"/>
        <v>0.65240780487476124</v>
      </c>
      <c r="BU236" s="24" cm="1">
        <f t="array" ref="BU236">INDEX(BR$9:BR$400,MATCH(MIN(ABS($A236-BR$9:BR$400)),ABS($A236-BR$9:BR$400),0))</f>
        <v>90.816727932912158</v>
      </c>
      <c r="BV236" s="20">
        <f t="shared" si="125"/>
        <v>0.65133102193467274</v>
      </c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</row>
    <row r="237" spans="1:129" x14ac:dyDescent="0.25">
      <c r="A237" s="3">
        <v>91.25</v>
      </c>
      <c r="B237" s="3">
        <v>0.5</v>
      </c>
      <c r="C237" s="1"/>
      <c r="D237" s="22">
        <f>$A237*F$4/'PB_&amp;_MAR 30'!$F$1</f>
        <v>87.00361027913236</v>
      </c>
      <c r="E237" s="1">
        <v>-697.3725385356455</v>
      </c>
      <c r="F237" s="6">
        <f t="shared" si="102"/>
        <v>0.55658138340390328</v>
      </c>
      <c r="G237" s="24" cm="1">
        <f t="array" ref="G237">INDEX(D$9:D$400,MATCH(MIN(ABS($A237-D$9:D$400)),ABS($A237-D$9:D$400),0))</f>
        <v>90.817467168080626</v>
      </c>
      <c r="H237" s="20">
        <f t="shared" si="103"/>
        <v>0.55521539243891527</v>
      </c>
      <c r="I237" s="1"/>
      <c r="J237" s="22">
        <f>$A237*L$4/'PB_&amp;_MAR 30'!$F$1</f>
        <v>88.387438488632583</v>
      </c>
      <c r="K237" s="1">
        <v>-665.68647880539515</v>
      </c>
      <c r="L237" s="6">
        <f t="shared" si="104"/>
        <v>0.58335560542745291</v>
      </c>
      <c r="M237" s="24" cm="1">
        <f t="array" ref="M237">INDEX(J$9:J$400,MATCH(MIN(ABS($A237-J$9:J$400)),ABS($A237-J$9:J$400),0))</f>
        <v>91.293326877299961</v>
      </c>
      <c r="N237" s="20">
        <f t="shared" si="105"/>
        <v>0.57811201246216637</v>
      </c>
      <c r="O237" s="1"/>
      <c r="P237" s="22">
        <f>$A237*R$4/'PB_&amp;_MAR 30'!$F$1</f>
        <v>87.137002580442157</v>
      </c>
      <c r="Q237" s="1">
        <v>-684.81657996146441</v>
      </c>
      <c r="R237" s="6">
        <f t="shared" si="106"/>
        <v>0.56523156561851118</v>
      </c>
      <c r="S237" s="24" cm="1">
        <f t="array" ref="S237">INDEX(P$9:P$400,MATCH(MIN(ABS($A237-P$9:P$400)),ABS($A237-P$9:P$400),0))</f>
        <v>90.95670680314646</v>
      </c>
      <c r="T237" s="20">
        <f t="shared" si="107"/>
        <v>0.55802333478526356</v>
      </c>
      <c r="U237" s="1"/>
      <c r="V237" s="22">
        <f>$A237*X$4/'PB_&amp;_MAR 30'!$F$1</f>
        <v>85.301089965770529</v>
      </c>
      <c r="W237" s="1">
        <v>-637.40459055876693</v>
      </c>
      <c r="X237" s="6">
        <f t="shared" si="108"/>
        <v>0.58662237868323253</v>
      </c>
      <c r="Y237" s="24" cm="1">
        <f t="array" ref="Y237">INDEX(V$9:V$400,MATCH(MIN(ABS($A237-V$9:V$400)),ABS($A237-V$9:V$400),0))</f>
        <v>90.909928758040365</v>
      </c>
      <c r="Z237" s="20">
        <f t="shared" si="109"/>
        <v>0.57967320251371834</v>
      </c>
      <c r="AA237" s="1"/>
      <c r="AB237" s="22">
        <f>$A237*AD$4/'PB_&amp;_MAR 30'!$F$1</f>
        <v>87.327491747440106</v>
      </c>
      <c r="AC237" s="1">
        <v>-624.13256743737963</v>
      </c>
      <c r="AD237" s="6">
        <f t="shared" si="110"/>
        <v>0.60462226061640001</v>
      </c>
      <c r="AE237" s="24" cm="1">
        <f t="array" ref="AE237">INDEX(AB$9:AB$400,MATCH(MIN(ABS($A237-AB$9:AB$400)),ABS($A237-AB$9:AB$400),0))</f>
        <v>91.155546180204595</v>
      </c>
      <c r="AF237" s="20">
        <f t="shared" si="111"/>
        <v>0.59985587027745191</v>
      </c>
      <c r="AG237" s="1"/>
      <c r="AH237" s="22">
        <f>$A237*AJ$4/'PB_&amp;_MAR 30'!$F$1</f>
        <v>87.287258584104194</v>
      </c>
      <c r="AI237" s="1">
        <v>-609.56599229287099</v>
      </c>
      <c r="AJ237" s="6">
        <f t="shared" si="112"/>
        <v>0.61367195946310327</v>
      </c>
      <c r="AK237" s="24" cm="1">
        <f t="array" ref="AK237">INDEX(AH$9:AH$400,MATCH(MIN(ABS($A237-AH$9:AH$400)),ABS($A237-AH$9:AH$400),0))</f>
        <v>91.11354937135259</v>
      </c>
      <c r="AL237" s="20">
        <f t="shared" si="113"/>
        <v>0.6081789202682325</v>
      </c>
      <c r="AM237" s="1"/>
      <c r="AN237" s="22">
        <f>$A237*AP$4/'PB_&amp;_MAR 30'!$F$1</f>
        <v>86.949478764556275</v>
      </c>
      <c r="AO237" s="1">
        <v>-686.44377167630068</v>
      </c>
      <c r="AP237" s="6">
        <f t="shared" si="114"/>
        <v>0.56325862051079123</v>
      </c>
      <c r="AQ237" s="24" cm="1">
        <f t="array" ref="AQ237">INDEX(AN$9:AN$400,MATCH(MIN(ABS($A237-AN$9:AN$400)),ABS($A237-AN$9:AN$400),0))</f>
        <v>91.713833765353883</v>
      </c>
      <c r="AR237" s="20">
        <f t="shared" si="115"/>
        <v>0.56476422973800255</v>
      </c>
      <c r="AS237" s="1"/>
      <c r="AT237" s="22">
        <f>$A237*AV$4/'PB_&amp;_MAR 30'!$F$1</f>
        <v>88.667404354080887</v>
      </c>
      <c r="AU237" s="1">
        <v>-688.72540944123318</v>
      </c>
      <c r="AV237" s="6">
        <f t="shared" si="116"/>
        <v>0.57029692031419288</v>
      </c>
      <c r="AW237" s="24" cm="1">
        <f t="array" ref="AW237">INDEX(AT$9:AT$400,MATCH(MIN(ABS($A237-AT$9:AT$400)),ABS($A237-AT$9:AT$400),0))</f>
        <v>91.096648308987227</v>
      </c>
      <c r="AX237" s="20">
        <f t="shared" si="117"/>
        <v>0.56776044725517827</v>
      </c>
      <c r="AY237" s="1"/>
      <c r="AZ237" s="22">
        <f>$A237*BB$4/'PB_&amp;_MAR 30'!$F$1</f>
        <v>89.272762076954777</v>
      </c>
      <c r="BA237" s="1">
        <v>-659.31409922928719</v>
      </c>
      <c r="BB237" s="6">
        <f t="shared" si="118"/>
        <v>0.59143632935821133</v>
      </c>
      <c r="BC237" s="24" cm="1">
        <f t="array" ref="BC237">INDEX(AZ$9:AZ$400,MATCH(MIN(ABS($A237-AZ$9:AZ$400)),ABS($A237-AZ$9:AZ$400),0))</f>
        <v>91.229425355353783</v>
      </c>
      <c r="BD237" s="20">
        <f t="shared" si="126"/>
        <v>0.58875632737989236</v>
      </c>
      <c r="BE237" s="1"/>
      <c r="BF237" s="22">
        <f>$A237*BH$4/'PB_&amp;_MAR 30'!$F$1</f>
        <v>86.730777191651029</v>
      </c>
      <c r="BG237" s="1">
        <v>-569.16003853564553</v>
      </c>
      <c r="BH237" s="6">
        <f t="shared" si="120"/>
        <v>0.63696581887949599</v>
      </c>
      <c r="BI237" s="24" cm="1">
        <f t="array" ref="BI237">INDEX(BF$9:BF$400,MATCH(MIN(ABS($A237-BF$9:BF$400)),ABS($A237-BF$9:BF$400),0))</f>
        <v>91.483148544618217</v>
      </c>
      <c r="BJ237" s="20">
        <f t="shared" si="121"/>
        <v>0.63433460384845042</v>
      </c>
      <c r="BK237" s="1"/>
      <c r="BL237" s="22">
        <f>$A237*BN$4/'PB_&amp;_MAR 30'!$F$1</f>
        <v>88.747978070804635</v>
      </c>
      <c r="BM237" s="1">
        <v>-556.17750963391143</v>
      </c>
      <c r="BN237" s="6">
        <f t="shared" si="122"/>
        <v>0.65331000292698505</v>
      </c>
      <c r="BO237" s="24" cm="1">
        <f t="array" ref="BO237">INDEX(BL$9:BL$400,MATCH(MIN(ABS($A237-BL$9:BL$400)),ABS($A237-BL$9:BL$400),0))</f>
        <v>91.179429524799289</v>
      </c>
      <c r="BP237" s="20">
        <f t="shared" si="123"/>
        <v>0.65376685773976451</v>
      </c>
      <c r="BQ237" s="1"/>
      <c r="BR237" s="22">
        <f>$A237*BT$4/'PB_&amp;_MAR 30'!$F$1</f>
        <v>87.462020304783465</v>
      </c>
      <c r="BS237" s="1">
        <v>-550.23858863198461</v>
      </c>
      <c r="BT237" s="6">
        <f t="shared" si="124"/>
        <v>0.65196902751103358</v>
      </c>
      <c r="BU237" s="24" cm="1">
        <f t="array" ref="BU237">INDEX(BR$9:BR$400,MATCH(MIN(ABS($A237-BR$9:BR$400)),ABS($A237-BR$9:BR$400),0))</f>
        <v>91.295971879787686</v>
      </c>
      <c r="BV237" s="20">
        <f t="shared" si="125"/>
        <v>0.65169616803651476</v>
      </c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</row>
    <row r="238" spans="1:129" x14ac:dyDescent="0.25">
      <c r="A238" s="3">
        <v>91.75</v>
      </c>
      <c r="B238" s="3">
        <v>0.5</v>
      </c>
      <c r="C238" s="1"/>
      <c r="D238" s="22">
        <f>$A238*F$4/'PB_&amp;_MAR 30'!$F$1</f>
        <v>87.480342390250897</v>
      </c>
      <c r="E238" s="1">
        <v>-698.32524566474001</v>
      </c>
      <c r="F238" s="6">
        <f t="shared" si="102"/>
        <v>0.55597561237929227</v>
      </c>
      <c r="G238" s="24" cm="1">
        <f t="array" ref="G238">INDEX(D$9:D$400,MATCH(MIN(ABS($A238-D$9:D$400)),ABS($A238-D$9:D$400),0))</f>
        <v>91.770931390317699</v>
      </c>
      <c r="H238" s="20">
        <f t="shared" si="103"/>
        <v>0.55272617282897685</v>
      </c>
      <c r="I238" s="1"/>
      <c r="J238" s="22">
        <f>$A238*L$4/'PB_&amp;_MAR 30'!$F$1</f>
        <v>88.871753220077139</v>
      </c>
      <c r="K238" s="1">
        <v>-666.52383911368031</v>
      </c>
      <c r="L238" s="6">
        <f t="shared" si="104"/>
        <v>0.58283151264535127</v>
      </c>
      <c r="M238" s="24" cm="1">
        <f t="array" ref="M238">INDEX(J$9:J$400,MATCH(MIN(ABS($A238-J$9:J$400)),ABS($A238-J$9:J$400),0))</f>
        <v>91.777641608744517</v>
      </c>
      <c r="N238" s="20">
        <f t="shared" si="105"/>
        <v>0.57670748143170014</v>
      </c>
      <c r="O238" s="1"/>
      <c r="P238" s="22">
        <f>$A238*R$4/'PB_&amp;_MAR 30'!$F$1</f>
        <v>87.614465608280199</v>
      </c>
      <c r="Q238" s="1">
        <v>-685.58574662813112</v>
      </c>
      <c r="R238" s="6">
        <f t="shared" si="106"/>
        <v>0.56474324597609848</v>
      </c>
      <c r="S238" s="24" cm="1">
        <f t="array" ref="S238">INDEX(P$9:P$400,MATCH(MIN(ABS($A238-P$9:P$400)),ABS($A238-P$9:P$400),0))</f>
        <v>91.911632858822543</v>
      </c>
      <c r="T238" s="20">
        <f t="shared" si="107"/>
        <v>0.5567305976842023</v>
      </c>
      <c r="U238" s="1"/>
      <c r="V238" s="22">
        <f>$A238*X$4/'PB_&amp;_MAR 30'!$F$1</f>
        <v>85.76849319845968</v>
      </c>
      <c r="W238" s="1">
        <v>-638.17839113680157</v>
      </c>
      <c r="X238" s="6">
        <f t="shared" si="108"/>
        <v>0.58612054382502876</v>
      </c>
      <c r="Y238" s="24" cm="1">
        <f t="array" ref="Y238">INDEX(V$9:V$400,MATCH(MIN(ABS($A238-V$9:V$400)),ABS($A238-V$9:V$400),0))</f>
        <v>91.844735223418667</v>
      </c>
      <c r="Z238" s="20">
        <f t="shared" si="109"/>
        <v>0.57883762331103616</v>
      </c>
      <c r="AA238" s="1"/>
      <c r="AB238" s="22">
        <f>$A238*AD$4/'PB_&amp;_MAR 30'!$F$1</f>
        <v>87.805998551535666</v>
      </c>
      <c r="AC238" s="1">
        <v>-624.71293352601162</v>
      </c>
      <c r="AD238" s="6">
        <f t="shared" si="110"/>
        <v>0.6042546082231266</v>
      </c>
      <c r="AE238" s="24" cm="1">
        <f t="array" ref="AE238">INDEX(AB$9:AB$400,MATCH(MIN(ABS($A238-AB$9:AB$400)),ABS($A238-AB$9:AB$400),0))</f>
        <v>92.112559788395728</v>
      </c>
      <c r="AF238" s="20">
        <f t="shared" si="111"/>
        <v>0.59906935279779805</v>
      </c>
      <c r="AG238" s="1"/>
      <c r="AH238" s="22">
        <f>$A238*AJ$4/'PB_&amp;_MAR 30'!$F$1</f>
        <v>87.765544932510252</v>
      </c>
      <c r="AI238" s="1">
        <v>-610.36728323699424</v>
      </c>
      <c r="AJ238" s="6">
        <f t="shared" si="112"/>
        <v>0.61316412082994942</v>
      </c>
      <c r="AK238" s="24" cm="1">
        <f t="array" ref="AK238">INDEX(AH$9:AH$400,MATCH(MIN(ABS($A238-AH$9:AH$400)),ABS($A238-AH$9:AH$400),0))</f>
        <v>92.070122068164707</v>
      </c>
      <c r="AL238" s="20">
        <f t="shared" si="113"/>
        <v>0.60733544617707735</v>
      </c>
      <c r="AM238" s="1"/>
      <c r="AN238" s="22">
        <f>$A238*AP$4/'PB_&amp;_MAR 30'!$F$1</f>
        <v>87.425914264636049</v>
      </c>
      <c r="AO238" s="1">
        <v>-686.54790944123317</v>
      </c>
      <c r="AP238" s="6">
        <f t="shared" si="114"/>
        <v>0.56319236414284068</v>
      </c>
      <c r="AQ238" s="24" cm="1">
        <f t="array" ref="AQ238">INDEX(AN$9:AN$400,MATCH(MIN(ABS($A238-AN$9:AN$400)),ABS($A238-AN$9:AN$400),0))</f>
        <v>91.713833765353883</v>
      </c>
      <c r="AR238" s="20">
        <f t="shared" si="115"/>
        <v>0.56476422973800255</v>
      </c>
      <c r="AS238" s="1"/>
      <c r="AT238" s="22">
        <f>$A238*AV$4/'PB_&amp;_MAR 30'!$F$1</f>
        <v>89.153253145062166</v>
      </c>
      <c r="AU238" s="1">
        <v>-689.59984104046248</v>
      </c>
      <c r="AV238" s="6">
        <f t="shared" si="116"/>
        <v>0.56975135317522496</v>
      </c>
      <c r="AW238" s="24" cm="1">
        <f t="array" ref="AW238">INDEX(AT$9:AT$400,MATCH(MIN(ABS($A238-AT$9:AT$400)),ABS($A238-AT$9:AT$400),0))</f>
        <v>91.582497099968492</v>
      </c>
      <c r="AX238" s="20">
        <f t="shared" si="117"/>
        <v>0.5673259548352082</v>
      </c>
      <c r="AY238" s="1"/>
      <c r="AZ238" s="22">
        <f>$A238*BB$4/'PB_&amp;_MAR 30'!$F$1</f>
        <v>89.761927896554539</v>
      </c>
      <c r="BA238" s="1">
        <v>-660.54352601156074</v>
      </c>
      <c r="BB238" s="6">
        <f t="shared" si="118"/>
        <v>0.5906744783382829</v>
      </c>
      <c r="BC238" s="24" cm="1">
        <f t="array" ref="BC238">INDEX(AZ$9:AZ$400,MATCH(MIN(ABS($A238-AZ$9:AZ$400)),ABS($A238-AZ$9:AZ$400),0))</f>
        <v>91.718591174953545</v>
      </c>
      <c r="BD238" s="20">
        <f t="shared" si="126"/>
        <v>0.58758043111050462</v>
      </c>
      <c r="BE238" s="1"/>
      <c r="BF238" s="22">
        <f>$A238*BH$4/'PB_&amp;_MAR 30'!$F$1</f>
        <v>87.206014326947752</v>
      </c>
      <c r="BG238" s="1">
        <v>-568.60866570327562</v>
      </c>
      <c r="BH238" s="6">
        <f t="shared" si="120"/>
        <v>0.63731750763334194</v>
      </c>
      <c r="BI238" s="24" cm="1">
        <f t="array" ref="BI238">INDEX(BF$9:BF$400,MATCH(MIN(ABS($A238-BF$9:BF$400)),ABS($A238-BF$9:BF$400),0))</f>
        <v>91.483148544618217</v>
      </c>
      <c r="BJ238" s="20">
        <f t="shared" si="121"/>
        <v>0.63433460384845042</v>
      </c>
      <c r="BK238" s="1"/>
      <c r="BL238" s="22">
        <f>$A238*BN$4/'PB_&amp;_MAR 30'!$F$1</f>
        <v>89.234268361603569</v>
      </c>
      <c r="BM238" s="1">
        <v>-555.79176782273612</v>
      </c>
      <c r="BN238" s="6">
        <f t="shared" si="122"/>
        <v>0.65355045282844793</v>
      </c>
      <c r="BO238" s="24" cm="1">
        <f t="array" ref="BO238">INDEX(BL$9:BL$400,MATCH(MIN(ABS($A238-BL$9:BL$400)),ABS($A238-BL$9:BL$400),0))</f>
        <v>91.665719815598223</v>
      </c>
      <c r="BP238" s="20">
        <f t="shared" si="123"/>
        <v>0.65299675447580996</v>
      </c>
      <c r="BQ238" s="1"/>
      <c r="BR238" s="22">
        <f>$A238*BT$4/'PB_&amp;_MAR 30'!$F$1</f>
        <v>87.941264251659007</v>
      </c>
      <c r="BS238" s="1">
        <v>-550.70636319845858</v>
      </c>
      <c r="BT238" s="6">
        <f t="shared" si="124"/>
        <v>0.65167315579167584</v>
      </c>
      <c r="BU238" s="24" cm="1">
        <f t="array" ref="BU238">INDEX(BR$9:BR$400,MATCH(MIN(ABS($A238-BR$9:BR$400)),ABS($A238-BR$9:BR$400),0))</f>
        <v>91.295971879787686</v>
      </c>
      <c r="BV238" s="20">
        <f t="shared" si="125"/>
        <v>0.65169616803651476</v>
      </c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</row>
    <row r="239" spans="1:129" x14ac:dyDescent="0.25">
      <c r="A239" s="3">
        <v>92.25</v>
      </c>
      <c r="B239" s="3">
        <v>0.5</v>
      </c>
      <c r="C239" s="1"/>
      <c r="D239" s="22">
        <f>$A239*F$4/'PB_&amp;_MAR 30'!$F$1</f>
        <v>87.957074501369434</v>
      </c>
      <c r="E239" s="1">
        <v>-699.56156069364158</v>
      </c>
      <c r="F239" s="6">
        <f t="shared" si="102"/>
        <v>0.55518951159456165</v>
      </c>
      <c r="G239" s="24" cm="1">
        <f t="array" ref="G239">INDEX(D$9:D$400,MATCH(MIN(ABS($A239-D$9:D$400)),ABS($A239-D$9:D$400),0))</f>
        <v>92.724395612554758</v>
      </c>
      <c r="H239" s="20">
        <f t="shared" si="103"/>
        <v>0.55162579896042485</v>
      </c>
      <c r="I239" s="1"/>
      <c r="J239" s="22">
        <f>$A239*L$4/'PB_&amp;_MAR 30'!$F$1</f>
        <v>89.356067951521695</v>
      </c>
      <c r="K239" s="1">
        <v>-666.37887283237001</v>
      </c>
      <c r="L239" s="6">
        <f t="shared" si="104"/>
        <v>0.58292224513043689</v>
      </c>
      <c r="M239" s="24" cm="1">
        <f t="array" ref="M239">INDEX(J$9:J$400,MATCH(MIN(ABS($A239-J$9:J$400)),ABS($A239-J$9:J$400),0))</f>
        <v>92.261956340189073</v>
      </c>
      <c r="N239" s="20">
        <f t="shared" si="105"/>
        <v>0.57811871451614028</v>
      </c>
      <c r="O239" s="1"/>
      <c r="P239" s="22">
        <f>$A239*R$4/'PB_&amp;_MAR 30'!$F$1</f>
        <v>88.091928636118226</v>
      </c>
      <c r="Q239" s="1">
        <v>-686.44302023121384</v>
      </c>
      <c r="R239" s="6">
        <f t="shared" si="106"/>
        <v>0.56419899002033602</v>
      </c>
      <c r="S239" s="24" cm="1">
        <f t="array" ref="S239">INDEX(P$9:P$400,MATCH(MIN(ABS($A239-P$9:P$400)),ABS($A239-P$9:P$400),0))</f>
        <v>91.911632858822543</v>
      </c>
      <c r="T239" s="20">
        <f t="shared" si="107"/>
        <v>0.5567305976842023</v>
      </c>
      <c r="U239" s="1"/>
      <c r="V239" s="22">
        <f>$A239*X$4/'PB_&amp;_MAR 30'!$F$1</f>
        <v>86.235896431148845</v>
      </c>
      <c r="W239" s="1">
        <v>-638.79420038535659</v>
      </c>
      <c r="X239" s="6">
        <f t="shared" si="108"/>
        <v>0.58572117148582203</v>
      </c>
      <c r="Y239" s="24" cm="1">
        <f t="array" ref="Y239">INDEX(V$9:V$400,MATCH(MIN(ABS($A239-V$9:V$400)),ABS($A239-V$9:V$400),0))</f>
        <v>91.844735223418667</v>
      </c>
      <c r="Z239" s="20">
        <f t="shared" si="109"/>
        <v>0.57883762331103616</v>
      </c>
      <c r="AA239" s="1"/>
      <c r="AB239" s="22">
        <f>$A239*AD$4/'PB_&amp;_MAR 30'!$F$1</f>
        <v>88.284505355631211</v>
      </c>
      <c r="AC239" s="1">
        <v>-625.40620423892108</v>
      </c>
      <c r="AD239" s="6">
        <f t="shared" si="110"/>
        <v>0.6038154326031514</v>
      </c>
      <c r="AE239" s="24" cm="1">
        <f t="array" ref="AE239">INDEX(AB$9:AB$400,MATCH(MIN(ABS($A239-AB$9:AB$400)),ABS($A239-AB$9:AB$400),0))</f>
        <v>92.112559788395728</v>
      </c>
      <c r="AF239" s="20">
        <f t="shared" si="111"/>
        <v>0.59906935279779805</v>
      </c>
      <c r="AG239" s="1"/>
      <c r="AH239" s="22">
        <f>$A239*AJ$4/'PB_&amp;_MAR 30'!$F$1</f>
        <v>88.243831280916297</v>
      </c>
      <c r="AI239" s="1">
        <v>-611.07489402697502</v>
      </c>
      <c r="AJ239" s="6">
        <f t="shared" si="112"/>
        <v>0.61271565439085596</v>
      </c>
      <c r="AK239" s="24" cm="1">
        <f t="array" ref="AK239">INDEX(AH$9:AH$400,MATCH(MIN(ABS($A239-AH$9:AH$400)),ABS($A239-AH$9:AH$400),0))</f>
        <v>92.070122068164707</v>
      </c>
      <c r="AL239" s="20">
        <f t="shared" si="113"/>
        <v>0.60733544617707735</v>
      </c>
      <c r="AM239" s="1"/>
      <c r="AN239" s="22">
        <f>$A239*AP$4/'PB_&amp;_MAR 30'!$F$1</f>
        <v>87.902349764715808</v>
      </c>
      <c r="AO239" s="1">
        <v>-686.69500481695582</v>
      </c>
      <c r="AP239" s="6">
        <f t="shared" si="114"/>
        <v>0.56309877652509199</v>
      </c>
      <c r="AQ239" s="24" cm="1">
        <f t="array" ref="AQ239">INDEX(AN$9:AN$400,MATCH(MIN(ABS($A239-AN$9:AN$400)),ABS($A239-AN$9:AN$400),0))</f>
        <v>92.666704765513416</v>
      </c>
      <c r="AR239" s="20">
        <f t="shared" si="115"/>
        <v>0.57125014249072614</v>
      </c>
      <c r="AS239" s="1"/>
      <c r="AT239" s="22">
        <f>$A239*AV$4/'PB_&amp;_MAR 30'!$F$1</f>
        <v>89.639101936043417</v>
      </c>
      <c r="AU239" s="1">
        <v>-690.44102119460513</v>
      </c>
      <c r="AV239" s="6">
        <f t="shared" si="116"/>
        <v>0.56922653196513062</v>
      </c>
      <c r="AW239" s="24" cm="1">
        <f t="array" ref="AW239">INDEX(AT$9:AT$400,MATCH(MIN(ABS($A239-AT$9:AT$400)),ABS($A239-AT$9:AT$400),0))</f>
        <v>92.068345890949757</v>
      </c>
      <c r="AX239" s="20">
        <f t="shared" si="117"/>
        <v>0.566322140992362</v>
      </c>
      <c r="AY239" s="1"/>
      <c r="AZ239" s="22">
        <f>$A239*BB$4/'PB_&amp;_MAR 30'!$F$1</f>
        <v>90.251093716154273</v>
      </c>
      <c r="BA239" s="1">
        <v>-661.37975915221591</v>
      </c>
      <c r="BB239" s="6">
        <f t="shared" si="118"/>
        <v>0.59015628150029975</v>
      </c>
      <c r="BC239" s="24" cm="1">
        <f t="array" ref="BC239">INDEX(AZ$9:AZ$400,MATCH(MIN(ABS($A239-AZ$9:AZ$400)),ABS($A239-AZ$9:AZ$400),0))</f>
        <v>92.207756994553293</v>
      </c>
      <c r="BD239" s="20">
        <f t="shared" si="126"/>
        <v>0.58638812048867794</v>
      </c>
      <c r="BE239" s="1"/>
      <c r="BF239" s="22">
        <f>$A239*BH$4/'PB_&amp;_MAR 30'!$F$1</f>
        <v>87.681251462244475</v>
      </c>
      <c r="BG239" s="1">
        <v>-569.67872350674384</v>
      </c>
      <c r="BH239" s="6">
        <f t="shared" si="120"/>
        <v>0.63663497981667871</v>
      </c>
      <c r="BI239" s="24" cm="1">
        <f t="array" ref="BI239">INDEX(BF$9:BF$400,MATCH(MIN(ABS($A239-BF$9:BF$400)),ABS($A239-BF$9:BF$400),0))</f>
        <v>92.433622815211649</v>
      </c>
      <c r="BJ239" s="20">
        <f t="shared" si="121"/>
        <v>0.6369992502806282</v>
      </c>
      <c r="BK239" s="1"/>
      <c r="BL239" s="22">
        <f>$A239*BN$4/'PB_&amp;_MAR 30'!$F$1</f>
        <v>89.720558652402502</v>
      </c>
      <c r="BM239" s="1">
        <v>-556.18283236994228</v>
      </c>
      <c r="BN239" s="6">
        <f t="shared" si="122"/>
        <v>0.6533066850306174</v>
      </c>
      <c r="BO239" s="24" cm="1">
        <f t="array" ref="BO239">INDEX(BL$9:BL$400,MATCH(MIN(ABS($A239-BL$9:BL$400)),ABS($A239-BL$9:BL$400),0))</f>
        <v>92.152010106397157</v>
      </c>
      <c r="BP239" s="20">
        <f t="shared" si="123"/>
        <v>0.65354967214694959</v>
      </c>
      <c r="BQ239" s="1"/>
      <c r="BR239" s="22">
        <f>$A239*BT$4/'PB_&amp;_MAR 30'!$F$1</f>
        <v>88.42050819853452</v>
      </c>
      <c r="BS239" s="1">
        <v>-550.59389691714841</v>
      </c>
      <c r="BT239" s="6">
        <f t="shared" si="124"/>
        <v>0.65174429174990423</v>
      </c>
      <c r="BU239" s="24" cm="1">
        <f t="array" ref="BU239">INDEX(BR$9:BR$400,MATCH(MIN(ABS($A239-BR$9:BR$400)),ABS($A239-BR$9:BR$400),0))</f>
        <v>92.254459773538727</v>
      </c>
      <c r="BV239" s="20">
        <f t="shared" si="125"/>
        <v>0.65332385857292807</v>
      </c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</row>
    <row r="240" spans="1:129" x14ac:dyDescent="0.25">
      <c r="A240" s="3">
        <v>92.75</v>
      </c>
      <c r="B240" s="3">
        <v>0.5</v>
      </c>
      <c r="C240" s="1"/>
      <c r="D240" s="22">
        <f>$A240*F$4/'PB_&amp;_MAR 30'!$F$1</f>
        <v>88.433806612487956</v>
      </c>
      <c r="E240" s="1">
        <v>-701.06113198458581</v>
      </c>
      <c r="F240" s="6">
        <f t="shared" si="102"/>
        <v>0.55423602147188777</v>
      </c>
      <c r="G240" s="24" cm="1">
        <f t="array" ref="G240">INDEX(D$9:D$400,MATCH(MIN(ABS($A240-D$9:D$400)),ABS($A240-D$9:D$400),0))</f>
        <v>92.724395612554758</v>
      </c>
      <c r="H240" s="20">
        <f t="shared" si="103"/>
        <v>0.55162579896042485</v>
      </c>
      <c r="I240" s="1"/>
      <c r="J240" s="22">
        <f>$A240*L$4/'PB_&amp;_MAR 30'!$F$1</f>
        <v>89.840382682966265</v>
      </c>
      <c r="K240" s="1">
        <v>-670.76962909441238</v>
      </c>
      <c r="L240" s="6">
        <f t="shared" si="104"/>
        <v>0.58017412864803941</v>
      </c>
      <c r="M240" s="24" cm="1">
        <f t="array" ref="M240">INDEX(J$9:J$400,MATCH(MIN(ABS($A240-J$9:J$400)),ABS($A240-J$9:J$400),0))</f>
        <v>93.230585803078199</v>
      </c>
      <c r="N240" s="20">
        <f t="shared" si="105"/>
        <v>0.5795299476005803</v>
      </c>
      <c r="O240" s="1"/>
      <c r="P240" s="22">
        <f>$A240*R$4/'PB_&amp;_MAR 30'!$F$1</f>
        <v>88.569391663956267</v>
      </c>
      <c r="Q240" s="1">
        <v>-686.90296724470136</v>
      </c>
      <c r="R240" s="6">
        <f t="shared" si="106"/>
        <v>0.56390698417701424</v>
      </c>
      <c r="S240" s="24" cm="1">
        <f t="array" ref="S240">INDEX(P$9:P$400,MATCH(MIN(ABS($A240-P$9:P$400)),ABS($A240-P$9:P$400),0))</f>
        <v>92.866558914498626</v>
      </c>
      <c r="T240" s="20">
        <f t="shared" si="107"/>
        <v>0.55534705849380861</v>
      </c>
      <c r="U240" s="1"/>
      <c r="V240" s="22">
        <f>$A240*X$4/'PB_&amp;_MAR 30'!$F$1</f>
        <v>86.703299663837981</v>
      </c>
      <c r="W240" s="1">
        <v>-639.46793352601162</v>
      </c>
      <c r="X240" s="6">
        <f t="shared" si="108"/>
        <v>0.58528423361745474</v>
      </c>
      <c r="Y240" s="24" cm="1">
        <f t="array" ref="Y240">INDEX(V$9:V$400,MATCH(MIN(ABS($A240-V$9:V$400)),ABS($A240-V$9:V$400),0))</f>
        <v>92.779541688796996</v>
      </c>
      <c r="Z240" s="20">
        <f t="shared" si="109"/>
        <v>0.57803895985538867</v>
      </c>
      <c r="AA240" s="1"/>
      <c r="AB240" s="22">
        <f>$A240*AD$4/'PB_&amp;_MAR 30'!$F$1</f>
        <v>88.76301215972677</v>
      </c>
      <c r="AC240" s="1">
        <v>-625.95814065510604</v>
      </c>
      <c r="AD240" s="6">
        <f t="shared" si="110"/>
        <v>0.60346578994083899</v>
      </c>
      <c r="AE240" s="24" cm="1">
        <f t="array" ref="AE240">INDEX(AB$9:AB$400,MATCH(MIN(ABS($A240-AB$9:AB$400)),ABS($A240-AB$9:AB$400),0))</f>
        <v>93.069573396586833</v>
      </c>
      <c r="AF240" s="20">
        <f t="shared" si="111"/>
        <v>0.59825998596785024</v>
      </c>
      <c r="AG240" s="1"/>
      <c r="AH240" s="22">
        <f>$A240*AJ$4/'PB_&amp;_MAR 30'!$F$1</f>
        <v>88.722117629322341</v>
      </c>
      <c r="AI240" s="1">
        <v>-611.78682562620429</v>
      </c>
      <c r="AJ240" s="6">
        <f t="shared" si="112"/>
        <v>0.61226444952837344</v>
      </c>
      <c r="AK240" s="24" cm="1">
        <f t="array" ref="AK240">INDEX(AH$9:AH$400,MATCH(MIN(ABS($A240-AH$9:AH$400)),ABS($A240-AH$9:AH$400),0))</f>
        <v>93.02669476497681</v>
      </c>
      <c r="AL240" s="20">
        <f t="shared" si="113"/>
        <v>0.60646280192373359</v>
      </c>
      <c r="AM240" s="1"/>
      <c r="AN240" s="22">
        <f>$A240*AP$4/'PB_&amp;_MAR 30'!$F$1</f>
        <v>88.378785264795553</v>
      </c>
      <c r="AO240" s="1">
        <v>-686.95024566474001</v>
      </c>
      <c r="AP240" s="6">
        <f t="shared" si="114"/>
        <v>0.56293638268518431</v>
      </c>
      <c r="AQ240" s="24" cm="1">
        <f t="array" ref="AQ240">INDEX(AN$9:AN$400,MATCH(MIN(ABS($A240-AN$9:AN$400)),ABS($A240-AN$9:AN$400),0))</f>
        <v>92.666704765513416</v>
      </c>
      <c r="AR240" s="20">
        <f t="shared" si="115"/>
        <v>0.57125014249072614</v>
      </c>
      <c r="AS240" s="1"/>
      <c r="AT240" s="22">
        <f>$A240*AV$4/'PB_&amp;_MAR 30'!$F$1</f>
        <v>90.124950727024697</v>
      </c>
      <c r="AU240" s="1">
        <v>-691.19328034682087</v>
      </c>
      <c r="AV240" s="6">
        <f t="shared" si="116"/>
        <v>0.56875718951021637</v>
      </c>
      <c r="AW240" s="24" cm="1">
        <f t="array" ref="AW240">INDEX(AT$9:AT$400,MATCH(MIN(ABS($A240-AT$9:AT$400)),ABS($A240-AT$9:AT$400),0))</f>
        <v>92.554194681931023</v>
      </c>
      <c r="AX240" s="20">
        <f t="shared" si="117"/>
        <v>0.56534559769255499</v>
      </c>
      <c r="AY240" s="1"/>
      <c r="AZ240" s="22">
        <f>$A240*BB$4/'PB_&amp;_MAR 30'!$F$1</f>
        <v>90.740259535754035</v>
      </c>
      <c r="BA240" s="1">
        <v>-662.47862235067441</v>
      </c>
      <c r="BB240" s="6">
        <f t="shared" si="118"/>
        <v>0.58947533810409414</v>
      </c>
      <c r="BC240" s="24" cm="1">
        <f t="array" ref="BC240">INDEX(AZ$9:AZ$400,MATCH(MIN(ABS($A240-AZ$9:AZ$400)),ABS($A240-AZ$9:AZ$400),0))</f>
        <v>92.696922814153055</v>
      </c>
      <c r="BD240" s="20">
        <f t="shared" si="126"/>
        <v>0.58514272515258148</v>
      </c>
      <c r="BE240" s="1"/>
      <c r="BF240" s="22">
        <f>$A240*BH$4/'PB_&amp;_MAR 30'!$F$1</f>
        <v>88.156488597541184</v>
      </c>
      <c r="BG240" s="1">
        <v>-569.84648362235077</v>
      </c>
      <c r="BH240" s="6">
        <f t="shared" si="120"/>
        <v>0.63652797536789352</v>
      </c>
      <c r="BI240" s="24" cm="1">
        <f t="array" ref="BI240">INDEX(BF$9:BF$400,MATCH(MIN(ABS($A240-BF$9:BF$400)),ABS($A240-BF$9:BF$400),0))</f>
        <v>92.433622815211649</v>
      </c>
      <c r="BJ240" s="20">
        <f t="shared" si="121"/>
        <v>0.6369992502806282</v>
      </c>
      <c r="BK240" s="1"/>
      <c r="BL240" s="22">
        <f>$A240*BN$4/'PB_&amp;_MAR 30'!$F$1</f>
        <v>90.206848943201436</v>
      </c>
      <c r="BM240" s="1">
        <v>-557.54820809248565</v>
      </c>
      <c r="BN240" s="6">
        <f t="shared" si="122"/>
        <v>0.65245558606121878</v>
      </c>
      <c r="BO240" s="24" cm="1">
        <f t="array" ref="BO240">INDEX(BL$9:BL$400,MATCH(MIN(ABS($A240-BL$9:BL$400)),ABS($A240-BL$9:BL$400),0))</f>
        <v>92.638300397196076</v>
      </c>
      <c r="BP240" s="20">
        <f t="shared" si="123"/>
        <v>0.65316659173575542</v>
      </c>
      <c r="BQ240" s="1"/>
      <c r="BR240" s="22">
        <f>$A240*BT$4/'PB_&amp;_MAR 30'!$F$1</f>
        <v>88.899752145410062</v>
      </c>
      <c r="BS240" s="1">
        <v>-548.75129094412341</v>
      </c>
      <c r="BT240" s="6">
        <f t="shared" si="124"/>
        <v>0.65290975698981091</v>
      </c>
      <c r="BU240" s="24" cm="1">
        <f t="array" ref="BU240">INDEX(BR$9:BR$400,MATCH(MIN(ABS($A240-BR$9:BR$400)),ABS($A240-BR$9:BR$400),0))</f>
        <v>93.212947667289782</v>
      </c>
      <c r="BV240" s="20">
        <f t="shared" si="125"/>
        <v>0.65176627418688471</v>
      </c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</row>
    <row r="241" spans="1:129" x14ac:dyDescent="0.25">
      <c r="A241" s="3">
        <v>93.25</v>
      </c>
      <c r="B241" s="3">
        <v>0.5</v>
      </c>
      <c r="C241" s="1"/>
      <c r="D241" s="22">
        <f>$A241*F$4/'PB_&amp;_MAR 30'!$F$1</f>
        <v>88.910538723606493</v>
      </c>
      <c r="E241" s="1">
        <v>-702.05003371868997</v>
      </c>
      <c r="F241" s="6">
        <f t="shared" si="102"/>
        <v>0.55360723640414378</v>
      </c>
      <c r="G241" s="24" cm="1">
        <f t="array" ref="G241">INDEX(D$9:D$400,MATCH(MIN(ABS($A241-D$9:D$400)),ABS($A241-D$9:D$400),0))</f>
        <v>93.677859834791832</v>
      </c>
      <c r="H241" s="20">
        <f t="shared" si="103"/>
        <v>0.55266170961819427</v>
      </c>
      <c r="I241" s="1"/>
      <c r="J241" s="22">
        <f>$A241*L$4/'PB_&amp;_MAR 30'!$F$1</f>
        <v>90.324697414410835</v>
      </c>
      <c r="K241" s="1">
        <v>-671.37091040462428</v>
      </c>
      <c r="L241" s="6">
        <f t="shared" si="104"/>
        <v>0.57979779459974901</v>
      </c>
      <c r="M241" s="24" cm="1">
        <f t="array" ref="M241">INDEX(J$9:J$400,MATCH(MIN(ABS($A241-J$9:J$400)),ABS($A241-J$9:J$400),0))</f>
        <v>93.230585803078199</v>
      </c>
      <c r="N241" s="20">
        <f t="shared" si="105"/>
        <v>0.5795299476005803</v>
      </c>
      <c r="O241" s="1"/>
      <c r="P241" s="22">
        <f>$A241*R$4/'PB_&amp;_MAR 30'!$F$1</f>
        <v>89.046854691794309</v>
      </c>
      <c r="Q241" s="1">
        <v>-687.93839595375732</v>
      </c>
      <c r="R241" s="6">
        <f t="shared" si="106"/>
        <v>0.56324962316689497</v>
      </c>
      <c r="S241" s="24" cm="1">
        <f t="array" ref="S241">INDEX(P$9:P$400,MATCH(MIN(ABS($A241-P$9:P$400)),ABS($A241-P$9:P$400),0))</f>
        <v>92.866558914498626</v>
      </c>
      <c r="T241" s="20">
        <f t="shared" si="107"/>
        <v>0.55534705849380861</v>
      </c>
      <c r="U241" s="1"/>
      <c r="V241" s="22">
        <f>$A241*X$4/'PB_&amp;_MAR 30'!$F$1</f>
        <v>87.170702896527146</v>
      </c>
      <c r="W241" s="1">
        <v>-640.12344412331413</v>
      </c>
      <c r="X241" s="6">
        <f t="shared" si="108"/>
        <v>0.58485911366150456</v>
      </c>
      <c r="Y241" s="24" cm="1">
        <f t="array" ref="Y241">INDEX(V$9:V$400,MATCH(MIN(ABS($A241-V$9:V$400)),ABS($A241-V$9:V$400),0))</f>
        <v>93.714348154175298</v>
      </c>
      <c r="Z241" s="20">
        <f t="shared" si="109"/>
        <v>0.57719976623963054</v>
      </c>
      <c r="AA241" s="1"/>
      <c r="AB241" s="22">
        <f>$A241*AD$4/'PB_&amp;_MAR 30'!$F$1</f>
        <v>89.241518963822344</v>
      </c>
      <c r="AC241" s="1">
        <v>-626.6509730250483</v>
      </c>
      <c r="AD241" s="6">
        <f t="shared" si="110"/>
        <v>0.60302689200394033</v>
      </c>
      <c r="AE241" s="24" cm="1">
        <f t="array" ref="AE241">INDEX(AB$9:AB$400,MATCH(MIN(ABS($A241-AB$9:AB$400)),ABS($A241-AB$9:AB$400),0))</f>
        <v>93.069573396586833</v>
      </c>
      <c r="AF241" s="20">
        <f t="shared" si="111"/>
        <v>0.59825998596785024</v>
      </c>
      <c r="AG241" s="1"/>
      <c r="AH241" s="22">
        <f>$A241*AJ$4/'PB_&amp;_MAR 30'!$F$1</f>
        <v>89.200403977728399</v>
      </c>
      <c r="AI241" s="1">
        <v>-612.52436897880546</v>
      </c>
      <c r="AJ241" s="6">
        <f t="shared" si="112"/>
        <v>0.61179701256203334</v>
      </c>
      <c r="AK241" s="24" cm="1">
        <f t="array" ref="AK241">INDEX(AH$9:AH$400,MATCH(MIN(ABS($A241-AH$9:AH$400)),ABS($A241-AH$9:AH$400),0))</f>
        <v>93.02669476497681</v>
      </c>
      <c r="AL241" s="20">
        <f t="shared" si="113"/>
        <v>0.60646280192373359</v>
      </c>
      <c r="AM241" s="1"/>
      <c r="AN241" s="22">
        <f>$A241*AP$4/'PB_&amp;_MAR 30'!$F$1</f>
        <v>88.855220764875327</v>
      </c>
      <c r="AO241" s="1">
        <v>-687.15513969171491</v>
      </c>
      <c r="AP241" s="6">
        <f t="shared" si="114"/>
        <v>0.56280602138877167</v>
      </c>
      <c r="AQ241" s="24" cm="1">
        <f t="array" ref="AQ241">INDEX(AN$9:AN$400,MATCH(MIN(ABS($A241-AN$9:AN$400)),ABS($A241-AN$9:AN$400),0))</f>
        <v>93.61957576567292</v>
      </c>
      <c r="AR241" s="20">
        <f t="shared" si="115"/>
        <v>0.57773605524344951</v>
      </c>
      <c r="AS241" s="1"/>
      <c r="AT241" s="22">
        <f>$A241*AV$4/'PB_&amp;_MAR 30'!$F$1</f>
        <v>90.610799518005962</v>
      </c>
      <c r="AU241" s="1">
        <v>-691.96420038535655</v>
      </c>
      <c r="AV241" s="6">
        <f t="shared" si="116"/>
        <v>0.56827620433062342</v>
      </c>
      <c r="AW241" s="24" cm="1">
        <f t="array" ref="AW241">INDEX(AT$9:AT$400,MATCH(MIN(ABS($A241-AT$9:AT$400)),ABS($A241-AT$9:AT$400),0))</f>
        <v>93.525892263893553</v>
      </c>
      <c r="AX241" s="20">
        <f t="shared" si="117"/>
        <v>0.56447395612349338</v>
      </c>
      <c r="AY241" s="1"/>
      <c r="AZ241" s="22">
        <f>$A241*BB$4/'PB_&amp;_MAR 30'!$F$1</f>
        <v>91.229425355353783</v>
      </c>
      <c r="BA241" s="1">
        <v>-663.63891618497121</v>
      </c>
      <c r="BB241" s="6">
        <f t="shared" si="118"/>
        <v>0.58875632737989236</v>
      </c>
      <c r="BC241" s="24" cm="1">
        <f t="array" ref="BC241">INDEX(AZ$9:AZ$400,MATCH(MIN(ABS($A241-AZ$9:AZ$400)),ABS($A241-AZ$9:AZ$400),0))</f>
        <v>93.186088633752789</v>
      </c>
      <c r="BD241" s="20">
        <f t="shared" si="126"/>
        <v>0.5838973298164849</v>
      </c>
      <c r="BE241" s="1"/>
      <c r="BF241" s="22">
        <f>$A241*BH$4/'PB_&amp;_MAR 30'!$F$1</f>
        <v>88.631725732837907</v>
      </c>
      <c r="BG241" s="1">
        <v>-569.6841088631985</v>
      </c>
      <c r="BH241" s="6">
        <f t="shared" si="120"/>
        <v>0.63663154481011075</v>
      </c>
      <c r="BI241" s="24" cm="1">
        <f t="array" ref="BI241">INDEX(BF$9:BF$400,MATCH(MIN(ABS($A241-BF$9:BF$400)),ABS($A241-BF$9:BF$400),0))</f>
        <v>93.384097085805081</v>
      </c>
      <c r="BJ241" s="20">
        <f t="shared" si="121"/>
        <v>0.63681148323555958</v>
      </c>
      <c r="BK241" s="1"/>
      <c r="BL241" s="22">
        <f>$A241*BN$4/'PB_&amp;_MAR 30'!$F$1</f>
        <v>90.693139234000355</v>
      </c>
      <c r="BM241" s="1">
        <v>-556.20756743737968</v>
      </c>
      <c r="BN241" s="6">
        <f t="shared" si="122"/>
        <v>0.65329126657102699</v>
      </c>
      <c r="BO241" s="24" cm="1">
        <f t="array" ref="BO241">INDEX(BL$9:BL$400,MATCH(MIN(ABS($A241-BL$9:BL$400)),ABS($A241-BL$9:BL$400),0))</f>
        <v>93.610880978793944</v>
      </c>
      <c r="BP241" s="20">
        <f t="shared" si="123"/>
        <v>0.65363055075016896</v>
      </c>
      <c r="BQ241" s="1"/>
      <c r="BR241" s="22">
        <f>$A241*BT$4/'PB_&amp;_MAR 30'!$F$1</f>
        <v>89.378996092285576</v>
      </c>
      <c r="BS241" s="1">
        <v>-549.58971579961474</v>
      </c>
      <c r="BT241" s="6">
        <f t="shared" si="124"/>
        <v>0.65237944555065674</v>
      </c>
      <c r="BU241" s="24" cm="1">
        <f t="array" ref="BU241">INDEX(BR$9:BR$400,MATCH(MIN(ABS($A241-BR$9:BR$400)),ABS($A241-BR$9:BR$400),0))</f>
        <v>93.212947667289782</v>
      </c>
      <c r="BV241" s="20">
        <f t="shared" si="125"/>
        <v>0.65176627418688471</v>
      </c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</row>
    <row r="242" spans="1:129" x14ac:dyDescent="0.25">
      <c r="A242" s="3">
        <v>93.75</v>
      </c>
      <c r="B242" s="3">
        <v>0.5</v>
      </c>
      <c r="C242" s="1"/>
      <c r="D242" s="22">
        <f>$A242*F$4/'PB_&amp;_MAR 30'!$F$1</f>
        <v>89.38727083472503</v>
      </c>
      <c r="E242" s="1">
        <v>-703.08702793834311</v>
      </c>
      <c r="F242" s="6">
        <f t="shared" si="102"/>
        <v>0.55294787212337893</v>
      </c>
      <c r="G242" s="24" cm="1">
        <f t="array" ref="G242">INDEX(D$9:D$400,MATCH(MIN(ABS($A242-D$9:D$400)),ABS($A242-D$9:D$400),0))</f>
        <v>93.677859834791832</v>
      </c>
      <c r="H242" s="20">
        <f t="shared" si="103"/>
        <v>0.55266170961819427</v>
      </c>
      <c r="I242" s="1"/>
      <c r="J242" s="22">
        <f>$A242*L$4/'PB_&amp;_MAR 30'!$F$1</f>
        <v>90.809012145855391</v>
      </c>
      <c r="K242" s="1">
        <v>-672.22931117533733</v>
      </c>
      <c r="L242" s="6">
        <f t="shared" si="104"/>
        <v>0.57926053286948798</v>
      </c>
      <c r="M242" s="24" cm="1">
        <f t="array" ref="M242">INDEX(J$9:J$400,MATCH(MIN(ABS($A242-J$9:J$400)),ABS($A242-J$9:J$400),0))</f>
        <v>94.199215265967339</v>
      </c>
      <c r="N242" s="20">
        <f t="shared" si="105"/>
        <v>0.57825361784817686</v>
      </c>
      <c r="O242" s="1"/>
      <c r="P242" s="22">
        <f>$A242*R$4/'PB_&amp;_MAR 30'!$F$1</f>
        <v>89.52431771963235</v>
      </c>
      <c r="Q242" s="1">
        <v>-688.78120423892108</v>
      </c>
      <c r="R242" s="6">
        <f t="shared" si="106"/>
        <v>0.56271455078496602</v>
      </c>
      <c r="S242" s="24" cm="1">
        <f t="array" ref="S242">INDEX(P$9:P$400,MATCH(MIN(ABS($A242-P$9:P$400)),ABS($A242-P$9:P$400),0))</f>
        <v>93.821484970174708</v>
      </c>
      <c r="T242" s="20">
        <f t="shared" si="107"/>
        <v>0.55378533411760578</v>
      </c>
      <c r="U242" s="1"/>
      <c r="V242" s="22">
        <f>$A242*X$4/'PB_&amp;_MAR 30'!$F$1</f>
        <v>87.638106129216311</v>
      </c>
      <c r="W242" s="1">
        <v>-641.50635356454734</v>
      </c>
      <c r="X242" s="6">
        <f t="shared" si="108"/>
        <v>0.58396225188206186</v>
      </c>
      <c r="Y242" s="24" cm="1">
        <f t="array" ref="Y242">INDEX(V$9:V$400,MATCH(MIN(ABS($A242-V$9:V$400)),ABS($A242-V$9:V$400),0))</f>
        <v>93.714348154175298</v>
      </c>
      <c r="Z242" s="20">
        <f t="shared" si="109"/>
        <v>0.57719976623963054</v>
      </c>
      <c r="AA242" s="1"/>
      <c r="AB242" s="22">
        <f>$A242*AD$4/'PB_&amp;_MAR 30'!$F$1</f>
        <v>89.720025767917903</v>
      </c>
      <c r="AC242" s="1">
        <v>-627.90839113680158</v>
      </c>
      <c r="AD242" s="6">
        <f t="shared" si="110"/>
        <v>0.60223033826452199</v>
      </c>
      <c r="AE242" s="24" cm="1">
        <f t="array" ref="AE242">INDEX(AB$9:AB$400,MATCH(MIN(ABS($A242-AB$9:AB$400)),ABS($A242-AB$9:AB$400),0))</f>
        <v>94.026587004777966</v>
      </c>
      <c r="AF242" s="20">
        <f t="shared" si="111"/>
        <v>0.597499332683321</v>
      </c>
      <c r="AG242" s="1"/>
      <c r="AH242" s="22">
        <f>$A242*AJ$4/'PB_&amp;_MAR 30'!$F$1</f>
        <v>89.678690326134443</v>
      </c>
      <c r="AI242" s="1">
        <v>-614.02131021194612</v>
      </c>
      <c r="AJ242" s="6">
        <f t="shared" si="112"/>
        <v>0.61084828776322564</v>
      </c>
      <c r="AK242" s="24" cm="1">
        <f t="array" ref="AK242">INDEX(AH$9:AH$400,MATCH(MIN(ABS($A242-AH$9:AH$400)),ABS($A242-AH$9:AH$400),0))</f>
        <v>93.983267461788898</v>
      </c>
      <c r="AL242" s="20">
        <f t="shared" si="113"/>
        <v>0.60552594362627876</v>
      </c>
      <c r="AM242" s="1"/>
      <c r="AN242" s="22">
        <f>$A242*AP$4/'PB_&amp;_MAR 30'!$F$1</f>
        <v>89.331656264955086</v>
      </c>
      <c r="AO242" s="1">
        <v>-687.70331888246631</v>
      </c>
      <c r="AP242" s="6">
        <f t="shared" si="114"/>
        <v>0.56245724914280693</v>
      </c>
      <c r="AQ242" s="24" cm="1">
        <f t="array" ref="AQ242">INDEX(AN$9:AN$400,MATCH(MIN(ABS($A242-AN$9:AN$400)),ABS($A242-AN$9:AN$400),0))</f>
        <v>93.61957576567292</v>
      </c>
      <c r="AR242" s="20">
        <f t="shared" si="115"/>
        <v>0.57773605524344951</v>
      </c>
      <c r="AS242" s="1"/>
      <c r="AT242" s="22">
        <f>$A242*AV$4/'PB_&amp;_MAR 30'!$F$1</f>
        <v>91.096648308987227</v>
      </c>
      <c r="AU242" s="1">
        <v>-692.79085260115619</v>
      </c>
      <c r="AV242" s="6">
        <f t="shared" si="116"/>
        <v>0.56776044725517827</v>
      </c>
      <c r="AW242" s="24" cm="1">
        <f t="array" ref="AW242">INDEX(AT$9:AT$400,MATCH(MIN(ABS($A242-AT$9:AT$400)),ABS($A242-AT$9:AT$400),0))</f>
        <v>93.525892263893553</v>
      </c>
      <c r="AX242" s="20">
        <f t="shared" si="117"/>
        <v>0.56447395612349338</v>
      </c>
      <c r="AY242" s="1"/>
      <c r="AZ242" s="22">
        <f>$A242*BB$4/'PB_&amp;_MAR 30'!$F$1</f>
        <v>91.718591174953545</v>
      </c>
      <c r="BA242" s="1">
        <v>-665.53650289017344</v>
      </c>
      <c r="BB242" s="6">
        <f t="shared" si="118"/>
        <v>0.58758043111050462</v>
      </c>
      <c r="BC242" s="24" cm="1">
        <f t="array" ref="BC242">INDEX(AZ$9:AZ$400,MATCH(MIN(ABS($A242-AZ$9:AZ$400)),ABS($A242-AZ$9:AZ$400),0))</f>
        <v>94.164420272952299</v>
      </c>
      <c r="BD242" s="20">
        <f t="shared" si="126"/>
        <v>0.58256757324586872</v>
      </c>
      <c r="BE242" s="1"/>
      <c r="BF242" s="22">
        <f>$A242*BH$4/'PB_&amp;_MAR 30'!$F$1</f>
        <v>89.10696286813463</v>
      </c>
      <c r="BG242" s="1">
        <v>-570.019879576108</v>
      </c>
      <c r="BH242" s="6">
        <f t="shared" si="120"/>
        <v>0.6364173761447931</v>
      </c>
      <c r="BI242" s="24" cm="1">
        <f t="array" ref="BI242">INDEX(BF$9:BF$400,MATCH(MIN(ABS($A242-BF$9:BF$400)),ABS($A242-BF$9:BF$400),0))</f>
        <v>93.384097085805081</v>
      </c>
      <c r="BJ242" s="20">
        <f t="shared" si="121"/>
        <v>0.63681148323555958</v>
      </c>
      <c r="BK242" s="1"/>
      <c r="BL242" s="22">
        <f>$A242*BN$4/'PB_&amp;_MAR 30'!$F$1</f>
        <v>91.179429524799289</v>
      </c>
      <c r="BM242" s="1">
        <v>-555.44460019267831</v>
      </c>
      <c r="BN242" s="6">
        <f t="shared" si="122"/>
        <v>0.65376685773976451</v>
      </c>
      <c r="BO242" s="24" cm="1">
        <f t="array" ref="BO242">INDEX(BL$9:BL$400,MATCH(MIN(ABS($A242-BL$9:BL$400)),ABS($A242-BL$9:BL$400),0))</f>
        <v>93.610880978793944</v>
      </c>
      <c r="BP242" s="20">
        <f t="shared" si="123"/>
        <v>0.65363055075016896</v>
      </c>
      <c r="BQ242" s="1"/>
      <c r="BR242" s="22">
        <f>$A242*BT$4/'PB_&amp;_MAR 30'!$F$1</f>
        <v>89.858240039161103</v>
      </c>
      <c r="BS242" s="1">
        <v>-550.07126685934497</v>
      </c>
      <c r="BT242" s="6">
        <f t="shared" si="124"/>
        <v>0.65207486007249604</v>
      </c>
      <c r="BU242" s="24" cm="1">
        <f t="array" ref="BU242">INDEX(BR$9:BR$400,MATCH(MIN(ABS($A242-BR$9:BR$400)),ABS($A242-BR$9:BR$400),0))</f>
        <v>94.171435561040838</v>
      </c>
      <c r="BV242" s="20">
        <f t="shared" si="125"/>
        <v>0.65231021077616713</v>
      </c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</row>
    <row r="243" spans="1:129" x14ac:dyDescent="0.25">
      <c r="A243" s="3">
        <v>94.25</v>
      </c>
      <c r="B243" s="3">
        <v>0.5</v>
      </c>
      <c r="C243" s="1"/>
      <c r="D243" s="22">
        <f>$A243*F$4/'PB_&amp;_MAR 30'!$F$1</f>
        <v>89.864002945843566</v>
      </c>
      <c r="E243" s="1">
        <v>-705.56166184971107</v>
      </c>
      <c r="F243" s="6">
        <f t="shared" si="102"/>
        <v>0.55137439642004149</v>
      </c>
      <c r="G243" s="24" cm="1">
        <f t="array" ref="G243">INDEX(D$9:D$400,MATCH(MIN(ABS($A243-D$9:D$400)),ABS($A243-D$9:D$400),0))</f>
        <v>94.631324057028905</v>
      </c>
      <c r="H243" s="20">
        <f t="shared" si="103"/>
        <v>0.55240302062470814</v>
      </c>
      <c r="I243" s="1"/>
      <c r="J243" s="22">
        <f>$A243*L$4/'PB_&amp;_MAR 30'!$F$1</f>
        <v>91.293326877299961</v>
      </c>
      <c r="K243" s="1">
        <v>-674.06434007707139</v>
      </c>
      <c r="L243" s="6">
        <f t="shared" si="104"/>
        <v>0.57811201246216637</v>
      </c>
      <c r="M243" s="24" cm="1">
        <f t="array" ref="M243">INDEX(J$9:J$400,MATCH(MIN(ABS($A243-J$9:J$400)),ABS($A243-J$9:J$400),0))</f>
        <v>94.199215265967339</v>
      </c>
      <c r="N243" s="20">
        <f t="shared" si="105"/>
        <v>0.57825361784817686</v>
      </c>
      <c r="O243" s="1"/>
      <c r="P243" s="22">
        <f>$A243*R$4/'PB_&amp;_MAR 30'!$F$1</f>
        <v>90.001780747470391</v>
      </c>
      <c r="Q243" s="1">
        <v>-690.21283236994236</v>
      </c>
      <c r="R243" s="6">
        <f t="shared" si="106"/>
        <v>0.56180565526556192</v>
      </c>
      <c r="S243" s="24" cm="1">
        <f t="array" ref="S243">INDEX(P$9:P$400,MATCH(MIN(ABS($A243-P$9:P$400)),ABS($A243-P$9:P$400),0))</f>
        <v>93.821484970174708</v>
      </c>
      <c r="T243" s="20">
        <f t="shared" si="107"/>
        <v>0.55378533411760578</v>
      </c>
      <c r="U243" s="1"/>
      <c r="V243" s="22">
        <f>$A243*X$4/'PB_&amp;_MAR 30'!$F$1</f>
        <v>88.105509361905447</v>
      </c>
      <c r="W243" s="1">
        <v>-642.80259633911373</v>
      </c>
      <c r="X243" s="6">
        <f t="shared" si="108"/>
        <v>0.58312159625652016</v>
      </c>
      <c r="Y243" s="24" cm="1">
        <f t="array" ref="Y243">INDEX(V$9:V$400,MATCH(MIN(ABS($A243-V$9:V$400)),ABS($A243-V$9:V$400),0))</f>
        <v>94.648894951090995</v>
      </c>
      <c r="Z243" s="20">
        <f t="shared" si="109"/>
        <v>0.57638453333976936</v>
      </c>
      <c r="AA243" s="1"/>
      <c r="AB243" s="22">
        <f>$A243*AD$4/'PB_&amp;_MAR 30'!$F$1</f>
        <v>90.198532572013463</v>
      </c>
      <c r="AC243" s="1">
        <v>-629.13850674373805</v>
      </c>
      <c r="AD243" s="6">
        <f t="shared" si="110"/>
        <v>0.60145108021386784</v>
      </c>
      <c r="AE243" s="24" cm="1">
        <f t="array" ref="AE243">INDEX(AB$9:AB$400,MATCH(MIN(ABS($A243-AB$9:AB$400)),ABS($A243-AB$9:AB$400),0))</f>
        <v>94.026587004777966</v>
      </c>
      <c r="AF243" s="20">
        <f t="shared" si="111"/>
        <v>0.597499332683321</v>
      </c>
      <c r="AG243" s="1"/>
      <c r="AH243" s="22">
        <f>$A243*AJ$4/'PB_&amp;_MAR 30'!$F$1</f>
        <v>90.156976674540488</v>
      </c>
      <c r="AI243" s="1">
        <v>-615.51555876685939</v>
      </c>
      <c r="AJ243" s="6">
        <f t="shared" si="112"/>
        <v>0.60990126951812418</v>
      </c>
      <c r="AK243" s="24" cm="1">
        <f t="array" ref="AK243">INDEX(AH$9:AH$400,MATCH(MIN(ABS($A243-AH$9:AH$400)),ABS($A243-AH$9:AH$400),0))</f>
        <v>93.983267461788898</v>
      </c>
      <c r="AL243" s="20">
        <f t="shared" si="113"/>
        <v>0.60552594362627876</v>
      </c>
      <c r="AM243" s="1"/>
      <c r="AN243" s="22">
        <f>$A243*AP$4/'PB_&amp;_MAR 30'!$F$1</f>
        <v>89.808091765034831</v>
      </c>
      <c r="AO243" s="1">
        <v>-689.28241811175337</v>
      </c>
      <c r="AP243" s="6">
        <f t="shared" si="114"/>
        <v>0.5614525667431618</v>
      </c>
      <c r="AQ243" s="24" cm="1">
        <f t="array" ref="AQ243">INDEX(AN$9:AN$400,MATCH(MIN(ABS($A243-AN$9:AN$400)),ABS($A243-AN$9:AN$400),0))</f>
        <v>94.572446765832453</v>
      </c>
      <c r="AR243" s="20">
        <f t="shared" si="115"/>
        <v>0.58422196799617299</v>
      </c>
      <c r="AS243" s="1"/>
      <c r="AT243" s="22">
        <f>$A243*AV$4/'PB_&amp;_MAR 30'!$F$1</f>
        <v>91.582497099968492</v>
      </c>
      <c r="AU243" s="1">
        <v>-693.4872543352601</v>
      </c>
      <c r="AV243" s="6">
        <f t="shared" si="116"/>
        <v>0.5673259548352082</v>
      </c>
      <c r="AW243" s="24" cm="1">
        <f t="array" ref="AW243">INDEX(AT$9:AT$400,MATCH(MIN(ABS($A243-AT$9:AT$400)),ABS($A243-AT$9:AT$400),0))</f>
        <v>94.497589845856083</v>
      </c>
      <c r="AX243" s="20">
        <f t="shared" si="117"/>
        <v>0.56358883556109585</v>
      </c>
      <c r="AY243" s="1"/>
      <c r="AZ243" s="22">
        <f>$A243*BB$4/'PB_&amp;_MAR 30'!$F$1</f>
        <v>92.207756994553293</v>
      </c>
      <c r="BA243" s="1">
        <v>-667.46057803468216</v>
      </c>
      <c r="BB243" s="6">
        <f t="shared" si="118"/>
        <v>0.58638812048867794</v>
      </c>
      <c r="BC243" s="24" cm="1">
        <f t="array" ref="BC243">INDEX(AZ$9:AZ$400,MATCH(MIN(ABS($A243-AZ$9:AZ$400)),ABS($A243-AZ$9:AZ$400),0))</f>
        <v>94.164420272952299</v>
      </c>
      <c r="BD243" s="20">
        <f t="shared" si="126"/>
        <v>0.58256757324586872</v>
      </c>
      <c r="BE243" s="1"/>
      <c r="BF243" s="22">
        <f>$A243*BH$4/'PB_&amp;_MAR 30'!$F$1</f>
        <v>89.582200003431339</v>
      </c>
      <c r="BG243" s="1">
        <v>-569.93784682080934</v>
      </c>
      <c r="BH243" s="6">
        <f t="shared" si="120"/>
        <v>0.63646970008204906</v>
      </c>
      <c r="BI243" s="24" cm="1">
        <f t="array" ref="BI243">INDEX(BF$9:BF$400,MATCH(MIN(ABS($A243-BF$9:BF$400)),ABS($A243-BF$9:BF$400),0))</f>
        <v>94.334571356398527</v>
      </c>
      <c r="BJ243" s="20">
        <f t="shared" si="121"/>
        <v>0.63572809814080455</v>
      </c>
      <c r="BK243" s="1"/>
      <c r="BL243" s="22">
        <f>$A243*BN$4/'PB_&amp;_MAR 30'!$F$1</f>
        <v>91.665719815598223</v>
      </c>
      <c r="BM243" s="1">
        <v>-556.68003853564551</v>
      </c>
      <c r="BN243" s="6">
        <f t="shared" si="122"/>
        <v>0.65299675447580996</v>
      </c>
      <c r="BO243" s="24" cm="1">
        <f t="array" ref="BO243">INDEX(BL$9:BL$400,MATCH(MIN(ABS($A243-BL$9:BL$400)),ABS($A243-BL$9:BL$400),0))</f>
        <v>94.583461560391797</v>
      </c>
      <c r="BP243" s="20">
        <f t="shared" si="123"/>
        <v>0.6528574418624461</v>
      </c>
      <c r="BQ243" s="1"/>
      <c r="BR243" s="22">
        <f>$A243*BT$4/'PB_&amp;_MAR 30'!$F$1</f>
        <v>90.337483986036631</v>
      </c>
      <c r="BS243" s="1">
        <v>-550.0894894026975</v>
      </c>
      <c r="BT243" s="6">
        <f t="shared" si="124"/>
        <v>0.6520633341460792</v>
      </c>
      <c r="BU243" s="24" cm="1">
        <f t="array" ref="BU243">INDEX(BR$9:BR$400,MATCH(MIN(ABS($A243-BR$9:BR$400)),ABS($A243-BR$9:BR$400),0))</f>
        <v>94.171435561040838</v>
      </c>
      <c r="BV243" s="20">
        <f t="shared" si="125"/>
        <v>0.65231021077616713</v>
      </c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</row>
    <row r="244" spans="1:129" x14ac:dyDescent="0.25">
      <c r="A244" s="3">
        <v>94.75</v>
      </c>
      <c r="B244" s="3">
        <v>0.5</v>
      </c>
      <c r="C244" s="1"/>
      <c r="D244" s="22">
        <f>$A244*F$4/'PB_&amp;_MAR 30'!$F$1</f>
        <v>90.340735056962103</v>
      </c>
      <c r="E244" s="1">
        <v>-697.26821290944133</v>
      </c>
      <c r="F244" s="6">
        <f t="shared" si="102"/>
        <v>0.55664771799881596</v>
      </c>
      <c r="G244" s="24" cm="1">
        <f t="array" ref="G244">INDEX(D$9:D$400,MATCH(MIN(ABS($A244-D$9:D$400)),ABS($A244-D$9:D$400),0))</f>
        <v>94.631324057028905</v>
      </c>
      <c r="H244" s="20">
        <f t="shared" si="103"/>
        <v>0.55240302062470814</v>
      </c>
      <c r="I244" s="1"/>
      <c r="J244" s="22">
        <f>$A244*L$4/'PB_&amp;_MAR 30'!$F$1</f>
        <v>91.777641608744517</v>
      </c>
      <c r="K244" s="1">
        <v>-676.30840558766863</v>
      </c>
      <c r="L244" s="6">
        <f t="shared" si="104"/>
        <v>0.57670748143170014</v>
      </c>
      <c r="M244" s="24" cm="1">
        <f t="array" ref="M244">INDEX(J$9:J$400,MATCH(MIN(ABS($A244-J$9:J$400)),ABS($A244-J$9:J$400),0))</f>
        <v>95.167844728856451</v>
      </c>
      <c r="N244" s="20">
        <f t="shared" si="105"/>
        <v>0.57697728809577342</v>
      </c>
      <c r="O244" s="1"/>
      <c r="P244" s="22">
        <f>$A244*R$4/'PB_&amp;_MAR 30'!$F$1</f>
        <v>90.479243775308433</v>
      </c>
      <c r="Q244" s="1">
        <v>-691.85229768786132</v>
      </c>
      <c r="R244" s="6">
        <f t="shared" si="106"/>
        <v>0.56076481047536353</v>
      </c>
      <c r="S244" s="24" cm="1">
        <f t="array" ref="S244">INDEX(P$9:P$400,MATCH(MIN(ABS($A244-P$9:P$400)),ABS($A244-P$9:P$400),0))</f>
        <v>94.776411025850791</v>
      </c>
      <c r="T244" s="20">
        <f t="shared" si="107"/>
        <v>0.55226292815924449</v>
      </c>
      <c r="U244" s="1"/>
      <c r="V244" s="22">
        <f>$A244*X$4/'PB_&amp;_MAR 30'!$F$1</f>
        <v>88.572912594594612</v>
      </c>
      <c r="W244" s="1">
        <v>-644.14173410404635</v>
      </c>
      <c r="X244" s="6">
        <f t="shared" si="108"/>
        <v>0.58225312183370803</v>
      </c>
      <c r="Y244" s="24" cm="1">
        <f t="array" ref="Y244">INDEX(V$9:V$400,MATCH(MIN(ABS($A244-V$9:V$400)),ABS($A244-V$9:V$400),0))</f>
        <v>94.648894951090995</v>
      </c>
      <c r="Z244" s="20">
        <f t="shared" si="109"/>
        <v>0.57638453333976936</v>
      </c>
      <c r="AA244" s="1"/>
      <c r="AB244" s="22">
        <f>$A244*AD$4/'PB_&amp;_MAR 30'!$F$1</f>
        <v>90.677039376109036</v>
      </c>
      <c r="AC244" s="1">
        <v>-630.43863198458587</v>
      </c>
      <c r="AD244" s="6">
        <f t="shared" si="110"/>
        <v>0.60062747220899704</v>
      </c>
      <c r="AE244" s="24" cm="1">
        <f t="array" ref="AE244">INDEX(AB$9:AB$400,MATCH(MIN(ABS($A244-AB$9:AB$400)),ABS($A244-AB$9:AB$400),0))</f>
        <v>94.983600612969099</v>
      </c>
      <c r="AF244" s="20">
        <f t="shared" si="111"/>
        <v>0.59671170447136124</v>
      </c>
      <c r="AG244" s="1"/>
      <c r="AH244" s="22">
        <f>$A244*AJ$4/'PB_&amp;_MAR 30'!$F$1</f>
        <v>90.635263022946546</v>
      </c>
      <c r="AI244" s="1">
        <v>-616.83490847784208</v>
      </c>
      <c r="AJ244" s="6">
        <f t="shared" si="112"/>
        <v>0.60906509788934016</v>
      </c>
      <c r="AK244" s="24" cm="1">
        <f t="array" ref="AK244">INDEX(AH$9:AH$400,MATCH(MIN(ABS($A244-AH$9:AH$400)),ABS($A244-AH$9:AH$400),0))</f>
        <v>94.939840158601001</v>
      </c>
      <c r="AL244" s="20">
        <f t="shared" si="113"/>
        <v>0.60463659102153156</v>
      </c>
      <c r="AM244" s="1"/>
      <c r="AN244" s="22">
        <f>$A244*AP$4/'PB_&amp;_MAR 30'!$F$1</f>
        <v>90.284527265114605</v>
      </c>
      <c r="AO244" s="1">
        <v>-691.77696531791912</v>
      </c>
      <c r="AP244" s="6">
        <f t="shared" si="114"/>
        <v>0.55986544186422049</v>
      </c>
      <c r="AQ244" s="24" cm="1">
        <f t="array" ref="AQ244">INDEX(AN$9:AN$400,MATCH(MIN(ABS($A244-AN$9:AN$400)),ABS($A244-AN$9:AN$400),0))</f>
        <v>94.572446765832453</v>
      </c>
      <c r="AR244" s="20">
        <f t="shared" si="115"/>
        <v>0.58422196799617299</v>
      </c>
      <c r="AS244" s="1"/>
      <c r="AT244" s="22">
        <f>$A244*AV$4/'PB_&amp;_MAR 30'!$F$1</f>
        <v>92.068345890949757</v>
      </c>
      <c r="AU244" s="1">
        <v>-695.09616088631992</v>
      </c>
      <c r="AV244" s="6">
        <f t="shared" si="116"/>
        <v>0.566322140992362</v>
      </c>
      <c r="AW244" s="24" cm="1">
        <f t="array" ref="AW244">INDEX(AT$9:AT$400,MATCH(MIN(ABS($A244-AT$9:AT$400)),ABS($A244-AT$9:AT$400),0))</f>
        <v>94.497589845856083</v>
      </c>
      <c r="AX244" s="20">
        <f t="shared" si="117"/>
        <v>0.56358883556109585</v>
      </c>
      <c r="AY244" s="1"/>
      <c r="AZ244" s="22">
        <f>$A244*BB$4/'PB_&amp;_MAR 30'!$F$1</f>
        <v>92.696922814153055</v>
      </c>
      <c r="BA244" s="1">
        <v>-669.47031791907511</v>
      </c>
      <c r="BB244" s="6">
        <f t="shared" si="118"/>
        <v>0.58514272515258148</v>
      </c>
      <c r="BC244" s="24" cm="1">
        <f t="array" ref="BC244">INDEX(AZ$9:AZ$400,MATCH(MIN(ABS($A244-AZ$9:AZ$400)),ABS($A244-AZ$9:AZ$400),0))</f>
        <v>95.142751912151809</v>
      </c>
      <c r="BD244" s="20">
        <f t="shared" si="126"/>
        <v>0.58152892890219199</v>
      </c>
      <c r="BE244" s="1"/>
      <c r="BF244" s="22">
        <f>$A244*BH$4/'PB_&amp;_MAR 30'!$F$1</f>
        <v>90.057437138728062</v>
      </c>
      <c r="BG244" s="1">
        <v>-570.00863921001928</v>
      </c>
      <c r="BH244" s="6">
        <f t="shared" si="120"/>
        <v>0.63642454572245533</v>
      </c>
      <c r="BI244" s="24" cm="1">
        <f t="array" ref="BI244">INDEX(BF$9:BF$400,MATCH(MIN(ABS($A244-BF$9:BF$400)),ABS($A244-BF$9:BF$400),0))</f>
        <v>94.334571356398527</v>
      </c>
      <c r="BJ244" s="20">
        <f t="shared" si="121"/>
        <v>0.63572809814080455</v>
      </c>
      <c r="BK244" s="1"/>
      <c r="BL244" s="22">
        <f>$A244*BN$4/'PB_&amp;_MAR 30'!$F$1</f>
        <v>92.152010106397157</v>
      </c>
      <c r="BM244" s="1">
        <v>-555.79302023121397</v>
      </c>
      <c r="BN244" s="6">
        <f t="shared" si="122"/>
        <v>0.65354967214694959</v>
      </c>
      <c r="BO244" s="24" cm="1">
        <f t="array" ref="BO244">INDEX(BL$9:BL$400,MATCH(MIN(ABS($A244-BL$9:BL$400)),ABS($A244-BL$9:BL$400),0))</f>
        <v>94.583461560391797</v>
      </c>
      <c r="BP244" s="20">
        <f t="shared" si="123"/>
        <v>0.6528574418624461</v>
      </c>
      <c r="BQ244" s="1"/>
      <c r="BR244" s="22">
        <f>$A244*BT$4/'PB_&amp;_MAR 30'!$F$1</f>
        <v>90.816727932912158</v>
      </c>
      <c r="BS244" s="1">
        <v>-551.24727842003858</v>
      </c>
      <c r="BT244" s="6">
        <f t="shared" si="124"/>
        <v>0.65133102193467274</v>
      </c>
      <c r="BU244" s="24" cm="1">
        <f t="array" ref="BU244">INDEX(BR$9:BR$400,MATCH(MIN(ABS($A244-BR$9:BR$400)),ABS($A244-BR$9:BR$400),0))</f>
        <v>95.129923454791893</v>
      </c>
      <c r="BV244" s="20">
        <f t="shared" si="125"/>
        <v>0.65133937922152474</v>
      </c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</row>
    <row r="245" spans="1:129" x14ac:dyDescent="0.25">
      <c r="A245" s="3">
        <v>95.25</v>
      </c>
      <c r="B245" s="3">
        <v>0.5</v>
      </c>
      <c r="C245" s="1"/>
      <c r="D245" s="22">
        <f>$A245*F$4/'PB_&amp;_MAR 30'!$F$1</f>
        <v>90.817467168080626</v>
      </c>
      <c r="E245" s="1">
        <v>-699.52085741811186</v>
      </c>
      <c r="F245" s="6">
        <f t="shared" si="102"/>
        <v>0.55521539243891527</v>
      </c>
      <c r="G245" s="24" cm="1">
        <f t="array" ref="G245">INDEX(D$9:D$400,MATCH(MIN(ABS($A245-D$9:D$400)),ABS($A245-D$9:D$400),0))</f>
        <v>95.584788279265965</v>
      </c>
      <c r="H245" s="20">
        <f t="shared" si="103"/>
        <v>0.55370956528104998</v>
      </c>
      <c r="I245" s="1"/>
      <c r="J245" s="22">
        <f>$A245*L$4/'PB_&amp;_MAR 30'!$F$1</f>
        <v>92.261956340189073</v>
      </c>
      <c r="K245" s="1">
        <v>-674.05363198458588</v>
      </c>
      <c r="L245" s="6">
        <f t="shared" si="104"/>
        <v>0.57811871451614028</v>
      </c>
      <c r="M245" s="24" cm="1">
        <f t="array" ref="M245">INDEX(J$9:J$400,MATCH(MIN(ABS($A245-J$9:J$400)),ABS($A245-J$9:J$400),0))</f>
        <v>95.167844728856451</v>
      </c>
      <c r="N245" s="20">
        <f t="shared" si="105"/>
        <v>0.57697728809577342</v>
      </c>
      <c r="O245" s="1"/>
      <c r="P245" s="22">
        <f>$A245*R$4/'PB_&amp;_MAR 30'!$F$1</f>
        <v>90.95670680314646</v>
      </c>
      <c r="Q245" s="1">
        <v>-696.17047687861282</v>
      </c>
      <c r="R245" s="6">
        <f t="shared" si="106"/>
        <v>0.55802333478526356</v>
      </c>
      <c r="S245" s="24" cm="1">
        <f t="array" ref="S245">INDEX(P$9:P$400,MATCH(MIN(ABS($A245-P$9:P$400)),ABS($A245-P$9:P$400),0))</f>
        <v>94.776411025850791</v>
      </c>
      <c r="T245" s="20">
        <f t="shared" si="107"/>
        <v>0.55226292815924449</v>
      </c>
      <c r="U245" s="1"/>
      <c r="V245" s="22">
        <f>$A245*X$4/'PB_&amp;_MAR 30'!$F$1</f>
        <v>89.040315827283763</v>
      </c>
      <c r="W245" s="1">
        <v>-645.50523121387289</v>
      </c>
      <c r="X245" s="6">
        <f t="shared" si="108"/>
        <v>0.58136884958295709</v>
      </c>
      <c r="Y245" s="24" cm="1">
        <f t="array" ref="Y245">INDEX(V$9:V$400,MATCH(MIN(ABS($A245-V$9:V$400)),ABS($A245-V$9:V$400),0))</f>
        <v>95.583701416469296</v>
      </c>
      <c r="Z245" s="20">
        <f t="shared" si="109"/>
        <v>0.57554533972401123</v>
      </c>
      <c r="AA245" s="1"/>
      <c r="AB245" s="22">
        <f>$A245*AD$4/'PB_&amp;_MAR 30'!$F$1</f>
        <v>91.155546180204595</v>
      </c>
      <c r="AC245" s="1">
        <v>-631.6566618497111</v>
      </c>
      <c r="AD245" s="6">
        <f t="shared" si="110"/>
        <v>0.59985587027745191</v>
      </c>
      <c r="AE245" s="24" cm="1">
        <f t="array" ref="AE245">INDEX(AB$9:AB$400,MATCH(MIN(ABS($A245-AB$9:AB$400)),ABS($A245-AB$9:AB$400),0))</f>
        <v>94.983600612969099</v>
      </c>
      <c r="AF245" s="20">
        <f t="shared" si="111"/>
        <v>0.59671170447136124</v>
      </c>
      <c r="AG245" s="1"/>
      <c r="AH245" s="22">
        <f>$A245*AJ$4/'PB_&amp;_MAR 30'!$F$1</f>
        <v>91.11354937135259</v>
      </c>
      <c r="AI245" s="1">
        <v>-618.23315992292873</v>
      </c>
      <c r="AJ245" s="6">
        <f t="shared" si="112"/>
        <v>0.6081789202682325</v>
      </c>
      <c r="AK245" s="24" cm="1">
        <f t="array" ref="AK245">INDEX(AH$9:AH$400,MATCH(MIN(ABS($A245-AH$9:AH$400)),ABS($A245-AH$9:AH$400),0))</f>
        <v>94.939840158601001</v>
      </c>
      <c r="AL245" s="20">
        <f t="shared" si="113"/>
        <v>0.60463659102153156</v>
      </c>
      <c r="AM245" s="1"/>
      <c r="AN245" s="22">
        <f>$A245*AP$4/'PB_&amp;_MAR 30'!$F$1</f>
        <v>90.760962765194364</v>
      </c>
      <c r="AO245" s="1">
        <v>-694.27151252408487</v>
      </c>
      <c r="AP245" s="6">
        <f t="shared" si="114"/>
        <v>0.55827831698527919</v>
      </c>
      <c r="AQ245" s="24" cm="1">
        <f t="array" ref="AQ245">INDEX(AN$9:AN$400,MATCH(MIN(ABS($A245-AN$9:AN$400)),ABS($A245-AN$9:AN$400),0))</f>
        <v>95.525317765991971</v>
      </c>
      <c r="AR245" s="20">
        <f t="shared" si="115"/>
        <v>0.58541155466741079</v>
      </c>
      <c r="AS245" s="1"/>
      <c r="AT245" s="22">
        <f>$A245*AV$4/'PB_&amp;_MAR 30'!$F$1</f>
        <v>92.554194681931023</v>
      </c>
      <c r="AU245" s="1">
        <v>-696.66135838150296</v>
      </c>
      <c r="AV245" s="6">
        <f t="shared" si="116"/>
        <v>0.56534559769255499</v>
      </c>
      <c r="AW245" s="24" cm="1">
        <f t="array" ref="AW245">INDEX(AT$9:AT$400,MATCH(MIN(ABS($A245-AT$9:AT$400)),ABS($A245-AT$9:AT$400),0))</f>
        <v>95.469287427818614</v>
      </c>
      <c r="AX245" s="20">
        <f t="shared" si="117"/>
        <v>0.56265460457950012</v>
      </c>
      <c r="AY245" s="1"/>
      <c r="AZ245" s="22">
        <f>$A245*BB$4/'PB_&amp;_MAR 30'!$F$1</f>
        <v>93.186088633752789</v>
      </c>
      <c r="BA245" s="1">
        <v>-671.4800578034683</v>
      </c>
      <c r="BB245" s="6">
        <f t="shared" si="118"/>
        <v>0.5838973298164849</v>
      </c>
      <c r="BC245" s="24" cm="1">
        <f t="array" ref="BC245">INDEX(AZ$9:AZ$400,MATCH(MIN(ABS($A245-AZ$9:AZ$400)),ABS($A245-AZ$9:AZ$400),0))</f>
        <v>95.142751912151809</v>
      </c>
      <c r="BD245" s="20">
        <f t="shared" si="126"/>
        <v>0.58152892890219199</v>
      </c>
      <c r="BE245" s="1"/>
      <c r="BF245" s="22">
        <f>$A245*BH$4/'PB_&amp;_MAR 30'!$F$1</f>
        <v>90.532674274024785</v>
      </c>
      <c r="BG245" s="1">
        <v>-570.07943159922934</v>
      </c>
      <c r="BH245" s="6">
        <f t="shared" si="120"/>
        <v>0.63637939136286159</v>
      </c>
      <c r="BI245" s="24" cm="1">
        <f t="array" ref="BI245">INDEX(BF$9:BF$400,MATCH(MIN(ABS($A245-BF$9:BF$400)),ABS($A245-BF$9:BF$400),0))</f>
        <v>95.285045626991959</v>
      </c>
      <c r="BJ245" s="20">
        <f t="shared" si="121"/>
        <v>0.63722859688194378</v>
      </c>
      <c r="BK245" s="1"/>
      <c r="BL245" s="22">
        <f>$A245*BN$4/'PB_&amp;_MAR 30'!$F$1</f>
        <v>92.638300397196076</v>
      </c>
      <c r="BM245" s="1">
        <v>-556.40757707129103</v>
      </c>
      <c r="BN245" s="6">
        <f t="shared" si="122"/>
        <v>0.65316659173575542</v>
      </c>
      <c r="BO245" s="24" cm="1">
        <f t="array" ref="BO245">INDEX(BL$9:BL$400,MATCH(MIN(ABS($A245-BL$9:BL$400)),ABS($A245-BL$9:BL$400),0))</f>
        <v>95.556042141989664</v>
      </c>
      <c r="BP245" s="20">
        <f t="shared" si="123"/>
        <v>0.65355041379437295</v>
      </c>
      <c r="BQ245" s="1"/>
      <c r="BR245" s="22">
        <f>$A245*BT$4/'PB_&amp;_MAR 30'!$F$1</f>
        <v>91.295971879787686</v>
      </c>
      <c r="BS245" s="1">
        <v>-550.66998073217735</v>
      </c>
      <c r="BT245" s="6">
        <f t="shared" si="124"/>
        <v>0.65169616803651476</v>
      </c>
      <c r="BU245" s="24" cm="1">
        <f t="array" ref="BU245">INDEX(BR$9:BR$400,MATCH(MIN(ABS($A245-BR$9:BR$400)),ABS($A245-BR$9:BR$400),0))</f>
        <v>95.129923454791893</v>
      </c>
      <c r="BV245" s="20">
        <f t="shared" si="125"/>
        <v>0.65133937922152474</v>
      </c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</row>
    <row r="246" spans="1:129" x14ac:dyDescent="0.25">
      <c r="A246" s="3">
        <v>96.25</v>
      </c>
      <c r="B246" s="3">
        <v>1</v>
      </c>
      <c r="C246" s="1"/>
      <c r="D246" s="22">
        <f>$A246*F$4/'PB_&amp;_MAR 30'!$F$1</f>
        <v>91.770931390317699</v>
      </c>
      <c r="E246" s="1">
        <v>-703.43569845857428</v>
      </c>
      <c r="F246" s="6">
        <f t="shared" si="102"/>
        <v>0.55272617282897685</v>
      </c>
      <c r="G246" s="24" cm="1">
        <f t="array" ref="G246">INDEX(D$9:D$400,MATCH(MIN(ABS($A246-D$9:D$400)),ABS($A246-D$9:D$400),0))</f>
        <v>96.53798765033018</v>
      </c>
      <c r="H246" s="20">
        <f t="shared" si="103"/>
        <v>0.55460118027737659</v>
      </c>
      <c r="I246" s="1"/>
      <c r="J246" s="22">
        <f>$A246*L$4/'PB_&amp;_MAR 30'!$F$1</f>
        <v>93.230585803078199</v>
      </c>
      <c r="K246" s="1">
        <v>-671.79885838150301</v>
      </c>
      <c r="L246" s="6">
        <f t="shared" si="104"/>
        <v>0.5795299476005803</v>
      </c>
      <c r="M246" s="24" cm="1">
        <f t="array" ref="M246">INDEX(J$9:J$400,MATCH(MIN(ABS($A246-J$9:J$400)),ABS($A246-J$9:J$400),0))</f>
        <v>96.136474191745577</v>
      </c>
      <c r="N246" s="20">
        <f t="shared" si="105"/>
        <v>0.57639444455983013</v>
      </c>
      <c r="O246" s="1"/>
      <c r="P246" s="22">
        <f>$A246*R$4/'PB_&amp;_MAR 30'!$F$1</f>
        <v>91.911632858822543</v>
      </c>
      <c r="Q246" s="1">
        <v>-698.20670520231226</v>
      </c>
      <c r="R246" s="6">
        <f t="shared" si="106"/>
        <v>0.5567305976842023</v>
      </c>
      <c r="S246" s="24" cm="1">
        <f t="array" ref="S246">INDEX(P$9:P$400,MATCH(MIN(ABS($A246-P$9:P$400)),ABS($A246-P$9:P$400),0))</f>
        <v>96.685997879965257</v>
      </c>
      <c r="T246" s="20">
        <f t="shared" si="107"/>
        <v>0.55649035380248779</v>
      </c>
      <c r="U246" s="1"/>
      <c r="V246" s="22">
        <f>$A246*X$4/'PB_&amp;_MAR 30'!$F$1</f>
        <v>89.975122292662064</v>
      </c>
      <c r="W246" s="1">
        <v>-646.749499036609</v>
      </c>
      <c r="X246" s="6">
        <f t="shared" si="108"/>
        <v>0.58056190140520281</v>
      </c>
      <c r="Y246" s="24" cm="1">
        <f t="array" ref="Y246">INDEX(V$9:V$400,MATCH(MIN(ABS($A246-V$9:V$400)),ABS($A246-V$9:V$400),0))</f>
        <v>96.518507881847597</v>
      </c>
      <c r="Z246" s="20">
        <f t="shared" si="109"/>
        <v>0.57473879766008584</v>
      </c>
      <c r="AA246" s="1"/>
      <c r="AB246" s="22">
        <f>$A246*AD$4/'PB_&amp;_MAR 30'!$F$1</f>
        <v>92.112559788395728</v>
      </c>
      <c r="AC246" s="1">
        <v>-632.89823699421981</v>
      </c>
      <c r="AD246" s="6">
        <f t="shared" si="110"/>
        <v>0.59906935279779805</v>
      </c>
      <c r="AE246" s="24" cm="1">
        <f t="array" ref="AE246">INDEX(AB$9:AB$400,MATCH(MIN(ABS($A246-AB$9:AB$400)),ABS($A246-AB$9:AB$400),0))</f>
        <v>95.940614221160203</v>
      </c>
      <c r="AF246" s="20">
        <f t="shared" si="111"/>
        <v>0.59596775184043238</v>
      </c>
      <c r="AG246" s="1"/>
      <c r="AH246" s="22">
        <f>$A246*AJ$4/'PB_&amp;_MAR 30'!$F$1</f>
        <v>92.070122068164707</v>
      </c>
      <c r="AI246" s="1">
        <v>-619.56403179190761</v>
      </c>
      <c r="AJ246" s="6">
        <f t="shared" si="112"/>
        <v>0.60733544617707735</v>
      </c>
      <c r="AK246" s="24" cm="1">
        <f t="array" ref="AK246">INDEX(AH$9:AH$400,MATCH(MIN(ABS($A246-AH$9:AH$400)),ABS($A246-AH$9:AH$400),0))</f>
        <v>95.896412855413104</v>
      </c>
      <c r="AL246" s="20">
        <f t="shared" si="113"/>
        <v>0.60377755951054246</v>
      </c>
      <c r="AM246" s="1"/>
      <c r="AN246" s="22">
        <f>$A246*AP$4/'PB_&amp;_MAR 30'!$F$1</f>
        <v>91.713833765353883</v>
      </c>
      <c r="AO246" s="1">
        <v>-684.07734585741821</v>
      </c>
      <c r="AP246" s="6">
        <f t="shared" si="114"/>
        <v>0.56476422973800255</v>
      </c>
      <c r="AQ246" s="24" cm="1">
        <f t="array" ref="AQ246">INDEX(AN$9:AN$400,MATCH(MIN(ABS($A246-AN$9:AN$400)),ABS($A246-AN$9:AN$400),0))</f>
        <v>96.477924079762559</v>
      </c>
      <c r="AR246" s="20">
        <f t="shared" si="115"/>
        <v>0.58420360107757685</v>
      </c>
      <c r="AS246" s="1"/>
      <c r="AT246" s="22">
        <f>$A246*AV$4/'PB_&amp;_MAR 30'!$F$1</f>
        <v>93.525892263893553</v>
      </c>
      <c r="AU246" s="1">
        <v>-698.0584200385357</v>
      </c>
      <c r="AV246" s="6">
        <f t="shared" si="116"/>
        <v>0.56447395612349338</v>
      </c>
      <c r="AW246" s="24" cm="1">
        <f t="array" ref="AW246">INDEX(AT$9:AT$400,MATCH(MIN(ABS($A246-AT$9:AT$400)),ABS($A246-AT$9:AT$400),0))</f>
        <v>96.440985009781144</v>
      </c>
      <c r="AX246" s="20">
        <f t="shared" si="117"/>
        <v>0.56168360915521109</v>
      </c>
      <c r="AY246" s="1"/>
      <c r="AZ246" s="22">
        <f>$A246*BB$4/'PB_&amp;_MAR 30'!$F$1</f>
        <v>94.164420272952299</v>
      </c>
      <c r="BA246" s="1">
        <v>-673.62593448940277</v>
      </c>
      <c r="BB246" s="6">
        <f t="shared" si="118"/>
        <v>0.58256757324586872</v>
      </c>
      <c r="BC246" s="24" cm="1">
        <f t="array" ref="BC246">INDEX(AZ$9:AZ$400,MATCH(MIN(ABS($A246-AZ$9:AZ$400)),ABS($A246-AZ$9:AZ$400),0))</f>
        <v>96.121083551351305</v>
      </c>
      <c r="BD246" s="20">
        <f t="shared" si="126"/>
        <v>0.58007069024901159</v>
      </c>
      <c r="BE246" s="1"/>
      <c r="BF246" s="22">
        <f>$A246*BH$4/'PB_&amp;_MAR 30'!$F$1</f>
        <v>91.483148544618217</v>
      </c>
      <c r="BG246" s="1">
        <v>-573.28522157996156</v>
      </c>
      <c r="BH246" s="6">
        <f t="shared" si="120"/>
        <v>0.63433460384845042</v>
      </c>
      <c r="BI246" s="24" cm="1">
        <f t="array" ref="BI246">INDEX(BF$9:BF$400,MATCH(MIN(ABS($A246-BF$9:BF$400)),ABS($A246-BF$9:BF$400),0))</f>
        <v>96.235255876954668</v>
      </c>
      <c r="BJ246" s="20">
        <f t="shared" si="121"/>
        <v>0.63684347672696562</v>
      </c>
      <c r="BK246" s="1"/>
      <c r="BL246" s="22">
        <f>$A246*BN$4/'PB_&amp;_MAR 30'!$F$1</f>
        <v>93.610880978793944</v>
      </c>
      <c r="BM246" s="1">
        <v>-555.66327071290948</v>
      </c>
      <c r="BN246" s="6">
        <f t="shared" si="122"/>
        <v>0.65363055075016896</v>
      </c>
      <c r="BO246" s="24" cm="1">
        <f t="array" ref="BO246">INDEX(BL$9:BL$400,MATCH(MIN(ABS($A246-BL$9:BL$400)),ABS($A246-BL$9:BL$400),0))</f>
        <v>96.528622723587503</v>
      </c>
      <c r="BP246" s="20">
        <f t="shared" si="123"/>
        <v>0.65008262657912008</v>
      </c>
      <c r="BQ246" s="1"/>
      <c r="BR246" s="22">
        <f>$A246*BT$4/'PB_&amp;_MAR 30'!$F$1</f>
        <v>92.254459773538727</v>
      </c>
      <c r="BS246" s="1">
        <v>-548.09659441233146</v>
      </c>
      <c r="BT246" s="6">
        <f t="shared" si="124"/>
        <v>0.65332385857292807</v>
      </c>
      <c r="BU246" s="24" cm="1">
        <f t="array" ref="BU246">INDEX(BR$9:BR$400,MATCH(MIN(ABS($A246-BR$9:BR$400)),ABS($A246-BR$9:BR$400),0))</f>
        <v>96.088411348542948</v>
      </c>
      <c r="BV246" s="20">
        <f t="shared" si="125"/>
        <v>0.65184758939971488</v>
      </c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</row>
    <row r="247" spans="1:129" x14ac:dyDescent="0.25">
      <c r="A247" s="3">
        <v>97.25</v>
      </c>
      <c r="B247" s="3">
        <v>1</v>
      </c>
      <c r="C247" s="1"/>
      <c r="D247" s="22">
        <f>$A247*F$4/'PB_&amp;_MAR 30'!$F$1</f>
        <v>92.724395612554758</v>
      </c>
      <c r="E247" s="1">
        <v>-705.16627649325642</v>
      </c>
      <c r="F247" s="6">
        <f t="shared" si="102"/>
        <v>0.55162579896042485</v>
      </c>
      <c r="G247" s="24" cm="1">
        <f t="array" ref="G247">INDEX(D$9:D$400,MATCH(MIN(ABS($A247-D$9:D$400)),ABS($A247-D$9:D$400),0))</f>
        <v>97.491451872567254</v>
      </c>
      <c r="H247" s="20">
        <f t="shared" si="103"/>
        <v>0.55351593674860078</v>
      </c>
      <c r="I247" s="1"/>
      <c r="J247" s="22">
        <f>$A247*L$4/'PB_&amp;_MAR 30'!$F$1</f>
        <v>94.199215265967339</v>
      </c>
      <c r="K247" s="1">
        <v>-673.83809248554928</v>
      </c>
      <c r="L247" s="6">
        <f t="shared" si="104"/>
        <v>0.57825361784817686</v>
      </c>
      <c r="M247" s="24" cm="1">
        <f t="array" ref="M247">INDEX(J$9:J$400,MATCH(MIN(ABS($A247-J$9:J$400)),ABS($A247-J$9:J$400),0))</f>
        <v>97.105103654634689</v>
      </c>
      <c r="N247" s="20">
        <f t="shared" si="105"/>
        <v>0.57651002559590681</v>
      </c>
      <c r="O247" s="1"/>
      <c r="P247" s="22">
        <f>$A247*R$4/'PB_&amp;_MAR 30'!$F$1</f>
        <v>92.866558914498626</v>
      </c>
      <c r="Q247" s="1">
        <v>-700.38595857418125</v>
      </c>
      <c r="R247" s="6">
        <f t="shared" si="106"/>
        <v>0.55534705849380861</v>
      </c>
      <c r="S247" s="24" cm="1">
        <f t="array" ref="S247">INDEX(P$9:P$400,MATCH(MIN(ABS($A247-P$9:P$400)),ABS($A247-P$9:P$400),0))</f>
        <v>97.640923935641339</v>
      </c>
      <c r="T247" s="20">
        <f t="shared" si="107"/>
        <v>0.55479206849070828</v>
      </c>
      <c r="U247" s="1"/>
      <c r="V247" s="22">
        <f>$A247*X$4/'PB_&amp;_MAR 30'!$F$1</f>
        <v>90.909928758040365</v>
      </c>
      <c r="W247" s="1">
        <v>-648.11982177263974</v>
      </c>
      <c r="X247" s="6">
        <f t="shared" si="108"/>
        <v>0.57967320251371834</v>
      </c>
      <c r="Y247" s="24" cm="1">
        <f t="array" ref="Y247">INDEX(V$9:V$400,MATCH(MIN(ABS($A247-V$9:V$400)),ABS($A247-V$9:V$400),0))</f>
        <v>97.453314347225927</v>
      </c>
      <c r="Z247" s="20">
        <f t="shared" si="109"/>
        <v>0.57392047829512605</v>
      </c>
      <c r="AA247" s="1"/>
      <c r="AB247" s="22">
        <f>$A247*AD$4/'PB_&amp;_MAR 30'!$F$1</f>
        <v>93.069573396586833</v>
      </c>
      <c r="AC247" s="1">
        <v>-634.17588150289021</v>
      </c>
      <c r="AD247" s="6">
        <f t="shared" si="110"/>
        <v>0.59825998596785024</v>
      </c>
      <c r="AE247" s="24" cm="1">
        <f t="array" ref="AE247">INDEX(AB$9:AB$400,MATCH(MIN(ABS($A247-AB$9:AB$400)),ABS($A247-AB$9:AB$400),0))</f>
        <v>96.897361992237947</v>
      </c>
      <c r="AF247" s="20">
        <f t="shared" si="111"/>
        <v>0.59516013044696525</v>
      </c>
      <c r="AG247" s="1"/>
      <c r="AH247" s="22">
        <f>$A247*AJ$4/'PB_&amp;_MAR 30'!$F$1</f>
        <v>93.02669476497681</v>
      </c>
      <c r="AI247" s="1">
        <v>-620.94092967244706</v>
      </c>
      <c r="AJ247" s="6">
        <f t="shared" si="112"/>
        <v>0.60646280192373359</v>
      </c>
      <c r="AK247" s="24" cm="1">
        <f t="array" ref="AK247">INDEX(AH$9:AH$400,MATCH(MIN(ABS($A247-AH$9:AH$400)),ABS($A247-AH$9:AH$400),0))</f>
        <v>96.852719837587202</v>
      </c>
      <c r="AL247" s="20">
        <f t="shared" si="113"/>
        <v>0.60286788701050165</v>
      </c>
      <c r="AM247" s="1"/>
      <c r="AN247" s="22">
        <f>$A247*AP$4/'PB_&amp;_MAR 30'!$F$1</f>
        <v>92.666704765513416</v>
      </c>
      <c r="AO247" s="1">
        <v>-673.88317919075143</v>
      </c>
      <c r="AP247" s="6">
        <f t="shared" si="114"/>
        <v>0.57125014249072614</v>
      </c>
      <c r="AQ247" s="24" cm="1">
        <f t="array" ref="AQ247">INDEX(AN$9:AN$400,MATCH(MIN(ABS($A247-AN$9:AN$400)),ABS($A247-AN$9:AN$400),0))</f>
        <v>97.430795079922063</v>
      </c>
      <c r="AR247" s="20">
        <f t="shared" si="115"/>
        <v>0.58299564748774313</v>
      </c>
      <c r="AS247" s="1"/>
      <c r="AT247" s="22">
        <f>$A247*AV$4/'PB_&amp;_MAR 30'!$F$1</f>
        <v>94.497589845856083</v>
      </c>
      <c r="AU247" s="1">
        <v>-699.47708574181115</v>
      </c>
      <c r="AV247" s="6">
        <f t="shared" si="116"/>
        <v>0.56358883556109585</v>
      </c>
      <c r="AW247" s="24" cm="1">
        <f t="array" ref="AW247">INDEX(AT$9:AT$400,MATCH(MIN(ABS($A247-AT$9:AT$400)),ABS($A247-AT$9:AT$400),0))</f>
        <v>97.412682591743675</v>
      </c>
      <c r="AX247" s="20">
        <f t="shared" si="117"/>
        <v>0.56130576757679806</v>
      </c>
      <c r="AY247" s="1"/>
      <c r="AZ247" s="22">
        <f>$A247*BB$4/'PB_&amp;_MAR 30'!$F$1</f>
        <v>95.142751912151809</v>
      </c>
      <c r="BA247" s="1">
        <v>-675.3020327552988</v>
      </c>
      <c r="BB247" s="6">
        <f t="shared" si="118"/>
        <v>0.58152892890219199</v>
      </c>
      <c r="BC247" s="24" cm="1">
        <f t="array" ref="BC247">INDEX(AZ$9:AZ$400,MATCH(MIN(ABS($A247-AZ$9:AZ$400)),ABS($A247-AZ$9:AZ$400),0))</f>
        <v>97.099415190550815</v>
      </c>
      <c r="BD247" s="20">
        <f t="shared" si="126"/>
        <v>0.57951353357687119</v>
      </c>
      <c r="BE247" s="1"/>
      <c r="BF247" s="22">
        <f>$A247*BH$4/'PB_&amp;_MAR 30'!$F$1</f>
        <v>92.433622815211649</v>
      </c>
      <c r="BG247" s="1">
        <v>-569.10762524084782</v>
      </c>
      <c r="BH247" s="6">
        <f t="shared" si="120"/>
        <v>0.6369992502806282</v>
      </c>
      <c r="BI247" s="24" cm="1">
        <f t="array" ref="BI247">INDEX(BF$9:BF$400,MATCH(MIN(ABS($A247-BF$9:BF$400)),ABS($A247-BF$9:BF$400),0))</f>
        <v>97.185730147548114</v>
      </c>
      <c r="BJ247" s="20">
        <f t="shared" si="121"/>
        <v>0.63572745906981509</v>
      </c>
      <c r="BK247" s="1"/>
      <c r="BL247" s="22">
        <f>$A247*BN$4/'PB_&amp;_MAR 30'!$F$1</f>
        <v>94.583461560391797</v>
      </c>
      <c r="BM247" s="1">
        <v>-556.90353082851641</v>
      </c>
      <c r="BN247" s="6">
        <f t="shared" si="122"/>
        <v>0.6528574418624461</v>
      </c>
      <c r="BO247" s="24" cm="1">
        <f t="array" ref="BO247">INDEX(BL$9:BL$400,MATCH(MIN(ABS($A247-BL$9:BL$400)),ABS($A247-BL$9:BL$400),0))</f>
        <v>97.501203305185371</v>
      </c>
      <c r="BP247" s="20">
        <f t="shared" si="123"/>
        <v>0.64937357260832906</v>
      </c>
      <c r="BQ247" s="1"/>
      <c r="BR247" s="22">
        <f>$A247*BT$4/'PB_&amp;_MAR 30'!$F$1</f>
        <v>93.212947667289782</v>
      </c>
      <c r="BS247" s="1">
        <v>-550.5591425818883</v>
      </c>
      <c r="BT247" s="6">
        <f t="shared" si="124"/>
        <v>0.65176627418688471</v>
      </c>
      <c r="BU247" s="24" cm="1">
        <f t="array" ref="BU247">INDEX(BR$9:BR$400,MATCH(MIN(ABS($A247-BR$9:BR$400)),ABS($A247-BR$9:BR$400),0))</f>
        <v>97.046632995656836</v>
      </c>
      <c r="BV247" s="20">
        <f t="shared" si="125"/>
        <v>0.6514738879710481</v>
      </c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</row>
    <row r="248" spans="1:129" x14ac:dyDescent="0.25">
      <c r="A248" s="3">
        <v>98.25</v>
      </c>
      <c r="B248" s="3">
        <v>1</v>
      </c>
      <c r="C248" s="1"/>
      <c r="D248" s="22">
        <f>$A248*F$4/'PB_&amp;_MAR 30'!$F$1</f>
        <v>93.677859834791832</v>
      </c>
      <c r="E248" s="1">
        <v>-703.53708092485556</v>
      </c>
      <c r="F248" s="6">
        <f t="shared" si="102"/>
        <v>0.55266170961819427</v>
      </c>
      <c r="G248" s="24" cm="1">
        <f t="array" ref="G248">INDEX(D$9:D$400,MATCH(MIN(ABS($A248-D$9:D$400)),ABS($A248-D$9:D$400),0))</f>
        <v>98.444916094804313</v>
      </c>
      <c r="H248" s="20">
        <f t="shared" si="103"/>
        <v>0.55258024468350553</v>
      </c>
      <c r="I248" s="1"/>
      <c r="J248" s="22">
        <f>$A248*L$4/'PB_&amp;_MAR 30'!$F$1</f>
        <v>95.167844728856451</v>
      </c>
      <c r="K248" s="1">
        <v>-675.87732658959544</v>
      </c>
      <c r="L248" s="6">
        <f t="shared" si="104"/>
        <v>0.57697728809577342</v>
      </c>
      <c r="M248" s="24" cm="1">
        <f t="array" ref="M248">INDEX(J$9:J$400,MATCH(MIN(ABS($A248-J$9:J$400)),ABS($A248-J$9:J$400),0))</f>
        <v>98.073464053784122</v>
      </c>
      <c r="N248" s="20">
        <f t="shared" si="105"/>
        <v>0.57224936135349835</v>
      </c>
      <c r="O248" s="1"/>
      <c r="P248" s="22">
        <f>$A248*R$4/'PB_&amp;_MAR 30'!$F$1</f>
        <v>93.821484970174708</v>
      </c>
      <c r="Q248" s="1">
        <v>-702.84587668593463</v>
      </c>
      <c r="R248" s="6">
        <f t="shared" si="106"/>
        <v>0.55378533411760578</v>
      </c>
      <c r="S248" s="24" cm="1">
        <f t="array" ref="S248">INDEX(P$9:P$400,MATCH(MIN(ABS($A248-P$9:P$400)),ABS($A248-P$9:P$400),0))</f>
        <v>98.595849991317394</v>
      </c>
      <c r="T248" s="20">
        <f t="shared" si="107"/>
        <v>0.54706526390384747</v>
      </c>
      <c r="U248" s="1"/>
      <c r="V248" s="22">
        <f>$A248*X$4/'PB_&amp;_MAR 30'!$F$1</f>
        <v>91.844735223418667</v>
      </c>
      <c r="W248" s="1">
        <v>-649.40823699421969</v>
      </c>
      <c r="X248" s="6">
        <f t="shared" si="108"/>
        <v>0.57883762331103616</v>
      </c>
      <c r="Y248" s="24" cm="1">
        <f t="array" ref="Y248">INDEX(V$9:V$400,MATCH(MIN(ABS($A248-V$9:V$400)),ABS($A248-V$9:V$400),0))</f>
        <v>98.388380481066818</v>
      </c>
      <c r="Z248" s="20">
        <f t="shared" si="109"/>
        <v>0.57312181483947866</v>
      </c>
      <c r="AA248" s="1"/>
      <c r="AB248" s="22">
        <f>$A248*AD$4/'PB_&amp;_MAR 30'!$F$1</f>
        <v>94.026587004777966</v>
      </c>
      <c r="AC248" s="1">
        <v>-635.37662813102122</v>
      </c>
      <c r="AD248" s="6">
        <f t="shared" si="110"/>
        <v>0.597499332683321</v>
      </c>
      <c r="AE248" s="24" cm="1">
        <f t="array" ref="AE248">INDEX(AB$9:AB$400,MATCH(MIN(ABS($A248-AB$9:AB$400)),ABS($A248-AB$9:AB$400),0))</f>
        <v>97.854375600429066</v>
      </c>
      <c r="AF248" s="20">
        <f t="shared" si="111"/>
        <v>0.59438103107235485</v>
      </c>
      <c r="AG248" s="1"/>
      <c r="AH248" s="22">
        <f>$A248*AJ$4/'PB_&amp;_MAR 30'!$F$1</f>
        <v>93.983267461788898</v>
      </c>
      <c r="AI248" s="1">
        <v>-622.41914739884396</v>
      </c>
      <c r="AJ248" s="6">
        <f t="shared" si="112"/>
        <v>0.60552594362627876</v>
      </c>
      <c r="AK248" s="24" cm="1">
        <f t="array" ref="AK248">INDEX(AH$9:AH$400,MATCH(MIN(ABS($A248-AH$9:AH$400)),ABS($A248-AH$9:AH$400),0))</f>
        <v>97.809292534399304</v>
      </c>
      <c r="AL248" s="20">
        <f t="shared" si="113"/>
        <v>0.60202266667834481</v>
      </c>
      <c r="AM248" s="1"/>
      <c r="AN248" s="22">
        <f>$A248*AP$4/'PB_&amp;_MAR 30'!$F$1</f>
        <v>93.61957576567292</v>
      </c>
      <c r="AO248" s="1">
        <v>-663.68901252408489</v>
      </c>
      <c r="AP248" s="6">
        <f t="shared" si="114"/>
        <v>0.57773605524344951</v>
      </c>
      <c r="AQ248" s="24" cm="1">
        <f t="array" ref="AQ248">INDEX(AN$9:AN$400,MATCH(MIN(ABS($A248-AN$9:AN$400)),ABS($A248-AN$9:AN$400),0))</f>
        <v>98.383666080081596</v>
      </c>
      <c r="AR248" s="20">
        <f t="shared" si="115"/>
        <v>0.58302656447002188</v>
      </c>
      <c r="AS248" s="1"/>
      <c r="AT248" s="22">
        <f>$A248*AV$4/'PB_&amp;_MAR 30'!$F$1</f>
        <v>95.469287427818614</v>
      </c>
      <c r="AU248" s="1">
        <v>-700.97446531791911</v>
      </c>
      <c r="AV248" s="6">
        <f t="shared" si="116"/>
        <v>0.56265460457950012</v>
      </c>
      <c r="AW248" s="24" cm="1">
        <f t="array" ref="AW248">INDEX(AT$9:AT$400,MATCH(MIN(ABS($A248-AT$9:AT$400)),ABS($A248-AT$9:AT$400),0))</f>
        <v>98.384110257711214</v>
      </c>
      <c r="AX248" s="20">
        <f t="shared" si="117"/>
        <v>0.56129799273716374</v>
      </c>
      <c r="AY248" s="1"/>
      <c r="AZ248" s="22">
        <f>$A248*BB$4/'PB_&amp;_MAR 30'!$F$1</f>
        <v>96.121083551351305</v>
      </c>
      <c r="BA248" s="1">
        <v>-677.65524566474005</v>
      </c>
      <c r="BB248" s="6">
        <f t="shared" si="118"/>
        <v>0.58007069024901159</v>
      </c>
      <c r="BC248" s="24" cm="1">
        <f t="array" ref="BC248">INDEX(AZ$9:AZ$400,MATCH(MIN(ABS($A248-AZ$9:AZ$400)),ABS($A248-AZ$9:AZ$400),0))</f>
        <v>98.077746829750325</v>
      </c>
      <c r="BD248" s="20">
        <f t="shared" si="126"/>
        <v>0.57813942333051638</v>
      </c>
      <c r="BE248" s="1"/>
      <c r="BF248" s="22">
        <f>$A248*BH$4/'PB_&amp;_MAR 30'!$F$1</f>
        <v>93.384097085805081</v>
      </c>
      <c r="BG248" s="1">
        <v>-569.40200385356457</v>
      </c>
      <c r="BH248" s="6">
        <f t="shared" si="120"/>
        <v>0.63681148323555958</v>
      </c>
      <c r="BI248" s="24" cm="1">
        <f t="array" ref="BI248">INDEX(BF$9:BF$400,MATCH(MIN(ABS($A248-BF$9:BF$400)),ABS($A248-BF$9:BF$400),0))</f>
        <v>98.136204418141546</v>
      </c>
      <c r="BJ248" s="20">
        <f t="shared" si="121"/>
        <v>0.63555542914786012</v>
      </c>
      <c r="BK248" s="1"/>
      <c r="BL248" s="22">
        <f>$A248*BN$4/'PB_&amp;_MAR 30'!$F$1</f>
        <v>95.556042141989664</v>
      </c>
      <c r="BM248" s="1">
        <v>-555.79183044316005</v>
      </c>
      <c r="BN248" s="6">
        <f t="shared" si="122"/>
        <v>0.65355041379437295</v>
      </c>
      <c r="BO248" s="24" cm="1">
        <f t="array" ref="BO248">INDEX(BL$9:BL$400,MATCH(MIN(ABS($A248-BL$9:BL$400)),ABS($A248-BL$9:BL$400),0))</f>
        <v>98.473513725510557</v>
      </c>
      <c r="BP248" s="20">
        <f t="shared" si="123"/>
        <v>0.64987178402347856</v>
      </c>
      <c r="BQ248" s="1"/>
      <c r="BR248" s="22">
        <f>$A248*BT$4/'PB_&amp;_MAR 30'!$F$1</f>
        <v>94.171435561040838</v>
      </c>
      <c r="BS248" s="1">
        <v>-549.69917630057807</v>
      </c>
      <c r="BT248" s="6">
        <f t="shared" si="124"/>
        <v>0.65231021077616713</v>
      </c>
      <c r="BU248" s="24" cm="1">
        <f t="array" ref="BU248">INDEX(BR$9:BR$400,MATCH(MIN(ABS($A248-BR$9:BR$400)),ABS($A248-BR$9:BR$400),0))</f>
        <v>98.005120889407891</v>
      </c>
      <c r="BV248" s="20">
        <f t="shared" si="125"/>
        <v>0.65110018654238144</v>
      </c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</row>
    <row r="249" spans="1:129" x14ac:dyDescent="0.25">
      <c r="A249" s="3">
        <v>99.25</v>
      </c>
      <c r="B249" s="3">
        <v>1</v>
      </c>
      <c r="C249" s="1"/>
      <c r="D249" s="22">
        <f>$A249*F$4/'PB_&amp;_MAR 30'!$F$1</f>
        <v>94.631324057028905</v>
      </c>
      <c r="E249" s="1">
        <v>-703.94392581888258</v>
      </c>
      <c r="F249" s="6">
        <f t="shared" si="102"/>
        <v>0.55240302062470814</v>
      </c>
      <c r="G249" s="24" cm="1">
        <f t="array" ref="G249">INDEX(D$9:D$400,MATCH(MIN(ABS($A249-D$9:D$400)),ABS($A249-D$9:D$400),0))</f>
        <v>99.398380317041386</v>
      </c>
      <c r="H249" s="20">
        <f t="shared" si="103"/>
        <v>0.55374691333028658</v>
      </c>
      <c r="I249" s="1"/>
      <c r="J249" s="22">
        <f>$A249*L$4/'PB_&amp;_MAR 30'!$F$1</f>
        <v>96.136474191745577</v>
      </c>
      <c r="K249" s="1">
        <v>-676.80855491329487</v>
      </c>
      <c r="L249" s="6">
        <f t="shared" si="104"/>
        <v>0.57639444455983013</v>
      </c>
      <c r="M249" s="24" cm="1">
        <f t="array" ref="M249">INDEX(J$9:J$400,MATCH(MIN(ABS($A249-J$9:J$400)),ABS($A249-J$9:J$400),0))</f>
        <v>99.042093516673262</v>
      </c>
      <c r="N249" s="20">
        <f t="shared" si="105"/>
        <v>0.57428343473458587</v>
      </c>
      <c r="O249" s="1"/>
      <c r="P249" s="22">
        <f>$A249*R$4/'PB_&amp;_MAR 30'!$F$1</f>
        <v>94.776411025850791</v>
      </c>
      <c r="Q249" s="1">
        <v>-705.2438631984586</v>
      </c>
      <c r="R249" s="6">
        <f t="shared" si="106"/>
        <v>0.55226292815924449</v>
      </c>
      <c r="S249" s="24" cm="1">
        <f t="array" ref="S249">INDEX(P$9:P$400,MATCH(MIN(ABS($A249-P$9:P$400)),ABS($A249-P$9:P$400),0))</f>
        <v>99.550776046993477</v>
      </c>
      <c r="T249" s="20">
        <f t="shared" si="107"/>
        <v>0.551777192639339</v>
      </c>
      <c r="U249" s="1"/>
      <c r="V249" s="22">
        <f>$A249*X$4/'PB_&amp;_MAR 30'!$F$1</f>
        <v>92.779541688796996</v>
      </c>
      <c r="W249" s="1">
        <v>-650.63973025048176</v>
      </c>
      <c r="X249" s="6">
        <f t="shared" si="108"/>
        <v>0.57803895985538867</v>
      </c>
      <c r="Y249" s="24" cm="1">
        <f t="array" ref="Y249">INDEX(V$9:V$400,MATCH(MIN(ABS($A249-V$9:V$400)),ABS($A249-V$9:V$400),0))</f>
        <v>99.323186946445148</v>
      </c>
      <c r="Z249" s="20">
        <f t="shared" si="109"/>
        <v>0.57229041860923269</v>
      </c>
      <c r="AA249" s="1"/>
      <c r="AB249" s="22">
        <f>$A249*AD$4/'PB_&amp;_MAR 30'!$F$1</f>
        <v>94.983600612969099</v>
      </c>
      <c r="AC249" s="1">
        <v>-636.61995664739891</v>
      </c>
      <c r="AD249" s="6">
        <f t="shared" si="110"/>
        <v>0.59671170447136124</v>
      </c>
      <c r="AE249" s="24" cm="1">
        <f t="array" ref="AE249">INDEX(AB$9:AB$400,MATCH(MIN(ABS($A249-AB$9:AB$400)),ABS($A249-AB$9:AB$400),0))</f>
        <v>98.811389208620199</v>
      </c>
      <c r="AF249" s="20">
        <f t="shared" si="111"/>
        <v>0.59363731645549145</v>
      </c>
      <c r="AG249" s="1"/>
      <c r="AH249" s="22">
        <f>$A249*AJ$4/'PB_&amp;_MAR 30'!$F$1</f>
        <v>94.939840158601001</v>
      </c>
      <c r="AI249" s="1">
        <v>-623.82240847784203</v>
      </c>
      <c r="AJ249" s="6">
        <f t="shared" si="112"/>
        <v>0.60463659102153156</v>
      </c>
      <c r="AK249" s="24" cm="1">
        <f t="array" ref="AK249">INDEX(AH$9:AH$400,MATCH(MIN(ABS($A249-AH$9:AH$400)),ABS($A249-AH$9:AH$400),0))</f>
        <v>99.722437928023496</v>
      </c>
      <c r="AL249" s="20">
        <f t="shared" si="113"/>
        <v>0.60032913040498259</v>
      </c>
      <c r="AM249" s="1"/>
      <c r="AN249" s="22">
        <f>$A249*AP$4/'PB_&amp;_MAR 30'!$F$1</f>
        <v>94.572446765832453</v>
      </c>
      <c r="AO249" s="1">
        <v>-653.49484585741823</v>
      </c>
      <c r="AP249" s="6">
        <f t="shared" si="114"/>
        <v>0.58422196799617299</v>
      </c>
      <c r="AQ249" s="24" cm="1">
        <f t="array" ref="AQ249">INDEX(AN$9:AN$400,MATCH(MIN(ABS($A249-AN$9:AN$400)),ABS($A249-AN$9:AN$400),0))</f>
        <v>99.336537080241115</v>
      </c>
      <c r="AR249" s="20">
        <f t="shared" si="115"/>
        <v>0.58305748145230074</v>
      </c>
      <c r="AS249" s="1"/>
      <c r="AT249" s="22">
        <f>$A249*AV$4/'PB_&amp;_MAR 30'!$F$1</f>
        <v>96.440985009781144</v>
      </c>
      <c r="AU249" s="1">
        <v>-702.53077071290954</v>
      </c>
      <c r="AV249" s="6">
        <f t="shared" si="116"/>
        <v>0.56168360915521109</v>
      </c>
      <c r="AW249" s="24" cm="1">
        <f t="array" ref="AW249">INDEX(AT$9:AT$400,MATCH(MIN(ABS($A249-AT$9:AT$400)),ABS($A249-AT$9:AT$400),0))</f>
        <v>99.35580783967373</v>
      </c>
      <c r="AX249" s="20">
        <f t="shared" si="117"/>
        <v>0.56112003095558249</v>
      </c>
      <c r="AY249" s="1"/>
      <c r="AZ249" s="22">
        <f>$A249*BB$4/'PB_&amp;_MAR 30'!$F$1</f>
        <v>97.099415190550815</v>
      </c>
      <c r="BA249" s="1">
        <v>-678.55434971098282</v>
      </c>
      <c r="BB249" s="6">
        <f t="shared" si="118"/>
        <v>0.57951353357687119</v>
      </c>
      <c r="BC249" s="24" cm="1">
        <f t="array" ref="BC249">INDEX(AZ$9:AZ$400,MATCH(MIN(ABS($A249-AZ$9:AZ$400)),ABS($A249-AZ$9:AZ$400),0))</f>
        <v>99.05580671016115</v>
      </c>
      <c r="BD249" s="20">
        <f t="shared" si="126"/>
        <v>0.57676531308416146</v>
      </c>
      <c r="BE249" s="1"/>
      <c r="BF249" s="22">
        <f>$A249*BH$4/'PB_&amp;_MAR 30'!$F$1</f>
        <v>94.334571356398527</v>
      </c>
      <c r="BG249" s="1">
        <v>-571.10052023121386</v>
      </c>
      <c r="BH249" s="6">
        <f t="shared" si="120"/>
        <v>0.63572809814080455</v>
      </c>
      <c r="BI249" s="24" cm="1">
        <f t="array" ref="BI249">INDEX(BF$9:BF$400,MATCH(MIN(ABS($A249-BF$9:BF$400)),ABS($A249-BF$9:BF$400),0))</f>
        <v>99.086678688734978</v>
      </c>
      <c r="BJ249" s="20">
        <f t="shared" si="121"/>
        <v>0.63602778249288927</v>
      </c>
      <c r="BK249" s="1"/>
      <c r="BL249" s="22">
        <f>$A249*BN$4/'PB_&amp;_MAR 30'!$F$1</f>
        <v>96.528622723587503</v>
      </c>
      <c r="BM249" s="1">
        <v>-561.35502890173416</v>
      </c>
      <c r="BN249" s="6">
        <f t="shared" si="122"/>
        <v>0.65008262657912008</v>
      </c>
      <c r="BO249" s="24" cm="1">
        <f t="array" ref="BO249">INDEX(BL$9:BL$400,MATCH(MIN(ABS($A249-BL$9:BL$400)),ABS($A249-BL$9:BL$400),0))</f>
        <v>99.446094307108424</v>
      </c>
      <c r="BP249" s="20">
        <f t="shared" si="123"/>
        <v>0.65036999543862806</v>
      </c>
      <c r="BQ249" s="1"/>
      <c r="BR249" s="22">
        <f>$A249*BT$4/'PB_&amp;_MAR 30'!$F$1</f>
        <v>95.129923454791893</v>
      </c>
      <c r="BS249" s="1">
        <v>-551.23406551059736</v>
      </c>
      <c r="BT249" s="6">
        <f t="shared" si="124"/>
        <v>0.65133937922152474</v>
      </c>
      <c r="BU249" s="24" cm="1">
        <f t="array" ref="BU249">INDEX(BR$9:BR$400,MATCH(MIN(ABS($A249-BR$9:BR$400)),ABS($A249-BR$9:BR$400),0))</f>
        <v>98.963608783158946</v>
      </c>
      <c r="BV249" s="20">
        <f t="shared" si="125"/>
        <v>0.65218829736891371</v>
      </c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</row>
    <row r="250" spans="1:129" x14ac:dyDescent="0.25">
      <c r="A250" s="3">
        <v>100.25</v>
      </c>
      <c r="B250" s="3">
        <v>1</v>
      </c>
      <c r="C250" s="1"/>
      <c r="D250" s="22">
        <f>$A250*F$4/'PB_&amp;_MAR 30'!$F$1</f>
        <v>95.584788279265965</v>
      </c>
      <c r="E250" s="1">
        <v>-701.88909922928724</v>
      </c>
      <c r="F250" s="6">
        <f t="shared" si="102"/>
        <v>0.55370956528104998</v>
      </c>
      <c r="G250" s="24" cm="1">
        <f t="array" ref="G250">INDEX(D$9:D$400,MATCH(MIN(ABS($A250-D$9:D$400)),ABS($A250-D$9:D$400),0))</f>
        <v>100.35210939045129</v>
      </c>
      <c r="H250" s="20">
        <f t="shared" si="103"/>
        <v>0.55210797899907604</v>
      </c>
      <c r="I250" s="1"/>
      <c r="J250" s="22">
        <f>$A250*L$4/'PB_&amp;_MAR 30'!$F$1</f>
        <v>97.105103654634689</v>
      </c>
      <c r="K250" s="1">
        <v>-676.62388728323708</v>
      </c>
      <c r="L250" s="6">
        <f t="shared" si="104"/>
        <v>0.57651002559590681</v>
      </c>
      <c r="M250" s="24" cm="1">
        <f t="array" ref="M250">INDEX(J$9:J$400,MATCH(MIN(ABS($A250-J$9:J$400)),ABS($A250-J$9:J$400),0))</f>
        <v>100.01072297956237</v>
      </c>
      <c r="N250" s="20">
        <f t="shared" si="105"/>
        <v>0.57631750811567328</v>
      </c>
      <c r="O250" s="1"/>
      <c r="P250" s="22">
        <f>$A250*R$4/'PB_&amp;_MAR 30'!$F$1</f>
        <v>95.73133708152686</v>
      </c>
      <c r="Q250" s="1">
        <v>-703.94492774566481</v>
      </c>
      <c r="R250" s="6">
        <f t="shared" si="106"/>
        <v>0.55308758128491142</v>
      </c>
      <c r="S250" s="24" cm="1">
        <f t="array" ref="S250">INDEX(P$9:P$400,MATCH(MIN(ABS($A250-P$9:P$400)),ABS($A250-P$9:P$400),0))</f>
        <v>100.50596735990725</v>
      </c>
      <c r="T250" s="20">
        <f t="shared" si="107"/>
        <v>0.55018382270135469</v>
      </c>
      <c r="U250" s="1"/>
      <c r="V250" s="22">
        <f>$A250*X$4/'PB_&amp;_MAR 30'!$F$1</f>
        <v>93.714348154175298</v>
      </c>
      <c r="W250" s="1">
        <v>-651.93371868978807</v>
      </c>
      <c r="X250" s="6">
        <f t="shared" si="108"/>
        <v>0.57719976623963054</v>
      </c>
      <c r="Y250" s="24" cm="1">
        <f t="array" ref="Y250">INDEX(V$9:V$400,MATCH(MIN(ABS($A250-V$9:V$400)),ABS($A250-V$9:V$400),0))</f>
        <v>100.25799341182345</v>
      </c>
      <c r="Z250" s="20">
        <f t="shared" si="109"/>
        <v>0.57149796869516534</v>
      </c>
      <c r="AA250" s="1"/>
      <c r="AB250" s="22">
        <f>$A250*AD$4/'PB_&amp;_MAR 30'!$F$1</f>
        <v>95.940614221160203</v>
      </c>
      <c r="AC250" s="1">
        <v>-637.7943400770713</v>
      </c>
      <c r="AD250" s="6">
        <f t="shared" si="110"/>
        <v>0.59596775184043238</v>
      </c>
      <c r="AE250" s="24" cm="1">
        <f t="array" ref="AE250">INDEX(AB$9:AB$400,MATCH(MIN(ABS($A250-AB$9:AB$400)),ABS($A250-AB$9:AB$400),0))</f>
        <v>100.72568226211582</v>
      </c>
      <c r="AF250" s="20">
        <f t="shared" si="111"/>
        <v>0.59217602909996581</v>
      </c>
      <c r="AG250" s="1"/>
      <c r="AH250" s="22">
        <f>$A250*AJ$4/'PB_&amp;_MAR 30'!$F$1</f>
        <v>95.896412855413104</v>
      </c>
      <c r="AI250" s="1">
        <v>-625.17782755298651</v>
      </c>
      <c r="AJ250" s="6">
        <f t="shared" si="112"/>
        <v>0.60377755951054246</v>
      </c>
      <c r="AK250" s="24" cm="1">
        <f t="array" ref="AK250">INDEX(AH$9:AH$400,MATCH(MIN(ABS($A250-AH$9:AH$400)),ABS($A250-AH$9:AH$400),0))</f>
        <v>100.67927633947362</v>
      </c>
      <c r="AL250" s="20">
        <f t="shared" si="113"/>
        <v>0.5994807350891862</v>
      </c>
      <c r="AM250" s="1"/>
      <c r="AN250" s="22">
        <f>$A250*AP$4/'PB_&amp;_MAR 30'!$F$1</f>
        <v>95.525317765991971</v>
      </c>
      <c r="AO250" s="1">
        <v>-651.62512524084786</v>
      </c>
      <c r="AP250" s="6">
        <f t="shared" si="114"/>
        <v>0.58541155466741079</v>
      </c>
      <c r="AQ250" s="24" cm="1">
        <f t="array" ref="AQ250">INDEX(AN$9:AN$400,MATCH(MIN(ABS($A250-AN$9:AN$400)),ABS($A250-AN$9:AN$400),0))</f>
        <v>100.28967276678956</v>
      </c>
      <c r="AR250" s="20">
        <f t="shared" si="115"/>
        <v>0.58218602893505289</v>
      </c>
      <c r="AS250" s="1"/>
      <c r="AT250" s="22">
        <f>$A250*AV$4/'PB_&amp;_MAR 30'!$F$1</f>
        <v>97.412682591743675</v>
      </c>
      <c r="AU250" s="1">
        <v>-703.13637283237006</v>
      </c>
      <c r="AV250" s="6">
        <f t="shared" si="116"/>
        <v>0.56130576757679806</v>
      </c>
      <c r="AW250" s="24" cm="1">
        <f t="array" ref="AW250">INDEX(AT$9:AT$400,MATCH(MIN(ABS($A250-AT$9:AT$400)),ABS($A250-AT$9:AT$400),0))</f>
        <v>100.32750542163626</v>
      </c>
      <c r="AX250" s="20">
        <f t="shared" si="117"/>
        <v>0.56061091570294064</v>
      </c>
      <c r="AY250" s="1"/>
      <c r="AZ250" s="22">
        <f>$A250*BB$4/'PB_&amp;_MAR 30'!$F$1</f>
        <v>98.077746829750325</v>
      </c>
      <c r="BA250" s="1">
        <v>-680.77180154142593</v>
      </c>
      <c r="BB250" s="6">
        <f t="shared" si="118"/>
        <v>0.57813942333051638</v>
      </c>
      <c r="BC250" s="24" cm="1">
        <f t="array" ref="BC250">INDEX(AZ$9:AZ$400,MATCH(MIN(ABS($A250-AZ$9:AZ$400)),ABS($A250-AZ$9:AZ$400),0))</f>
        <v>100.03413834936066</v>
      </c>
      <c r="BD250" s="20">
        <f t="shared" si="126"/>
        <v>0.57539120283780654</v>
      </c>
      <c r="BE250" s="1"/>
      <c r="BF250" s="22">
        <f>$A250*BH$4/'PB_&amp;_MAR 30'!$F$1</f>
        <v>95.285045626991959</v>
      </c>
      <c r="BG250" s="1">
        <v>-568.74805876685946</v>
      </c>
      <c r="BH250" s="6">
        <f t="shared" si="120"/>
        <v>0.63722859688194378</v>
      </c>
      <c r="BI250" s="24" cm="1">
        <f t="array" ref="BI250">INDEX(BF$9:BF$400,MATCH(MIN(ABS($A250-BF$9:BF$400)),ABS($A250-BF$9:BF$400),0))</f>
        <v>100.03741697995913</v>
      </c>
      <c r="BJ250" s="20">
        <f t="shared" si="121"/>
        <v>0.63650013583791853</v>
      </c>
      <c r="BK250" s="1"/>
      <c r="BL250" s="22">
        <f>$A250*BN$4/'PB_&amp;_MAR 30'!$F$1</f>
        <v>97.501203305185371</v>
      </c>
      <c r="BM250" s="1">
        <v>-562.49252890173409</v>
      </c>
      <c r="BN250" s="6">
        <f t="shared" si="122"/>
        <v>0.64937357260832906</v>
      </c>
      <c r="BO250" s="24" cm="1">
        <f t="array" ref="BO250">INDEX(BL$9:BL$400,MATCH(MIN(ABS($A250-BL$9:BL$400)),ABS($A250-BL$9:BL$400),0))</f>
        <v>100.41867488870628</v>
      </c>
      <c r="BP250" s="20">
        <f t="shared" si="123"/>
        <v>0.65312099993625738</v>
      </c>
      <c r="BQ250" s="1"/>
      <c r="BR250" s="22">
        <f>$A250*BT$4/'PB_&amp;_MAR 30'!$F$1</f>
        <v>96.088411348542948</v>
      </c>
      <c r="BS250" s="1">
        <v>-550.43058285163784</v>
      </c>
      <c r="BT250" s="6">
        <f t="shared" si="124"/>
        <v>0.65184758939971488</v>
      </c>
      <c r="BU250" s="24" cm="1">
        <f t="array" ref="BU250">INDEX(BR$9:BR$400,MATCH(MIN(ABS($A250-BR$9:BR$400)),ABS($A250-BR$9:BR$400),0))</f>
        <v>99.922096676909987</v>
      </c>
      <c r="BV250" s="20">
        <f t="shared" si="125"/>
        <v>0.6514558663335237</v>
      </c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</row>
    <row r="251" spans="1:129" x14ac:dyDescent="0.25">
      <c r="A251" s="3">
        <v>101.24972222222222</v>
      </c>
      <c r="B251" s="3">
        <v>0.99972222222221774</v>
      </c>
      <c r="C251" s="1"/>
      <c r="D251" s="22">
        <f>$A251*F$4/'PB_&amp;_MAR 30'!$F$1</f>
        <v>96.53798765033018</v>
      </c>
      <c r="E251" s="1">
        <v>-700.48684007707141</v>
      </c>
      <c r="F251" s="6">
        <f t="shared" si="102"/>
        <v>0.55460118027737659</v>
      </c>
      <c r="G251" s="24" cm="1">
        <f t="array" ref="G251">INDEX(D$9:D$400,MATCH(MIN(ABS($A251-D$9:D$400)),ABS($A251-D$9:D$400),0))</f>
        <v>101.30557361268836</v>
      </c>
      <c r="H251" s="20">
        <f t="shared" si="103"/>
        <v>0.55263160820537671</v>
      </c>
      <c r="I251" s="1"/>
      <c r="J251" s="22">
        <f>$A251*L$4/'PB_&amp;_MAR 30'!$F$1</f>
        <v>98.073464053784122</v>
      </c>
      <c r="K251" s="1">
        <v>-683.43129094412348</v>
      </c>
      <c r="L251" s="6">
        <f t="shared" si="104"/>
        <v>0.57224936135349835</v>
      </c>
      <c r="M251" s="24" cm="1">
        <f t="array" ref="M251">INDEX(J$9:J$400,MATCH(MIN(ABS($A251-J$9:J$400)),ABS($A251-J$9:J$400),0))</f>
        <v>100.9793524424515</v>
      </c>
      <c r="N251" s="20">
        <f t="shared" si="105"/>
        <v>0.57637331937215797</v>
      </c>
      <c r="O251" s="1"/>
      <c r="P251" s="22">
        <f>$A251*R$4/'PB_&amp;_MAR 30'!$F$1</f>
        <v>96.685997879965257</v>
      </c>
      <c r="Q251" s="1">
        <v>-698.58512042389214</v>
      </c>
      <c r="R251" s="6">
        <f t="shared" si="106"/>
        <v>0.55649035380248779</v>
      </c>
      <c r="S251" s="24" cm="1">
        <f t="array" ref="S251">INDEX(P$9:P$400,MATCH(MIN(ABS($A251-P$9:P$400)),ABS($A251-P$9:P$400),0))</f>
        <v>101.46089341558333</v>
      </c>
      <c r="T251" s="20">
        <f t="shared" si="107"/>
        <v>0.54914560178939442</v>
      </c>
      <c r="U251" s="1"/>
      <c r="V251" s="22">
        <f>$A251*X$4/'PB_&amp;_MAR 30'!$F$1</f>
        <v>94.648894951090995</v>
      </c>
      <c r="W251" s="1">
        <v>-653.19076107899821</v>
      </c>
      <c r="X251" s="6">
        <f t="shared" si="108"/>
        <v>0.57638453333976936</v>
      </c>
      <c r="Y251" s="24" cm="1">
        <f t="array" ref="Y251">INDEX(V$9:V$400,MATCH(MIN(ABS($A251-V$9:V$400)),ABS($A251-V$9:V$400),0))</f>
        <v>101.19254020873915</v>
      </c>
      <c r="Z251" s="20">
        <f t="shared" si="109"/>
        <v>0.57070344760057123</v>
      </c>
      <c r="AA251" s="1"/>
      <c r="AB251" s="22">
        <f>$A251*AD$4/'PB_&amp;_MAR 30'!$F$1</f>
        <v>96.897361992237947</v>
      </c>
      <c r="AC251" s="1">
        <v>-639.06922928709059</v>
      </c>
      <c r="AD251" s="6">
        <f t="shared" si="110"/>
        <v>0.59516013044696525</v>
      </c>
      <c r="AE251" s="24" cm="1">
        <f t="array" ref="AE251">INDEX(AB$9:AB$400,MATCH(MIN(ABS($A251-AB$9:AB$400)),ABS($A251-AB$9:AB$400),0))</f>
        <v>101.68269587030696</v>
      </c>
      <c r="AF251" s="20">
        <f t="shared" si="111"/>
        <v>0.59139732641546472</v>
      </c>
      <c r="AG251" s="1"/>
      <c r="AH251" s="22">
        <f>$A251*AJ$4/'PB_&amp;_MAR 30'!$F$1</f>
        <v>96.852719837587202</v>
      </c>
      <c r="AI251" s="1">
        <v>-626.61315028901743</v>
      </c>
      <c r="AJ251" s="6">
        <f t="shared" si="112"/>
        <v>0.60286788701050165</v>
      </c>
      <c r="AK251" s="24" cm="1">
        <f t="array" ref="AK251">INDEX(AH$9:AH$400,MATCH(MIN(ABS($A251-AH$9:AH$400)),ABS($A251-AH$9:AH$400),0))</f>
        <v>101.63584903628571</v>
      </c>
      <c r="AL251" s="20">
        <f t="shared" si="113"/>
        <v>0.59867528142711535</v>
      </c>
      <c r="AM251" s="1"/>
      <c r="AN251" s="22">
        <f>$A251*AP$4/'PB_&amp;_MAR 30'!$F$1</f>
        <v>96.477924079762559</v>
      </c>
      <c r="AO251" s="1">
        <v>-653.52371387283256</v>
      </c>
      <c r="AP251" s="6">
        <f t="shared" si="114"/>
        <v>0.58420360107757685</v>
      </c>
      <c r="AQ251" s="24" cm="1">
        <f t="array" ref="AQ251">INDEX(AN$9:AN$400,MATCH(MIN(ABS($A251-AN$9:AN$400)),ABS($A251-AN$9:AN$400),0))</f>
        <v>101.2425437669491</v>
      </c>
      <c r="AR251" s="20">
        <f t="shared" si="115"/>
        <v>0.58131457641780504</v>
      </c>
      <c r="AS251" s="1"/>
      <c r="AT251" s="22">
        <f>$A251*AV$4/'PB_&amp;_MAR 30'!$F$1</f>
        <v>98.384110257711214</v>
      </c>
      <c r="AU251" s="1">
        <v>-703.14883429672454</v>
      </c>
      <c r="AV251" s="6">
        <f t="shared" si="116"/>
        <v>0.56129799273716374</v>
      </c>
      <c r="AW251" s="24" cm="1">
        <f t="array" ref="AW251">INDEX(AT$9:AT$400,MATCH(MIN(ABS($A251-AT$9:AT$400)),ABS($A251-AT$9:AT$400),0))</f>
        <v>101.29920300359879</v>
      </c>
      <c r="AX251" s="20">
        <f t="shared" si="117"/>
        <v>0.56020431893874412</v>
      </c>
      <c r="AY251" s="1"/>
      <c r="AZ251" s="22">
        <f>$A251*BB$4/'PB_&amp;_MAR 30'!$F$1</f>
        <v>99.05580671016115</v>
      </c>
      <c r="BA251" s="1">
        <v>-682.98925337186904</v>
      </c>
      <c r="BB251" s="6">
        <f t="shared" si="118"/>
        <v>0.57676531308416146</v>
      </c>
      <c r="BC251" s="24" cm="1">
        <f t="array" ref="BC251">INDEX(AZ$9:AZ$400,MATCH(MIN(ABS($A251-AZ$9:AZ$400)),ABS($A251-AZ$9:AZ$400),0))</f>
        <v>101.01246998856017</v>
      </c>
      <c r="BD251" s="20">
        <f t="shared" si="126"/>
        <v>0.57428841446438705</v>
      </c>
      <c r="BE251" s="1"/>
      <c r="BF251" s="22">
        <f>$A251*BH$4/'PB_&amp;_MAR 30'!$F$1</f>
        <v>96.235255876954668</v>
      </c>
      <c r="BG251" s="1">
        <v>-569.35184489402695</v>
      </c>
      <c r="BH251" s="6">
        <f t="shared" si="120"/>
        <v>0.63684347672696562</v>
      </c>
      <c r="BI251" s="24" cm="1">
        <f t="array" ref="BI251">INDEX(BF$9:BF$400,MATCH(MIN(ABS($A251-BF$9:BF$400)),ABS($A251-BF$9:BF$400),0))</f>
        <v>100.98789125055256</v>
      </c>
      <c r="BJ251" s="20">
        <f t="shared" si="121"/>
        <v>0.63653620340688188</v>
      </c>
      <c r="BK251" s="1"/>
      <c r="BL251" s="22">
        <f>$A251*BN$4/'PB_&amp;_MAR 30'!$F$1</f>
        <v>98.473513725510557</v>
      </c>
      <c r="BM251" s="1">
        <v>-561.69327312138728</v>
      </c>
      <c r="BN251" s="6">
        <f t="shared" si="122"/>
        <v>0.64987178402347856</v>
      </c>
      <c r="BO251" s="24" cm="1">
        <f t="array" ref="BO251">INDEX(BL$9:BL$400,MATCH(MIN(ABS($A251-BL$9:BL$400)),ABS($A251-BL$9:BL$400),0))</f>
        <v>101.39125547030415</v>
      </c>
      <c r="BP251" s="20">
        <f t="shared" si="123"/>
        <v>0.65411839861842902</v>
      </c>
      <c r="BQ251" s="1"/>
      <c r="BR251" s="22">
        <f>$A251*BT$4/'PB_&amp;_MAR 30'!$F$1</f>
        <v>97.046632995656836</v>
      </c>
      <c r="BS251" s="1">
        <v>-551.02140655105973</v>
      </c>
      <c r="BT251" s="6">
        <f t="shared" si="124"/>
        <v>0.6514738879710481</v>
      </c>
      <c r="BU251" s="24" cm="1">
        <f t="array" ref="BU251">INDEX(BR$9:BR$400,MATCH(MIN(ABS($A251-BR$9:BR$400)),ABS($A251-BR$9:BR$400),0))</f>
        <v>100.8808508172982</v>
      </c>
      <c r="BV251" s="20">
        <f t="shared" si="125"/>
        <v>0.65240550761107685</v>
      </c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</row>
    <row r="252" spans="1:129" x14ac:dyDescent="0.25">
      <c r="A252" s="3">
        <v>102.24972222222222</v>
      </c>
      <c r="B252" s="3">
        <v>1</v>
      </c>
      <c r="C252" s="1"/>
      <c r="D252" s="22">
        <f>$A252*F$4/'PB_&amp;_MAR 30'!$F$1</f>
        <v>97.491451872567254</v>
      </c>
      <c r="E252" s="1">
        <v>-702.19362235067445</v>
      </c>
      <c r="F252" s="6">
        <f t="shared" si="102"/>
        <v>0.55351593674860078</v>
      </c>
      <c r="G252" s="24" cm="1">
        <f t="array" ref="G252">INDEX(D$9:D$400,MATCH(MIN(ABS($A252-D$9:D$400)),ABS($A252-D$9:D$400),0))</f>
        <v>102.25903783492542</v>
      </c>
      <c r="H252" s="20">
        <f t="shared" si="103"/>
        <v>0.55270921092175418</v>
      </c>
      <c r="I252" s="1"/>
      <c r="J252" s="22">
        <f>$A252*L$4/'PB_&amp;_MAR 30'!$F$1</f>
        <v>99.042093516673262</v>
      </c>
      <c r="K252" s="1">
        <v>-680.18138487475926</v>
      </c>
      <c r="L252" s="6">
        <f t="shared" si="104"/>
        <v>0.57428343473458587</v>
      </c>
      <c r="M252" s="24" cm="1">
        <f t="array" ref="M252">INDEX(J$9:J$400,MATCH(MIN(ABS($A252-J$9:J$400)),ABS($A252-J$9:J$400),0))</f>
        <v>101.94825096908031</v>
      </c>
      <c r="N252" s="20">
        <f t="shared" si="105"/>
        <v>0.57642913062864265</v>
      </c>
      <c r="O252" s="1"/>
      <c r="P252" s="22">
        <f>$A252*R$4/'PB_&amp;_MAR 30'!$F$1</f>
        <v>97.640923935641339</v>
      </c>
      <c r="Q252" s="1">
        <v>-701.26013969171493</v>
      </c>
      <c r="R252" s="6">
        <f t="shared" si="106"/>
        <v>0.55479206849070828</v>
      </c>
      <c r="S252" s="24" cm="1">
        <f t="array" ref="S252">INDEX(P$9:P$400,MATCH(MIN(ABS($A252-P$9:P$400)),ABS($A252-P$9:P$400),0))</f>
        <v>102.41581947125941</v>
      </c>
      <c r="T252" s="20">
        <f t="shared" si="107"/>
        <v>0.5492345353593755</v>
      </c>
      <c r="U252" s="1"/>
      <c r="V252" s="22">
        <f>$A252*X$4/'PB_&amp;_MAR 30'!$F$1</f>
        <v>95.583701416469296</v>
      </c>
      <c r="W252" s="1">
        <v>-654.48474951830451</v>
      </c>
      <c r="X252" s="6">
        <f t="shared" si="108"/>
        <v>0.57554533972401123</v>
      </c>
      <c r="Y252" s="24" cm="1">
        <f t="array" ref="Y252">INDEX(V$9:V$400,MATCH(MIN(ABS($A252-V$9:V$400)),ABS($A252-V$9:V$400),0))</f>
        <v>102.12734667411745</v>
      </c>
      <c r="Z252" s="20">
        <f t="shared" si="109"/>
        <v>0.56992886669496934</v>
      </c>
      <c r="AA252" s="1"/>
      <c r="AB252" s="22">
        <f>$A252*AD$4/'PB_&amp;_MAR 30'!$F$1</f>
        <v>97.854375600429066</v>
      </c>
      <c r="AC252" s="1">
        <v>-640.29909441233144</v>
      </c>
      <c r="AD252" s="6">
        <f t="shared" si="110"/>
        <v>0.59438103107235485</v>
      </c>
      <c r="AE252" s="24" cm="1">
        <f t="array" ref="AE252">INDEX(AB$9:AB$400,MATCH(MIN(ABS($A252-AB$9:AB$400)),ABS($A252-AB$9:AB$400),0))</f>
        <v>102.63970947849809</v>
      </c>
      <c r="AF252" s="20">
        <f t="shared" si="111"/>
        <v>0.59064591601048144</v>
      </c>
      <c r="AG252" s="1"/>
      <c r="AH252" s="22">
        <f>$A252*AJ$4/'PB_&amp;_MAR 30'!$F$1</f>
        <v>97.809292534399304</v>
      </c>
      <c r="AI252" s="1">
        <v>-627.94677745664751</v>
      </c>
      <c r="AJ252" s="6">
        <f t="shared" si="112"/>
        <v>0.60202266667834481</v>
      </c>
      <c r="AK252" s="24" cm="1">
        <f t="array" ref="AK252">INDEX(AH$9:AH$400,MATCH(MIN(ABS($A252-AH$9:AH$400)),ABS($A252-AH$9:AH$400),0))</f>
        <v>102.59242173309781</v>
      </c>
      <c r="AL252" s="20">
        <f t="shared" si="113"/>
        <v>0.59780930463941451</v>
      </c>
      <c r="AM252" s="1"/>
      <c r="AN252" s="22">
        <f>$A252*AP$4/'PB_&amp;_MAR 30'!$F$1</f>
        <v>97.430795079922063</v>
      </c>
      <c r="AO252" s="1">
        <v>-655.42230250481703</v>
      </c>
      <c r="AP252" s="6">
        <f t="shared" si="114"/>
        <v>0.58299564748774313</v>
      </c>
      <c r="AQ252" s="24" cm="1">
        <f t="array" ref="AQ252">INDEX(AN$9:AN$400,MATCH(MIN(ABS($A252-AN$9:AN$400)),ABS($A252-AN$9:AN$400),0))</f>
        <v>102.19541476710862</v>
      </c>
      <c r="AR252" s="20">
        <f t="shared" si="115"/>
        <v>0.5804431239005573</v>
      </c>
      <c r="AS252" s="1"/>
      <c r="AT252" s="22">
        <f>$A252*AV$4/'PB_&amp;_MAR 30'!$F$1</f>
        <v>99.35580783967373</v>
      </c>
      <c r="AU252" s="1">
        <v>-703.43407032755306</v>
      </c>
      <c r="AV252" s="6">
        <f t="shared" si="116"/>
        <v>0.56112003095558249</v>
      </c>
      <c r="AW252" s="24" cm="1">
        <f t="array" ref="AW252">INDEX(AT$9:AT$400,MATCH(MIN(ABS($A252-AT$9:AT$400)),ABS($A252-AT$9:AT$400),0))</f>
        <v>102.27117050155631</v>
      </c>
      <c r="AX252" s="20">
        <f t="shared" si="117"/>
        <v>0.55718889231652358</v>
      </c>
      <c r="AY252" s="1"/>
      <c r="AZ252" s="22">
        <f>$A252*BB$4/'PB_&amp;_MAR 30'!$F$1</f>
        <v>100.03413834936066</v>
      </c>
      <c r="BA252" s="1">
        <v>-685.20670520231226</v>
      </c>
      <c r="BB252" s="6">
        <f t="shared" si="118"/>
        <v>0.57539120283780654</v>
      </c>
      <c r="BC252" s="24" cm="1">
        <f t="array" ref="BC252">INDEX(AZ$9:AZ$400,MATCH(MIN(ABS($A252-AZ$9:AZ$400)),ABS($A252-AZ$9:AZ$400),0))</f>
        <v>101.99080162775967</v>
      </c>
      <c r="BD252" s="20">
        <f t="shared" si="126"/>
        <v>0.57318562609096746</v>
      </c>
      <c r="BE252" s="1"/>
      <c r="BF252" s="22">
        <f>$A252*BH$4/'PB_&amp;_MAR 30'!$F$1</f>
        <v>97.185730147548114</v>
      </c>
      <c r="BG252" s="1">
        <v>-571.10152215799621</v>
      </c>
      <c r="BH252" s="6">
        <f t="shared" si="120"/>
        <v>0.63572745906981509</v>
      </c>
      <c r="BI252" s="24" cm="1">
        <f t="array" ref="BI252">INDEX(BF$9:BF$400,MATCH(MIN(ABS($A252-BF$9:BF$400)),ABS($A252-BF$9:BF$400),0))</f>
        <v>101.93836552114603</v>
      </c>
      <c r="BJ252" s="20">
        <f t="shared" si="121"/>
        <v>0.63626815306877171</v>
      </c>
      <c r="BK252" s="1"/>
      <c r="BL252" s="22">
        <f>$A252*BN$4/'PB_&amp;_MAR 30'!$F$1</f>
        <v>99.446094307108424</v>
      </c>
      <c r="BM252" s="1">
        <v>-560.89401734104047</v>
      </c>
      <c r="BN252" s="6">
        <f t="shared" si="122"/>
        <v>0.65036999543862806</v>
      </c>
      <c r="BO252" s="24" cm="1">
        <f t="array" ref="BO252">INDEX(BL$9:BL$400,MATCH(MIN(ABS($A252-BL$9:BL$400)),ABS($A252-BL$9:BL$400),0))</f>
        <v>102.36410621317468</v>
      </c>
      <c r="BP252" s="20">
        <f t="shared" si="123"/>
        <v>0.65012708639044581</v>
      </c>
      <c r="BQ252" s="1"/>
      <c r="BR252" s="22">
        <f>$A252*BT$4/'PB_&amp;_MAR 30'!$F$1</f>
        <v>98.005120889407891</v>
      </c>
      <c r="BS252" s="1">
        <v>-551.61223025048173</v>
      </c>
      <c r="BT252" s="6">
        <f t="shared" si="124"/>
        <v>0.65110018654238144</v>
      </c>
      <c r="BU252" s="24" cm="1">
        <f t="array" ref="BU252">INDEX(BR$9:BR$400,MATCH(MIN(ABS($A252-BR$9:BR$400)),ABS($A252-BR$9:BR$400),0))</f>
        <v>101.83933871104925</v>
      </c>
      <c r="BV252" s="20">
        <f t="shared" si="125"/>
        <v>0.65168250327839183</v>
      </c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</row>
    <row r="253" spans="1:129" x14ac:dyDescent="0.25">
      <c r="A253" s="3">
        <v>103.24972222222222</v>
      </c>
      <c r="B253" s="3">
        <v>1</v>
      </c>
      <c r="C253" s="1"/>
      <c r="D253" s="22">
        <f>$A253*F$4/'PB_&amp;_MAR 30'!$F$1</f>
        <v>98.444916094804313</v>
      </c>
      <c r="E253" s="1">
        <v>-703.66520231213883</v>
      </c>
      <c r="F253" s="6">
        <f t="shared" si="102"/>
        <v>0.55258024468350553</v>
      </c>
      <c r="G253" s="24" cm="1">
        <f t="array" ref="G253">INDEX(D$9:D$400,MATCH(MIN(ABS($A253-D$9:D$400)),ABS($A253-D$9:D$400),0))</f>
        <v>103.21223720598965</v>
      </c>
      <c r="H253" s="20">
        <f t="shared" si="103"/>
        <v>0.55312330443141344</v>
      </c>
      <c r="I253" s="1"/>
      <c r="J253" s="22">
        <f>$A253*L$4/'PB_&amp;_MAR 30'!$F$1</f>
        <v>100.01072297956237</v>
      </c>
      <c r="K253" s="1">
        <v>-676.93147880539516</v>
      </c>
      <c r="L253" s="6">
        <f t="shared" si="104"/>
        <v>0.57631750811567328</v>
      </c>
      <c r="M253" s="24" cm="1">
        <f t="array" ref="M253">INDEX(J$9:J$400,MATCH(MIN(ABS($A253-J$9:J$400)),ABS($A253-J$9:J$400),0))</f>
        <v>102.91688043196945</v>
      </c>
      <c r="N253" s="20">
        <f t="shared" si="105"/>
        <v>0.58370646383198277</v>
      </c>
      <c r="O253" s="1"/>
      <c r="P253" s="22">
        <f>$A253*R$4/'PB_&amp;_MAR 30'!$F$1</f>
        <v>98.595849991317394</v>
      </c>
      <c r="Q253" s="1">
        <v>-713.43085741811183</v>
      </c>
      <c r="R253" s="6">
        <f t="shared" si="106"/>
        <v>0.54706526390384747</v>
      </c>
      <c r="S253" s="24" cm="1">
        <f t="array" ref="S253">INDEX(P$9:P$400,MATCH(MIN(ABS($A253-P$9:P$400)),ABS($A253-P$9:P$400),0))</f>
        <v>103.37048026969779</v>
      </c>
      <c r="T253" s="20">
        <f t="shared" si="107"/>
        <v>0.54919601205615165</v>
      </c>
      <c r="U253" s="1"/>
      <c r="V253" s="22">
        <f>$A253*X$4/'PB_&amp;_MAR 30'!$F$1</f>
        <v>96.518507881847597</v>
      </c>
      <c r="W253" s="1">
        <v>-655.72839113680152</v>
      </c>
      <c r="X253" s="6">
        <f t="shared" si="108"/>
        <v>0.57473879766008584</v>
      </c>
      <c r="Y253" s="24" cm="1">
        <f t="array" ref="Y253">INDEX(V$9:V$400,MATCH(MIN(ABS($A253-V$9:V$400)),ABS($A253-V$9:V$400),0))</f>
        <v>103.06241280795837</v>
      </c>
      <c r="Z253" s="20">
        <f t="shared" si="109"/>
        <v>0.56915806264797519</v>
      </c>
      <c r="AA253" s="1"/>
      <c r="AB253" s="22">
        <f>$A253*AD$4/'PB_&amp;_MAR 30'!$F$1</f>
        <v>98.811389208620199</v>
      </c>
      <c r="AC253" s="1">
        <v>-641.47310211946058</v>
      </c>
      <c r="AD253" s="6">
        <f t="shared" si="110"/>
        <v>0.59363731645549145</v>
      </c>
      <c r="AE253" s="24" cm="1">
        <f t="array" ref="AE253">INDEX(AB$9:AB$400,MATCH(MIN(ABS($A253-AB$9:AB$400)),ABS($A253-AB$9:AB$400),0))</f>
        <v>103.59645724957582</v>
      </c>
      <c r="AF253" s="20">
        <f t="shared" si="111"/>
        <v>0.58993897456674771</v>
      </c>
      <c r="AG253" s="1"/>
      <c r="AH253" s="22">
        <f>$A253*AJ$4/'PB_&amp;_MAR 30'!$F$1</f>
        <v>98.765865231211393</v>
      </c>
      <c r="AI253" s="1">
        <v>-629.28779383429674</v>
      </c>
      <c r="AJ253" s="6">
        <f t="shared" si="112"/>
        <v>0.60117276324531965</v>
      </c>
      <c r="AK253" s="24" cm="1">
        <f t="array" ref="AK253">INDEX(AH$9:AH$400,MATCH(MIN(ABS($A253-AH$9:AH$400)),ABS($A253-AH$9:AH$400),0))</f>
        <v>103.54872871527191</v>
      </c>
      <c r="AL253" s="20">
        <f t="shared" si="113"/>
        <v>0.59701170906185175</v>
      </c>
      <c r="AM253" s="1"/>
      <c r="AN253" s="22">
        <f>$A253*AP$4/'PB_&amp;_MAR 30'!$F$1</f>
        <v>98.383666080081596</v>
      </c>
      <c r="AO253" s="1">
        <v>-655.3737090558767</v>
      </c>
      <c r="AP253" s="6">
        <f t="shared" si="114"/>
        <v>0.58302656447002188</v>
      </c>
      <c r="AQ253" s="24" cm="1">
        <f t="array" ref="AQ253">INDEX(AN$9:AN$400,MATCH(MIN(ABS($A253-AN$9:AN$400)),ABS($A253-AN$9:AN$400),0))</f>
        <v>103.1480210808792</v>
      </c>
      <c r="AR253" s="20">
        <f t="shared" si="115"/>
        <v>0.58300034878144014</v>
      </c>
      <c r="AS253" s="1"/>
      <c r="AT253" s="22">
        <f>$A253*AV$4/'PB_&amp;_MAR 30'!$F$1</f>
        <v>100.32750542163626</v>
      </c>
      <c r="AU253" s="1">
        <v>-704.250077071291</v>
      </c>
      <c r="AV253" s="6">
        <f t="shared" si="116"/>
        <v>0.56061091570294064</v>
      </c>
      <c r="AW253" s="24" cm="1">
        <f t="array" ref="AW253">INDEX(AT$9:AT$400,MATCH(MIN(ABS($A253-AT$9:AT$400)),ABS($A253-AT$9:AT$400),0))</f>
        <v>103.24286808351884</v>
      </c>
      <c r="AX253" s="20">
        <f t="shared" si="117"/>
        <v>0.55611494863878419</v>
      </c>
      <c r="AY253" s="1"/>
      <c r="AZ253" s="22">
        <f>$A253*BB$4/'PB_&amp;_MAR 30'!$F$1</f>
        <v>101.01246998856017</v>
      </c>
      <c r="BA253" s="1">
        <v>-686.9863150289018</v>
      </c>
      <c r="BB253" s="6">
        <f t="shared" si="118"/>
        <v>0.57428841446438705</v>
      </c>
      <c r="BC253" s="24"/>
      <c r="BD253" s="20"/>
      <c r="BE253" s="1"/>
      <c r="BF253" s="22">
        <f>$A253*BH$4/'PB_&amp;_MAR 30'!$F$1</f>
        <v>98.136204418141546</v>
      </c>
      <c r="BG253" s="1">
        <v>-571.37122832369948</v>
      </c>
      <c r="BH253" s="6">
        <f t="shared" si="120"/>
        <v>0.63555542914786012</v>
      </c>
      <c r="BI253" s="24" cm="1">
        <f t="array" ref="BI253">INDEX(BF$9:BF$400,MATCH(MIN(ABS($A253-BF$9:BF$400)),ABS($A253-BF$9:BF$400),0))</f>
        <v>102.88857577110872</v>
      </c>
      <c r="BJ253" s="20">
        <f t="shared" si="121"/>
        <v>0.63673870902664331</v>
      </c>
      <c r="BK253" s="1"/>
      <c r="BL253" s="22">
        <f>$A253*BN$4/'PB_&amp;_MAR 30'!$F$1</f>
        <v>100.41867488870628</v>
      </c>
      <c r="BM253" s="1">
        <v>-556.48071772639696</v>
      </c>
      <c r="BN253" s="6">
        <f t="shared" si="122"/>
        <v>0.65312099993625738</v>
      </c>
      <c r="BO253" s="24" cm="1">
        <f t="array" ref="BO253">INDEX(BL$9:BL$400,MATCH(MIN(ABS($A253-BL$9:BL$400)),ABS($A253-BL$9:BL$400),0))</f>
        <v>103.33668679477253</v>
      </c>
      <c r="BP253" s="20">
        <f t="shared" si="123"/>
        <v>0.65319215905482342</v>
      </c>
      <c r="BQ253" s="1"/>
      <c r="BR253" s="22">
        <f>$A253*BT$4/'PB_&amp;_MAR 30'!$F$1</f>
        <v>98.963608783158946</v>
      </c>
      <c r="BS253" s="1">
        <v>-549.89192196531803</v>
      </c>
      <c r="BT253" s="6">
        <f t="shared" si="124"/>
        <v>0.65218829736891371</v>
      </c>
      <c r="BU253" s="24" cm="1">
        <f t="array" ref="BU253">INDEX(BR$9:BR$400,MATCH(MIN(ABS($A253-BR$9:BR$400)),ABS($A253-BR$9:BR$400),0))</f>
        <v>102.79782660480031</v>
      </c>
      <c r="BV253" s="20">
        <f t="shared" si="125"/>
        <v>0.65033923775090863</v>
      </c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</row>
    <row r="254" spans="1:129" x14ac:dyDescent="0.25">
      <c r="A254" s="3">
        <v>104.24972222222222</v>
      </c>
      <c r="B254" s="3">
        <v>1</v>
      </c>
      <c r="C254" s="1"/>
      <c r="D254" s="22">
        <f>$A254*F$4/'PB_&amp;_MAR 30'!$F$1</f>
        <v>99.398380317041386</v>
      </c>
      <c r="E254" s="1">
        <v>-701.83036127167634</v>
      </c>
      <c r="F254" s="6">
        <f t="shared" si="102"/>
        <v>0.55374691333028658</v>
      </c>
      <c r="G254" s="24" cm="1">
        <f t="array" ref="G254">INDEX(D$9:D$400,MATCH(MIN(ABS($A254-D$9:D$400)),ABS($A254-D$9:D$400),0))</f>
        <v>104.16570142822673</v>
      </c>
      <c r="H254" s="20">
        <f t="shared" si="103"/>
        <v>0.55435081297076727</v>
      </c>
      <c r="I254" s="1"/>
      <c r="J254" s="22">
        <f>$A254*L$4/'PB_&amp;_MAR 30'!$F$1</f>
        <v>100.9793524424515</v>
      </c>
      <c r="K254" s="1">
        <v>-676.84230732177264</v>
      </c>
      <c r="L254" s="6">
        <f t="shared" si="104"/>
        <v>0.57637331937215797</v>
      </c>
      <c r="M254" s="24" cm="1">
        <f t="array" ref="M254">INDEX(J$9:J$400,MATCH(MIN(ABS($A254-J$9:J$400)),ABS($A254-J$9:J$400),0))</f>
        <v>103.88550989485857</v>
      </c>
      <c r="N254" s="20">
        <f t="shared" si="105"/>
        <v>0.57642717096373786</v>
      </c>
      <c r="O254" s="1"/>
      <c r="P254" s="22">
        <f>$A254*R$4/'PB_&amp;_MAR 30'!$F$1</f>
        <v>99.550776046993477</v>
      </c>
      <c r="Q254" s="1">
        <v>-706.00895953757231</v>
      </c>
      <c r="R254" s="6">
        <f t="shared" si="106"/>
        <v>0.551777192639339</v>
      </c>
      <c r="S254" s="24" cm="1">
        <f t="array" ref="S254">INDEX(P$9:P$400,MATCH(MIN(ABS($A254-P$9:P$400)),ABS($A254-P$9:P$400),0))</f>
        <v>104.32540632537388</v>
      </c>
      <c r="T254" s="20">
        <f t="shared" si="107"/>
        <v>0.54924745597191182</v>
      </c>
      <c r="U254" s="1"/>
      <c r="V254" s="22">
        <f>$A254*X$4/'PB_&amp;_MAR 30'!$F$1</f>
        <v>97.453314347225927</v>
      </c>
      <c r="W254" s="1">
        <v>-656.99019267822746</v>
      </c>
      <c r="X254" s="6">
        <f t="shared" si="108"/>
        <v>0.57392047829512605</v>
      </c>
      <c r="Y254" s="24" cm="1">
        <f t="array" ref="Y254">INDEX(V$9:V$400,MATCH(MIN(ABS($A254-V$9:V$400)),ABS($A254-V$9:V$400),0))</f>
        <v>103.99721927333667</v>
      </c>
      <c r="Z254" s="20">
        <f t="shared" si="109"/>
        <v>0.56842120971706556</v>
      </c>
      <c r="AA254" s="1"/>
      <c r="AB254" s="22">
        <f>$A254*AD$4/'PB_&amp;_MAR 30'!$F$1</f>
        <v>99.768402816811317</v>
      </c>
      <c r="AC254" s="1">
        <v>-642.56570327553004</v>
      </c>
      <c r="AD254" s="6">
        <f t="shared" si="110"/>
        <v>0.59294517155283344</v>
      </c>
      <c r="AE254" s="24" cm="1">
        <f t="array" ref="AE254">INDEX(AB$9:AB$400,MATCH(MIN(ABS($A254-AB$9:AB$400)),ABS($A254-AB$9:AB$400),0))</f>
        <v>104.55347085776694</v>
      </c>
      <c r="AF254" s="20">
        <f t="shared" si="111"/>
        <v>0.58918439064089023</v>
      </c>
      <c r="AG254" s="1"/>
      <c r="AH254" s="22">
        <f>$A254*AJ$4/'PB_&amp;_MAR 30'!$F$1</f>
        <v>99.722437928023496</v>
      </c>
      <c r="AI254" s="1">
        <v>-630.61891618497123</v>
      </c>
      <c r="AJ254" s="6">
        <f t="shared" si="112"/>
        <v>0.60032913040498259</v>
      </c>
      <c r="AK254" s="24" cm="1">
        <f t="array" ref="AK254">INDEX(AH$9:AH$400,MATCH(MIN(ABS($A254-AH$9:AH$400)),ABS($A254-AH$9:AH$400),0))</f>
        <v>104.50530141208401</v>
      </c>
      <c r="AL254" s="20">
        <f t="shared" si="113"/>
        <v>0.59618625300285144</v>
      </c>
      <c r="AM254" s="1"/>
      <c r="AN254" s="22">
        <f>$A254*AP$4/'PB_&amp;_MAR 30'!$F$1</f>
        <v>99.336537080241115</v>
      </c>
      <c r="AO254" s="1">
        <v>-655.32511560693638</v>
      </c>
      <c r="AP254" s="6">
        <f t="shared" si="114"/>
        <v>0.58305748145230074</v>
      </c>
      <c r="AQ254" s="24" cm="1">
        <f t="array" ref="AQ254">INDEX(AN$9:AN$400,MATCH(MIN(ABS($A254-AN$9:AN$400)),ABS($A254-AN$9:AN$400),0))</f>
        <v>104.10089208103871</v>
      </c>
      <c r="AR254" s="20">
        <f t="shared" si="115"/>
        <v>0.58183391000543938</v>
      </c>
      <c r="AS254" s="1"/>
      <c r="AT254" s="22">
        <f>$A254*AV$4/'PB_&amp;_MAR 30'!$F$1</f>
        <v>101.29920300359879</v>
      </c>
      <c r="AU254" s="1">
        <v>-704.90176782273613</v>
      </c>
      <c r="AV254" s="6">
        <f t="shared" si="116"/>
        <v>0.56020431893874412</v>
      </c>
      <c r="AW254" s="24" cm="1">
        <f t="array" ref="AW254">INDEX(AT$9:AT$400,MATCH(MIN(ABS($A254-AT$9:AT$400)),ABS($A254-AT$9:AT$400),0))</f>
        <v>104.21456566548139</v>
      </c>
      <c r="AX254" s="20">
        <f t="shared" si="117"/>
        <v>0.55511656546281829</v>
      </c>
      <c r="AY254" s="1"/>
      <c r="AZ254" s="22">
        <f>$A254*BB$4/'PB_&amp;_MAR 30'!$F$1</f>
        <v>101.99080162775967</v>
      </c>
      <c r="BA254" s="1">
        <v>-688.76592485549145</v>
      </c>
      <c r="BB254" s="6">
        <f t="shared" si="118"/>
        <v>0.57318562609096746</v>
      </c>
      <c r="BC254" s="24"/>
      <c r="BD254" s="20"/>
      <c r="BE254" s="1"/>
      <c r="BF254" s="22">
        <f>$A254*BH$4/'PB_&amp;_MAR 30'!$F$1</f>
        <v>99.086678688734978</v>
      </c>
      <c r="BG254" s="1">
        <v>-570.63067919075149</v>
      </c>
      <c r="BH254" s="6">
        <f t="shared" si="120"/>
        <v>0.63602778249288927</v>
      </c>
      <c r="BI254" s="24" cm="1">
        <f t="array" ref="BI254">INDEX(BF$9:BF$400,MATCH(MIN(ABS($A254-BF$9:BF$400)),ABS($A254-BF$9:BF$400),0))</f>
        <v>103.83905004170215</v>
      </c>
      <c r="BJ254" s="20">
        <f t="shared" si="121"/>
        <v>0.637240020275879</v>
      </c>
      <c r="BK254" s="1"/>
      <c r="BL254" s="22">
        <f>$A254*BN$4/'PB_&amp;_MAR 30'!$F$1</f>
        <v>101.39125547030415</v>
      </c>
      <c r="BM254" s="1">
        <v>-554.88064065510605</v>
      </c>
      <c r="BN254" s="6">
        <f t="shared" si="122"/>
        <v>0.65411839861842902</v>
      </c>
      <c r="BO254" s="24" cm="1">
        <f t="array" ref="BO254">INDEX(BL$9:BL$400,MATCH(MIN(ABS($A254-BL$9:BL$400)),ABS($A254-BL$9:BL$400),0))</f>
        <v>104.3092673763704</v>
      </c>
      <c r="BP254" s="20">
        <f t="shared" si="123"/>
        <v>0.65247533730312479</v>
      </c>
      <c r="BQ254" s="1"/>
      <c r="BR254" s="22">
        <f>$A254*BT$4/'PB_&amp;_MAR 30'!$F$1</f>
        <v>99.922096676909987</v>
      </c>
      <c r="BS254" s="1">
        <v>-551.04989884393069</v>
      </c>
      <c r="BT254" s="6">
        <f t="shared" si="124"/>
        <v>0.6514558663335237</v>
      </c>
      <c r="BU254" s="24" cm="1">
        <f t="array" ref="BU254">INDEX(BR$9:BR$400,MATCH(MIN(ABS($A254-BR$9:BR$400)),ABS($A254-BR$9:BR$400),0))</f>
        <v>104.71453614566524</v>
      </c>
      <c r="BV254" s="20">
        <f t="shared" si="125"/>
        <v>0.65221986494057738</v>
      </c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</row>
    <row r="255" spans="1:129" x14ac:dyDescent="0.25">
      <c r="A255" s="3">
        <v>105.25</v>
      </c>
      <c r="B255" s="3">
        <v>1.0002777777777823</v>
      </c>
      <c r="C255" s="1"/>
      <c r="D255" s="22">
        <f>$A255*F$4/'PB_&amp;_MAR 30'!$F$1</f>
        <v>100.35210939045129</v>
      </c>
      <c r="E255" s="1">
        <v>-704.40794315992309</v>
      </c>
      <c r="F255" s="6">
        <f t="shared" si="102"/>
        <v>0.55210797899907604</v>
      </c>
      <c r="G255" s="24" cm="1">
        <f t="array" ref="G255">INDEX(D$9:D$400,MATCH(MIN(ABS($A255-D$9:D$400)),ABS($A255-D$9:D$400),0))</f>
        <v>105.11943050163663</v>
      </c>
      <c r="H255" s="20">
        <f t="shared" si="103"/>
        <v>0.55287046849041954</v>
      </c>
      <c r="I255" s="1"/>
      <c r="J255" s="22">
        <f>$A255*L$4/'PB_&amp;_MAR 30'!$F$1</f>
        <v>101.94825096908031</v>
      </c>
      <c r="K255" s="1">
        <v>-676.75313583815034</v>
      </c>
      <c r="L255" s="6">
        <f t="shared" si="104"/>
        <v>0.57642913062864265</v>
      </c>
      <c r="M255" s="24" cm="1">
        <f t="array" ref="M255">INDEX(J$9:J$400,MATCH(MIN(ABS($A255-J$9:J$400)),ABS($A255-J$9:J$400),0))</f>
        <v>104.85387029400799</v>
      </c>
      <c r="N255" s="20">
        <f t="shared" si="105"/>
        <v>0.58322058451552206</v>
      </c>
      <c r="O255" s="1"/>
      <c r="P255" s="22">
        <f>$A255*R$4/'PB_&amp;_MAR 30'!$F$1</f>
        <v>100.50596735990725</v>
      </c>
      <c r="Q255" s="1">
        <v>-708.51872350674387</v>
      </c>
      <c r="R255" s="6">
        <f t="shared" si="106"/>
        <v>0.55018382270135469</v>
      </c>
      <c r="S255" s="24" cm="1">
        <f t="array" ref="S255">INDEX(P$9:P$400,MATCH(MIN(ABS($A255-P$9:P$400)),ABS($A255-P$9:P$400),0))</f>
        <v>105.28059763828765</v>
      </c>
      <c r="T255" s="20">
        <f t="shared" si="107"/>
        <v>0.54924578623121478</v>
      </c>
      <c r="U255" s="1"/>
      <c r="V255" s="22">
        <f>$A255*X$4/'PB_&amp;_MAR 30'!$F$1</f>
        <v>98.388380481066818</v>
      </c>
      <c r="W255" s="1">
        <v>-658.22168593448941</v>
      </c>
      <c r="X255" s="6">
        <f t="shared" si="108"/>
        <v>0.57312181483947866</v>
      </c>
      <c r="Y255" s="24" cm="1">
        <f t="array" ref="Y255">INDEX(V$9:V$400,MATCH(MIN(ABS($A255-V$9:V$400)),ABS($A255-V$9:V$400),0))</f>
        <v>104.93202573871498</v>
      </c>
      <c r="Z255" s="20">
        <f t="shared" si="109"/>
        <v>0.56762628250864267</v>
      </c>
      <c r="AA255" s="1"/>
      <c r="AB255" s="22">
        <f>$A255*AD$4/'PB_&amp;_MAR 30'!$F$1</f>
        <v>100.72568226211582</v>
      </c>
      <c r="AC255" s="1">
        <v>-643.77985067437385</v>
      </c>
      <c r="AD255" s="6">
        <f t="shared" si="110"/>
        <v>0.59217602909996581</v>
      </c>
      <c r="AE255" s="24" cm="1">
        <f t="array" ref="AE255">INDEX(AB$9:AB$400,MATCH(MIN(ABS($A255-AB$9:AB$400)),ABS($A255-AB$9:AB$400),0))</f>
        <v>105.51075030307145</v>
      </c>
      <c r="AF255" s="20">
        <f t="shared" si="111"/>
        <v>0.58843071910228417</v>
      </c>
      <c r="AG255" s="1"/>
      <c r="AH255" s="22">
        <f>$A255*AJ$4/'PB_&amp;_MAR 30'!$F$1</f>
        <v>100.67927633947362</v>
      </c>
      <c r="AI255" s="1">
        <v>-631.95755298651261</v>
      </c>
      <c r="AJ255" s="6">
        <f t="shared" si="112"/>
        <v>0.5994807350891862</v>
      </c>
      <c r="AK255" s="24" cm="1">
        <f t="array" ref="AK255">INDEX(AH$9:AH$400,MATCH(MIN(ABS($A255-AH$9:AH$400)),ABS($A255-AH$9:AH$400),0))</f>
        <v>105.4621398235341</v>
      </c>
      <c r="AL255" s="20">
        <f t="shared" si="113"/>
        <v>0.59538195027234997</v>
      </c>
      <c r="AM255" s="1"/>
      <c r="AN255" s="22">
        <f>$A255*AP$4/'PB_&amp;_MAR 30'!$F$1</f>
        <v>100.28967276678956</v>
      </c>
      <c r="AO255" s="1">
        <v>-656.69481213872837</v>
      </c>
      <c r="AP255" s="6">
        <f t="shared" si="114"/>
        <v>0.58218602893505289</v>
      </c>
      <c r="AQ255" s="24" cm="1">
        <f t="array" ref="AQ255">INDEX(AN$9:AN$400,MATCH(MIN(ABS($A255-AN$9:AN$400)),ABS($A255-AN$9:AN$400),0))</f>
        <v>105.05402776758717</v>
      </c>
      <c r="AR255" s="20">
        <f t="shared" si="115"/>
        <v>0.58066747122943863</v>
      </c>
      <c r="AS255" s="1"/>
      <c r="AT255" s="22">
        <f>$A255*AV$4/'PB_&amp;_MAR 30'!$F$1</f>
        <v>102.27117050155631</v>
      </c>
      <c r="AU255" s="1">
        <v>-709.73487475915226</v>
      </c>
      <c r="AV255" s="6">
        <f t="shared" si="116"/>
        <v>0.55718889231652358</v>
      </c>
      <c r="AW255" s="24" cm="1">
        <f t="array" ref="AW255">INDEX(AT$9:AT$400,MATCH(MIN(ABS($A255-AT$9:AT$400)),ABS($A255-AT$9:AT$400),0))</f>
        <v>105.18599333144893</v>
      </c>
      <c r="AX255" s="20">
        <f t="shared" si="117"/>
        <v>0.55416510481148007</v>
      </c>
      <c r="AY255" s="1"/>
      <c r="AZ255" s="22">
        <f>$A255*BB$4/'PB_&amp;_MAR 30'!$F$1</f>
        <v>102.96940502574785</v>
      </c>
      <c r="BA255" s="1"/>
      <c r="BB255" s="6"/>
      <c r="BC255" s="24"/>
      <c r="BD255" s="20"/>
      <c r="BE255" s="1"/>
      <c r="BF255" s="22">
        <f>$A255*BH$4/'PB_&amp;_MAR 30'!$F$1</f>
        <v>100.03741697995913</v>
      </c>
      <c r="BG255" s="1">
        <v>-569.8901300578035</v>
      </c>
      <c r="BH255" s="6">
        <f t="shared" si="120"/>
        <v>0.63650013583791853</v>
      </c>
      <c r="BI255" s="24" cm="1">
        <f t="array" ref="BI255">INDEX(BF$9:BF$400,MATCH(MIN(ABS($A255-BF$9:BF$400)),ABS($A255-BF$9:BF$400),0))</f>
        <v>104.78978833292634</v>
      </c>
      <c r="BJ255" s="20">
        <f t="shared" si="121"/>
        <v>0.63662427537760657</v>
      </c>
      <c r="BK255" s="1"/>
      <c r="BL255" s="22">
        <f>$A255*BN$4/'PB_&amp;_MAR 30'!$F$1</f>
        <v>102.36410621317468</v>
      </c>
      <c r="BM255" s="1">
        <v>-561.28370423892102</v>
      </c>
      <c r="BN255" s="6">
        <f t="shared" si="122"/>
        <v>0.65012708639044581</v>
      </c>
      <c r="BO255" s="24" cm="1">
        <f t="array" ref="BO255">INDEX(BL$9:BL$400,MATCH(MIN(ABS($A255-BL$9:BL$400)),ABS($A255-BL$9:BL$400),0))</f>
        <v>105.28157779669559</v>
      </c>
      <c r="BP255" s="20">
        <f t="shared" si="123"/>
        <v>0.65083293956709398</v>
      </c>
      <c r="BQ255" s="1"/>
      <c r="BR255" s="22">
        <f>$A255*BT$4/'PB_&amp;_MAR 30'!$F$1</f>
        <v>100.8808508172982</v>
      </c>
      <c r="BS255" s="1">
        <v>-549.54851156069367</v>
      </c>
      <c r="BT255" s="6">
        <f t="shared" si="124"/>
        <v>0.65240550761107685</v>
      </c>
      <c r="BU255" s="24" cm="1">
        <f t="array" ref="BU255">INDEX(BR$9:BR$400,MATCH(MIN(ABS($A255-BR$9:BR$400)),ABS($A255-BR$9:BR$400),0))</f>
        <v>105.67329028605346</v>
      </c>
      <c r="BV255" s="20">
        <f t="shared" si="125"/>
        <v>0.65241952884115073</v>
      </c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</row>
    <row r="256" spans="1:129" x14ac:dyDescent="0.25">
      <c r="A256" s="3">
        <v>106.25</v>
      </c>
      <c r="B256" s="3">
        <v>1</v>
      </c>
      <c r="C256" s="1"/>
      <c r="D256" s="22">
        <f>$A256*F$4/'PB_&amp;_MAR 30'!$F$1</f>
        <v>101.30557361268836</v>
      </c>
      <c r="E256" s="1">
        <v>-703.58442196531803</v>
      </c>
      <c r="F256" s="6">
        <f t="shared" si="102"/>
        <v>0.55263160820537671</v>
      </c>
      <c r="G256" s="24" cm="1">
        <f t="array" ref="G256">INDEX(D$9:D$400,MATCH(MIN(ABS($A256-D$9:D$400)),ABS($A256-D$9:D$400),0))</f>
        <v>106.0728947238737</v>
      </c>
      <c r="H256" s="20">
        <f t="shared" si="103"/>
        <v>0.55303873379540214</v>
      </c>
      <c r="I256" s="1"/>
      <c r="J256" s="22">
        <f>$A256*L$4/'PB_&amp;_MAR 30'!$F$1</f>
        <v>102.91688043196945</v>
      </c>
      <c r="K256" s="1">
        <v>-665.12590077071297</v>
      </c>
      <c r="L256" s="6">
        <f t="shared" si="104"/>
        <v>0.58370646383198277</v>
      </c>
      <c r="M256" s="24" cm="1">
        <f t="array" ref="M256">INDEX(J$9:J$400,MATCH(MIN(ABS($A256-J$9:J$400)),ABS($A256-J$9:J$400),0))</f>
        <v>105.82249975689712</v>
      </c>
      <c r="N256" s="20">
        <f t="shared" si="105"/>
        <v>0.58401644362660154</v>
      </c>
      <c r="O256" s="1"/>
      <c r="P256" s="22">
        <f>$A256*R$4/'PB_&amp;_MAR 30'!$F$1</f>
        <v>101.46089341558333</v>
      </c>
      <c r="Q256" s="1">
        <v>-710.15405587668602</v>
      </c>
      <c r="R256" s="6">
        <f t="shared" si="106"/>
        <v>0.54914560178939442</v>
      </c>
      <c r="S256" s="24" cm="1">
        <f t="array" ref="S256">INDEX(P$9:P$400,MATCH(MIN(ABS($A256-P$9:P$400)),ABS($A256-P$9:P$400),0))</f>
        <v>106.23552369396373</v>
      </c>
      <c r="T256" s="20">
        <f t="shared" si="107"/>
        <v>0.54937996182293869</v>
      </c>
      <c r="U256" s="1"/>
      <c r="V256" s="22">
        <f>$A256*X$4/'PB_&amp;_MAR 30'!$F$1</f>
        <v>99.323186946445148</v>
      </c>
      <c r="W256" s="1">
        <v>-659.50365125240853</v>
      </c>
      <c r="X256" s="6">
        <f t="shared" si="108"/>
        <v>0.57229041860923269</v>
      </c>
      <c r="Y256" s="24" cm="1">
        <f t="array" ref="Y256">INDEX(V$9:V$400,MATCH(MIN(ABS($A256-V$9:V$400)),ABS($A256-V$9:V$400),0))</f>
        <v>105.86683220409328</v>
      </c>
      <c r="Z256" s="20">
        <f t="shared" si="109"/>
        <v>0.56686075794142232</v>
      </c>
      <c r="AA256" s="1"/>
      <c r="AB256" s="22">
        <f>$A256*AD$4/'PB_&amp;_MAR 30'!$F$1</f>
        <v>101.68269587030696</v>
      </c>
      <c r="AC256" s="1">
        <v>-645.00908959537571</v>
      </c>
      <c r="AD256" s="6">
        <f t="shared" si="110"/>
        <v>0.59139732641546472</v>
      </c>
      <c r="AE256" s="24" cm="1">
        <f t="array" ref="AE256">INDEX(AB$9:AB$400,MATCH(MIN(ABS($A256-AB$9:AB$400)),ABS($A256-AB$9:AB$400),0))</f>
        <v>106.46776391126258</v>
      </c>
      <c r="AF256" s="20">
        <f t="shared" si="111"/>
        <v>0.58773786015742946</v>
      </c>
      <c r="AG256" s="1"/>
      <c r="AH256" s="22">
        <f>$A256*AJ$4/'PB_&amp;_MAR 30'!$F$1</f>
        <v>101.63584903628571</v>
      </c>
      <c r="AI256" s="1">
        <v>-633.22843448940273</v>
      </c>
      <c r="AJ256" s="6">
        <f t="shared" si="112"/>
        <v>0.59867528142711535</v>
      </c>
      <c r="AK256" s="24" cm="1">
        <f t="array" ref="AK256">INDEX(AH$9:AH$400,MATCH(MIN(ABS($A256-AH$9:AH$400)),ABS($A256-AH$9:AH$400),0))</f>
        <v>106.4187125203462</v>
      </c>
      <c r="AL256" s="20">
        <f t="shared" si="113"/>
        <v>0.59455462891046129</v>
      </c>
      <c r="AM256" s="1"/>
      <c r="AN256" s="22">
        <f>$A256*AP$4/'PB_&amp;_MAR 30'!$F$1</f>
        <v>101.2425437669491</v>
      </c>
      <c r="AO256" s="1">
        <v>-658.06450867052035</v>
      </c>
      <c r="AP256" s="6">
        <f t="shared" si="114"/>
        <v>0.58131457641780504</v>
      </c>
      <c r="AQ256" s="24" cm="1">
        <f t="array" ref="AQ256">INDEX(AN$9:AN$400,MATCH(MIN(ABS($A256-AN$9:AN$400)),ABS($A256-AN$9:AN$400),0))</f>
        <v>106.0068987677467</v>
      </c>
      <c r="AR256" s="20">
        <f t="shared" si="115"/>
        <v>0.58183871090281647</v>
      </c>
      <c r="AS256" s="1"/>
      <c r="AT256" s="22">
        <f>$A256*AV$4/'PB_&amp;_MAR 30'!$F$1</f>
        <v>103.24286808351884</v>
      </c>
      <c r="AU256" s="1">
        <v>-711.45618497109842</v>
      </c>
      <c r="AV256" s="6">
        <f t="shared" si="116"/>
        <v>0.55611494863878419</v>
      </c>
      <c r="AW256" s="24" cm="1">
        <f t="array" ref="AW256">INDEX(AT$9:AT$400,MATCH(MIN(ABS($A256-AT$9:AT$400)),ABS($A256-AT$9:AT$400),0))</f>
        <v>106.15769091341146</v>
      </c>
      <c r="AX256" s="20">
        <f t="shared" si="117"/>
        <v>0.55309327088921934</v>
      </c>
      <c r="AY256" s="1"/>
      <c r="AZ256" s="22">
        <f>$A256*BB$4/'PB_&amp;_MAR 30'!$F$1</f>
        <v>103.94773666494736</v>
      </c>
      <c r="BA256" s="1"/>
      <c r="BB256" s="6"/>
      <c r="BC256" s="24"/>
      <c r="BD256" s="20"/>
      <c r="BE256" s="1"/>
      <c r="BF256" s="22">
        <f>$A256*BH$4/'PB_&amp;_MAR 30'!$F$1</f>
        <v>100.98789125055256</v>
      </c>
      <c r="BG256" s="1">
        <v>-569.83358381502899</v>
      </c>
      <c r="BH256" s="6">
        <f t="shared" si="120"/>
        <v>0.63653620340688188</v>
      </c>
      <c r="BI256" s="24" cm="1">
        <f t="array" ref="BI256">INDEX(BF$9:BF$400,MATCH(MIN(ABS($A256-BF$9:BF$400)),ABS($A256-BF$9:BF$400),0))</f>
        <v>106.6907368741132</v>
      </c>
      <c r="BJ256" s="20">
        <f t="shared" si="121"/>
        <v>0.63727137469629569</v>
      </c>
      <c r="BK256" s="1"/>
      <c r="BL256" s="22">
        <f>$A256*BN$4/'PB_&amp;_MAR 30'!$F$1</f>
        <v>103.33668679477253</v>
      </c>
      <c r="BM256" s="1">
        <v>-556.36656069364165</v>
      </c>
      <c r="BN256" s="6">
        <f t="shared" si="122"/>
        <v>0.65319215905482342</v>
      </c>
      <c r="BO256" s="24" cm="1">
        <f t="array" ref="BO256">INDEX(BL$9:BL$400,MATCH(MIN(ABS($A256-BL$9:BL$400)),ABS($A256-BL$9:BL$400),0))</f>
        <v>106.25415837829343</v>
      </c>
      <c r="BP256" s="20">
        <f t="shared" si="123"/>
        <v>0.65200058536699779</v>
      </c>
      <c r="BQ256" s="1"/>
      <c r="BR256" s="22">
        <f>$A256*BT$4/'PB_&amp;_MAR 30'!$F$1</f>
        <v>101.83933871104925</v>
      </c>
      <c r="BS256" s="1">
        <v>-550.69158477842007</v>
      </c>
      <c r="BT256" s="6">
        <f t="shared" si="124"/>
        <v>0.65168250327839183</v>
      </c>
      <c r="BU256" s="24" cm="1">
        <f t="array" ref="BU256">INDEX(BR$9:BR$400,MATCH(MIN(ABS($A256-BR$9:BR$400)),ABS($A256-BR$9:BR$400),0))</f>
        <v>106.63177817980451</v>
      </c>
      <c r="BV256" s="20">
        <f t="shared" si="125"/>
        <v>0.65197362203840259</v>
      </c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</row>
    <row r="257" spans="1:129" x14ac:dyDescent="0.25">
      <c r="A257" s="3">
        <v>107.25</v>
      </c>
      <c r="B257" s="3">
        <v>1</v>
      </c>
      <c r="C257" s="1"/>
      <c r="D257" s="22">
        <f>$A257*F$4/'PB_&amp;_MAR 30'!$F$1</f>
        <v>102.25903783492542</v>
      </c>
      <c r="E257" s="1">
        <v>-703.46237475915234</v>
      </c>
      <c r="F257" s="6">
        <f t="shared" si="102"/>
        <v>0.55270921092175418</v>
      </c>
      <c r="G257" s="24" cm="1">
        <f t="array" ref="G257">INDEX(D$9:D$400,MATCH(MIN(ABS($A257-D$9:D$400)),ABS($A257-D$9:D$400),0))</f>
        <v>107.02635894611076</v>
      </c>
      <c r="H257" s="20">
        <f t="shared" si="103"/>
        <v>0.55301380855145543</v>
      </c>
      <c r="I257" s="1"/>
      <c r="J257" s="22">
        <f>$A257*L$4/'PB_&amp;_MAR 30'!$F$1</f>
        <v>103.88550989485857</v>
      </c>
      <c r="K257" s="1">
        <v>-676.75626685934503</v>
      </c>
      <c r="L257" s="6">
        <f t="shared" si="104"/>
        <v>0.57642717096373786</v>
      </c>
      <c r="M257" s="24" cm="1">
        <f t="array" ref="M257">INDEX(J$9:J$400,MATCH(MIN(ABS($A257-J$9:J$400)),ABS($A257-J$9:J$400),0))</f>
        <v>106.79139828352595</v>
      </c>
      <c r="N257" s="20">
        <f t="shared" si="105"/>
        <v>0.58345966363389024</v>
      </c>
      <c r="O257" s="1"/>
      <c r="P257" s="22">
        <f>$A257*R$4/'PB_&amp;_MAR 30'!$F$1</f>
        <v>102.41581947125941</v>
      </c>
      <c r="Q257" s="1">
        <v>-710.01397398843937</v>
      </c>
      <c r="R257" s="6">
        <f t="shared" si="106"/>
        <v>0.5492345353593755</v>
      </c>
      <c r="S257" s="24" cm="1">
        <f t="array" ref="S257">INDEX(P$9:P$400,MATCH(MIN(ABS($A257-P$9:P$400)),ABS($A257-P$9:P$400),0))</f>
        <v>107.19044974963981</v>
      </c>
      <c r="T257" s="20">
        <f t="shared" si="107"/>
        <v>0.54940083358165115</v>
      </c>
      <c r="U257" s="1"/>
      <c r="V257" s="22">
        <f>$A257*X$4/'PB_&amp;_MAR 30'!$F$1</f>
        <v>100.25799341182345</v>
      </c>
      <c r="W257" s="1">
        <v>-660.72556358381507</v>
      </c>
      <c r="X257" s="6">
        <f t="shared" si="108"/>
        <v>0.57149796869516534</v>
      </c>
      <c r="Y257" s="24" cm="1">
        <f t="array" ref="Y257">INDEX(V$9:V$400,MATCH(MIN(ABS($A257-V$9:V$400)),ABS($A257-V$9:V$400),0))</f>
        <v>106.80163866947159</v>
      </c>
      <c r="Z257" s="20">
        <f t="shared" si="109"/>
        <v>0.5661348700838893</v>
      </c>
      <c r="AA257" s="1"/>
      <c r="AB257" s="22">
        <f>$A257*AD$4/'PB_&amp;_MAR 30'!$F$1</f>
        <v>102.63970947849809</v>
      </c>
      <c r="AC257" s="1">
        <v>-646.1952456647399</v>
      </c>
      <c r="AD257" s="6">
        <f t="shared" si="110"/>
        <v>0.59064591601048144</v>
      </c>
      <c r="AE257" s="24" cm="1">
        <f t="array" ref="AE257">INDEX(AB$9:AB$400,MATCH(MIN(ABS($A257-AB$9:AB$400)),ABS($A257-AB$9:AB$400),0))</f>
        <v>107.42477751945371</v>
      </c>
      <c r="AF257" s="20">
        <f t="shared" si="111"/>
        <v>0.58698577537926044</v>
      </c>
      <c r="AG257" s="1"/>
      <c r="AH257" s="22">
        <f>$A257*AJ$4/'PB_&amp;_MAR 30'!$F$1</f>
        <v>102.59242173309781</v>
      </c>
      <c r="AI257" s="1">
        <v>-634.59481213872846</v>
      </c>
      <c r="AJ257" s="6">
        <f t="shared" si="112"/>
        <v>0.59780930463941451</v>
      </c>
      <c r="AK257" s="24" cm="1">
        <f t="array" ref="AK257">INDEX(AH$9:AH$400,MATCH(MIN(ABS($A257-AH$9:AH$400)),ABS($A257-AH$9:AH$400),0))</f>
        <v>107.37528521715832</v>
      </c>
      <c r="AL257" s="20">
        <f t="shared" si="113"/>
        <v>0.59380078857618168</v>
      </c>
      <c r="AM257" s="1"/>
      <c r="AN257" s="22">
        <f>$A257*AP$4/'PB_&amp;_MAR 30'!$F$1</f>
        <v>102.19541476710862</v>
      </c>
      <c r="AO257" s="1">
        <v>-659.43420520231223</v>
      </c>
      <c r="AP257" s="6">
        <f t="shared" si="114"/>
        <v>0.5804431239005573</v>
      </c>
      <c r="AQ257" s="24" cm="1">
        <f t="array" ref="AQ257">INDEX(AN$9:AN$400,MATCH(MIN(ABS($A257-AN$9:AN$400)),ABS($A257-AN$9:AN$400),0))</f>
        <v>106.95976976790621</v>
      </c>
      <c r="AR257" s="20">
        <f t="shared" si="115"/>
        <v>0.58300995057619431</v>
      </c>
      <c r="AS257" s="1"/>
      <c r="AT257" s="22">
        <f>$A257*AV$4/'PB_&amp;_MAR 30'!$F$1</f>
        <v>104.21456566548139</v>
      </c>
      <c r="AU257" s="1">
        <v>-713.05638728323709</v>
      </c>
      <c r="AV257" s="6">
        <f t="shared" si="116"/>
        <v>0.55511656546281829</v>
      </c>
      <c r="AW257" s="24" cm="1">
        <f t="array" ref="AW257">INDEX(AT$9:AT$400,MATCH(MIN(ABS($A257-AT$9:AT$400)),ABS($A257-AT$9:AT$400),0))</f>
        <v>107.12965841136898</v>
      </c>
      <c r="AX257" s="20">
        <f t="shared" si="117"/>
        <v>0.55207890826897976</v>
      </c>
      <c r="AY257" s="1"/>
      <c r="AZ257" s="22">
        <f>$A257*BB$4/'PB_&amp;_MAR 30'!$F$1</f>
        <v>104.92606830414685</v>
      </c>
      <c r="BA257" s="1"/>
      <c r="BB257" s="6"/>
      <c r="BC257" s="24"/>
      <c r="BD257" s="20"/>
      <c r="BE257" s="1"/>
      <c r="BF257" s="22">
        <f>$A257*BH$4/'PB_&amp;_MAR 30'!$F$1</f>
        <v>101.93836552114603</v>
      </c>
      <c r="BG257" s="1">
        <v>-570.25382947976891</v>
      </c>
      <c r="BH257" s="6">
        <f t="shared" si="120"/>
        <v>0.63626815306877171</v>
      </c>
      <c r="BI257" s="24" cm="1">
        <f t="array" ref="BI257">INDEX(BF$9:BF$400,MATCH(MIN(ABS($A257-BF$9:BF$400)),ABS($A257-BF$9:BF$400),0))</f>
        <v>107.64121114470663</v>
      </c>
      <c r="BJ257" s="20">
        <f t="shared" si="121"/>
        <v>0.63631340728320751</v>
      </c>
      <c r="BK257" s="1"/>
      <c r="BL257" s="22">
        <f>$A257*BN$4/'PB_&amp;_MAR 30'!$F$1</f>
        <v>104.3092673763704</v>
      </c>
      <c r="BM257" s="1">
        <v>-557.51652215799618</v>
      </c>
      <c r="BN257" s="6">
        <f t="shared" si="122"/>
        <v>0.65247533730312479</v>
      </c>
      <c r="BO257" s="24" cm="1">
        <f t="array" ref="BO257">INDEX(BL$9:BL$400,MATCH(MIN(ABS($A257-BL$9:BL$400)),ABS($A257-BL$9:BL$400),0))</f>
        <v>107.22700912116396</v>
      </c>
      <c r="BP257" s="20">
        <f t="shared" si="123"/>
        <v>0.65316823116690181</v>
      </c>
      <c r="BQ257" s="1"/>
      <c r="BR257" s="22">
        <f>$A257*BT$4/'PB_&amp;_MAR 30'!$F$1</f>
        <v>102.79782660480031</v>
      </c>
      <c r="BS257" s="1">
        <v>-552.81529383429677</v>
      </c>
      <c r="BT257" s="6">
        <f t="shared" si="124"/>
        <v>0.65033923775090863</v>
      </c>
      <c r="BU257" s="24" cm="1">
        <f t="array" ref="BU257">INDEX(BR$9:BR$400,MATCH(MIN(ABS($A257-BR$9:BR$400)),ABS($A257-BR$9:BR$400),0))</f>
        <v>107.59026607355557</v>
      </c>
      <c r="BV257" s="20">
        <f t="shared" si="125"/>
        <v>0.65168107739058756</v>
      </c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</row>
    <row r="258" spans="1:129" x14ac:dyDescent="0.25">
      <c r="A258" s="3">
        <v>108.24972222222222</v>
      </c>
      <c r="B258" s="3">
        <v>0.99972222222221774</v>
      </c>
      <c r="C258" s="1"/>
      <c r="D258" s="22">
        <f>$A258*F$4/'PB_&amp;_MAR 30'!$F$1</f>
        <v>103.21223720598965</v>
      </c>
      <c r="E258" s="1">
        <v>-702.8111223506744</v>
      </c>
      <c r="F258" s="6">
        <f t="shared" si="102"/>
        <v>0.55312330443141344</v>
      </c>
      <c r="G258" s="24" cm="1">
        <f t="array" ref="G258">INDEX(D$9:D$400,MATCH(MIN(ABS($A258-D$9:D$400)),ABS($A258-D$9:D$400),0))</f>
        <v>107.97982316834783</v>
      </c>
      <c r="H258" s="20">
        <f t="shared" si="103"/>
        <v>0.55345270785501055</v>
      </c>
      <c r="I258" s="1"/>
      <c r="J258" s="22">
        <f>$A258*L$4/'PB_&amp;_MAR 30'!$F$1</f>
        <v>104.85387029400799</v>
      </c>
      <c r="K258" s="1">
        <v>-665.90220616570332</v>
      </c>
      <c r="L258" s="6">
        <f t="shared" si="104"/>
        <v>0.58322058451552206</v>
      </c>
      <c r="M258" s="24" cm="1">
        <f t="array" ref="M258">INDEX(J$9:J$400,MATCH(MIN(ABS($A258-J$9:J$400)),ABS($A258-J$9:J$400),0))</f>
        <v>108.72865720930419</v>
      </c>
      <c r="N258" s="20">
        <f t="shared" si="105"/>
        <v>0.58356775875003108</v>
      </c>
      <c r="O258" s="1"/>
      <c r="P258" s="22">
        <f>$A258*R$4/'PB_&amp;_MAR 30'!$F$1</f>
        <v>103.37048026969779</v>
      </c>
      <c r="Q258" s="1">
        <v>-710.07465317919082</v>
      </c>
      <c r="R258" s="6">
        <f t="shared" si="106"/>
        <v>0.54919601205615165</v>
      </c>
      <c r="S258" s="24" cm="1">
        <f t="array" ref="S258">INDEX(P$9:P$400,MATCH(MIN(ABS($A258-P$9:P$400)),ABS($A258-P$9:P$400),0))</f>
        <v>108.14537580531587</v>
      </c>
      <c r="T258" s="20">
        <f t="shared" si="107"/>
        <v>0.5493428299702956</v>
      </c>
      <c r="U258" s="1"/>
      <c r="V258" s="22">
        <f>$A258*X$4/'PB_&amp;_MAR 30'!$F$1</f>
        <v>101.19254020873915</v>
      </c>
      <c r="W258" s="1">
        <v>-661.95066955684013</v>
      </c>
      <c r="X258" s="6">
        <f t="shared" si="108"/>
        <v>0.57070344760057123</v>
      </c>
      <c r="Y258" s="24" cm="1">
        <f t="array" ref="Y258">INDEX(V$9:V$400,MATCH(MIN(ABS($A258-V$9:V$400)),ABS($A258-V$9:V$400),0))</f>
        <v>108.67125160022822</v>
      </c>
      <c r="Z258" s="20">
        <f t="shared" si="109"/>
        <v>0.56466518474897487</v>
      </c>
      <c r="AA258" s="1"/>
      <c r="AB258" s="22">
        <f>$A258*AD$4/'PB_&amp;_MAR 30'!$F$1</f>
        <v>103.59645724957582</v>
      </c>
      <c r="AC258" s="1">
        <v>-647.31120423892105</v>
      </c>
      <c r="AD258" s="6">
        <f t="shared" si="110"/>
        <v>0.58993897456674771</v>
      </c>
      <c r="AE258" s="24" cm="1">
        <f t="array" ref="AE258">INDEX(AB$9:AB$400,MATCH(MIN(ABS($A258-AB$9:AB$400)),ABS($A258-AB$9:AB$400),0))</f>
        <v>108.38179112764482</v>
      </c>
      <c r="AF258" s="20">
        <f t="shared" si="111"/>
        <v>0.58626784561949985</v>
      </c>
      <c r="AG258" s="1"/>
      <c r="AH258" s="22">
        <f>$A258*AJ$4/'PB_&amp;_MAR 30'!$F$1</f>
        <v>103.54872871527191</v>
      </c>
      <c r="AI258" s="1">
        <v>-635.85329479768791</v>
      </c>
      <c r="AJ258" s="6">
        <f t="shared" si="112"/>
        <v>0.59701170906185175</v>
      </c>
      <c r="AK258" s="24" cm="1">
        <f t="array" ref="AK258">INDEX(AH$9:AH$400,MATCH(MIN(ABS($A258-AH$9:AH$400)),ABS($A258-AH$9:AH$400),0))</f>
        <v>108.33185791397042</v>
      </c>
      <c r="AL258" s="20">
        <f t="shared" si="113"/>
        <v>0.59304694824190207</v>
      </c>
      <c r="AM258" s="1"/>
      <c r="AN258" s="22">
        <f>$A258*AP$4/'PB_&amp;_MAR 30'!$F$1</f>
        <v>103.1480210808792</v>
      </c>
      <c r="AO258" s="1">
        <v>-655.41491329479777</v>
      </c>
      <c r="AP258" s="6">
        <f t="shared" si="114"/>
        <v>0.58300034878144014</v>
      </c>
      <c r="AQ258" s="24" cm="1">
        <f t="array" ref="AQ258">INDEX(AN$9:AN$400,MATCH(MIN(ABS($A258-AN$9:AN$400)),ABS($A258-AN$9:AN$400),0))</f>
        <v>107.91264076806574</v>
      </c>
      <c r="AR258" s="20">
        <f t="shared" si="115"/>
        <v>0.58230455731427899</v>
      </c>
      <c r="AS258" s="1"/>
      <c r="AT258" s="22">
        <f>$A258*AV$4/'PB_&amp;_MAR 30'!$F$1</f>
        <v>105.18599333144893</v>
      </c>
      <c r="AU258" s="1">
        <v>-714.5813824662813</v>
      </c>
      <c r="AV258" s="6">
        <f t="shared" si="116"/>
        <v>0.55416510481148007</v>
      </c>
      <c r="AW258" s="24" cm="1">
        <f t="array" ref="AW258">INDEX(AT$9:AT$400,MATCH(MIN(ABS($A258-AT$9:AT$400)),ABS($A258-AT$9:AT$400),0))</f>
        <v>108.10135599333151</v>
      </c>
      <c r="AX258" s="20">
        <f t="shared" si="117"/>
        <v>0.55114444287010866</v>
      </c>
      <c r="AY258" s="1"/>
      <c r="AZ258" s="22">
        <f>$A258*BB$4/'PB_&amp;_MAR 30'!$F$1</f>
        <v>105.90412818455769</v>
      </c>
      <c r="BA258" s="1"/>
      <c r="BB258" s="6"/>
      <c r="BC258" s="24"/>
      <c r="BD258" s="20"/>
      <c r="BE258" s="1"/>
      <c r="BF258" s="22">
        <f>$A258*BH$4/'PB_&amp;_MAR 30'!$F$1</f>
        <v>102.88857577110872</v>
      </c>
      <c r="BG258" s="1">
        <v>-569.51609826589606</v>
      </c>
      <c r="BH258" s="6">
        <f t="shared" si="120"/>
        <v>0.63673870902664331</v>
      </c>
      <c r="BI258" s="24" cm="1">
        <f t="array" ref="BI258">INDEX(BF$9:BF$400,MATCH(MIN(ABS($A258-BF$9:BF$400)),ABS($A258-BF$9:BF$400),0))</f>
        <v>108.59168541530008</v>
      </c>
      <c r="BJ258" s="20">
        <f t="shared" si="121"/>
        <v>0.63703072452685539</v>
      </c>
      <c r="BK258" s="1"/>
      <c r="BL258" s="22">
        <f>$A258*BN$4/'PB_&amp;_MAR 30'!$F$1</f>
        <v>105.28157779669559</v>
      </c>
      <c r="BM258" s="1">
        <v>-560.15133911368014</v>
      </c>
      <c r="BN258" s="6">
        <f t="shared" si="122"/>
        <v>0.65083293956709398</v>
      </c>
      <c r="BO258" s="24" cm="1">
        <f t="array" ref="BO258">INDEX(BL$9:BL$400,MATCH(MIN(ABS($A258-BL$9:BL$400)),ABS($A258-BL$9:BL$400),0))</f>
        <v>108.19958970276183</v>
      </c>
      <c r="BP258" s="20">
        <f t="shared" si="123"/>
        <v>0.65153114206505913</v>
      </c>
      <c r="BQ258" s="1"/>
      <c r="BR258" s="22">
        <f>$A258*BT$4/'PB_&amp;_MAR 30'!$F$1</f>
        <v>103.75604825191419</v>
      </c>
      <c r="BS258" s="1">
        <v>-550.99460500963403</v>
      </c>
      <c r="BT258" s="6">
        <f t="shared" si="124"/>
        <v>0.65149084019271952</v>
      </c>
      <c r="BU258" s="24" cm="1">
        <f t="array" ref="BU258">INDEX(BR$9:BR$400,MATCH(MIN(ABS($A258-BR$9:BR$400)),ABS($A258-BR$9:BR$400),0))</f>
        <v>108.54875396730662</v>
      </c>
      <c r="BV258" s="20">
        <f t="shared" si="125"/>
        <v>0.6520739886966157</v>
      </c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</row>
    <row r="259" spans="1:129" x14ac:dyDescent="0.25">
      <c r="A259" s="3">
        <v>109.24972222222222</v>
      </c>
      <c r="B259" s="3">
        <v>1</v>
      </c>
      <c r="C259" s="1"/>
      <c r="D259" s="22">
        <f>$A259*F$4/'PB_&amp;_MAR 30'!$F$1</f>
        <v>104.16570142822673</v>
      </c>
      <c r="E259" s="1">
        <v>-700.88059730250495</v>
      </c>
      <c r="F259" s="6">
        <f t="shared" si="102"/>
        <v>0.55435081297076727</v>
      </c>
      <c r="G259" s="24" cm="1">
        <f t="array" ref="G259">INDEX(D$9:D$400,MATCH(MIN(ABS($A259-D$9:D$400)),ABS($A259-D$9:D$400),0))</f>
        <v>108.93328739058491</v>
      </c>
      <c r="H259" s="20">
        <f t="shared" si="103"/>
        <v>0.55242754770181879</v>
      </c>
      <c r="I259" s="1"/>
      <c r="J259" s="22">
        <f>$A259*L$4/'PB_&amp;_MAR 30'!$F$1</f>
        <v>105.82249975689712</v>
      </c>
      <c r="K259" s="1">
        <v>-664.6306358381504</v>
      </c>
      <c r="L259" s="6">
        <f t="shared" si="104"/>
        <v>0.58401644362660154</v>
      </c>
      <c r="M259" s="24" cm="1">
        <f t="array" ref="M259">INDEX(J$9:J$400,MATCH(MIN(ABS($A259-J$9:J$400)),ABS($A259-J$9:J$400),0))</f>
        <v>109.6972866721933</v>
      </c>
      <c r="N259" s="20">
        <f t="shared" si="105"/>
        <v>0.58340324488128514</v>
      </c>
      <c r="O259" s="1"/>
      <c r="P259" s="22">
        <f>$A259*R$4/'PB_&amp;_MAR 30'!$F$1</f>
        <v>104.32540632537388</v>
      </c>
      <c r="Q259" s="1">
        <v>-709.9936223506744</v>
      </c>
      <c r="R259" s="6">
        <f t="shared" si="106"/>
        <v>0.54924745597191182</v>
      </c>
      <c r="S259" s="24" cm="1">
        <f t="array" ref="S259">INDEX(P$9:P$400,MATCH(MIN(ABS($A259-P$9:P$400)),ABS($A259-P$9:P$400),0))</f>
        <v>109.10030186099195</v>
      </c>
      <c r="T259" s="20">
        <f t="shared" si="107"/>
        <v>0.5494289011276533</v>
      </c>
      <c r="U259" s="1"/>
      <c r="V259" s="22">
        <f>$A259*X$4/'PB_&amp;_MAR 30'!$F$1</f>
        <v>102.12734667411745</v>
      </c>
      <c r="W259" s="1">
        <v>-663.14502890173424</v>
      </c>
      <c r="X259" s="6">
        <f t="shared" si="108"/>
        <v>0.56992886669496934</v>
      </c>
      <c r="Y259" s="24" cm="1">
        <f t="array" ref="Y259">INDEX(V$9:V$400,MATCH(MIN(ABS($A259-V$9:V$400)),ABS($A259-V$9:V$400),0))</f>
        <v>109.60605806560652</v>
      </c>
      <c r="Z259" s="20">
        <f t="shared" si="109"/>
        <v>0.5639586685210739</v>
      </c>
      <c r="AA259" s="1"/>
      <c r="AB259" s="22">
        <f>$A259*AD$4/'PB_&amp;_MAR 30'!$F$1</f>
        <v>104.55347085776694</v>
      </c>
      <c r="AC259" s="1">
        <v>-648.50236994219665</v>
      </c>
      <c r="AD259" s="6">
        <f t="shared" si="110"/>
        <v>0.58918439064089023</v>
      </c>
      <c r="AE259" s="24" cm="1">
        <f t="array" ref="AE259">INDEX(AB$9:AB$400,MATCH(MIN(ABS($A259-AB$9:AB$400)),ABS($A259-AB$9:AB$400),0))</f>
        <v>109.33880473583595</v>
      </c>
      <c r="AF259" s="20">
        <f t="shared" si="111"/>
        <v>0.58555336706368988</v>
      </c>
      <c r="AG259" s="1"/>
      <c r="AH259" s="22">
        <f>$A259*AJ$4/'PB_&amp;_MAR 30'!$F$1</f>
        <v>104.50530141208401</v>
      </c>
      <c r="AI259" s="1">
        <v>-637.15573699421964</v>
      </c>
      <c r="AJ259" s="6">
        <f t="shared" si="112"/>
        <v>0.59618625300285144</v>
      </c>
      <c r="AK259" s="24" cm="1">
        <f t="array" ref="AK259">INDEX(AH$9:AH$400,MATCH(MIN(ABS($A259-AH$9:AH$400)),ABS($A259-AH$9:AH$400),0))</f>
        <v>109.28843061078251</v>
      </c>
      <c r="AL259" s="20">
        <f t="shared" si="113"/>
        <v>0.59222748496452149</v>
      </c>
      <c r="AM259" s="1"/>
      <c r="AN259" s="22">
        <f>$A259*AP$4/'PB_&amp;_MAR 30'!$F$1</f>
        <v>104.10089208103871</v>
      </c>
      <c r="AO259" s="1">
        <v>-657.24825144508679</v>
      </c>
      <c r="AP259" s="6">
        <f t="shared" si="114"/>
        <v>0.58183391000543938</v>
      </c>
      <c r="AQ259" s="24" cm="1">
        <f t="array" ref="AQ259">INDEX(AN$9:AN$400,MATCH(MIN(ABS($A259-AN$9:AN$400)),ABS($A259-AN$9:AN$400),0))</f>
        <v>108.86551176822526</v>
      </c>
      <c r="AR259" s="20">
        <f t="shared" si="115"/>
        <v>0.58234041463908692</v>
      </c>
      <c r="AS259" s="1"/>
      <c r="AT259" s="22">
        <f>$A259*AV$4/'PB_&amp;_MAR 30'!$F$1</f>
        <v>106.15769091341146</v>
      </c>
      <c r="AU259" s="1">
        <v>-716.29931117533727</v>
      </c>
      <c r="AV259" s="6">
        <f t="shared" si="116"/>
        <v>0.55309327088921934</v>
      </c>
      <c r="AW259" s="24" cm="1">
        <f t="array" ref="AW259">INDEX(AT$9:AT$400,MATCH(MIN(ABS($A259-AT$9:AT$400)),ABS($A259-AT$9:AT$400),0))</f>
        <v>109.07305357529404</v>
      </c>
      <c r="AX259" s="20">
        <f t="shared" si="117"/>
        <v>0.55021310303490956</v>
      </c>
      <c r="AY259" s="1"/>
      <c r="AZ259" s="22">
        <f>$A259*BB$4/'PB_&amp;_MAR 30'!$F$1</f>
        <v>106.8824598237572</v>
      </c>
      <c r="BA259" s="1"/>
      <c r="BB259" s="6"/>
      <c r="BC259" s="24"/>
      <c r="BD259" s="20"/>
      <c r="BE259" s="1"/>
      <c r="BF259" s="22">
        <f>$A259*BH$4/'PB_&amp;_MAR 30'!$F$1</f>
        <v>103.83905004170215</v>
      </c>
      <c r="BG259" s="1">
        <v>-568.73014932562626</v>
      </c>
      <c r="BH259" s="6">
        <f t="shared" si="120"/>
        <v>0.637240020275879</v>
      </c>
      <c r="BI259" s="24" cm="1">
        <f t="array" ref="BI259">INDEX(BF$9:BF$400,MATCH(MIN(ABS($A259-BF$9:BF$400)),ABS($A259-BF$9:BF$400),0))</f>
        <v>109.54215968589351</v>
      </c>
      <c r="BJ259" s="20">
        <f t="shared" si="121"/>
        <v>0.63638326573073467</v>
      </c>
      <c r="BK259" s="1"/>
      <c r="BL259" s="22">
        <f>$A259*BN$4/'PB_&amp;_MAR 30'!$F$1</f>
        <v>106.25415837829343</v>
      </c>
      <c r="BM259" s="1">
        <v>-558.27814306358391</v>
      </c>
      <c r="BN259" s="6">
        <f t="shared" si="122"/>
        <v>0.65200058536699779</v>
      </c>
      <c r="BO259" s="24" cm="1">
        <f t="array" ref="BO259">INDEX(BL$9:BL$400,MATCH(MIN(ABS($A259-BL$9:BL$400)),ABS($A259-BL$9:BL$400),0))</f>
        <v>109.17217028435968</v>
      </c>
      <c r="BP259" s="20">
        <f t="shared" si="123"/>
        <v>0.6510462607864923</v>
      </c>
      <c r="BQ259" s="1"/>
      <c r="BR259" s="22">
        <f>$A259*BT$4/'PB_&amp;_MAR 30'!$F$1</f>
        <v>104.71453614566524</v>
      </c>
      <c r="BS259" s="1">
        <v>-549.84201348747604</v>
      </c>
      <c r="BT259" s="6">
        <f t="shared" si="124"/>
        <v>0.65221986494057738</v>
      </c>
      <c r="BU259" s="24" cm="1">
        <f t="array" ref="BU259">INDEX(BR$9:BR$400,MATCH(MIN(ABS($A259-BR$9:BR$400)),ABS($A259-BR$9:BR$400),0))</f>
        <v>109.50724186105765</v>
      </c>
      <c r="BV259" s="20">
        <f t="shared" si="125"/>
        <v>0.65245268073259699</v>
      </c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</row>
    <row r="260" spans="1:129" x14ac:dyDescent="0.25">
      <c r="A260" s="3">
        <v>110.25</v>
      </c>
      <c r="B260" s="3">
        <v>1.0002777777777823</v>
      </c>
      <c r="C260" s="1"/>
      <c r="D260" s="22">
        <f>$A260*F$4/'PB_&amp;_MAR 30'!$F$1</f>
        <v>105.11943050163663</v>
      </c>
      <c r="E260" s="1">
        <v>-703.20876204238925</v>
      </c>
      <c r="F260" s="6">
        <f t="shared" si="102"/>
        <v>0.55287046849041954</v>
      </c>
      <c r="G260" s="24" cm="1">
        <f t="array" ref="G260">INDEX(D$9:D$400,MATCH(MIN(ABS($A260-D$9:D$400)),ABS($A260-D$9:D$400),0))</f>
        <v>109.88675161282197</v>
      </c>
      <c r="H260" s="20">
        <f t="shared" si="103"/>
        <v>0.55751189930012779</v>
      </c>
      <c r="I260" s="1"/>
      <c r="J260" s="22">
        <f>$A260*L$4/'PB_&amp;_MAR 30'!$F$1</f>
        <v>106.79139828352595</v>
      </c>
      <c r="K260" s="1">
        <v>-665.52022157996146</v>
      </c>
      <c r="L260" s="6">
        <f t="shared" si="104"/>
        <v>0.58345966363389024</v>
      </c>
      <c r="M260" s="24" cm="1">
        <f t="array" ref="M260">INDEX(J$9:J$400,MATCH(MIN(ABS($A260-J$9:J$400)),ABS($A260-J$9:J$400),0))</f>
        <v>110.66591613508244</v>
      </c>
      <c r="N260" s="20">
        <f t="shared" si="105"/>
        <v>0.58323873101253909</v>
      </c>
      <c r="O260" s="1"/>
      <c r="P260" s="22">
        <f>$A260*R$4/'PB_&amp;_MAR 30'!$F$1</f>
        <v>105.28059763828765</v>
      </c>
      <c r="Q260" s="1">
        <v>-709.99625240847797</v>
      </c>
      <c r="R260" s="6">
        <f t="shared" si="106"/>
        <v>0.54924578623121478</v>
      </c>
      <c r="S260" s="24" cm="1">
        <f t="array" ref="S260">INDEX(P$9:P$400,MATCH(MIN(ABS($A260-P$9:P$400)),ABS($A260-P$9:P$400),0))</f>
        <v>110.05522791666803</v>
      </c>
      <c r="T260" s="20">
        <f t="shared" si="107"/>
        <v>0.54910266560004284</v>
      </c>
      <c r="U260" s="1"/>
      <c r="V260" s="22">
        <f>$A260*X$4/'PB_&amp;_MAR 30'!$F$1</f>
        <v>103.06241280795837</v>
      </c>
      <c r="W260" s="1">
        <v>-664.33356454720615</v>
      </c>
      <c r="X260" s="6">
        <f t="shared" si="108"/>
        <v>0.56915806264797519</v>
      </c>
      <c r="Y260" s="24" cm="1">
        <f t="array" ref="Y260">INDEX(V$9:V$400,MATCH(MIN(ABS($A260-V$9:V$400)),ABS($A260-V$9:V$400),0))</f>
        <v>110.54086453098482</v>
      </c>
      <c r="Z260" s="20">
        <f t="shared" si="109"/>
        <v>0.56323944093033274</v>
      </c>
      <c r="AA260" s="1"/>
      <c r="AB260" s="22">
        <f>$A260*AD$4/'PB_&amp;_MAR 30'!$F$1</f>
        <v>105.51075030307145</v>
      </c>
      <c r="AC260" s="1">
        <v>-649.6920953757226</v>
      </c>
      <c r="AD260" s="6">
        <f t="shared" si="110"/>
        <v>0.58843071910228417</v>
      </c>
      <c r="AE260" s="24" cm="1">
        <f t="array" ref="AE260">INDEX(AB$9:AB$400,MATCH(MIN(ABS($A260-AB$9:AB$400)),ABS($A260-AB$9:AB$400),0))</f>
        <v>110.29581834402708</v>
      </c>
      <c r="AF260" s="20">
        <f t="shared" si="111"/>
        <v>0.58489827301723796</v>
      </c>
      <c r="AG260" s="1"/>
      <c r="AH260" s="22">
        <f>$A260*AJ$4/'PB_&amp;_MAR 30'!$F$1</f>
        <v>105.4621398235341</v>
      </c>
      <c r="AI260" s="1">
        <v>-638.42480250481697</v>
      </c>
      <c r="AJ260" s="6">
        <f t="shared" si="112"/>
        <v>0.59538195027234997</v>
      </c>
      <c r="AK260" s="24" cm="1">
        <f t="array" ref="AK260">INDEX(AH$9:AH$400,MATCH(MIN(ABS($A260-AH$9:AH$400)),ABS($A260-AH$9:AH$400),0))</f>
        <v>110.24500330759462</v>
      </c>
      <c r="AL260" s="20">
        <f t="shared" si="113"/>
        <v>0.59146314734058347</v>
      </c>
      <c r="AM260" s="1"/>
      <c r="AN260" s="22">
        <f>$A260*AP$4/'PB_&amp;_MAR 30'!$F$1</f>
        <v>105.05402776758717</v>
      </c>
      <c r="AO260" s="1">
        <v>-659.08158959537582</v>
      </c>
      <c r="AP260" s="6">
        <f t="shared" si="114"/>
        <v>0.58066747122943863</v>
      </c>
      <c r="AQ260" s="24" cm="1">
        <f t="array" ref="AQ260">INDEX(AN$9:AN$400,MATCH(MIN(ABS($A260-AN$9:AN$400)),ABS($A260-AN$9:AN$400),0))</f>
        <v>109.81838276838479</v>
      </c>
      <c r="AR260" s="20">
        <f t="shared" si="115"/>
        <v>0.58237627196389474</v>
      </c>
      <c r="AS260" s="1"/>
      <c r="AT260" s="22">
        <f>$A260*AV$4/'PB_&amp;_MAR 30'!$F$1</f>
        <v>107.12965841136898</v>
      </c>
      <c r="AU260" s="1">
        <v>-717.92512524084782</v>
      </c>
      <c r="AV260" s="6">
        <f t="shared" si="116"/>
        <v>0.55207890826897976</v>
      </c>
      <c r="AW260" s="24" cm="1">
        <f t="array" ref="AW260">INDEX(AT$9:AT$400,MATCH(MIN(ABS($A260-AT$9:AT$400)),ABS($A260-AT$9:AT$400),0))</f>
        <v>110.04475115725657</v>
      </c>
      <c r="AX260" s="20">
        <f t="shared" si="117"/>
        <v>0.54918440189132411</v>
      </c>
      <c r="AY260" s="1"/>
      <c r="AZ260" s="22">
        <f>$A260*BB$4/'PB_&amp;_MAR 30'!$F$1</f>
        <v>107.86106322174537</v>
      </c>
      <c r="BA260" s="1"/>
      <c r="BB260" s="6"/>
      <c r="BC260" s="24"/>
      <c r="BD260" s="20"/>
      <c r="BE260" s="1"/>
      <c r="BF260" s="22">
        <f>$A260*BH$4/'PB_&amp;_MAR 30'!$F$1</f>
        <v>104.78978833292634</v>
      </c>
      <c r="BG260" s="1">
        <v>-569.69550578034682</v>
      </c>
      <c r="BH260" s="6">
        <f t="shared" si="120"/>
        <v>0.63662427537760657</v>
      </c>
      <c r="BI260" s="24" cm="1">
        <f t="array" ref="BI260">INDEX(BF$9:BF$400,MATCH(MIN(ABS($A260-BF$9:BF$400)),ABS($A260-BF$9:BF$400),0))</f>
        <v>110.49263395648694</v>
      </c>
      <c r="BJ260" s="20">
        <f t="shared" si="121"/>
        <v>0.63611166056024604</v>
      </c>
      <c r="BK260" s="1"/>
      <c r="BL260" s="22">
        <f>$A260*BN$4/'PB_&amp;_MAR 30'!$F$1</f>
        <v>107.22700912116396</v>
      </c>
      <c r="BM260" s="1">
        <v>-556.40494701348757</v>
      </c>
      <c r="BN260" s="6">
        <f t="shared" si="122"/>
        <v>0.65316823116690181</v>
      </c>
      <c r="BO260" s="24" cm="1">
        <f t="array" ref="BO260">INDEX(BL$9:BL$400,MATCH(MIN(ABS($A260-BL$9:BL$400)),ABS($A260-BL$9:BL$400),0))</f>
        <v>110.14475086595755</v>
      </c>
      <c r="BP260" s="20">
        <f t="shared" si="123"/>
        <v>0.65378364239197684</v>
      </c>
      <c r="BQ260" s="1"/>
      <c r="BR260" s="22">
        <f>$A260*BT$4/'PB_&amp;_MAR 30'!$F$1</f>
        <v>105.67329028605346</v>
      </c>
      <c r="BS260" s="1">
        <v>-549.5263439306359</v>
      </c>
      <c r="BT260" s="6">
        <f t="shared" si="124"/>
        <v>0.65241952884115073</v>
      </c>
      <c r="BU260" s="24" cm="1">
        <f t="array" ref="BU260">INDEX(BR$9:BR$400,MATCH(MIN(ABS($A260-BR$9:BR$400)),ABS($A260-BR$9:BR$400),0))</f>
        <v>110.46572975480871</v>
      </c>
      <c r="BV260" s="20">
        <f t="shared" si="125"/>
        <v>0.65137110522516684</v>
      </c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</row>
    <row r="261" spans="1:129" x14ac:dyDescent="0.25">
      <c r="A261" s="3">
        <v>111.25</v>
      </c>
      <c r="B261" s="3">
        <v>1</v>
      </c>
      <c r="C261" s="1"/>
      <c r="D261" s="22">
        <f>$A261*F$4/'PB_&amp;_MAR 30'!$F$1</f>
        <v>106.0728947238737</v>
      </c>
      <c r="E261" s="1">
        <v>-702.94412813102133</v>
      </c>
      <c r="F261" s="6">
        <f t="shared" si="102"/>
        <v>0.55303873379540214</v>
      </c>
      <c r="G261" s="24" cm="1">
        <f t="array" ref="G261">INDEX(D$9:D$400,MATCH(MIN(ABS($A261-D$9:D$400)),ABS($A261-D$9:D$400),0))</f>
        <v>110.84021583505904</v>
      </c>
      <c r="H261" s="20">
        <f t="shared" si="103"/>
        <v>0.55544780242121139</v>
      </c>
      <c r="I261" s="1"/>
      <c r="J261" s="22">
        <f>$A261*L$4/'PB_&amp;_MAR 30'!$F$1</f>
        <v>107.76002774641506</v>
      </c>
      <c r="K261" s="1">
        <v>-665.6854768786128</v>
      </c>
      <c r="L261" s="6">
        <f t="shared" si="104"/>
        <v>0.5833562325202224</v>
      </c>
      <c r="M261" s="24" cm="1">
        <f t="array" ref="M261">INDEX(J$9:J$400,MATCH(MIN(ABS($A261-J$9:J$400)),ABS($A261-J$9:J$400),0))</f>
        <v>111.63454559797157</v>
      </c>
      <c r="N261" s="20">
        <f t="shared" si="105"/>
        <v>0.58351367199866255</v>
      </c>
      <c r="O261" s="1"/>
      <c r="P261" s="22">
        <f>$A261*R$4/'PB_&amp;_MAR 30'!$F$1</f>
        <v>106.23552369396373</v>
      </c>
      <c r="Q261" s="1">
        <v>-709.78490847784201</v>
      </c>
      <c r="R261" s="6">
        <f t="shared" si="106"/>
        <v>0.54937996182293869</v>
      </c>
      <c r="S261" s="24" cm="1">
        <f t="array" ref="S261">INDEX(P$9:P$400,MATCH(MIN(ABS($A261-P$9:P$400)),ABS($A261-P$9:P$400),0))</f>
        <v>111.01015397234411</v>
      </c>
      <c r="T261" s="20">
        <f t="shared" si="107"/>
        <v>0.54942774821145768</v>
      </c>
      <c r="U261" s="1"/>
      <c r="V261" s="22">
        <f>$A261*X$4/'PB_&amp;_MAR 30'!$F$1</f>
        <v>103.99721927333667</v>
      </c>
      <c r="W261" s="1">
        <v>-665.46974951830441</v>
      </c>
      <c r="X261" s="6">
        <f t="shared" si="108"/>
        <v>0.56842120971706556</v>
      </c>
      <c r="Y261" s="24" cm="1">
        <f t="array" ref="Y261">INDEX(V$9:V$400,MATCH(MIN(ABS($A261-V$9:V$400)),ABS($A261-V$9:V$400),0))</f>
        <v>111.47567099636314</v>
      </c>
      <c r="Z261" s="20">
        <f t="shared" si="109"/>
        <v>0.56247537837289585</v>
      </c>
      <c r="AA261" s="1"/>
      <c r="AB261" s="22">
        <f>$A261*AD$4/'PB_&amp;_MAR 30'!$F$1</f>
        <v>106.46776391126258</v>
      </c>
      <c r="AC261" s="1">
        <v>-650.78582369942205</v>
      </c>
      <c r="AD261" s="6">
        <f t="shared" si="110"/>
        <v>0.58773786015742946</v>
      </c>
      <c r="AE261" s="24" cm="1">
        <f t="array" ref="AE261">INDEX(AB$9:AB$400,MATCH(MIN(ABS($A261-AB$9:AB$400)),ABS($A261-AB$9:AB$400),0))</f>
        <v>111.2528319522182</v>
      </c>
      <c r="AF261" s="20">
        <f t="shared" si="111"/>
        <v>0.58420660414271108</v>
      </c>
      <c r="AG261" s="1"/>
      <c r="AH261" s="22">
        <f>$A261*AJ$4/'PB_&amp;_MAR 30'!$F$1</f>
        <v>106.4187125203462</v>
      </c>
      <c r="AI261" s="1">
        <v>-639.7301878612717</v>
      </c>
      <c r="AJ261" s="6">
        <f t="shared" si="112"/>
        <v>0.59455462891046129</v>
      </c>
      <c r="AK261" s="24" cm="1">
        <f t="array" ref="AK261">INDEX(AH$9:AH$400,MATCH(MIN(ABS($A261-AH$9:AH$400)),ABS($A261-AH$9:AH$400),0))</f>
        <v>111.20157600440672</v>
      </c>
      <c r="AL261" s="20">
        <f t="shared" si="113"/>
        <v>0.59070412781424175</v>
      </c>
      <c r="AM261" s="1"/>
      <c r="AN261" s="22">
        <f>$A261*AP$4/'PB_&amp;_MAR 30'!$F$1</f>
        <v>106.0068987677467</v>
      </c>
      <c r="AO261" s="1">
        <v>-657.24070568400771</v>
      </c>
      <c r="AP261" s="6">
        <f t="shared" si="114"/>
        <v>0.58183871090281647</v>
      </c>
      <c r="AQ261" s="24" cm="1">
        <f t="array" ref="AQ261">INDEX(AN$9:AN$400,MATCH(MIN(ABS($A261-AN$9:AN$400)),ABS($A261-AN$9:AN$400),0))</f>
        <v>111.72412476870383</v>
      </c>
      <c r="AR261" s="20">
        <f t="shared" si="115"/>
        <v>0.58248531807278281</v>
      </c>
      <c r="AS261" s="1"/>
      <c r="AT261" s="22">
        <f>$A261*AV$4/'PB_&amp;_MAR 30'!$F$1</f>
        <v>108.10135599333151</v>
      </c>
      <c r="AU261" s="1">
        <v>-719.42288053949915</v>
      </c>
      <c r="AV261" s="6">
        <f t="shared" si="116"/>
        <v>0.55114444287010866</v>
      </c>
      <c r="AW261" s="24" cm="1">
        <f t="array" ref="AW261">INDEX(AT$9:AT$400,MATCH(MIN(ABS($A261-AT$9:AT$400)),ABS($A261-AT$9:AT$400),0))</f>
        <v>111.0164487392191</v>
      </c>
      <c r="AX261" s="20">
        <f t="shared" si="117"/>
        <v>0.54812542184966506</v>
      </c>
      <c r="AY261" s="1"/>
      <c r="AZ261" s="22">
        <f>$A261*BB$4/'PB_&amp;_MAR 30'!$F$1</f>
        <v>108.83939486094488</v>
      </c>
      <c r="BA261" s="1"/>
      <c r="BB261" s="6"/>
      <c r="BC261" s="24"/>
      <c r="BD261" s="20"/>
      <c r="BE261" s="1"/>
      <c r="BF261" s="22">
        <f>$A261*BH$4/'PB_&amp;_MAR 30'!$F$1</f>
        <v>105.74026260351977</v>
      </c>
      <c r="BG261" s="1">
        <v>-568.41253853564547</v>
      </c>
      <c r="BH261" s="6">
        <f t="shared" si="120"/>
        <v>0.63744260577951406</v>
      </c>
      <c r="BI261" s="24" cm="1">
        <f t="array" ref="BI261">INDEX(BF$9:BF$400,MATCH(MIN(ABS($A261-BF$9:BF$400)),ABS($A261-BF$9:BF$400),0))</f>
        <v>111.44310822708037</v>
      </c>
      <c r="BJ261" s="20">
        <f t="shared" si="121"/>
        <v>0.63629032084371606</v>
      </c>
      <c r="BK261" s="1"/>
      <c r="BL261" s="22">
        <f>$A261*BN$4/'PB_&amp;_MAR 30'!$F$1</f>
        <v>108.19958970276183</v>
      </c>
      <c r="BM261" s="1">
        <v>-559.03124759152217</v>
      </c>
      <c r="BN261" s="6">
        <f t="shared" si="122"/>
        <v>0.65153114206505913</v>
      </c>
      <c r="BO261" s="24" cm="1">
        <f t="array" ref="BO261">INDEX(BL$9:BL$400,MATCH(MIN(ABS($A261-BL$9:BL$400)),ABS($A261-BL$9:BL$400),0))</f>
        <v>111.1173314475554</v>
      </c>
      <c r="BP261" s="20">
        <f t="shared" si="123"/>
        <v>0.65344431917875989</v>
      </c>
      <c r="BQ261" s="1"/>
      <c r="BR261" s="22">
        <f>$A261*BT$4/'PB_&amp;_MAR 30'!$F$1</f>
        <v>106.63177817980451</v>
      </c>
      <c r="BS261" s="1">
        <v>-550.23132466281311</v>
      </c>
      <c r="BT261" s="6">
        <f t="shared" si="124"/>
        <v>0.65197362203840259</v>
      </c>
      <c r="BU261" s="24" cm="1">
        <f t="array" ref="BU261">INDEX(BR$9:BR$400,MATCH(MIN(ABS($A261-BR$9:BR$400)),ABS($A261-BR$9:BR$400),0))</f>
        <v>111.42421764855976</v>
      </c>
      <c r="BV261" s="20">
        <f t="shared" si="125"/>
        <v>0.6517448858698226</v>
      </c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</row>
    <row r="262" spans="1:129" x14ac:dyDescent="0.25">
      <c r="A262" s="3">
        <v>112.25</v>
      </c>
      <c r="B262" s="3">
        <v>1</v>
      </c>
      <c r="C262" s="1"/>
      <c r="D262" s="22">
        <f>$A262*F$4/'PB_&amp;_MAR 30'!$F$1</f>
        <v>107.02635894611076</v>
      </c>
      <c r="E262" s="1">
        <v>-702.9833285163777</v>
      </c>
      <c r="F262" s="6">
        <f t="shared" si="102"/>
        <v>0.55301380855145543</v>
      </c>
      <c r="G262" s="24" cm="1">
        <f t="array" ref="G262">INDEX(D$9:D$400,MATCH(MIN(ABS($A262-D$9:D$400)),ABS($A262-D$9:D$400),0))</f>
        <v>111.7936800572961</v>
      </c>
      <c r="H262" s="20">
        <f t="shared" si="103"/>
        <v>0.55406246054798358</v>
      </c>
      <c r="I262" s="1"/>
      <c r="J262" s="22">
        <f>$A262*L$4/'PB_&amp;_MAR 30'!$F$1</f>
        <v>108.72865720930419</v>
      </c>
      <c r="K262" s="1">
        <v>-665.34751445086715</v>
      </c>
      <c r="L262" s="6">
        <f t="shared" si="104"/>
        <v>0.58356775875003108</v>
      </c>
      <c r="M262" s="24" cm="1">
        <f t="array" ref="M262">INDEX(J$9:J$400,MATCH(MIN(ABS($A262-J$9:J$400)),ABS($A262-J$9:J$400),0))</f>
        <v>112.60317506086068</v>
      </c>
      <c r="N262" s="20">
        <f t="shared" si="105"/>
        <v>0.5838503424292828</v>
      </c>
      <c r="O262" s="1"/>
      <c r="P262" s="22">
        <f>$A262*R$4/'PB_&amp;_MAR 30'!$F$1</f>
        <v>107.19044974963981</v>
      </c>
      <c r="Q262" s="1">
        <v>-709.75203275529873</v>
      </c>
      <c r="R262" s="6">
        <f t="shared" si="106"/>
        <v>0.54940083358165115</v>
      </c>
      <c r="S262" s="24" cm="1">
        <f t="array" ref="S262">INDEX(P$9:P$400,MATCH(MIN(ABS($A262-P$9:P$400)),ABS($A262-P$9:P$400),0))</f>
        <v>111.9650800280202</v>
      </c>
      <c r="T262" s="20">
        <f t="shared" si="107"/>
        <v>0.54954303983101294</v>
      </c>
      <c r="U262" s="1"/>
      <c r="V262" s="22">
        <f>$A262*X$4/'PB_&amp;_MAR 30'!$F$1</f>
        <v>104.93202573871498</v>
      </c>
      <c r="W262" s="1">
        <v>-666.69548169556845</v>
      </c>
      <c r="X262" s="6">
        <f t="shared" si="108"/>
        <v>0.56762628250864267</v>
      </c>
      <c r="Y262" s="24" cm="1">
        <f t="array" ref="Y262">INDEX(V$9:V$400,MATCH(MIN(ABS($A262-V$9:V$400)),ABS($A262-V$9:V$400),0))</f>
        <v>112.41047746174144</v>
      </c>
      <c r="Z262" s="20">
        <f t="shared" si="109"/>
        <v>0.5617415306843192</v>
      </c>
      <c r="AA262" s="1"/>
      <c r="AB262" s="22">
        <f>$A262*AD$4/'PB_&amp;_MAR 30'!$F$1</f>
        <v>107.42477751945371</v>
      </c>
      <c r="AC262" s="1">
        <v>-651.97304431599241</v>
      </c>
      <c r="AD262" s="6">
        <f t="shared" si="110"/>
        <v>0.58698577537926044</v>
      </c>
      <c r="AE262" s="24" cm="1">
        <f t="array" ref="AE262">INDEX(AB$9:AB$400,MATCH(MIN(ABS($A262-AB$9:AB$400)),ABS($A262-AB$9:AB$400),0))</f>
        <v>112.20984556040933</v>
      </c>
      <c r="AF262" s="20">
        <f t="shared" si="111"/>
        <v>0.58354333828000815</v>
      </c>
      <c r="AG262" s="1"/>
      <c r="AH262" s="22">
        <f>$A262*AJ$4/'PB_&amp;_MAR 30'!$F$1</f>
        <v>107.37528521715832</v>
      </c>
      <c r="AI262" s="1">
        <v>-640.9196315028903</v>
      </c>
      <c r="AJ262" s="6">
        <f t="shared" si="112"/>
        <v>0.59380078857618168</v>
      </c>
      <c r="AK262" s="24" cm="1">
        <f t="array" ref="AK262">INDEX(AH$9:AH$400,MATCH(MIN(ABS($A262-AH$9:AH$400)),ABS($A262-AH$9:AH$400),0))</f>
        <v>112.15814870121882</v>
      </c>
      <c r="AL262" s="20">
        <f t="shared" si="113"/>
        <v>0.58991827967614541</v>
      </c>
      <c r="AM262" s="1"/>
      <c r="AN262" s="22">
        <f>$A262*AP$4/'PB_&amp;_MAR 30'!$F$1</f>
        <v>106.95976976790621</v>
      </c>
      <c r="AO262" s="1">
        <v>-655.39982177263971</v>
      </c>
      <c r="AP262" s="6">
        <f t="shared" si="114"/>
        <v>0.58300995057619431</v>
      </c>
      <c r="AQ262" s="24" cm="1">
        <f t="array" ref="AQ262">INDEX(AN$9:AN$400,MATCH(MIN(ABS($A262-AN$9:AN$400)),ABS($A262-AN$9:AN$400),0))</f>
        <v>112.67699576886335</v>
      </c>
      <c r="AR262" s="20">
        <f t="shared" si="115"/>
        <v>0.58270097996076631</v>
      </c>
      <c r="AS262" s="1"/>
      <c r="AT262" s="22">
        <f>$A262*AV$4/'PB_&amp;_MAR 30'!$F$1</f>
        <v>109.07305357529404</v>
      </c>
      <c r="AU262" s="1">
        <v>-720.91562620423906</v>
      </c>
      <c r="AV262" s="6">
        <f t="shared" si="116"/>
        <v>0.55021310303490956</v>
      </c>
      <c r="AW262" s="24" cm="1">
        <f t="array" ref="AW262">INDEX(AT$9:AT$400,MATCH(MIN(ABS($A262-AT$9:AT$400)),ABS($A262-AT$9:AT$400),0))</f>
        <v>111.98814632118163</v>
      </c>
      <c r="AX262" s="20">
        <f t="shared" si="117"/>
        <v>0.54724354405957731</v>
      </c>
      <c r="AY262" s="1"/>
      <c r="AZ262" s="22">
        <f>$A262*BB$4/'PB_&amp;_MAR 30'!$F$1</f>
        <v>109.81772650014436</v>
      </c>
      <c r="BA262" s="1"/>
      <c r="BB262" s="6"/>
      <c r="BC262" s="24"/>
      <c r="BD262" s="20"/>
      <c r="BE262" s="1"/>
      <c r="BF262" s="22">
        <f>$A262*BH$4/'PB_&amp;_MAR 30'!$F$1</f>
        <v>106.6907368741132</v>
      </c>
      <c r="BG262" s="1">
        <v>-568.680992292871</v>
      </c>
      <c r="BH262" s="6">
        <f t="shared" si="120"/>
        <v>0.63727137469629569</v>
      </c>
      <c r="BI262" s="24" cm="1">
        <f t="array" ref="BI262">INDEX(BF$9:BF$400,MATCH(MIN(ABS($A262-BF$9:BF$400)),ABS($A262-BF$9:BF$400),0))</f>
        <v>112.39358249767382</v>
      </c>
      <c r="BJ262" s="20">
        <f t="shared" si="121"/>
        <v>0.63585267704179782</v>
      </c>
      <c r="BK262" s="1"/>
      <c r="BL262" s="22">
        <f>$A262*BN$4/'PB_&amp;_MAR 30'!$F$1</f>
        <v>109.17217028435968</v>
      </c>
      <c r="BM262" s="1">
        <v>-559.80911849710992</v>
      </c>
      <c r="BN262" s="6">
        <f t="shared" si="122"/>
        <v>0.6510462607864923</v>
      </c>
      <c r="BO262" s="24" cm="1">
        <f t="array" ref="BO262">INDEX(BL$9:BL$400,MATCH(MIN(ABS($A262-BL$9:BL$400)),ABS($A262-BL$9:BL$400),0))</f>
        <v>112.08991202915327</v>
      </c>
      <c r="BP262" s="20">
        <f t="shared" si="123"/>
        <v>0.65231276038111297</v>
      </c>
      <c r="BQ262" s="1"/>
      <c r="BR262" s="22">
        <f>$A262*BT$4/'PB_&amp;_MAR 30'!$F$1</f>
        <v>107.59026607355557</v>
      </c>
      <c r="BS262" s="1">
        <v>-550.69383911368016</v>
      </c>
      <c r="BT262" s="6">
        <f t="shared" si="124"/>
        <v>0.65168107739058756</v>
      </c>
      <c r="BU262" s="24" cm="1">
        <f t="array" ref="BU262">INDEX(BR$9:BR$400,MATCH(MIN(ABS($A262-BR$9:BR$400)),ABS($A262-BR$9:BR$400),0))</f>
        <v>112.38270554231082</v>
      </c>
      <c r="BV262" s="20">
        <f t="shared" si="125"/>
        <v>0.65239041696514966</v>
      </c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</row>
    <row r="263" spans="1:129" x14ac:dyDescent="0.25">
      <c r="A263" s="3">
        <v>113.25</v>
      </c>
      <c r="B263" s="3">
        <v>1</v>
      </c>
      <c r="C263" s="1"/>
      <c r="D263" s="22">
        <f>$A263*F$4/'PB_&amp;_MAR 30'!$F$1</f>
        <v>107.97982316834783</v>
      </c>
      <c r="E263" s="1">
        <v>-702.29306358381507</v>
      </c>
      <c r="F263" s="6">
        <f t="shared" si="102"/>
        <v>0.55345270785501055</v>
      </c>
      <c r="G263" s="24" cm="1">
        <f t="array" ref="G263">INDEX(D$9:D$400,MATCH(MIN(ABS($A263-D$9:D$400)),ABS($A263-D$9:D$400),0))</f>
        <v>113.70060850177025</v>
      </c>
      <c r="H263" s="20">
        <f t="shared" si="103"/>
        <v>0.55667861574530586</v>
      </c>
      <c r="I263" s="1"/>
      <c r="J263" s="22">
        <f>$A263*L$4/'PB_&amp;_MAR 30'!$F$1</f>
        <v>109.6972866721933</v>
      </c>
      <c r="K263" s="1">
        <v>-665.61036368015425</v>
      </c>
      <c r="L263" s="6">
        <f t="shared" si="104"/>
        <v>0.58340324488128514</v>
      </c>
      <c r="M263" s="24" cm="1">
        <f t="array" ref="M263">INDEX(J$9:J$400,MATCH(MIN(ABS($A263-J$9:J$400)),ABS($A263-J$9:J$400),0))</f>
        <v>113.5718045237498</v>
      </c>
      <c r="N263" s="20">
        <f t="shared" si="105"/>
        <v>0.58418701285990293</v>
      </c>
      <c r="O263" s="1"/>
      <c r="P263" s="22">
        <f>$A263*R$4/'PB_&amp;_MAR 30'!$F$1</f>
        <v>108.14537580531587</v>
      </c>
      <c r="Q263" s="1">
        <v>-709.84339595375729</v>
      </c>
      <c r="R263" s="6">
        <f t="shared" si="106"/>
        <v>0.5493428299702956</v>
      </c>
      <c r="S263" s="24" cm="1">
        <f t="array" ref="S263">INDEX(P$9:P$400,MATCH(MIN(ABS($A263-P$9:P$400)),ABS($A263-P$9:P$400),0))</f>
        <v>112.92000608369626</v>
      </c>
      <c r="T263" s="20">
        <f t="shared" si="107"/>
        <v>0.54941721294277412</v>
      </c>
      <c r="U263" s="1"/>
      <c r="V263" s="22">
        <f>$A263*X$4/'PB_&amp;_MAR 30'!$F$1</f>
        <v>105.86683220409328</v>
      </c>
      <c r="W263" s="1">
        <v>-667.87587668593449</v>
      </c>
      <c r="X263" s="6">
        <f t="shared" si="108"/>
        <v>0.56686075794142232</v>
      </c>
      <c r="Y263" s="24" cm="1">
        <f t="array" ref="Y263">INDEX(V$9:V$400,MATCH(MIN(ABS($A263-V$9:V$400)),ABS($A263-V$9:V$400),0))</f>
        <v>113.34528392711974</v>
      </c>
      <c r="Z263" s="20">
        <f t="shared" si="109"/>
        <v>0.56104784765340721</v>
      </c>
      <c r="AA263" s="1"/>
      <c r="AB263" s="22">
        <f>$A263*AD$4/'PB_&amp;_MAR 30'!$F$1</f>
        <v>108.38179112764482</v>
      </c>
      <c r="AC263" s="1">
        <v>-653.1063487475916</v>
      </c>
      <c r="AD263" s="6">
        <f t="shared" si="110"/>
        <v>0.58626784561949985</v>
      </c>
      <c r="AE263" s="24" cm="1">
        <f t="array" ref="AE263">INDEX(AB$9:AB$400,MATCH(MIN(ABS($A263-AB$9:AB$400)),ABS($A263-AB$9:AB$400),0))</f>
        <v>113.16685916860044</v>
      </c>
      <c r="AF263" s="20">
        <f t="shared" si="111"/>
        <v>0.58285472391932269</v>
      </c>
      <c r="AG263" s="1"/>
      <c r="AH263" s="22">
        <f>$A263*AJ$4/'PB_&amp;_MAR 30'!$F$1</f>
        <v>108.33185791397042</v>
      </c>
      <c r="AI263" s="1">
        <v>-642.10907514450867</v>
      </c>
      <c r="AJ263" s="6">
        <f t="shared" si="112"/>
        <v>0.59304694824190207</v>
      </c>
      <c r="AK263" s="24" cm="1">
        <f t="array" ref="AK263">INDEX(AH$9:AH$400,MATCH(MIN(ABS($A263-AH$9:AH$400)),ABS($A263-AH$9:AH$400),0))</f>
        <v>113.11472139803091</v>
      </c>
      <c r="AL263" s="20">
        <f t="shared" si="113"/>
        <v>0.58912370033304018</v>
      </c>
      <c r="AM263" s="1"/>
      <c r="AN263" s="22">
        <f>$A263*AP$4/'PB_&amp;_MAR 30'!$F$1</f>
        <v>107.91264076806574</v>
      </c>
      <c r="AO263" s="1">
        <v>-656.50851637764947</v>
      </c>
      <c r="AP263" s="6">
        <f t="shared" si="114"/>
        <v>0.58230455731427899</v>
      </c>
      <c r="AQ263" s="24" cm="1">
        <f t="array" ref="AQ263">INDEX(AN$9:AN$400,MATCH(MIN(ABS($A263-AN$9:AN$400)),ABS($A263-AN$9:AN$400),0))</f>
        <v>113.62986676902285</v>
      </c>
      <c r="AR263" s="20">
        <f t="shared" si="115"/>
        <v>0.58291664184874969</v>
      </c>
      <c r="AS263" s="1"/>
      <c r="AT263" s="22">
        <f>$A263*AV$4/'PB_&amp;_MAR 30'!$F$1</f>
        <v>110.04475115725657</v>
      </c>
      <c r="AU263" s="1">
        <v>-722.56442196531805</v>
      </c>
      <c r="AV263" s="6">
        <f t="shared" si="116"/>
        <v>0.54918440189132411</v>
      </c>
      <c r="AW263" s="24" cm="1">
        <f t="array" ref="AW263">INDEX(AT$9:AT$400,MATCH(MIN(ABS($A263-AT$9:AT$400)),ABS($A263-AT$9:AT$400),0))</f>
        <v>112.95984390314416</v>
      </c>
      <c r="AX263" s="20">
        <f t="shared" si="117"/>
        <v>0.54629102853049982</v>
      </c>
      <c r="AY263" s="1"/>
      <c r="AZ263" s="22"/>
      <c r="BA263" s="1"/>
      <c r="BB263" s="6"/>
      <c r="BC263" s="24"/>
      <c r="BD263" s="20"/>
      <c r="BE263" s="1"/>
      <c r="BF263" s="22">
        <f>$A263*BH$4/'PB_&amp;_MAR 30'!$F$1</f>
        <v>107.64121114470663</v>
      </c>
      <c r="BG263" s="1">
        <v>-570.18288053949914</v>
      </c>
      <c r="BH263" s="6">
        <f t="shared" si="120"/>
        <v>0.63631340728320751</v>
      </c>
      <c r="BI263" s="24" cm="1">
        <f t="array" ref="BI263">INDEX(BF$9:BF$400,MATCH(MIN(ABS($A263-BF$9:BF$400)),ABS($A263-BF$9:BF$400),0))</f>
        <v>113.34405676826725</v>
      </c>
      <c r="BJ263" s="20">
        <f t="shared" si="121"/>
        <v>0.63674865456891561</v>
      </c>
      <c r="BK263" s="1"/>
      <c r="BL263" s="22">
        <f>$A263*BN$4/'PB_&amp;_MAR 30'!$F$1</f>
        <v>110.14475086595755</v>
      </c>
      <c r="BM263" s="1">
        <v>-555.41767341040475</v>
      </c>
      <c r="BN263" s="6">
        <f t="shared" si="122"/>
        <v>0.65378364239197684</v>
      </c>
      <c r="BO263" s="24" cm="1">
        <f t="array" ref="BO263">INDEX(BL$9:BL$400,MATCH(MIN(ABS($A263-BL$9:BL$400)),ABS($A263-BL$9:BL$400),0))</f>
        <v>113.06249261075112</v>
      </c>
      <c r="BP263" s="20">
        <f t="shared" si="123"/>
        <v>0.65252818944055657</v>
      </c>
      <c r="BQ263" s="1"/>
      <c r="BR263" s="22">
        <f>$A263*BT$4/'PB_&amp;_MAR 30'!$F$1</f>
        <v>108.54875396730662</v>
      </c>
      <c r="BS263" s="1">
        <v>-550.07264450867058</v>
      </c>
      <c r="BT263" s="6">
        <f t="shared" si="124"/>
        <v>0.6520739886966157</v>
      </c>
      <c r="BU263" s="24" cm="1">
        <f t="array" ref="BU263">INDEX(BR$9:BR$400,MATCH(MIN(ABS($A263-BR$9:BR$400)),ABS($A263-BR$9:BR$400),0))</f>
        <v>113.34119343606187</v>
      </c>
      <c r="BV263" s="20">
        <f t="shared" si="125"/>
        <v>0.65176560085097723</v>
      </c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</row>
    <row r="264" spans="1:129" x14ac:dyDescent="0.25">
      <c r="A264" s="3">
        <v>114.25</v>
      </c>
      <c r="B264" s="3">
        <v>1</v>
      </c>
      <c r="C264" s="1"/>
      <c r="D264" s="22">
        <f>$A264*F$4/'PB_&amp;_MAR 30'!$F$1</f>
        <v>108.93328739058491</v>
      </c>
      <c r="E264" s="1">
        <v>-703.90535163776508</v>
      </c>
      <c r="F264" s="6">
        <f t="shared" si="102"/>
        <v>0.55242754770181879</v>
      </c>
      <c r="G264" s="24" cm="1">
        <f t="array" ref="G264">INDEX(D$9:D$400,MATCH(MIN(ABS($A264-D$9:D$400)),ABS($A264-D$9:D$400),0))</f>
        <v>114.65407272400731</v>
      </c>
      <c r="H264" s="20">
        <f t="shared" si="103"/>
        <v>0.5545412561685269</v>
      </c>
      <c r="I264" s="1"/>
      <c r="J264" s="22">
        <f>$A264*L$4/'PB_&amp;_MAR 30'!$F$1</f>
        <v>110.66591613508244</v>
      </c>
      <c r="K264" s="1">
        <v>-665.87321290944135</v>
      </c>
      <c r="L264" s="6">
        <f t="shared" si="104"/>
        <v>0.58323873101253909</v>
      </c>
      <c r="M264" s="24" cm="1">
        <f t="array" ref="M264">INDEX(J$9:J$400,MATCH(MIN(ABS($A264-J$9:J$400)),ABS($A264-J$9:J$400),0))</f>
        <v>114.54043398663894</v>
      </c>
      <c r="N264" s="20">
        <f t="shared" si="105"/>
        <v>0.58452368329052307</v>
      </c>
      <c r="O264" s="1"/>
      <c r="P264" s="22">
        <f>$A264*R$4/'PB_&amp;_MAR 30'!$F$1</f>
        <v>109.10030186099195</v>
      </c>
      <c r="Q264" s="1">
        <v>-709.70782273603083</v>
      </c>
      <c r="R264" s="6">
        <f t="shared" si="106"/>
        <v>0.5494289011276533</v>
      </c>
      <c r="S264" s="24" cm="1">
        <f t="array" ref="S264">INDEX(P$9:P$400,MATCH(MIN(ABS($A264-P$9:P$400)),ABS($A264-P$9:P$400),0))</f>
        <v>113.87493213937235</v>
      </c>
      <c r="T264" s="20">
        <f t="shared" si="107"/>
        <v>0.54957862121015144</v>
      </c>
      <c r="U264" s="1"/>
      <c r="V264" s="22">
        <f>$A264*X$4/'PB_&amp;_MAR 30'!$F$1</f>
        <v>106.80163866947159</v>
      </c>
      <c r="W264" s="1">
        <v>-668.99515414258201</v>
      </c>
      <c r="X264" s="6">
        <f t="shared" si="108"/>
        <v>0.5661348700838893</v>
      </c>
      <c r="Y264" s="24" cm="1">
        <f t="array" ref="Y264">INDEX(V$9:V$400,MATCH(MIN(ABS($A264-V$9:V$400)),ABS($A264-V$9:V$400),0))</f>
        <v>114.28009039249807</v>
      </c>
      <c r="Z264" s="20">
        <f t="shared" si="109"/>
        <v>0.56031724887546053</v>
      </c>
      <c r="AA264" s="1"/>
      <c r="AB264" s="22">
        <f>$A264*AD$4/'PB_&amp;_MAR 30'!$F$1</f>
        <v>109.33880473583595</v>
      </c>
      <c r="AC264" s="1">
        <v>-654.23420520231218</v>
      </c>
      <c r="AD264" s="6">
        <f t="shared" si="110"/>
        <v>0.58555336706368988</v>
      </c>
      <c r="AE264" s="24" cm="1">
        <f t="array" ref="AE264">INDEX(AB$9:AB$400,MATCH(MIN(ABS($A264-AB$9:AB$400)),ABS($A264-AB$9:AB$400),0))</f>
        <v>114.12387277679157</v>
      </c>
      <c r="AF264" s="20">
        <f t="shared" si="111"/>
        <v>0.58216975910764257</v>
      </c>
      <c r="AG264" s="1"/>
      <c r="AH264" s="22">
        <f>$A264*AJ$4/'PB_&amp;_MAR 30'!$F$1</f>
        <v>109.28843061078251</v>
      </c>
      <c r="AI264" s="1">
        <v>-643.40206165703285</v>
      </c>
      <c r="AJ264" s="6">
        <f t="shared" si="112"/>
        <v>0.59222748496452149</v>
      </c>
      <c r="AK264" s="24" cm="1">
        <f t="array" ref="AK264">INDEX(AH$9:AH$400,MATCH(MIN(ABS($A264-AH$9:AH$400)),ABS($A264-AH$9:AH$400),0))</f>
        <v>114.07129409484301</v>
      </c>
      <c r="AL264" s="20">
        <f t="shared" si="113"/>
        <v>0.58839016005040623</v>
      </c>
      <c r="AM264" s="1"/>
      <c r="AN264" s="22">
        <f>$A264*AP$4/'PB_&amp;_MAR 30'!$F$1</f>
        <v>108.86551176822526</v>
      </c>
      <c r="AO264" s="1">
        <v>-656.45215799614641</v>
      </c>
      <c r="AP264" s="6">
        <f t="shared" si="114"/>
        <v>0.58234041463908692</v>
      </c>
      <c r="AQ264" s="24" cm="1">
        <f t="array" ref="AQ264">INDEX(AN$9:AN$400,MATCH(MIN(ABS($A264-AN$9:AN$400)),ABS($A264-AN$9:AN$400),0))</f>
        <v>114.58273776918239</v>
      </c>
      <c r="AR264" s="20">
        <f t="shared" si="115"/>
        <v>0.58313230373673319</v>
      </c>
      <c r="AS264" s="1"/>
      <c r="AT264" s="22">
        <f>$A264*AV$4/'PB_&amp;_MAR 30'!$F$1</f>
        <v>111.0164487392191</v>
      </c>
      <c r="AU264" s="1">
        <v>-724.26174855491342</v>
      </c>
      <c r="AV264" s="6">
        <f t="shared" si="116"/>
        <v>0.54812542184966506</v>
      </c>
      <c r="AW264" s="24"/>
      <c r="AX264" s="20"/>
      <c r="AY264" s="1"/>
      <c r="AZ264" s="22"/>
      <c r="BA264" s="1"/>
      <c r="BB264" s="6"/>
      <c r="BC264" s="24"/>
      <c r="BD264" s="20"/>
      <c r="BE264" s="1"/>
      <c r="BF264" s="22">
        <f>$A264*BH$4/'PB_&amp;_MAR 30'!$F$1</f>
        <v>108.59168541530008</v>
      </c>
      <c r="BG264" s="1">
        <v>-569.05828034682088</v>
      </c>
      <c r="BH264" s="6">
        <f t="shared" si="120"/>
        <v>0.63703072452685539</v>
      </c>
      <c r="BI264" s="24" cm="1">
        <f t="array" ref="BI264">INDEX(BF$9:BF$400,MATCH(MIN(ABS($A264-BF$9:BF$400)),ABS($A264-BF$9:BF$400),0))</f>
        <v>114.29453103886068</v>
      </c>
      <c r="BJ264" s="20">
        <f t="shared" si="121"/>
        <v>0.63712123295572709</v>
      </c>
      <c r="BK264" s="1"/>
      <c r="BL264" s="22">
        <f>$A264*BN$4/'PB_&amp;_MAR 30'!$F$1</f>
        <v>111.1173314475554</v>
      </c>
      <c r="BM264" s="1">
        <v>-555.96203275529876</v>
      </c>
      <c r="BN264" s="6">
        <f t="shared" si="122"/>
        <v>0.65344431917875989</v>
      </c>
      <c r="BO264" s="24" cm="1">
        <f t="array" ref="BO264">INDEX(BL$9:BL$400,MATCH(MIN(ABS($A264-BL$9:BL$400)),ABS($A264-BL$9:BL$400),0))</f>
        <v>114.03507319234899</v>
      </c>
      <c r="BP264" s="20">
        <f t="shared" si="123"/>
        <v>0.65183037728334048</v>
      </c>
      <c r="BQ264" s="1"/>
      <c r="BR264" s="22">
        <f>$A264*BT$4/'PB_&amp;_MAR 30'!$F$1</f>
        <v>109.50724186105765</v>
      </c>
      <c r="BS264" s="1">
        <v>-549.4739306358382</v>
      </c>
      <c r="BT264" s="6">
        <f t="shared" si="124"/>
        <v>0.65245268073259699</v>
      </c>
      <c r="BU264" s="24" cm="1">
        <f t="array" ref="BU264">INDEX(BR$9:BR$400,MATCH(MIN(ABS($A264-BR$9:BR$400)),ABS($A264-BR$9:BR$400),0))</f>
        <v>114.29968132981293</v>
      </c>
      <c r="BV264" s="20">
        <f t="shared" si="125"/>
        <v>0.65135870792286976</v>
      </c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</row>
    <row r="265" spans="1:129" x14ac:dyDescent="0.25">
      <c r="A265" s="3">
        <v>115.25</v>
      </c>
      <c r="B265" s="3">
        <v>1</v>
      </c>
      <c r="C265" s="1"/>
      <c r="D265" s="22">
        <f>$A265*F$4/'PB_&amp;_MAR 30'!$F$1</f>
        <v>109.88675161282197</v>
      </c>
      <c r="E265" s="1">
        <v>-695.90909922928711</v>
      </c>
      <c r="F265" s="6">
        <f t="shared" si="102"/>
        <v>0.55751189930012779</v>
      </c>
      <c r="G265" s="24" cm="1">
        <f t="array" ref="G265">INDEX(D$9:D$400,MATCH(MIN(ABS($A265-D$9:D$400)),ABS($A265-D$9:D$400),0))</f>
        <v>115.60753694624438</v>
      </c>
      <c r="H265" s="20">
        <f t="shared" si="103"/>
        <v>0.55582188016383138</v>
      </c>
      <c r="I265" s="1"/>
      <c r="J265" s="22">
        <f>$A265*L$4/'PB_&amp;_MAR 30'!$F$1</f>
        <v>111.63454559797157</v>
      </c>
      <c r="K265" s="1">
        <v>-665.43393063583824</v>
      </c>
      <c r="L265" s="6">
        <f t="shared" si="104"/>
        <v>0.58351367199866255</v>
      </c>
      <c r="M265" s="24" cm="1">
        <f t="array" ref="M265">INDEX(J$9:J$400,MATCH(MIN(ABS($A265-J$9:J$400)),ABS($A265-J$9:J$400),0))</f>
        <v>115.50906344952806</v>
      </c>
      <c r="N265" s="20">
        <f t="shared" si="105"/>
        <v>0.5840340414174453</v>
      </c>
      <c r="O265" s="1"/>
      <c r="P265" s="22">
        <f>$A265*R$4/'PB_&amp;_MAR 30'!$F$1</f>
        <v>110.05522791666803</v>
      </c>
      <c r="Q265" s="1">
        <v>-710.22168593448941</v>
      </c>
      <c r="R265" s="6">
        <f t="shared" si="106"/>
        <v>0.54910266560004284</v>
      </c>
      <c r="S265" s="24" cm="1">
        <f t="array" ref="S265">INDEX(P$9:P$400,MATCH(MIN(ABS($A265-P$9:P$400)),ABS($A265-P$9:P$400),0))</f>
        <v>114.82985819504843</v>
      </c>
      <c r="T265" s="20">
        <f t="shared" si="107"/>
        <v>0.54944277587773072</v>
      </c>
      <c r="U265" s="1"/>
      <c r="V265" s="22">
        <f>$A265*X$4/'PB_&amp;_MAR 30'!$F$1</f>
        <v>107.7364451348499</v>
      </c>
      <c r="W265" s="1">
        <v>-670.14674373795765</v>
      </c>
      <c r="X265" s="6">
        <f t="shared" si="108"/>
        <v>0.56538802675279221</v>
      </c>
      <c r="Y265" s="24" cm="1">
        <f t="array" ref="Y265">INDEX(V$9:V$400,MATCH(MIN(ABS($A265-V$9:V$400)),ABS($A265-V$9:V$400),0))</f>
        <v>115.21489685787637</v>
      </c>
      <c r="Z265" s="20">
        <f t="shared" si="109"/>
        <v>0.55963375930165049</v>
      </c>
      <c r="AA265" s="1"/>
      <c r="AB265" s="22">
        <f>$A265*AD$4/'PB_&amp;_MAR 30'!$F$1</f>
        <v>110.29581834402708</v>
      </c>
      <c r="AC265" s="1">
        <v>-655.26831888246636</v>
      </c>
      <c r="AD265" s="6">
        <f t="shared" si="110"/>
        <v>0.58489827301723796</v>
      </c>
      <c r="AE265" s="24" cm="1">
        <f t="array" ref="AE265">INDEX(AB$9:AB$400,MATCH(MIN(ABS($A265-AB$9:AB$400)),ABS($A265-AB$9:AB$400),0))</f>
        <v>115.0808863849827</v>
      </c>
      <c r="AF265" s="20">
        <f t="shared" si="111"/>
        <v>0.58146864900851503</v>
      </c>
      <c r="AG265" s="1"/>
      <c r="AH265" s="22">
        <f>$A265*AJ$4/'PB_&amp;_MAR 30'!$F$1</f>
        <v>110.24500330759462</v>
      </c>
      <c r="AI265" s="1">
        <v>-644.60806840077078</v>
      </c>
      <c r="AJ265" s="6">
        <f t="shared" si="112"/>
        <v>0.59146314734058347</v>
      </c>
      <c r="AK265" s="24" cm="1">
        <f t="array" ref="AK265">INDEX(AH$9:AH$400,MATCH(MIN(ABS($A265-AH$9:AH$400)),ABS($A265-AH$9:AH$400),0))</f>
        <v>115.02786679165513</v>
      </c>
      <c r="AL265" s="20">
        <f t="shared" si="113"/>
        <v>0.58766547003466774</v>
      </c>
      <c r="AM265" s="1"/>
      <c r="AN265" s="22">
        <f>$A265*AP$4/'PB_&amp;_MAR 30'!$F$1</f>
        <v>109.81838276838479</v>
      </c>
      <c r="AO265" s="1">
        <v>-656.39579961464358</v>
      </c>
      <c r="AP265" s="6">
        <f t="shared" si="114"/>
        <v>0.58237627196389474</v>
      </c>
      <c r="AQ265" s="24" cm="1">
        <f t="array" ref="AQ265">INDEX(AN$9:AN$400,MATCH(MIN(ABS($A265-AN$9:AN$400)),ABS($A265-AN$9:AN$400),0))</f>
        <v>115.53560876934191</v>
      </c>
      <c r="AR265" s="20">
        <f t="shared" si="115"/>
        <v>0.58313838354536174</v>
      </c>
      <c r="AS265" s="1"/>
      <c r="AT265" s="22">
        <f>$A265*AV$4/'PB_&amp;_MAR 30'!$F$1</f>
        <v>111.98814632118163</v>
      </c>
      <c r="AU265" s="1">
        <v>-725.67521676300589</v>
      </c>
      <c r="AV265" s="6">
        <f t="shared" si="116"/>
        <v>0.54724354405957731</v>
      </c>
      <c r="AW265" s="24"/>
      <c r="AX265" s="20"/>
      <c r="AY265" s="1"/>
      <c r="AZ265" s="22"/>
      <c r="BA265" s="1"/>
      <c r="BB265" s="6"/>
      <c r="BC265" s="24"/>
      <c r="BD265" s="20"/>
      <c r="BE265" s="1"/>
      <c r="BF265" s="22">
        <f>$A265*BH$4/'PB_&amp;_MAR 30'!$F$1</f>
        <v>109.54215968589351</v>
      </c>
      <c r="BG265" s="1">
        <v>-570.07335741811187</v>
      </c>
      <c r="BH265" s="6">
        <f t="shared" si="120"/>
        <v>0.63638326573073467</v>
      </c>
      <c r="BI265" s="24" cm="1">
        <f t="array" ref="BI265">INDEX(BF$9:BF$400,MATCH(MIN(ABS($A265-BF$9:BF$400)),ABS($A265-BF$9:BF$400),0))</f>
        <v>115.24500530945411</v>
      </c>
      <c r="BJ265" s="20">
        <f t="shared" si="121"/>
        <v>0.63455404484943057</v>
      </c>
      <c r="BK265" s="1"/>
      <c r="BL265" s="22">
        <f>$A265*BN$4/'PB_&amp;_MAR 30'!$F$1</f>
        <v>112.08991202915327</v>
      </c>
      <c r="BM265" s="1">
        <v>-557.77733622350684</v>
      </c>
      <c r="BN265" s="6">
        <f t="shared" si="122"/>
        <v>0.65231276038111297</v>
      </c>
      <c r="BO265" s="24" cm="1">
        <f t="array" ref="BO265">INDEX(BL$9:BL$400,MATCH(MIN(ABS($A265-BL$9:BL$400)),ABS($A265-BL$9:BL$400),0))</f>
        <v>115.00765377394683</v>
      </c>
      <c r="BP265" s="20">
        <f t="shared" si="123"/>
        <v>0.65276668763827383</v>
      </c>
      <c r="BQ265" s="1"/>
      <c r="BR265" s="22">
        <f>$A265*BT$4/'PB_&amp;_MAR 30'!$F$1</f>
        <v>110.46572975480871</v>
      </c>
      <c r="BS265" s="1">
        <v>-551.18390655105975</v>
      </c>
      <c r="BT265" s="6">
        <f t="shared" si="124"/>
        <v>0.65137110522516684</v>
      </c>
      <c r="BU265" s="24" cm="1">
        <f t="array" ref="BU265">INDEX(BR$9:BR$400,MATCH(MIN(ABS($A265-BR$9:BR$400)),ABS($A265-BR$9:BR$400),0))</f>
        <v>115.25816922356398</v>
      </c>
      <c r="BV265" s="20">
        <f t="shared" si="125"/>
        <v>0.65247894083298974</v>
      </c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</row>
    <row r="266" spans="1:129" x14ac:dyDescent="0.25">
      <c r="A266" s="3">
        <v>116.25</v>
      </c>
      <c r="B266" s="3">
        <v>1</v>
      </c>
      <c r="C266" s="1"/>
      <c r="D266" s="22">
        <f>$A266*F$4/'PB_&amp;_MAR 30'!$F$1</f>
        <v>110.84021583505904</v>
      </c>
      <c r="E266" s="1">
        <v>-699.15534200385366</v>
      </c>
      <c r="F266" s="6">
        <f t="shared" ref="F266:F289" si="127">(F$4+E266)/F$4</f>
        <v>0.55544780242121139</v>
      </c>
      <c r="G266" s="24" cm="1">
        <f t="array" ref="G266">INDEX(D$9:D$400,MATCH(MIN(ABS($A266-D$9:D$400)),ABS($A266-D$9:D$400),0))</f>
        <v>116.56100116848143</v>
      </c>
      <c r="H266" s="20">
        <f t="shared" ref="H266:H282" si="128">VLOOKUP(G266,D$9:F$400,3)</f>
        <v>0.55388400217199396</v>
      </c>
      <c r="I266" s="1"/>
      <c r="J266" s="22">
        <f>$A266*L$4/'PB_&amp;_MAR 30'!$F$1</f>
        <v>112.60317506086068</v>
      </c>
      <c r="K266" s="1">
        <v>-664.89602119460505</v>
      </c>
      <c r="L266" s="6">
        <f t="shared" ref="L266:L271" si="129">(L$4+K266)/L$4</f>
        <v>0.5838503424292828</v>
      </c>
      <c r="M266" s="24" cm="1">
        <f t="array" ref="M266">INDEX(J$9:J$400,MATCH(MIN(ABS($A266-J$9:J$400)),ABS($A266-J$9:J$400),0))</f>
        <v>116.47769291241718</v>
      </c>
      <c r="N266" s="20">
        <f t="shared" ref="N266:N287" si="130">VLOOKUP(M266,J$9:L$400,3)</f>
        <v>0.58354439954436754</v>
      </c>
      <c r="O266" s="1"/>
      <c r="P266" s="22">
        <f>$A266*R$4/'PB_&amp;_MAR 30'!$F$1</f>
        <v>111.01015397234411</v>
      </c>
      <c r="Q266" s="1">
        <v>-709.70963872832385</v>
      </c>
      <c r="R266" s="6">
        <f t="shared" ref="R266:R289" si="131">(R$4+Q266)/R$4</f>
        <v>0.54942774821145768</v>
      </c>
      <c r="S266" s="24" cm="1">
        <f t="array" ref="S266">INDEX(P$9:P$400,MATCH(MIN(ABS($A266-P$9:P$400)),ABS($A266-P$9:P$400),0))</f>
        <v>115.78478425072451</v>
      </c>
      <c r="T266" s="20">
        <f t="shared" ref="T266:T283" si="132">VLOOKUP(S266,P$9:R$400,3)</f>
        <v>0.54944969337490401</v>
      </c>
      <c r="U266" s="1"/>
      <c r="V266" s="22">
        <f>$A266*X$4/'PB_&amp;_MAR 30'!$F$1</f>
        <v>108.67125160022822</v>
      </c>
      <c r="W266" s="1">
        <v>-671.26132466281319</v>
      </c>
      <c r="X266" s="6">
        <f t="shared" ref="X266:X313" si="133">(X$4+W266)/X$4</f>
        <v>0.56466518474897487</v>
      </c>
      <c r="Y266" s="24" cm="1">
        <f t="array" ref="Y266">INDEX(V$9:V$400,MATCH(MIN(ABS($A266-V$9:V$400)),ABS($A266-V$9:V$400),0))</f>
        <v>116.14970332325467</v>
      </c>
      <c r="Z266" s="20">
        <f t="shared" ref="Z266:Z287" si="134">VLOOKUP(Y266,V$9:X$400,3)</f>
        <v>0.55895258457666452</v>
      </c>
      <c r="AA266" s="1"/>
      <c r="AB266" s="22">
        <f>$A266*AD$4/'PB_&amp;_MAR 30'!$F$1</f>
        <v>111.2528319522182</v>
      </c>
      <c r="AC266" s="1">
        <v>-656.36016859344898</v>
      </c>
      <c r="AD266" s="6">
        <f t="shared" ref="AD266:AD313" si="135">(AD$4+AC266)/AD$4</f>
        <v>0.58420660414271108</v>
      </c>
      <c r="AE266" s="24" cm="1">
        <f t="array" ref="AE266">INDEX(AB$9:AB$400,MATCH(MIN(ABS($A266-AB$9:AB$400)),ABS($A266-AB$9:AB$400),0))</f>
        <v>116.03789999317382</v>
      </c>
      <c r="AF266" s="20">
        <f t="shared" ref="AF266:AF287" si="136">VLOOKUP(AE266,AB$9:AD$400,3)</f>
        <v>0.58077095044432714</v>
      </c>
      <c r="AG266" s="1"/>
      <c r="AH266" s="22">
        <f>$A266*AJ$4/'PB_&amp;_MAR 30'!$F$1</f>
        <v>111.20157600440672</v>
      </c>
      <c r="AI266" s="1">
        <v>-645.80568400770721</v>
      </c>
      <c r="AJ266" s="6">
        <f t="shared" ref="AJ266:AJ313" si="137">(AJ$4+AI266)/AJ$4</f>
        <v>0.59070412781424175</v>
      </c>
      <c r="AK266" s="24" cm="1">
        <f t="array" ref="AK266">INDEX(AH$9:AH$400,MATCH(MIN(ABS($A266-AH$9:AH$400)),ABS($A266-AH$9:AH$400),0))</f>
        <v>115.98443948846722</v>
      </c>
      <c r="AL266" s="20">
        <f t="shared" ref="AL266:AL287" si="138">VLOOKUP(AK266,AH$9:AJ$400,3)</f>
        <v>0.5868957349385423</v>
      </c>
      <c r="AM266" s="1"/>
      <c r="AN266" s="22">
        <f>$A266*AP$4/'PB_&amp;_MAR 30'!$F$1</f>
        <v>110.7712537685443</v>
      </c>
      <c r="AO266" s="1">
        <v>-656.31010356454726</v>
      </c>
      <c r="AP266" s="6">
        <f t="shared" ref="AP266:AP289" si="139">(AP$4+AO266)/AP$4</f>
        <v>0.58243079501833883</v>
      </c>
      <c r="AQ266" s="24" cm="1">
        <f t="array" ref="AQ266">INDEX(AN$9:AN$400,MATCH(MIN(ABS($A266-AN$9:AN$400)),ABS($A266-AN$9:AN$400),0))</f>
        <v>116.48847976950144</v>
      </c>
      <c r="AR266" s="20">
        <f t="shared" ref="AR266:AR282" si="140">VLOOKUP(AQ266,AN$9:AP$400,3)</f>
        <v>0.58314446335399028</v>
      </c>
      <c r="AS266" s="1"/>
      <c r="AT266" s="22">
        <f>$A266*AV$4/'PB_&amp;_MAR 30'!$F$1</f>
        <v>112.95984390314416</v>
      </c>
      <c r="AU266" s="1">
        <v>-727.20190269749526</v>
      </c>
      <c r="AV266" s="6">
        <f t="shared" ref="AV266" si="141">(AV$4+AU266)/AV$4</f>
        <v>0.54629102853049982</v>
      </c>
      <c r="AW266" s="24"/>
      <c r="AX266" s="20"/>
      <c r="AY266" s="1"/>
      <c r="AZ266" s="22"/>
      <c r="BA266" s="1"/>
      <c r="BB266" s="6"/>
      <c r="BC266" s="24"/>
      <c r="BD266" s="20"/>
      <c r="BE266" s="1"/>
      <c r="BF266" s="22">
        <f>$A266*BH$4/'PB_&amp;_MAR 30'!$F$1</f>
        <v>110.49263395648694</v>
      </c>
      <c r="BG266" s="1">
        <v>-570.49917630057814</v>
      </c>
      <c r="BH266" s="6">
        <f t="shared" ref="BH266:BH313" si="142">(BH$4+BG266)/BH$4</f>
        <v>0.63611166056024604</v>
      </c>
      <c r="BI266" s="24" cm="1">
        <f t="array" ref="BI266">INDEX(BF$9:BF$400,MATCH(MIN(ABS($A266-BF$9:BF$400)),ABS($A266-BF$9:BF$400),0))</f>
        <v>116.19547958004756</v>
      </c>
      <c r="BJ266" s="20">
        <f t="shared" ref="BJ266:BJ287" si="143">VLOOKUP(BI266,BF$9:BH$400,3)</f>
        <v>0.64172418169870959</v>
      </c>
      <c r="BK266" s="1"/>
      <c r="BL266" s="22">
        <f>$A266*BN$4/'PB_&amp;_MAR 30'!$F$1</f>
        <v>113.06249261075112</v>
      </c>
      <c r="BM266" s="1">
        <v>-557.43173410404631</v>
      </c>
      <c r="BN266" s="6">
        <f t="shared" ref="BN266:BN313" si="144">(BN$4+BM266)/BN$4</f>
        <v>0.65252818944055657</v>
      </c>
      <c r="BO266" s="24" cm="1">
        <f t="array" ref="BO266">INDEX(BL$9:BL$400,MATCH(MIN(ABS($A266-BL$9:BL$400)),ABS($A266-BL$9:BL$400),0))</f>
        <v>115.98023435554471</v>
      </c>
      <c r="BP266" s="20">
        <f t="shared" ref="BP266:BP287" si="145">VLOOKUP(BO266,BL$9:BN$400,3)</f>
        <v>0.65117269215513485</v>
      </c>
      <c r="BQ266" s="1"/>
      <c r="BR266" s="22">
        <f>$A266*BT$4/'PB_&amp;_MAR 30'!$F$1</f>
        <v>111.42421764855976</v>
      </c>
      <c r="BS266" s="1">
        <v>-550.59295761079011</v>
      </c>
      <c r="BT266" s="6">
        <f t="shared" ref="BT266:BT313" si="146">(BT$4+BS266)/BT$4</f>
        <v>0.6517448858698226</v>
      </c>
      <c r="BU266" s="24" cm="1">
        <f t="array" ref="BU266">INDEX(BR$9:BR$400,MATCH(MIN(ABS($A266-BR$9:BR$400)),ABS($A266-BR$9:BR$400),0))</f>
        <v>116.21665711731502</v>
      </c>
      <c r="BV266" s="20">
        <f t="shared" ref="BV266:BV286" si="147">VLOOKUP(BU266,BR$9:BT$400,3)</f>
        <v>0.651590018611096</v>
      </c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</row>
    <row r="267" spans="1:129" x14ac:dyDescent="0.25">
      <c r="A267" s="3">
        <v>117.25</v>
      </c>
      <c r="B267" s="3">
        <v>1</v>
      </c>
      <c r="C267" s="1"/>
      <c r="D267" s="22">
        <f>$A267*F$4/'PB_&amp;_MAR 30'!$F$1</f>
        <v>111.7936800572961</v>
      </c>
      <c r="E267" s="1">
        <v>-701.33409441233141</v>
      </c>
      <c r="F267" s="6">
        <f t="shared" si="127"/>
        <v>0.55406246054798358</v>
      </c>
      <c r="G267" s="24" cm="1">
        <f t="array" ref="G267">INDEX(D$9:D$400,MATCH(MIN(ABS($A267-D$9:D$400)),ABS($A267-D$9:D$400),0))</f>
        <v>117.5144653907185</v>
      </c>
      <c r="H267" s="20">
        <f t="shared" si="128"/>
        <v>0.55485672375285666</v>
      </c>
      <c r="I267" s="1"/>
      <c r="J267" s="22">
        <f>$A267*L$4/'PB_&amp;_MAR 30'!$F$1</f>
        <v>113.5718045237498</v>
      </c>
      <c r="K267" s="1">
        <v>-664.35811175337199</v>
      </c>
      <c r="L267" s="6">
        <f t="shared" si="129"/>
        <v>0.58418701285990293</v>
      </c>
      <c r="M267" s="24" cm="1">
        <f t="array" ref="M267">INDEX(J$9:J$400,MATCH(MIN(ABS($A267-J$9:J$400)),ABS($A267-J$9:J$400),0))</f>
        <v>117.44632237530629</v>
      </c>
      <c r="N267" s="20">
        <f t="shared" si="130"/>
        <v>0.58403384545095494</v>
      </c>
      <c r="O267" s="1"/>
      <c r="P267" s="22">
        <f>$A267*R$4/'PB_&amp;_MAR 30'!$F$1</f>
        <v>111.9650800280202</v>
      </c>
      <c r="Q267" s="1">
        <v>-709.52803949903659</v>
      </c>
      <c r="R267" s="6">
        <f t="shared" si="131"/>
        <v>0.54954303983101294</v>
      </c>
      <c r="S267" s="24" cm="1">
        <f t="array" ref="S267">INDEX(P$9:P$400,MATCH(MIN(ABS($A267-P$9:P$400)),ABS($A267-P$9:P$400),0))</f>
        <v>117.69463636207666</v>
      </c>
      <c r="T267" s="20">
        <f t="shared" si="132"/>
        <v>0.54943299596793405</v>
      </c>
      <c r="U267" s="1"/>
      <c r="V267" s="22">
        <f>$A267*X$4/'PB_&amp;_MAR 30'!$F$1</f>
        <v>109.60605806560652</v>
      </c>
      <c r="W267" s="1">
        <v>-672.35073217726415</v>
      </c>
      <c r="X267" s="6">
        <f t="shared" si="133"/>
        <v>0.5639586685210739</v>
      </c>
      <c r="Y267" s="24" cm="1">
        <f t="array" ref="Y267">INDEX(V$9:V$400,MATCH(MIN(ABS($A267-V$9:V$400)),ABS($A267-V$9:V$400),0))</f>
        <v>117.08450978863297</v>
      </c>
      <c r="Z267" s="20">
        <f t="shared" si="134"/>
        <v>0.55826097272627928</v>
      </c>
      <c r="AA267" s="1"/>
      <c r="AB267" s="22">
        <f>$A267*AD$4/'PB_&amp;_MAR 30'!$F$1</f>
        <v>112.20984556040933</v>
      </c>
      <c r="AC267" s="1">
        <v>-657.40718208092494</v>
      </c>
      <c r="AD267" s="6">
        <f t="shared" si="135"/>
        <v>0.58354333828000815</v>
      </c>
      <c r="AE267" s="24" cm="1">
        <f t="array" ref="AE267">INDEX(AB$9:AB$400,MATCH(MIN(ABS($A267-AB$9:AB$400)),ABS($A267-AB$9:AB$400),0))</f>
        <v>116.99491360136496</v>
      </c>
      <c r="AF267" s="20">
        <f t="shared" si="136"/>
        <v>0.58014917836705415</v>
      </c>
      <c r="AG267" s="1"/>
      <c r="AH267" s="22">
        <f>$A267*AJ$4/'PB_&amp;_MAR 30'!$F$1</f>
        <v>112.15814870121882</v>
      </c>
      <c r="AI267" s="1">
        <v>-647.04563102119471</v>
      </c>
      <c r="AJ267" s="6">
        <f t="shared" si="137"/>
        <v>0.58991827967614541</v>
      </c>
      <c r="AK267" s="24" cm="1">
        <f t="array" ref="AK267">INDEX(AH$9:AH$400,MATCH(MIN(ABS($A267-AH$9:AH$400)),ABS($A267-AH$9:AH$400),0))</f>
        <v>116.94101218527932</v>
      </c>
      <c r="AL267" s="20">
        <f t="shared" si="138"/>
        <v>0.58616640150923094</v>
      </c>
      <c r="AM267" s="1"/>
      <c r="AN267" s="22">
        <f>$A267*AP$4/'PB_&amp;_MAR 30'!$F$1</f>
        <v>111.72412476870383</v>
      </c>
      <c r="AO267" s="1">
        <v>-656.22440751445095</v>
      </c>
      <c r="AP267" s="6">
        <f t="shared" si="139"/>
        <v>0.58248531807278281</v>
      </c>
      <c r="AQ267" s="24" cm="1">
        <f t="array" ref="AQ267">INDEX(AN$9:AN$400,MATCH(MIN(ABS($A267-AN$9:AN$400)),ABS($A267-AN$9:AN$400),0))</f>
        <v>117.44135076966094</v>
      </c>
      <c r="AR267" s="20">
        <f t="shared" si="140"/>
        <v>0.58315054316261894</v>
      </c>
      <c r="AS267" s="1"/>
      <c r="AT267" s="22">
        <f>$A267*AV$4/'PB_&amp;_MAR 30'!$F$1</f>
        <v>113.93154148510669</v>
      </c>
      <c r="AU267" s="1"/>
      <c r="AV267" s="6"/>
      <c r="AW267" s="24"/>
      <c r="AX267" s="20"/>
      <c r="AY267" s="1"/>
      <c r="AZ267" s="22"/>
      <c r="BA267" s="1"/>
      <c r="BB267" s="6"/>
      <c r="BC267" s="24"/>
      <c r="BD267" s="20"/>
      <c r="BE267" s="1"/>
      <c r="BF267" s="22">
        <f>$A267*BH$4/'PB_&amp;_MAR 30'!$F$1</f>
        <v>111.44310822708037</v>
      </c>
      <c r="BG267" s="1">
        <v>-570.21907514450868</v>
      </c>
      <c r="BH267" s="6">
        <f t="shared" si="142"/>
        <v>0.63629032084371606</v>
      </c>
      <c r="BI267" s="24" cm="1">
        <f t="array" ref="BI267">INDEX(BF$9:BF$400,MATCH(MIN(ABS($A267-BF$9:BF$400)),ABS($A267-BF$9:BF$400),0))</f>
        <v>117.14595385064099</v>
      </c>
      <c r="BJ267" s="20">
        <f t="shared" si="143"/>
        <v>0.63982584129570974</v>
      </c>
      <c r="BK267" s="1"/>
      <c r="BL267" s="22">
        <f>$A267*BN$4/'PB_&amp;_MAR 30'!$F$1</f>
        <v>114.03507319234899</v>
      </c>
      <c r="BM267" s="1">
        <v>-558.55119942196541</v>
      </c>
      <c r="BN267" s="6">
        <f t="shared" si="144"/>
        <v>0.65183037728334048</v>
      </c>
      <c r="BO267" s="24" cm="1">
        <f t="array" ref="BO267">INDEX(BL$9:BL$400,MATCH(MIN(ABS($A267-BL$9:BL$400)),ABS($A267-BL$9:BL$400),0))</f>
        <v>116.95281493714255</v>
      </c>
      <c r="BP267" s="20">
        <f t="shared" si="145"/>
        <v>0.65269088346479309</v>
      </c>
      <c r="BQ267" s="1"/>
      <c r="BR267" s="22">
        <f>$A267*BT$4/'PB_&amp;_MAR 30'!$F$1</f>
        <v>112.38270554231082</v>
      </c>
      <c r="BS267" s="1">
        <v>-549.57236994219659</v>
      </c>
      <c r="BT267" s="6">
        <f t="shared" si="146"/>
        <v>0.65239041696514966</v>
      </c>
      <c r="BU267" s="24" cm="1">
        <f t="array" ref="BU267">INDEX(BR$9:BR$400,MATCH(MIN(ABS($A267-BR$9:BR$400)),ABS($A267-BR$9:BR$400),0))</f>
        <v>117.17514501106608</v>
      </c>
      <c r="BV267" s="20">
        <f t="shared" si="147"/>
        <v>0.65140223710889034</v>
      </c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</row>
    <row r="268" spans="1:129" x14ac:dyDescent="0.25">
      <c r="A268" s="3">
        <v>118.25</v>
      </c>
      <c r="B268" s="3">
        <v>1</v>
      </c>
      <c r="C268" s="1"/>
      <c r="D268" s="22">
        <f>$A268*F$4/'PB_&amp;_MAR 30'!$F$1</f>
        <v>112.74714427953317</v>
      </c>
      <c r="E268" s="1">
        <v>-703.51284682080939</v>
      </c>
      <c r="F268" s="6">
        <f t="shared" si="127"/>
        <v>0.55267711867475566</v>
      </c>
      <c r="G268" s="24" cm="1">
        <f t="array" ref="G268">INDEX(D$9:D$400,MATCH(MIN(ABS($A268-D$9:D$400)),ABS($A268-D$9:D$400),0))</f>
        <v>118.46792961295557</v>
      </c>
      <c r="H268" s="20">
        <f t="shared" si="128"/>
        <v>0.55454162779090732</v>
      </c>
      <c r="I268" s="1"/>
      <c r="J268" s="22">
        <f>$A268*L$4/'PB_&amp;_MAR 30'!$F$1</f>
        <v>114.54043398663894</v>
      </c>
      <c r="K268" s="1">
        <v>-663.8202023121388</v>
      </c>
      <c r="L268" s="6">
        <f t="shared" si="129"/>
        <v>0.58452368329052307</v>
      </c>
      <c r="M268" s="24" cm="1">
        <f t="array" ref="M268">INDEX(J$9:J$400,MATCH(MIN(ABS($A268-J$9:J$400)),ABS($A268-J$9:J$400),0))</f>
        <v>118.41495183819544</v>
      </c>
      <c r="N268" s="20">
        <f t="shared" si="130"/>
        <v>0.58465973227281187</v>
      </c>
      <c r="O268" s="1"/>
      <c r="P268" s="22">
        <f>$A268*R$4/'PB_&amp;_MAR 30'!$F$1</f>
        <v>112.92000608369626</v>
      </c>
      <c r="Q268" s="1">
        <v>-709.72623314065527</v>
      </c>
      <c r="R268" s="6">
        <f t="shared" si="131"/>
        <v>0.54941721294277412</v>
      </c>
      <c r="S268" s="24" cm="1">
        <f t="array" ref="S268">INDEX(P$9:P$400,MATCH(MIN(ABS($A268-P$9:P$400)),ABS($A268-P$9:P$400),0))</f>
        <v>118.64956241775275</v>
      </c>
      <c r="T268" s="20">
        <f t="shared" si="132"/>
        <v>0.54898745349194933</v>
      </c>
      <c r="U268" s="1"/>
      <c r="V268" s="22">
        <f>$A268*X$4/'PB_&amp;_MAR 30'!$F$1</f>
        <v>110.54086453098482</v>
      </c>
      <c r="W268" s="1">
        <v>-673.45973988439312</v>
      </c>
      <c r="X268" s="6">
        <f t="shared" si="133"/>
        <v>0.56323944093033274</v>
      </c>
      <c r="Y268" s="24" cm="1">
        <f t="array" ref="Y268">INDEX(V$9:V$400,MATCH(MIN(ABS($A268-V$9:V$400)),ABS($A268-V$9:V$400),0))</f>
        <v>118.01931625401129</v>
      </c>
      <c r="Z268" s="20">
        <f t="shared" si="134"/>
        <v>0.55751936826357307</v>
      </c>
      <c r="AA268" s="1"/>
      <c r="AB268" s="22">
        <f>$A268*AD$4/'PB_&amp;_MAR 30'!$F$1</f>
        <v>113.16685916860044</v>
      </c>
      <c r="AC268" s="1">
        <v>-658.49421001926794</v>
      </c>
      <c r="AD268" s="6">
        <f t="shared" si="135"/>
        <v>0.58285472391932269</v>
      </c>
      <c r="AE268" s="24" cm="1">
        <f t="array" ref="AE268">INDEX(AB$9:AB$400,MATCH(MIN(ABS($A268-AB$9:AB$400)),ABS($A268-AB$9:AB$400),0))</f>
        <v>117.95192720955608</v>
      </c>
      <c r="AF268" s="20">
        <f t="shared" si="136"/>
        <v>0.57952066255792345</v>
      </c>
      <c r="AG268" s="1"/>
      <c r="AH268" s="22">
        <f>$A268*AJ$4/'PB_&amp;_MAR 30'!$F$1</f>
        <v>113.11472139803091</v>
      </c>
      <c r="AI268" s="1">
        <v>-648.29935452793836</v>
      </c>
      <c r="AJ268" s="6">
        <f t="shared" si="137"/>
        <v>0.58912370033304018</v>
      </c>
      <c r="AK268" s="24" cm="1">
        <f t="array" ref="AK268">INDEX(AH$9:AH$400,MATCH(MIN(ABS($A268-AH$9:AH$400)),ABS($A268-AH$9:AH$400),0))</f>
        <v>117.89758488209142</v>
      </c>
      <c r="AL268" s="20">
        <f t="shared" si="138"/>
        <v>0.58544579928492835</v>
      </c>
      <c r="AM268" s="1"/>
      <c r="AN268" s="22">
        <f>$A268*AP$4/'PB_&amp;_MAR 30'!$F$1</f>
        <v>112.67699576886335</v>
      </c>
      <c r="AO268" s="1">
        <v>-655.88544315992294</v>
      </c>
      <c r="AP268" s="6">
        <f t="shared" si="139"/>
        <v>0.58270097996076631</v>
      </c>
      <c r="AQ268" s="24" cm="1">
        <f t="array" ref="AQ268">INDEX(AN$9:AN$400,MATCH(MIN(ABS($A268-AN$9:AN$400)),ABS($A268-AN$9:AN$400),0))</f>
        <v>118.39422176982048</v>
      </c>
      <c r="AR268" s="20">
        <f t="shared" si="140"/>
        <v>0.58315662297124748</v>
      </c>
      <c r="AS268" s="1"/>
      <c r="AT268" s="22">
        <f>$A268*AV$4/'PB_&amp;_MAR 30'!$F$1</f>
        <v>114.90323906706921</v>
      </c>
      <c r="AU268" s="1"/>
      <c r="AV268" s="6"/>
      <c r="AW268" s="24"/>
      <c r="AX268" s="20"/>
      <c r="AY268" s="1"/>
      <c r="AZ268" s="22"/>
      <c r="BA268" s="1"/>
      <c r="BB268" s="6"/>
      <c r="BC268" s="24"/>
      <c r="BD268" s="20"/>
      <c r="BE268" s="1"/>
      <c r="BF268" s="22">
        <f>$A268*BH$4/'PB_&amp;_MAR 30'!$F$1</f>
        <v>112.39358249767382</v>
      </c>
      <c r="BG268" s="1">
        <v>-570.90520712909449</v>
      </c>
      <c r="BH268" s="6">
        <f t="shared" si="142"/>
        <v>0.63585267704179782</v>
      </c>
      <c r="BI268" s="24" cm="1">
        <f t="array" ref="BI268">INDEX(BF$9:BF$400,MATCH(MIN(ABS($A268-BF$9:BF$400)),ABS($A268-BF$9:BF$400),0))</f>
        <v>118.09642812123442</v>
      </c>
      <c r="BJ268" s="20">
        <f t="shared" si="143"/>
        <v>0.63792750089271</v>
      </c>
      <c r="BK268" s="1"/>
      <c r="BL268" s="22">
        <f>$A268*BN$4/'PB_&amp;_MAR 30'!$F$1</f>
        <v>115.00765377394683</v>
      </c>
      <c r="BM268" s="1">
        <v>-557.04912331406558</v>
      </c>
      <c r="BN268" s="6">
        <f t="shared" si="144"/>
        <v>0.65276668763827383</v>
      </c>
      <c r="BO268" s="24" cm="1">
        <f t="array" ref="BO268">INDEX(BL$9:BL$400,MATCH(MIN(ABS($A268-BL$9:BL$400)),ABS($A268-BL$9:BL$400),0))</f>
        <v>117.92539551874042</v>
      </c>
      <c r="BP268" s="20">
        <f t="shared" si="145"/>
        <v>0.65209861944614134</v>
      </c>
      <c r="BQ268" s="1"/>
      <c r="BR268" s="22">
        <f>$A268*BT$4/'PB_&amp;_MAR 30'!$F$1</f>
        <v>113.34119343606187</v>
      </c>
      <c r="BS268" s="1">
        <v>-550.56020712909447</v>
      </c>
      <c r="BT268" s="6">
        <f t="shared" si="146"/>
        <v>0.65176560085097723</v>
      </c>
      <c r="BU268" s="24" cm="1">
        <f t="array" ref="BU268">INDEX(BR$9:BR$400,MATCH(MIN(ABS($A268-BR$9:BR$400)),ABS($A268-BR$9:BR$400),0))</f>
        <v>118.13363290481713</v>
      </c>
      <c r="BV268" s="20">
        <f t="shared" si="147"/>
        <v>0.65174999530112088</v>
      </c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</row>
    <row r="269" spans="1:129" x14ac:dyDescent="0.25">
      <c r="A269" s="3">
        <v>119.25</v>
      </c>
      <c r="B269" s="3">
        <v>1</v>
      </c>
      <c r="C269" s="1"/>
      <c r="D269" s="22">
        <f>$A269*F$4/'PB_&amp;_MAR 30'!$F$1</f>
        <v>113.70060850177025</v>
      </c>
      <c r="E269" s="1">
        <v>-697.21961946050112</v>
      </c>
      <c r="F269" s="6">
        <f t="shared" si="127"/>
        <v>0.55667861574530586</v>
      </c>
      <c r="G269" s="24" cm="1">
        <f t="array" ref="G269">INDEX(D$9:D$400,MATCH(MIN(ABS($A269-D$9:D$400)),ABS($A269-D$9:D$400),0))</f>
        <v>119.42139383519263</v>
      </c>
      <c r="H269" s="20">
        <f t="shared" si="128"/>
        <v>0.55422653182895798</v>
      </c>
      <c r="I269" s="1"/>
      <c r="J269" s="22">
        <f>$A269*L$4/'PB_&amp;_MAR 30'!$F$1</f>
        <v>115.50906344952806</v>
      </c>
      <c r="K269" s="1">
        <v>-664.60251926782291</v>
      </c>
      <c r="L269" s="6">
        <f t="shared" si="129"/>
        <v>0.5840340414174453</v>
      </c>
      <c r="M269" s="24" cm="1">
        <f t="array" ref="M269">INDEX(J$9:J$400,MATCH(MIN(ABS($A269-J$9:J$400)),ABS($A269-J$9:J$400),0))</f>
        <v>119.38358130108456</v>
      </c>
      <c r="N269" s="20">
        <f t="shared" si="130"/>
        <v>0.5852856190946687</v>
      </c>
      <c r="O269" s="1"/>
      <c r="P269" s="22">
        <f>$A269*R$4/'PB_&amp;_MAR 30'!$F$1</f>
        <v>113.87493213937235</v>
      </c>
      <c r="Q269" s="1">
        <v>-709.47199421965331</v>
      </c>
      <c r="R269" s="6">
        <f t="shared" si="131"/>
        <v>0.54957862121015144</v>
      </c>
      <c r="S269" s="24" cm="1">
        <f t="array" ref="S269">INDEX(P$9:P$400,MATCH(MIN(ABS($A269-P$9:P$400)),ABS($A269-P$9:P$400),0))</f>
        <v>119.60448847342883</v>
      </c>
      <c r="T269" s="20">
        <f t="shared" si="132"/>
        <v>0.55064832866096969</v>
      </c>
      <c r="U269" s="1"/>
      <c r="V269" s="22">
        <f>$A269*X$4/'PB_&amp;_MAR 30'!$F$1</f>
        <v>111.47567099636314</v>
      </c>
      <c r="W269" s="1">
        <v>-674.63788053949918</v>
      </c>
      <c r="X269" s="6">
        <f t="shared" si="133"/>
        <v>0.56247537837289585</v>
      </c>
      <c r="Y269" s="24" cm="1">
        <f t="array" ref="Y269">INDEX(V$9:V$400,MATCH(MIN(ABS($A269-V$9:V$400)),ABS($A269-V$9:V$400),0))</f>
        <v>118.95412271938959</v>
      </c>
      <c r="Z269" s="20">
        <f t="shared" si="134"/>
        <v>0.5568370970312494</v>
      </c>
      <c r="AA269" s="1"/>
      <c r="AB269" s="22">
        <f>$A269*AD$4/'PB_&amp;_MAR 30'!$F$1</f>
        <v>114.12387277679157</v>
      </c>
      <c r="AC269" s="1">
        <v>-659.57547687861279</v>
      </c>
      <c r="AD269" s="6">
        <f t="shared" si="135"/>
        <v>0.58216975910764257</v>
      </c>
      <c r="AE269" s="24" cm="1">
        <f t="array" ref="AE269">INDEX(AB$9:AB$400,MATCH(MIN(ABS($A269-AB$9:AB$400)),ABS($A269-AB$9:AB$400),0))</f>
        <v>118.90894081774719</v>
      </c>
      <c r="AF269" s="20">
        <f t="shared" si="136"/>
        <v>0.57882058385308</v>
      </c>
      <c r="AG269" s="1"/>
      <c r="AH269" s="22">
        <f>$A269*AJ$4/'PB_&amp;_MAR 30'!$F$1</f>
        <v>114.07129409484301</v>
      </c>
      <c r="AI269" s="1">
        <v>-649.45676782273608</v>
      </c>
      <c r="AJ269" s="6">
        <f t="shared" si="137"/>
        <v>0.58839016005040623</v>
      </c>
      <c r="AK269" s="24" cm="1">
        <f t="array" ref="AK269">INDEX(AH$9:AH$400,MATCH(MIN(ABS($A269-AH$9:AH$400)),ABS($A269-AH$9:AH$400),0))</f>
        <v>118.85415757890352</v>
      </c>
      <c r="AL269" s="20">
        <f t="shared" si="138"/>
        <v>0.58471765647448182</v>
      </c>
      <c r="AM269" s="1"/>
      <c r="AN269" s="22">
        <f>$A269*AP$4/'PB_&amp;_MAR 30'!$F$1</f>
        <v>113.62986676902285</v>
      </c>
      <c r="AO269" s="1">
        <v>-655.54647880539505</v>
      </c>
      <c r="AP269" s="6">
        <f t="shared" si="139"/>
        <v>0.58291664184874969</v>
      </c>
      <c r="AQ269" s="24" cm="1">
        <f t="array" ref="AQ269">INDEX(AN$9:AN$400,MATCH(MIN(ABS($A269-AN$9:AN$400)),ABS($A269-AN$9:AN$400),0))</f>
        <v>119.34709276997999</v>
      </c>
      <c r="AR269" s="20">
        <f t="shared" si="140"/>
        <v>0.58316270277987581</v>
      </c>
      <c r="AS269" s="1"/>
      <c r="AT269" s="22">
        <f>$A269*AV$4/'PB_&amp;_MAR 30'!$F$1</f>
        <v>115.87493664903174</v>
      </c>
      <c r="AU269" s="1"/>
      <c r="AV269" s="6"/>
      <c r="AW269" s="24"/>
      <c r="AX269" s="20"/>
      <c r="AY269" s="1"/>
      <c r="AZ269" s="22"/>
      <c r="BA269" s="1"/>
      <c r="BB269" s="6"/>
      <c r="BC269" s="24"/>
      <c r="BD269" s="20"/>
      <c r="BE269" s="1"/>
      <c r="BF269" s="22">
        <f>$A269*BH$4/'PB_&amp;_MAR 30'!$F$1</f>
        <v>113.34405676826725</v>
      </c>
      <c r="BG269" s="1">
        <v>-569.50050578034688</v>
      </c>
      <c r="BH269" s="6">
        <f t="shared" si="142"/>
        <v>0.63674865456891561</v>
      </c>
      <c r="BI269" s="24" cm="1">
        <f t="array" ref="BI269">INDEX(BF$9:BF$400,MATCH(MIN(ABS($A269-BF$9:BF$400)),ABS($A269-BF$9:BF$400),0))</f>
        <v>119.04690239182787</v>
      </c>
      <c r="BJ269" s="20">
        <f t="shared" si="143"/>
        <v>0.63612763733498068</v>
      </c>
      <c r="BK269" s="1"/>
      <c r="BL269" s="22">
        <f>$A269*BN$4/'PB_&amp;_MAR 30'!$F$1</f>
        <v>115.98023435554471</v>
      </c>
      <c r="BM269" s="1">
        <v>-559.60629094412343</v>
      </c>
      <c r="BN269" s="6">
        <f t="shared" si="144"/>
        <v>0.65117269215513485</v>
      </c>
      <c r="BO269" s="24" cm="1">
        <f t="array" ref="BO269">INDEX(BL$9:BL$400,MATCH(MIN(ABS($A269-BL$9:BL$400)),ABS($A269-BL$9:BL$400),0))</f>
        <v>118.89797610033827</v>
      </c>
      <c r="BP269" s="20">
        <f t="shared" si="145"/>
        <v>0.65309765755945948</v>
      </c>
      <c r="BQ269" s="1"/>
      <c r="BR269" s="22">
        <f>$A269*BT$4/'PB_&amp;_MAR 30'!$F$1</f>
        <v>114.29968132981293</v>
      </c>
      <c r="BS269" s="1">
        <v>-551.20350674373799</v>
      </c>
      <c r="BT269" s="6">
        <f t="shared" si="146"/>
        <v>0.65135870792286976</v>
      </c>
      <c r="BU269" s="24" cm="1">
        <f t="array" ref="BU269">INDEX(BR$9:BR$400,MATCH(MIN(ABS($A269-BR$9:BR$400)),ABS($A269-BR$9:BR$400),0))</f>
        <v>119.09212079856819</v>
      </c>
      <c r="BV269" s="20">
        <f t="shared" si="147"/>
        <v>0.65226806786995617</v>
      </c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</row>
    <row r="270" spans="1:129" x14ac:dyDescent="0.25">
      <c r="A270" s="3">
        <v>120.25</v>
      </c>
      <c r="B270" s="3">
        <v>1</v>
      </c>
      <c r="C270" s="1"/>
      <c r="D270" s="22">
        <f>$A270*F$4/'PB_&amp;_MAR 30'!$F$1</f>
        <v>114.65407272400731</v>
      </c>
      <c r="E270" s="1">
        <v>-700.58108381502905</v>
      </c>
      <c r="F270" s="6">
        <f t="shared" si="127"/>
        <v>0.5545412561685269</v>
      </c>
      <c r="G270" s="24" cm="1">
        <f t="array" ref="G270">INDEX(D$9:D$400,MATCH(MIN(ABS($A270-D$9:D$400)),ABS($A270-D$9:D$400),0))</f>
        <v>120.37485805742971</v>
      </c>
      <c r="H270" s="20">
        <f t="shared" si="128"/>
        <v>0.55391143586700886</v>
      </c>
      <c r="I270" s="1"/>
      <c r="J270" s="22">
        <f>$A270*L$4/'PB_&amp;_MAR 30'!$F$1</f>
        <v>116.47769291241718</v>
      </c>
      <c r="K270" s="1">
        <v>-665.38483622350691</v>
      </c>
      <c r="L270" s="6">
        <f t="shared" si="129"/>
        <v>0.58354439954436754</v>
      </c>
      <c r="M270" s="24" cm="1">
        <f t="array" ref="M270">INDEX(J$9:J$400,MATCH(MIN(ABS($A270-J$9:J$400)),ABS($A270-J$9:J$400),0))</f>
        <v>120.35221076397367</v>
      </c>
      <c r="N270" s="20">
        <f t="shared" si="130"/>
        <v>0.58591150591652541</v>
      </c>
      <c r="O270" s="1"/>
      <c r="P270" s="22">
        <f>$A270*R$4/'PB_&amp;_MAR 30'!$F$1</f>
        <v>114.82985819504843</v>
      </c>
      <c r="Q270" s="1">
        <v>-709.68596820809262</v>
      </c>
      <c r="R270" s="6">
        <f t="shared" si="131"/>
        <v>0.54944277587773072</v>
      </c>
      <c r="S270" s="24" cm="1">
        <f t="array" ref="S270">INDEX(P$9:P$400,MATCH(MIN(ABS($A270-P$9:P$400)),ABS($A270-P$9:P$400),0))</f>
        <v>120.55941452910491</v>
      </c>
      <c r="T270" s="20">
        <f t="shared" si="132"/>
        <v>0.54942583993637539</v>
      </c>
      <c r="U270" s="1"/>
      <c r="V270" s="22">
        <f>$A270*X$4/'PB_&amp;_MAR 30'!$F$1</f>
        <v>112.41047746174144</v>
      </c>
      <c r="W270" s="1">
        <v>-675.76943159922939</v>
      </c>
      <c r="X270" s="6">
        <f t="shared" si="133"/>
        <v>0.5617415306843192</v>
      </c>
      <c r="Y270" s="24" cm="1">
        <f t="array" ref="Y270">INDEX(V$9:V$400,MATCH(MIN(ABS($A270-V$9:V$400)),ABS($A270-V$9:V$400),0))</f>
        <v>119.88892918476789</v>
      </c>
      <c r="Z270" s="20">
        <f t="shared" si="134"/>
        <v>0.55610548296873086</v>
      </c>
      <c r="AA270" s="1"/>
      <c r="AB270" s="22">
        <f>$A270*AD$4/'PB_&amp;_MAR 30'!$F$1</f>
        <v>115.0808863849827</v>
      </c>
      <c r="AC270" s="1">
        <v>-660.68223025048178</v>
      </c>
      <c r="AD270" s="6">
        <f t="shared" si="135"/>
        <v>0.58146864900851503</v>
      </c>
      <c r="AE270" s="24" cm="1">
        <f t="array" ref="AE270">INDEX(AB$9:AB$400,MATCH(MIN(ABS($A270-AB$9:AB$400)),ABS($A270-AB$9:AB$400),0))</f>
        <v>119.86595442593833</v>
      </c>
      <c r="AF270" s="20">
        <f t="shared" si="136"/>
        <v>0.57814930485016969</v>
      </c>
      <c r="AG270" s="1"/>
      <c r="AH270" s="22">
        <f>$A270*AJ$4/'PB_&amp;_MAR 30'!$F$1</f>
        <v>115.02786679165513</v>
      </c>
      <c r="AI270" s="1">
        <v>-650.60021676300585</v>
      </c>
      <c r="AJ270" s="6">
        <f t="shared" si="137"/>
        <v>0.58766547003466774</v>
      </c>
      <c r="AK270" s="24" cm="1">
        <f t="array" ref="AK270">INDEX(AH$9:AH$400,MATCH(MIN(ABS($A270-AH$9:AH$400)),ABS($A270-AH$9:AH$400),0))</f>
        <v>119.81073027571561</v>
      </c>
      <c r="AL270" s="20">
        <f t="shared" si="138"/>
        <v>0.58400261047154844</v>
      </c>
      <c r="AM270" s="1"/>
      <c r="AN270" s="22">
        <f>$A270*AP$4/'PB_&amp;_MAR 30'!$F$1</f>
        <v>114.58273776918239</v>
      </c>
      <c r="AO270" s="1">
        <v>-655.20751445086717</v>
      </c>
      <c r="AP270" s="6">
        <f t="shared" si="139"/>
        <v>0.58313230373673319</v>
      </c>
      <c r="AQ270" s="24" cm="1">
        <f t="array" ref="AQ270">INDEX(AN$9:AN$400,MATCH(MIN(ABS($A270-AN$9:AN$400)),ABS($A270-AN$9:AN$400),0))</f>
        <v>120.2999637701395</v>
      </c>
      <c r="AR270" s="20">
        <f t="shared" si="140"/>
        <v>0.58310096177875292</v>
      </c>
      <c r="AS270" s="1"/>
      <c r="AT270" s="22">
        <f>$A270*AV$4/'PB_&amp;_MAR 30'!$F$1</f>
        <v>116.84663423099427</v>
      </c>
      <c r="AU270" s="1"/>
      <c r="AV270" s="6"/>
      <c r="AW270" s="24"/>
      <c r="AX270" s="20"/>
      <c r="AY270" s="1"/>
      <c r="AZ270" s="22"/>
      <c r="BA270" s="1"/>
      <c r="BB270" s="6"/>
      <c r="BC270" s="24"/>
      <c r="BD270" s="20"/>
      <c r="BE270" s="1"/>
      <c r="BF270" s="22">
        <f>$A270*BH$4/'PB_&amp;_MAR 30'!$F$1</f>
        <v>114.29453103886068</v>
      </c>
      <c r="BG270" s="1">
        <v>-568.91638246628133</v>
      </c>
      <c r="BH270" s="6">
        <f t="shared" si="142"/>
        <v>0.63712123295572709</v>
      </c>
      <c r="BI270" s="24" cm="1">
        <f t="array" ref="BI270">INDEX(BF$9:BF$400,MATCH(MIN(ABS($A270-BF$9:BF$400)),ABS($A270-BF$9:BF$400),0))</f>
        <v>119.9973766624213</v>
      </c>
      <c r="BJ270" s="20">
        <f t="shared" si="143"/>
        <v>0.63637615606597786</v>
      </c>
      <c r="BK270" s="1"/>
      <c r="BL270" s="22">
        <f>$A270*BN$4/'PB_&amp;_MAR 30'!$F$1</f>
        <v>116.95281493714255</v>
      </c>
      <c r="BM270" s="1">
        <v>-557.17073217726409</v>
      </c>
      <c r="BN270" s="6">
        <f t="shared" si="144"/>
        <v>0.65269088346479309</v>
      </c>
      <c r="BO270" s="24" cm="1">
        <f t="array" ref="BO270">INDEX(BL$9:BL$400,MATCH(MIN(ABS($A270-BL$9:BL$400)),ABS($A270-BL$9:BL$400),0))</f>
        <v>119.87055668193614</v>
      </c>
      <c r="BP270" s="20">
        <f t="shared" si="145"/>
        <v>0.65316538167943317</v>
      </c>
      <c r="BQ270" s="1"/>
      <c r="BR270" s="22">
        <f>$A270*BT$4/'PB_&amp;_MAR 30'!$F$1</f>
        <v>115.25816922356398</v>
      </c>
      <c r="BS270" s="1">
        <v>-549.4324132947977</v>
      </c>
      <c r="BT270" s="6">
        <f t="shared" si="146"/>
        <v>0.65247894083298974</v>
      </c>
      <c r="BU270" s="24" cm="1">
        <f t="array" ref="BU270">INDEX(BR$9:BR$400,MATCH(MIN(ABS($A270-BR$9:BR$400)),ABS($A270-BR$9:BR$400),0))</f>
        <v>120.05060869231923</v>
      </c>
      <c r="BV270" s="20">
        <f t="shared" si="147"/>
        <v>0.65301214365574678</v>
      </c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</row>
    <row r="271" spans="1:129" x14ac:dyDescent="0.25">
      <c r="A271" s="3">
        <v>121.25</v>
      </c>
      <c r="B271" s="3">
        <v>1</v>
      </c>
      <c r="C271" s="1"/>
      <c r="D271" s="22">
        <f>$A271*F$4/'PB_&amp;_MAR 30'!$F$1</f>
        <v>115.60753694624438</v>
      </c>
      <c r="E271" s="1">
        <v>-698.56702312138736</v>
      </c>
      <c r="F271" s="6">
        <f t="shared" si="127"/>
        <v>0.55582188016383138</v>
      </c>
      <c r="G271" s="24" cm="1">
        <f t="array" ref="G271">INDEX(D$9:D$400,MATCH(MIN(ABS($A271-D$9:D$400)),ABS($A271-D$9:D$400),0))</f>
        <v>121.32832227966676</v>
      </c>
      <c r="H271" s="20">
        <f t="shared" si="128"/>
        <v>0.55416220134045435</v>
      </c>
      <c r="I271" s="1"/>
      <c r="J271" s="22">
        <f>$A271*L$4/'PB_&amp;_MAR 30'!$F$1</f>
        <v>117.44632237530629</v>
      </c>
      <c r="K271" s="1">
        <v>-664.60283236994223</v>
      </c>
      <c r="L271" s="6">
        <f t="shared" si="129"/>
        <v>0.58403384545095494</v>
      </c>
      <c r="M271" s="24" cm="1">
        <f t="array" ref="M271">INDEX(J$9:J$400,MATCH(MIN(ABS($A271-J$9:J$400)),ABS($A271-J$9:J$400),0))</f>
        <v>121.3208402268628</v>
      </c>
      <c r="N271" s="20">
        <f t="shared" si="130"/>
        <v>0.58653739273838224</v>
      </c>
      <c r="O271" s="1"/>
      <c r="P271" s="22">
        <f>$A271*R$4/'PB_&amp;_MAR 30'!$F$1</f>
        <v>115.78478425072451</v>
      </c>
      <c r="Q271" s="1">
        <v>-709.67507225433542</v>
      </c>
      <c r="R271" s="6">
        <f t="shared" si="131"/>
        <v>0.54944969337490401</v>
      </c>
      <c r="S271" s="24" cm="1">
        <f t="array" ref="S271">INDEX(P$9:P$400,MATCH(MIN(ABS($A271-P$9:P$400)),ABS($A271-P$9:P$400),0))</f>
        <v>121.51434058478097</v>
      </c>
      <c r="T271" s="20">
        <f t="shared" si="132"/>
        <v>0.54948209429557215</v>
      </c>
      <c r="U271" s="1"/>
      <c r="V271" s="22">
        <f>$A271*X$4/'PB_&amp;_MAR 30'!$F$1</f>
        <v>113.34528392711974</v>
      </c>
      <c r="W271" s="1">
        <v>-676.83905105973042</v>
      </c>
      <c r="X271" s="6">
        <f t="shared" si="133"/>
        <v>0.56104784765340721</v>
      </c>
      <c r="Y271" s="24" cm="1">
        <f t="array" ref="Y271">INDEX(V$9:V$400,MATCH(MIN(ABS($A271-V$9:V$400)),ABS($A271-V$9:V$400),0))</f>
        <v>120.8237356501462</v>
      </c>
      <c r="Z271" s="20">
        <f t="shared" si="134"/>
        <v>0.5555096327591682</v>
      </c>
      <c r="AA271" s="1"/>
      <c r="AB271" s="22">
        <f>$A271*AD$4/'PB_&amp;_MAR 30'!$F$1</f>
        <v>116.03789999317382</v>
      </c>
      <c r="AC271" s="1">
        <v>-661.7835982658961</v>
      </c>
      <c r="AD271" s="6">
        <f t="shared" si="135"/>
        <v>0.58077095044432714</v>
      </c>
      <c r="AE271" s="24" cm="1">
        <f t="array" ref="AE271">INDEX(AB$9:AB$400,MATCH(MIN(ABS($A271-AB$9:AB$400)),ABS($A271-AB$9:AB$400),0))</f>
        <v>120.82296803412943</v>
      </c>
      <c r="AF271" s="20">
        <f t="shared" si="136"/>
        <v>0.57751793287225228</v>
      </c>
      <c r="AG271" s="1"/>
      <c r="AH271" s="22">
        <f>$A271*AJ$4/'PB_&amp;_MAR 30'!$F$1</f>
        <v>115.98443948846722</v>
      </c>
      <c r="AI271" s="1">
        <v>-651.81473988439313</v>
      </c>
      <c r="AJ271" s="6">
        <f t="shared" si="137"/>
        <v>0.5868957349385423</v>
      </c>
      <c r="AK271" s="24" cm="1">
        <f t="array" ref="AK271">INDEX(AH$9:AH$400,MATCH(MIN(ABS($A271-AH$9:AH$400)),ABS($A271-AH$9:AH$400),0))</f>
        <v>121.72387566933982</v>
      </c>
      <c r="AL271" s="20">
        <f t="shared" si="138"/>
        <v>0.58258577402237721</v>
      </c>
      <c r="AM271" s="1"/>
      <c r="AN271" s="22">
        <f>$A271*AP$4/'PB_&amp;_MAR 30'!$F$1</f>
        <v>115.53560876934191</v>
      </c>
      <c r="AO271" s="1">
        <v>-655.19795857418114</v>
      </c>
      <c r="AP271" s="6">
        <f t="shared" si="139"/>
        <v>0.58313838354536174</v>
      </c>
      <c r="AQ271" s="24" cm="1">
        <f t="array" ref="AQ271">INDEX(AN$9:AN$400,MATCH(MIN(ABS($A271-AN$9:AN$400)),ABS($A271-AN$9:AN$400),0))</f>
        <v>121.25283477029903</v>
      </c>
      <c r="AR271" s="20">
        <f t="shared" si="140"/>
        <v>0.58303922077762993</v>
      </c>
      <c r="AS271" s="1"/>
      <c r="AT271" s="22">
        <f>$A271*AV$4/'PB_&amp;_MAR 30'!$F$1</f>
        <v>117.8183318129568</v>
      </c>
      <c r="AU271" s="1"/>
      <c r="AV271" s="6"/>
      <c r="AW271" s="24"/>
      <c r="AX271" s="20"/>
      <c r="AY271" s="1"/>
      <c r="AZ271" s="22"/>
      <c r="BA271" s="1"/>
      <c r="BB271" s="6"/>
      <c r="BC271" s="24"/>
      <c r="BD271" s="20"/>
      <c r="BE271" s="1"/>
      <c r="BF271" s="22">
        <f>$A271*BH$4/'PB_&amp;_MAR 30'!$F$1</f>
        <v>115.24500530945411</v>
      </c>
      <c r="BG271" s="1">
        <v>-572.94118497109832</v>
      </c>
      <c r="BH271" s="6">
        <f t="shared" si="142"/>
        <v>0.63455404484943057</v>
      </c>
      <c r="BI271" s="24" cm="1">
        <f t="array" ref="BI271">INDEX(BF$9:BF$400,MATCH(MIN(ABS($A271-BF$9:BF$400)),ABS($A271-BF$9:BF$400),0))</f>
        <v>120.94785093301473</v>
      </c>
      <c r="BJ271" s="20">
        <f t="shared" si="143"/>
        <v>0.63687091683757224</v>
      </c>
      <c r="BK271" s="1"/>
      <c r="BL271" s="22">
        <f>$A271*BN$4/'PB_&amp;_MAR 30'!$F$1</f>
        <v>117.92539551874042</v>
      </c>
      <c r="BM271" s="1">
        <v>-558.12087186897884</v>
      </c>
      <c r="BN271" s="6">
        <f t="shared" si="144"/>
        <v>0.65209861944614134</v>
      </c>
      <c r="BO271" s="24" cm="1">
        <f t="array" ref="BO271">INDEX(BL$9:BL$400,MATCH(MIN(ABS($A271-BL$9:BL$400)),ABS($A271-BL$9:BL$400),0))</f>
        <v>120.84313726353399</v>
      </c>
      <c r="BP271" s="20">
        <f t="shared" si="145"/>
        <v>0.65314020470111434</v>
      </c>
      <c r="BQ271" s="1"/>
      <c r="BR271" s="22">
        <f>$A271*BT$4/'PB_&amp;_MAR 30'!$F$1</f>
        <v>116.21665711731502</v>
      </c>
      <c r="BS271" s="1">
        <v>-550.83780346820811</v>
      </c>
      <c r="BT271" s="6">
        <f t="shared" si="146"/>
        <v>0.651590018611096</v>
      </c>
      <c r="BU271" s="24" cm="1">
        <f t="array" ref="BU271">INDEX(BR$9:BR$400,MATCH(MIN(ABS($A271-BR$9:BR$400)),ABS($A271-BR$9:BR$400),0))</f>
        <v>121.00909658607029</v>
      </c>
      <c r="BV271" s="20">
        <f t="shared" si="147"/>
        <v>0.65225955215112585</v>
      </c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</row>
    <row r="272" spans="1:129" x14ac:dyDescent="0.25">
      <c r="A272" s="3">
        <v>122.25</v>
      </c>
      <c r="B272" s="3">
        <v>1</v>
      </c>
      <c r="C272" s="1"/>
      <c r="D272" s="22">
        <f>$A272*F$4/'PB_&amp;_MAR 30'!$F$1</f>
        <v>116.56100116848143</v>
      </c>
      <c r="E272" s="1">
        <v>-701.61475915221581</v>
      </c>
      <c r="F272" s="6">
        <f t="shared" si="127"/>
        <v>0.55388400217199396</v>
      </c>
      <c r="G272" s="24" cm="1">
        <f t="array" ref="G272">INDEX(D$9:D$400,MATCH(MIN(ABS($A272-D$9:D$400)),ABS($A272-D$9:D$400),0))</f>
        <v>122.28178650190384</v>
      </c>
      <c r="H272" s="20">
        <f t="shared" si="128"/>
        <v>0.55752165438761492</v>
      </c>
      <c r="I272" s="1"/>
      <c r="J272" s="22">
        <f>$A272*L$4/'PB_&amp;_MAR 30'!$F$1</f>
        <v>118.41495183819544</v>
      </c>
      <c r="K272" s="1">
        <v>-663.60283236994201</v>
      </c>
      <c r="L272" s="6">
        <f t="shared" ref="L272:L292" si="148">(L$4+K272)/L$4</f>
        <v>0.58465973227281187</v>
      </c>
      <c r="M272" s="24" cm="1">
        <f t="array" ref="M272">INDEX(J$9:J$400,MATCH(MIN(ABS($A272-J$9:J$400)),ABS($A272-J$9:J$400),0))</f>
        <v>122.28946968975194</v>
      </c>
      <c r="N272" s="20">
        <f t="shared" si="130"/>
        <v>0.58716327956023906</v>
      </c>
      <c r="O272" s="1"/>
      <c r="P272" s="22">
        <f>$A272*R$4/'PB_&amp;_MAR 30'!$F$1</f>
        <v>116.7397103064006</v>
      </c>
      <c r="Q272" s="1">
        <v>-708.91498554913312</v>
      </c>
      <c r="R272" s="6">
        <f t="shared" si="131"/>
        <v>0.54993224843633903</v>
      </c>
      <c r="S272" s="24" cm="1">
        <f t="array" ref="S272">INDEX(P$9:P$400,MATCH(MIN(ABS($A272-P$9:P$400)),ABS($A272-P$9:P$400),0))</f>
        <v>122.46926664045705</v>
      </c>
      <c r="T272" s="20">
        <f t="shared" si="132"/>
        <v>0.54977569036812923</v>
      </c>
      <c r="U272" s="1"/>
      <c r="V272" s="22">
        <f>$A272*X$4/'PB_&amp;_MAR 30'!$F$1</f>
        <v>114.28009039249807</v>
      </c>
      <c r="W272" s="1">
        <v>-677.96559248554922</v>
      </c>
      <c r="X272" s="6">
        <f t="shared" si="133"/>
        <v>0.56031724887546053</v>
      </c>
      <c r="Y272" s="24" cm="1">
        <f t="array" ref="Y272">INDEX(V$9:V$400,MATCH(MIN(ABS($A272-V$9:V$400)),ABS($A272-V$9:V$400),0))</f>
        <v>122.69334858090282</v>
      </c>
      <c r="Z272" s="20">
        <f t="shared" si="134"/>
        <v>0.55422879035462902</v>
      </c>
      <c r="AA272" s="1"/>
      <c r="AB272" s="22">
        <f>$A272*AD$4/'PB_&amp;_MAR 30'!$F$1</f>
        <v>116.99491360136496</v>
      </c>
      <c r="AC272" s="1">
        <v>-662.76511078998078</v>
      </c>
      <c r="AD272" s="6">
        <f t="shared" si="135"/>
        <v>0.58014917836705415</v>
      </c>
      <c r="AE272" s="24" cm="1">
        <f t="array" ref="AE272">INDEX(AB$9:AB$400,MATCH(MIN(ABS($A272-AB$9:AB$400)),ABS($A272-AB$9:AB$400),0))</f>
        <v>121.77998164232056</v>
      </c>
      <c r="AF272" s="20">
        <f t="shared" si="136"/>
        <v>0.57685407197438532</v>
      </c>
      <c r="AG272" s="1"/>
      <c r="AH272" s="22">
        <f>$A272*AJ$4/'PB_&amp;_MAR 30'!$F$1</f>
        <v>116.94101218527932</v>
      </c>
      <c r="AI272" s="1">
        <v>-652.96551541425822</v>
      </c>
      <c r="AJ272" s="6">
        <f t="shared" si="137"/>
        <v>0.58616640150923094</v>
      </c>
      <c r="AK272" s="24" cm="1">
        <f t="array" ref="AK272">INDEX(AH$9:AH$400,MATCH(MIN(ABS($A272-AH$9:AH$400)),ABS($A272-AH$9:AH$400),0))</f>
        <v>122.68044836615194</v>
      </c>
      <c r="AL272" s="20">
        <f t="shared" si="138"/>
        <v>0.5819202974515173</v>
      </c>
      <c r="AM272" s="1"/>
      <c r="AN272" s="22">
        <f>$A272*AP$4/'PB_&amp;_MAR 30'!$F$1</f>
        <v>116.48847976950144</v>
      </c>
      <c r="AO272" s="1">
        <v>-655.18840269749512</v>
      </c>
      <c r="AP272" s="6">
        <f t="shared" si="139"/>
        <v>0.58314446335399028</v>
      </c>
      <c r="AQ272" s="24" cm="1">
        <f t="array" ref="AQ272">INDEX(AN$9:AN$400,MATCH(MIN(ABS($A272-AN$9:AN$400)),ABS($A272-AN$9:AN$400),0))</f>
        <v>122.20570577045855</v>
      </c>
      <c r="AR272" s="20">
        <f t="shared" si="140"/>
        <v>0.58297747977650705</v>
      </c>
      <c r="AS272" s="1"/>
      <c r="AT272" s="22">
        <f>$A272*AV$4/'PB_&amp;_MAR 30'!$F$1</f>
        <v>118.79002939491934</v>
      </c>
      <c r="AU272" s="1"/>
      <c r="AV272" s="6"/>
      <c r="AW272" s="24"/>
      <c r="AX272" s="20"/>
      <c r="AY272" s="1"/>
      <c r="AZ272" s="22"/>
      <c r="BA272" s="1"/>
      <c r="BB272" s="6"/>
      <c r="BC272" s="24"/>
      <c r="BD272" s="20"/>
      <c r="BE272" s="1"/>
      <c r="BF272" s="22">
        <f>$A272*BH$4/'PB_&amp;_MAR 30'!$F$1</f>
        <v>116.19547958004756</v>
      </c>
      <c r="BG272" s="1">
        <v>-561.69994219653188</v>
      </c>
      <c r="BH272" s="6">
        <f t="shared" si="142"/>
        <v>0.64172418169870959</v>
      </c>
      <c r="BI272" s="24" cm="1">
        <f t="array" ref="BI272">INDEX(BF$9:BF$400,MATCH(MIN(ABS($A272-BF$9:BF$400)),ABS($A272-BF$9:BF$400),0))</f>
        <v>121.89832520360817</v>
      </c>
      <c r="BJ272" s="20">
        <f t="shared" si="143"/>
        <v>0.63652761589046203</v>
      </c>
      <c r="BK272" s="1"/>
      <c r="BL272" s="22">
        <f>$A272*BN$4/'PB_&amp;_MAR 30'!$F$1</f>
        <v>118.89797610033827</v>
      </c>
      <c r="BM272" s="1">
        <v>-556.51816473988447</v>
      </c>
      <c r="BN272" s="6">
        <f t="shared" si="144"/>
        <v>0.65309765755945948</v>
      </c>
      <c r="BO272" s="24" cm="1">
        <f t="array" ref="BO272">INDEX(BL$9:BL$400,MATCH(MIN(ABS($A272-BL$9:BL$400)),ABS($A272-BL$9:BL$400),0))</f>
        <v>121.81571784513186</v>
      </c>
      <c r="BP272" s="20">
        <f t="shared" si="145"/>
        <v>0.65479431265961907</v>
      </c>
      <c r="BQ272" s="1"/>
      <c r="BR272" s="22">
        <f>$A272*BT$4/'PB_&amp;_MAR 30'!$F$1</f>
        <v>117.17514501106608</v>
      </c>
      <c r="BS272" s="1">
        <v>-551.13468689788067</v>
      </c>
      <c r="BT272" s="6">
        <f t="shared" si="146"/>
        <v>0.65140223710889034</v>
      </c>
      <c r="BU272" s="24" cm="1">
        <f t="array" ref="BU272">INDEX(BR$9:BR$400,MATCH(MIN(ABS($A272-BR$9:BR$400)),ABS($A272-BR$9:BR$400),0))</f>
        <v>121.96758447982133</v>
      </c>
      <c r="BV272" s="20">
        <f t="shared" si="147"/>
        <v>0.6522411740416505</v>
      </c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</row>
    <row r="273" spans="1:129" x14ac:dyDescent="0.25">
      <c r="A273" s="3">
        <v>123.25</v>
      </c>
      <c r="B273" s="3">
        <v>1</v>
      </c>
      <c r="C273" s="1"/>
      <c r="D273" s="22">
        <f>$A273*F$4/'PB_&amp;_MAR 30'!$F$1</f>
        <v>117.5144653907185</v>
      </c>
      <c r="E273" s="1">
        <v>-700.08494219653187</v>
      </c>
      <c r="F273" s="6">
        <f t="shared" si="127"/>
        <v>0.55485672375285666</v>
      </c>
      <c r="G273" s="24" cm="1">
        <f t="array" ref="G273">INDEX(D$9:D$400,MATCH(MIN(ABS($A273-D$9:D$400)),ABS($A273-D$9:D$400),0))</f>
        <v>123.2352507241409</v>
      </c>
      <c r="H273" s="20">
        <f t="shared" si="128"/>
        <v>0.55725221488955112</v>
      </c>
      <c r="I273" s="1"/>
      <c r="J273" s="22">
        <f>$A273*L$4/'PB_&amp;_MAR 30'!$F$1</f>
        <v>119.38358130108456</v>
      </c>
      <c r="K273" s="1">
        <v>-662.60283236994201</v>
      </c>
      <c r="L273" s="6">
        <f t="shared" si="148"/>
        <v>0.5852856190946687</v>
      </c>
      <c r="M273" s="24" cm="1">
        <f t="array" ref="M273">INDEX(J$9:J$400,MATCH(MIN(ABS($A273-J$9:J$400)),ABS($A273-J$9:J$400),0))</f>
        <v>123.25809915264105</v>
      </c>
      <c r="N273" s="20">
        <f t="shared" si="130"/>
        <v>0.58778916638209577</v>
      </c>
      <c r="O273" s="1"/>
      <c r="P273" s="22">
        <f>$A273*R$4/'PB_&amp;_MAR 30'!$F$1</f>
        <v>117.69463636207666</v>
      </c>
      <c r="Q273" s="1">
        <v>-709.70137283237</v>
      </c>
      <c r="R273" s="6">
        <f t="shared" si="131"/>
        <v>0.54943299596793405</v>
      </c>
      <c r="S273" s="24" cm="1">
        <f t="array" ref="S273">INDEX(P$9:P$400,MATCH(MIN(ABS($A273-P$9:P$400)),ABS($A273-P$9:P$400),0))</f>
        <v>123.42419269613313</v>
      </c>
      <c r="T273" s="20">
        <f t="shared" si="132"/>
        <v>0.54909920685145619</v>
      </c>
      <c r="U273" s="1"/>
      <c r="V273" s="22">
        <f>$A273*X$4/'PB_&amp;_MAR 30'!$F$1</f>
        <v>115.21489685787637</v>
      </c>
      <c r="W273" s="1">
        <v>-679.01949421965332</v>
      </c>
      <c r="X273" s="6">
        <f t="shared" si="133"/>
        <v>0.55963375930165049</v>
      </c>
      <c r="Y273" s="24" cm="1">
        <f t="array" ref="Y273">INDEX(V$9:V$400,MATCH(MIN(ABS($A273-V$9:V$400)),ABS($A273-V$9:V$400),0))</f>
        <v>123.62815504628114</v>
      </c>
      <c r="Z273" s="20">
        <f t="shared" si="134"/>
        <v>0.55350570468251459</v>
      </c>
      <c r="AA273" s="1"/>
      <c r="AB273" s="22">
        <f>$A273*AD$4/'PB_&amp;_MAR 30'!$F$1</f>
        <v>117.95192720955608</v>
      </c>
      <c r="AC273" s="1">
        <v>-663.75726878612716</v>
      </c>
      <c r="AD273" s="6">
        <f t="shared" si="135"/>
        <v>0.57952066255792345</v>
      </c>
      <c r="AE273" s="24" cm="1">
        <f t="array" ref="AE273">INDEX(AB$9:AB$400,MATCH(MIN(ABS($A273-AB$9:AB$400)),ABS($A273-AB$9:AB$400),0))</f>
        <v>123.69400885870282</v>
      </c>
      <c r="AF273" s="20">
        <f t="shared" si="136"/>
        <v>0.57561893765015582</v>
      </c>
      <c r="AG273" s="1"/>
      <c r="AH273" s="22">
        <f>$A273*AJ$4/'PB_&amp;_MAR 30'!$F$1</f>
        <v>117.89758488209142</v>
      </c>
      <c r="AI273" s="1">
        <v>-654.10251445086715</v>
      </c>
      <c r="AJ273" s="6">
        <f t="shared" si="137"/>
        <v>0.58544579928492835</v>
      </c>
      <c r="AK273" s="24" cm="1">
        <f t="array" ref="AK273">INDEX(AH$9:AH$400,MATCH(MIN(ABS($A273-AH$9:AH$400)),ABS($A273-AH$9:AH$400),0))</f>
        <v>123.63702106296402</v>
      </c>
      <c r="AL273" s="20">
        <f t="shared" si="138"/>
        <v>0.58119604399602909</v>
      </c>
      <c r="AM273" s="1"/>
      <c r="AN273" s="22">
        <f>$A273*AP$4/'PB_&amp;_MAR 30'!$F$1</f>
        <v>117.44135076966094</v>
      </c>
      <c r="AO273" s="1">
        <v>-655.1788468208091</v>
      </c>
      <c r="AP273" s="6">
        <f t="shared" si="139"/>
        <v>0.58315054316261894</v>
      </c>
      <c r="AQ273" s="24" cm="1">
        <f t="array" ref="AQ273">INDEX(AN$9:AN$400,MATCH(MIN(ABS($A273-AN$9:AN$400)),ABS($A273-AN$9:AN$400),0))</f>
        <v>123.15857677061808</v>
      </c>
      <c r="AR273" s="20">
        <f t="shared" si="140"/>
        <v>0.58297654350191486</v>
      </c>
      <c r="AS273" s="1"/>
      <c r="AT273" s="22">
        <f>$A273*AV$4/'PB_&amp;_MAR 30'!$F$1</f>
        <v>119.76172697688187</v>
      </c>
      <c r="AU273" s="1"/>
      <c r="AV273" s="6"/>
      <c r="AW273" s="24"/>
      <c r="AX273" s="20"/>
      <c r="AY273" s="1"/>
      <c r="AZ273" s="22"/>
      <c r="BA273" s="1"/>
      <c r="BB273" s="6"/>
      <c r="BC273" s="24"/>
      <c r="BD273" s="20"/>
      <c r="BE273" s="1"/>
      <c r="BF273" s="22">
        <f>$A273*BH$4/'PB_&amp;_MAR 30'!$F$1</f>
        <v>117.14595385064099</v>
      </c>
      <c r="BG273" s="1">
        <v>-564.67613439306365</v>
      </c>
      <c r="BH273" s="6">
        <f t="shared" si="142"/>
        <v>0.63982584129570974</v>
      </c>
      <c r="BI273" s="24" cm="1">
        <f t="array" ref="BI273">INDEX(BF$9:BF$400,MATCH(MIN(ABS($A273-BF$9:BF$400)),ABS($A273-BF$9:BF$400),0))</f>
        <v>122.84879947420161</v>
      </c>
      <c r="BJ273" s="20">
        <f t="shared" si="143"/>
        <v>0.635593334045918</v>
      </c>
      <c r="BK273" s="1"/>
      <c r="BL273" s="22">
        <f>$A273*BN$4/'PB_&amp;_MAR 30'!$F$1</f>
        <v>119.87055668193614</v>
      </c>
      <c r="BM273" s="1">
        <v>-556.40951830443169</v>
      </c>
      <c r="BN273" s="6">
        <f t="shared" si="144"/>
        <v>0.65316538167943317</v>
      </c>
      <c r="BO273" s="24" cm="1">
        <f t="array" ref="BO273">INDEX(BL$9:BL$400,MATCH(MIN(ABS($A273-BL$9:BL$400)),ABS($A273-BL$9:BL$400),0))</f>
        <v>122.78829842672971</v>
      </c>
      <c r="BP273" s="20">
        <f t="shared" si="145"/>
        <v>0.65131797698196037</v>
      </c>
      <c r="BQ273" s="1"/>
      <c r="BR273" s="22">
        <f>$A273*BT$4/'PB_&amp;_MAR 30'!$F$1</f>
        <v>118.13363290481713</v>
      </c>
      <c r="BS273" s="1">
        <v>-550.58487957610794</v>
      </c>
      <c r="BT273" s="6">
        <f t="shared" si="146"/>
        <v>0.65174999530112088</v>
      </c>
      <c r="BU273" s="24" cm="1">
        <f t="array" ref="BU273">INDEX(BR$9:BR$400,MATCH(MIN(ABS($A273-BR$9:BR$400)),ABS($A273-BR$9:BR$400),0))</f>
        <v>122.92607237357238</v>
      </c>
      <c r="BV273" s="20">
        <f t="shared" si="147"/>
        <v>0.65176936361046034</v>
      </c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</row>
    <row r="274" spans="1:129" x14ac:dyDescent="0.25">
      <c r="A274" s="3">
        <v>124.25</v>
      </c>
      <c r="B274" s="3">
        <v>1</v>
      </c>
      <c r="C274" s="1"/>
      <c r="D274" s="22">
        <f>$A274*F$4/'PB_&amp;_MAR 30'!$F$1</f>
        <v>118.46792961295557</v>
      </c>
      <c r="E274" s="1">
        <v>-700.58049935773943</v>
      </c>
      <c r="F274" s="6">
        <f t="shared" si="127"/>
        <v>0.55454162779090732</v>
      </c>
      <c r="G274" s="24" cm="1">
        <f t="array" ref="G274">INDEX(D$9:D$400,MATCH(MIN(ABS($A274-D$9:D$400)),ABS($A274-D$9:D$400),0))</f>
        <v>124.18871494637797</v>
      </c>
      <c r="H274" s="20">
        <f t="shared" si="128"/>
        <v>0.55698277539148733</v>
      </c>
      <c r="I274" s="1"/>
      <c r="J274" s="22">
        <f>$A274*L$4/'PB_&amp;_MAR 30'!$F$1</f>
        <v>120.35221076397367</v>
      </c>
      <c r="K274" s="1">
        <v>-661.60283236994201</v>
      </c>
      <c r="L274" s="6">
        <f t="shared" si="148"/>
        <v>0.58591150591652541</v>
      </c>
      <c r="M274" s="24" cm="1">
        <f t="array" ref="M274">INDEX(J$9:J$400,MATCH(MIN(ABS($A274-J$9:J$400)),ABS($A274-J$9:J$400),0))</f>
        <v>124.22672861553018</v>
      </c>
      <c r="N274" s="20">
        <f t="shared" si="130"/>
        <v>0.5884150532039526</v>
      </c>
      <c r="O274" s="1"/>
      <c r="P274" s="22">
        <f>$A274*R$4/'PB_&amp;_MAR 30'!$F$1</f>
        <v>118.64956241775275</v>
      </c>
      <c r="Q274" s="1">
        <v>-710.40315992292881</v>
      </c>
      <c r="R274" s="6">
        <f t="shared" si="131"/>
        <v>0.54898745349194933</v>
      </c>
      <c r="S274" s="24" cm="1">
        <f t="array" ref="S274">INDEX(P$9:P$400,MATCH(MIN(ABS($A274-P$9:P$400)),ABS($A274-P$9:P$400),0))</f>
        <v>124.37911875180922</v>
      </c>
      <c r="T274" s="20">
        <f t="shared" si="132"/>
        <v>0.54925703710305407</v>
      </c>
      <c r="U274" s="1"/>
      <c r="V274" s="22">
        <f>$A274*X$4/'PB_&amp;_MAR 30'!$F$1</f>
        <v>116.14970332325467</v>
      </c>
      <c r="W274" s="1">
        <v>-680.06982658959544</v>
      </c>
      <c r="X274" s="6">
        <f t="shared" si="133"/>
        <v>0.55895258457666452</v>
      </c>
      <c r="Y274" s="24" cm="1">
        <f t="array" ref="Y274">INDEX(V$9:V$400,MATCH(MIN(ABS($A274-V$9:V$400)),ABS($A274-V$9:V$400),0))</f>
        <v>124.56296151165944</v>
      </c>
      <c r="Z274" s="20">
        <f t="shared" si="134"/>
        <v>0.55282347406157373</v>
      </c>
      <c r="AA274" s="1"/>
      <c r="AB274" s="22">
        <f>$A274*AD$4/'PB_&amp;_MAR 30'!$F$1</f>
        <v>118.90894081774719</v>
      </c>
      <c r="AC274" s="1">
        <v>-664.86239402697504</v>
      </c>
      <c r="AD274" s="6">
        <f t="shared" si="135"/>
        <v>0.57882058385308</v>
      </c>
      <c r="AE274" s="24" cm="1">
        <f t="array" ref="AE274">INDEX(AB$9:AB$400,MATCH(MIN(ABS($A274-AB$9:AB$400)),ABS($A274-AB$9:AB$400),0))</f>
        <v>124.65102246689395</v>
      </c>
      <c r="AF274" s="20">
        <f t="shared" si="136"/>
        <v>0.57500287791045623</v>
      </c>
      <c r="AG274" s="1"/>
      <c r="AH274" s="22">
        <f>$A274*AJ$4/'PB_&amp;_MAR 30'!$F$1</f>
        <v>118.85415757890352</v>
      </c>
      <c r="AI274" s="1">
        <v>-655.2514113680154</v>
      </c>
      <c r="AJ274" s="6">
        <f t="shared" si="137"/>
        <v>0.58471765647448182</v>
      </c>
      <c r="AK274" s="24" cm="1">
        <f t="array" ref="AK274">INDEX(AH$9:AH$400,MATCH(MIN(ABS($A274-AH$9:AH$400)),ABS($A274-AH$9:AH$400),0))</f>
        <v>124.59359375977613</v>
      </c>
      <c r="AL274" s="20">
        <f t="shared" si="138"/>
        <v>0.58050608036384865</v>
      </c>
      <c r="AM274" s="1"/>
      <c r="AN274" s="22">
        <f>$A274*AP$4/'PB_&amp;_MAR 30'!$F$1</f>
        <v>118.39422176982048</v>
      </c>
      <c r="AO274" s="1">
        <v>-655.16929094412308</v>
      </c>
      <c r="AP274" s="6">
        <f t="shared" si="139"/>
        <v>0.58315662297124748</v>
      </c>
      <c r="AQ274" s="24" cm="1">
        <f t="array" ref="AQ274">INDEX(AN$9:AN$400,MATCH(MIN(ABS($A274-AN$9:AN$400)),ABS($A274-AN$9:AN$400),0))</f>
        <v>124.11144777077759</v>
      </c>
      <c r="AR274" s="20">
        <f t="shared" si="140"/>
        <v>0.58297560722732267</v>
      </c>
      <c r="AS274" s="1"/>
      <c r="AT274" s="22">
        <f>$A274*AV$4/'PB_&amp;_MAR 30'!$F$1</f>
        <v>120.7334245588444</v>
      </c>
      <c r="AU274" s="1"/>
      <c r="AV274" s="6"/>
      <c r="AW274" s="24"/>
      <c r="AX274" s="20"/>
      <c r="AY274" s="1"/>
      <c r="AZ274" s="22"/>
      <c r="BA274" s="1"/>
      <c r="BB274" s="6"/>
      <c r="BC274" s="24"/>
      <c r="BD274" s="20"/>
      <c r="BE274" s="1"/>
      <c r="BF274" s="22">
        <f>$A274*BH$4/'PB_&amp;_MAR 30'!$F$1</f>
        <v>118.09642812123442</v>
      </c>
      <c r="BG274" s="1">
        <v>-567.65232658959542</v>
      </c>
      <c r="BH274" s="6">
        <f t="shared" si="142"/>
        <v>0.63792750089271</v>
      </c>
      <c r="BI274" s="24" cm="1">
        <f t="array" ref="BI274">INDEX(BF$9:BF$400,MATCH(MIN(ABS($A274-BF$9:BF$400)),ABS($A274-BF$9:BF$400),0))</f>
        <v>123.79927374479504</v>
      </c>
      <c r="BJ274" s="20">
        <f t="shared" si="143"/>
        <v>0.64065821128841538</v>
      </c>
      <c r="BK274" s="1"/>
      <c r="BL274" s="22">
        <f>$A274*BN$4/'PB_&amp;_MAR 30'!$F$1</f>
        <v>120.84313726353399</v>
      </c>
      <c r="BM274" s="1">
        <v>-556.44990847784209</v>
      </c>
      <c r="BN274" s="6">
        <f t="shared" si="144"/>
        <v>0.65314020470111434</v>
      </c>
      <c r="BO274" s="24" cm="1">
        <f t="array" ref="BO274">INDEX(BL$9:BL$400,MATCH(MIN(ABS($A274-BL$9:BL$400)),ABS($A274-BL$9:BL$400),0))</f>
        <v>124.73345958992542</v>
      </c>
      <c r="BP274" s="20">
        <f t="shared" si="145"/>
        <v>0.65205989764382788</v>
      </c>
      <c r="BQ274" s="1"/>
      <c r="BR274" s="22">
        <f>$A274*BT$4/'PB_&amp;_MAR 30'!$F$1</f>
        <v>119.09212079856819</v>
      </c>
      <c r="BS274" s="1">
        <v>-549.76580443159924</v>
      </c>
      <c r="BT274" s="6">
        <f t="shared" si="146"/>
        <v>0.65226806786995617</v>
      </c>
      <c r="BU274" s="24" cm="1">
        <f t="array" ref="BU274">INDEX(BR$9:BR$400,MATCH(MIN(ABS($A274-BR$9:BR$400)),ABS($A274-BR$9:BR$400),0))</f>
        <v>123.88456026732344</v>
      </c>
      <c r="BV274" s="20">
        <f t="shared" si="147"/>
        <v>0.65234185756382002</v>
      </c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</row>
    <row r="275" spans="1:129" x14ac:dyDescent="0.25">
      <c r="A275" s="3">
        <v>125.25</v>
      </c>
      <c r="B275" s="3">
        <v>1</v>
      </c>
      <c r="C275" s="1"/>
      <c r="D275" s="22">
        <f>$A275*F$4/'PB_&amp;_MAR 30'!$F$1</f>
        <v>119.42139383519263</v>
      </c>
      <c r="E275" s="1">
        <v>-701.07605651894698</v>
      </c>
      <c r="F275" s="6">
        <f t="shared" si="127"/>
        <v>0.55422653182895798</v>
      </c>
      <c r="G275" s="24" cm="1">
        <f t="array" ref="G275">INDEX(D$9:D$400,MATCH(MIN(ABS($A275-D$9:D$400)),ABS($A275-D$9:D$400),0))</f>
        <v>125.14217916861504</v>
      </c>
      <c r="H275" s="20">
        <f t="shared" si="128"/>
        <v>0.55771747283766326</v>
      </c>
      <c r="I275" s="1"/>
      <c r="J275" s="22">
        <f>$A275*L$4/'PB_&amp;_MAR 30'!$F$1</f>
        <v>121.3208402268628</v>
      </c>
      <c r="K275" s="1">
        <v>-660.60283236994201</v>
      </c>
      <c r="L275" s="6">
        <f t="shared" si="148"/>
        <v>0.58653739273838224</v>
      </c>
      <c r="M275" s="24" cm="1">
        <f t="array" ref="M275">INDEX(J$9:J$400,MATCH(MIN(ABS($A275-J$9:J$400)),ABS($A275-J$9:J$400),0))</f>
        <v>125.19535807841929</v>
      </c>
      <c r="N275" s="20">
        <f t="shared" si="130"/>
        <v>0.58904094002580942</v>
      </c>
      <c r="O275" s="1"/>
      <c r="P275" s="22">
        <f>$A275*R$4/'PB_&amp;_MAR 30'!$F$1</f>
        <v>119.60448847342883</v>
      </c>
      <c r="Q275" s="1">
        <v>-707.78706647398849</v>
      </c>
      <c r="R275" s="6">
        <f t="shared" si="131"/>
        <v>0.55064832866096969</v>
      </c>
      <c r="S275" s="24" cm="1">
        <f t="array" ref="S275">INDEX(P$9:P$400,MATCH(MIN(ABS($A275-P$9:P$400)),ABS($A275-P$9:P$400),0))</f>
        <v>125.3340448074853</v>
      </c>
      <c r="T275" s="20">
        <f t="shared" si="132"/>
        <v>0.54905579359333401</v>
      </c>
      <c r="U275" s="1"/>
      <c r="V275" s="22">
        <f>$A275*X$4/'PB_&amp;_MAR 30'!$F$1</f>
        <v>117.08450978863297</v>
      </c>
      <c r="W275" s="1">
        <v>-681.13625240847796</v>
      </c>
      <c r="X275" s="6">
        <f t="shared" si="133"/>
        <v>0.55826097272627928</v>
      </c>
      <c r="Y275" s="24" cm="1">
        <f t="array" ref="Y275">INDEX(V$9:V$400,MATCH(MIN(ABS($A275-V$9:V$400)),ABS($A275-V$9:V$400),0))</f>
        <v>125.49776797703774</v>
      </c>
      <c r="Z275" s="20">
        <f t="shared" si="134"/>
        <v>0.55220248540601058</v>
      </c>
      <c r="AA275" s="1"/>
      <c r="AB275" s="22">
        <f>$A275*AD$4/'PB_&amp;_MAR 30'!$F$1</f>
        <v>119.86595442593833</v>
      </c>
      <c r="AC275" s="1">
        <v>-665.92205684007718</v>
      </c>
      <c r="AD275" s="6">
        <f t="shared" si="135"/>
        <v>0.57814930485016969</v>
      </c>
      <c r="AE275" s="24" cm="1">
        <f t="array" ref="AE275">INDEX(AB$9:AB$400,MATCH(MIN(ABS($A275-AB$9:AB$400)),ABS($A275-AB$9:AB$400),0))</f>
        <v>125.60803607508508</v>
      </c>
      <c r="AF275" s="20">
        <f t="shared" si="136"/>
        <v>0.57434465001214108</v>
      </c>
      <c r="AG275" s="1"/>
      <c r="AH275" s="22">
        <f>$A275*AJ$4/'PB_&amp;_MAR 30'!$F$1</f>
        <v>119.81073027571561</v>
      </c>
      <c r="AI275" s="1">
        <v>-656.37964354527946</v>
      </c>
      <c r="AJ275" s="6">
        <f t="shared" si="137"/>
        <v>0.58400261047154844</v>
      </c>
      <c r="AK275" s="24" cm="1">
        <f t="array" ref="AK275">INDEX(AH$9:AH$400,MATCH(MIN(ABS($A275-AH$9:AH$400)),ABS($A275-AH$9:AH$400),0))</f>
        <v>125.55016645658823</v>
      </c>
      <c r="AL275" s="20">
        <f t="shared" si="138"/>
        <v>0.57978023941654078</v>
      </c>
      <c r="AM275" s="1"/>
      <c r="AN275" s="22">
        <f>$A275*AP$4/'PB_&amp;_MAR 30'!$F$1</f>
        <v>119.34709276997999</v>
      </c>
      <c r="AO275" s="1">
        <v>-655.15973506743751</v>
      </c>
      <c r="AP275" s="6">
        <f t="shared" si="139"/>
        <v>0.58316270277987581</v>
      </c>
      <c r="AQ275" s="24" cm="1">
        <f t="array" ref="AQ275">INDEX(AN$9:AN$400,MATCH(MIN(ABS($A275-AN$9:AN$400)),ABS($A275-AN$9:AN$400),0))</f>
        <v>125.06431877093712</v>
      </c>
      <c r="AR275" s="20">
        <f t="shared" si="140"/>
        <v>0.58297467095273048</v>
      </c>
      <c r="AS275" s="1"/>
      <c r="AT275" s="22"/>
      <c r="AU275" s="1"/>
      <c r="AV275" s="6"/>
      <c r="AW275" s="24"/>
      <c r="AX275" s="20"/>
      <c r="AY275" s="1"/>
      <c r="AZ275" s="22"/>
      <c r="BA275" s="1"/>
      <c r="BB275" s="6"/>
      <c r="BC275" s="24"/>
      <c r="BD275" s="20"/>
      <c r="BE275" s="1"/>
      <c r="BF275" s="22">
        <f>$A275*BH$4/'PB_&amp;_MAR 30'!$F$1</f>
        <v>119.04690239182787</v>
      </c>
      <c r="BG275" s="1">
        <v>-570.4741281310213</v>
      </c>
      <c r="BH275" s="6">
        <f t="shared" si="142"/>
        <v>0.63612763733498068</v>
      </c>
      <c r="BI275" s="24" cm="1">
        <f t="array" ref="BI275">INDEX(BF$9:BF$400,MATCH(MIN(ABS($A275-BF$9:BF$400)),ABS($A275-BF$9:BF$400),0))</f>
        <v>125.70022228598191</v>
      </c>
      <c r="BJ275" s="20">
        <f t="shared" si="143"/>
        <v>0.63769591754293153</v>
      </c>
      <c r="BK275" s="1"/>
      <c r="BL275" s="22">
        <f>$A275*BN$4/'PB_&amp;_MAR 30'!$F$1</f>
        <v>121.81571784513186</v>
      </c>
      <c r="BM275" s="1">
        <v>-553.79630539499044</v>
      </c>
      <c r="BN275" s="6">
        <f t="shared" si="144"/>
        <v>0.65479431265961907</v>
      </c>
      <c r="BO275" s="24" cm="1">
        <f t="array" ref="BO275">INDEX(BL$9:BL$400,MATCH(MIN(ABS($A275-BL$9:BL$400)),ABS($A275-BL$9:BL$400),0))</f>
        <v>125.70604017152328</v>
      </c>
      <c r="BP275" s="20">
        <f t="shared" si="145"/>
        <v>0.65120516850546228</v>
      </c>
      <c r="BQ275" s="1"/>
      <c r="BR275" s="22">
        <f>$A275*BT$4/'PB_&amp;_MAR 30'!$F$1</f>
        <v>120.05060869231923</v>
      </c>
      <c r="BS275" s="1">
        <v>-548.58941714836226</v>
      </c>
      <c r="BT275" s="6">
        <f t="shared" si="146"/>
        <v>0.65301214365574678</v>
      </c>
      <c r="BU275" s="24" cm="1">
        <f t="array" ref="BU275">INDEX(BR$9:BR$400,MATCH(MIN(ABS($A275-BR$9:BR$400)),ABS($A275-BR$9:BR$400),0))</f>
        <v>124.84304816107449</v>
      </c>
      <c r="BV275" s="20">
        <f t="shared" si="147"/>
        <v>0.65234146148387451</v>
      </c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</row>
    <row r="276" spans="1:129" x14ac:dyDescent="0.25">
      <c r="A276" s="3">
        <v>126.25</v>
      </c>
      <c r="B276" s="3">
        <v>1</v>
      </c>
      <c r="C276" s="1"/>
      <c r="D276" s="22">
        <f>$A276*F$4/'PB_&amp;_MAR 30'!$F$1</f>
        <v>120.37485805742971</v>
      </c>
      <c r="E276" s="1">
        <v>-701.5716136801542</v>
      </c>
      <c r="F276" s="6">
        <f t="shared" si="127"/>
        <v>0.55391143586700886</v>
      </c>
      <c r="G276" s="24" cm="1">
        <f t="array" ref="G276">INDEX(D$9:D$400,MATCH(MIN(ABS($A276-D$9:D$400)),ABS($A276-D$9:D$400),0))</f>
        <v>126.0956433908521</v>
      </c>
      <c r="H276" s="20">
        <f t="shared" si="128"/>
        <v>0.55784982349401979</v>
      </c>
      <c r="I276" s="1"/>
      <c r="J276" s="22">
        <f>$A276*L$4/'PB_&amp;_MAR 30'!$F$1</f>
        <v>122.28946968975194</v>
      </c>
      <c r="K276" s="1">
        <v>-659.60283236994201</v>
      </c>
      <c r="L276" s="6">
        <f t="shared" si="148"/>
        <v>0.58716327956023906</v>
      </c>
      <c r="M276" s="24" cm="1">
        <f t="array" ref="M276">INDEX(J$9:J$400,MATCH(MIN(ABS($A276-J$9:J$400)),ABS($A276-J$9:J$400),0))</f>
        <v>126.16398754130843</v>
      </c>
      <c r="N276" s="20">
        <f t="shared" si="130"/>
        <v>0.58966682684766614</v>
      </c>
      <c r="O276" s="1"/>
      <c r="P276" s="22">
        <f>$A276*R$4/'PB_&amp;_MAR 30'!$F$1</f>
        <v>120.55941452910491</v>
      </c>
      <c r="Q276" s="1">
        <v>-709.71264450867068</v>
      </c>
      <c r="R276" s="6">
        <f t="shared" si="131"/>
        <v>0.54942583993637539</v>
      </c>
      <c r="S276" s="24" cm="1">
        <f t="array" ref="S276">INDEX(P$9:P$400,MATCH(MIN(ABS($A276-P$9:P$400)),ABS($A276-P$9:P$400),0))</f>
        <v>126.28897086316137</v>
      </c>
      <c r="T276" s="20">
        <f t="shared" si="132"/>
        <v>0.54929126678734275</v>
      </c>
      <c r="U276" s="1"/>
      <c r="V276" s="22">
        <f>$A276*X$4/'PB_&amp;_MAR 30'!$F$1</f>
        <v>118.01931625401129</v>
      </c>
      <c r="W276" s="1">
        <v>-682.27976396917165</v>
      </c>
      <c r="X276" s="6">
        <f t="shared" si="133"/>
        <v>0.55751936826357307</v>
      </c>
      <c r="Y276" s="24" cm="1">
        <f t="array" ref="Y276">INDEX(V$9:V$400,MATCH(MIN(ABS($A276-V$9:V$400)),ABS($A276-V$9:V$400),0))</f>
        <v>126.43257444241604</v>
      </c>
      <c r="Z276" s="20">
        <f t="shared" si="134"/>
        <v>0.55155505874019484</v>
      </c>
      <c r="AA276" s="1"/>
      <c r="AB276" s="22">
        <f>$A276*AD$4/'PB_&amp;_MAR 30'!$F$1</f>
        <v>120.82296803412943</v>
      </c>
      <c r="AC276" s="1">
        <v>-666.91872350674385</v>
      </c>
      <c r="AD276" s="6">
        <f t="shared" si="135"/>
        <v>0.57751793287225228</v>
      </c>
      <c r="AE276" s="24" cm="1">
        <f t="array" ref="AE276">INDEX(AB$9:AB$400,MATCH(MIN(ABS($A276-AB$9:AB$400)),ABS($A276-AB$9:AB$400),0))</f>
        <v>126.56504968327619</v>
      </c>
      <c r="AF276" s="20">
        <f t="shared" si="136"/>
        <v>0.57369772778194006</v>
      </c>
      <c r="AG276" s="1"/>
      <c r="AH276" s="22">
        <f>$A276*AJ$4/'PB_&amp;_MAR 30'!$F$1</f>
        <v>120.76730297252772</v>
      </c>
      <c r="AI276" s="1">
        <v>-657.46930154142592</v>
      </c>
      <c r="AJ276" s="6">
        <f t="shared" si="137"/>
        <v>0.58331201184264003</v>
      </c>
      <c r="AK276" s="24" cm="1">
        <f t="array" ref="AK276">INDEX(AH$9:AH$400,MATCH(MIN(ABS($A276-AH$9:AH$400)),ABS($A276-AH$9:AH$400),0))</f>
        <v>126.50673915340033</v>
      </c>
      <c r="AL276" s="20">
        <f t="shared" si="138"/>
        <v>0.57915198952885505</v>
      </c>
      <c r="AM276" s="1"/>
      <c r="AN276" s="22">
        <f>$A276*AP$4/'PB_&amp;_MAR 30'!$F$1</f>
        <v>120.2999637701395</v>
      </c>
      <c r="AO276" s="1">
        <v>-655.25677585099561</v>
      </c>
      <c r="AP276" s="6">
        <f t="shared" si="139"/>
        <v>0.58310096177875292</v>
      </c>
      <c r="AQ276" s="24" cm="1">
        <f t="array" ref="AQ276">INDEX(AN$9:AN$400,MATCH(MIN(ABS($A276-AN$9:AN$400)),ABS($A276-AN$9:AN$400),0))</f>
        <v>126.01718977109664</v>
      </c>
      <c r="AR276" s="20">
        <f t="shared" si="140"/>
        <v>0.58297373467813829</v>
      </c>
      <c r="AS276" s="1"/>
      <c r="AT276" s="22"/>
      <c r="AU276" s="1"/>
      <c r="AV276" s="6"/>
      <c r="AW276" s="24"/>
      <c r="AX276" s="20"/>
      <c r="AY276" s="1"/>
      <c r="AZ276" s="22"/>
      <c r="BA276" s="1"/>
      <c r="BB276" s="6"/>
      <c r="BC276" s="24"/>
      <c r="BD276" s="20"/>
      <c r="BE276" s="1"/>
      <c r="BF276" s="22">
        <f>$A276*BH$4/'PB_&amp;_MAR 30'!$F$1</f>
        <v>119.9973766624213</v>
      </c>
      <c r="BG276" s="1">
        <v>-570.08450385356457</v>
      </c>
      <c r="BH276" s="6">
        <f t="shared" si="142"/>
        <v>0.63637615606597786</v>
      </c>
      <c r="BI276" s="24" cm="1">
        <f t="array" ref="BI276">INDEX(BF$9:BF$400,MATCH(MIN(ABS($A276-BF$9:BF$400)),ABS($A276-BF$9:BF$400),0))</f>
        <v>126.65069655657535</v>
      </c>
      <c r="BJ276" s="20">
        <f t="shared" si="143"/>
        <v>0.64185419270311261</v>
      </c>
      <c r="BK276" s="1"/>
      <c r="BL276" s="22">
        <f>$A276*BN$4/'PB_&amp;_MAR 30'!$F$1</f>
        <v>122.78829842672971</v>
      </c>
      <c r="BM276" s="1">
        <v>-559.373217726397</v>
      </c>
      <c r="BN276" s="6">
        <f t="shared" si="144"/>
        <v>0.65131797698196037</v>
      </c>
      <c r="BO276" s="24" cm="1">
        <f t="array" ref="BO276">INDEX(BL$9:BL$400,MATCH(MIN(ABS($A276-BL$9:BL$400)),ABS($A276-BL$9:BL$400),0))</f>
        <v>126.67862075312114</v>
      </c>
      <c r="BP276" s="20">
        <f t="shared" si="145"/>
        <v>0.65304738167097187</v>
      </c>
      <c r="BQ276" s="1"/>
      <c r="BR276" s="22">
        <f>$A276*BT$4/'PB_&amp;_MAR 30'!$F$1</f>
        <v>121.00909658607029</v>
      </c>
      <c r="BS276" s="1">
        <v>-549.77926782273607</v>
      </c>
      <c r="BT276" s="6">
        <f t="shared" si="146"/>
        <v>0.65225955215112585</v>
      </c>
      <c r="BU276" s="24" cm="1">
        <f t="array" ref="BU276">INDEX(BR$9:BR$400,MATCH(MIN(ABS($A276-BR$9:BR$400)),ABS($A276-BR$9:BR$400),0))</f>
        <v>125.80153605482555</v>
      </c>
      <c r="BV276" s="20">
        <f t="shared" si="147"/>
        <v>0.65147020442755399</v>
      </c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</row>
    <row r="277" spans="1:129" x14ac:dyDescent="0.25">
      <c r="A277" s="3">
        <v>127.25</v>
      </c>
      <c r="B277" s="3">
        <v>1</v>
      </c>
      <c r="C277" s="1"/>
      <c r="D277" s="22">
        <f>$A277*F$4/'PB_&amp;_MAR 30'!$F$1</f>
        <v>121.32832227966676</v>
      </c>
      <c r="E277" s="1">
        <v>-701.17723025048178</v>
      </c>
      <c r="F277" s="6">
        <f t="shared" si="127"/>
        <v>0.55416220134045435</v>
      </c>
      <c r="G277" s="24" cm="1">
        <f t="array" ref="G277">INDEX(D$9:D$400,MATCH(MIN(ABS($A277-D$9:D$400)),ABS($A277-D$9:D$400),0))</f>
        <v>127.04910761308918</v>
      </c>
      <c r="H277" s="20">
        <f t="shared" si="128"/>
        <v>0.55765856405424596</v>
      </c>
      <c r="I277" s="1"/>
      <c r="J277" s="22">
        <f>$A277*L$4/'PB_&amp;_MAR 30'!$F$1</f>
        <v>123.25809915264105</v>
      </c>
      <c r="K277" s="1">
        <v>-658.60283236994201</v>
      </c>
      <c r="L277" s="6">
        <f t="shared" si="148"/>
        <v>0.58778916638209577</v>
      </c>
      <c r="M277" s="24" cm="1">
        <f t="array" ref="M277">INDEX(J$9:J$400,MATCH(MIN(ABS($A277-J$9:J$400)),ABS($A277-J$9:J$400),0))</f>
        <v>127.13261700419756</v>
      </c>
      <c r="N277" s="20">
        <f t="shared" si="130"/>
        <v>0.59029271366952296</v>
      </c>
      <c r="O277" s="1"/>
      <c r="P277" s="22">
        <f>$A277*R$4/'PB_&amp;_MAR 30'!$F$1</f>
        <v>121.51434058478097</v>
      </c>
      <c r="Q277" s="1">
        <v>-709.62403660886332</v>
      </c>
      <c r="R277" s="6">
        <f t="shared" si="131"/>
        <v>0.54948209429557215</v>
      </c>
      <c r="S277" s="24" cm="1">
        <f t="array" ref="S277">INDEX(P$9:P$400,MATCH(MIN(ABS($A277-P$9:P$400)),ABS($A277-P$9:P$400),0))</f>
        <v>127.24389691883745</v>
      </c>
      <c r="T277" s="20">
        <f t="shared" si="132"/>
        <v>0.54983238204036566</v>
      </c>
      <c r="U277" s="1"/>
      <c r="V277" s="22">
        <f>$A277*X$4/'PB_&amp;_MAR 30'!$F$1</f>
        <v>118.95412271938959</v>
      </c>
      <c r="W277" s="1">
        <v>-683.33178709055881</v>
      </c>
      <c r="X277" s="6">
        <f t="shared" si="133"/>
        <v>0.5568370970312494</v>
      </c>
      <c r="Y277" s="24" cm="1">
        <f t="array" ref="Y277">INDEX(V$9:V$400,MATCH(MIN(ABS($A277-V$9:V$400)),ABS($A277-V$9:V$400),0))</f>
        <v>127.36738090779436</v>
      </c>
      <c r="Z277" s="20">
        <f t="shared" si="134"/>
        <v>0.55094783734342667</v>
      </c>
      <c r="AA277" s="1"/>
      <c r="AB277" s="22">
        <f>$A277*AD$4/'PB_&amp;_MAR 30'!$F$1</f>
        <v>121.77998164232056</v>
      </c>
      <c r="AC277" s="1">
        <v>-667.96667630057823</v>
      </c>
      <c r="AD277" s="6">
        <f t="shared" si="135"/>
        <v>0.57685407197438532</v>
      </c>
      <c r="AE277" s="24" cm="1">
        <f t="array" ref="AE277">INDEX(AB$9:AB$400,MATCH(MIN(ABS($A277-AB$9:AB$400)),ABS($A277-AB$9:AB$400),0))</f>
        <v>127.52206329146732</v>
      </c>
      <c r="AF277" s="20">
        <f t="shared" si="136"/>
        <v>0.5731443450795054</v>
      </c>
      <c r="AG277" s="1"/>
      <c r="AH277" s="22">
        <f>$A277*AJ$4/'PB_&amp;_MAR 30'!$F$1</f>
        <v>121.72387566933982</v>
      </c>
      <c r="AI277" s="1">
        <v>-658.61519267822746</v>
      </c>
      <c r="AJ277" s="6">
        <f t="shared" si="137"/>
        <v>0.58258577402237721</v>
      </c>
      <c r="AK277" s="24" cm="1">
        <f t="array" ref="AK277">INDEX(AH$9:AH$400,MATCH(MIN(ABS($A277-AH$9:AH$400)),ABS($A277-AH$9:AH$400),0))</f>
        <v>127.46331185021242</v>
      </c>
      <c r="AL277" s="20">
        <f t="shared" si="138"/>
        <v>0.57845591405316843</v>
      </c>
      <c r="AM277" s="1"/>
      <c r="AN277" s="22">
        <f>$A277*AP$4/'PB_&amp;_MAR 30'!$F$1</f>
        <v>121.25283477029903</v>
      </c>
      <c r="AO277" s="1">
        <v>-655.35381663455382</v>
      </c>
      <c r="AP277" s="6">
        <f t="shared" si="139"/>
        <v>0.58303922077762993</v>
      </c>
      <c r="AQ277" s="24" cm="1">
        <f t="array" ref="AQ277">INDEX(AN$9:AN$400,MATCH(MIN(ABS($A277-AN$9:AN$400)),ABS($A277-AN$9:AN$400),0))</f>
        <v>126.97006077125617</v>
      </c>
      <c r="AR277" s="20">
        <f t="shared" si="140"/>
        <v>0.58210351724652276</v>
      </c>
      <c r="AS277" s="1"/>
      <c r="AT277" s="22"/>
      <c r="AU277" s="1"/>
      <c r="AV277" s="6"/>
      <c r="AW277" s="24"/>
      <c r="AX277" s="20"/>
      <c r="AY277" s="1"/>
      <c r="AZ277" s="22"/>
      <c r="BA277" s="1"/>
      <c r="BB277" s="6"/>
      <c r="BC277" s="24"/>
      <c r="BD277" s="20"/>
      <c r="BE277" s="1"/>
      <c r="BF277" s="22">
        <f>$A277*BH$4/'PB_&amp;_MAR 30'!$F$1</f>
        <v>120.94785093301473</v>
      </c>
      <c r="BG277" s="1">
        <v>-569.30882466281321</v>
      </c>
      <c r="BH277" s="6">
        <f t="shared" si="142"/>
        <v>0.63687091683757224</v>
      </c>
      <c r="BI277" s="24" cm="1">
        <f t="array" ref="BI277">INDEX(BF$9:BF$400,MATCH(MIN(ABS($A277-BF$9:BF$400)),ABS($A277-BF$9:BF$400),0))</f>
        <v>127.60117082716879</v>
      </c>
      <c r="BJ277" s="20">
        <f t="shared" si="143"/>
        <v>0.63584824348680891</v>
      </c>
      <c r="BK277" s="1"/>
      <c r="BL277" s="22">
        <f>$A277*BN$4/'PB_&amp;_MAR 30'!$F$1</f>
        <v>123.76087900832758</v>
      </c>
      <c r="BM277" s="1">
        <v>-556.1790125240849</v>
      </c>
      <c r="BN277" s="6">
        <f t="shared" si="144"/>
        <v>0.65330906610918704</v>
      </c>
      <c r="BO277" s="24" cm="1">
        <f t="array" ref="BO277">INDEX(BL$9:BL$400,MATCH(MIN(ABS($A277-BL$9:BL$400)),ABS($A277-BL$9:BL$400),0))</f>
        <v>127.651201334719</v>
      </c>
      <c r="BP277" s="20">
        <f t="shared" si="145"/>
        <v>0.65286399958703134</v>
      </c>
      <c r="BQ277" s="1"/>
      <c r="BR277" s="22">
        <f>$A277*BT$4/'PB_&amp;_MAR 30'!$F$1</f>
        <v>121.96758447982133</v>
      </c>
      <c r="BS277" s="1">
        <v>-549.80832369942198</v>
      </c>
      <c r="BT277" s="6">
        <f t="shared" si="146"/>
        <v>0.6522411740416505</v>
      </c>
      <c r="BU277" s="24" cm="1">
        <f t="array" ref="BU277">INDEX(BR$9:BR$400,MATCH(MIN(ABS($A277-BR$9:BR$400)),ABS($A277-BR$9:BR$400),0))</f>
        <v>127.71851184232766</v>
      </c>
      <c r="BV277" s="20">
        <f t="shared" si="147"/>
        <v>0.65204345093281058</v>
      </c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</row>
    <row r="278" spans="1:129" x14ac:dyDescent="0.25">
      <c r="A278" s="3">
        <v>128.25</v>
      </c>
      <c r="B278" s="3">
        <v>1</v>
      </c>
      <c r="C278" s="1"/>
      <c r="D278" s="22">
        <f>$A278*F$4/'PB_&amp;_MAR 30'!$F$1</f>
        <v>122.28178650190384</v>
      </c>
      <c r="E278" s="1">
        <v>-695.89375722543355</v>
      </c>
      <c r="F278" s="6">
        <f t="shared" si="127"/>
        <v>0.55752165438761492</v>
      </c>
      <c r="G278" s="24" cm="1">
        <f t="array" ref="G278">INDEX(D$9:D$400,MATCH(MIN(ABS($A278-D$9:D$400)),ABS($A278-D$9:D$400),0))</f>
        <v>128.00257183532622</v>
      </c>
      <c r="H278" s="20">
        <f t="shared" si="128"/>
        <v>0.55746730461447214</v>
      </c>
      <c r="I278" s="1"/>
      <c r="J278" s="22">
        <f>$A278*L$4/'PB_&amp;_MAR 30'!$F$1</f>
        <v>124.22672861553018</v>
      </c>
      <c r="K278" s="1">
        <v>-657.60283236994201</v>
      </c>
      <c r="L278" s="6">
        <f t="shared" si="148"/>
        <v>0.5884150532039526</v>
      </c>
      <c r="M278" s="24" cm="1">
        <f t="array" ref="M278">INDEX(J$9:J$400,MATCH(MIN(ABS($A278-J$9:J$400)),ABS($A278-J$9:J$400),0))</f>
        <v>128.10124646708667</v>
      </c>
      <c r="N278" s="20">
        <f t="shared" si="130"/>
        <v>0.59091860049137979</v>
      </c>
      <c r="O278" s="1"/>
      <c r="P278" s="22">
        <f>$A278*R$4/'PB_&amp;_MAR 30'!$F$1</f>
        <v>122.46926664045705</v>
      </c>
      <c r="Q278" s="1">
        <v>-709.16158477842009</v>
      </c>
      <c r="R278" s="6">
        <f t="shared" si="131"/>
        <v>0.54977569036812923</v>
      </c>
      <c r="S278" s="24" cm="1">
        <f t="array" ref="S278">INDEX(P$9:P$400,MATCH(MIN(ABS($A278-P$9:P$400)),ABS($A278-P$9:P$400),0))</f>
        <v>128.19882297451352</v>
      </c>
      <c r="T278" s="20">
        <f t="shared" si="132"/>
        <v>0.54983429031544795</v>
      </c>
      <c r="U278" s="1"/>
      <c r="V278" s="22">
        <f>$A278*X$4/'PB_&amp;_MAR 30'!$F$1</f>
        <v>119.88892918476789</v>
      </c>
      <c r="W278" s="1">
        <v>-684.45989402697501</v>
      </c>
      <c r="X278" s="6">
        <f t="shared" si="133"/>
        <v>0.55610548296873086</v>
      </c>
      <c r="Y278" s="24" cm="1">
        <f t="array" ref="Y278">INDEX(V$9:V$400,MATCH(MIN(ABS($A278-V$9:V$400)),ABS($A278-V$9:V$400),0))</f>
        <v>128.30218737317267</v>
      </c>
      <c r="Z278" s="20">
        <f t="shared" si="134"/>
        <v>0.55032071636904911</v>
      </c>
      <c r="AA278" s="1"/>
      <c r="AB278" s="22">
        <f>$A278*AD$4/'PB_&amp;_MAR 30'!$F$1</f>
        <v>122.7369952505117</v>
      </c>
      <c r="AC278" s="1">
        <v>-668.98475915221582</v>
      </c>
      <c r="AD278" s="6">
        <f t="shared" si="135"/>
        <v>0.57620913319473088</v>
      </c>
      <c r="AE278" s="24" cm="1">
        <f t="array" ref="AE278">INDEX(AB$9:AB$400,MATCH(MIN(ABS($A278-AB$9:AB$400)),ABS($A278-AB$9:AB$400),0))</f>
        <v>128.47907689965842</v>
      </c>
      <c r="AF278" s="20">
        <f t="shared" si="136"/>
        <v>0.57249714516622796</v>
      </c>
      <c r="AG278" s="1"/>
      <c r="AH278" s="22">
        <f>$A278*AJ$4/'PB_&amp;_MAR 30'!$F$1</f>
        <v>122.68044836615194</v>
      </c>
      <c r="AI278" s="1">
        <v>-659.66521194605014</v>
      </c>
      <c r="AJ278" s="6">
        <f t="shared" si="137"/>
        <v>0.5819202974515173</v>
      </c>
      <c r="AK278" s="24" cm="1">
        <f t="array" ref="AK278">INDEX(AH$9:AH$400,MATCH(MIN(ABS($A278-AH$9:AH$400)),ABS($A278-AH$9:AH$400),0))</f>
        <v>128.41988454702454</v>
      </c>
      <c r="AL278" s="20">
        <f t="shared" si="138"/>
        <v>0.5778520718522121</v>
      </c>
      <c r="AM278" s="1"/>
      <c r="AN278" s="22">
        <f>$A278*AP$4/'PB_&amp;_MAR 30'!$F$1</f>
        <v>122.20570577045855</v>
      </c>
      <c r="AO278" s="1">
        <v>-655.45085741811181</v>
      </c>
      <c r="AP278" s="6">
        <f t="shared" si="139"/>
        <v>0.58297747977650705</v>
      </c>
      <c r="AQ278" s="24" cm="1">
        <f t="array" ref="AQ278">INDEX(AN$9:AN$400,MATCH(MIN(ABS($A278-AN$9:AN$400)),ABS($A278-AN$9:AN$400),0))</f>
        <v>127.92293177141568</v>
      </c>
      <c r="AR278" s="20">
        <f t="shared" si="140"/>
        <v>0.58197840174392457</v>
      </c>
      <c r="AS278" s="1"/>
      <c r="AT278" s="22"/>
      <c r="AU278" s="1"/>
      <c r="AV278" s="6"/>
      <c r="AW278" s="24"/>
      <c r="AX278" s="20"/>
      <c r="AY278" s="1"/>
      <c r="AZ278" s="22"/>
      <c r="BA278" s="1"/>
      <c r="BB278" s="6"/>
      <c r="BC278" s="24"/>
      <c r="BD278" s="20"/>
      <c r="BE278" s="1"/>
      <c r="BF278" s="22">
        <f>$A278*BH$4/'PB_&amp;_MAR 30'!$F$1</f>
        <v>121.89832520360817</v>
      </c>
      <c r="BG278" s="1">
        <v>-569.84704720616583</v>
      </c>
      <c r="BH278" s="6">
        <f t="shared" si="142"/>
        <v>0.63652761589046203</v>
      </c>
      <c r="BI278" s="24" cm="1">
        <f t="array" ref="BI278">INDEX(BF$9:BF$400,MATCH(MIN(ABS($A278-BF$9:BF$400)),ABS($A278-BF$9:BF$400),0))</f>
        <v>128.55164509776222</v>
      </c>
      <c r="BJ278" s="20">
        <f t="shared" si="143"/>
        <v>0.63637655548534611</v>
      </c>
      <c r="BK278" s="1"/>
      <c r="BL278" s="22">
        <f>$A278*BN$4/'PB_&amp;_MAR 30'!$F$1</f>
        <v>124.73345958992542</v>
      </c>
      <c r="BM278" s="1">
        <v>-558.18299132947982</v>
      </c>
      <c r="BN278" s="6">
        <f t="shared" si="144"/>
        <v>0.65205989764382788</v>
      </c>
      <c r="BO278" s="24" cm="1">
        <f t="array" ref="BO278">INDEX(BL$9:BL$400,MATCH(MIN(ABS($A278-BL$9:BL$400)),ABS($A278-BL$9:BL$400),0))</f>
        <v>128.62378191631686</v>
      </c>
      <c r="BP278" s="20">
        <f t="shared" si="145"/>
        <v>0.65331207173295547</v>
      </c>
      <c r="BQ278" s="1"/>
      <c r="BR278" s="22">
        <f>$A278*BT$4/'PB_&amp;_MAR 30'!$F$1</f>
        <v>122.92607237357238</v>
      </c>
      <c r="BS278" s="1">
        <v>-550.55425818882475</v>
      </c>
      <c r="BT278" s="6">
        <f t="shared" si="146"/>
        <v>0.65176936361046034</v>
      </c>
      <c r="BU278" s="24" cm="1">
        <f t="array" ref="BU278">INDEX(BR$9:BR$400,MATCH(MIN(ABS($A278-BR$9:BR$400)),ABS($A278-BR$9:BR$400),0))</f>
        <v>128.6769997360787</v>
      </c>
      <c r="BV278" s="20">
        <f t="shared" si="147"/>
        <v>0.65137308562489471</v>
      </c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</row>
    <row r="279" spans="1:129" x14ac:dyDescent="0.25">
      <c r="A279" s="3">
        <v>129.25</v>
      </c>
      <c r="B279" s="3">
        <v>1</v>
      </c>
      <c r="C279" s="1"/>
      <c r="D279" s="22">
        <f>$A279*F$4/'PB_&amp;_MAR 30'!$F$1</f>
        <v>123.2352507241409</v>
      </c>
      <c r="E279" s="1">
        <v>-696.31750963391141</v>
      </c>
      <c r="F279" s="6">
        <f t="shared" si="127"/>
        <v>0.55725221488955112</v>
      </c>
      <c r="G279" s="24" cm="1">
        <f t="array" ref="G279">INDEX(D$9:D$400,MATCH(MIN(ABS($A279-D$9:D$400)),ABS($A279-D$9:D$400),0))</f>
        <v>128.9560360575633</v>
      </c>
      <c r="H279" s="20">
        <f t="shared" si="128"/>
        <v>0.557833936637255</v>
      </c>
      <c r="I279" s="1"/>
      <c r="J279" s="22">
        <f>$A279*L$4/'PB_&amp;_MAR 30'!$F$1</f>
        <v>125.19535807841929</v>
      </c>
      <c r="K279" s="1">
        <v>-656.60283236994201</v>
      </c>
      <c r="L279" s="6">
        <f t="shared" si="148"/>
        <v>0.58904094002580942</v>
      </c>
      <c r="M279" s="24" cm="1">
        <f t="array" ref="M279">INDEX(J$9:J$400,MATCH(MIN(ABS($A279-J$9:J$400)),ABS($A279-J$9:J$400),0))</f>
        <v>129.06987592997578</v>
      </c>
      <c r="N279" s="20">
        <f t="shared" si="130"/>
        <v>0.59154448731323661</v>
      </c>
      <c r="O279" s="1"/>
      <c r="P279" s="22">
        <f>$A279*R$4/'PB_&amp;_MAR 30'!$F$1</f>
        <v>123.42419269613313</v>
      </c>
      <c r="Q279" s="1">
        <v>-710.22713391136813</v>
      </c>
      <c r="R279" s="6">
        <f t="shared" si="131"/>
        <v>0.54909920685145619</v>
      </c>
      <c r="S279" s="24" cm="1">
        <f t="array" ref="S279">INDEX(P$9:P$400,MATCH(MIN(ABS($A279-P$9:P$400)),ABS($A279-P$9:P$400),0))</f>
        <v>129.1537490301896</v>
      </c>
      <c r="T279" s="20">
        <f t="shared" si="132"/>
        <v>0.54980972127376349</v>
      </c>
      <c r="U279" s="1"/>
      <c r="V279" s="22">
        <f>$A279*X$4/'PB_&amp;_MAR 30'!$F$1</f>
        <v>120.8237356501462</v>
      </c>
      <c r="W279" s="1">
        <v>-685.37866088631995</v>
      </c>
      <c r="X279" s="6">
        <f t="shared" si="133"/>
        <v>0.5555096327591682</v>
      </c>
      <c r="Y279" s="24" cm="1">
        <f t="array" ref="Y279">INDEX(V$9:V$400,MATCH(MIN(ABS($A279-V$9:V$400)),ABS($A279-V$9:V$400),0))</f>
        <v>129.23699383855097</v>
      </c>
      <c r="Z279" s="20">
        <f t="shared" si="134"/>
        <v>0.54965103466541709</v>
      </c>
      <c r="AA279" s="1"/>
      <c r="AB279" s="22">
        <f>$A279*AD$4/'PB_&amp;_MAR 30'!$F$1</f>
        <v>123.69400885870282</v>
      </c>
      <c r="AC279" s="1">
        <v>-669.91642581888254</v>
      </c>
      <c r="AD279" s="6">
        <f t="shared" si="135"/>
        <v>0.57561893765015582</v>
      </c>
      <c r="AE279" s="24" cm="1">
        <f t="array" ref="AE279">INDEX(AB$9:AB$400,MATCH(MIN(ABS($A279-AB$9:AB$400)),ABS($A279-AB$9:AB$400),0))</f>
        <v>129.43609050784957</v>
      </c>
      <c r="AF279" s="20">
        <f t="shared" si="136"/>
        <v>0.57193927986555859</v>
      </c>
      <c r="AG279" s="1"/>
      <c r="AH279" s="22">
        <f>$A279*AJ$4/'PB_&amp;_MAR 30'!$F$1</f>
        <v>123.63702106296402</v>
      </c>
      <c r="AI279" s="1">
        <v>-660.8079720616571</v>
      </c>
      <c r="AJ279" s="6">
        <f t="shared" si="137"/>
        <v>0.58119604399602909</v>
      </c>
      <c r="AK279" s="24" cm="1">
        <f t="array" ref="AK279">INDEX(AH$9:AH$400,MATCH(MIN(ABS($A279-AH$9:AH$400)),ABS($A279-AH$9:AH$400),0))</f>
        <v>129.37645724383663</v>
      </c>
      <c r="AL279" s="20">
        <f t="shared" si="138"/>
        <v>0.57717734814150179</v>
      </c>
      <c r="AM279" s="1"/>
      <c r="AN279" s="22">
        <f>$A279*AP$4/'PB_&amp;_MAR 30'!$F$1</f>
        <v>123.15857677061808</v>
      </c>
      <c r="AO279" s="1">
        <v>-655.45232899807331</v>
      </c>
      <c r="AP279" s="6">
        <f t="shared" si="139"/>
        <v>0.58297654350191486</v>
      </c>
      <c r="AQ279" s="24" cm="1">
        <f t="array" ref="AQ279">INDEX(AN$9:AN$400,MATCH(MIN(ABS($A279-AN$9:AN$400)),ABS($A279-AN$9:AN$400),0))</f>
        <v>128.8758027715752</v>
      </c>
      <c r="AR279" s="20">
        <f t="shared" si="140"/>
        <v>0.58185328624132637</v>
      </c>
      <c r="AS279" s="1"/>
      <c r="AT279" s="22"/>
      <c r="AU279" s="1"/>
      <c r="AV279" s="6"/>
      <c r="AW279" s="24"/>
      <c r="AX279" s="20"/>
      <c r="AY279" s="1"/>
      <c r="AZ279" s="22"/>
      <c r="BA279" s="1"/>
      <c r="BB279" s="6"/>
      <c r="BC279" s="24"/>
      <c r="BD279" s="20"/>
      <c r="BE279" s="1"/>
      <c r="BF279" s="22">
        <f>$A279*BH$4/'PB_&amp;_MAR 30'!$F$1</f>
        <v>122.84879947420161</v>
      </c>
      <c r="BG279" s="1">
        <v>-571.31180154142589</v>
      </c>
      <c r="BH279" s="6">
        <f t="shared" si="142"/>
        <v>0.635593334045918</v>
      </c>
      <c r="BI279" s="24" cm="1">
        <f t="array" ref="BI279">INDEX(BF$9:BF$400,MATCH(MIN(ABS($A279-BF$9:BF$400)),ABS($A279-BF$9:BF$400),0))</f>
        <v>129.50211936835566</v>
      </c>
      <c r="BJ279" s="20">
        <f t="shared" si="143"/>
        <v>0.64161154543683052</v>
      </c>
      <c r="BK279" s="1"/>
      <c r="BL279" s="22">
        <f>$A279*BN$4/'PB_&amp;_MAR 30'!$F$1</f>
        <v>125.70604017152328</v>
      </c>
      <c r="BM279" s="1">
        <v>-559.55419075144516</v>
      </c>
      <c r="BN279" s="6">
        <f t="shared" si="144"/>
        <v>0.65120516850546228</v>
      </c>
      <c r="BO279" s="24" cm="1">
        <f t="array" ref="BO279">INDEX(BL$9:BL$400,MATCH(MIN(ABS($A279-BL$9:BL$400)),ABS($A279-BL$9:BL$400),0))</f>
        <v>129.59636249791473</v>
      </c>
      <c r="BP279" s="20">
        <f t="shared" si="145"/>
        <v>0.65171495352382336</v>
      </c>
      <c r="BQ279" s="1"/>
      <c r="BR279" s="22">
        <f>$A279*BT$4/'PB_&amp;_MAR 30'!$F$1</f>
        <v>123.88456026732344</v>
      </c>
      <c r="BS279" s="1">
        <v>-549.64914258188833</v>
      </c>
      <c r="BT279" s="6">
        <f t="shared" si="146"/>
        <v>0.65234185756382002</v>
      </c>
      <c r="BU279" s="24" cm="1">
        <f t="array" ref="BU279">INDEX(BR$9:BR$400,MATCH(MIN(ABS($A279-BR$9:BR$400)),ABS($A279-BR$9:BR$400),0))</f>
        <v>129.63548762982975</v>
      </c>
      <c r="BV279" s="20">
        <f t="shared" si="147"/>
        <v>0.65166887812826335</v>
      </c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</row>
    <row r="280" spans="1:129" x14ac:dyDescent="0.25">
      <c r="A280" s="3">
        <v>130.25</v>
      </c>
      <c r="B280" s="3">
        <v>1</v>
      </c>
      <c r="C280" s="1"/>
      <c r="D280" s="22">
        <f>$A280*F$4/'PB_&amp;_MAR 30'!$F$1</f>
        <v>124.18871494637797</v>
      </c>
      <c r="E280" s="1">
        <v>-696.74126204238928</v>
      </c>
      <c r="F280" s="6">
        <f t="shared" si="127"/>
        <v>0.55698277539148733</v>
      </c>
      <c r="G280" s="24" cm="1">
        <f t="array" ref="G280">INDEX(D$9:D$400,MATCH(MIN(ABS($A280-D$9:D$400)),ABS($A280-D$9:D$400),0))</f>
        <v>129.90950027980037</v>
      </c>
      <c r="H280" s="20">
        <f t="shared" si="128"/>
        <v>0.55541300263972659</v>
      </c>
      <c r="I280" s="1"/>
      <c r="J280" s="22">
        <f>$A280*L$4/'PB_&amp;_MAR 30'!$F$1</f>
        <v>126.16398754130843</v>
      </c>
      <c r="K280" s="1">
        <v>-655.60283236994201</v>
      </c>
      <c r="L280" s="6">
        <f t="shared" si="148"/>
        <v>0.58966682684766614</v>
      </c>
      <c r="M280" s="24" cm="1">
        <f t="array" ref="M280">INDEX(J$9:J$400,MATCH(MIN(ABS($A280-J$9:J$400)),ABS($A280-J$9:J$400),0))</f>
        <v>130.03850539286492</v>
      </c>
      <c r="N280" s="20">
        <f t="shared" si="130"/>
        <v>0.59217037413509332</v>
      </c>
      <c r="O280" s="1"/>
      <c r="P280" s="22">
        <f>$A280*R$4/'PB_&amp;_MAR 30'!$F$1</f>
        <v>124.37911875180922</v>
      </c>
      <c r="Q280" s="1">
        <v>-709.97853082851657</v>
      </c>
      <c r="R280" s="6">
        <f t="shared" si="131"/>
        <v>0.54925703710305407</v>
      </c>
      <c r="S280" s="24" cm="1">
        <f t="array" ref="S280">INDEX(P$9:P$400,MATCH(MIN(ABS($A280-P$9:P$400)),ABS($A280-P$9:P$400),0))</f>
        <v>130.10867508586568</v>
      </c>
      <c r="T280" s="20">
        <f t="shared" si="132"/>
        <v>0.54961575306279453</v>
      </c>
      <c r="U280" s="1"/>
      <c r="V280" s="22">
        <f>$A280*X$4/'PB_&amp;_MAR 30'!$F$1</f>
        <v>121.75854211552451</v>
      </c>
      <c r="W280" s="1">
        <v>-686.37952312138725</v>
      </c>
      <c r="X280" s="6">
        <f t="shared" si="133"/>
        <v>0.55486054102665461</v>
      </c>
      <c r="Y280" s="24" cm="1">
        <f t="array" ref="Y280">INDEX(V$9:V$400,MATCH(MIN(ABS($A280-V$9:V$400)),ABS($A280-V$9:V$400),0))</f>
        <v>130.17180030392927</v>
      </c>
      <c r="Z280" s="20">
        <f t="shared" si="134"/>
        <v>0.54901928399339162</v>
      </c>
      <c r="AA280" s="1"/>
      <c r="AB280" s="22">
        <f>$A280*AD$4/'PB_&amp;_MAR 30'!$F$1</f>
        <v>124.65102246689395</v>
      </c>
      <c r="AC280" s="1">
        <v>-670.88892100192675</v>
      </c>
      <c r="AD280" s="6">
        <f t="shared" si="135"/>
        <v>0.57500287791045623</v>
      </c>
      <c r="AE280" s="24" cm="1">
        <f t="array" ref="AE280">INDEX(AB$9:AB$400,MATCH(MIN(ABS($A280-AB$9:AB$400)),ABS($A280-AB$9:AB$400),0))</f>
        <v>130.39310411604069</v>
      </c>
      <c r="AF280" s="20">
        <f t="shared" si="136"/>
        <v>0.57128942212854905</v>
      </c>
      <c r="AG280" s="1"/>
      <c r="AH280" s="22">
        <f>$A280*AJ$4/'PB_&amp;_MAR 30'!$F$1</f>
        <v>124.59359375977613</v>
      </c>
      <c r="AI280" s="1">
        <v>-661.89662813102132</v>
      </c>
      <c r="AJ280" s="6">
        <f t="shared" si="137"/>
        <v>0.58050608036384865</v>
      </c>
      <c r="AK280" s="24" cm="1">
        <f t="array" ref="AK280">INDEX(AH$9:AH$400,MATCH(MIN(ABS($A280-AH$9:AH$400)),ABS($A280-AH$9:AH$400),0))</f>
        <v>130.33302994064874</v>
      </c>
      <c r="AL280" s="20">
        <f t="shared" si="138"/>
        <v>0.57651937246949025</v>
      </c>
      <c r="AM280" s="1"/>
      <c r="AN280" s="22">
        <f>$A280*AP$4/'PB_&amp;_MAR 30'!$F$1</f>
        <v>124.11144777077759</v>
      </c>
      <c r="AO280" s="1">
        <v>-655.4538005780347</v>
      </c>
      <c r="AP280" s="6">
        <f t="shared" si="139"/>
        <v>0.58297560722732267</v>
      </c>
      <c r="AQ280" s="24" cm="1">
        <f t="array" ref="AQ280">INDEX(AN$9:AN$400,MATCH(MIN(ABS($A280-AN$9:AN$400)),ABS($A280-AN$9:AN$400),0))</f>
        <v>129.82867377173471</v>
      </c>
      <c r="AR280" s="20">
        <f t="shared" si="140"/>
        <v>0.58172817073872829</v>
      </c>
      <c r="AS280" s="1"/>
      <c r="AT280" s="22"/>
      <c r="AU280" s="1"/>
      <c r="AV280" s="6"/>
      <c r="AW280" s="24"/>
      <c r="AX280" s="20"/>
      <c r="AY280" s="1"/>
      <c r="AZ280" s="22"/>
      <c r="BA280" s="1"/>
      <c r="BB280" s="6"/>
      <c r="BC280" s="24"/>
      <c r="BD280" s="20"/>
      <c r="BE280" s="1"/>
      <c r="BF280" s="22">
        <f>$A280*BH$4/'PB_&amp;_MAR 30'!$F$1</f>
        <v>123.79927374479504</v>
      </c>
      <c r="BG280" s="1">
        <v>-563.37115606936425</v>
      </c>
      <c r="BH280" s="6">
        <f t="shared" si="142"/>
        <v>0.64065821128841538</v>
      </c>
      <c r="BI280" s="24" cm="1">
        <f t="array" ref="BI280">INDEX(BF$9:BF$400,MATCH(MIN(ABS($A280-BF$9:BF$400)),ABS($A280-BF$9:BF$400),0))</f>
        <v>130.45259363894911</v>
      </c>
      <c r="BJ280" s="20">
        <f t="shared" si="143"/>
        <v>0.63715905796991124</v>
      </c>
      <c r="BK280" s="1"/>
      <c r="BL280" s="22">
        <f>$A280*BN$4/'PB_&amp;_MAR 30'!$F$1</f>
        <v>126.67862075312114</v>
      </c>
      <c r="BM280" s="1">
        <v>-556.59881984585741</v>
      </c>
      <c r="BN280" s="6">
        <f t="shared" si="144"/>
        <v>0.65304738167097187</v>
      </c>
      <c r="BO280" s="24" cm="1">
        <f t="array" ref="BO280">INDEX(BL$9:BL$400,MATCH(MIN(ABS($A280-BL$9:BL$400)),ABS($A280-BL$9:BL$400),0))</f>
        <v>130.56894307951256</v>
      </c>
      <c r="BP280" s="20">
        <f t="shared" si="145"/>
        <v>0.65329372571774658</v>
      </c>
      <c r="BQ280" s="1"/>
      <c r="BR280" s="22">
        <f>$A280*BT$4/'PB_&amp;_MAR 30'!$F$1</f>
        <v>124.84304816107449</v>
      </c>
      <c r="BS280" s="1">
        <v>-549.6497687861272</v>
      </c>
      <c r="BT280" s="6">
        <f t="shared" si="146"/>
        <v>0.65234146148387451</v>
      </c>
      <c r="BU280" s="24" cm="1">
        <f t="array" ref="BU280">INDEX(BR$9:BR$400,MATCH(MIN(ABS($A280-BR$9:BR$400)),ABS($A280-BR$9:BR$400),0))</f>
        <v>130.59397552358081</v>
      </c>
      <c r="BV280" s="20">
        <f t="shared" si="147"/>
        <v>0.65169577195656925</v>
      </c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</row>
    <row r="281" spans="1:129" x14ac:dyDescent="0.25">
      <c r="A281" s="3">
        <v>131.25</v>
      </c>
      <c r="B281" s="3">
        <v>1</v>
      </c>
      <c r="C281" s="1"/>
      <c r="D281" s="22">
        <f>$A281*F$4/'PB_&amp;_MAR 30'!$F$1</f>
        <v>125.14217916861504</v>
      </c>
      <c r="E281" s="1">
        <v>-695.58578998073222</v>
      </c>
      <c r="F281" s="6">
        <f t="shared" si="127"/>
        <v>0.55771747283766326</v>
      </c>
      <c r="G281" s="24" cm="1">
        <f t="array" ref="G281">INDEX(D$9:D$400,MATCH(MIN(ABS($A281-D$9:D$400)),ABS($A281-D$9:D$400),0))</f>
        <v>130.86296450203744</v>
      </c>
      <c r="H281" s="20">
        <f t="shared" si="128"/>
        <v>0.55594414392700386</v>
      </c>
      <c r="I281" s="1"/>
      <c r="J281" s="22">
        <f>$A281*L$4/'PB_&amp;_MAR 30'!$F$1</f>
        <v>127.13261700419756</v>
      </c>
      <c r="K281" s="1">
        <v>-654.60283236994201</v>
      </c>
      <c r="L281" s="6">
        <f t="shared" si="148"/>
        <v>0.59029271366952296</v>
      </c>
      <c r="M281" s="24" cm="1">
        <f t="array" ref="M281">INDEX(J$9:J$400,MATCH(MIN(ABS($A281-J$9:J$400)),ABS($A281-J$9:J$400),0))</f>
        <v>131.00713485575406</v>
      </c>
      <c r="N281" s="20">
        <f t="shared" si="130"/>
        <v>0.59279626095695015</v>
      </c>
      <c r="O281" s="1"/>
      <c r="P281" s="22">
        <f>$A281*R$4/'PB_&amp;_MAR 30'!$F$1</f>
        <v>125.3340448074853</v>
      </c>
      <c r="Q281" s="1">
        <v>-710.29551541425826</v>
      </c>
      <c r="R281" s="6">
        <f t="shared" si="131"/>
        <v>0.54905579359333401</v>
      </c>
      <c r="S281" s="24" cm="1">
        <f t="array" ref="S281">INDEX(P$9:P$400,MATCH(MIN(ABS($A281-P$9:P$400)),ABS($A281-P$9:P$400),0))</f>
        <v>131.06360114154177</v>
      </c>
      <c r="T281" s="20">
        <f t="shared" si="132"/>
        <v>0.54931607436341257</v>
      </c>
      <c r="U281" s="1"/>
      <c r="V281" s="22">
        <f>$A281*X$4/'PB_&amp;_MAR 30'!$F$1</f>
        <v>122.69334858090282</v>
      </c>
      <c r="W281" s="1">
        <v>-687.3536464354529</v>
      </c>
      <c r="X281" s="6">
        <f t="shared" si="133"/>
        <v>0.55422879035462902</v>
      </c>
      <c r="Y281" s="24" cm="1">
        <f t="array" ref="Y281">INDEX(V$9:V$400,MATCH(MIN(ABS($A281-V$9:V$400)),ABS($A281-V$9:V$400),0))</f>
        <v>131.10660676930758</v>
      </c>
      <c r="Z281" s="20">
        <f t="shared" si="134"/>
        <v>0.54845340498439177</v>
      </c>
      <c r="AA281" s="1"/>
      <c r="AB281" s="22">
        <f>$A281*AD$4/'PB_&amp;_MAR 30'!$F$1</f>
        <v>125.60803607508508</v>
      </c>
      <c r="AC281" s="1">
        <v>-671.92798169556841</v>
      </c>
      <c r="AD281" s="6">
        <f t="shared" si="135"/>
        <v>0.57434465001214108</v>
      </c>
      <c r="AE281" s="24" cm="1">
        <f t="array" ref="AE281">INDEX(AB$9:AB$400,MATCH(MIN(ABS($A281-AB$9:AB$400)),ABS($A281-AB$9:AB$400),0))</f>
        <v>131.35011772423181</v>
      </c>
      <c r="AF281" s="20">
        <f t="shared" si="136"/>
        <v>0.5707346113417211</v>
      </c>
      <c r="AG281" s="1"/>
      <c r="AH281" s="22">
        <f>$A281*AJ$4/'PB_&amp;_MAR 30'!$F$1</f>
        <v>125.55016645658823</v>
      </c>
      <c r="AI281" s="1">
        <v>-663.04189306358387</v>
      </c>
      <c r="AJ281" s="6">
        <f t="shared" si="137"/>
        <v>0.57978023941654078</v>
      </c>
      <c r="AK281" s="24" cm="1">
        <f t="array" ref="AK281">INDEX(AH$9:AH$400,MATCH(MIN(ABS($A281-AH$9:AH$400)),ABS($A281-AH$9:AH$400),0))</f>
        <v>131.28960263746083</v>
      </c>
      <c r="AL281" s="20">
        <f t="shared" si="138"/>
        <v>0.57586254772904821</v>
      </c>
      <c r="AM281" s="1"/>
      <c r="AN281" s="22">
        <f>$A281*AP$4/'PB_&amp;_MAR 30'!$F$1</f>
        <v>125.06431877093712</v>
      </c>
      <c r="AO281" s="1">
        <v>-655.45527215799621</v>
      </c>
      <c r="AP281" s="6">
        <f t="shared" si="139"/>
        <v>0.58297467095273048</v>
      </c>
      <c r="AQ281" s="24" cm="1">
        <f t="array" ref="AQ281">INDEX(AN$9:AN$400,MATCH(MIN(ABS($A281-AN$9:AN$400)),ABS($A281-AN$9:AN$400),0))</f>
        <v>130.78154477189423</v>
      </c>
      <c r="AR281" s="20">
        <f t="shared" si="140"/>
        <v>0.5816030552361301</v>
      </c>
      <c r="AS281" s="1"/>
      <c r="AT281" s="22"/>
      <c r="AU281" s="1"/>
      <c r="AV281" s="6"/>
      <c r="AW281" s="24"/>
      <c r="AX281" s="20"/>
      <c r="AY281" s="1"/>
      <c r="AZ281" s="22"/>
      <c r="BA281" s="1"/>
      <c r="BB281" s="6"/>
      <c r="BC281" s="24"/>
      <c r="BD281" s="20"/>
      <c r="BE281" s="1"/>
      <c r="BF281" s="22">
        <f>$A281*BH$4/'PB_&amp;_MAR 30'!$F$1</f>
        <v>124.74974801538848</v>
      </c>
      <c r="BG281" s="1">
        <v>-570.57732658959549</v>
      </c>
      <c r="BH281" s="6">
        <f t="shared" si="142"/>
        <v>0.63606181302307396</v>
      </c>
      <c r="BI281" s="24" cm="1">
        <f t="array" ref="BI281">INDEX(BF$9:BF$400,MATCH(MIN(ABS($A281-BF$9:BF$400)),ABS($A281-BF$9:BF$400),0))</f>
        <v>131.40306790954253</v>
      </c>
      <c r="BJ281" s="20">
        <f t="shared" si="143"/>
        <v>0.63691265616156645</v>
      </c>
      <c r="BK281" s="1"/>
      <c r="BL281" s="22">
        <f>$A281*BN$4/'PB_&amp;_MAR 30'!$F$1</f>
        <v>127.651201334719</v>
      </c>
      <c r="BM281" s="1">
        <v>-556.89301059730258</v>
      </c>
      <c r="BN281" s="6">
        <f t="shared" si="144"/>
        <v>0.65286399958703134</v>
      </c>
      <c r="BO281" s="24" cm="1">
        <f t="array" ref="BO281">INDEX(BL$9:BL$400,MATCH(MIN(ABS($A281-BL$9:BL$400)),ABS($A281-BL$9:BL$400),0))</f>
        <v>131.54152366111043</v>
      </c>
      <c r="BP281" s="20">
        <f t="shared" si="145"/>
        <v>0.65117675169892586</v>
      </c>
      <c r="BQ281" s="1"/>
      <c r="BR281" s="22">
        <f>$A281*BT$4/'PB_&amp;_MAR 30'!$F$1</f>
        <v>125.80153605482555</v>
      </c>
      <c r="BS281" s="1">
        <v>-551.02723025048181</v>
      </c>
      <c r="BT281" s="6">
        <f t="shared" si="146"/>
        <v>0.65147020442755399</v>
      </c>
      <c r="BU281" s="24" cm="1">
        <f t="array" ref="BU281">INDEX(BR$9:BR$400,MATCH(MIN(ABS($A281-BR$9:BR$400)),ABS($A281-BR$9:BR$400),0))</f>
        <v>131.55246341733184</v>
      </c>
      <c r="BV281" s="20">
        <f t="shared" si="147"/>
        <v>0.65236807805621821</v>
      </c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</row>
    <row r="282" spans="1:129" x14ac:dyDescent="0.25">
      <c r="A282" s="3">
        <v>132.25</v>
      </c>
      <c r="B282" s="3">
        <v>1</v>
      </c>
      <c r="C282" s="1"/>
      <c r="D282" s="22">
        <f>$A282*F$4/'PB_&amp;_MAR 30'!$F$1</f>
        <v>126.0956433908521</v>
      </c>
      <c r="E282" s="1">
        <v>-695.37763969171488</v>
      </c>
      <c r="F282" s="6">
        <f t="shared" si="127"/>
        <v>0.55784982349401979</v>
      </c>
      <c r="G282" s="24" cm="1">
        <f t="array" ref="G282">INDEX(D$9:D$400,MATCH(MIN(ABS($A282-D$9:D$400)),ABS($A282-D$9:D$400),0))</f>
        <v>131.81642872427452</v>
      </c>
      <c r="H282" s="20">
        <f t="shared" si="128"/>
        <v>0.55647528521428102</v>
      </c>
      <c r="I282" s="1"/>
      <c r="J282" s="22">
        <f>$A282*L$4/'PB_&amp;_MAR 30'!$F$1</f>
        <v>128.10124646708667</v>
      </c>
      <c r="K282" s="1">
        <v>-653.60283236994201</v>
      </c>
      <c r="L282" s="6">
        <f t="shared" si="148"/>
        <v>0.59091860049137979</v>
      </c>
      <c r="M282" s="24" cm="1">
        <f t="array" ref="M282">INDEX(J$9:J$400,MATCH(MIN(ABS($A282-J$9:J$400)),ABS($A282-J$9:J$400),0))</f>
        <v>131.97576431864317</v>
      </c>
      <c r="N282" s="20">
        <f t="shared" si="130"/>
        <v>0.59342214777880697</v>
      </c>
      <c r="O282" s="1"/>
      <c r="P282" s="22">
        <f>$A282*R$4/'PB_&amp;_MAR 30'!$F$1</f>
        <v>126.28897086316137</v>
      </c>
      <c r="Q282" s="1">
        <v>-709.9246146435454</v>
      </c>
      <c r="R282" s="6">
        <f t="shared" si="131"/>
        <v>0.54929126678734275</v>
      </c>
      <c r="S282" s="24" cm="1">
        <f t="array" ref="S282">INDEX(P$9:P$400,MATCH(MIN(ABS($A282-P$9:P$400)),ABS($A282-P$9:P$400),0))</f>
        <v>132.01852719721785</v>
      </c>
      <c r="T282" s="20">
        <f t="shared" si="132"/>
        <v>0.54937133482933742</v>
      </c>
      <c r="U282" s="1"/>
      <c r="V282" s="22">
        <f>$A282*X$4/'PB_&amp;_MAR 30'!$F$1</f>
        <v>123.62815504628114</v>
      </c>
      <c r="W282" s="1">
        <v>-688.46860308285159</v>
      </c>
      <c r="X282" s="6">
        <f t="shared" si="133"/>
        <v>0.55350570468251459</v>
      </c>
      <c r="Y282" s="24" cm="1">
        <f t="array" ref="Y282">INDEX(V$9:V$400,MATCH(MIN(ABS($A282-V$9:V$400)),ABS($A282-V$9:V$400),0))</f>
        <v>132.04141323468588</v>
      </c>
      <c r="Z282" s="20">
        <f t="shared" si="134"/>
        <v>0.54781568443908346</v>
      </c>
      <c r="AA282" s="1"/>
      <c r="AB282" s="22">
        <f>$A282*AD$4/'PB_&amp;_MAR 30'!$F$1</f>
        <v>126.56504968327619</v>
      </c>
      <c r="AC282" s="1">
        <v>-672.94919556840091</v>
      </c>
      <c r="AD282" s="6">
        <f t="shared" si="135"/>
        <v>0.57369772778194006</v>
      </c>
      <c r="AE282" s="24" cm="1">
        <f t="array" ref="AE282">INDEX(AB$9:AB$400,MATCH(MIN(ABS($A282-AB$9:AB$400)),ABS($A282-AB$9:AB$400),0))</f>
        <v>132.30713133242293</v>
      </c>
      <c r="AF282" s="20">
        <f t="shared" si="136"/>
        <v>0.57013989352990035</v>
      </c>
      <c r="AG282" s="1"/>
      <c r="AH282" s="22">
        <f>$A282*AJ$4/'PB_&amp;_MAR 30'!$F$1</f>
        <v>126.50673915340033</v>
      </c>
      <c r="AI282" s="1">
        <v>-664.03317437379587</v>
      </c>
      <c r="AJ282" s="6">
        <f t="shared" si="137"/>
        <v>0.57915198952885505</v>
      </c>
      <c r="AK282" s="24" cm="1">
        <f t="array" ref="AK282">INDEX(AH$9:AH$400,MATCH(MIN(ABS($A282-AH$9:AH$400)),ABS($A282-AH$9:AH$400),0))</f>
        <v>132.24617533427292</v>
      </c>
      <c r="AL282" s="20">
        <f t="shared" si="138"/>
        <v>0.57527858886313488</v>
      </c>
      <c r="AM282" s="1"/>
      <c r="AN282" s="22">
        <f>$A282*AP$4/'PB_&amp;_MAR 30'!$F$1</f>
        <v>126.01718977109664</v>
      </c>
      <c r="AO282" s="1">
        <v>-655.45674373795759</v>
      </c>
      <c r="AP282" s="6">
        <f t="shared" si="139"/>
        <v>0.58297373467813829</v>
      </c>
      <c r="AQ282" s="24" cm="1">
        <f t="array" ref="AQ282">INDEX(AN$9:AN$400,MATCH(MIN(ABS($A282-AN$9:AN$400)),ABS($A282-AN$9:AN$400),0))</f>
        <v>132.68728677221327</v>
      </c>
      <c r="AR282" s="20">
        <f t="shared" si="140"/>
        <v>0.5813528242309336</v>
      </c>
      <c r="AS282" s="1"/>
      <c r="AT282" s="22"/>
      <c r="AU282" s="1"/>
      <c r="AV282" s="6"/>
      <c r="AW282" s="24"/>
      <c r="AX282" s="20"/>
      <c r="AY282" s="1"/>
      <c r="AZ282" s="22"/>
      <c r="BA282" s="1"/>
      <c r="BB282" s="6"/>
      <c r="BC282" s="24"/>
      <c r="BD282" s="20"/>
      <c r="BE282" s="1"/>
      <c r="BF282" s="22">
        <f>$A282*BH$4/'PB_&amp;_MAR 30'!$F$1</f>
        <v>125.70022228598191</v>
      </c>
      <c r="BG282" s="1">
        <v>-568.01539980732184</v>
      </c>
      <c r="BH282" s="6">
        <f t="shared" si="142"/>
        <v>0.63769591754293153</v>
      </c>
      <c r="BI282" s="24" cm="1">
        <f t="array" ref="BI282">INDEX(BF$9:BF$400,MATCH(MIN(ABS($A282-BF$9:BF$400)),ABS($A282-BF$9:BF$400),0))</f>
        <v>132.35354218013597</v>
      </c>
      <c r="BJ282" s="20">
        <f t="shared" si="143"/>
        <v>0.63677381798912258</v>
      </c>
      <c r="BK282" s="1"/>
      <c r="BL282" s="22">
        <f>$A282*BN$4/'PB_&amp;_MAR 30'!$F$1</f>
        <v>128.62378191631686</v>
      </c>
      <c r="BM282" s="1">
        <v>-556.17419075144517</v>
      </c>
      <c r="BN282" s="6">
        <f t="shared" si="144"/>
        <v>0.65331207173295547</v>
      </c>
      <c r="BO282" s="24" cm="1">
        <f t="array" ref="BO282">INDEX(BL$9:BL$400,MATCH(MIN(ABS($A282-BL$9:BL$400)),ABS($A282-BL$9:BL$400),0))</f>
        <v>132.5141042427083</v>
      </c>
      <c r="BP282" s="20">
        <f t="shared" si="145"/>
        <v>0.65206032701865191</v>
      </c>
      <c r="BQ282" s="1"/>
      <c r="BR282" s="22">
        <f>$A282*BT$4/'PB_&amp;_MAR 30'!$F$1</f>
        <v>126.7600239485766</v>
      </c>
      <c r="BS282" s="1">
        <v>-550.66365606936427</v>
      </c>
      <c r="BT282" s="6">
        <f t="shared" si="146"/>
        <v>0.65170016844396517</v>
      </c>
      <c r="BU282" s="24" cm="1">
        <f t="array" ref="BU282">INDEX(BR$9:BR$400,MATCH(MIN(ABS($A282-BR$9:BR$400)),ABS($A282-BR$9:BR$400),0))</f>
        <v>132.51095131108289</v>
      </c>
      <c r="BV282" s="20">
        <f t="shared" si="147"/>
        <v>0.65381555221738696</v>
      </c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</row>
    <row r="283" spans="1:129" x14ac:dyDescent="0.25">
      <c r="A283" s="3">
        <v>133.25</v>
      </c>
      <c r="B283" s="3">
        <v>1</v>
      </c>
      <c r="C283" s="1"/>
      <c r="D283" s="22">
        <f>$A283*F$4/'PB_&amp;_MAR 30'!$F$1</f>
        <v>127.04910761308918</v>
      </c>
      <c r="E283" s="1">
        <v>-695.6784368978806</v>
      </c>
      <c r="F283" s="6">
        <f t="shared" si="127"/>
        <v>0.55765856405424596</v>
      </c>
      <c r="G283" s="24"/>
      <c r="H283" s="20"/>
      <c r="I283" s="1"/>
      <c r="J283" s="22">
        <f>$A283*L$4/'PB_&amp;_MAR 30'!$F$1</f>
        <v>129.06987592997578</v>
      </c>
      <c r="K283" s="1">
        <v>-652.60283236994201</v>
      </c>
      <c r="L283" s="6">
        <f t="shared" si="148"/>
        <v>0.59154448731323661</v>
      </c>
      <c r="M283" s="24" cm="1">
        <f t="array" ref="M283">INDEX(J$9:J$400,MATCH(MIN(ABS($A283-J$9:J$400)),ABS($A283-J$9:J$400),0))</f>
        <v>132.94439378153228</v>
      </c>
      <c r="N283" s="20">
        <f t="shared" si="130"/>
        <v>0.59404803460066369</v>
      </c>
      <c r="O283" s="1"/>
      <c r="P283" s="22">
        <f>$A283*R$4/'PB_&amp;_MAR 30'!$F$1</f>
        <v>127.24389691883745</v>
      </c>
      <c r="Q283" s="1">
        <v>-709.07228805395005</v>
      </c>
      <c r="R283" s="6">
        <f t="shared" si="131"/>
        <v>0.54983238204036566</v>
      </c>
      <c r="S283" s="24" cm="1">
        <f t="array" ref="S283">INDEX(P$9:P$400,MATCH(MIN(ABS($A283-P$9:P$400)),ABS($A283-P$9:P$400),0))</f>
        <v>132.97345325289393</v>
      </c>
      <c r="T283" s="20">
        <f t="shared" si="132"/>
        <v>0.54857065440939168</v>
      </c>
      <c r="U283" s="1"/>
      <c r="V283" s="22">
        <f>$A283*X$4/'PB_&amp;_MAR 30'!$F$1</f>
        <v>124.56296151165944</v>
      </c>
      <c r="W283" s="1">
        <v>-689.52056358381503</v>
      </c>
      <c r="X283" s="6">
        <f t="shared" si="133"/>
        <v>0.55282347406157373</v>
      </c>
      <c r="Y283" s="24" cm="1">
        <f t="array" ref="Y283">INDEX(V$9:V$400,MATCH(MIN(ABS($A283-V$9:V$400)),ABS($A283-V$9:V$400),0))</f>
        <v>132.97621970006418</v>
      </c>
      <c r="Z283" s="20">
        <f t="shared" si="134"/>
        <v>0.5471706132334746</v>
      </c>
      <c r="AA283" s="1"/>
      <c r="AB283" s="22">
        <f>$A283*AD$4/'PB_&amp;_MAR 30'!$F$1</f>
        <v>127.52206329146732</v>
      </c>
      <c r="AC283" s="1">
        <v>-673.82275048169572</v>
      </c>
      <c r="AD283" s="6">
        <f t="shared" si="135"/>
        <v>0.5731443450795054</v>
      </c>
      <c r="AE283" s="24" cm="1">
        <f t="array" ref="AE283">INDEX(AB$9:AB$400,MATCH(MIN(ABS($A283-AB$9:AB$400)),ABS($A283-AB$9:AB$400),0))</f>
        <v>133.26414494061407</v>
      </c>
      <c r="AF283" s="20">
        <f t="shared" si="136"/>
        <v>0.56954862692203034</v>
      </c>
      <c r="AG283" s="1"/>
      <c r="AH283" s="22">
        <f>$A283*AJ$4/'PB_&amp;_MAR 30'!$F$1</f>
        <v>127.46331185021242</v>
      </c>
      <c r="AI283" s="1">
        <v>-665.13147398843932</v>
      </c>
      <c r="AJ283" s="6">
        <f t="shared" si="137"/>
        <v>0.57845591405316843</v>
      </c>
      <c r="AK283" s="24" cm="1">
        <f t="array" ref="AK283">INDEX(AH$9:AH$400,MATCH(MIN(ABS($A283-AH$9:AH$400)),ABS($A283-AH$9:AH$400),0))</f>
        <v>133.20274803108504</v>
      </c>
      <c r="AL283" s="20">
        <f t="shared" si="138"/>
        <v>0.57465871299479854</v>
      </c>
      <c r="AM283" s="1"/>
      <c r="AN283" s="22">
        <f>$A283*AP$4/'PB_&amp;_MAR 30'!$F$1</f>
        <v>126.97006077125617</v>
      </c>
      <c r="AO283" s="1">
        <v>-656.82449903660893</v>
      </c>
      <c r="AP283" s="6">
        <f t="shared" si="139"/>
        <v>0.58210351724652276</v>
      </c>
      <c r="AQ283" s="24"/>
      <c r="AR283" s="20"/>
      <c r="AS283" s="1"/>
      <c r="AT283" s="22"/>
      <c r="AU283" s="1"/>
      <c r="AV283" s="6"/>
      <c r="AW283" s="24"/>
      <c r="AX283" s="20"/>
      <c r="AY283" s="1"/>
      <c r="AZ283" s="22"/>
      <c r="BA283" s="1"/>
      <c r="BB283" s="6"/>
      <c r="BC283" s="24"/>
      <c r="BD283" s="20"/>
      <c r="BE283" s="1"/>
      <c r="BF283" s="22">
        <f>$A283*BH$4/'PB_&amp;_MAR 30'!$F$1</f>
        <v>126.65069655657535</v>
      </c>
      <c r="BG283" s="1">
        <v>-561.49611271676304</v>
      </c>
      <c r="BH283" s="6">
        <f t="shared" si="142"/>
        <v>0.64185419270311261</v>
      </c>
      <c r="BI283" s="24" cm="1">
        <f t="array" ref="BI283">INDEX(BF$9:BF$400,MATCH(MIN(ABS($A283-BF$9:BF$400)),ABS($A283-BF$9:BF$400),0))</f>
        <v>133.30401645072942</v>
      </c>
      <c r="BJ283" s="20">
        <f t="shared" si="143"/>
        <v>0.63611321829578271</v>
      </c>
      <c r="BK283" s="1"/>
      <c r="BL283" s="22">
        <f>$A283*BN$4/'PB_&amp;_MAR 30'!$F$1</f>
        <v>129.59636249791473</v>
      </c>
      <c r="BM283" s="1">
        <v>-558.73636801541431</v>
      </c>
      <c r="BN283" s="6">
        <f t="shared" si="144"/>
        <v>0.65171495352382336</v>
      </c>
      <c r="BO283" s="24" cm="1">
        <f t="array" ref="BO283">INDEX(BL$9:BL$400,MATCH(MIN(ABS($A283-BL$9:BL$400)),ABS($A283-BL$9:BL$400),0))</f>
        <v>133.48668482430617</v>
      </c>
      <c r="BP283" s="20">
        <f t="shared" si="145"/>
        <v>0.65353589311850535</v>
      </c>
      <c r="BQ283" s="1"/>
      <c r="BR283" s="22">
        <f>$A283*BT$4/'PB_&amp;_MAR 30'!$F$1</f>
        <v>127.71851184232766</v>
      </c>
      <c r="BS283" s="1">
        <v>-550.12092485549135</v>
      </c>
      <c r="BT283" s="6">
        <f t="shared" si="146"/>
        <v>0.65204345093281058</v>
      </c>
      <c r="BU283" s="24" cm="1">
        <f t="array" ref="BU283">INDEX(BR$9:BR$400,MATCH(MIN(ABS($A283-BR$9:BR$400)),ABS($A283-BR$9:BR$400),0))</f>
        <v>133.46943920483395</v>
      </c>
      <c r="BV283" s="20">
        <f t="shared" si="147"/>
        <v>0.65231440922359041</v>
      </c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</row>
    <row r="284" spans="1:129" x14ac:dyDescent="0.25">
      <c r="A284" s="3">
        <v>134.25</v>
      </c>
      <c r="B284" s="3">
        <v>1</v>
      </c>
      <c r="C284" s="1"/>
      <c r="D284" s="22">
        <f>$A284*F$4/'PB_&amp;_MAR 30'!$F$1</f>
        <v>128.00257183532622</v>
      </c>
      <c r="E284" s="1">
        <v>-695.97923410404633</v>
      </c>
      <c r="F284" s="6">
        <f t="shared" si="127"/>
        <v>0.55746730461447214</v>
      </c>
      <c r="G284" s="24"/>
      <c r="H284" s="20"/>
      <c r="I284" s="1"/>
      <c r="J284" s="22">
        <f>$A284*L$4/'PB_&amp;_MAR 30'!$F$1</f>
        <v>130.03850539286492</v>
      </c>
      <c r="K284" s="1">
        <v>-651.60283236994201</v>
      </c>
      <c r="L284" s="6">
        <f t="shared" si="148"/>
        <v>0.59217037413509332</v>
      </c>
      <c r="M284" s="24" cm="1">
        <f t="array" ref="M284">INDEX(J$9:J$400,MATCH(MIN(ABS($A284-J$9:J$400)),ABS($A284-J$9:J$400),0))</f>
        <v>133.9130232444214</v>
      </c>
      <c r="N284" s="20">
        <f t="shared" si="130"/>
        <v>0.59467392142252051</v>
      </c>
      <c r="O284" s="1"/>
      <c r="P284" s="22">
        <f>$A284*R$4/'PB_&amp;_MAR 30'!$F$1</f>
        <v>128.19882297451352</v>
      </c>
      <c r="Q284" s="1">
        <v>-709.06928227360322</v>
      </c>
      <c r="R284" s="6">
        <f t="shared" si="131"/>
        <v>0.54983429031544795</v>
      </c>
      <c r="S284" s="24"/>
      <c r="T284" s="20"/>
      <c r="U284" s="1"/>
      <c r="V284" s="22">
        <f>$A284*X$4/'PB_&amp;_MAR 30'!$F$1</f>
        <v>125.49776797703774</v>
      </c>
      <c r="W284" s="1">
        <v>-690.47809248554915</v>
      </c>
      <c r="X284" s="6">
        <f t="shared" si="133"/>
        <v>0.55220248540601058</v>
      </c>
      <c r="Y284" s="24" cm="1">
        <f t="array" ref="Y284">INDEX(V$9:V$400,MATCH(MIN(ABS($A284-V$9:V$400)),ABS($A284-V$9:V$400),0))</f>
        <v>133.91102616544251</v>
      </c>
      <c r="Z284" s="20">
        <f t="shared" si="134"/>
        <v>0.54659145430227407</v>
      </c>
      <c r="AA284" s="1"/>
      <c r="AB284" s="22">
        <f>$A284*AD$4/'PB_&amp;_MAR 30'!$F$1</f>
        <v>128.47907689965842</v>
      </c>
      <c r="AC284" s="1">
        <v>-674.8444026974953</v>
      </c>
      <c r="AD284" s="6">
        <f t="shared" si="135"/>
        <v>0.57249714516622796</v>
      </c>
      <c r="AE284" s="24" cm="1">
        <f t="array" ref="AE284">INDEX(AB$9:AB$400,MATCH(MIN(ABS($A284-AB$9:AB$400)),ABS($A284-AB$9:AB$400),0))</f>
        <v>134.22115854880519</v>
      </c>
      <c r="AF284" s="20">
        <f t="shared" si="136"/>
        <v>0.56892907630936917</v>
      </c>
      <c r="AG284" s="1"/>
      <c r="AH284" s="22">
        <f>$A284*AJ$4/'PB_&amp;_MAR 30'!$F$1</f>
        <v>128.41988454702454</v>
      </c>
      <c r="AI284" s="1">
        <v>-666.08424373795776</v>
      </c>
      <c r="AJ284" s="6">
        <f t="shared" si="137"/>
        <v>0.5778520718522121</v>
      </c>
      <c r="AK284" s="24" cm="1">
        <f t="array" ref="AK284">INDEX(AH$9:AH$400,MATCH(MIN(ABS($A284-AH$9:AH$400)),ABS($A284-AH$9:AH$400),0))</f>
        <v>134.15932072789715</v>
      </c>
      <c r="AL284" s="20">
        <f t="shared" si="138"/>
        <v>0.5740077222867942</v>
      </c>
      <c r="AM284" s="1"/>
      <c r="AN284" s="22">
        <f>$A284*AP$4/'PB_&amp;_MAR 30'!$F$1</f>
        <v>127.92293177141568</v>
      </c>
      <c r="AO284" s="1">
        <v>-657.02114804110465</v>
      </c>
      <c r="AP284" s="6">
        <f t="shared" si="139"/>
        <v>0.58197840174392457</v>
      </c>
      <c r="AQ284" s="24"/>
      <c r="AR284" s="20"/>
      <c r="AS284" s="1"/>
      <c r="AT284" s="22"/>
      <c r="AU284" s="1"/>
      <c r="AV284" s="6"/>
      <c r="AW284" s="24"/>
      <c r="AX284" s="20"/>
      <c r="AY284" s="1"/>
      <c r="AZ284" s="22"/>
      <c r="BA284" s="1"/>
      <c r="BB284" s="6"/>
      <c r="BC284" s="24"/>
      <c r="BD284" s="20"/>
      <c r="BE284" s="1"/>
      <c r="BF284" s="22">
        <f>$A284*BH$4/'PB_&amp;_MAR 30'!$F$1</f>
        <v>127.60117082716879</v>
      </c>
      <c r="BG284" s="1">
        <v>-570.91215799614645</v>
      </c>
      <c r="BH284" s="6">
        <f t="shared" si="142"/>
        <v>0.63584824348680891</v>
      </c>
      <c r="BI284" s="24" cm="1">
        <f t="array" ref="BI284">INDEX(BF$9:BF$400,MATCH(MIN(ABS($A284-BF$9:BF$400)),ABS($A284-BF$9:BF$400),0))</f>
        <v>134.25449072132284</v>
      </c>
      <c r="BJ284" s="20">
        <f t="shared" si="143"/>
        <v>0.63603839373410886</v>
      </c>
      <c r="BK284" s="1"/>
      <c r="BL284" s="22">
        <f>$A284*BN$4/'PB_&amp;_MAR 30'!$F$1</f>
        <v>130.56894307951256</v>
      </c>
      <c r="BM284" s="1">
        <v>-556.20362235067444</v>
      </c>
      <c r="BN284" s="6">
        <f t="shared" si="144"/>
        <v>0.65329372571774658</v>
      </c>
      <c r="BO284" s="24" cm="1">
        <f t="array" ref="BO284">INDEX(BL$9:BL$400,MATCH(MIN(ABS($A284-BL$9:BL$400)),ABS($A284-BL$9:BL$400),0))</f>
        <v>134.45926540590403</v>
      </c>
      <c r="BP284" s="20">
        <f t="shared" si="145"/>
        <v>0.65017404438256587</v>
      </c>
      <c r="BQ284" s="1"/>
      <c r="BR284" s="22">
        <f>$A284*BT$4/'PB_&amp;_MAR 30'!$F$1</f>
        <v>128.6769997360787</v>
      </c>
      <c r="BS284" s="1">
        <v>-551.18077552986517</v>
      </c>
      <c r="BT284" s="6">
        <f t="shared" si="146"/>
        <v>0.65137308562489471</v>
      </c>
      <c r="BU284" s="24" cm="1">
        <f t="array" ref="BU284">INDEX(BR$9:BR$400,MATCH(MIN(ABS($A284-BR$9:BR$400)),ABS($A284-BR$9:BR$400),0))</f>
        <v>134.427927098585</v>
      </c>
      <c r="BV284" s="20">
        <f t="shared" si="147"/>
        <v>0.65197465184626091</v>
      </c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</row>
    <row r="285" spans="1:129" x14ac:dyDescent="0.25">
      <c r="A285" s="3">
        <v>135.25</v>
      </c>
      <c r="B285" s="3">
        <v>1</v>
      </c>
      <c r="C285" s="1"/>
      <c r="D285" s="22">
        <f>$A285*F$4/'PB_&amp;_MAR 30'!$F$1</f>
        <v>128.9560360575633</v>
      </c>
      <c r="E285" s="1">
        <v>-695.40262524084778</v>
      </c>
      <c r="F285" s="6">
        <f t="shared" si="127"/>
        <v>0.557833936637255</v>
      </c>
      <c r="G285" s="24"/>
      <c r="H285" s="20"/>
      <c r="I285" s="1"/>
      <c r="J285" s="22">
        <f>$A285*L$4/'PB_&amp;_MAR 30'!$F$1</f>
        <v>131.00713485575406</v>
      </c>
      <c r="K285" s="1">
        <v>-650.60283236994201</v>
      </c>
      <c r="L285" s="6">
        <f t="shared" si="148"/>
        <v>0.59279626095695015</v>
      </c>
      <c r="M285" s="24" cm="1">
        <f t="array" ref="M285">INDEX(J$9:J$400,MATCH(MIN(ABS($A285-J$9:J$400)),ABS($A285-J$9:J$400),0))</f>
        <v>134.88165270731054</v>
      </c>
      <c r="N285" s="20">
        <f t="shared" si="130"/>
        <v>0.59529980824437734</v>
      </c>
      <c r="O285" s="1"/>
      <c r="P285" s="22">
        <f>$A285*R$4/'PB_&amp;_MAR 30'!$F$1</f>
        <v>129.1537490301896</v>
      </c>
      <c r="Q285" s="1">
        <v>-709.10798169556847</v>
      </c>
      <c r="R285" s="6">
        <f t="shared" si="131"/>
        <v>0.54980972127376349</v>
      </c>
      <c r="S285" s="24"/>
      <c r="T285" s="20"/>
      <c r="U285" s="1"/>
      <c r="V285" s="22">
        <f>$A285*X$4/'PB_&amp;_MAR 30'!$F$1</f>
        <v>126.43257444241604</v>
      </c>
      <c r="W285" s="1">
        <v>-691.47638728323705</v>
      </c>
      <c r="X285" s="6">
        <f t="shared" si="133"/>
        <v>0.55155505874019484</v>
      </c>
      <c r="Y285" s="24" cm="1">
        <f t="array" ref="Y285">INDEX(V$9:V$400,MATCH(MIN(ABS($A285-V$9:V$400)),ABS($A285-V$9:V$400),0))</f>
        <v>135.07927457870281</v>
      </c>
      <c r="Z285" s="20">
        <f t="shared" si="134"/>
        <v>0.54599881239195858</v>
      </c>
      <c r="AA285" s="1"/>
      <c r="AB285" s="22">
        <f>$A285*AD$4/'PB_&amp;_MAR 30'!$F$1</f>
        <v>129.43609050784957</v>
      </c>
      <c r="AC285" s="1">
        <v>-675.72503371868993</v>
      </c>
      <c r="AD285" s="6">
        <f t="shared" si="135"/>
        <v>0.57193927986555859</v>
      </c>
      <c r="AE285" s="24" cm="1">
        <f t="array" ref="AE285">INDEX(AB$9:AB$400,MATCH(MIN(ABS($A285-AB$9:AB$400)),ABS($A285-AB$9:AB$400),0))</f>
        <v>135.17817215699631</v>
      </c>
      <c r="AF285" s="20">
        <f t="shared" si="136"/>
        <v>0.56842785835630383</v>
      </c>
      <c r="AG285" s="1"/>
      <c r="AH285" s="22">
        <f>$A285*AJ$4/'PB_&amp;_MAR 30'!$F$1</f>
        <v>129.37645724383663</v>
      </c>
      <c r="AI285" s="1">
        <v>-667.14885356454727</v>
      </c>
      <c r="AJ285" s="6">
        <f t="shared" si="137"/>
        <v>0.57717734814150179</v>
      </c>
      <c r="AK285" s="24" cm="1">
        <f t="array" ref="AK285">INDEX(AH$9:AH$400,MATCH(MIN(ABS($A285-AH$9:AH$400)),ABS($A285-AH$9:AH$400),0))</f>
        <v>135.11589342470924</v>
      </c>
      <c r="AL285" s="20">
        <f t="shared" si="138"/>
        <v>0.57331295649185898</v>
      </c>
      <c r="AM285" s="1"/>
      <c r="AN285" s="22">
        <f>$A285*AP$4/'PB_&amp;_MAR 30'!$F$1</f>
        <v>128.8758027715752</v>
      </c>
      <c r="AO285" s="1">
        <v>-657.21779704560049</v>
      </c>
      <c r="AP285" s="6">
        <f t="shared" si="139"/>
        <v>0.58185328624132637</v>
      </c>
      <c r="AQ285" s="24"/>
      <c r="AR285" s="20"/>
      <c r="AS285" s="1"/>
      <c r="AT285" s="22"/>
      <c r="AU285" s="1"/>
      <c r="AV285" s="6"/>
      <c r="AW285" s="24"/>
      <c r="AX285" s="20"/>
      <c r="AY285" s="1"/>
      <c r="AZ285" s="22"/>
      <c r="BA285" s="1"/>
      <c r="BB285" s="6"/>
      <c r="BC285" s="24"/>
      <c r="BD285" s="20"/>
      <c r="BE285" s="1"/>
      <c r="BF285" s="22">
        <f>$A285*BH$4/'PB_&amp;_MAR 30'!$F$1</f>
        <v>128.55164509776222</v>
      </c>
      <c r="BG285" s="1">
        <v>-570.0838776493257</v>
      </c>
      <c r="BH285" s="6">
        <f t="shared" si="142"/>
        <v>0.63637655548534611</v>
      </c>
      <c r="BI285" s="24" cm="1">
        <f t="array" ref="BI285">INDEX(BF$9:BF$400,MATCH(MIN(ABS($A285-BF$9:BF$400)),ABS($A285-BF$9:BF$400),0))</f>
        <v>135.20496499191628</v>
      </c>
      <c r="BJ285" s="20">
        <f t="shared" si="143"/>
        <v>0.63596356917243513</v>
      </c>
      <c r="BK285" s="1"/>
      <c r="BL285" s="22">
        <f>$A285*BN$4/'PB_&amp;_MAR 30'!$F$1</f>
        <v>131.54152366111043</v>
      </c>
      <c r="BM285" s="1">
        <v>-559.59977842003866</v>
      </c>
      <c r="BN285" s="6">
        <f t="shared" si="144"/>
        <v>0.65117675169892586</v>
      </c>
      <c r="BO285" s="24" cm="1">
        <f t="array" ref="BO285">INDEX(BL$9:BL$400,MATCH(MIN(ABS($A285-BL$9:BL$400)),ABS($A285-BL$9:BL$400),0))</f>
        <v>135.43184598750187</v>
      </c>
      <c r="BP285" s="20">
        <f t="shared" si="145"/>
        <v>0.65404193086567508</v>
      </c>
      <c r="BQ285" s="1"/>
      <c r="BR285" s="22">
        <f>$A285*BT$4/'PB_&amp;_MAR 30'!$F$1</f>
        <v>129.63548762982975</v>
      </c>
      <c r="BS285" s="1">
        <v>-550.71312620423896</v>
      </c>
      <c r="BT285" s="6">
        <f t="shared" si="146"/>
        <v>0.65166887812826335</v>
      </c>
      <c r="BU285" s="24" cm="1">
        <f t="array" ref="BU285">INDEX(BR$9:BR$400,MATCH(MIN(ABS($A285-BR$9:BR$400)),ABS($A285-BR$9:BR$400),0))</f>
        <v>135.38641499233606</v>
      </c>
      <c r="BV285" s="20">
        <f t="shared" si="147"/>
        <v>0.65287985295391859</v>
      </c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</row>
    <row r="286" spans="1:129" x14ac:dyDescent="0.25">
      <c r="A286" s="3">
        <v>136.25</v>
      </c>
      <c r="B286" s="3">
        <v>1</v>
      </c>
      <c r="C286" s="1"/>
      <c r="D286" s="22">
        <f>$A286*F$4/'PB_&amp;_MAR 30'!$F$1</f>
        <v>129.90950027980037</v>
      </c>
      <c r="E286" s="1">
        <v>-699.21007225433539</v>
      </c>
      <c r="F286" s="6">
        <f t="shared" si="127"/>
        <v>0.55541300263972659</v>
      </c>
      <c r="G286" s="24"/>
      <c r="H286" s="20"/>
      <c r="I286" s="1"/>
      <c r="J286" s="22">
        <f>$A286*L$4/'PB_&amp;_MAR 30'!$F$1</f>
        <v>131.97576431864317</v>
      </c>
      <c r="K286" s="1">
        <v>-649.60283236994201</v>
      </c>
      <c r="L286" s="6">
        <f t="shared" si="148"/>
        <v>0.59342214777880697</v>
      </c>
      <c r="M286" s="24" cm="1">
        <f t="array" ref="M286">INDEX(J$9:J$400,MATCH(MIN(ABS($A286-J$9:J$400)),ABS($A286-J$9:J$400),0))</f>
        <v>135.85028217019968</v>
      </c>
      <c r="N286" s="20">
        <f t="shared" si="130"/>
        <v>0.59592569506623405</v>
      </c>
      <c r="O286" s="1"/>
      <c r="P286" s="22">
        <f>$A286*R$4/'PB_&amp;_MAR 30'!$F$1</f>
        <v>130.10867508586568</v>
      </c>
      <c r="Q286" s="1">
        <v>-709.41350674373803</v>
      </c>
      <c r="R286" s="6">
        <f t="shared" si="131"/>
        <v>0.54961575306279453</v>
      </c>
      <c r="S286" s="24"/>
      <c r="T286" s="20"/>
      <c r="U286" s="1"/>
      <c r="V286" s="22">
        <f>$A286*X$4/'PB_&amp;_MAR 30'!$F$1</f>
        <v>127.36738090779436</v>
      </c>
      <c r="W286" s="1">
        <v>-692.41268786127171</v>
      </c>
      <c r="X286" s="6">
        <f t="shared" si="133"/>
        <v>0.55094783734342667</v>
      </c>
      <c r="Y286" s="24" cm="1">
        <f t="array" ref="Y286">INDEX(V$9:V$400,MATCH(MIN(ABS($A286-V$9:V$400)),ABS($A286-V$9:V$400),0))</f>
        <v>136.01434071254371</v>
      </c>
      <c r="Z286" s="20">
        <f t="shared" si="134"/>
        <v>0.54541051589961087</v>
      </c>
      <c r="AA286" s="1"/>
      <c r="AB286" s="22">
        <f>$A286*AD$4/'PB_&amp;_MAR 30'!$F$1</f>
        <v>130.39310411604069</v>
      </c>
      <c r="AC286" s="1">
        <v>-676.75088150289025</v>
      </c>
      <c r="AD286" s="6">
        <f t="shared" si="135"/>
        <v>0.57128942212854905</v>
      </c>
      <c r="AE286" s="24" cm="1">
        <f t="array" ref="AE286">INDEX(AB$9:AB$400,MATCH(MIN(ABS($A286-AB$9:AB$400)),ABS($A286-AB$9:AB$400),0))</f>
        <v>136.13518576518743</v>
      </c>
      <c r="AF286" s="20">
        <f t="shared" si="136"/>
        <v>0.56783008603064167</v>
      </c>
      <c r="AG286" s="1"/>
      <c r="AH286" s="22">
        <f>$A286*AJ$4/'PB_&amp;_MAR 30'!$F$1</f>
        <v>130.33302994064874</v>
      </c>
      <c r="AI286" s="1">
        <v>-668.18703757225444</v>
      </c>
      <c r="AJ286" s="6">
        <f t="shared" si="137"/>
        <v>0.57651937246949025</v>
      </c>
      <c r="AK286" s="24" cm="1">
        <f t="array" ref="AK286">INDEX(AH$9:AH$400,MATCH(MIN(ABS($A286-AH$9:AH$400)),ABS($A286-AH$9:AH$400),0))</f>
        <v>136.07246612152133</v>
      </c>
      <c r="AL286" s="20">
        <f t="shared" si="138"/>
        <v>0.57268708784190292</v>
      </c>
      <c r="AM286" s="1"/>
      <c r="AN286" s="22">
        <f>$A286*AP$4/'PB_&amp;_MAR 30'!$F$1</f>
        <v>129.82867377173471</v>
      </c>
      <c r="AO286" s="1">
        <v>-657.4144460500961</v>
      </c>
      <c r="AP286" s="6">
        <f t="shared" si="139"/>
        <v>0.58172817073872829</v>
      </c>
      <c r="AQ286" s="24"/>
      <c r="AR286" s="20"/>
      <c r="AS286" s="1"/>
      <c r="AT286" s="22"/>
      <c r="AU286" s="1"/>
      <c r="AV286" s="6"/>
      <c r="AW286" s="24"/>
      <c r="AX286" s="20"/>
      <c r="AY286" s="1"/>
      <c r="AZ286" s="22"/>
      <c r="BA286" s="1"/>
      <c r="BB286" s="6"/>
      <c r="BC286" s="24"/>
      <c r="BD286" s="20"/>
      <c r="BE286" s="1"/>
      <c r="BF286" s="22">
        <f>$A286*BH$4/'PB_&amp;_MAR 30'!$F$1</f>
        <v>129.50211936835566</v>
      </c>
      <c r="BG286" s="1">
        <v>-561.8765317919075</v>
      </c>
      <c r="BH286" s="6">
        <f t="shared" si="142"/>
        <v>0.64161154543683052</v>
      </c>
      <c r="BI286" s="24" cm="1">
        <f t="array" ref="BI286">INDEX(BF$9:BF$400,MATCH(MIN(ABS($A286-BF$9:BF$400)),ABS($A286-BF$9:BF$400),0))</f>
        <v>136.1554392625097</v>
      </c>
      <c r="BJ286" s="20">
        <f t="shared" si="143"/>
        <v>0.63588874461076128</v>
      </c>
      <c r="BK286" s="1"/>
      <c r="BL286" s="22">
        <f>$A286*BN$4/'PB_&amp;_MAR 30'!$F$1</f>
        <v>132.5141042427083</v>
      </c>
      <c r="BM286" s="1">
        <v>-558.18230250481702</v>
      </c>
      <c r="BN286" s="6">
        <f t="shared" si="144"/>
        <v>0.65206032701865191</v>
      </c>
      <c r="BO286" s="24" cm="1">
        <f t="array" ref="BO286">INDEX(BL$9:BL$400,MATCH(MIN(ABS($A286-BL$9:BL$400)),ABS($A286-BL$9:BL$400),0))</f>
        <v>136.40442656909974</v>
      </c>
      <c r="BP286" s="20">
        <f t="shared" si="145"/>
        <v>0.65354881339730153</v>
      </c>
      <c r="BQ286" s="1"/>
      <c r="BR286" s="22">
        <f>$A286*BT$4/'PB_&amp;_MAR 30'!$F$1</f>
        <v>130.59397552358081</v>
      </c>
      <c r="BS286" s="1">
        <v>-550.67060693641622</v>
      </c>
      <c r="BT286" s="6">
        <f t="shared" si="146"/>
        <v>0.65169577195656925</v>
      </c>
      <c r="BU286" s="24" cm="1">
        <f t="array" ref="BU286">INDEX(BR$9:BR$400,MATCH(MIN(ABS($A286-BR$9:BR$400)),ABS($A286-BR$9:BR$400),0))</f>
        <v>136.34490288608711</v>
      </c>
      <c r="BV286" s="20">
        <f t="shared" si="147"/>
        <v>0.65219681308774391</v>
      </c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</row>
    <row r="287" spans="1:129" x14ac:dyDescent="0.25">
      <c r="A287" s="3">
        <v>137.25</v>
      </c>
      <c r="B287" s="3">
        <v>1</v>
      </c>
      <c r="C287" s="1"/>
      <c r="D287" s="22">
        <f>$A287*F$4/'PB_&amp;_MAR 30'!$F$1</f>
        <v>130.86296450203744</v>
      </c>
      <c r="E287" s="1">
        <v>-698.37473667308927</v>
      </c>
      <c r="F287" s="6">
        <f t="shared" si="127"/>
        <v>0.55594414392700386</v>
      </c>
      <c r="G287" s="24"/>
      <c r="H287" s="20"/>
      <c r="I287" s="1"/>
      <c r="J287" s="22">
        <f>$A287*L$4/'PB_&amp;_MAR 30'!$F$1</f>
        <v>132.94439378153228</v>
      </c>
      <c r="K287" s="1">
        <v>-648.60283236994201</v>
      </c>
      <c r="L287" s="6">
        <f t="shared" si="148"/>
        <v>0.59404803460066369</v>
      </c>
      <c r="M287" s="24" cm="1">
        <f t="array" ref="M287">INDEX(J$9:J$400,MATCH(MIN(ABS($A287-J$9:J$400)),ABS($A287-J$9:J$400),0))</f>
        <v>136.81891163308879</v>
      </c>
      <c r="N287" s="20">
        <f t="shared" si="130"/>
        <v>0.59655158188809088</v>
      </c>
      <c r="O287" s="1"/>
      <c r="P287" s="22">
        <f>$A287*R$4/'PB_&amp;_MAR 30'!$F$1</f>
        <v>131.06360114154177</v>
      </c>
      <c r="Q287" s="1">
        <v>-709.88553949903678</v>
      </c>
      <c r="R287" s="6">
        <f t="shared" si="131"/>
        <v>0.54931607436341257</v>
      </c>
      <c r="S287" s="24"/>
      <c r="T287" s="20"/>
      <c r="U287" s="1"/>
      <c r="V287" s="22">
        <f>$A287*X$4/'PB_&amp;_MAR 30'!$F$1</f>
        <v>128.30218737317267</v>
      </c>
      <c r="W287" s="1">
        <v>-693.3796724470136</v>
      </c>
      <c r="X287" s="6">
        <f t="shared" si="133"/>
        <v>0.55032071636904911</v>
      </c>
      <c r="Y287" s="24" cm="1">
        <f t="array" ref="Y287">INDEX(V$9:V$400,MATCH(MIN(ABS($A287-V$9:V$400)),ABS($A287-V$9:V$400),0))</f>
        <v>136.94914717792201</v>
      </c>
      <c r="Z287" s="20">
        <f t="shared" si="134"/>
        <v>0.54476166783539448</v>
      </c>
      <c r="AA287" s="1"/>
      <c r="AB287" s="22">
        <f>$A287*AD$4/'PB_&amp;_MAR 30'!$F$1</f>
        <v>131.35011772423181</v>
      </c>
      <c r="AC287" s="1">
        <v>-677.62669075144515</v>
      </c>
      <c r="AD287" s="6">
        <f t="shared" si="135"/>
        <v>0.5707346113417211</v>
      </c>
      <c r="AE287" s="24" cm="1">
        <f t="array" ref="AE287">INDEX(AB$9:AB$400,MATCH(MIN(ABS($A287-AB$9:AB$400)),ABS($A287-AB$9:AB$400),0))</f>
        <v>137.09219937337855</v>
      </c>
      <c r="AF287" s="20">
        <f t="shared" si="136"/>
        <v>0.56721331224874538</v>
      </c>
      <c r="AG287" s="1"/>
      <c r="AH287" s="22">
        <f>$A287*AJ$4/'PB_&amp;_MAR 30'!$F$1</f>
        <v>131.28960263746083</v>
      </c>
      <c r="AI287" s="1">
        <v>-669.22340558766859</v>
      </c>
      <c r="AJ287" s="6">
        <f t="shared" si="137"/>
        <v>0.57586254772904821</v>
      </c>
      <c r="AK287" s="24" cm="1">
        <f t="array" ref="AK287">INDEX(AH$9:AH$400,MATCH(MIN(ABS($A287-AH$9:AH$400)),ABS($A287-AH$9:AH$400),0))</f>
        <v>137.02903881833345</v>
      </c>
      <c r="AL287" s="20">
        <f t="shared" si="138"/>
        <v>0.57212174231757684</v>
      </c>
      <c r="AM287" s="1"/>
      <c r="AN287" s="22">
        <f>$A287*AP$4/'PB_&amp;_MAR 30'!$F$1</f>
        <v>130.78154477189423</v>
      </c>
      <c r="AO287" s="1">
        <v>-657.61109505459194</v>
      </c>
      <c r="AP287" s="6">
        <f t="shared" si="139"/>
        <v>0.5816030552361301</v>
      </c>
      <c r="AQ287" s="24"/>
      <c r="AR287" s="20"/>
      <c r="AS287" s="1"/>
      <c r="AT287" s="22"/>
      <c r="AU287" s="1"/>
      <c r="AV287" s="6"/>
      <c r="AW287" s="24"/>
      <c r="AX287" s="20"/>
      <c r="AY287" s="1"/>
      <c r="AZ287" s="22"/>
      <c r="BA287" s="1"/>
      <c r="BB287" s="6"/>
      <c r="BC287" s="24"/>
      <c r="BD287" s="20"/>
      <c r="BE287" s="1"/>
      <c r="BF287" s="22">
        <f>$A287*BH$4/'PB_&amp;_MAR 30'!$F$1</f>
        <v>130.45259363894911</v>
      </c>
      <c r="BG287" s="1">
        <v>-568.85708092485561</v>
      </c>
      <c r="BH287" s="6">
        <f t="shared" si="142"/>
        <v>0.63715905796991124</v>
      </c>
      <c r="BI287" s="24" cm="1">
        <f t="array" ref="BI287">INDEX(BF$9:BF$400,MATCH(MIN(ABS($A287-BF$9:BF$400)),ABS($A287-BF$9:BF$400),0))</f>
        <v>137.34326808012079</v>
      </c>
      <c r="BJ287" s="20">
        <f t="shared" si="143"/>
        <v>0.6419433031641949</v>
      </c>
      <c r="BK287" s="1"/>
      <c r="BL287" s="22">
        <f>$A287*BN$4/'PB_&amp;_MAR 30'!$F$1</f>
        <v>133.48668482430617</v>
      </c>
      <c r="BM287" s="1">
        <v>-555.81512524084781</v>
      </c>
      <c r="BN287" s="6">
        <f t="shared" si="144"/>
        <v>0.65353589311850535</v>
      </c>
      <c r="BO287" s="24" cm="1">
        <f t="array" ref="BO287">INDEX(BL$9:BL$400,MATCH(MIN(ABS($A287-BL$9:BL$400)),ABS($A287-BL$9:BL$400),0))</f>
        <v>137.37700715069761</v>
      </c>
      <c r="BP287" s="20">
        <f t="shared" si="145"/>
        <v>0.65281548023191482</v>
      </c>
      <c r="BQ287" s="1"/>
      <c r="BR287" s="22">
        <f>$A287*BT$4/'PB_&amp;_MAR 30'!$F$1</f>
        <v>131.55246341733184</v>
      </c>
      <c r="BS287" s="1">
        <v>-549.60768786127176</v>
      </c>
      <c r="BT287" s="6">
        <f t="shared" si="146"/>
        <v>0.65236807805621821</v>
      </c>
      <c r="BU287" s="24" cm="1">
        <f t="array" ref="BU287">INDEX(BR$9:BR$400,MATCH(MIN(ABS($A287-BR$9:BR$400)),ABS($A287-BR$9:BR$400),0))</f>
        <v>137.30339077983817</v>
      </c>
      <c r="BV287" s="20">
        <f t="shared" ref="BV287:BV306" si="149">VLOOKUP(BU287,BR$9:BT$400,3)</f>
        <v>0.65055454680933267</v>
      </c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</row>
    <row r="288" spans="1:129" x14ac:dyDescent="0.25">
      <c r="A288" s="3">
        <v>138.25</v>
      </c>
      <c r="B288" s="3">
        <v>1</v>
      </c>
      <c r="C288" s="1"/>
      <c r="D288" s="22">
        <f>$A288*F$4/'PB_&amp;_MAR 30'!$F$1</f>
        <v>131.81642872427452</v>
      </c>
      <c r="E288" s="1">
        <v>-697.53940109184327</v>
      </c>
      <c r="F288" s="6">
        <f t="shared" si="127"/>
        <v>0.55647528521428102</v>
      </c>
      <c r="G288" s="24"/>
      <c r="H288" s="20"/>
      <c r="I288" s="1"/>
      <c r="J288" s="22">
        <f>$A288*L$4/'PB_&amp;_MAR 30'!$F$1</f>
        <v>133.9130232444214</v>
      </c>
      <c r="K288" s="1">
        <v>-647.60283236994201</v>
      </c>
      <c r="L288" s="6">
        <f t="shared" si="148"/>
        <v>0.59467392142252051</v>
      </c>
      <c r="M288" s="24" cm="1">
        <f t="array" ref="M288">INDEX(J$9:J$400,MATCH(MIN(ABS($A288-J$9:J$400)),ABS($A288-J$9:J$400),0))</f>
        <v>137.7875410959779</v>
      </c>
      <c r="N288" s="20">
        <f t="shared" ref="N288" si="150">VLOOKUP(M288,J$9:L$400,3)</f>
        <v>0.5971774687099477</v>
      </c>
      <c r="O288" s="1"/>
      <c r="P288" s="22">
        <f>$A288*R$4/'PB_&amp;_MAR 30'!$F$1</f>
        <v>132.01852719721785</v>
      </c>
      <c r="Q288" s="1">
        <v>-709.7984971098266</v>
      </c>
      <c r="R288" s="6">
        <f t="shared" si="131"/>
        <v>0.54937133482933742</v>
      </c>
      <c r="S288" s="20"/>
      <c r="T288" s="20"/>
      <c r="U288" s="1"/>
      <c r="V288" s="22">
        <f>$A288*X$4/'PB_&amp;_MAR 30'!$F$1</f>
        <v>129.23699383855097</v>
      </c>
      <c r="W288" s="1">
        <v>-694.41228323699431</v>
      </c>
      <c r="X288" s="6">
        <f t="shared" si="133"/>
        <v>0.54965103466541709</v>
      </c>
      <c r="Y288" s="24" cm="1">
        <f t="array" ref="Y288">INDEX(V$9:V$400,MATCH(MIN(ABS($A288-V$9:V$400)),ABS($A288-V$9:V$400),0))</f>
        <v>137.88395364330032</v>
      </c>
      <c r="Z288" s="20">
        <f t="shared" ref="Z288:Z302" si="151">VLOOKUP(Y288,V$9:X$400,3)</f>
        <v>0.54417162505358307</v>
      </c>
      <c r="AA288" s="1"/>
      <c r="AB288" s="22">
        <f>$A288*AD$4/'PB_&amp;_MAR 30'!$F$1</f>
        <v>132.30713133242293</v>
      </c>
      <c r="AC288" s="1">
        <v>-678.56549614643552</v>
      </c>
      <c r="AD288" s="6">
        <f t="shared" si="135"/>
        <v>0.57013989352990035</v>
      </c>
      <c r="AE288" s="24" cm="1">
        <f t="array" ref="AE288">INDEX(AB$9:AB$400,MATCH(MIN(ABS($A288-AB$9:AB$400)),ABS($A288-AB$9:AB$400),0))</f>
        <v>138.2882005465041</v>
      </c>
      <c r="AF288" s="20">
        <f t="shared" ref="AF288:AF306" si="152">VLOOKUP(AE288,AB$9:AD$400,3)</f>
        <v>0.5666658005599281</v>
      </c>
      <c r="AG288" s="1"/>
      <c r="AH288" s="22">
        <f>$A288*AJ$4/'PB_&amp;_MAR 30'!$F$1</f>
        <v>132.24617533427292</v>
      </c>
      <c r="AI288" s="1">
        <v>-670.14480250481711</v>
      </c>
      <c r="AJ288" s="6">
        <f t="shared" si="137"/>
        <v>0.57527858886313488</v>
      </c>
      <c r="AK288" s="24" cm="1">
        <f t="array" ref="AK288">INDEX(AH$9:AH$400,MATCH(MIN(ABS($A288-AH$9:AH$400)),ABS($A288-AH$9:AH$400),0))</f>
        <v>138.22448897471057</v>
      </c>
      <c r="AL288" s="20">
        <f t="shared" ref="AL288:AL306" si="153">VLOOKUP(AK288,AH$9:AJ$400,3)</f>
        <v>0.57154052187505255</v>
      </c>
      <c r="AM288" s="1"/>
      <c r="AN288" s="22">
        <f>$A288*AP$4/'PB_&amp;_MAR 30'!$F$1</f>
        <v>131.73441577205378</v>
      </c>
      <c r="AO288" s="1">
        <v>-657.80774405908767</v>
      </c>
      <c r="AP288" s="6">
        <f t="shared" si="139"/>
        <v>0.58147793973353201</v>
      </c>
      <c r="AQ288" s="20"/>
      <c r="AR288" s="20"/>
      <c r="AS288" s="1"/>
      <c r="AT288" s="22"/>
      <c r="AU288" s="1"/>
      <c r="AV288" s="6"/>
      <c r="AW288" s="20"/>
      <c r="AX288" s="20"/>
      <c r="AY288" s="1"/>
      <c r="AZ288" s="22"/>
      <c r="BA288" s="1"/>
      <c r="BB288" s="6"/>
      <c r="BC288" s="20"/>
      <c r="BD288" s="20"/>
      <c r="BE288" s="1"/>
      <c r="BF288" s="22">
        <f>$A288*BH$4/'PB_&amp;_MAR 30'!$F$1</f>
        <v>131.40306790954253</v>
      </c>
      <c r="BG288" s="1">
        <v>-569.24338631984597</v>
      </c>
      <c r="BH288" s="6">
        <f t="shared" si="142"/>
        <v>0.63691265616156645</v>
      </c>
      <c r="BI288" s="24" cm="1">
        <f t="array" ref="BI288">INDEX(BF$9:BF$400,MATCH(MIN(ABS($A288-BF$9:BF$400)),ABS($A288-BF$9:BF$400),0))</f>
        <v>138.29400637134495</v>
      </c>
      <c r="BJ288" s="20">
        <f t="shared" ref="BJ288:BJ300" si="154">VLOOKUP(BI288,BF$9:BH$400,3)</f>
        <v>0.64186517673574273</v>
      </c>
      <c r="BK288" s="1"/>
      <c r="BL288" s="22">
        <f>$A288*BN$4/'PB_&amp;_MAR 30'!$F$1</f>
        <v>134.45926540590403</v>
      </c>
      <c r="BM288" s="1">
        <v>-561.20837186897893</v>
      </c>
      <c r="BN288" s="6">
        <f t="shared" si="144"/>
        <v>0.65017404438256587</v>
      </c>
      <c r="BO288" s="24" cm="1">
        <f t="array" ref="BO288">INDEX(BL$9:BL$400,MATCH(MIN(ABS($A288-BL$9:BL$400)),ABS($A288-BL$9:BL$400),0))</f>
        <v>138.34958773229548</v>
      </c>
      <c r="BP288" s="20">
        <f t="shared" ref="BP288:BP309" si="155">VLOOKUP(BO288,BL$9:BN$400,3)</f>
        <v>0.65436368874518125</v>
      </c>
      <c r="BQ288" s="1"/>
      <c r="BR288" s="22">
        <f>$A288*BT$4/'PB_&amp;_MAR 30'!$F$1</f>
        <v>132.51095131108289</v>
      </c>
      <c r="BS288" s="1">
        <v>-547.31922447013494</v>
      </c>
      <c r="BT288" s="6">
        <f t="shared" si="146"/>
        <v>0.65381555221738696</v>
      </c>
      <c r="BU288" s="24" cm="1">
        <f t="array" ref="BU288">INDEX(BR$9:BR$400,MATCH(MIN(ABS($A288-BR$9:BR$400)),ABS($A288-BR$9:BR$400),0))</f>
        <v>138.50123440038982</v>
      </c>
      <c r="BV288" s="20">
        <f t="shared" si="149"/>
        <v>0.65223016301916281</v>
      </c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</row>
    <row r="289" spans="1:129" x14ac:dyDescent="0.25">
      <c r="A289" s="3">
        <v>139.25</v>
      </c>
      <c r="B289" s="3">
        <v>1</v>
      </c>
      <c r="C289" s="1"/>
      <c r="D289" s="22">
        <f>$A289*F$4/'PB_&amp;_MAR 30'!$F$1</f>
        <v>132.76989294651156</v>
      </c>
      <c r="E289" s="1">
        <v>-696.70406551059739</v>
      </c>
      <c r="F289" s="6">
        <f t="shared" si="127"/>
        <v>0.55700642650155818</v>
      </c>
      <c r="G289" s="24"/>
      <c r="H289" s="20"/>
      <c r="I289" s="1"/>
      <c r="J289" s="22">
        <f>$A289*L$4/'PB_&amp;_MAR 30'!$F$1</f>
        <v>134.88165270731054</v>
      </c>
      <c r="K289" s="1">
        <v>-646.60283236994201</v>
      </c>
      <c r="L289" s="6">
        <f t="shared" si="148"/>
        <v>0.59529980824437734</v>
      </c>
      <c r="M289" s="24"/>
      <c r="N289" s="20"/>
      <c r="O289" s="1"/>
      <c r="P289" s="22">
        <f>$A289*R$4/'PB_&amp;_MAR 30'!$F$1</f>
        <v>132.97345325289393</v>
      </c>
      <c r="Q289" s="1">
        <v>-711.05967244701367</v>
      </c>
      <c r="R289" s="6">
        <f t="shared" si="131"/>
        <v>0.54857065440939168</v>
      </c>
      <c r="S289" s="20"/>
      <c r="T289" s="20"/>
      <c r="U289" s="1"/>
      <c r="V289" s="22">
        <f>$A289*X$4/'PB_&amp;_MAR 30'!$F$1</f>
        <v>130.17180030392927</v>
      </c>
      <c r="W289" s="1">
        <v>-695.38640655105985</v>
      </c>
      <c r="X289" s="6">
        <f t="shared" si="133"/>
        <v>0.54901928399339162</v>
      </c>
      <c r="Y289" s="24" cm="1">
        <f t="array" ref="Y289">INDEX(V$9:V$400,MATCH(MIN(ABS($A289-V$9:V$400)),ABS($A289-V$9:V$400),0))</f>
        <v>138.81876010867862</v>
      </c>
      <c r="Z289" s="20">
        <f t="shared" si="151"/>
        <v>0.54359027310770724</v>
      </c>
      <c r="AA289" s="1"/>
      <c r="AB289" s="22">
        <f>$A289*AD$4/'PB_&amp;_MAR 30'!$F$1</f>
        <v>133.26414494061407</v>
      </c>
      <c r="AC289" s="1">
        <v>-679.49885356454729</v>
      </c>
      <c r="AD289" s="6">
        <f t="shared" si="135"/>
        <v>0.56954862692203034</v>
      </c>
      <c r="AE289" s="24" cm="1">
        <f t="array" ref="AE289">INDEX(AB$9:AB$400,MATCH(MIN(ABS($A289-AB$9:AB$400)),ABS($A289-AB$9:AB$400),0))</f>
        <v>139.24547999180859</v>
      </c>
      <c r="AF289" s="20">
        <f t="shared" si="152"/>
        <v>0.56612610366626337</v>
      </c>
      <c r="AG289" s="1"/>
      <c r="AH289" s="22">
        <f>$A289*AJ$4/'PB_&amp;_MAR 30'!$F$1</f>
        <v>133.20274803108504</v>
      </c>
      <c r="AI289" s="1">
        <v>-671.12287090558777</v>
      </c>
      <c r="AJ289" s="6">
        <f t="shared" si="137"/>
        <v>0.57465871299479854</v>
      </c>
      <c r="AK289" s="24" cm="1">
        <f t="array" ref="AK289">INDEX(AH$9:AH$400,MATCH(MIN(ABS($A289-AH$9:AH$400)),ABS($A289-AH$9:AH$400),0))</f>
        <v>139.18132738616066</v>
      </c>
      <c r="AL289" s="20">
        <f t="shared" si="153"/>
        <v>0.57087294187753135</v>
      </c>
      <c r="AM289" s="1"/>
      <c r="AN289" s="22">
        <f>$A289*AP$4/'PB_&amp;_MAR 30'!$F$1</f>
        <v>132.68728677221327</v>
      </c>
      <c r="AO289" s="1">
        <v>-658.00439306358385</v>
      </c>
      <c r="AP289" s="6">
        <f t="shared" si="139"/>
        <v>0.5813528242309336</v>
      </c>
      <c r="AQ289" s="20"/>
      <c r="AR289" s="20"/>
      <c r="AS289" s="1"/>
      <c r="AT289" s="22"/>
      <c r="AU289" s="1"/>
      <c r="AV289" s="6"/>
      <c r="AW289" s="20"/>
      <c r="AX289" s="20"/>
      <c r="AY289" s="1"/>
      <c r="AZ289" s="22"/>
      <c r="BA289" s="1"/>
      <c r="BB289" s="6"/>
      <c r="BC289" s="20"/>
      <c r="BD289" s="20"/>
      <c r="BE289" s="1"/>
      <c r="BF289" s="22">
        <f>$A289*BH$4/'PB_&amp;_MAR 30'!$F$1</f>
        <v>132.35354218013597</v>
      </c>
      <c r="BG289" s="1">
        <v>-569.4610549132949</v>
      </c>
      <c r="BH289" s="6">
        <f t="shared" si="142"/>
        <v>0.63677381798912258</v>
      </c>
      <c r="BI289" s="24" cm="1">
        <f t="array" ref="BI289">INDEX(BF$9:BF$400,MATCH(MIN(ABS($A289-BF$9:BF$400)),ABS($A289-BF$9:BF$400),0))</f>
        <v>139.24448064193837</v>
      </c>
      <c r="BJ289" s="20">
        <f t="shared" si="154"/>
        <v>0.64206688351676733</v>
      </c>
      <c r="BK289" s="1"/>
      <c r="BL289" s="22">
        <f>$A289*BN$4/'PB_&amp;_MAR 30'!$F$1</f>
        <v>135.43184598750187</v>
      </c>
      <c r="BM289" s="1">
        <v>-555.00331406551061</v>
      </c>
      <c r="BN289" s="6">
        <f t="shared" si="144"/>
        <v>0.65404193086567508</v>
      </c>
      <c r="BO289" s="24" cm="1">
        <f t="array" ref="BO289">INDEX(BL$9:BL$400,MATCH(MIN(ABS($A289-BL$9:BL$400)),ABS($A289-BL$9:BL$400),0))</f>
        <v>139.32216831389331</v>
      </c>
      <c r="BP289" s="20">
        <f t="shared" si="155"/>
        <v>0.65293582228487101</v>
      </c>
      <c r="BQ289" s="1"/>
      <c r="BR289" s="22">
        <f>$A289*BT$4/'PB_&amp;_MAR 30'!$F$1</f>
        <v>133.46943920483395</v>
      </c>
      <c r="BS289" s="1">
        <v>-549.69253853564555</v>
      </c>
      <c r="BT289" s="6">
        <f t="shared" si="146"/>
        <v>0.65231440922359041</v>
      </c>
      <c r="BU289" s="24" cm="1">
        <f t="array" ref="BU289">INDEX(BR$9:BR$400,MATCH(MIN(ABS($A289-BR$9:BR$400)),ABS($A289-BR$9:BR$400),0))</f>
        <v>139.45998854077803</v>
      </c>
      <c r="BV289" s="20">
        <f t="shared" si="149"/>
        <v>0.65156629342235473</v>
      </c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</row>
    <row r="290" spans="1:129" x14ac:dyDescent="0.25">
      <c r="A290" s="3">
        <v>140.25</v>
      </c>
      <c r="B290" s="3">
        <v>1</v>
      </c>
      <c r="C290" s="1"/>
      <c r="D290" s="22">
        <f>$A290*F$4/'PB_&amp;_MAR 30'!$F$1</f>
        <v>133.72335716874863</v>
      </c>
      <c r="E290" s="1"/>
      <c r="F290" s="6"/>
      <c r="G290" s="24"/>
      <c r="H290" s="20"/>
      <c r="I290" s="1"/>
      <c r="J290" s="22">
        <f>$A290*L$4/'PB_&amp;_MAR 30'!$F$1</f>
        <v>135.85028217019968</v>
      </c>
      <c r="K290" s="1">
        <v>-645.60283236994201</v>
      </c>
      <c r="L290" s="6">
        <f t="shared" si="148"/>
        <v>0.59592569506623405</v>
      </c>
      <c r="M290" s="24"/>
      <c r="N290" s="20"/>
      <c r="O290" s="1"/>
      <c r="P290" s="22">
        <f>$A290*R$4/'PB_&amp;_MAR 30'!$F$1</f>
        <v>133.92837930857002</v>
      </c>
      <c r="Q290" s="1"/>
      <c r="R290" s="6"/>
      <c r="S290" s="20"/>
      <c r="T290" s="20"/>
      <c r="U290" s="1"/>
      <c r="V290" s="22">
        <f>$A290*X$4/'PB_&amp;_MAR 30'!$F$1</f>
        <v>131.10660676930758</v>
      </c>
      <c r="W290" s="1">
        <v>-696.25895953757231</v>
      </c>
      <c r="X290" s="6">
        <f t="shared" si="133"/>
        <v>0.54845340498439177</v>
      </c>
      <c r="Y290" s="24" cm="1">
        <f t="array" ref="Y290">INDEX(V$9:V$400,MATCH(MIN(ABS($A290-V$9:V$400)),ABS($A290-V$9:V$400),0))</f>
        <v>140.68811337097264</v>
      </c>
      <c r="Z290" s="20">
        <f t="shared" si="151"/>
        <v>0.54235044819987333</v>
      </c>
      <c r="AA290" s="1"/>
      <c r="AB290" s="22">
        <f>$A290*AD$4/'PB_&amp;_MAR 30'!$F$1</f>
        <v>134.22115854880519</v>
      </c>
      <c r="AC290" s="1">
        <v>-680.47685934489414</v>
      </c>
      <c r="AD290" s="6">
        <f t="shared" si="135"/>
        <v>0.56892907630936917</v>
      </c>
      <c r="AE290" s="24" cm="1">
        <f t="array" ref="AE290">INDEX(AB$9:AB$400,MATCH(MIN(ABS($A290-AB$9:AB$400)),ABS($A290-AB$9:AB$400),0))</f>
        <v>140.20249359999971</v>
      </c>
      <c r="AF290" s="20">
        <f t="shared" si="152"/>
        <v>0.56553432136125126</v>
      </c>
      <c r="AG290" s="1"/>
      <c r="AH290" s="22">
        <f>$A290*AJ$4/'PB_&amp;_MAR 30'!$F$1</f>
        <v>134.15932072789715</v>
      </c>
      <c r="AI290" s="1">
        <v>-672.15003371868988</v>
      </c>
      <c r="AJ290" s="6">
        <f t="shared" si="137"/>
        <v>0.5740077222867942</v>
      </c>
      <c r="AK290" s="24" cm="1">
        <f t="array" ref="AK290">INDEX(AH$9:AH$400,MATCH(MIN(ABS($A290-AH$9:AH$400)),ABS($A290-AH$9:AH$400),0))</f>
        <v>140.13790008297278</v>
      </c>
      <c r="AL290" s="20">
        <f t="shared" si="153"/>
        <v>0.57023552422458623</v>
      </c>
      <c r="AM290" s="1"/>
      <c r="AN290" s="22">
        <f>$A290*AP$4/'PB_&amp;_MAR 30'!$F$1</f>
        <v>133.64015777237282</v>
      </c>
      <c r="AO290" s="1"/>
      <c r="AP290" s="6"/>
      <c r="AQ290" s="20"/>
      <c r="AR290" s="20"/>
      <c r="AS290" s="1"/>
      <c r="AT290" s="22"/>
      <c r="AU290" s="1"/>
      <c r="AV290" s="6"/>
      <c r="AW290" s="20"/>
      <c r="AX290" s="20"/>
      <c r="AY290" s="1"/>
      <c r="AZ290" s="22"/>
      <c r="BA290" s="1"/>
      <c r="BB290" s="6"/>
      <c r="BC290" s="20"/>
      <c r="BD290" s="20"/>
      <c r="BE290" s="1"/>
      <c r="BF290" s="22">
        <f>$A290*BH$4/'PB_&amp;_MAR 30'!$F$1</f>
        <v>133.30401645072942</v>
      </c>
      <c r="BG290" s="1">
        <v>-570.49673410404625</v>
      </c>
      <c r="BH290" s="6">
        <f t="shared" si="142"/>
        <v>0.63611321829578271</v>
      </c>
      <c r="BI290" s="24" cm="1">
        <f t="array" ref="BI290">INDEX(BF$9:BF$400,MATCH(MIN(ABS($A290-BF$9:BF$400)),ABS($A290-BF$9:BF$400),0))</f>
        <v>140.19495491253181</v>
      </c>
      <c r="BJ290" s="20">
        <f t="shared" si="154"/>
        <v>0.64177001507122955</v>
      </c>
      <c r="BK290" s="1"/>
      <c r="BL290" s="22">
        <f>$A290*BN$4/'PB_&amp;_MAR 30'!$F$1</f>
        <v>136.40442656909974</v>
      </c>
      <c r="BM290" s="1">
        <v>-555.79439788053958</v>
      </c>
      <c r="BN290" s="6">
        <f t="shared" si="144"/>
        <v>0.65354881339730153</v>
      </c>
      <c r="BO290" s="24" cm="1">
        <f t="array" ref="BO290">INDEX(BL$9:BL$400,MATCH(MIN(ABS($A290-BL$9:BL$400)),ABS($A290-BL$9:BL$400),0))</f>
        <v>140.537623879618</v>
      </c>
      <c r="BP290" s="20">
        <f t="shared" si="155"/>
        <v>1.2675170267910885</v>
      </c>
      <c r="BQ290" s="1"/>
      <c r="BR290" s="22">
        <f>$A290*BT$4/'PB_&amp;_MAR 30'!$F$1</f>
        <v>134.427927098585</v>
      </c>
      <c r="BS290" s="1">
        <v>-550.229696531792</v>
      </c>
      <c r="BT290" s="6">
        <f t="shared" si="146"/>
        <v>0.65197465184626091</v>
      </c>
      <c r="BU290" s="24" cm="1">
        <f t="array" ref="BU290">INDEX(BR$9:BR$400,MATCH(MIN(ABS($A290-BR$9:BR$400)),ABS($A290-BR$9:BR$400),0))</f>
        <v>140.41847643452908</v>
      </c>
      <c r="BV290" s="20">
        <f t="shared" si="149"/>
        <v>0.65213237088059606</v>
      </c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</row>
    <row r="291" spans="1:129" x14ac:dyDescent="0.25">
      <c r="A291" s="3">
        <v>141.25</v>
      </c>
      <c r="B291" s="3">
        <v>1</v>
      </c>
      <c r="C291" s="1"/>
      <c r="D291" s="22">
        <f>$A291*F$4/'PB_&amp;_MAR 30'!$F$1</f>
        <v>134.67682139098571</v>
      </c>
      <c r="E291" s="1"/>
      <c r="F291" s="6"/>
      <c r="G291" s="24"/>
      <c r="H291" s="20"/>
      <c r="I291" s="1"/>
      <c r="J291" s="22">
        <f>$A291*L$4/'PB_&amp;_MAR 30'!$F$1</f>
        <v>136.81891163308879</v>
      </c>
      <c r="K291" s="1">
        <v>-644.60283236994201</v>
      </c>
      <c r="L291" s="6">
        <f t="shared" si="148"/>
        <v>0.59655158188809088</v>
      </c>
      <c r="M291" s="24"/>
      <c r="N291" s="20"/>
      <c r="O291" s="1"/>
      <c r="P291" s="22">
        <f>$A291*R$4/'PB_&amp;_MAR 30'!$F$1</f>
        <v>134.88330536424607</v>
      </c>
      <c r="Q291" s="1"/>
      <c r="R291" s="6"/>
      <c r="S291" s="20"/>
      <c r="T291" s="20"/>
      <c r="U291" s="1"/>
      <c r="V291" s="22">
        <f>$A291*X$4/'PB_&amp;_MAR 30'!$F$1</f>
        <v>132.04141323468588</v>
      </c>
      <c r="W291" s="1">
        <v>-697.24228805395001</v>
      </c>
      <c r="X291" s="6">
        <f t="shared" si="133"/>
        <v>0.54781568443908346</v>
      </c>
      <c r="Y291" s="24" cm="1">
        <f t="array" ref="Y291">INDEX(V$9:V$400,MATCH(MIN(ABS($A291-V$9:V$400)),ABS($A291-V$9:V$400),0))</f>
        <v>141.62291983635095</v>
      </c>
      <c r="Z291" s="20">
        <f t="shared" si="151"/>
        <v>0.54178180761683792</v>
      </c>
      <c r="AA291" s="1"/>
      <c r="AB291" s="22">
        <f>$A291*AD$4/'PB_&amp;_MAR 30'!$F$1</f>
        <v>135.17817215699631</v>
      </c>
      <c r="AC291" s="1">
        <v>-681.26806840077074</v>
      </c>
      <c r="AD291" s="6">
        <f t="shared" si="135"/>
        <v>0.56842785835630383</v>
      </c>
      <c r="AE291" s="24" cm="1">
        <f t="array" ref="AE291">INDEX(AB$9:AB$400,MATCH(MIN(ABS($A291-AB$9:AB$400)),ABS($A291-AB$9:AB$400),0))</f>
        <v>141.15950720819083</v>
      </c>
      <c r="AF291" s="20">
        <f t="shared" si="152"/>
        <v>0.56499494181967391</v>
      </c>
      <c r="AG291" s="1"/>
      <c r="AH291" s="22">
        <f>$A291*AJ$4/'PB_&amp;_MAR 30'!$F$1</f>
        <v>135.11589342470924</v>
      </c>
      <c r="AI291" s="1">
        <v>-673.24626685934493</v>
      </c>
      <c r="AJ291" s="6">
        <f t="shared" si="137"/>
        <v>0.57331295649185898</v>
      </c>
      <c r="AK291" s="24" cm="1">
        <f t="array" ref="AK291">INDEX(AH$9:AH$400,MATCH(MIN(ABS($A291-AH$9:AH$400)),ABS($A291-AH$9:AH$400),0))</f>
        <v>141.09447277978487</v>
      </c>
      <c r="AL291" s="20">
        <f t="shared" si="153"/>
        <v>0.56963096765231114</v>
      </c>
      <c r="AM291" s="1"/>
      <c r="AN291" s="22">
        <f>$A291*AP$4/'PB_&amp;_MAR 30'!$F$1</f>
        <v>134.59302877253234</v>
      </c>
      <c r="AO291" s="1"/>
      <c r="AP291" s="6"/>
      <c r="AQ291" s="20"/>
      <c r="AR291" s="20"/>
      <c r="AS291" s="1"/>
      <c r="AT291" s="22"/>
      <c r="AU291" s="1"/>
      <c r="AV291" s="6"/>
      <c r="AW291" s="20"/>
      <c r="AX291" s="20"/>
      <c r="AY291" s="1"/>
      <c r="AZ291" s="22"/>
      <c r="BA291" s="1"/>
      <c r="BB291" s="6"/>
      <c r="BC291" s="20"/>
      <c r="BD291" s="20"/>
      <c r="BE291" s="1"/>
      <c r="BF291" s="22">
        <f>$A291*BH$4/'PB_&amp;_MAR 30'!$F$1</f>
        <v>134.25449072132284</v>
      </c>
      <c r="BG291" s="1">
        <v>-570.61404303147083</v>
      </c>
      <c r="BH291" s="6">
        <f t="shared" si="142"/>
        <v>0.63603839373410886</v>
      </c>
      <c r="BI291" s="24" cm="1">
        <f t="array" ref="BI291">INDEX(BF$9:BF$400,MATCH(MIN(ABS($A291-BF$9:BF$400)),ABS($A291-BF$9:BF$400),0))</f>
        <v>141.14542918312526</v>
      </c>
      <c r="BJ291" s="20">
        <f t="shared" si="154"/>
        <v>0.64147314662569177</v>
      </c>
      <c r="BK291" s="1"/>
      <c r="BL291" s="22">
        <f>$A291*BN$4/'PB_&amp;_MAR 30'!$F$1</f>
        <v>137.37700715069761</v>
      </c>
      <c r="BM291" s="1">
        <v>-556.97084778420049</v>
      </c>
      <c r="BN291" s="6">
        <f t="shared" si="144"/>
        <v>0.65281548023191482</v>
      </c>
      <c r="BO291" s="24" cm="1">
        <f t="array" ref="BO291">INDEX(BL$9:BL$400,MATCH(MIN(ABS($A291-BL$9:BL$400)),ABS($A291-BL$9:BL$400),0))</f>
        <v>141.51047462248852</v>
      </c>
      <c r="BP291" s="20">
        <f t="shared" si="155"/>
        <v>0.6541030972610633</v>
      </c>
      <c r="BQ291" s="1"/>
      <c r="BR291" s="22">
        <f>$A291*BT$4/'PB_&amp;_MAR 30'!$F$1</f>
        <v>135.38641499233606</v>
      </c>
      <c r="BS291" s="1">
        <v>-548.79856936416195</v>
      </c>
      <c r="BT291" s="6">
        <f t="shared" si="146"/>
        <v>0.65287985295391859</v>
      </c>
      <c r="BU291" s="24" cm="1">
        <f t="array" ref="BU291">INDEX(BR$9:BR$400,MATCH(MIN(ABS($A291-BR$9:BR$400)),ABS($A291-BR$9:BR$400),0))</f>
        <v>141.37696432828014</v>
      </c>
      <c r="BV291" s="20">
        <f t="shared" si="149"/>
        <v>0.65134967730011017</v>
      </c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</row>
    <row r="292" spans="1:129" x14ac:dyDescent="0.25">
      <c r="A292" s="3">
        <v>142.25</v>
      </c>
      <c r="B292" s="3">
        <v>1</v>
      </c>
      <c r="C292" s="1"/>
      <c r="D292" s="22">
        <f>$A292*F$4/'PB_&amp;_MAR 30'!$F$1</f>
        <v>135.63028561322278</v>
      </c>
      <c r="E292" s="1"/>
      <c r="F292" s="6"/>
      <c r="G292" s="24"/>
      <c r="H292" s="20"/>
      <c r="I292" s="1"/>
      <c r="J292" s="22">
        <f>$A292*L$4/'PB_&amp;_MAR 30'!$F$1</f>
        <v>137.7875410959779</v>
      </c>
      <c r="K292" s="1">
        <v>-643.60283236994201</v>
      </c>
      <c r="L292" s="6">
        <f t="shared" si="148"/>
        <v>0.5971774687099477</v>
      </c>
      <c r="M292" s="24"/>
      <c r="N292" s="20"/>
      <c r="O292" s="1"/>
      <c r="P292" s="22">
        <f>$A292*R$4/'PB_&amp;_MAR 30'!$F$1</f>
        <v>135.83823141992215</v>
      </c>
      <c r="Q292" s="1"/>
      <c r="R292" s="6"/>
      <c r="S292" s="20"/>
      <c r="T292" s="20"/>
      <c r="U292" s="1"/>
      <c r="V292" s="22">
        <f>$A292*X$4/'PB_&amp;_MAR 30'!$F$1</f>
        <v>132.97621970006418</v>
      </c>
      <c r="W292" s="1">
        <v>-698.23695086705209</v>
      </c>
      <c r="X292" s="6">
        <f t="shared" si="133"/>
        <v>0.5471706132334746</v>
      </c>
      <c r="Y292" s="24" cm="1">
        <f t="array" ref="Y292">INDEX(V$9:V$400,MATCH(MIN(ABS($A292-V$9:V$400)),ABS($A292-V$9:V$400),0))</f>
        <v>142.55798597019185</v>
      </c>
      <c r="Z292" s="20">
        <f t="shared" si="151"/>
        <v>0.54125256007519251</v>
      </c>
      <c r="AA292" s="1"/>
      <c r="AB292" s="22">
        <f>$A292*AD$4/'PB_&amp;_MAR 30'!$F$1</f>
        <v>136.13518576518743</v>
      </c>
      <c r="AC292" s="1">
        <v>-682.21169556840096</v>
      </c>
      <c r="AD292" s="6">
        <f t="shared" si="135"/>
        <v>0.56783008603064167</v>
      </c>
      <c r="AE292" s="24" cm="1">
        <f t="array" ref="AE292">INDEX(AB$9:AB$400,MATCH(MIN(ABS($A292-AB$9:AB$400)),ABS($A292-AB$9:AB$400),0))</f>
        <v>142.11652081638198</v>
      </c>
      <c r="AF292" s="20">
        <f t="shared" si="152"/>
        <v>0.56445556227809668</v>
      </c>
      <c r="AG292" s="1"/>
      <c r="AH292" s="22">
        <f>$A292*AJ$4/'PB_&amp;_MAR 30'!$F$1</f>
        <v>136.07246612152133</v>
      </c>
      <c r="AI292" s="1">
        <v>-674.23379094412337</v>
      </c>
      <c r="AJ292" s="6">
        <f t="shared" si="137"/>
        <v>0.57268708784190292</v>
      </c>
      <c r="AK292" s="24" cm="1">
        <f t="array" ref="AK292">INDEX(AH$9:AH$400,MATCH(MIN(ABS($A292-AH$9:AH$400)),ABS($A292-AH$9:AH$400),0))</f>
        <v>142.05104547659695</v>
      </c>
      <c r="AL292" s="20">
        <f t="shared" si="153"/>
        <v>0.56906006590661562</v>
      </c>
      <c r="AM292" s="1"/>
      <c r="AN292" s="22">
        <f>$A292*AP$4/'PB_&amp;_MAR 30'!$F$1</f>
        <v>135.54589977269183</v>
      </c>
      <c r="AO292" s="1"/>
      <c r="AP292" s="6"/>
      <c r="AQ292" s="20"/>
      <c r="AR292" s="20"/>
      <c r="AS292" s="1"/>
      <c r="AT292" s="22"/>
      <c r="AU292" s="1"/>
      <c r="AV292" s="6"/>
      <c r="AW292" s="20"/>
      <c r="AX292" s="20"/>
      <c r="AY292" s="1"/>
      <c r="AZ292" s="22"/>
      <c r="BA292" s="1"/>
      <c r="BB292" s="6"/>
      <c r="BC292" s="20"/>
      <c r="BD292" s="20"/>
      <c r="BE292" s="1"/>
      <c r="BF292" s="22">
        <f>$A292*BH$4/'PB_&amp;_MAR 30'!$F$1</f>
        <v>135.20496499191628</v>
      </c>
      <c r="BG292" s="1">
        <v>-570.73135195889529</v>
      </c>
      <c r="BH292" s="6">
        <f t="shared" si="142"/>
        <v>0.63596356917243513</v>
      </c>
      <c r="BI292" s="24" cm="1">
        <f t="array" ref="BI292">INDEX(BF$9:BF$400,MATCH(MIN(ABS($A292-BF$9:BF$400)),ABS($A292-BF$9:BF$400),0))</f>
        <v>142.09590345371868</v>
      </c>
      <c r="BJ292" s="20">
        <f t="shared" si="154"/>
        <v>0.6411762781801541</v>
      </c>
      <c r="BK292" s="1"/>
      <c r="BL292" s="22">
        <f>$A292*BN$4/'PB_&amp;_MAR 30'!$F$1</f>
        <v>138.34958773229548</v>
      </c>
      <c r="BM292" s="1">
        <v>-554.48713391136801</v>
      </c>
      <c r="BN292" s="6">
        <f t="shared" si="144"/>
        <v>0.65436368874518125</v>
      </c>
      <c r="BO292" s="24" cm="1">
        <f t="array" ref="BO292">INDEX(BL$9:BL$400,MATCH(MIN(ABS($A292-BL$9:BL$400)),ABS($A292-BL$9:BL$400),0))</f>
        <v>142.48305520408636</v>
      </c>
      <c r="BP292" s="20">
        <f t="shared" si="155"/>
        <v>0.65159277686934636</v>
      </c>
      <c r="BQ292" s="1"/>
      <c r="BR292" s="22">
        <f>$A292*BT$4/'PB_&amp;_MAR 30'!$F$1</f>
        <v>136.34490288608711</v>
      </c>
      <c r="BS292" s="1">
        <v>-549.8784585741812</v>
      </c>
      <c r="BT292" s="6">
        <f t="shared" si="146"/>
        <v>0.65219681308774391</v>
      </c>
      <c r="BU292" s="24" cm="1">
        <f t="array" ref="BU292">INDEX(BR$9:BR$400,MATCH(MIN(ABS($A292-BR$9:BR$400)),ABS($A292-BR$9:BR$400),0))</f>
        <v>142.33545222203119</v>
      </c>
      <c r="BV292" s="20">
        <f t="shared" si="149"/>
        <v>0.65134686513249651</v>
      </c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</row>
    <row r="293" spans="1:129" x14ac:dyDescent="0.25">
      <c r="A293" s="3">
        <v>143.25</v>
      </c>
      <c r="B293" s="3">
        <v>1</v>
      </c>
      <c r="C293" s="1"/>
      <c r="D293" s="22">
        <f>$A293*F$4/'PB_&amp;_MAR 30'!$F$1</f>
        <v>136.58374983545986</v>
      </c>
      <c r="E293" s="1"/>
      <c r="F293" s="6"/>
      <c r="G293" s="20"/>
      <c r="H293" s="20"/>
      <c r="I293" s="1"/>
      <c r="J293" s="22">
        <f>$A293*L$4/'PB_&amp;_MAR 30'!$F$1</f>
        <v>138.75617055886704</v>
      </c>
      <c r="K293" s="1"/>
      <c r="L293" s="6"/>
      <c r="M293" s="24"/>
      <c r="N293" s="20"/>
      <c r="O293" s="1"/>
      <c r="P293" s="22">
        <f>$A293*R$4/'PB_&amp;_MAR 30'!$F$1</f>
        <v>136.79315747559824</v>
      </c>
      <c r="Q293" s="1"/>
      <c r="R293" s="6"/>
      <c r="S293" s="20"/>
      <c r="T293" s="20"/>
      <c r="U293" s="1"/>
      <c r="V293" s="22">
        <f>$A293*X$4/'PB_&amp;_MAR 30'!$F$1</f>
        <v>133.91102616544251</v>
      </c>
      <c r="W293" s="1">
        <v>-699.12998073217739</v>
      </c>
      <c r="X293" s="6">
        <f t="shared" si="133"/>
        <v>0.54659145430227407</v>
      </c>
      <c r="Y293" s="24" cm="1">
        <f t="array" ref="Y293">INDEX(V$9:V$400,MATCH(MIN(ABS($A293-V$9:V$400)),ABS($A293-V$9:V$400),0))</f>
        <v>143.49253276710755</v>
      </c>
      <c r="Z293" s="20">
        <f t="shared" si="151"/>
        <v>0.54060558013458837</v>
      </c>
      <c r="AA293" s="1"/>
      <c r="AB293" s="22">
        <f>$A293*AD$4/'PB_&amp;_MAR 30'!$F$1</f>
        <v>137.09219937337855</v>
      </c>
      <c r="AC293" s="1">
        <v>-683.18531791907526</v>
      </c>
      <c r="AD293" s="6">
        <f t="shared" si="135"/>
        <v>0.56721331224874538</v>
      </c>
      <c r="AE293" s="24" cm="1">
        <f t="array" ref="AE293">INDEX(AB$9:AB$400,MATCH(MIN(ABS($A293-AB$9:AB$400)),ABS($A293-AB$9:AB$400),0))</f>
        <v>143.07353442457307</v>
      </c>
      <c r="AF293" s="20">
        <f t="shared" si="152"/>
        <v>0.56386766753615547</v>
      </c>
      <c r="AG293" s="1"/>
      <c r="AH293" s="22">
        <f>$A293*AJ$4/'PB_&amp;_MAR 30'!$F$1</f>
        <v>137.02903881833345</v>
      </c>
      <c r="AI293" s="1">
        <v>-675.12581888246632</v>
      </c>
      <c r="AJ293" s="6">
        <f t="shared" si="137"/>
        <v>0.57212174231757684</v>
      </c>
      <c r="AK293" s="24" cm="1">
        <f t="array" ref="AK293">INDEX(AH$9:AH$400,MATCH(MIN(ABS($A293-AH$9:AH$400)),ABS($A293-AH$9:AH$400),0))</f>
        <v>143.00761817340907</v>
      </c>
      <c r="AL293" s="20">
        <f t="shared" si="153"/>
        <v>0.5684664233406016</v>
      </c>
      <c r="AM293" s="1"/>
      <c r="AN293" s="22">
        <f>$A293*AP$4/'PB_&amp;_MAR 30'!$F$1</f>
        <v>136.49877077285137</v>
      </c>
      <c r="AO293" s="1"/>
      <c r="AP293" s="6"/>
      <c r="AQ293" s="20"/>
      <c r="AR293" s="20"/>
      <c r="AS293" s="1"/>
      <c r="AT293" s="22"/>
      <c r="AU293" s="1"/>
      <c r="AV293" s="6"/>
      <c r="AW293" s="20"/>
      <c r="AX293" s="20"/>
      <c r="AY293" s="1"/>
      <c r="AZ293" s="22"/>
      <c r="BA293" s="1"/>
      <c r="BB293" s="6"/>
      <c r="BC293" s="20"/>
      <c r="BD293" s="20"/>
      <c r="BE293" s="1"/>
      <c r="BF293" s="22">
        <f>$A293*BH$4/'PB_&amp;_MAR 30'!$F$1</f>
        <v>136.1554392625097</v>
      </c>
      <c r="BG293" s="1">
        <v>-570.84866088631986</v>
      </c>
      <c r="BH293" s="6">
        <f t="shared" si="142"/>
        <v>0.63588874461076128</v>
      </c>
      <c r="BI293" s="24" cm="1">
        <f t="array" ref="BI293">INDEX(BF$9:BF$400,MATCH(MIN(ABS($A293-BF$9:BF$400)),ABS($A293-BF$9:BF$400),0))</f>
        <v>143.04611370368141</v>
      </c>
      <c r="BJ293" s="20">
        <f t="shared" si="154"/>
        <v>0.64087940973461621</v>
      </c>
      <c r="BK293" s="1"/>
      <c r="BL293" s="22">
        <f>$A293*BN$4/'PB_&amp;_MAR 30'!$F$1</f>
        <v>139.32216831389331</v>
      </c>
      <c r="BM293" s="1">
        <v>-556.77778901734109</v>
      </c>
      <c r="BN293" s="6">
        <f t="shared" si="144"/>
        <v>0.65293582228487101</v>
      </c>
      <c r="BO293" s="24" cm="1">
        <f t="array" ref="BO293">INDEX(BL$9:BL$400,MATCH(MIN(ABS($A293-BL$9:BL$400)),ABS($A293-BL$9:BL$400),0))</f>
        <v>143.45563578568422</v>
      </c>
      <c r="BP293" s="20">
        <f t="shared" si="155"/>
        <v>0.65298803036006692</v>
      </c>
      <c r="BQ293" s="1"/>
      <c r="BR293" s="22">
        <f>$A293*BT$4/'PB_&amp;_MAR 30'!$F$1</f>
        <v>137.30339077983817</v>
      </c>
      <c r="BS293" s="1">
        <v>-552.47488921001934</v>
      </c>
      <c r="BT293" s="6">
        <f t="shared" si="146"/>
        <v>0.65055454680933267</v>
      </c>
      <c r="BU293" s="24" cm="1">
        <f t="array" ref="BU293">INDEX(BR$9:BR$400,MATCH(MIN(ABS($A293-BR$9:BR$400)),ABS($A293-BR$9:BR$400),0))</f>
        <v>143.29394011578225</v>
      </c>
      <c r="BV293" s="20">
        <f t="shared" si="149"/>
        <v>0.65150406926290216</v>
      </c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</row>
    <row r="294" spans="1:129" x14ac:dyDescent="0.25">
      <c r="A294" s="3">
        <v>144.49972222222223</v>
      </c>
      <c r="B294" s="3">
        <v>1.2497222222222319</v>
      </c>
      <c r="C294" s="1"/>
      <c r="D294" s="22">
        <f>$A294*F$4/'PB_&amp;_MAR 30'!$F$1</f>
        <v>137.77531526208335</v>
      </c>
      <c r="E294" s="1"/>
      <c r="F294" s="6"/>
      <c r="G294" s="20"/>
      <c r="H294" s="20"/>
      <c r="I294" s="1"/>
      <c r="J294" s="22">
        <f>$A294*L$4/'PB_&amp;_MAR 30'!$F$1</f>
        <v>139.96668832373877</v>
      </c>
      <c r="K294" s="1"/>
      <c r="L294" s="6"/>
      <c r="M294" s="24"/>
      <c r="N294" s="20"/>
      <c r="O294" s="1"/>
      <c r="P294" s="22">
        <f>$A294*R$4/'PB_&amp;_MAR 30'!$F$1</f>
        <v>137.98654978795565</v>
      </c>
      <c r="Q294" s="1"/>
      <c r="R294" s="6"/>
      <c r="S294" s="20"/>
      <c r="T294" s="20"/>
      <c r="U294" s="1"/>
      <c r="V294" s="22">
        <f>$A294*X$4/'PB_&amp;_MAR 30'!$F$1</f>
        <v>135.07927457870281</v>
      </c>
      <c r="W294" s="1">
        <v>-700.04380057803485</v>
      </c>
      <c r="X294" s="6">
        <f t="shared" si="133"/>
        <v>0.54599881239195858</v>
      </c>
      <c r="Y294" s="24" cm="1">
        <f t="array" ref="Y294">INDEX(V$9:V$400,MATCH(MIN(ABS($A294-V$9:V$400)),ABS($A294-V$9:V$400),0))</f>
        <v>144.42759890094845</v>
      </c>
      <c r="Z294" s="20">
        <f t="shared" si="151"/>
        <v>0.54005663607224785</v>
      </c>
      <c r="AA294" s="1"/>
      <c r="AB294" s="22">
        <f>$A294*AD$4/'PB_&amp;_MAR 30'!$F$1</f>
        <v>138.2882005465041</v>
      </c>
      <c r="AC294" s="1">
        <v>-684.04960500963398</v>
      </c>
      <c r="AD294" s="6">
        <f t="shared" si="135"/>
        <v>0.5666658005599281</v>
      </c>
      <c r="AE294" s="24" cm="1">
        <f t="array" ref="AE294">INDEX(AB$9:AB$400,MATCH(MIN(ABS($A294-AB$9:AB$400)),ABS($A294-AB$9:AB$400),0))</f>
        <v>144.03028219565084</v>
      </c>
      <c r="AF294" s="20">
        <f t="shared" si="152"/>
        <v>0.56325041772612805</v>
      </c>
      <c r="AG294" s="1"/>
      <c r="AH294" s="22">
        <f>$A294*AJ$4/'PB_&amp;_MAR 30'!$F$1</f>
        <v>138.22448897471057</v>
      </c>
      <c r="AI294" s="1">
        <v>-676.04289499036622</v>
      </c>
      <c r="AJ294" s="6">
        <f t="shared" si="137"/>
        <v>0.57154052187505255</v>
      </c>
      <c r="AK294" s="24" cm="1">
        <f t="array" ref="AK294">INDEX(AH$9:AH$400,MATCH(MIN(ABS($A294-AH$9:AH$400)),ABS($A294-AH$9:AH$400),0))</f>
        <v>144.92049785239527</v>
      </c>
      <c r="AL294" s="20">
        <f t="shared" si="153"/>
        <v>0.5672130985488697</v>
      </c>
      <c r="AM294" s="1"/>
      <c r="AN294" s="22">
        <f>$A294*AP$4/'PB_&amp;_MAR 30'!$F$1</f>
        <v>137.68959483666185</v>
      </c>
      <c r="AO294" s="1"/>
      <c r="AP294" s="6"/>
      <c r="AQ294" s="20"/>
      <c r="AR294" s="20"/>
      <c r="AS294" s="1"/>
      <c r="AT294" s="22"/>
      <c r="AU294" s="1"/>
      <c r="AV294" s="6"/>
      <c r="AW294" s="20"/>
      <c r="AX294" s="20"/>
      <c r="AY294" s="1"/>
      <c r="AZ294" s="22"/>
      <c r="BA294" s="1"/>
      <c r="BB294" s="6"/>
      <c r="BC294" s="20"/>
      <c r="BD294" s="20"/>
      <c r="BE294" s="1"/>
      <c r="BF294" s="22">
        <f>$A294*BH$4/'PB_&amp;_MAR 30'!$F$1</f>
        <v>137.34326808012079</v>
      </c>
      <c r="BG294" s="1">
        <v>-561.35640655105988</v>
      </c>
      <c r="BH294" s="6">
        <f t="shared" si="142"/>
        <v>0.6419433031641949</v>
      </c>
      <c r="BI294" s="24" cm="1">
        <f t="array" ref="BI294">INDEX(BF$9:BF$400,MATCH(MIN(ABS($A294-BF$9:BF$400)),ABS($A294-BF$9:BF$400),0))</f>
        <v>144.94732626549899</v>
      </c>
      <c r="BJ294" s="20">
        <f t="shared" si="154"/>
        <v>0.63724449377280468</v>
      </c>
      <c r="BK294" s="1"/>
      <c r="BL294" s="22">
        <f>$A294*BN$4/'PB_&amp;_MAR 30'!$F$1</f>
        <v>140.537623879618</v>
      </c>
      <c r="BM294" s="1">
        <v>429.16425337186899</v>
      </c>
      <c r="BN294" s="6">
        <f t="shared" si="144"/>
        <v>1.2675170267910885</v>
      </c>
      <c r="BO294" s="24" cm="1">
        <f t="array" ref="BO294">INDEX(BL$9:BL$400,MATCH(MIN(ABS($A294-BL$9:BL$400)),ABS($A294-BL$9:BL$400),0))</f>
        <v>144.42821636728206</v>
      </c>
      <c r="BP294" s="20">
        <f t="shared" si="155"/>
        <v>0.65438328385078737</v>
      </c>
      <c r="BQ294" s="1"/>
      <c r="BR294" s="22">
        <f>$A294*BT$4/'PB_&amp;_MAR 30'!$F$1</f>
        <v>138.50123440038982</v>
      </c>
      <c r="BS294" s="1">
        <v>-549.82573217726406</v>
      </c>
      <c r="BT294" s="6">
        <f t="shared" si="146"/>
        <v>0.65223016301916281</v>
      </c>
      <c r="BU294" s="24" cm="1">
        <f t="array" ref="BU294">INDEX(BR$9:BR$400,MATCH(MIN(ABS($A294-BR$9:BR$400)),ABS($A294-BR$9:BR$400),0))</f>
        <v>144.25216176289615</v>
      </c>
      <c r="BV294" s="20">
        <f t="shared" si="149"/>
        <v>0.65310522244296088</v>
      </c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</row>
    <row r="295" spans="1:129" x14ac:dyDescent="0.25">
      <c r="A295" s="3">
        <v>145.5</v>
      </c>
      <c r="B295" s="3">
        <v>1.0002777777777681</v>
      </c>
      <c r="C295" s="1"/>
      <c r="D295" s="22">
        <f>$A295*F$4/'PB_&amp;_MAR 30'!$F$1</f>
        <v>138.72904433549326</v>
      </c>
      <c r="E295" s="1"/>
      <c r="F295" s="6"/>
      <c r="G295" s="20"/>
      <c r="H295" s="20"/>
      <c r="I295" s="1"/>
      <c r="J295" s="22">
        <f>$A295*L$4/'PB_&amp;_MAR 30'!$F$1</f>
        <v>140.93558685036757</v>
      </c>
      <c r="K295" s="1"/>
      <c r="L295" s="6"/>
      <c r="M295" s="24"/>
      <c r="N295" s="20"/>
      <c r="O295" s="1"/>
      <c r="P295" s="22">
        <f>$A295*R$4/'PB_&amp;_MAR 30'!$F$1</f>
        <v>138.94174110086942</v>
      </c>
      <c r="Q295" s="1"/>
      <c r="R295" s="6"/>
      <c r="S295" s="20"/>
      <c r="T295" s="20"/>
      <c r="U295" s="1"/>
      <c r="V295" s="22">
        <f>$A295*X$4/'PB_&amp;_MAR 30'!$F$1</f>
        <v>136.01434071254371</v>
      </c>
      <c r="W295" s="1">
        <v>-700.95092003853574</v>
      </c>
      <c r="X295" s="6">
        <f t="shared" si="133"/>
        <v>0.54541051589961087</v>
      </c>
      <c r="Y295" s="24" cm="1">
        <f t="array" ref="Y295">INDEX(V$9:V$400,MATCH(MIN(ABS($A295-V$9:V$400)),ABS($A295-V$9:V$400),0))</f>
        <v>145.36240536632678</v>
      </c>
      <c r="Z295" s="20">
        <f t="shared" si="151"/>
        <v>0.53947556840605215</v>
      </c>
      <c r="AA295" s="1"/>
      <c r="AB295" s="22">
        <f>$A295*AD$4/'PB_&amp;_MAR 30'!$F$1</f>
        <v>139.24547999180859</v>
      </c>
      <c r="AC295" s="1">
        <v>-684.90155587668607</v>
      </c>
      <c r="AD295" s="6">
        <f t="shared" si="135"/>
        <v>0.56612610366626337</v>
      </c>
      <c r="AE295" s="24" cm="1">
        <f t="array" ref="AE295">INDEX(AB$9:AB$400,MATCH(MIN(ABS($A295-AB$9:AB$400)),ABS($A295-AB$9:AB$400),0))</f>
        <v>145.94457524914645</v>
      </c>
      <c r="AF295" s="20">
        <f t="shared" si="152"/>
        <v>0.56219577740161719</v>
      </c>
      <c r="AG295" s="1"/>
      <c r="AH295" s="22">
        <f>$A295*AJ$4/'PB_&amp;_MAR 30'!$F$1</f>
        <v>139.18132738616066</v>
      </c>
      <c r="AI295" s="1">
        <v>-677.09623314065516</v>
      </c>
      <c r="AJ295" s="6">
        <f t="shared" si="137"/>
        <v>0.57087294187753135</v>
      </c>
      <c r="AK295" s="24" cm="1">
        <f t="array" ref="AK295">INDEX(AH$9:AH$400,MATCH(MIN(ABS($A295-AH$9:AH$400)),ABS($A295-AH$9:AH$400),0))</f>
        <v>145.87733626384536</v>
      </c>
      <c r="AL295" s="20">
        <f t="shared" si="153"/>
        <v>0.56665862734350925</v>
      </c>
      <c r="AM295" s="1"/>
      <c r="AN295" s="22">
        <f>$A295*AP$4/'PB_&amp;_MAR 30'!$F$1</f>
        <v>138.64273052321028</v>
      </c>
      <c r="AO295" s="1"/>
      <c r="AP295" s="6"/>
      <c r="AQ295" s="20"/>
      <c r="AR295" s="20"/>
      <c r="AS295" s="1"/>
      <c r="AT295" s="22"/>
      <c r="AU295" s="1"/>
      <c r="AV295" s="6"/>
      <c r="AW295" s="20"/>
      <c r="AX295" s="20"/>
      <c r="AY295" s="1"/>
      <c r="AZ295" s="22"/>
      <c r="BA295" s="1"/>
      <c r="BB295" s="6"/>
      <c r="BC295" s="20"/>
      <c r="BD295" s="20"/>
      <c r="BE295" s="1"/>
      <c r="BF295" s="22">
        <f>$A295*BH$4/'PB_&amp;_MAR 30'!$F$1</f>
        <v>138.29400637134495</v>
      </c>
      <c r="BG295" s="1">
        <v>-561.47889210019275</v>
      </c>
      <c r="BH295" s="6">
        <f t="shared" si="142"/>
        <v>0.64186517673574273</v>
      </c>
      <c r="BI295" s="24" cm="1">
        <f t="array" ref="BI295">INDEX(BF$9:BF$400,MATCH(MIN(ABS($A295-BF$9:BF$400)),ABS($A295-BF$9:BF$400),0))</f>
        <v>145.89753651546172</v>
      </c>
      <c r="BJ295" s="20">
        <f t="shared" si="154"/>
        <v>0.64252865224853484</v>
      </c>
      <c r="BK295" s="1"/>
      <c r="BL295" s="22">
        <f>$A295*BN$4/'PB_&amp;_MAR 30'!$F$1</f>
        <v>141.51047462248852</v>
      </c>
      <c r="BM295" s="1">
        <v>-554.90518786127166</v>
      </c>
      <c r="BN295" s="6">
        <f t="shared" si="144"/>
        <v>0.6541030972610633</v>
      </c>
      <c r="BO295" s="24" cm="1">
        <f t="array" ref="BO295">INDEX(BL$9:BL$400,MATCH(MIN(ABS($A295-BL$9:BL$400)),ABS($A295-BL$9:BL$400),0))</f>
        <v>145.40079694887993</v>
      </c>
      <c r="BP295" s="20">
        <f t="shared" si="155"/>
        <v>0.65421707675980867</v>
      </c>
      <c r="BQ295" s="1"/>
      <c r="BR295" s="22">
        <f>$A295*BT$4/'PB_&amp;_MAR 30'!$F$1</f>
        <v>139.45998854077803</v>
      </c>
      <c r="BS295" s="1">
        <v>-550.87531310211955</v>
      </c>
      <c r="BT295" s="6">
        <f t="shared" si="146"/>
        <v>0.65156629342235473</v>
      </c>
      <c r="BU295" s="24" cm="1">
        <f t="array" ref="BU295">INDEX(BR$9:BR$400,MATCH(MIN(ABS($A295-BR$9:BR$400)),ABS($A295-BR$9:BR$400),0))</f>
        <v>145.21064965664721</v>
      </c>
      <c r="BV295" s="20">
        <f t="shared" si="149"/>
        <v>0.65248519889612999</v>
      </c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</row>
    <row r="296" spans="1:129" x14ac:dyDescent="0.25">
      <c r="A296" s="3">
        <v>146.5</v>
      </c>
      <c r="B296" s="3">
        <v>1</v>
      </c>
      <c r="C296" s="1"/>
      <c r="D296" s="22">
        <f>$A296*F$4/'PB_&amp;_MAR 30'!$F$1</f>
        <v>139.6825085577303</v>
      </c>
      <c r="E296" s="1"/>
      <c r="F296" s="6"/>
      <c r="G296" s="20"/>
      <c r="H296" s="20"/>
      <c r="I296" s="1"/>
      <c r="J296" s="22">
        <f>$A296*L$4/'PB_&amp;_MAR 30'!$F$1</f>
        <v>141.90421631325668</v>
      </c>
      <c r="K296" s="1"/>
      <c r="L296" s="6"/>
      <c r="M296" s="24"/>
      <c r="N296" s="20"/>
      <c r="O296" s="1"/>
      <c r="P296" s="22">
        <f>$A296*R$4/'PB_&amp;_MAR 30'!$F$1</f>
        <v>139.89666715654548</v>
      </c>
      <c r="Q296" s="1"/>
      <c r="R296" s="6"/>
      <c r="S296" s="20"/>
      <c r="T296" s="20"/>
      <c r="U296" s="1"/>
      <c r="V296" s="22">
        <f>$A296*X$4/'PB_&amp;_MAR 30'!$F$1</f>
        <v>136.94914717792201</v>
      </c>
      <c r="W296" s="1">
        <v>-701.95140655105979</v>
      </c>
      <c r="X296" s="6">
        <f t="shared" si="133"/>
        <v>0.54476166783539448</v>
      </c>
      <c r="Y296" s="24" cm="1">
        <f t="array" ref="Y296">INDEX(V$9:V$400,MATCH(MIN(ABS($A296-V$9:V$400)),ABS($A296-V$9:V$400),0))</f>
        <v>146.29695216324248</v>
      </c>
      <c r="Z296" s="20">
        <f t="shared" si="151"/>
        <v>0.53887407321426972</v>
      </c>
      <c r="AA296" s="1"/>
      <c r="AB296" s="22">
        <f>$A296*AD$4/'PB_&amp;_MAR 30'!$F$1</f>
        <v>140.20249359999971</v>
      </c>
      <c r="AC296" s="1">
        <v>-685.8357273603084</v>
      </c>
      <c r="AD296" s="6">
        <f t="shared" si="135"/>
        <v>0.56553432136125126</v>
      </c>
      <c r="AE296" s="24" cm="1">
        <f t="array" ref="AE296">INDEX(AB$9:AB$400,MATCH(MIN(ABS($A296-AB$9:AB$400)),ABS($A296-AB$9:AB$400),0))</f>
        <v>146.9013230202242</v>
      </c>
      <c r="AF296" s="20">
        <f t="shared" si="152"/>
        <v>0.56160772398363223</v>
      </c>
      <c r="AG296" s="1"/>
      <c r="AH296" s="22">
        <f>$A296*AJ$4/'PB_&amp;_MAR 30'!$F$1</f>
        <v>140.13790008297278</v>
      </c>
      <c r="AI296" s="1">
        <v>-678.10197976878624</v>
      </c>
      <c r="AJ296" s="6">
        <f t="shared" si="137"/>
        <v>0.57023552422458623</v>
      </c>
      <c r="AK296" s="24" cm="1">
        <f t="array" ref="AK296">INDEX(AH$9:AH$400,MATCH(MIN(ABS($A296-AH$9:AH$400)),ABS($A296-AH$9:AH$400),0))</f>
        <v>146.83364324601948</v>
      </c>
      <c r="AL296" s="20">
        <f t="shared" si="153"/>
        <v>0.56607490660136883</v>
      </c>
      <c r="AM296" s="1"/>
      <c r="AN296" s="22">
        <f>$A296*AP$4/'PB_&amp;_MAR 30'!$F$1</f>
        <v>139.59560152336982</v>
      </c>
      <c r="AO296" s="1"/>
      <c r="AP296" s="6"/>
      <c r="AQ296" s="20"/>
      <c r="AR296" s="20"/>
      <c r="AS296" s="1"/>
      <c r="AT296" s="22"/>
      <c r="AU296" s="1"/>
      <c r="AV296" s="6"/>
      <c r="AW296" s="20"/>
      <c r="AX296" s="20"/>
      <c r="AY296" s="1"/>
      <c r="AZ296" s="22"/>
      <c r="BA296" s="1"/>
      <c r="BB296" s="6"/>
      <c r="BC296" s="20"/>
      <c r="BD296" s="20"/>
      <c r="BE296" s="1"/>
      <c r="BF296" s="22">
        <f>$A296*BH$4/'PB_&amp;_MAR 30'!$F$1</f>
        <v>139.24448064193837</v>
      </c>
      <c r="BG296" s="1">
        <v>-561.16265895953757</v>
      </c>
      <c r="BH296" s="6">
        <f t="shared" si="142"/>
        <v>0.64206688351676733</v>
      </c>
      <c r="BI296" s="24" cm="1">
        <f t="array" ref="BI296">INDEX(BF$9:BF$400,MATCH(MIN(ABS($A296-BF$9:BF$400)),ABS($A296-BF$9:BF$400),0))</f>
        <v>146.84827480668588</v>
      </c>
      <c r="BJ296" s="20">
        <f t="shared" si="154"/>
        <v>0.63695894886636006</v>
      </c>
      <c r="BK296" s="1"/>
      <c r="BL296" s="22">
        <f>$A296*BN$4/'PB_&amp;_MAR 30'!$F$1</f>
        <v>142.48305520408636</v>
      </c>
      <c r="BM296" s="1">
        <v>-558.9323699421966</v>
      </c>
      <c r="BN296" s="6">
        <f t="shared" si="144"/>
        <v>0.65159277686934636</v>
      </c>
      <c r="BO296" s="24" cm="1">
        <f t="array" ref="BO296">INDEX(BL$9:BL$400,MATCH(MIN(ABS($A296-BL$9:BL$400)),ABS($A296-BL$9:BL$400),0))</f>
        <v>146.37310736920514</v>
      </c>
      <c r="BP296" s="20">
        <f t="shared" si="155"/>
        <v>0.65306533734543171</v>
      </c>
      <c r="BQ296" s="1"/>
      <c r="BR296" s="22">
        <f>$A296*BT$4/'PB_&amp;_MAR 30'!$F$1</f>
        <v>140.41847643452908</v>
      </c>
      <c r="BS296" s="1">
        <v>-549.98034200385359</v>
      </c>
      <c r="BT296" s="6">
        <f t="shared" si="146"/>
        <v>0.65213237088059606</v>
      </c>
      <c r="BU296" s="24" cm="1">
        <f t="array" ref="BU296">INDEX(BR$9:BR$400,MATCH(MIN(ABS($A296-BR$9:BR$400)),ABS($A296-BR$9:BR$400),0))</f>
        <v>146.16940379703539</v>
      </c>
      <c r="BV296" s="20">
        <f t="shared" si="149"/>
        <v>0.65301269816767049</v>
      </c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</row>
    <row r="297" spans="1:129" x14ac:dyDescent="0.25">
      <c r="A297" s="3">
        <v>147.5</v>
      </c>
      <c r="B297" s="3">
        <v>1</v>
      </c>
      <c r="C297" s="1"/>
      <c r="D297" s="22">
        <f>$A297*F$4/'PB_&amp;_MAR 30'!$F$1</f>
        <v>140.63597277996737</v>
      </c>
      <c r="E297" s="1"/>
      <c r="F297" s="6"/>
      <c r="G297" s="20"/>
      <c r="H297" s="20"/>
      <c r="I297" s="1"/>
      <c r="J297" s="22">
        <f>$A297*L$4/'PB_&amp;_MAR 30'!$F$1</f>
        <v>142.87284577614582</v>
      </c>
      <c r="K297" s="1"/>
      <c r="L297" s="6"/>
      <c r="M297" s="20"/>
      <c r="N297" s="20"/>
      <c r="O297" s="1"/>
      <c r="P297" s="1"/>
      <c r="Q297" s="1"/>
      <c r="R297" s="6"/>
      <c r="S297" s="20"/>
      <c r="T297" s="20"/>
      <c r="U297" s="1"/>
      <c r="V297" s="22">
        <f>$A297*X$4/'PB_&amp;_MAR 30'!$F$1</f>
        <v>137.88395364330032</v>
      </c>
      <c r="W297" s="1">
        <v>-702.86121868978819</v>
      </c>
      <c r="X297" s="6">
        <f t="shared" si="133"/>
        <v>0.54417162505358307</v>
      </c>
      <c r="Y297" s="24" cm="1">
        <f t="array" ref="Y297">INDEX(V$9:V$400,MATCH(MIN(ABS($A297-V$9:V$400)),ABS($A297-V$9:V$400),0))</f>
        <v>147.23201829708339</v>
      </c>
      <c r="Z297" s="20">
        <f t="shared" si="151"/>
        <v>0.53829934092380272</v>
      </c>
      <c r="AA297" s="1"/>
      <c r="AB297" s="22">
        <f>$A297*AD$4/'PB_&amp;_MAR 30'!$F$1</f>
        <v>141.15950720819083</v>
      </c>
      <c r="AC297" s="1">
        <v>-686.68717726396926</v>
      </c>
      <c r="AD297" s="6">
        <f t="shared" si="135"/>
        <v>0.56499494181967391</v>
      </c>
      <c r="AE297" s="24" cm="1">
        <f t="array" ref="AE297">INDEX(AB$9:AB$400,MATCH(MIN(ABS($A297-AB$9:AB$400)),ABS($A297-AB$9:AB$400),0))</f>
        <v>147.85860246552872</v>
      </c>
      <c r="AF297" s="20">
        <f t="shared" si="152"/>
        <v>0.56107592122314198</v>
      </c>
      <c r="AG297" s="1"/>
      <c r="AH297" s="22">
        <f>$A297*AJ$4/'PB_&amp;_MAR 30'!$F$1</f>
        <v>141.09447277978487</v>
      </c>
      <c r="AI297" s="1">
        <v>-679.05587668593455</v>
      </c>
      <c r="AJ297" s="6">
        <f t="shared" si="137"/>
        <v>0.56963096765231114</v>
      </c>
      <c r="AK297" s="24" cm="1">
        <f t="array" ref="AK297">INDEX(AH$9:AH$400,MATCH(MIN(ABS($A297-AH$9:AH$400)),ABS($A297-AH$9:AH$400),0))</f>
        <v>147.79048165746957</v>
      </c>
      <c r="AL297" s="20">
        <f t="shared" si="153"/>
        <v>0.5654173674896078</v>
      </c>
      <c r="AM297" s="1"/>
      <c r="AN297" s="22">
        <f>$A297*AP$4/'PB_&amp;_MAR 30'!$F$1</f>
        <v>140.54847252352934</v>
      </c>
      <c r="AO297" s="1"/>
      <c r="AP297" s="6"/>
      <c r="AQ297" s="20"/>
      <c r="AR297" s="20"/>
      <c r="AS297" s="1"/>
      <c r="AT297" s="22"/>
      <c r="AU297" s="1"/>
      <c r="AV297" s="6"/>
      <c r="AW297" s="20"/>
      <c r="AX297" s="20"/>
      <c r="AY297" s="1"/>
      <c r="AZ297" s="22"/>
      <c r="BA297" s="1"/>
      <c r="BB297" s="6"/>
      <c r="BC297" s="20"/>
      <c r="BD297" s="20"/>
      <c r="BE297" s="1"/>
      <c r="BF297" s="22">
        <f>$A297*BH$4/'PB_&amp;_MAR 30'!$F$1</f>
        <v>140.19495491253181</v>
      </c>
      <c r="BG297" s="1">
        <v>-561.62808526011565</v>
      </c>
      <c r="BH297" s="6">
        <f t="shared" si="142"/>
        <v>0.64177001507122955</v>
      </c>
      <c r="BI297" s="24" cm="1">
        <f t="array" ref="BI297">INDEX(BF$9:BF$400,MATCH(MIN(ABS($A297-BF$9:BF$400)),ABS($A297-BF$9:BF$400),0))</f>
        <v>147.7987490772793</v>
      </c>
      <c r="BJ297" s="20">
        <f t="shared" si="154"/>
        <v>0.64324201524043589</v>
      </c>
      <c r="BK297" s="1"/>
      <c r="BL297" s="22">
        <f>$A297*BN$4/'PB_&amp;_MAR 30'!$F$1</f>
        <v>143.45563578568422</v>
      </c>
      <c r="BM297" s="1">
        <v>-556.69403420038543</v>
      </c>
      <c r="BN297" s="6">
        <f t="shared" si="144"/>
        <v>0.65298803036006692</v>
      </c>
      <c r="BO297" s="24" cm="1">
        <f t="array" ref="BO297">INDEX(BL$9:BL$400,MATCH(MIN(ABS($A297-BL$9:BL$400)),ABS($A297-BL$9:BL$400),0))</f>
        <v>147.34568795080298</v>
      </c>
      <c r="BP297" s="20">
        <f t="shared" si="155"/>
        <v>0.65053120616801807</v>
      </c>
      <c r="BQ297" s="1"/>
      <c r="BR297" s="22">
        <f>$A297*BT$4/'PB_&amp;_MAR 30'!$F$1</f>
        <v>141.37696432828014</v>
      </c>
      <c r="BS297" s="1">
        <v>-551.21778420038549</v>
      </c>
      <c r="BT297" s="6">
        <f t="shared" si="146"/>
        <v>0.65134967730011017</v>
      </c>
      <c r="BU297" s="24" cm="1">
        <f t="array" ref="BU297">INDEX(BR$9:BR$400,MATCH(MIN(ABS($A297-BR$9:BR$400)),ABS($A297-BR$9:BR$400),0))</f>
        <v>147.12762544414932</v>
      </c>
      <c r="BV297" s="20">
        <f t="shared" si="149"/>
        <v>0.65186743300498906</v>
      </c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</row>
    <row r="298" spans="1:129" x14ac:dyDescent="0.25">
      <c r="A298" s="3">
        <v>148.5</v>
      </c>
      <c r="B298" s="3">
        <v>1</v>
      </c>
      <c r="C298" s="1"/>
      <c r="D298" s="22">
        <f>$A298*F$4/'PB_&amp;_MAR 30'!$F$1</f>
        <v>141.58943700220445</v>
      </c>
      <c r="E298" s="1"/>
      <c r="F298" s="6"/>
      <c r="G298" s="20"/>
      <c r="H298" s="20"/>
      <c r="I298" s="1"/>
      <c r="J298" s="22">
        <f>$A298*L$4/'PB_&amp;_MAR 30'!$F$1</f>
        <v>143.84147523903493</v>
      </c>
      <c r="K298" s="1"/>
      <c r="L298" s="6"/>
      <c r="M298" s="20"/>
      <c r="N298" s="20"/>
      <c r="O298" s="1"/>
      <c r="P298" s="1"/>
      <c r="Q298" s="1"/>
      <c r="R298" s="6"/>
      <c r="S298" s="20"/>
      <c r="T298" s="20"/>
      <c r="U298" s="1"/>
      <c r="V298" s="22">
        <f>$A298*X$4/'PB_&amp;_MAR 30'!$F$1</f>
        <v>138.81876010867862</v>
      </c>
      <c r="W298" s="1">
        <v>-703.75763005780357</v>
      </c>
      <c r="X298" s="6">
        <f t="shared" si="133"/>
        <v>0.54359027310770724</v>
      </c>
      <c r="Y298" s="24" cm="1">
        <f t="array" ref="Y298">INDEX(V$9:V$400,MATCH(MIN(ABS($A298-V$9:V$400)),ABS($A298-V$9:V$400),0))</f>
        <v>148.16656509399911</v>
      </c>
      <c r="Z298" s="20">
        <f t="shared" si="151"/>
        <v>0.53776993093662584</v>
      </c>
      <c r="AA298" s="1"/>
      <c r="AB298" s="22">
        <f>$A298*AD$4/'PB_&amp;_MAR 30'!$F$1</f>
        <v>142.11652081638198</v>
      </c>
      <c r="AC298" s="1">
        <v>-687.53862716763012</v>
      </c>
      <c r="AD298" s="6">
        <f t="shared" si="135"/>
        <v>0.56445556227809668</v>
      </c>
      <c r="AE298" s="24" cm="1">
        <f t="array" ref="AE298">INDEX(AB$9:AB$400,MATCH(MIN(ABS($A298-AB$9:AB$400)),ABS($A298-AB$9:AB$400),0))</f>
        <v>148.81561607371984</v>
      </c>
      <c r="AF298" s="20">
        <f t="shared" si="152"/>
        <v>0.56054479283583758</v>
      </c>
      <c r="AG298" s="1"/>
      <c r="AH298" s="22">
        <f>$A298*AJ$4/'PB_&amp;_MAR 30'!$F$1</f>
        <v>142.05104547659695</v>
      </c>
      <c r="AI298" s="1">
        <v>-679.95667148362247</v>
      </c>
      <c r="AJ298" s="6">
        <f t="shared" si="137"/>
        <v>0.56906006590661562</v>
      </c>
      <c r="AK298" s="24" cm="1">
        <f t="array" ref="AK298">INDEX(AH$9:AH$400,MATCH(MIN(ABS($A298-AH$9:AH$400)),ABS($A298-AH$9:AH$400),0))</f>
        <v>148.74705435428166</v>
      </c>
      <c r="AL298" s="20">
        <f t="shared" si="153"/>
        <v>0.56483352768558104</v>
      </c>
      <c r="AM298" s="1"/>
      <c r="AN298" s="22">
        <f>$A298*AP$4/'PB_&amp;_MAR 30'!$F$1</f>
        <v>141.50134352368883</v>
      </c>
      <c r="AO298" s="1"/>
      <c r="AP298" s="6"/>
      <c r="AQ298" s="20"/>
      <c r="AR298" s="20"/>
      <c r="AS298" s="1"/>
      <c r="AT298" s="22"/>
      <c r="AU298" s="1"/>
      <c r="AV298" s="6"/>
      <c r="AW298" s="20"/>
      <c r="AX298" s="20"/>
      <c r="AY298" s="1"/>
      <c r="AZ298" s="22"/>
      <c r="BA298" s="1"/>
      <c r="BB298" s="6"/>
      <c r="BC298" s="20"/>
      <c r="BD298" s="20"/>
      <c r="BE298" s="1"/>
      <c r="BF298" s="22">
        <f>$A298*BH$4/'PB_&amp;_MAR 30'!$F$1</f>
        <v>141.14542918312526</v>
      </c>
      <c r="BG298" s="1">
        <v>-562.09351156069374</v>
      </c>
      <c r="BH298" s="6">
        <f t="shared" si="142"/>
        <v>0.64147314662569177</v>
      </c>
      <c r="BI298" s="24" cm="1">
        <f t="array" ref="BI298">INDEX(BF$9:BF$400,MATCH(MIN(ABS($A298-BF$9:BF$400)),ABS($A298-BF$9:BF$400),0))</f>
        <v>148.74895932724203</v>
      </c>
      <c r="BJ298" s="20">
        <f t="shared" si="154"/>
        <v>0.63957844093894411</v>
      </c>
      <c r="BK298" s="1"/>
      <c r="BL298" s="22">
        <f>$A298*BN$4/'PB_&amp;_MAR 30'!$F$1</f>
        <v>144.42821636728206</v>
      </c>
      <c r="BM298" s="1">
        <v>-554.45569845857426</v>
      </c>
      <c r="BN298" s="6">
        <f t="shared" si="144"/>
        <v>0.65438328385078737</v>
      </c>
      <c r="BO298" s="24" cm="1">
        <f t="array" ref="BO298">INDEX(BL$9:BL$400,MATCH(MIN(ABS($A298-BL$9:BL$400)),ABS($A298-BL$9:BL$400),0))</f>
        <v>148.3185386936735</v>
      </c>
      <c r="BP298" s="20">
        <f t="shared" si="155"/>
        <v>0.65073652540205928</v>
      </c>
      <c r="BQ298" s="1"/>
      <c r="BR298" s="22">
        <f>$A298*BT$4/'PB_&amp;_MAR 30'!$F$1</f>
        <v>142.33545222203119</v>
      </c>
      <c r="BS298" s="1">
        <v>-551.22223025048174</v>
      </c>
      <c r="BT298" s="6">
        <f t="shared" si="146"/>
        <v>0.65134686513249651</v>
      </c>
      <c r="BU298" s="24" cm="1">
        <f t="array" ref="BU298">INDEX(BR$9:BR$400,MATCH(MIN(ABS($A298-BR$9:BR$400)),ABS($A298-BR$9:BR$400),0))</f>
        <v>148.0863795845375</v>
      </c>
      <c r="BV298" s="20">
        <f t="shared" si="149"/>
        <v>0.6525092013408329</v>
      </c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</row>
    <row r="299" spans="1:129" x14ac:dyDescent="0.25">
      <c r="A299" s="3">
        <v>149.5</v>
      </c>
      <c r="B299" s="3">
        <v>1</v>
      </c>
      <c r="C299" s="1"/>
      <c r="D299" s="22">
        <f>$A299*F$4/'PB_&amp;_MAR 30'!$F$1</f>
        <v>142.54290122444149</v>
      </c>
      <c r="E299" s="1"/>
      <c r="F299" s="6"/>
      <c r="G299" s="20"/>
      <c r="H299" s="20"/>
      <c r="I299" s="1"/>
      <c r="J299" s="22">
        <f>$A299*L$4/'PB_&amp;_MAR 30'!$F$1</f>
        <v>144.81010470192408</v>
      </c>
      <c r="K299" s="1"/>
      <c r="L299" s="6"/>
      <c r="M299" s="20"/>
      <c r="N299" s="20"/>
      <c r="O299" s="1"/>
      <c r="P299" s="1"/>
      <c r="Q299" s="1"/>
      <c r="R299" s="6"/>
      <c r="S299" s="20"/>
      <c r="T299" s="20"/>
      <c r="U299" s="1"/>
      <c r="V299" s="22">
        <f>$A299*X$4/'PB_&amp;_MAR 30'!$F$1</f>
        <v>139.75356657405692</v>
      </c>
      <c r="W299" s="1">
        <v>-704.69105009633927</v>
      </c>
      <c r="X299" s="6">
        <f t="shared" si="133"/>
        <v>0.54298491983455144</v>
      </c>
      <c r="Y299" s="24" cm="1">
        <f t="array" ref="Y299">INDEX(V$9:V$400,MATCH(MIN(ABS($A299-V$9:V$400)),ABS($A299-V$9:V$400),0))</f>
        <v>149.10137155937741</v>
      </c>
      <c r="Z299" s="20">
        <f t="shared" si="151"/>
        <v>0.5372189563051416</v>
      </c>
      <c r="AA299" s="1"/>
      <c r="AB299" s="22">
        <f>$A299*AD$4/'PB_&amp;_MAR 30'!$F$1</f>
        <v>143.07353442457307</v>
      </c>
      <c r="AC299" s="1">
        <v>-688.46666184971104</v>
      </c>
      <c r="AD299" s="6">
        <f t="shared" si="135"/>
        <v>0.56386766753615547</v>
      </c>
      <c r="AE299" s="24" cm="1">
        <f t="array" ref="AE299">INDEX(AB$9:AB$400,MATCH(MIN(ABS($A299-AB$9:AB$400)),ABS($A299-AB$9:AB$400),0))</f>
        <v>149.77236384479758</v>
      </c>
      <c r="AF299" s="20">
        <f t="shared" si="152"/>
        <v>0.55996871945915272</v>
      </c>
      <c r="AG299" s="1"/>
      <c r="AH299" s="22">
        <f>$A299*AJ$4/'PB_&amp;_MAR 30'!$F$1</f>
        <v>143.00761817340907</v>
      </c>
      <c r="AI299" s="1">
        <v>-680.89334778420039</v>
      </c>
      <c r="AJ299" s="6">
        <f t="shared" si="137"/>
        <v>0.5684664233406016</v>
      </c>
      <c r="AK299" s="24" cm="1">
        <f t="array" ref="AK299">INDEX(AH$9:AH$400,MATCH(MIN(ABS($A299-AH$9:AH$400)),ABS($A299-AH$9:AH$400),0))</f>
        <v>149.70336133645577</v>
      </c>
      <c r="AL299" s="20">
        <f t="shared" si="153"/>
        <v>0.56429096266886902</v>
      </c>
      <c r="AM299" s="1"/>
      <c r="AN299" s="22">
        <f>$A299*AP$4/'PB_&amp;_MAR 30'!$F$1</f>
        <v>142.45421452384838</v>
      </c>
      <c r="AO299" s="1"/>
      <c r="AP299" s="6"/>
      <c r="AQ299" s="20"/>
      <c r="AR299" s="20"/>
      <c r="AS299" s="1"/>
      <c r="AT299" s="22"/>
      <c r="AU299" s="1"/>
      <c r="AV299" s="6"/>
      <c r="AW299" s="20"/>
      <c r="AX299" s="20"/>
      <c r="AY299" s="1"/>
      <c r="AZ299" s="22"/>
      <c r="BA299" s="1"/>
      <c r="BB299" s="6"/>
      <c r="BC299" s="20"/>
      <c r="BD299" s="20"/>
      <c r="BE299" s="1"/>
      <c r="BF299" s="22">
        <f>$A299*BH$4/'PB_&amp;_MAR 30'!$F$1</f>
        <v>142.09590345371868</v>
      </c>
      <c r="BG299" s="1">
        <v>-562.55893786127172</v>
      </c>
      <c r="BH299" s="6">
        <f t="shared" si="142"/>
        <v>0.6411762781801541</v>
      </c>
      <c r="BI299" s="24" cm="1">
        <f t="array" ref="BI299">INDEX(BF$9:BF$400,MATCH(MIN(ABS($A299-BF$9:BF$400)),ABS($A299-BF$9:BF$400),0))</f>
        <v>149.69969761846616</v>
      </c>
      <c r="BJ299" s="20">
        <f t="shared" si="154"/>
        <v>0.63591486663745223</v>
      </c>
      <c r="BK299" s="1"/>
      <c r="BL299" s="22">
        <f>$A299*BN$4/'PB_&amp;_MAR 30'!$F$1</f>
        <v>145.40079694887993</v>
      </c>
      <c r="BM299" s="1">
        <v>-554.72233622350677</v>
      </c>
      <c r="BN299" s="6">
        <f t="shared" si="144"/>
        <v>0.65421707675980867</v>
      </c>
      <c r="BO299" s="24" cm="1">
        <f t="array" ref="BO299">INDEX(BL$9:BL$400,MATCH(MIN(ABS($A299-BL$9:BL$400)),ABS($A299-BL$9:BL$400),0))</f>
        <v>149.29084911399872</v>
      </c>
      <c r="BP299" s="20">
        <f t="shared" si="155"/>
        <v>0.6541265567400858</v>
      </c>
      <c r="BQ299" s="1"/>
      <c r="BR299" s="22">
        <f>$A299*BT$4/'PB_&amp;_MAR 30'!$F$1</f>
        <v>143.29394011578225</v>
      </c>
      <c r="BS299" s="1">
        <v>-550.973689788054</v>
      </c>
      <c r="BT299" s="6">
        <f t="shared" si="146"/>
        <v>0.65150406926290216</v>
      </c>
      <c r="BU299" s="24" cm="1">
        <f t="array" ref="BU299">INDEX(BR$9:BR$400,MATCH(MIN(ABS($A299-BR$9:BR$400)),ABS($A299-BR$9:BR$400),0))</f>
        <v>149.04486747828855</v>
      </c>
      <c r="BV299" s="20">
        <f t="shared" si="149"/>
        <v>0.6520372720856592</v>
      </c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</row>
    <row r="300" spans="1:129" x14ac:dyDescent="0.25">
      <c r="A300" s="3">
        <v>150.49972222222223</v>
      </c>
      <c r="B300" s="3">
        <v>0.99972222222223195</v>
      </c>
      <c r="C300" s="1"/>
      <c r="D300" s="22">
        <f>$A300*F$4/'PB_&amp;_MAR 30'!$F$1</f>
        <v>143.49610059550574</v>
      </c>
      <c r="E300" s="1"/>
      <c r="F300" s="6"/>
      <c r="G300" s="20"/>
      <c r="H300" s="20"/>
      <c r="I300" s="1"/>
      <c r="J300" s="22">
        <f>$A300*L$4/'PB_&amp;_MAR 30'!$F$1</f>
        <v>145.77846510107349</v>
      </c>
      <c r="K300" s="1"/>
      <c r="L300" s="6"/>
      <c r="M300" s="20"/>
      <c r="N300" s="20"/>
      <c r="O300" s="1"/>
      <c r="P300" s="1"/>
      <c r="Q300" s="1"/>
      <c r="R300" s="6"/>
      <c r="S300" s="20"/>
      <c r="T300" s="20"/>
      <c r="U300" s="1"/>
      <c r="V300" s="22">
        <f>$A300*X$4/'PB_&amp;_MAR 30'!$F$1</f>
        <v>140.68811337097264</v>
      </c>
      <c r="W300" s="1">
        <v>-705.66936897880555</v>
      </c>
      <c r="X300" s="6">
        <f t="shared" si="133"/>
        <v>0.54235044819987333</v>
      </c>
      <c r="Y300" s="24" cm="1">
        <f t="array" ref="Y300">INDEX(V$9:V$400,MATCH(MIN(ABS($A300-V$9:V$400)),ABS($A300-V$9:V$400),0))</f>
        <v>150.03643769321829</v>
      </c>
      <c r="Z300" s="20">
        <f t="shared" si="151"/>
        <v>0.53663662968607673</v>
      </c>
      <c r="AA300" s="1"/>
      <c r="AB300" s="22">
        <f>$A300*AD$4/'PB_&amp;_MAR 30'!$F$1</f>
        <v>144.03028219565084</v>
      </c>
      <c r="AC300" s="1">
        <v>-689.4410356454722</v>
      </c>
      <c r="AD300" s="6">
        <f t="shared" si="135"/>
        <v>0.56325041772612805</v>
      </c>
      <c r="AE300" s="24" cm="1">
        <f t="array" ref="AE300">INDEX(AB$9:AB$400,MATCH(MIN(ABS($A300-AB$9:AB$400)),ABS($A300-AB$9:AB$400),0))</f>
        <v>150.72964329010208</v>
      </c>
      <c r="AF300" s="20">
        <f t="shared" si="152"/>
        <v>0.55945210992984762</v>
      </c>
      <c r="AG300" s="1"/>
      <c r="AH300" s="22">
        <f>$A300*AJ$4/'PB_&amp;_MAR 30'!$F$1</f>
        <v>143.96392515558318</v>
      </c>
      <c r="AI300" s="1">
        <v>-681.96490847784196</v>
      </c>
      <c r="AJ300" s="6">
        <f t="shared" si="137"/>
        <v>0.56778729434009134</v>
      </c>
      <c r="AK300" s="24" cm="1">
        <f t="array" ref="AK300">INDEX(AH$9:AH$400,MATCH(MIN(ABS($A300-AH$9:AH$400)),ABS($A300-AH$9:AH$400),0))</f>
        <v>150.66019974790586</v>
      </c>
      <c r="AL300" s="20">
        <f t="shared" si="153"/>
        <v>0.56373093524213913</v>
      </c>
      <c r="AM300" s="1"/>
      <c r="AN300" s="22">
        <f>$A300*AP$4/'PB_&amp;_MAR 30'!$F$1</f>
        <v>143.40682083761897</v>
      </c>
      <c r="AO300" s="1"/>
      <c r="AP300" s="6"/>
      <c r="AQ300" s="20"/>
      <c r="AR300" s="20"/>
      <c r="AS300" s="1"/>
      <c r="AT300" s="22"/>
      <c r="AU300" s="1"/>
      <c r="AV300" s="6"/>
      <c r="AW300" s="20"/>
      <c r="AX300" s="20"/>
      <c r="AY300" s="1"/>
      <c r="AZ300" s="22"/>
      <c r="BA300" s="1"/>
      <c r="BB300" s="6"/>
      <c r="BC300" s="20"/>
      <c r="BD300" s="20"/>
      <c r="BE300" s="1"/>
      <c r="BF300" s="22">
        <f>$A300*BH$4/'PB_&amp;_MAR 30'!$F$1</f>
        <v>143.04611370368141</v>
      </c>
      <c r="BG300" s="1">
        <v>-563.0243641618498</v>
      </c>
      <c r="BH300" s="6">
        <f t="shared" si="142"/>
        <v>0.64087940973461621</v>
      </c>
      <c r="BI300" s="24" cm="1">
        <f t="array" ref="BI300">INDEX(BF$9:BF$400,MATCH(MIN(ABS($A300-BF$9:BF$400)),ABS($A300-BF$9:BF$400),0))</f>
        <v>150.6499078684289</v>
      </c>
      <c r="BJ300" s="20">
        <f t="shared" si="154"/>
        <v>0.63814306752581695</v>
      </c>
      <c r="BK300" s="1"/>
      <c r="BL300" s="22">
        <f>$A300*BN$4/'PB_&amp;_MAR 30'!$F$1</f>
        <v>146.37310736920514</v>
      </c>
      <c r="BM300" s="1">
        <v>-556.57001445086712</v>
      </c>
      <c r="BN300" s="6">
        <f t="shared" si="144"/>
        <v>0.65306533734543171</v>
      </c>
      <c r="BO300" s="24" cm="1">
        <f t="array" ref="BO300">INDEX(BL$9:BL$400,MATCH(MIN(ABS($A300-BL$9:BL$400)),ABS($A300-BL$9:BL$400),0))</f>
        <v>150.26369985686924</v>
      </c>
      <c r="BP300" s="20">
        <f t="shared" si="155"/>
        <v>0.65325258380278828</v>
      </c>
      <c r="BQ300" s="1"/>
      <c r="BR300" s="22">
        <f>$A300*BT$4/'PB_&amp;_MAR 30'!$F$1</f>
        <v>144.25216176289615</v>
      </c>
      <c r="BS300" s="1">
        <v>-548.4422591522158</v>
      </c>
      <c r="BT300" s="6">
        <f t="shared" si="146"/>
        <v>0.65310522244296088</v>
      </c>
      <c r="BU300" s="24" cm="1">
        <f t="array" ref="BU300">INDEX(BR$9:BR$400,MATCH(MIN(ABS($A300-BR$9:BR$400)),ABS($A300-BR$9:BR$400),0))</f>
        <v>150.96184326579066</v>
      </c>
      <c r="BV300" s="20">
        <f t="shared" si="149"/>
        <v>0.65286864389145849</v>
      </c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</row>
    <row r="301" spans="1:129" x14ac:dyDescent="0.25">
      <c r="A301" s="3">
        <v>151.49972222222223</v>
      </c>
      <c r="B301" s="3">
        <v>1</v>
      </c>
      <c r="C301" s="1"/>
      <c r="D301" s="22">
        <f>$A301*F$4/'PB_&amp;_MAR 30'!$F$1</f>
        <v>144.44956481774281</v>
      </c>
      <c r="E301" s="1"/>
      <c r="F301" s="6"/>
      <c r="G301" s="20"/>
      <c r="H301" s="20"/>
      <c r="I301" s="1"/>
      <c r="J301" s="1"/>
      <c r="K301" s="1"/>
      <c r="L301" s="6"/>
      <c r="M301" s="20"/>
      <c r="N301" s="20"/>
      <c r="O301" s="1"/>
      <c r="P301" s="1"/>
      <c r="Q301" s="1"/>
      <c r="R301" s="6"/>
      <c r="S301" s="20"/>
      <c r="T301" s="20"/>
      <c r="U301" s="1"/>
      <c r="V301" s="22">
        <f>$A301*X$4/'PB_&amp;_MAR 30'!$F$1</f>
        <v>141.62291983635095</v>
      </c>
      <c r="W301" s="1">
        <v>-706.54618015414258</v>
      </c>
      <c r="X301" s="6">
        <f t="shared" si="133"/>
        <v>0.54178180761683792</v>
      </c>
      <c r="Y301" s="24" cm="1">
        <f t="array" ref="Y301">INDEX(V$9:V$400,MATCH(MIN(ABS($A301-V$9:V$400)),ABS($A301-V$9:V$400),0))</f>
        <v>151.90605062397492</v>
      </c>
      <c r="Z301" s="20">
        <f t="shared" si="151"/>
        <v>0.53559978046985901</v>
      </c>
      <c r="AA301" s="1"/>
      <c r="AB301" s="22">
        <f>$A301*AD$4/'PB_&amp;_MAR 30'!$F$1</f>
        <v>144.98729580384196</v>
      </c>
      <c r="AC301" s="1">
        <v>-690.2569797687861</v>
      </c>
      <c r="AD301" s="6">
        <f t="shared" si="135"/>
        <v>0.56273353051374653</v>
      </c>
      <c r="AE301" s="24" cm="1">
        <f t="array" ref="AE301">INDEX(AB$9:AB$400,MATCH(MIN(ABS($A301-AB$9:AB$400)),ABS($A301-AB$9:AB$400),0))</f>
        <v>151.68639106117982</v>
      </c>
      <c r="AF301" s="20">
        <f t="shared" si="152"/>
        <v>0.55894605235744921</v>
      </c>
      <c r="AG301" s="1"/>
      <c r="AH301" s="22">
        <f>$A301*AJ$4/'PB_&amp;_MAR 30'!$F$1</f>
        <v>144.92049785239527</v>
      </c>
      <c r="AI301" s="1">
        <v>-682.87090077071298</v>
      </c>
      <c r="AJ301" s="6">
        <f t="shared" si="137"/>
        <v>0.5672130985488697</v>
      </c>
      <c r="AK301" s="24" cm="1">
        <f t="array" ref="AK301">INDEX(AH$9:AH$400,MATCH(MIN(ABS($A301-AH$9:AH$400)),ABS($A301-AH$9:AH$400),0))</f>
        <v>151.61650673007998</v>
      </c>
      <c r="AL301" s="20">
        <f t="shared" si="153"/>
        <v>0.56310165348477048</v>
      </c>
      <c r="AM301" s="1"/>
      <c r="AN301" s="22">
        <f>$A301*AP$4/'PB_&amp;_MAR 30'!$F$1</f>
        <v>144.35969183777848</v>
      </c>
      <c r="AO301" s="1"/>
      <c r="AP301" s="6"/>
      <c r="AQ301" s="20"/>
      <c r="AR301" s="20"/>
      <c r="AS301" s="1"/>
      <c r="AT301" s="22"/>
      <c r="AU301" s="1"/>
      <c r="AV301" s="6"/>
      <c r="AW301" s="20"/>
      <c r="AX301" s="20"/>
      <c r="AY301" s="1"/>
      <c r="AZ301" s="22"/>
      <c r="BA301" s="1"/>
      <c r="BB301" s="6"/>
      <c r="BC301" s="20"/>
      <c r="BD301" s="20"/>
      <c r="BE301" s="1"/>
      <c r="BF301" s="22">
        <f>$A301*BH$4/'PB_&amp;_MAR 30'!$F$1</f>
        <v>143.99658797427486</v>
      </c>
      <c r="BG301" s="1">
        <v>-561.85373795761086</v>
      </c>
      <c r="BH301" s="6">
        <f t="shared" si="142"/>
        <v>0.64162608430183898</v>
      </c>
      <c r="BI301" s="24" cm="1">
        <f t="array" ref="BI301">INDEX(BF$9:BF$400,MATCH(MIN(ABS($A301-BF$9:BF$400)),ABS($A301-BF$9:BF$400),0))</f>
        <v>151.60038213902234</v>
      </c>
      <c r="BJ301" s="20">
        <f t="shared" ref="BJ301:BJ305" si="156">VLOOKUP(BI301,BF$9:BH$400,3)</f>
        <v>0.64037126841418146</v>
      </c>
      <c r="BK301" s="1"/>
      <c r="BL301" s="22">
        <f>$A301*BN$4/'PB_&amp;_MAR 30'!$F$1</f>
        <v>147.34568795080298</v>
      </c>
      <c r="BM301" s="1">
        <v>-560.63539499036608</v>
      </c>
      <c r="BN301" s="6">
        <f t="shared" si="144"/>
        <v>0.65053120616801807</v>
      </c>
      <c r="BO301" s="24" cm="1">
        <f t="array" ref="BO301">INDEX(BL$9:BL$400,MATCH(MIN(ABS($A301-BL$9:BL$400)),ABS($A301-BL$9:BL$400),0))</f>
        <v>151.23628043846711</v>
      </c>
      <c r="BP301" s="20">
        <f t="shared" si="155"/>
        <v>0.64975626267877418</v>
      </c>
      <c r="BQ301" s="1"/>
      <c r="BR301" s="22">
        <f>$A301*BT$4/'PB_&amp;_MAR 30'!$F$1</f>
        <v>145.21064965664721</v>
      </c>
      <c r="BS301" s="1">
        <v>-549.42251926782285</v>
      </c>
      <c r="BT301" s="6">
        <f t="shared" si="146"/>
        <v>0.65248519889612999</v>
      </c>
      <c r="BU301" s="24" cm="1">
        <f t="array" ref="BU301">INDEX(BR$9:BR$400,MATCH(MIN(ABS($A301-BR$9:BR$400)),ABS($A301-BR$9:BR$400),0))</f>
        <v>151.92006491290456</v>
      </c>
      <c r="BV301" s="20">
        <f t="shared" si="149"/>
        <v>0.6528062613000275</v>
      </c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</row>
    <row r="302" spans="1:129" x14ac:dyDescent="0.25">
      <c r="A302" s="3">
        <v>152.5</v>
      </c>
      <c r="B302" s="3">
        <v>1.0002777777777681</v>
      </c>
      <c r="C302" s="1"/>
      <c r="D302" s="22">
        <f>$A302*F$4/'PB_&amp;_MAR 30'!$F$1</f>
        <v>145.40329389115271</v>
      </c>
      <c r="E302" s="1"/>
      <c r="F302" s="6"/>
      <c r="G302" s="20"/>
      <c r="H302" s="20"/>
      <c r="I302" s="1"/>
      <c r="J302" s="1"/>
      <c r="K302" s="1"/>
      <c r="L302" s="6"/>
      <c r="M302" s="20"/>
      <c r="N302" s="20"/>
      <c r="O302" s="1"/>
      <c r="P302" s="1"/>
      <c r="Q302" s="1"/>
      <c r="R302" s="6"/>
      <c r="S302" s="20"/>
      <c r="T302" s="20"/>
      <c r="U302" s="1"/>
      <c r="V302" s="22">
        <f>$A302*X$4/'PB_&amp;_MAR 30'!$F$1</f>
        <v>142.55798597019185</v>
      </c>
      <c r="W302" s="1">
        <v>-707.36224951830445</v>
      </c>
      <c r="X302" s="6">
        <f t="shared" si="133"/>
        <v>0.54125256007519251</v>
      </c>
      <c r="Y302" s="24" cm="1">
        <f t="array" ref="Y302">INDEX(V$9:V$400,MATCH(MIN(ABS($A302-V$9:V$400)),ABS($A302-V$9:V$400),0))</f>
        <v>152.84085708935322</v>
      </c>
      <c r="Z302" s="20">
        <f t="shared" si="151"/>
        <v>0.53501741323941132</v>
      </c>
      <c r="AA302" s="1"/>
      <c r="AB302" s="22">
        <f>$A302*AD$4/'PB_&amp;_MAR 30'!$F$1</f>
        <v>145.94457524914645</v>
      </c>
      <c r="AC302" s="1">
        <v>-691.10586223506755</v>
      </c>
      <c r="AD302" s="6">
        <f t="shared" si="135"/>
        <v>0.56219577740161719</v>
      </c>
      <c r="AE302" s="24" cm="1">
        <f t="array" ref="AE302">INDEX(AB$9:AB$400,MATCH(MIN(ABS($A302-AB$9:AB$400)),ABS($A302-AB$9:AB$400),0))</f>
        <v>152.64340466937097</v>
      </c>
      <c r="AF302" s="20">
        <f t="shared" si="152"/>
        <v>0.55841520165322134</v>
      </c>
      <c r="AG302" s="1"/>
      <c r="AH302" s="22">
        <f>$A302*AJ$4/'PB_&amp;_MAR 30'!$F$1</f>
        <v>145.87733626384536</v>
      </c>
      <c r="AI302" s="1">
        <v>-683.74577071290946</v>
      </c>
      <c r="AJ302" s="6">
        <f t="shared" si="137"/>
        <v>0.56665862734350925</v>
      </c>
      <c r="AK302" s="24" cm="1">
        <f t="array" ref="AK302">INDEX(AH$9:AH$400,MATCH(MIN(ABS($A302-AH$9:AH$400)),ABS($A302-AH$9:AH$400),0))</f>
        <v>152.57307942689206</v>
      </c>
      <c r="AL302" s="20">
        <f t="shared" si="153"/>
        <v>0.56256450578389372</v>
      </c>
      <c r="AM302" s="1"/>
      <c r="AN302" s="22">
        <f>$A302*AP$4/'PB_&amp;_MAR 30'!$F$1</f>
        <v>145.31282752432693</v>
      </c>
      <c r="AO302" s="1"/>
      <c r="AP302" s="6"/>
      <c r="AQ302" s="20"/>
      <c r="AR302" s="20"/>
      <c r="AS302" s="1"/>
      <c r="AT302" s="22"/>
      <c r="AU302" s="1"/>
      <c r="AV302" s="6"/>
      <c r="AW302" s="20"/>
      <c r="AX302" s="20"/>
      <c r="AY302" s="1"/>
      <c r="AZ302" s="22"/>
      <c r="BA302" s="1"/>
      <c r="BB302" s="6"/>
      <c r="BC302" s="20"/>
      <c r="BD302" s="20"/>
      <c r="BE302" s="1"/>
      <c r="BF302" s="22">
        <f>$A302*BH$4/'PB_&amp;_MAR 30'!$F$1</f>
        <v>144.94732626549899</v>
      </c>
      <c r="BG302" s="1">
        <v>-568.72313583815037</v>
      </c>
      <c r="BH302" s="6">
        <f t="shared" si="142"/>
        <v>0.63724449377280468</v>
      </c>
      <c r="BI302" s="24" cm="1">
        <f t="array" ref="BI302">INDEX(BF$9:BF$400,MATCH(MIN(ABS($A302-BF$9:BF$400)),ABS($A302-BF$9:BF$400),0))</f>
        <v>152.55112043024647</v>
      </c>
      <c r="BJ302" s="20">
        <f t="shared" si="156"/>
        <v>0.63730780174269064</v>
      </c>
      <c r="BK302" s="1"/>
      <c r="BL302" s="22">
        <f>$A302*BN$4/'PB_&amp;_MAR 30'!$F$1</f>
        <v>148.3185386936735</v>
      </c>
      <c r="BM302" s="1">
        <v>-560.30601156069372</v>
      </c>
      <c r="BN302" s="6">
        <f t="shared" si="144"/>
        <v>0.65073652540205928</v>
      </c>
      <c r="BO302" s="24" cm="1">
        <f t="array" ref="BO302">INDEX(BL$9:BL$400,MATCH(MIN(ABS($A302-BL$9:BL$400)),ABS($A302-BL$9:BL$400),0))</f>
        <v>152.20859085879229</v>
      </c>
      <c r="BP302" s="20">
        <f t="shared" si="155"/>
        <v>0.65280291125979306</v>
      </c>
      <c r="BQ302" s="1"/>
      <c r="BR302" s="22">
        <f>$A302*BT$4/'PB_&amp;_MAR 30'!$F$1</f>
        <v>146.16940379703539</v>
      </c>
      <c r="BS302" s="1">
        <v>-548.58854046242777</v>
      </c>
      <c r="BT302" s="6">
        <f t="shared" si="146"/>
        <v>0.65301269816767049</v>
      </c>
      <c r="BU302" s="24" cm="1">
        <f t="array" ref="BU302">INDEX(BR$9:BR$400,MATCH(MIN(ABS($A302-BR$9:BR$400)),ABS($A302-BR$9:BR$400),0))</f>
        <v>152.87855280665562</v>
      </c>
      <c r="BV302" s="20">
        <f t="shared" si="149"/>
        <v>0.6522474717127853</v>
      </c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</row>
    <row r="303" spans="1:129" x14ac:dyDescent="0.25">
      <c r="A303" s="3">
        <v>153.49972222222223</v>
      </c>
      <c r="B303" s="3">
        <v>0.99972222222223195</v>
      </c>
      <c r="C303" s="1"/>
      <c r="D303" s="22">
        <f>$A303*F$4/'PB_&amp;_MAR 30'!$F$1</f>
        <v>146.35649326221696</v>
      </c>
      <c r="E303" s="1"/>
      <c r="F303" s="6"/>
      <c r="G303" s="20"/>
      <c r="H303" s="20"/>
      <c r="I303" s="1"/>
      <c r="J303" s="1"/>
      <c r="K303" s="1"/>
      <c r="L303" s="6"/>
      <c r="M303" s="20"/>
      <c r="N303" s="20"/>
      <c r="O303" s="1"/>
      <c r="P303" s="1"/>
      <c r="Q303" s="1"/>
      <c r="R303" s="6"/>
      <c r="S303" s="20"/>
      <c r="T303" s="20"/>
      <c r="U303" s="1"/>
      <c r="V303" s="22">
        <f>$A303*X$4/'PB_&amp;_MAR 30'!$F$1</f>
        <v>143.49253276710755</v>
      </c>
      <c r="W303" s="1">
        <v>-708.35985549132954</v>
      </c>
      <c r="X303" s="6">
        <f t="shared" si="133"/>
        <v>0.54060558013458837</v>
      </c>
      <c r="Y303" s="24"/>
      <c r="Z303" s="20"/>
      <c r="AA303" s="1"/>
      <c r="AB303" s="22">
        <f>$A303*AD$4/'PB_&amp;_MAR 30'!$F$1</f>
        <v>146.9013230202242</v>
      </c>
      <c r="AC303" s="1">
        <v>-692.03414739884408</v>
      </c>
      <c r="AD303" s="6">
        <f t="shared" si="135"/>
        <v>0.56160772398363223</v>
      </c>
      <c r="AE303" s="24" cm="1">
        <f t="array" ref="AE303">INDEX(AB$9:AB$400,MATCH(MIN(ABS($A303-AB$9:AB$400)),ABS($A303-AB$9:AB$400),0))</f>
        <v>153.60068411467546</v>
      </c>
      <c r="AF303" s="20">
        <f t="shared" si="152"/>
        <v>0.55791644317883349</v>
      </c>
      <c r="AG303" s="1"/>
      <c r="AH303" s="22">
        <f>$A303*AJ$4/'PB_&amp;_MAR 30'!$F$1</f>
        <v>146.83364324601948</v>
      </c>
      <c r="AI303" s="1">
        <v>-684.66679190751449</v>
      </c>
      <c r="AJ303" s="6">
        <f t="shared" si="137"/>
        <v>0.56607490660136883</v>
      </c>
      <c r="AK303" s="24" cm="1">
        <f t="array" ref="AK303">INDEX(AH$9:AH$400,MATCH(MIN(ABS($A303-AH$9:AH$400)),ABS($A303-AH$9:AH$400),0))</f>
        <v>153.52991783834219</v>
      </c>
      <c r="AL303" s="20">
        <f t="shared" si="153"/>
        <v>0.56202735808301663</v>
      </c>
      <c r="AM303" s="1"/>
      <c r="AN303" s="22">
        <f>$A303*AP$4/'PB_&amp;_MAR 30'!$F$1</f>
        <v>146.26543383809755</v>
      </c>
      <c r="AO303" s="1"/>
      <c r="AP303" s="6"/>
      <c r="AQ303" s="20"/>
      <c r="AR303" s="20"/>
      <c r="AS303" s="1"/>
      <c r="AT303" s="22"/>
      <c r="AU303" s="1"/>
      <c r="AV303" s="6"/>
      <c r="AW303" s="20"/>
      <c r="AX303" s="20"/>
      <c r="AY303" s="1"/>
      <c r="AZ303" s="22"/>
      <c r="BA303" s="1"/>
      <c r="BB303" s="6"/>
      <c r="BC303" s="20"/>
      <c r="BD303" s="20"/>
      <c r="BE303" s="1"/>
      <c r="BF303" s="22">
        <f>$A303*BH$4/'PB_&amp;_MAR 30'!$F$1</f>
        <v>145.89753651546172</v>
      </c>
      <c r="BG303" s="1">
        <v>-560.4387042389211</v>
      </c>
      <c r="BH303" s="6">
        <f t="shared" si="142"/>
        <v>0.64252865224853484</v>
      </c>
      <c r="BI303" s="24" cm="1">
        <f t="array" ref="BI303">INDEX(BF$9:BF$400,MATCH(MIN(ABS($A303-BF$9:BF$400)),ABS($A303-BF$9:BF$400),0))</f>
        <v>153.50159470083992</v>
      </c>
      <c r="BJ303" s="20">
        <f t="shared" si="156"/>
        <v>0.64336887083182881</v>
      </c>
      <c r="BK303" s="1"/>
      <c r="BL303" s="22">
        <f>$A303*BN$4/'PB_&amp;_MAR 30'!$F$1</f>
        <v>149.29084911399872</v>
      </c>
      <c r="BM303" s="1">
        <v>-554.86755298651258</v>
      </c>
      <c r="BN303" s="6">
        <f t="shared" si="144"/>
        <v>0.6541265567400858</v>
      </c>
      <c r="BO303" s="24" cm="1">
        <f t="array" ref="BO303">INDEX(BL$9:BL$400,MATCH(MIN(ABS($A303-BL$9:BL$400)),ABS($A303-BL$9:BL$400),0))</f>
        <v>153.18144160166281</v>
      </c>
      <c r="BP303" s="20">
        <f t="shared" si="155"/>
        <v>0.65456225508426269</v>
      </c>
      <c r="BQ303" s="1"/>
      <c r="BR303" s="22">
        <f>$A303*BT$4/'PB_&amp;_MAR 30'!$F$1</f>
        <v>147.12762544414932</v>
      </c>
      <c r="BS303" s="1">
        <v>-550.39921001926791</v>
      </c>
      <c r="BT303" s="6">
        <f t="shared" si="146"/>
        <v>0.65186743300498906</v>
      </c>
      <c r="BU303" s="24" cm="1">
        <f t="array" ref="BU303">INDEX(BR$9:BR$400,MATCH(MIN(ABS($A303-BR$9:BR$400)),ABS($A303-BR$9:BR$400),0))</f>
        <v>153.83730694704383</v>
      </c>
      <c r="BV303" s="20">
        <f t="shared" si="149"/>
        <v>0.65299091377066276</v>
      </c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</row>
    <row r="304" spans="1:129" x14ac:dyDescent="0.25">
      <c r="A304" s="3">
        <v>154.5</v>
      </c>
      <c r="B304" s="3">
        <v>1.0002777777777681</v>
      </c>
      <c r="C304" s="1"/>
      <c r="D304" s="22"/>
      <c r="E304" s="1"/>
      <c r="F304" s="6"/>
      <c r="G304" s="20"/>
      <c r="H304" s="20"/>
      <c r="I304" s="1"/>
      <c r="J304" s="1"/>
      <c r="K304" s="1"/>
      <c r="L304" s="6"/>
      <c r="M304" s="20"/>
      <c r="N304" s="20"/>
      <c r="O304" s="1"/>
      <c r="P304" s="1"/>
      <c r="Q304" s="1"/>
      <c r="R304" s="6"/>
      <c r="S304" s="20"/>
      <c r="T304" s="20"/>
      <c r="U304" s="1"/>
      <c r="V304" s="22">
        <f>$A304*X$4/'PB_&amp;_MAR 30'!$F$1</f>
        <v>144.42759890094845</v>
      </c>
      <c r="W304" s="1">
        <v>-709.2062957610791</v>
      </c>
      <c r="X304" s="6">
        <f t="shared" si="133"/>
        <v>0.54005663607224785</v>
      </c>
      <c r="Y304" s="24"/>
      <c r="Z304" s="20"/>
      <c r="AA304" s="1"/>
      <c r="AB304" s="22">
        <f>$A304*AD$4/'PB_&amp;_MAR 30'!$F$1</f>
        <v>147.85860246552872</v>
      </c>
      <c r="AC304" s="1">
        <v>-692.87363680154158</v>
      </c>
      <c r="AD304" s="6">
        <f t="shared" si="135"/>
        <v>0.56107592122314198</v>
      </c>
      <c r="AE304" s="24" cm="1">
        <f t="array" ref="AE304">INDEX(AB$9:AB$400,MATCH(MIN(ABS($A304-AB$9:AB$400)),ABS($A304-AB$9:AB$400),0))</f>
        <v>154.55769772286658</v>
      </c>
      <c r="AF304" s="20">
        <f t="shared" si="152"/>
        <v>0.55738019748911938</v>
      </c>
      <c r="AG304" s="1"/>
      <c r="AH304" s="22">
        <f>$A304*AJ$4/'PB_&amp;_MAR 30'!$F$1</f>
        <v>147.79048165746957</v>
      </c>
      <c r="AI304" s="1">
        <v>-685.70428709055886</v>
      </c>
      <c r="AJ304" s="6">
        <f t="shared" si="137"/>
        <v>0.5654173674896078</v>
      </c>
      <c r="AK304" s="24" cm="1">
        <f t="array" ref="AK304">INDEX(AH$9:AH$400,MATCH(MIN(ABS($A304-AH$9:AH$400)),ABS($A304-AH$9:AH$400),0))</f>
        <v>154.48649053515427</v>
      </c>
      <c r="AL304" s="20">
        <f t="shared" si="153"/>
        <v>0.56146911658458409</v>
      </c>
      <c r="AM304" s="1"/>
      <c r="AN304" s="22">
        <f>$A304*AP$4/'PB_&amp;_MAR 30'!$F$1</f>
        <v>147.21856952464597</v>
      </c>
      <c r="AO304" s="1"/>
      <c r="AP304" s="6"/>
      <c r="AQ304" s="20"/>
      <c r="AR304" s="20"/>
      <c r="AS304" s="1"/>
      <c r="AT304" s="22"/>
      <c r="AU304" s="1"/>
      <c r="AV304" s="6"/>
      <c r="AW304" s="20"/>
      <c r="AX304" s="20"/>
      <c r="AY304" s="1"/>
      <c r="AZ304" s="22"/>
      <c r="BA304" s="1"/>
      <c r="BB304" s="6"/>
      <c r="BC304" s="20"/>
      <c r="BD304" s="20"/>
      <c r="BE304" s="1"/>
      <c r="BF304" s="22">
        <f>$A304*BH$4/'PB_&amp;_MAR 30'!$F$1</f>
        <v>146.84827480668588</v>
      </c>
      <c r="BG304" s="1">
        <v>-569.17080924855497</v>
      </c>
      <c r="BH304" s="6">
        <f t="shared" si="142"/>
        <v>0.63695894886636006</v>
      </c>
      <c r="BI304" s="24" cm="1">
        <f t="array" ref="BI304">INDEX(BF$9:BF$400,MATCH(MIN(ABS($A304-BF$9:BF$400)),ABS($A304-BF$9:BF$400),0))</f>
        <v>154.45206897143336</v>
      </c>
      <c r="BJ304" s="20">
        <f t="shared" si="156"/>
        <v>0.63702784870740325</v>
      </c>
      <c r="BK304" s="1"/>
      <c r="BL304" s="22">
        <f>$A304*BN$4/'PB_&amp;_MAR 30'!$F$1</f>
        <v>150.26369985686924</v>
      </c>
      <c r="BM304" s="1">
        <v>-556.26962427745673</v>
      </c>
      <c r="BN304" s="6">
        <f t="shared" si="144"/>
        <v>0.65325258380278828</v>
      </c>
      <c r="BO304" s="24" cm="1">
        <f t="array" ref="BO304">INDEX(BL$9:BL$400,MATCH(MIN(ABS($A304-BL$9:BL$400)),ABS($A304-BL$9:BL$400),0))</f>
        <v>154.15375202198803</v>
      </c>
      <c r="BP304" s="20">
        <f t="shared" si="155"/>
        <v>0.65422519584739058</v>
      </c>
      <c r="BQ304" s="1"/>
      <c r="BR304" s="22">
        <f>$A304*BT$4/'PB_&amp;_MAR 30'!$F$1</f>
        <v>148.0863795845375</v>
      </c>
      <c r="BS304" s="1">
        <v>-549.38457129094422</v>
      </c>
      <c r="BT304" s="6">
        <f t="shared" si="146"/>
        <v>0.6525092013408329</v>
      </c>
      <c r="BU304" s="24" cm="1">
        <f t="array" ref="BU304">INDEX(BR$9:BR$400,MATCH(MIN(ABS($A304-BR$9:BR$400)),ABS($A304-BR$9:BR$400),0))</f>
        <v>154.79579484079485</v>
      </c>
      <c r="BV304" s="20">
        <f t="shared" si="149"/>
        <v>0.65405961667986123</v>
      </c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</row>
    <row r="305" spans="1:129" x14ac:dyDescent="0.25">
      <c r="A305" s="3">
        <v>155.5</v>
      </c>
      <c r="B305" s="3">
        <v>1</v>
      </c>
      <c r="C305" s="1"/>
      <c r="D305" s="22"/>
      <c r="E305" s="1"/>
      <c r="F305" s="6"/>
      <c r="G305" s="20"/>
      <c r="H305" s="20"/>
      <c r="I305" s="1"/>
      <c r="J305" s="1"/>
      <c r="K305" s="1"/>
      <c r="L305" s="6"/>
      <c r="M305" s="20"/>
      <c r="N305" s="20"/>
      <c r="O305" s="1"/>
      <c r="P305" s="1"/>
      <c r="Q305" s="1"/>
      <c r="R305" s="6"/>
      <c r="S305" s="20"/>
      <c r="T305" s="20"/>
      <c r="U305" s="1"/>
      <c r="V305" s="22">
        <f>$A305*X$4/'PB_&amp;_MAR 30'!$F$1</f>
        <v>145.36240536632678</v>
      </c>
      <c r="W305" s="1">
        <v>-710.1022687861273</v>
      </c>
      <c r="X305" s="6">
        <f t="shared" si="133"/>
        <v>0.53947556840605215</v>
      </c>
      <c r="Y305" s="24"/>
      <c r="Z305" s="20"/>
      <c r="AA305" s="1"/>
      <c r="AB305" s="22">
        <f>$A305*AD$4/'PB_&amp;_MAR 30'!$F$1</f>
        <v>148.81561607371984</v>
      </c>
      <c r="AC305" s="1">
        <v>-693.7120616570329</v>
      </c>
      <c r="AD305" s="6">
        <f t="shared" si="135"/>
        <v>0.56054479283583758</v>
      </c>
      <c r="AE305" s="24" cm="1">
        <f t="array" ref="AE305">INDEX(AB$9:AB$400,MATCH(MIN(ABS($A305-AB$9:AB$400)),ABS($A305-AB$9:AB$400),0))</f>
        <v>155.5147113310577</v>
      </c>
      <c r="AF305" s="20">
        <f t="shared" si="152"/>
        <v>0.55683256679326931</v>
      </c>
      <c r="AG305" s="1"/>
      <c r="AH305" s="22">
        <f>$A305*AJ$4/'PB_&amp;_MAR 30'!$F$1</f>
        <v>148.74705435428166</v>
      </c>
      <c r="AI305" s="1">
        <v>-686.62549614643547</v>
      </c>
      <c r="AJ305" s="6">
        <f t="shared" si="137"/>
        <v>0.56483352768558104</v>
      </c>
      <c r="AK305" s="24" cm="1">
        <f t="array" ref="AK305">INDEX(AH$9:AH$400,MATCH(MIN(ABS($A305-AH$9:AH$400)),ABS($A305-AH$9:AH$400),0))</f>
        <v>155.44306323196639</v>
      </c>
      <c r="AL305" s="20">
        <f t="shared" si="153"/>
        <v>0.5608934920507247</v>
      </c>
      <c r="AM305" s="1"/>
      <c r="AN305" s="22">
        <f>$A305*AP$4/'PB_&amp;_MAR 30'!$F$1</f>
        <v>148.17144052480552</v>
      </c>
      <c r="AO305" s="1"/>
      <c r="AP305" s="6"/>
      <c r="AQ305" s="20"/>
      <c r="AR305" s="20"/>
      <c r="AS305" s="1"/>
      <c r="AT305" s="22"/>
      <c r="AU305" s="1"/>
      <c r="AV305" s="6"/>
      <c r="AW305" s="20"/>
      <c r="AX305" s="20"/>
      <c r="AY305" s="1"/>
      <c r="AZ305" s="22"/>
      <c r="BA305" s="1"/>
      <c r="BB305" s="6"/>
      <c r="BC305" s="20"/>
      <c r="BD305" s="20"/>
      <c r="BE305" s="1"/>
      <c r="BF305" s="22">
        <f>$A305*BH$4/'PB_&amp;_MAR 30'!$F$1</f>
        <v>147.7987490772793</v>
      </c>
      <c r="BG305" s="1">
        <v>-559.32030346820818</v>
      </c>
      <c r="BH305" s="6">
        <f t="shared" si="142"/>
        <v>0.64324201524043589</v>
      </c>
      <c r="BI305" s="24" cm="1">
        <f t="array" ref="BI305">INDEX(BF$9:BF$400,MATCH(MIN(ABS($A305-BF$9:BF$400)),ABS($A305-BF$9:BF$400),0))</f>
        <v>155.40254324202678</v>
      </c>
      <c r="BJ305" s="20">
        <f t="shared" si="156"/>
        <v>0.6426631766918004</v>
      </c>
      <c r="BK305" s="1"/>
      <c r="BL305" s="22">
        <f>$A305*BN$4/'PB_&amp;_MAR 30'!$F$1</f>
        <v>151.23628043846711</v>
      </c>
      <c r="BM305" s="1">
        <v>-561.87859826589602</v>
      </c>
      <c r="BN305" s="6">
        <f t="shared" si="144"/>
        <v>0.64975626267877418</v>
      </c>
      <c r="BO305" s="24" cm="1">
        <f t="array" ref="BO305">INDEX(BL$9:BL$400,MATCH(MIN(ABS($A305-BL$9:BL$400)),ABS($A305-BL$9:BL$400),0))</f>
        <v>155.12633260358587</v>
      </c>
      <c r="BP305" s="20">
        <f t="shared" si="155"/>
        <v>0.65435769701468205</v>
      </c>
      <c r="BQ305" s="1"/>
      <c r="BR305" s="22">
        <f>$A305*BT$4/'PB_&amp;_MAR 30'!$F$1</f>
        <v>149.04486747828855</v>
      </c>
      <c r="BS305" s="1">
        <v>-550.13069364161856</v>
      </c>
      <c r="BT305" s="6">
        <f t="shared" si="146"/>
        <v>0.6520372720856592</v>
      </c>
      <c r="BU305" s="24" cm="1">
        <f t="array" ref="BU305">INDEX(BR$9:BR$400,MATCH(MIN(ABS($A305-BR$9:BR$400)),ABS($A305-BR$9:BR$400),0))</f>
        <v>155.75428273454591</v>
      </c>
      <c r="BV305" s="20">
        <f t="shared" si="149"/>
        <v>0.65215106585402804</v>
      </c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</row>
    <row r="306" spans="1:129" x14ac:dyDescent="0.25">
      <c r="A306" s="3">
        <v>156.49972222222223</v>
      </c>
      <c r="B306" s="3">
        <v>0.99972222222223195</v>
      </c>
      <c r="C306" s="1"/>
      <c r="D306" s="22"/>
      <c r="E306" s="1"/>
      <c r="F306" s="6"/>
      <c r="G306" s="20"/>
      <c r="H306" s="20"/>
      <c r="I306" s="1"/>
      <c r="J306" s="1"/>
      <c r="K306" s="1"/>
      <c r="L306" s="6"/>
      <c r="M306" s="20"/>
      <c r="N306" s="20"/>
      <c r="O306" s="1"/>
      <c r="P306" s="1"/>
      <c r="Q306" s="1"/>
      <c r="R306" s="6"/>
      <c r="S306" s="20"/>
      <c r="T306" s="20"/>
      <c r="U306" s="1"/>
      <c r="V306" s="22">
        <f>$A306*X$4/'PB_&amp;_MAR 30'!$F$1</f>
        <v>146.29695216324248</v>
      </c>
      <c r="W306" s="1">
        <v>-711.02973988439317</v>
      </c>
      <c r="X306" s="6">
        <f t="shared" si="133"/>
        <v>0.53887407321426972</v>
      </c>
      <c r="Y306" s="24"/>
      <c r="Z306" s="20"/>
      <c r="AA306" s="1"/>
      <c r="AB306" s="22">
        <f>$A306*AD$4/'PB_&amp;_MAR 30'!$F$1</f>
        <v>149.77236384479758</v>
      </c>
      <c r="AC306" s="1">
        <v>-694.62143545279389</v>
      </c>
      <c r="AD306" s="6">
        <f t="shared" si="135"/>
        <v>0.55996871945915272</v>
      </c>
      <c r="AE306" s="24" cm="1">
        <f t="array" ref="AE306">INDEX(AB$9:AB$400,MATCH(MIN(ABS($A306-AB$9:AB$400)),ABS($A306-AB$9:AB$400),0))</f>
        <v>156.47172493924882</v>
      </c>
      <c r="AF306" s="20">
        <f t="shared" si="152"/>
        <v>0.55636554352762324</v>
      </c>
      <c r="AG306" s="1"/>
      <c r="AH306" s="22">
        <f>$A306*AJ$4/'PB_&amp;_MAR 30'!$F$1</f>
        <v>149.70336133645577</v>
      </c>
      <c r="AI306" s="1">
        <v>-687.48157996146438</v>
      </c>
      <c r="AJ306" s="6">
        <f t="shared" si="137"/>
        <v>0.56429096266886902</v>
      </c>
      <c r="AK306" s="24" cm="1">
        <f t="array" ref="AK306">INDEX(AH$9:AH$400,MATCH(MIN(ABS($A306-AH$9:AH$400)),ABS($A306-AH$9:AH$400),0))</f>
        <v>156.39963592877848</v>
      </c>
      <c r="AL306" s="20">
        <f t="shared" si="153"/>
        <v>0.56039156682459956</v>
      </c>
      <c r="AM306" s="1"/>
      <c r="AN306" s="22">
        <f>$A306*AP$4/'PB_&amp;_MAR 30'!$F$1</f>
        <v>149.12404683857611</v>
      </c>
      <c r="AO306" s="1"/>
      <c r="AP306" s="6"/>
      <c r="AQ306" s="20"/>
      <c r="AR306" s="20"/>
      <c r="AS306" s="1"/>
      <c r="AT306" s="22"/>
      <c r="AU306" s="1"/>
      <c r="AV306" s="6"/>
      <c r="AW306" s="20"/>
      <c r="AX306" s="20"/>
      <c r="AY306" s="1"/>
      <c r="AZ306" s="22"/>
      <c r="BA306" s="1"/>
      <c r="BB306" s="6"/>
      <c r="BC306" s="20"/>
      <c r="BD306" s="20"/>
      <c r="BE306" s="1"/>
      <c r="BF306" s="22">
        <f>$A306*BH$4/'PB_&amp;_MAR 30'!$F$1</f>
        <v>148.74895932724203</v>
      </c>
      <c r="BG306" s="1">
        <v>-565.0640052986513</v>
      </c>
      <c r="BH306" s="6">
        <f t="shared" si="142"/>
        <v>0.63957844093894411</v>
      </c>
      <c r="BI306" s="24"/>
      <c r="BJ306" s="20"/>
      <c r="BK306" s="1"/>
      <c r="BL306" s="22">
        <f>$A306*BN$4/'PB_&amp;_MAR 30'!$F$1</f>
        <v>152.20859085879229</v>
      </c>
      <c r="BM306" s="1">
        <v>-556.99101156069366</v>
      </c>
      <c r="BN306" s="6">
        <f t="shared" si="144"/>
        <v>0.65280291125979306</v>
      </c>
      <c r="BO306" s="24" cm="1">
        <f t="array" ref="BO306">INDEX(BL$9:BL$400,MATCH(MIN(ABS($A306-BL$9:BL$400)),ABS($A306-BL$9:BL$400),0))</f>
        <v>156.09918334645639</v>
      </c>
      <c r="BP306" s="20">
        <f t="shared" si="155"/>
        <v>0.65449019818197351</v>
      </c>
      <c r="BQ306" s="1"/>
      <c r="BR306" s="22">
        <f>$A306*BT$4/'PB_&amp;_MAR 30'!$F$1</f>
        <v>150.00308912540245</v>
      </c>
      <c r="BS306" s="1">
        <v>-548.39128612716763</v>
      </c>
      <c r="BT306" s="6">
        <f t="shared" si="146"/>
        <v>0.65313746335053224</v>
      </c>
      <c r="BU306" s="24" cm="1">
        <f t="array" ref="BU306">INDEX(BR$9:BR$400,MATCH(MIN(ABS($A306-BR$9:BR$400)),ABS($A306-BR$9:BR$400),0))</f>
        <v>156.71277062829697</v>
      </c>
      <c r="BV306" s="20">
        <f t="shared" si="149"/>
        <v>0.65357437913851546</v>
      </c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</row>
    <row r="307" spans="1:129" x14ac:dyDescent="0.25">
      <c r="A307" s="3">
        <v>157.5</v>
      </c>
      <c r="B307" s="3">
        <v>1.0002777777777681</v>
      </c>
      <c r="C307" s="1"/>
      <c r="D307" s="22"/>
      <c r="E307" s="1"/>
      <c r="F307" s="6"/>
      <c r="G307" s="20"/>
      <c r="H307" s="20"/>
      <c r="I307" s="1"/>
      <c r="J307" s="1"/>
      <c r="K307" s="1"/>
      <c r="L307" s="6"/>
      <c r="M307" s="20"/>
      <c r="N307" s="20"/>
      <c r="O307" s="1"/>
      <c r="P307" s="1"/>
      <c r="Q307" s="1"/>
      <c r="R307" s="6"/>
      <c r="S307" s="20"/>
      <c r="T307" s="20"/>
      <c r="U307" s="1"/>
      <c r="V307" s="22">
        <f>$A307*X$4/'PB_&amp;_MAR 30'!$F$1</f>
        <v>147.23201829708339</v>
      </c>
      <c r="W307" s="1">
        <v>-711.91594412331415</v>
      </c>
      <c r="X307" s="6">
        <f t="shared" si="133"/>
        <v>0.53829934092380272</v>
      </c>
      <c r="Y307" s="24"/>
      <c r="Z307" s="20"/>
      <c r="AA307" s="1"/>
      <c r="AB307" s="22">
        <f>$A307*AD$4/'PB_&amp;_MAR 30'!$F$1</f>
        <v>150.72964329010208</v>
      </c>
      <c r="AC307" s="1">
        <v>-695.43694123314083</v>
      </c>
      <c r="AD307" s="6">
        <f t="shared" si="135"/>
        <v>0.55945210992984762</v>
      </c>
      <c r="AE307" s="24"/>
      <c r="AF307" s="20"/>
      <c r="AG307" s="1"/>
      <c r="AH307" s="22">
        <f>$A307*AJ$4/'PB_&amp;_MAR 30'!$F$1</f>
        <v>150.66019974790586</v>
      </c>
      <c r="AI307" s="1">
        <v>-688.36521676300583</v>
      </c>
      <c r="AJ307" s="6">
        <f t="shared" si="137"/>
        <v>0.56373093524213913</v>
      </c>
      <c r="AK307" s="24"/>
      <c r="AL307" s="20"/>
      <c r="AM307" s="1"/>
      <c r="AN307" s="22">
        <f>$A307*AP$4/'PB_&amp;_MAR 30'!$F$1</f>
        <v>150.07718252512453</v>
      </c>
      <c r="AO307" s="1"/>
      <c r="AP307" s="6"/>
      <c r="AQ307" s="20"/>
      <c r="AR307" s="20"/>
      <c r="AS307" s="1"/>
      <c r="AT307" s="22"/>
      <c r="AU307" s="1"/>
      <c r="AV307" s="6"/>
      <c r="AW307" s="20"/>
      <c r="AX307" s="20"/>
      <c r="AY307" s="1"/>
      <c r="AZ307" s="22"/>
      <c r="BA307" s="1"/>
      <c r="BB307" s="6"/>
      <c r="BC307" s="20"/>
      <c r="BD307" s="20"/>
      <c r="BE307" s="1"/>
      <c r="BF307" s="22">
        <f>$A307*BH$4/'PB_&amp;_MAR 30'!$F$1</f>
        <v>149.69969761846616</v>
      </c>
      <c r="BG307" s="1">
        <v>-570.80770712909452</v>
      </c>
      <c r="BH307" s="6">
        <f t="shared" si="142"/>
        <v>0.63591486663745223</v>
      </c>
      <c r="BI307" s="24"/>
      <c r="BJ307" s="20"/>
      <c r="BK307" s="1"/>
      <c r="BL307" s="22">
        <f>$A307*BN$4/'PB_&amp;_MAR 30'!$F$1</f>
        <v>153.18144160166281</v>
      </c>
      <c r="BM307" s="1">
        <v>-554.16858381502891</v>
      </c>
      <c r="BN307" s="6">
        <f t="shared" si="144"/>
        <v>0.65456225508426269</v>
      </c>
      <c r="BO307" s="24" cm="1">
        <f t="array" ref="BO307">INDEX(BL$9:BL$400,MATCH(MIN(ABS($A307-BL$9:BL$400)),ABS($A307-BL$9:BL$400),0))</f>
        <v>157.07176392805425</v>
      </c>
      <c r="BP307" s="20">
        <f t="shared" si="155"/>
        <v>0.65396862487298868</v>
      </c>
      <c r="BQ307" s="1"/>
      <c r="BR307" s="22">
        <f>$A307*BT$4/'PB_&amp;_MAR 30'!$F$1</f>
        <v>150.96184326579066</v>
      </c>
      <c r="BS307" s="1">
        <v>-548.81629094412335</v>
      </c>
      <c r="BT307" s="6">
        <f t="shared" si="146"/>
        <v>0.65286864389145849</v>
      </c>
      <c r="BU307" s="24"/>
      <c r="BV307" s="20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</row>
    <row r="308" spans="1:129" x14ac:dyDescent="0.25">
      <c r="A308" s="3">
        <v>158.49972222222223</v>
      </c>
      <c r="B308" s="3">
        <v>0.99972222222223195</v>
      </c>
      <c r="C308" s="1"/>
      <c r="D308" s="22"/>
      <c r="E308" s="1"/>
      <c r="F308" s="6"/>
      <c r="G308" s="20"/>
      <c r="H308" s="20"/>
      <c r="I308" s="1"/>
      <c r="J308" s="1"/>
      <c r="K308" s="1"/>
      <c r="L308" s="6"/>
      <c r="M308" s="20"/>
      <c r="N308" s="20"/>
      <c r="O308" s="1"/>
      <c r="P308" s="1"/>
      <c r="Q308" s="1"/>
      <c r="R308" s="6"/>
      <c r="S308" s="20"/>
      <c r="T308" s="20"/>
      <c r="U308" s="1"/>
      <c r="V308" s="22">
        <f>$A308*X$4/'PB_&amp;_MAR 30'!$F$1</f>
        <v>148.16656509399911</v>
      </c>
      <c r="W308" s="1">
        <v>-712.73226396917153</v>
      </c>
      <c r="X308" s="6">
        <f t="shared" si="133"/>
        <v>0.53776993093662584</v>
      </c>
      <c r="Y308" s="24"/>
      <c r="Z308" s="20"/>
      <c r="AA308" s="1"/>
      <c r="AB308" s="22">
        <f>$A308*AD$4/'PB_&amp;_MAR 30'!$F$1</f>
        <v>151.68639106117982</v>
      </c>
      <c r="AC308" s="1">
        <v>-696.23578998073219</v>
      </c>
      <c r="AD308" s="6">
        <f t="shared" si="135"/>
        <v>0.55894605235744921</v>
      </c>
      <c r="AE308" s="24"/>
      <c r="AF308" s="20"/>
      <c r="AG308" s="1"/>
      <c r="AH308" s="22">
        <f>$A308*AJ$4/'PB_&amp;_MAR 30'!$F$1</f>
        <v>151.61650673007998</v>
      </c>
      <c r="AI308" s="1">
        <v>-689.35812620423906</v>
      </c>
      <c r="AJ308" s="6">
        <f t="shared" si="137"/>
        <v>0.56310165348477048</v>
      </c>
      <c r="AK308" s="24"/>
      <c r="AL308" s="20"/>
      <c r="AM308" s="1"/>
      <c r="AN308" s="22"/>
      <c r="AO308" s="1"/>
      <c r="AP308" s="6"/>
      <c r="AQ308" s="20"/>
      <c r="AR308" s="20"/>
      <c r="AS308" s="1"/>
      <c r="AT308" s="22"/>
      <c r="AU308" s="1"/>
      <c r="AV308" s="6"/>
      <c r="AW308" s="20"/>
      <c r="AX308" s="20"/>
      <c r="AY308" s="1"/>
      <c r="AZ308" s="22"/>
      <c r="BA308" s="1"/>
      <c r="BB308" s="6"/>
      <c r="BC308" s="20"/>
      <c r="BD308" s="20"/>
      <c r="BE308" s="1"/>
      <c r="BF308" s="22">
        <f>$A308*BH$4/'PB_&amp;_MAR 30'!$F$1</f>
        <v>150.6499078684289</v>
      </c>
      <c r="BG308" s="1">
        <v>-567.31436416184977</v>
      </c>
      <c r="BH308" s="6">
        <f t="shared" si="142"/>
        <v>0.63814306752581695</v>
      </c>
      <c r="BI308" s="24"/>
      <c r="BJ308" s="20"/>
      <c r="BK308" s="1"/>
      <c r="BL308" s="22">
        <f>$A308*BN$4/'PB_&amp;_MAR 30'!$F$1</f>
        <v>154.15375202198803</v>
      </c>
      <c r="BM308" s="1">
        <v>-554.70931117533723</v>
      </c>
      <c r="BN308" s="6">
        <f t="shared" si="144"/>
        <v>0.65422519584739058</v>
      </c>
      <c r="BO308" s="24" cm="1">
        <f t="array" ref="BO308">INDEX(BL$9:BL$400,MATCH(MIN(ABS($A308-BL$9:BL$400)),ABS($A308-BL$9:BL$400),0))</f>
        <v>158.04434450965209</v>
      </c>
      <c r="BP308" s="20">
        <f t="shared" si="155"/>
        <v>0.65417175819883489</v>
      </c>
      <c r="BQ308" s="1"/>
      <c r="BR308" s="22">
        <f>$A308*BT$4/'PB_&amp;_MAR 30'!$F$1</f>
        <v>151.92006491290456</v>
      </c>
      <c r="BS308" s="1">
        <v>-548.91491811175342</v>
      </c>
      <c r="BT308" s="6">
        <f t="shared" si="146"/>
        <v>0.6528062613000275</v>
      </c>
      <c r="BU308" s="24"/>
      <c r="BV308" s="20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</row>
    <row r="309" spans="1:129" x14ac:dyDescent="0.25">
      <c r="A309" s="3">
        <v>159.49972222222223</v>
      </c>
      <c r="B309" s="3">
        <v>1</v>
      </c>
      <c r="C309" s="1"/>
      <c r="D309" s="22"/>
      <c r="E309" s="1"/>
      <c r="F309" s="6"/>
      <c r="G309" s="20"/>
      <c r="H309" s="20"/>
      <c r="I309" s="1"/>
      <c r="J309" s="1"/>
      <c r="K309" s="1"/>
      <c r="L309" s="6"/>
      <c r="M309" s="20"/>
      <c r="N309" s="20"/>
      <c r="O309" s="1"/>
      <c r="P309" s="1"/>
      <c r="Q309" s="1"/>
      <c r="R309" s="6"/>
      <c r="S309" s="20"/>
      <c r="T309" s="20"/>
      <c r="U309" s="1"/>
      <c r="V309" s="22">
        <f>$A309*X$4/'PB_&amp;_MAR 30'!$F$1</f>
        <v>149.10137155937741</v>
      </c>
      <c r="W309" s="1">
        <v>-713.58183526011567</v>
      </c>
      <c r="X309" s="6">
        <f t="shared" si="133"/>
        <v>0.5372189563051416</v>
      </c>
      <c r="Y309" s="24"/>
      <c r="Z309" s="20"/>
      <c r="AA309" s="1"/>
      <c r="AB309" s="22">
        <f>$A309*AD$4/'PB_&amp;_MAR 30'!$F$1</f>
        <v>152.64340466937097</v>
      </c>
      <c r="AC309" s="1">
        <v>-697.07377649325622</v>
      </c>
      <c r="AD309" s="6">
        <f t="shared" si="135"/>
        <v>0.55841520165322134</v>
      </c>
      <c r="AE309" s="24"/>
      <c r="AF309" s="20"/>
      <c r="AG309" s="1"/>
      <c r="AH309" s="22">
        <f>$A309*AJ$4/'PB_&amp;_MAR 30'!$F$1</f>
        <v>152.57307942689206</v>
      </c>
      <c r="AI309" s="1">
        <v>-690.20566233140653</v>
      </c>
      <c r="AJ309" s="6">
        <f t="shared" si="137"/>
        <v>0.56256450578389372</v>
      </c>
      <c r="AK309" s="24"/>
      <c r="AL309" s="20"/>
      <c r="AM309" s="1"/>
      <c r="AN309" s="22"/>
      <c r="AO309" s="1"/>
      <c r="AP309" s="6"/>
      <c r="AQ309" s="20"/>
      <c r="AR309" s="20"/>
      <c r="AS309" s="1"/>
      <c r="AT309" s="22"/>
      <c r="AU309" s="1"/>
      <c r="AV309" s="6"/>
      <c r="AW309" s="20"/>
      <c r="AX309" s="20"/>
      <c r="AY309" s="1"/>
      <c r="AZ309" s="22"/>
      <c r="BA309" s="1"/>
      <c r="BB309" s="6"/>
      <c r="BC309" s="20"/>
      <c r="BD309" s="20"/>
      <c r="BE309" s="1"/>
      <c r="BF309" s="22">
        <f>$A309*BH$4/'PB_&amp;_MAR 30'!$F$1</f>
        <v>151.60038213902234</v>
      </c>
      <c r="BG309" s="1">
        <v>-563.82102119460512</v>
      </c>
      <c r="BH309" s="6">
        <f t="shared" si="142"/>
        <v>0.64037126841418146</v>
      </c>
      <c r="BI309" s="24"/>
      <c r="BJ309" s="20"/>
      <c r="BK309" s="1"/>
      <c r="BL309" s="22">
        <f>$A309*BN$4/'PB_&amp;_MAR 30'!$F$1</f>
        <v>155.12633260358587</v>
      </c>
      <c r="BM309" s="1">
        <v>-554.4967461464355</v>
      </c>
      <c r="BN309" s="6">
        <f t="shared" si="144"/>
        <v>0.65435769701468205</v>
      </c>
      <c r="BO309" s="24" cm="1">
        <f t="array" ref="BO309">INDEX(BL$9:BL$400,MATCH(MIN(ABS($A309-BL$9:BL$400)),ABS($A309-BL$9:BL$400),0))</f>
        <v>159.01692509124996</v>
      </c>
      <c r="BP309" s="20">
        <f t="shared" si="155"/>
        <v>0.65089480857583071</v>
      </c>
      <c r="BQ309" s="1"/>
      <c r="BR309" s="22">
        <f>$A309*BT$4/'PB_&amp;_MAR 30'!$F$1</f>
        <v>152.87855280665562</v>
      </c>
      <c r="BS309" s="1">
        <v>-549.7983670520232</v>
      </c>
      <c r="BT309" s="6">
        <f t="shared" si="146"/>
        <v>0.6522474717127853</v>
      </c>
      <c r="BU309" s="24"/>
      <c r="BV309" s="20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</row>
    <row r="310" spans="1:129" x14ac:dyDescent="0.25">
      <c r="A310" s="3">
        <v>160.5</v>
      </c>
      <c r="B310" s="3">
        <v>1.0002777777777681</v>
      </c>
      <c r="C310" s="1"/>
      <c r="D310" s="22"/>
      <c r="E310" s="1"/>
      <c r="F310" s="6"/>
      <c r="G310" s="20"/>
      <c r="H310" s="20"/>
      <c r="I310" s="1"/>
      <c r="J310" s="1"/>
      <c r="K310" s="1"/>
      <c r="L310" s="6"/>
      <c r="M310" s="20"/>
      <c r="N310" s="20"/>
      <c r="O310" s="1"/>
      <c r="P310" s="1"/>
      <c r="Q310" s="1"/>
      <c r="R310" s="6"/>
      <c r="S310" s="20"/>
      <c r="T310" s="20"/>
      <c r="U310" s="1"/>
      <c r="V310" s="22">
        <f>$A310*X$4/'PB_&amp;_MAR 30'!$F$1</f>
        <v>150.03643769321829</v>
      </c>
      <c r="W310" s="1">
        <v>-714.47974951830452</v>
      </c>
      <c r="X310" s="6">
        <f t="shared" si="133"/>
        <v>0.53663662968607673</v>
      </c>
      <c r="Y310" s="24"/>
      <c r="Z310" s="20"/>
      <c r="AA310" s="1"/>
      <c r="AB310" s="22">
        <f>$A310*AD$4/'PB_&amp;_MAR 30'!$F$1</f>
        <v>153.60068411467546</v>
      </c>
      <c r="AC310" s="1">
        <v>-697.86110308285174</v>
      </c>
      <c r="AD310" s="6">
        <f t="shared" si="135"/>
        <v>0.55791644317883349</v>
      </c>
      <c r="AE310" s="24"/>
      <c r="AF310" s="20"/>
      <c r="AG310" s="1"/>
      <c r="AH310" s="22">
        <f>$A310*AJ$4/'PB_&amp;_MAR 30'!$F$1</f>
        <v>153.52991783834219</v>
      </c>
      <c r="AI310" s="1">
        <v>-691.05319845857423</v>
      </c>
      <c r="AJ310" s="6">
        <f t="shared" si="137"/>
        <v>0.56202735808301663</v>
      </c>
      <c r="AK310" s="24"/>
      <c r="AL310" s="20"/>
      <c r="AM310" s="1"/>
      <c r="AN310" s="22"/>
      <c r="AO310" s="1"/>
      <c r="AP310" s="6"/>
      <c r="AQ310" s="20"/>
      <c r="AR310" s="20"/>
      <c r="AS310" s="1"/>
      <c r="AT310" s="22"/>
      <c r="AU310" s="1"/>
      <c r="AV310" s="6"/>
      <c r="AW310" s="20"/>
      <c r="AX310" s="20"/>
      <c r="AY310" s="1"/>
      <c r="AZ310" s="22"/>
      <c r="BA310" s="1"/>
      <c r="BB310" s="6"/>
      <c r="BC310" s="20"/>
      <c r="BD310" s="20"/>
      <c r="BE310" s="1"/>
      <c r="BF310" s="22">
        <f>$A310*BH$4/'PB_&amp;_MAR 30'!$F$1</f>
        <v>152.55112043024647</v>
      </c>
      <c r="BG310" s="1">
        <v>-568.62388246628143</v>
      </c>
      <c r="BH310" s="6">
        <f t="shared" si="142"/>
        <v>0.63730780174269064</v>
      </c>
      <c r="BI310" s="24"/>
      <c r="BJ310" s="20"/>
      <c r="BK310" s="1"/>
      <c r="BL310" s="22">
        <f>$A310*BN$4/'PB_&amp;_MAR 30'!$F$1</f>
        <v>156.09918334645639</v>
      </c>
      <c r="BM310" s="1">
        <v>-554.28418111753376</v>
      </c>
      <c r="BN310" s="6">
        <f t="shared" si="144"/>
        <v>0.65449019818197351</v>
      </c>
      <c r="BO310" s="24"/>
      <c r="BP310" s="20"/>
      <c r="BQ310" s="1"/>
      <c r="BR310" s="22">
        <f>$A310*BT$4/'PB_&amp;_MAR 30'!$F$1</f>
        <v>153.83730694704383</v>
      </c>
      <c r="BS310" s="1">
        <v>-548.62298169556846</v>
      </c>
      <c r="BT310" s="6">
        <f t="shared" si="146"/>
        <v>0.65299091377066276</v>
      </c>
      <c r="BU310" s="24"/>
      <c r="BV310" s="20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</row>
    <row r="311" spans="1:129" x14ac:dyDescent="0.25">
      <c r="A311" s="3">
        <v>161.5</v>
      </c>
      <c r="B311" s="3">
        <v>1</v>
      </c>
      <c r="C311" s="1"/>
      <c r="D311" s="22"/>
      <c r="E311" s="1"/>
      <c r="F311" s="6"/>
      <c r="G311" s="20"/>
      <c r="H311" s="20"/>
      <c r="I311" s="1"/>
      <c r="J311" s="1"/>
      <c r="K311" s="1"/>
      <c r="L311" s="6"/>
      <c r="M311" s="20"/>
      <c r="N311" s="20"/>
      <c r="O311" s="1"/>
      <c r="P311" s="1"/>
      <c r="Q311" s="1"/>
      <c r="R311" s="6"/>
      <c r="S311" s="20"/>
      <c r="T311" s="20"/>
      <c r="U311" s="1"/>
      <c r="V311" s="22">
        <f>$A311*X$4/'PB_&amp;_MAR 30'!$F$1</f>
        <v>150.97124415859659</v>
      </c>
      <c r="W311" s="1">
        <v>-715.24378131021194</v>
      </c>
      <c r="X311" s="6">
        <f t="shared" si="133"/>
        <v>0.53614113020360166</v>
      </c>
      <c r="Y311" s="24"/>
      <c r="Z311" s="20"/>
      <c r="AA311" s="1"/>
      <c r="AB311" s="22">
        <f>$A311*AD$4/'PB_&amp;_MAR 30'!$F$1</f>
        <v>154.55769772286658</v>
      </c>
      <c r="AC311" s="1">
        <v>-698.70760597302512</v>
      </c>
      <c r="AD311" s="6">
        <f t="shared" si="135"/>
        <v>0.55738019748911938</v>
      </c>
      <c r="AE311" s="24"/>
      <c r="AF311" s="20"/>
      <c r="AG311" s="1"/>
      <c r="AH311" s="22">
        <f>$A311*AJ$4/'PB_&amp;_MAR 30'!$F$1</f>
        <v>154.48649053515427</v>
      </c>
      <c r="AI311" s="1">
        <v>-691.93401734104054</v>
      </c>
      <c r="AJ311" s="6">
        <f t="shared" si="137"/>
        <v>0.56146911658458409</v>
      </c>
      <c r="AK311" s="24"/>
      <c r="AL311" s="20"/>
      <c r="AM311" s="1"/>
      <c r="AN311" s="22"/>
      <c r="AO311" s="1"/>
      <c r="AP311" s="6"/>
      <c r="AQ311" s="20"/>
      <c r="AR311" s="20"/>
      <c r="AS311" s="1"/>
      <c r="AT311" s="22"/>
      <c r="AU311" s="1"/>
      <c r="AV311" s="6"/>
      <c r="AW311" s="20"/>
      <c r="AX311" s="20"/>
      <c r="AY311" s="1"/>
      <c r="AZ311" s="22"/>
      <c r="BA311" s="1"/>
      <c r="BB311" s="6"/>
      <c r="BC311" s="20"/>
      <c r="BD311" s="20"/>
      <c r="BE311" s="1"/>
      <c r="BF311" s="22">
        <f>$A311*BH$4/'PB_&amp;_MAR 30'!$F$1</f>
        <v>153.50159470083992</v>
      </c>
      <c r="BG311" s="1">
        <v>-559.12142100192682</v>
      </c>
      <c r="BH311" s="6">
        <f t="shared" si="142"/>
        <v>0.64336887083182881</v>
      </c>
      <c r="BI311" s="24"/>
      <c r="BJ311" s="20"/>
      <c r="BK311" s="1"/>
      <c r="BL311" s="22">
        <f>$A311*BN$4/'PB_&amp;_MAR 30'!$F$1</f>
        <v>157.07176392805425</v>
      </c>
      <c r="BM311" s="1">
        <v>-555.12091522158005</v>
      </c>
      <c r="BN311" s="6">
        <f t="shared" si="144"/>
        <v>0.65396862487298868</v>
      </c>
      <c r="BO311" s="24"/>
      <c r="BP311" s="20"/>
      <c r="BQ311" s="1"/>
      <c r="BR311" s="22">
        <f>$A311*BT$4/'PB_&amp;_MAR 30'!$F$1</f>
        <v>154.79579484079485</v>
      </c>
      <c r="BS311" s="1">
        <v>-546.93335741811188</v>
      </c>
      <c r="BT311" s="6">
        <f t="shared" si="146"/>
        <v>0.65405961667986123</v>
      </c>
      <c r="BU311" s="24"/>
      <c r="BV311" s="20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</row>
    <row r="312" spans="1:129" x14ac:dyDescent="0.25">
      <c r="A312" s="3">
        <v>162.5</v>
      </c>
      <c r="B312" s="3">
        <v>1</v>
      </c>
      <c r="C312" s="1"/>
      <c r="D312" s="22"/>
      <c r="E312" s="1"/>
      <c r="F312" s="6"/>
      <c r="G312" s="20"/>
      <c r="H312" s="20"/>
      <c r="I312" s="1"/>
      <c r="J312" s="1"/>
      <c r="K312" s="1"/>
      <c r="L312" s="6"/>
      <c r="M312" s="20"/>
      <c r="N312" s="20"/>
      <c r="O312" s="1"/>
      <c r="P312" s="1"/>
      <c r="Q312" s="1"/>
      <c r="R312" s="6"/>
      <c r="S312" s="20"/>
      <c r="T312" s="20"/>
      <c r="U312" s="1"/>
      <c r="V312" s="22">
        <f>$A312*X$4/'PB_&amp;_MAR 30'!$F$1</f>
        <v>151.90605062397492</v>
      </c>
      <c r="W312" s="1">
        <v>-716.07851156069376</v>
      </c>
      <c r="X312" s="6">
        <f t="shared" si="133"/>
        <v>0.53559978046985901</v>
      </c>
      <c r="Y312" s="24"/>
      <c r="Z312" s="20"/>
      <c r="AA312" s="1"/>
      <c r="AB312" s="22">
        <f>$A312*AD$4/'PB_&amp;_MAR 30'!$F$1</f>
        <v>155.5147113310577</v>
      </c>
      <c r="AC312" s="1">
        <v>-699.57208092485553</v>
      </c>
      <c r="AD312" s="6">
        <f t="shared" si="135"/>
        <v>0.55683256679326931</v>
      </c>
      <c r="AE312" s="24"/>
      <c r="AF312" s="20"/>
      <c r="AG312" s="1"/>
      <c r="AH312" s="22">
        <f>$A312*AJ$4/'PB_&amp;_MAR 30'!$F$1</f>
        <v>155.44306323196639</v>
      </c>
      <c r="AI312" s="1">
        <v>-692.84226396917154</v>
      </c>
      <c r="AJ312" s="6">
        <f t="shared" si="137"/>
        <v>0.5608934920507247</v>
      </c>
      <c r="AK312" s="24"/>
      <c r="AL312" s="20"/>
      <c r="AM312" s="1"/>
      <c r="AN312" s="22"/>
      <c r="AO312" s="1"/>
      <c r="AP312" s="6"/>
      <c r="AQ312" s="20"/>
      <c r="AR312" s="20"/>
      <c r="AS312" s="1"/>
      <c r="AT312" s="22"/>
      <c r="AU312" s="1"/>
      <c r="AV312" s="6"/>
      <c r="AW312" s="20"/>
      <c r="AX312" s="20"/>
      <c r="AY312" s="1"/>
      <c r="AZ312" s="22"/>
      <c r="BA312" s="1"/>
      <c r="BB312" s="6"/>
      <c r="BC312" s="20"/>
      <c r="BD312" s="20"/>
      <c r="BE312" s="1"/>
      <c r="BF312" s="22">
        <f>$A312*BH$4/'PB_&amp;_MAR 30'!$F$1</f>
        <v>154.45206897143336</v>
      </c>
      <c r="BG312" s="1">
        <v>-569.06278901734106</v>
      </c>
      <c r="BH312" s="6">
        <f t="shared" si="142"/>
        <v>0.63702784870740325</v>
      </c>
      <c r="BI312" s="24"/>
      <c r="BJ312" s="20"/>
      <c r="BK312" s="1"/>
      <c r="BL312" s="22">
        <f>$A312*BN$4/'PB_&amp;_MAR 30'!$F$1</f>
        <v>158.04434450965209</v>
      </c>
      <c r="BM312" s="1">
        <v>-554.79503853564552</v>
      </c>
      <c r="BN312" s="6">
        <f t="shared" si="144"/>
        <v>0.65417175819883489</v>
      </c>
      <c r="BO312" s="24"/>
      <c r="BP312" s="20"/>
      <c r="BQ312" s="1"/>
      <c r="BR312" s="22">
        <f>$A312*BT$4/'PB_&amp;_MAR 30'!$F$1</f>
        <v>155.75428273454591</v>
      </c>
      <c r="BS312" s="1">
        <v>-549.95078516377657</v>
      </c>
      <c r="BT312" s="6">
        <f t="shared" si="146"/>
        <v>0.65215106585402804</v>
      </c>
      <c r="BU312" s="24"/>
      <c r="BV312" s="20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</row>
    <row r="313" spans="1:129" x14ac:dyDescent="0.25">
      <c r="A313" s="3">
        <v>163.5</v>
      </c>
      <c r="B313" s="3">
        <v>1</v>
      </c>
      <c r="C313" s="1"/>
      <c r="D313" s="22"/>
      <c r="E313" s="1"/>
      <c r="F313" s="6"/>
      <c r="G313" s="20"/>
      <c r="H313" s="20"/>
      <c r="I313" s="1"/>
      <c r="J313" s="1"/>
      <c r="K313" s="1"/>
      <c r="L313" s="6"/>
      <c r="M313" s="20"/>
      <c r="N313" s="20"/>
      <c r="O313" s="1"/>
      <c r="P313" s="1"/>
      <c r="Q313" s="1"/>
      <c r="R313" s="6"/>
      <c r="S313" s="20"/>
      <c r="T313" s="20"/>
      <c r="U313" s="1"/>
      <c r="V313" s="22">
        <f>$A313*X$4/'PB_&amp;_MAR 30'!$F$1</f>
        <v>152.84085708935322</v>
      </c>
      <c r="W313" s="1">
        <v>-716.97648843930642</v>
      </c>
      <c r="X313" s="6">
        <f t="shared" si="133"/>
        <v>0.53501741323941132</v>
      </c>
      <c r="Y313" s="24"/>
      <c r="Z313" s="20"/>
      <c r="AA313" s="1"/>
      <c r="AB313" s="22">
        <f>$A313*AD$4/'PB_&amp;_MAR 30'!$F$1</f>
        <v>156.47172493924882</v>
      </c>
      <c r="AC313" s="1">
        <v>-700.30931117533726</v>
      </c>
      <c r="AD313" s="6">
        <f t="shared" si="135"/>
        <v>0.55636554352762324</v>
      </c>
      <c r="AE313" s="24"/>
      <c r="AF313" s="20"/>
      <c r="AG313" s="1"/>
      <c r="AH313" s="22">
        <f>$A313*AJ$4/'PB_&amp;_MAR 30'!$F$1</f>
        <v>156.39963592877848</v>
      </c>
      <c r="AI313" s="1">
        <v>-693.634224470135</v>
      </c>
      <c r="AJ313" s="6">
        <f t="shared" si="137"/>
        <v>0.56039156682459956</v>
      </c>
      <c r="AK313" s="24"/>
      <c r="AL313" s="20"/>
      <c r="AM313" s="1"/>
      <c r="AN313" s="22"/>
      <c r="AO313" s="1"/>
      <c r="AP313" s="6"/>
      <c r="AQ313" s="20"/>
      <c r="AR313" s="20"/>
      <c r="AS313" s="1"/>
      <c r="AT313" s="22"/>
      <c r="AU313" s="1"/>
      <c r="AV313" s="6"/>
      <c r="AW313" s="20"/>
      <c r="AX313" s="20"/>
      <c r="AY313" s="1"/>
      <c r="AZ313" s="22"/>
      <c r="BA313" s="1"/>
      <c r="BB313" s="6"/>
      <c r="BC313" s="20"/>
      <c r="BD313" s="20"/>
      <c r="BE313" s="1"/>
      <c r="BF313" s="22">
        <f>$A313*BH$4/'PB_&amp;_MAR 30'!$F$1</f>
        <v>155.40254324202678</v>
      </c>
      <c r="BG313" s="1">
        <v>-560.22779865125244</v>
      </c>
      <c r="BH313" s="6">
        <f t="shared" si="142"/>
        <v>0.6426631766918004</v>
      </c>
      <c r="BI313" s="24"/>
      <c r="BJ313" s="20"/>
      <c r="BK313" s="1"/>
      <c r="BL313" s="22">
        <f>$A313*BN$4/'PB_&amp;_MAR 30'!$F$1</f>
        <v>159.01692509124996</v>
      </c>
      <c r="BM313" s="1">
        <v>-560.0520857418112</v>
      </c>
      <c r="BN313" s="6">
        <f t="shared" si="144"/>
        <v>0.65089480857583071</v>
      </c>
      <c r="BO313" s="24"/>
      <c r="BP313" s="20"/>
      <c r="BQ313" s="1"/>
      <c r="BR313" s="22">
        <f>$A313*BT$4/'PB_&amp;_MAR 30'!$F$1</f>
        <v>156.71277062829697</v>
      </c>
      <c r="BS313" s="1">
        <v>-547.700520231214</v>
      </c>
      <c r="BT313" s="6">
        <f t="shared" si="146"/>
        <v>0.65357437913851546</v>
      </c>
      <c r="BU313" s="24"/>
      <c r="BV313" s="20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</row>
    <row r="314" spans="1:129" x14ac:dyDescent="0.25">
      <c r="A314" s="3">
        <v>164.5</v>
      </c>
      <c r="B314" s="3">
        <v>1</v>
      </c>
      <c r="C314" s="1"/>
      <c r="D314" s="22"/>
      <c r="E314" s="1"/>
      <c r="F314" s="6"/>
      <c r="G314" s="20"/>
      <c r="H314" s="20"/>
      <c r="I314" s="1"/>
      <c r="J314" s="1"/>
      <c r="K314" s="1"/>
      <c r="L314" s="6"/>
      <c r="M314" s="20"/>
      <c r="N314" s="20"/>
      <c r="O314" s="1"/>
      <c r="P314" s="1"/>
      <c r="Q314" s="1"/>
      <c r="R314" s="6"/>
      <c r="S314" s="20"/>
      <c r="T314" s="20"/>
      <c r="U314" s="1"/>
      <c r="V314" s="22">
        <f>$A314*X$4/'PB_&amp;_MAR 30'!$F$1</f>
        <v>153.77566355473152</v>
      </c>
      <c r="W314" s="1"/>
      <c r="X314" s="6"/>
      <c r="Y314" s="24"/>
      <c r="Z314" s="20"/>
      <c r="AA314" s="1"/>
      <c r="AB314" s="22">
        <f>$A314*AD$4/'PB_&amp;_MAR 30'!$F$1</f>
        <v>157.42873854743996</v>
      </c>
      <c r="AC314" s="1"/>
      <c r="AD314" s="6"/>
      <c r="AE314" s="20"/>
      <c r="AF314" s="20"/>
      <c r="AG314" s="1"/>
      <c r="AH314" s="22">
        <f>$A314*AJ$4/'PB_&amp;_MAR 30'!$F$1</f>
        <v>157.35620862559057</v>
      </c>
      <c r="AI314" s="1"/>
      <c r="AJ314" s="6"/>
      <c r="AK314" s="24"/>
      <c r="AL314" s="20"/>
      <c r="AM314" s="1"/>
      <c r="AN314" s="22"/>
      <c r="AO314" s="1"/>
      <c r="AP314" s="6"/>
      <c r="AQ314" s="20"/>
      <c r="AR314" s="20"/>
      <c r="AS314" s="1"/>
      <c r="AT314" s="22"/>
      <c r="AU314" s="1"/>
      <c r="AV314" s="6"/>
      <c r="AW314" s="20"/>
      <c r="AX314" s="20"/>
      <c r="AY314" s="1"/>
      <c r="AZ314" s="22"/>
      <c r="BA314" s="1"/>
      <c r="BB314" s="6"/>
      <c r="BC314" s="20"/>
      <c r="BD314" s="20"/>
      <c r="BE314" s="1"/>
      <c r="BF314" s="22">
        <f>$A314*BH$4/'PB_&amp;_MAR 30'!$F$1</f>
        <v>156.35301751262023</v>
      </c>
      <c r="BG314" s="1"/>
      <c r="BH314" s="6"/>
      <c r="BI314" s="24"/>
      <c r="BJ314" s="20"/>
      <c r="BK314" s="1"/>
      <c r="BL314" s="22">
        <f>$A314*BN$4/'PB_&amp;_MAR 30'!$F$1</f>
        <v>159.98950567284783</v>
      </c>
      <c r="BM314" s="1"/>
      <c r="BN314" s="6"/>
      <c r="BO314" s="24"/>
      <c r="BP314" s="20"/>
      <c r="BQ314" s="1"/>
      <c r="BR314" s="22">
        <f>$A314*BT$4/'PB_&amp;_MAR 30'!$F$1</f>
        <v>157.67125852204802</v>
      </c>
      <c r="BS314" s="1"/>
      <c r="BT314" s="6"/>
      <c r="BU314" s="24"/>
      <c r="BV314" s="20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</row>
    <row r="315" spans="1:129" x14ac:dyDescent="0.25">
      <c r="A315" s="3">
        <v>165.49972222222223</v>
      </c>
      <c r="B315" s="3">
        <v>0.99972222222223195</v>
      </c>
      <c r="C315" s="1"/>
      <c r="D315" s="22"/>
      <c r="E315" s="1"/>
      <c r="F315" s="1"/>
      <c r="G315" s="21"/>
      <c r="H315" s="21"/>
      <c r="I315" s="1"/>
      <c r="J315" s="1"/>
      <c r="K315" s="1"/>
      <c r="L315" s="1"/>
      <c r="M315" s="21"/>
      <c r="N315" s="21"/>
      <c r="O315" s="1"/>
      <c r="P315" s="1"/>
      <c r="Q315" s="1"/>
      <c r="R315" s="1"/>
      <c r="S315" s="21"/>
      <c r="T315" s="21"/>
      <c r="U315" s="1"/>
      <c r="V315" s="22">
        <f>$A315*X$4/'PB_&amp;_MAR 30'!$F$1</f>
        <v>154.71021035164725</v>
      </c>
      <c r="W315" s="1"/>
      <c r="X315" s="1"/>
      <c r="Y315" s="21"/>
      <c r="Z315" s="21"/>
      <c r="AA315" s="1"/>
      <c r="AB315" s="22">
        <f>$A315*AD$4/'PB_&amp;_MAR 30'!$F$1</f>
        <v>158.38548631851771</v>
      </c>
      <c r="AC315" s="1"/>
      <c r="AD315" s="1"/>
      <c r="AE315" s="21"/>
      <c r="AF315" s="21"/>
      <c r="AG315" s="1"/>
      <c r="AH315" s="22">
        <f>$A315*AJ$4/'PB_&amp;_MAR 30'!$F$1</f>
        <v>158.31251560776468</v>
      </c>
      <c r="AI315" s="1"/>
      <c r="AJ315" s="1"/>
      <c r="AK315" s="21"/>
      <c r="AL315" s="21"/>
      <c r="AM315" s="1"/>
      <c r="AN315" s="22"/>
      <c r="AO315" s="1"/>
      <c r="AP315" s="1"/>
      <c r="AQ315" s="21"/>
      <c r="AR315" s="21"/>
      <c r="AS315" s="1"/>
      <c r="AT315" s="22"/>
      <c r="AU315" s="1"/>
      <c r="AV315" s="1"/>
      <c r="AW315" s="21"/>
      <c r="AX315" s="21"/>
      <c r="AY315" s="1"/>
      <c r="AZ315" s="22"/>
      <c r="BA315" s="1"/>
      <c r="BB315" s="1"/>
      <c r="BC315" s="21"/>
      <c r="BD315" s="21"/>
      <c r="BE315" s="1"/>
      <c r="BF315" s="22">
        <f>$A315*BH$4/'PB_&amp;_MAR 30'!$F$1</f>
        <v>157.30322776258294</v>
      </c>
      <c r="BG315" s="1"/>
      <c r="BH315" s="1"/>
      <c r="BI315" s="21"/>
      <c r="BJ315" s="21"/>
      <c r="BK315" s="1"/>
      <c r="BL315" s="22">
        <f>$A315*BN$4/'PB_&amp;_MAR 30'!$F$1</f>
        <v>160.96181609317301</v>
      </c>
      <c r="BM315" s="1"/>
      <c r="BN315" s="1"/>
      <c r="BO315" s="24"/>
      <c r="BP315" s="20"/>
      <c r="BQ315" s="1"/>
      <c r="BR315" s="22">
        <f>$A315*BT$4/'PB_&amp;_MAR 30'!$F$1</f>
        <v>158.62948016916192</v>
      </c>
      <c r="BS315" s="1"/>
      <c r="BU315" s="24"/>
      <c r="BV315" s="20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</row>
    <row r="316" spans="1:129" x14ac:dyDescent="0.25">
      <c r="A316" s="3">
        <v>166.5</v>
      </c>
      <c r="B316" s="3">
        <v>1.0002777777777681</v>
      </c>
      <c r="C316" s="1"/>
      <c r="D316" s="1"/>
      <c r="E316" s="1"/>
      <c r="F316" s="1"/>
      <c r="G316" s="21"/>
      <c r="H316" s="21"/>
      <c r="I316" s="1"/>
      <c r="J316" s="1"/>
      <c r="K316" s="1"/>
      <c r="L316" s="1"/>
      <c r="M316" s="21"/>
      <c r="N316" s="21"/>
      <c r="O316" s="1"/>
      <c r="P316" s="1"/>
      <c r="Q316" s="1"/>
      <c r="R316" s="1"/>
      <c r="S316" s="21"/>
      <c r="T316" s="21"/>
      <c r="U316" s="1"/>
      <c r="V316" s="1"/>
      <c r="W316" s="1"/>
      <c r="X316" s="1"/>
      <c r="Y316" s="21"/>
      <c r="Z316" s="21"/>
      <c r="AA316" s="1"/>
      <c r="AB316" s="1"/>
      <c r="AC316" s="1"/>
      <c r="AD316" s="1"/>
      <c r="AE316" s="21"/>
      <c r="AF316" s="21"/>
      <c r="AG316" s="1"/>
      <c r="AH316" s="1"/>
      <c r="AI316" s="1"/>
      <c r="AJ316" s="1"/>
      <c r="AK316" s="21"/>
      <c r="AL316" s="21"/>
      <c r="AM316" s="1"/>
      <c r="AN316" s="1"/>
      <c r="AO316" s="1"/>
      <c r="AP316" s="1"/>
      <c r="AQ316" s="21"/>
      <c r="AR316" s="21"/>
      <c r="AS316" s="1"/>
      <c r="AT316" s="1"/>
      <c r="AU316" s="1"/>
      <c r="AV316" s="1"/>
      <c r="AW316" s="21"/>
      <c r="AX316" s="21"/>
      <c r="AY316" s="1"/>
      <c r="AZ316" s="1"/>
      <c r="BA316" s="1"/>
      <c r="BB316" s="1"/>
      <c r="BC316" s="21"/>
      <c r="BD316" s="21"/>
      <c r="BE316" s="1"/>
      <c r="BF316" s="1"/>
      <c r="BG316" s="1"/>
      <c r="BH316" s="1"/>
      <c r="BI316" s="21"/>
      <c r="BJ316" s="21"/>
      <c r="BK316" s="1"/>
      <c r="BL316" s="1"/>
      <c r="BM316" s="1"/>
      <c r="BN316" s="1"/>
      <c r="BO316" s="24"/>
      <c r="BP316" s="20"/>
      <c r="BQ316" s="1"/>
      <c r="BR316" s="1"/>
      <c r="BS316" s="1"/>
      <c r="BV316" s="2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</row>
    <row r="317" spans="1:129" x14ac:dyDescent="0.25">
      <c r="A317" s="3">
        <v>167.5</v>
      </c>
      <c r="B317" s="3">
        <v>1</v>
      </c>
      <c r="C317" s="1"/>
      <c r="D317" s="1"/>
      <c r="E317" s="1"/>
      <c r="F317" s="1"/>
      <c r="G317" s="21"/>
      <c r="H317" s="21"/>
      <c r="I317" s="1"/>
      <c r="J317" s="1"/>
      <c r="K317" s="1"/>
      <c r="L317" s="1"/>
      <c r="M317" s="21"/>
      <c r="N317" s="21"/>
      <c r="O317" s="1"/>
      <c r="P317" s="1"/>
      <c r="Q317" s="1"/>
      <c r="R317" s="1"/>
      <c r="S317" s="21"/>
      <c r="T317" s="21"/>
      <c r="U317" s="1"/>
      <c r="V317" s="1"/>
      <c r="W317" s="1"/>
      <c r="X317" s="1"/>
      <c r="Y317" s="21"/>
      <c r="Z317" s="21"/>
      <c r="AA317" s="1"/>
      <c r="AB317" s="1"/>
      <c r="AC317" s="1"/>
      <c r="AD317" s="1"/>
      <c r="AE317" s="21"/>
      <c r="AF317" s="21"/>
      <c r="AG317" s="1"/>
      <c r="AH317" s="1"/>
      <c r="AI317" s="1"/>
      <c r="AJ317" s="1"/>
      <c r="AK317" s="21"/>
      <c r="AL317" s="21"/>
      <c r="AM317" s="1"/>
      <c r="AN317" s="1"/>
      <c r="AO317" s="1"/>
      <c r="AP317" s="1"/>
      <c r="AQ317" s="21"/>
      <c r="AR317" s="21"/>
      <c r="AS317" s="1"/>
      <c r="AT317" s="1"/>
      <c r="AU317" s="1"/>
      <c r="AV317" s="1"/>
      <c r="AW317" s="21"/>
      <c r="AX317" s="21"/>
      <c r="AY317" s="1"/>
      <c r="AZ317" s="1"/>
      <c r="BA317" s="1"/>
      <c r="BB317" s="1"/>
      <c r="BC317" s="21"/>
      <c r="BD317" s="21"/>
      <c r="BE317" s="1"/>
      <c r="BF317" s="1"/>
      <c r="BG317" s="1"/>
      <c r="BH317" s="1"/>
      <c r="BI317" s="21"/>
      <c r="BJ317" s="21"/>
      <c r="BK317" s="1"/>
      <c r="BL317" s="1"/>
      <c r="BM317" s="1"/>
      <c r="BN317" s="1"/>
      <c r="BO317" s="21"/>
      <c r="BP317" s="21"/>
      <c r="BQ317" s="1"/>
      <c r="BR317" s="1"/>
      <c r="BS317" s="1"/>
      <c r="BV317" s="2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</row>
    <row r="318" spans="1:129" x14ac:dyDescent="0.25">
      <c r="A318" s="3">
        <v>168.49972222222223</v>
      </c>
      <c r="B318" s="3">
        <v>0.99972222222223195</v>
      </c>
      <c r="C318" s="1"/>
      <c r="D318" s="1"/>
      <c r="E318" s="1"/>
      <c r="F318" s="1"/>
      <c r="G318" s="21"/>
      <c r="H318" s="21"/>
      <c r="I318" s="1"/>
      <c r="J318" s="1"/>
      <c r="K318" s="1"/>
      <c r="L318" s="1"/>
      <c r="M318" s="21"/>
      <c r="N318" s="21"/>
      <c r="O318" s="1"/>
      <c r="P318" s="1"/>
      <c r="Q318" s="1"/>
      <c r="R318" s="1"/>
      <c r="S318" s="21"/>
      <c r="T318" s="21"/>
      <c r="U318" s="1"/>
      <c r="V318" s="1"/>
      <c r="W318" s="1"/>
      <c r="X318" s="1"/>
      <c r="Y318" s="21"/>
      <c r="Z318" s="21"/>
      <c r="AA318" s="1"/>
      <c r="AB318" s="1"/>
      <c r="AC318" s="1"/>
      <c r="AD318" s="1"/>
      <c r="AE318" s="21"/>
      <c r="AF318" s="21"/>
      <c r="AG318" s="1"/>
      <c r="AH318" s="1"/>
      <c r="AI318" s="1"/>
      <c r="AJ318" s="1"/>
      <c r="AK318" s="21"/>
      <c r="AL318" s="21"/>
      <c r="AM318" s="1"/>
      <c r="AN318" s="1"/>
      <c r="AO318" s="1"/>
      <c r="AP318" s="1"/>
      <c r="AQ318" s="21"/>
      <c r="AR318" s="21"/>
      <c r="AS318" s="1"/>
      <c r="AT318" s="1"/>
      <c r="AU318" s="1"/>
      <c r="AV318" s="1"/>
      <c r="AW318" s="21"/>
      <c r="AX318" s="21"/>
      <c r="AY318" s="1"/>
      <c r="AZ318" s="1"/>
      <c r="BA318" s="1"/>
      <c r="BB318" s="1"/>
      <c r="BC318" s="21"/>
      <c r="BD318" s="21"/>
      <c r="BE318" s="1"/>
      <c r="BF318" s="1"/>
      <c r="BG318" s="1"/>
      <c r="BH318" s="1"/>
      <c r="BI318" s="21"/>
      <c r="BJ318" s="21"/>
      <c r="BK318" s="1"/>
      <c r="BL318" s="1"/>
      <c r="BM318" s="1"/>
      <c r="BN318" s="1"/>
      <c r="BO318" s="21"/>
      <c r="BP318" s="21"/>
      <c r="BQ318" s="1"/>
      <c r="BR318" s="1"/>
      <c r="BS318" s="1"/>
      <c r="BV318" s="2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</row>
    <row r="319" spans="1:129" x14ac:dyDescent="0.25">
      <c r="A319" s="3">
        <v>169.49972222222223</v>
      </c>
      <c r="B319" s="3">
        <v>1</v>
      </c>
      <c r="C319" s="1"/>
      <c r="D319" s="1"/>
      <c r="E319" s="1"/>
      <c r="F319" s="1"/>
      <c r="G319" s="21"/>
      <c r="H319" s="21"/>
      <c r="I319" s="1"/>
      <c r="J319" s="1"/>
      <c r="K319" s="1"/>
      <c r="L319" s="1"/>
      <c r="M319" s="21"/>
      <c r="N319" s="21"/>
      <c r="O319" s="1"/>
      <c r="P319" s="1"/>
      <c r="Q319" s="1"/>
      <c r="R319" s="1"/>
      <c r="S319" s="21"/>
      <c r="T319" s="21"/>
      <c r="U319" s="1"/>
      <c r="V319" s="1"/>
      <c r="W319" s="1"/>
      <c r="X319" s="1"/>
      <c r="Y319" s="21"/>
      <c r="Z319" s="21"/>
      <c r="AA319" s="1"/>
      <c r="AB319" s="1"/>
      <c r="AC319" s="1"/>
      <c r="AD319" s="1"/>
      <c r="AE319" s="21"/>
      <c r="AF319" s="21"/>
      <c r="AG319" s="1"/>
      <c r="AH319" s="1"/>
      <c r="AI319" s="1"/>
      <c r="AJ319" s="1"/>
      <c r="AK319" s="21"/>
      <c r="AL319" s="21"/>
      <c r="AM319" s="1"/>
      <c r="AN319" s="1"/>
      <c r="AO319" s="1"/>
      <c r="AP319" s="1"/>
      <c r="AQ319" s="21"/>
      <c r="AR319" s="21"/>
      <c r="AS319" s="1"/>
      <c r="AT319" s="1"/>
      <c r="AU319" s="1"/>
      <c r="AV319" s="1"/>
      <c r="AW319" s="21"/>
      <c r="AX319" s="21"/>
      <c r="AY319" s="1"/>
      <c r="AZ319" s="1"/>
      <c r="BA319" s="1"/>
      <c r="BB319" s="1"/>
      <c r="BC319" s="21"/>
      <c r="BD319" s="21"/>
      <c r="BE319" s="1"/>
      <c r="BF319" s="1"/>
      <c r="BG319" s="1"/>
      <c r="BH319" s="1"/>
      <c r="BI319" s="21"/>
      <c r="BJ319" s="21"/>
      <c r="BK319" s="1"/>
      <c r="BL319" s="1"/>
      <c r="BM319" s="1"/>
      <c r="BN319" s="1"/>
      <c r="BO319" s="21"/>
      <c r="BP319" s="21"/>
      <c r="BQ319" s="1"/>
      <c r="BR319" s="1"/>
      <c r="BS319" s="1"/>
      <c r="BV319" s="2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</row>
    <row r="320" spans="1:129" x14ac:dyDescent="0.25">
      <c r="A320" s="3">
        <v>170.49972222222223</v>
      </c>
      <c r="B320" s="3">
        <v>1</v>
      </c>
      <c r="C320" s="1"/>
      <c r="D320" s="1"/>
      <c r="E320" s="1"/>
      <c r="F320" s="1"/>
      <c r="G320" s="21"/>
      <c r="H320" s="21"/>
      <c r="I320" s="1"/>
      <c r="J320" s="1"/>
      <c r="K320" s="1"/>
      <c r="L320" s="1"/>
      <c r="M320" s="21"/>
      <c r="N320" s="21"/>
      <c r="O320" s="1"/>
      <c r="P320" s="1"/>
      <c r="Q320" s="1"/>
      <c r="R320" s="1"/>
      <c r="S320" s="21"/>
      <c r="T320" s="21"/>
      <c r="U320" s="1"/>
      <c r="V320" s="1"/>
      <c r="W320" s="1"/>
      <c r="X320" s="1"/>
      <c r="Y320" s="21"/>
      <c r="Z320" s="21"/>
      <c r="AA320" s="1"/>
      <c r="AB320" s="1"/>
      <c r="AC320" s="1"/>
      <c r="AD320" s="1"/>
      <c r="AE320" s="21"/>
      <c r="AF320" s="21"/>
      <c r="AG320" s="1"/>
      <c r="AH320" s="1"/>
      <c r="AI320" s="1"/>
      <c r="AJ320" s="1"/>
      <c r="AK320" s="21"/>
      <c r="AL320" s="21"/>
      <c r="AM320" s="1"/>
      <c r="AN320" s="1"/>
      <c r="AO320" s="1"/>
      <c r="AP320" s="1"/>
      <c r="AQ320" s="21"/>
      <c r="AR320" s="21"/>
      <c r="AS320" s="1"/>
      <c r="AT320" s="1"/>
      <c r="AU320" s="1"/>
      <c r="AV320" s="1"/>
      <c r="AW320" s="21"/>
      <c r="AX320" s="21"/>
      <c r="AY320" s="1"/>
      <c r="AZ320" s="1"/>
      <c r="BA320" s="1"/>
      <c r="BB320" s="1"/>
      <c r="BC320" s="21"/>
      <c r="BD320" s="21"/>
      <c r="BE320" s="1"/>
      <c r="BF320" s="1"/>
      <c r="BG320" s="1"/>
      <c r="BH320" s="1"/>
      <c r="BI320" s="21"/>
      <c r="BJ320" s="21"/>
      <c r="BK320" s="1"/>
      <c r="BL320" s="1"/>
      <c r="BM320" s="1"/>
      <c r="BN320" s="1"/>
      <c r="BO320" s="21"/>
      <c r="BP320" s="21"/>
      <c r="BQ320" s="1"/>
      <c r="BR320" s="1"/>
      <c r="BS320" s="1"/>
      <c r="BV320" s="2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</row>
    <row r="321" spans="1:129" x14ac:dyDescent="0.25">
      <c r="A321" s="3">
        <v>171.5</v>
      </c>
      <c r="B321" s="3">
        <v>1.0002777777777681</v>
      </c>
      <c r="C321" s="1"/>
      <c r="D321" s="1"/>
      <c r="E321" s="1"/>
      <c r="F321" s="1"/>
      <c r="G321" s="21"/>
      <c r="H321" s="21"/>
      <c r="I321" s="1"/>
      <c r="J321" s="1"/>
      <c r="K321" s="1"/>
      <c r="L321" s="1"/>
      <c r="M321" s="21"/>
      <c r="N321" s="21"/>
      <c r="O321" s="1"/>
      <c r="P321" s="1"/>
      <c r="Q321" s="1"/>
      <c r="R321" s="1"/>
      <c r="S321" s="21"/>
      <c r="T321" s="21"/>
      <c r="U321" s="1"/>
      <c r="V321" s="1"/>
      <c r="W321" s="1"/>
      <c r="X321" s="1"/>
      <c r="Y321" s="21"/>
      <c r="Z321" s="21"/>
      <c r="AA321" s="1"/>
      <c r="AB321" s="1"/>
      <c r="AC321" s="1"/>
      <c r="AD321" s="1"/>
      <c r="AE321" s="21"/>
      <c r="AF321" s="21"/>
      <c r="AG321" s="1"/>
      <c r="AH321" s="1"/>
      <c r="AI321" s="1"/>
      <c r="AJ321" s="1"/>
      <c r="AK321" s="21"/>
      <c r="AL321" s="21"/>
      <c r="AM321" s="1"/>
      <c r="AN321" s="1"/>
      <c r="AO321" s="1"/>
      <c r="AP321" s="1"/>
      <c r="AQ321" s="21"/>
      <c r="AR321" s="21"/>
      <c r="AS321" s="1"/>
      <c r="AT321" s="1"/>
      <c r="AU321" s="1"/>
      <c r="AV321" s="1"/>
      <c r="AW321" s="21"/>
      <c r="AX321" s="21"/>
      <c r="AY321" s="1"/>
      <c r="AZ321" s="1"/>
      <c r="BA321" s="1"/>
      <c r="BB321" s="1"/>
      <c r="BC321" s="21"/>
      <c r="BD321" s="21"/>
      <c r="BE321" s="1"/>
      <c r="BF321" s="1"/>
      <c r="BG321" s="1"/>
      <c r="BH321" s="1"/>
      <c r="BI321" s="21"/>
      <c r="BJ321" s="21"/>
      <c r="BK321" s="1"/>
      <c r="BL321" s="1"/>
      <c r="BM321" s="1"/>
      <c r="BN321" s="1"/>
      <c r="BO321" s="21"/>
      <c r="BP321" s="21"/>
      <c r="BQ321" s="1"/>
      <c r="BR321" s="1"/>
      <c r="BS321" s="1"/>
      <c r="BV321" s="2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</row>
    <row r="322" spans="1:129" x14ac:dyDescent="0.25">
      <c r="A322" s="3">
        <v>172.5</v>
      </c>
      <c r="B322" s="3">
        <v>1</v>
      </c>
      <c r="C322" s="1"/>
      <c r="D322" s="1"/>
      <c r="E322" s="1"/>
      <c r="F322" s="1"/>
      <c r="G322" s="21"/>
      <c r="H322" s="21"/>
      <c r="I322" s="1"/>
      <c r="J322" s="1"/>
      <c r="K322" s="1"/>
      <c r="L322" s="1"/>
      <c r="M322" s="21"/>
      <c r="N322" s="21"/>
      <c r="O322" s="1"/>
      <c r="P322" s="1"/>
      <c r="Q322" s="1"/>
      <c r="R322" s="1"/>
      <c r="S322" s="21"/>
      <c r="T322" s="21"/>
      <c r="U322" s="1"/>
      <c r="V322" s="1"/>
      <c r="W322" s="1"/>
      <c r="X322" s="1"/>
      <c r="Y322" s="21"/>
      <c r="Z322" s="21"/>
      <c r="AA322" s="1"/>
      <c r="AB322" s="1"/>
      <c r="AC322" s="1"/>
      <c r="AD322" s="1"/>
      <c r="AE322" s="21"/>
      <c r="AF322" s="21"/>
      <c r="AG322" s="1"/>
      <c r="AH322" s="1"/>
      <c r="AI322" s="1"/>
      <c r="AJ322" s="1"/>
      <c r="AK322" s="21"/>
      <c r="AL322" s="21"/>
      <c r="AM322" s="1"/>
      <c r="AN322" s="1"/>
      <c r="AO322" s="1"/>
      <c r="AP322" s="1"/>
      <c r="AQ322" s="21"/>
      <c r="AR322" s="21"/>
      <c r="AS322" s="1"/>
      <c r="AT322" s="1"/>
      <c r="AU322" s="1"/>
      <c r="AV322" s="1"/>
      <c r="AW322" s="21"/>
      <c r="AX322" s="21"/>
      <c r="AY322" s="1"/>
      <c r="AZ322" s="1"/>
      <c r="BA322" s="1"/>
      <c r="BB322" s="1"/>
      <c r="BC322" s="21"/>
      <c r="BD322" s="21"/>
      <c r="BE322" s="1"/>
      <c r="BF322" s="1"/>
      <c r="BG322" s="1"/>
      <c r="BH322" s="1"/>
      <c r="BI322" s="21"/>
      <c r="BJ322" s="21"/>
      <c r="BK322" s="1"/>
      <c r="BL322" s="1"/>
      <c r="BM322" s="1"/>
      <c r="BN322" s="1"/>
      <c r="BO322" s="21"/>
      <c r="BP322" s="21"/>
      <c r="BQ322" s="1"/>
      <c r="BR322" s="1"/>
      <c r="BS322" s="1"/>
      <c r="BV322" s="2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</row>
    <row r="323" spans="1:129" x14ac:dyDescent="0.25">
      <c r="A323" s="3">
        <v>173.5</v>
      </c>
      <c r="B323" s="3">
        <v>1</v>
      </c>
      <c r="C323" s="1"/>
      <c r="D323" s="1"/>
      <c r="E323" s="1"/>
      <c r="F323" s="1"/>
      <c r="G323" s="21"/>
      <c r="H323" s="21"/>
      <c r="I323" s="1"/>
      <c r="J323" s="1"/>
      <c r="K323" s="1"/>
      <c r="L323" s="1"/>
      <c r="M323" s="21"/>
      <c r="N323" s="21"/>
      <c r="O323" s="1"/>
      <c r="P323" s="1"/>
      <c r="Q323" s="1"/>
      <c r="R323" s="1"/>
      <c r="S323" s="21"/>
      <c r="T323" s="21"/>
      <c r="U323" s="1"/>
      <c r="V323" s="1"/>
      <c r="W323" s="1"/>
      <c r="X323" s="1"/>
      <c r="Y323" s="21"/>
      <c r="Z323" s="21"/>
      <c r="AA323" s="1"/>
      <c r="AB323" s="1"/>
      <c r="AC323" s="1"/>
      <c r="AD323" s="1"/>
      <c r="AE323" s="21"/>
      <c r="AF323" s="21"/>
      <c r="AG323" s="1"/>
      <c r="AH323" s="1"/>
      <c r="AI323" s="1"/>
      <c r="AJ323" s="1"/>
      <c r="AK323" s="21"/>
      <c r="AL323" s="21"/>
      <c r="AM323" s="1"/>
      <c r="AN323" s="1"/>
      <c r="AO323" s="1"/>
      <c r="AP323" s="1"/>
      <c r="AQ323" s="21"/>
      <c r="AR323" s="21"/>
      <c r="AS323" s="1"/>
      <c r="AT323" s="1"/>
      <c r="AU323" s="1"/>
      <c r="AV323" s="1"/>
      <c r="AW323" s="21"/>
      <c r="AX323" s="21"/>
      <c r="AY323" s="1"/>
      <c r="AZ323" s="1"/>
      <c r="BA323" s="1"/>
      <c r="BB323" s="1"/>
      <c r="BC323" s="21"/>
      <c r="BD323" s="21"/>
      <c r="BE323" s="1"/>
      <c r="BF323" s="1"/>
      <c r="BG323" s="1"/>
      <c r="BH323" s="1"/>
      <c r="BI323" s="21"/>
      <c r="BJ323" s="21"/>
      <c r="BK323" s="1"/>
      <c r="BL323" s="1"/>
      <c r="BM323" s="1"/>
      <c r="BN323" s="1"/>
      <c r="BO323" s="21"/>
      <c r="BP323" s="21"/>
      <c r="BQ323" s="1"/>
      <c r="BR323" s="1"/>
      <c r="BS323" s="1"/>
      <c r="BV323" s="2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</row>
    <row r="324" spans="1:129" x14ac:dyDescent="0.25">
      <c r="A324" s="3">
        <v>174.5</v>
      </c>
      <c r="B324" s="3">
        <v>1</v>
      </c>
      <c r="C324" s="1"/>
      <c r="D324" s="1"/>
      <c r="E324" s="1"/>
      <c r="F324" s="1"/>
      <c r="G324" s="21"/>
      <c r="H324" s="21"/>
      <c r="I324" s="1"/>
      <c r="J324" s="1"/>
      <c r="K324" s="1"/>
      <c r="L324" s="1"/>
      <c r="M324" s="21"/>
      <c r="N324" s="21"/>
      <c r="O324" s="1"/>
      <c r="P324" s="1"/>
      <c r="Q324" s="1"/>
      <c r="R324" s="1"/>
      <c r="S324" s="21"/>
      <c r="T324" s="21"/>
      <c r="U324" s="1"/>
      <c r="V324" s="1"/>
      <c r="W324" s="1"/>
      <c r="X324" s="1"/>
      <c r="Y324" s="21"/>
      <c r="Z324" s="21"/>
      <c r="AA324" s="1"/>
      <c r="AB324" s="1"/>
      <c r="AC324" s="1"/>
      <c r="AD324" s="1"/>
      <c r="AE324" s="21"/>
      <c r="AF324" s="21"/>
      <c r="AG324" s="1"/>
      <c r="AH324" s="1"/>
      <c r="AI324" s="1"/>
      <c r="AJ324" s="1"/>
      <c r="AK324" s="21"/>
      <c r="AL324" s="21"/>
      <c r="AM324" s="1"/>
      <c r="AN324" s="1"/>
      <c r="AO324" s="1"/>
      <c r="AP324" s="1"/>
      <c r="AQ324" s="21"/>
      <c r="AR324" s="21"/>
      <c r="AS324" s="1"/>
      <c r="AT324" s="1"/>
      <c r="AU324" s="1"/>
      <c r="AV324" s="1"/>
      <c r="AW324" s="21"/>
      <c r="AX324" s="21"/>
      <c r="AY324" s="1"/>
      <c r="AZ324" s="1"/>
      <c r="BA324" s="1"/>
      <c r="BB324" s="1"/>
      <c r="BC324" s="21"/>
      <c r="BD324" s="21"/>
      <c r="BE324" s="1"/>
      <c r="BF324" s="1"/>
      <c r="BG324" s="1"/>
      <c r="BH324" s="1"/>
      <c r="BI324" s="21"/>
      <c r="BJ324" s="21"/>
      <c r="BK324" s="1"/>
      <c r="BL324" s="1"/>
      <c r="BM324" s="1"/>
      <c r="BN324" s="1"/>
      <c r="BO324" s="21"/>
      <c r="BP324" s="21"/>
      <c r="BQ324" s="1"/>
      <c r="BR324" s="1"/>
      <c r="BS324" s="1"/>
      <c r="BV324" s="2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</row>
    <row r="325" spans="1:129" x14ac:dyDescent="0.25">
      <c r="A325" s="3">
        <v>175.5</v>
      </c>
      <c r="B325" s="3">
        <v>1</v>
      </c>
      <c r="C325" s="1"/>
      <c r="D325" s="1"/>
      <c r="E325" s="1"/>
      <c r="F325" s="1"/>
      <c r="G325" s="21"/>
      <c r="H325" s="21"/>
      <c r="I325" s="1"/>
      <c r="J325" s="1"/>
      <c r="K325" s="1"/>
      <c r="L325" s="1"/>
      <c r="M325" s="21"/>
      <c r="N325" s="21"/>
      <c r="O325" s="1"/>
      <c r="P325" s="1"/>
      <c r="Q325" s="1"/>
      <c r="R325" s="1"/>
      <c r="S325" s="21"/>
      <c r="T325" s="21"/>
      <c r="U325" s="1"/>
      <c r="V325" s="1"/>
      <c r="W325" s="1"/>
      <c r="X325" s="1"/>
      <c r="Y325" s="21"/>
      <c r="Z325" s="21"/>
      <c r="AA325" s="1"/>
      <c r="AB325" s="1"/>
      <c r="AC325" s="1"/>
      <c r="AD325" s="1"/>
      <c r="AE325" s="21"/>
      <c r="AF325" s="21"/>
      <c r="AG325" s="1"/>
      <c r="AH325" s="1"/>
      <c r="AI325" s="1"/>
      <c r="AJ325" s="1"/>
      <c r="AK325" s="21"/>
      <c r="AL325" s="21"/>
      <c r="AM325" s="1"/>
      <c r="AN325" s="1"/>
      <c r="AO325" s="1"/>
      <c r="AP325" s="1"/>
      <c r="AQ325" s="21"/>
      <c r="AR325" s="21"/>
      <c r="AS325" s="1"/>
      <c r="AT325" s="1"/>
      <c r="AU325" s="1"/>
      <c r="AV325" s="1"/>
      <c r="AW325" s="21"/>
      <c r="AX325" s="21"/>
      <c r="AY325" s="1"/>
      <c r="AZ325" s="1"/>
      <c r="BA325" s="1"/>
      <c r="BB325" s="1"/>
      <c r="BC325" s="21"/>
      <c r="BD325" s="21"/>
      <c r="BE325" s="1"/>
      <c r="BF325" s="1"/>
      <c r="BG325" s="1"/>
      <c r="BH325" s="1"/>
      <c r="BI325" s="21"/>
      <c r="BJ325" s="21"/>
      <c r="BK325" s="1"/>
      <c r="BL325" s="1"/>
      <c r="BM325" s="1"/>
      <c r="BN325" s="1"/>
      <c r="BO325" s="21"/>
      <c r="BP325" s="21"/>
      <c r="BQ325" s="1"/>
      <c r="BR325" s="1"/>
      <c r="BS325" s="1"/>
      <c r="BV325" s="2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</row>
    <row r="326" spans="1:129" x14ac:dyDescent="0.25">
      <c r="A326" s="3">
        <v>176.5</v>
      </c>
      <c r="B326" s="3">
        <v>1</v>
      </c>
      <c r="C326" s="1"/>
      <c r="D326" s="1"/>
      <c r="E326" s="1"/>
      <c r="F326" s="1"/>
      <c r="G326" s="21"/>
      <c r="H326" s="21"/>
      <c r="I326" s="1"/>
      <c r="J326" s="1"/>
      <c r="K326" s="1"/>
      <c r="L326" s="1"/>
      <c r="M326" s="21"/>
      <c r="N326" s="21"/>
      <c r="O326" s="1"/>
      <c r="P326" s="1"/>
      <c r="Q326" s="1"/>
      <c r="R326" s="1"/>
      <c r="S326" s="21"/>
      <c r="T326" s="21"/>
      <c r="U326" s="1"/>
      <c r="V326" s="1"/>
      <c r="W326" s="1"/>
      <c r="X326" s="1"/>
      <c r="Y326" s="21"/>
      <c r="Z326" s="21"/>
      <c r="AA326" s="1"/>
      <c r="AB326" s="1"/>
      <c r="AC326" s="1"/>
      <c r="AD326" s="1"/>
      <c r="AE326" s="21"/>
      <c r="AF326" s="21"/>
      <c r="AG326" s="1"/>
      <c r="AH326" s="1"/>
      <c r="AI326" s="1"/>
      <c r="AJ326" s="1"/>
      <c r="AK326" s="21"/>
      <c r="AL326" s="21"/>
      <c r="AM326" s="1"/>
      <c r="AN326" s="1"/>
      <c r="AO326" s="1"/>
      <c r="AP326" s="1"/>
      <c r="AQ326" s="21"/>
      <c r="AR326" s="21"/>
      <c r="AS326" s="1"/>
      <c r="AT326" s="1"/>
      <c r="AU326" s="1"/>
      <c r="AV326" s="1"/>
      <c r="AW326" s="21"/>
      <c r="AX326" s="21"/>
      <c r="AY326" s="1"/>
      <c r="AZ326" s="1"/>
      <c r="BA326" s="1"/>
      <c r="BB326" s="1"/>
      <c r="BC326" s="21"/>
      <c r="BD326" s="21"/>
      <c r="BE326" s="1"/>
      <c r="BF326" s="1"/>
      <c r="BG326" s="1"/>
      <c r="BH326" s="1"/>
      <c r="BI326" s="21"/>
      <c r="BJ326" s="21"/>
      <c r="BK326" s="1"/>
      <c r="BL326" s="1"/>
      <c r="BM326" s="1"/>
      <c r="BN326" s="1"/>
      <c r="BO326" s="21"/>
      <c r="BP326" s="21"/>
      <c r="BQ326" s="1"/>
      <c r="BR326" s="1"/>
      <c r="BS326" s="1"/>
      <c r="BV326" s="2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</row>
    <row r="327" spans="1:129" x14ac:dyDescent="0.25">
      <c r="A327" s="3">
        <v>177.5</v>
      </c>
      <c r="B327" s="3">
        <v>1</v>
      </c>
      <c r="C327" s="1"/>
      <c r="D327" s="1"/>
      <c r="E327" s="1"/>
      <c r="F327" s="1"/>
      <c r="G327" s="21"/>
      <c r="H327" s="21"/>
      <c r="I327" s="1"/>
      <c r="J327" s="1"/>
      <c r="K327" s="1"/>
      <c r="L327" s="1"/>
      <c r="M327" s="21"/>
      <c r="N327" s="21"/>
      <c r="O327" s="1"/>
      <c r="P327" s="1"/>
      <c r="Q327" s="1"/>
      <c r="R327" s="1"/>
      <c r="S327" s="21"/>
      <c r="T327" s="21"/>
      <c r="U327" s="1"/>
      <c r="V327" s="1"/>
      <c r="W327" s="1"/>
      <c r="X327" s="1"/>
      <c r="Y327" s="21"/>
      <c r="Z327" s="21"/>
      <c r="AA327" s="1"/>
      <c r="AB327" s="1"/>
      <c r="AC327" s="1"/>
      <c r="AD327" s="1"/>
      <c r="AE327" s="21"/>
      <c r="AF327" s="21"/>
      <c r="AG327" s="1"/>
      <c r="AH327" s="1"/>
      <c r="AI327" s="1"/>
      <c r="AJ327" s="1"/>
      <c r="AK327" s="21"/>
      <c r="AL327" s="21"/>
      <c r="AM327" s="1"/>
      <c r="AN327" s="1"/>
      <c r="AO327" s="1"/>
      <c r="AP327" s="1"/>
      <c r="AQ327" s="21"/>
      <c r="AR327" s="21"/>
      <c r="AS327" s="1"/>
      <c r="AT327" s="1"/>
      <c r="AU327" s="1"/>
      <c r="AV327" s="1"/>
      <c r="AW327" s="21"/>
      <c r="AX327" s="21"/>
      <c r="AY327" s="1"/>
      <c r="AZ327" s="1"/>
      <c r="BA327" s="1"/>
      <c r="BB327" s="1"/>
      <c r="BC327" s="21"/>
      <c r="BD327" s="21"/>
      <c r="BE327" s="1"/>
      <c r="BF327" s="1"/>
      <c r="BG327" s="1"/>
      <c r="BH327" s="1"/>
      <c r="BI327" s="21"/>
      <c r="BJ327" s="21"/>
      <c r="BK327" s="1"/>
      <c r="BL327" s="1"/>
      <c r="BM327" s="1"/>
      <c r="BN327" s="1"/>
      <c r="BO327" s="21"/>
      <c r="BP327" s="21"/>
      <c r="BQ327" s="1"/>
      <c r="BR327" s="1"/>
      <c r="BS327" s="1"/>
      <c r="BV327" s="2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</row>
    <row r="328" spans="1:129" x14ac:dyDescent="0.25">
      <c r="A328" s="3">
        <v>178.5</v>
      </c>
      <c r="B328" s="3">
        <v>1</v>
      </c>
      <c r="C328" s="1"/>
      <c r="D328" s="1"/>
      <c r="E328" s="1"/>
      <c r="F328" s="1"/>
      <c r="G328" s="21"/>
      <c r="H328" s="21"/>
      <c r="I328" s="1"/>
      <c r="J328" s="1"/>
      <c r="K328" s="1"/>
      <c r="L328" s="1"/>
      <c r="M328" s="21"/>
      <c r="N328" s="21"/>
      <c r="O328" s="1"/>
      <c r="P328" s="1"/>
      <c r="Q328" s="1"/>
      <c r="R328" s="1"/>
      <c r="S328" s="21"/>
      <c r="T328" s="21"/>
      <c r="U328" s="1"/>
      <c r="V328" s="1"/>
      <c r="W328" s="1"/>
      <c r="X328" s="1"/>
      <c r="Y328" s="21"/>
      <c r="Z328" s="21"/>
      <c r="AA328" s="1"/>
      <c r="AB328" s="1"/>
      <c r="AC328" s="1"/>
      <c r="AD328" s="1"/>
      <c r="AE328" s="21"/>
      <c r="AF328" s="21"/>
      <c r="AG328" s="1"/>
      <c r="AH328" s="1"/>
      <c r="AI328" s="1"/>
      <c r="AJ328" s="1"/>
      <c r="AK328" s="21"/>
      <c r="AL328" s="21"/>
      <c r="AM328" s="1"/>
      <c r="AN328" s="1"/>
      <c r="AO328" s="1"/>
      <c r="AP328" s="1"/>
      <c r="AQ328" s="21"/>
      <c r="AR328" s="21"/>
      <c r="AS328" s="1"/>
      <c r="AT328" s="1"/>
      <c r="AU328" s="1"/>
      <c r="AV328" s="1"/>
      <c r="AW328" s="21"/>
      <c r="AX328" s="21"/>
      <c r="AY328" s="1"/>
      <c r="AZ328" s="1"/>
      <c r="BA328" s="1"/>
      <c r="BB328" s="1"/>
      <c r="BC328" s="21"/>
      <c r="BD328" s="21"/>
      <c r="BE328" s="1"/>
      <c r="BF328" s="1"/>
      <c r="BG328" s="1"/>
      <c r="BH328" s="1"/>
      <c r="BI328" s="21"/>
      <c r="BJ328" s="21"/>
      <c r="BK328" s="1"/>
      <c r="BL328" s="1"/>
      <c r="BM328" s="1"/>
      <c r="BN328" s="1"/>
      <c r="BO328" s="21"/>
      <c r="BP328" s="21"/>
      <c r="BQ328" s="1"/>
      <c r="BR328" s="1"/>
      <c r="BS328" s="1"/>
      <c r="BV328" s="2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</row>
    <row r="329" spans="1:129" x14ac:dyDescent="0.25">
      <c r="A329" s="3">
        <v>179.5</v>
      </c>
      <c r="B329" s="3">
        <v>1</v>
      </c>
      <c r="C329" s="1"/>
      <c r="D329" s="1"/>
      <c r="E329" s="1"/>
      <c r="F329" s="1"/>
      <c r="G329" s="21"/>
      <c r="H329" s="21"/>
      <c r="I329" s="1"/>
      <c r="J329" s="1"/>
      <c r="K329" s="1"/>
      <c r="L329" s="1"/>
      <c r="M329" s="21"/>
      <c r="N329" s="21"/>
      <c r="O329" s="1"/>
      <c r="P329" s="1"/>
      <c r="Q329" s="1"/>
      <c r="R329" s="1"/>
      <c r="S329" s="21"/>
      <c r="T329" s="21"/>
      <c r="U329" s="1"/>
      <c r="V329" s="1"/>
      <c r="W329" s="1"/>
      <c r="X329" s="1"/>
      <c r="Y329" s="21"/>
      <c r="Z329" s="21"/>
      <c r="AA329" s="1"/>
      <c r="AB329" s="1"/>
      <c r="AC329" s="1"/>
      <c r="AD329" s="1"/>
      <c r="AE329" s="21"/>
      <c r="AF329" s="21"/>
      <c r="AG329" s="1"/>
      <c r="AH329" s="1"/>
      <c r="AI329" s="1"/>
      <c r="AJ329" s="1"/>
      <c r="AK329" s="21"/>
      <c r="AL329" s="21"/>
      <c r="AM329" s="1"/>
      <c r="AN329" s="1"/>
      <c r="AO329" s="1"/>
      <c r="AP329" s="1"/>
      <c r="AQ329" s="21"/>
      <c r="AR329" s="21"/>
      <c r="AS329" s="1"/>
      <c r="AT329" s="1"/>
      <c r="AU329" s="1"/>
      <c r="AV329" s="1"/>
      <c r="AW329" s="21"/>
      <c r="AX329" s="21"/>
      <c r="AY329" s="1"/>
      <c r="AZ329" s="1"/>
      <c r="BA329" s="1"/>
      <c r="BB329" s="1"/>
      <c r="BC329" s="21"/>
      <c r="BD329" s="21"/>
      <c r="BE329" s="1"/>
      <c r="BF329" s="1"/>
      <c r="BG329" s="1"/>
      <c r="BH329" s="1"/>
      <c r="BI329" s="21"/>
      <c r="BJ329" s="21"/>
      <c r="BK329" s="1"/>
      <c r="BL329" s="1"/>
      <c r="BM329" s="1"/>
      <c r="BN329" s="1"/>
      <c r="BO329" s="21"/>
      <c r="BP329" s="21"/>
      <c r="BQ329" s="1"/>
      <c r="BR329" s="1"/>
      <c r="BS329" s="1"/>
      <c r="BV329" s="2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</row>
    <row r="330" spans="1:129" x14ac:dyDescent="0.25">
      <c r="A330" s="3">
        <v>180.5</v>
      </c>
      <c r="B330" s="3">
        <v>1</v>
      </c>
      <c r="C330" s="1"/>
      <c r="D330" s="1"/>
      <c r="E330" s="1"/>
      <c r="F330" s="1"/>
      <c r="G330" s="21"/>
      <c r="H330" s="21"/>
      <c r="I330" s="1"/>
      <c r="J330" s="1"/>
      <c r="K330" s="1"/>
      <c r="L330" s="1"/>
      <c r="M330" s="21"/>
      <c r="N330" s="21"/>
      <c r="O330" s="1"/>
      <c r="P330" s="1"/>
      <c r="Q330" s="1"/>
      <c r="R330" s="1"/>
      <c r="S330" s="21"/>
      <c r="T330" s="21"/>
      <c r="U330" s="1"/>
      <c r="V330" s="1"/>
      <c r="W330" s="1"/>
      <c r="X330" s="1"/>
      <c r="Y330" s="21"/>
      <c r="Z330" s="21"/>
      <c r="AA330" s="1"/>
      <c r="AB330" s="1"/>
      <c r="AC330" s="1"/>
      <c r="AD330" s="1"/>
      <c r="AE330" s="21"/>
      <c r="AF330" s="21"/>
      <c r="AG330" s="1"/>
      <c r="AH330" s="1"/>
      <c r="AI330" s="1"/>
      <c r="AJ330" s="1"/>
      <c r="AK330" s="21"/>
      <c r="AL330" s="21"/>
      <c r="AM330" s="1"/>
      <c r="AN330" s="1"/>
      <c r="AO330" s="1"/>
      <c r="AP330" s="1"/>
      <c r="AQ330" s="21"/>
      <c r="AR330" s="21"/>
      <c r="AS330" s="1"/>
      <c r="AT330" s="1"/>
      <c r="AU330" s="1"/>
      <c r="AV330" s="1"/>
      <c r="AW330" s="21"/>
      <c r="AX330" s="21"/>
      <c r="AY330" s="1"/>
      <c r="AZ330" s="1"/>
      <c r="BA330" s="1"/>
      <c r="BB330" s="1"/>
      <c r="BC330" s="21"/>
      <c r="BD330" s="21"/>
      <c r="BE330" s="1"/>
      <c r="BF330" s="1"/>
      <c r="BG330" s="1"/>
      <c r="BH330" s="1"/>
      <c r="BI330" s="21"/>
      <c r="BJ330" s="21"/>
      <c r="BK330" s="1"/>
      <c r="BL330" s="1"/>
      <c r="BM330" s="1"/>
      <c r="BN330" s="1"/>
      <c r="BO330" s="21"/>
      <c r="BP330" s="21"/>
      <c r="BQ330" s="1"/>
      <c r="BR330" s="1"/>
      <c r="BS330" s="1"/>
      <c r="BV330" s="2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</row>
    <row r="331" spans="1:129" x14ac:dyDescent="0.25">
      <c r="A331" s="3">
        <v>181.5</v>
      </c>
      <c r="B331" s="3">
        <v>1</v>
      </c>
      <c r="C331" s="1"/>
      <c r="D331" s="1"/>
      <c r="E331" s="1"/>
      <c r="F331" s="1"/>
      <c r="G331" s="21"/>
      <c r="H331" s="21"/>
      <c r="I331" s="1"/>
      <c r="J331" s="1"/>
      <c r="K331" s="1"/>
      <c r="L331" s="1"/>
      <c r="M331" s="21"/>
      <c r="N331" s="21"/>
      <c r="O331" s="1"/>
      <c r="P331" s="1"/>
      <c r="Q331" s="1"/>
      <c r="R331" s="1"/>
      <c r="S331" s="21"/>
      <c r="T331" s="21"/>
      <c r="U331" s="1"/>
      <c r="V331" s="1"/>
      <c r="W331" s="1"/>
      <c r="X331" s="1"/>
      <c r="Y331" s="21"/>
      <c r="Z331" s="21"/>
      <c r="AA331" s="1"/>
      <c r="AB331" s="1"/>
      <c r="AC331" s="1"/>
      <c r="AD331" s="1"/>
      <c r="AE331" s="21"/>
      <c r="AF331" s="21"/>
      <c r="AG331" s="1"/>
      <c r="AH331" s="1"/>
      <c r="AI331" s="1"/>
      <c r="AJ331" s="1"/>
      <c r="AK331" s="21"/>
      <c r="AL331" s="21"/>
      <c r="AM331" s="1"/>
      <c r="AN331" s="1"/>
      <c r="AO331" s="1"/>
      <c r="AP331" s="1"/>
      <c r="AQ331" s="21"/>
      <c r="AR331" s="21"/>
      <c r="AS331" s="1"/>
      <c r="AT331" s="1"/>
      <c r="AU331" s="1"/>
      <c r="AV331" s="1"/>
      <c r="AW331" s="21"/>
      <c r="AX331" s="21"/>
      <c r="AY331" s="1"/>
      <c r="AZ331" s="1"/>
      <c r="BA331" s="1"/>
      <c r="BB331" s="1"/>
      <c r="BC331" s="21"/>
      <c r="BD331" s="21"/>
      <c r="BE331" s="1"/>
      <c r="BF331" s="1"/>
      <c r="BG331" s="1"/>
      <c r="BH331" s="1"/>
      <c r="BI331" s="21"/>
      <c r="BJ331" s="21"/>
      <c r="BK331" s="1"/>
      <c r="BL331" s="1"/>
      <c r="BM331" s="1"/>
      <c r="BN331" s="1"/>
      <c r="BO331" s="21"/>
      <c r="BP331" s="21"/>
      <c r="BQ331" s="1"/>
      <c r="BR331" s="1"/>
      <c r="BS331" s="1"/>
      <c r="BV331" s="2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</row>
    <row r="332" spans="1:129" x14ac:dyDescent="0.25">
      <c r="A332" s="3">
        <v>182.5</v>
      </c>
      <c r="B332" s="3">
        <v>1</v>
      </c>
      <c r="C332" s="1"/>
      <c r="D332" s="1"/>
      <c r="E332" s="1"/>
      <c r="F332" s="1"/>
      <c r="G332" s="21"/>
      <c r="H332" s="21"/>
      <c r="I332" s="1"/>
      <c r="J332" s="1"/>
      <c r="K332" s="1"/>
      <c r="L332" s="1"/>
      <c r="M332" s="21"/>
      <c r="N332" s="21"/>
      <c r="O332" s="1"/>
      <c r="P332" s="1"/>
      <c r="Q332" s="1"/>
      <c r="R332" s="1"/>
      <c r="S332" s="21"/>
      <c r="T332" s="21"/>
      <c r="U332" s="1"/>
      <c r="V332" s="1"/>
      <c r="W332" s="1"/>
      <c r="X332" s="1"/>
      <c r="Y332" s="21"/>
      <c r="Z332" s="21"/>
      <c r="AA332" s="1"/>
      <c r="AB332" s="1"/>
      <c r="AC332" s="1"/>
      <c r="AD332" s="1"/>
      <c r="AE332" s="21"/>
      <c r="AF332" s="21"/>
      <c r="AG332" s="1"/>
      <c r="AH332" s="1"/>
      <c r="AI332" s="1"/>
      <c r="AJ332" s="1"/>
      <c r="AK332" s="21"/>
      <c r="AL332" s="21"/>
      <c r="AM332" s="1"/>
      <c r="AN332" s="1"/>
      <c r="AO332" s="1"/>
      <c r="AP332" s="1"/>
      <c r="AQ332" s="21"/>
      <c r="AR332" s="21"/>
      <c r="AS332" s="1"/>
      <c r="AT332" s="1"/>
      <c r="AU332" s="1"/>
      <c r="AV332" s="1"/>
      <c r="AW332" s="21"/>
      <c r="AX332" s="21"/>
      <c r="AY332" s="1"/>
      <c r="AZ332" s="1"/>
      <c r="BA332" s="1"/>
      <c r="BB332" s="1"/>
      <c r="BC332" s="21"/>
      <c r="BD332" s="21"/>
      <c r="BE332" s="1"/>
      <c r="BF332" s="1"/>
      <c r="BG332" s="1"/>
      <c r="BH332" s="1"/>
      <c r="BI332" s="21"/>
      <c r="BJ332" s="21"/>
      <c r="BK332" s="1"/>
      <c r="BL332" s="1"/>
      <c r="BM332" s="1"/>
      <c r="BN332" s="1"/>
      <c r="BO332" s="21"/>
      <c r="BP332" s="21"/>
      <c r="BQ332" s="1"/>
      <c r="BR332" s="1"/>
      <c r="BS332" s="1"/>
      <c r="BV332" s="2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</row>
    <row r="333" spans="1:129" x14ac:dyDescent="0.25">
      <c r="A333" s="3">
        <v>183.5</v>
      </c>
      <c r="B333" s="3">
        <v>1</v>
      </c>
      <c r="C333" s="1"/>
      <c r="D333" s="1"/>
      <c r="E333" s="1"/>
      <c r="F333" s="1"/>
      <c r="G333" s="21"/>
      <c r="H333" s="21"/>
      <c r="I333" s="1"/>
      <c r="J333" s="1"/>
      <c r="K333" s="1"/>
      <c r="L333" s="1"/>
      <c r="M333" s="21"/>
      <c r="N333" s="21"/>
      <c r="O333" s="1"/>
      <c r="P333" s="1"/>
      <c r="Q333" s="1"/>
      <c r="R333" s="1"/>
      <c r="S333" s="21"/>
      <c r="T333" s="21"/>
      <c r="U333" s="1"/>
      <c r="V333" s="1"/>
      <c r="W333" s="1"/>
      <c r="X333" s="1"/>
      <c r="Y333" s="21"/>
      <c r="Z333" s="21"/>
      <c r="AA333" s="1"/>
      <c r="AB333" s="1"/>
      <c r="AC333" s="1"/>
      <c r="AD333" s="1"/>
      <c r="AE333" s="21"/>
      <c r="AF333" s="21"/>
      <c r="AG333" s="1"/>
      <c r="AH333" s="1"/>
      <c r="AI333" s="1"/>
      <c r="AJ333" s="1"/>
      <c r="AK333" s="21"/>
      <c r="AL333" s="21"/>
      <c r="AM333" s="1"/>
      <c r="AN333" s="1"/>
      <c r="AO333" s="1"/>
      <c r="AP333" s="1"/>
      <c r="AQ333" s="21"/>
      <c r="AR333" s="21"/>
      <c r="AS333" s="1"/>
      <c r="AT333" s="1"/>
      <c r="AU333" s="1"/>
      <c r="AV333" s="1"/>
      <c r="AW333" s="21"/>
      <c r="AX333" s="21"/>
      <c r="AY333" s="1"/>
      <c r="AZ333" s="1"/>
      <c r="BA333" s="1"/>
      <c r="BB333" s="1"/>
      <c r="BC333" s="21"/>
      <c r="BD333" s="21"/>
      <c r="BE333" s="1"/>
      <c r="BF333" s="1"/>
      <c r="BG333" s="1"/>
      <c r="BH333" s="1"/>
      <c r="BI333" s="21"/>
      <c r="BJ333" s="21"/>
      <c r="BK333" s="1"/>
      <c r="BL333" s="1"/>
      <c r="BM333" s="1"/>
      <c r="BN333" s="1"/>
      <c r="BO333" s="21"/>
      <c r="BP333" s="21"/>
      <c r="BQ333" s="1"/>
      <c r="BR333" s="1"/>
      <c r="BS333" s="1"/>
      <c r="BV333" s="2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</row>
    <row r="334" spans="1:129" x14ac:dyDescent="0.25">
      <c r="A334" s="3">
        <v>184.5</v>
      </c>
      <c r="B334" s="3">
        <v>1</v>
      </c>
      <c r="C334" s="1"/>
      <c r="D334" s="1"/>
      <c r="E334" s="1"/>
      <c r="F334" s="1"/>
      <c r="G334" s="21"/>
      <c r="H334" s="21"/>
      <c r="I334" s="1"/>
      <c r="J334" s="1"/>
      <c r="K334" s="1"/>
      <c r="L334" s="1"/>
      <c r="M334" s="21"/>
      <c r="N334" s="21"/>
      <c r="O334" s="1"/>
      <c r="P334" s="1"/>
      <c r="Q334" s="1"/>
      <c r="R334" s="1"/>
      <c r="S334" s="21"/>
      <c r="T334" s="21"/>
      <c r="U334" s="1"/>
      <c r="V334" s="1"/>
      <c r="W334" s="1"/>
      <c r="X334" s="1"/>
      <c r="Y334" s="21"/>
      <c r="Z334" s="21"/>
      <c r="AA334" s="1"/>
      <c r="AB334" s="1"/>
      <c r="AC334" s="1"/>
      <c r="AD334" s="1"/>
      <c r="AE334" s="21"/>
      <c r="AF334" s="21"/>
      <c r="AG334" s="1"/>
      <c r="AH334" s="1"/>
      <c r="AI334" s="1"/>
      <c r="AJ334" s="1"/>
      <c r="AK334" s="21"/>
      <c r="AL334" s="21"/>
      <c r="AM334" s="1"/>
      <c r="AN334" s="1"/>
      <c r="AO334" s="1"/>
      <c r="AP334" s="1"/>
      <c r="AQ334" s="21"/>
      <c r="AR334" s="21"/>
      <c r="AS334" s="1"/>
      <c r="AT334" s="1"/>
      <c r="AU334" s="1"/>
      <c r="AV334" s="1"/>
      <c r="AW334" s="21"/>
      <c r="AX334" s="21"/>
      <c r="AY334" s="1"/>
      <c r="AZ334" s="1"/>
      <c r="BA334" s="1"/>
      <c r="BB334" s="1"/>
      <c r="BC334" s="21"/>
      <c r="BD334" s="21"/>
      <c r="BE334" s="1"/>
      <c r="BF334" s="1"/>
      <c r="BG334" s="1"/>
      <c r="BH334" s="1"/>
      <c r="BI334" s="21"/>
      <c r="BJ334" s="21"/>
      <c r="BK334" s="1"/>
      <c r="BL334" s="1"/>
      <c r="BM334" s="1"/>
      <c r="BN334" s="1"/>
      <c r="BO334" s="21"/>
      <c r="BP334" s="21"/>
      <c r="BQ334" s="1"/>
      <c r="BR334" s="1"/>
      <c r="BS334" s="1"/>
      <c r="BV334" s="2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</row>
    <row r="335" spans="1:129" x14ac:dyDescent="0.25">
      <c r="A335" s="3">
        <v>185.5</v>
      </c>
      <c r="B335" s="3">
        <v>1</v>
      </c>
      <c r="C335" s="1"/>
      <c r="D335" s="1"/>
      <c r="E335" s="1"/>
      <c r="F335" s="1"/>
      <c r="G335" s="21"/>
      <c r="H335" s="21"/>
      <c r="I335" s="1"/>
      <c r="J335" s="1"/>
      <c r="K335" s="1"/>
      <c r="L335" s="1"/>
      <c r="M335" s="21"/>
      <c r="N335" s="21"/>
      <c r="O335" s="1"/>
      <c r="P335" s="1"/>
      <c r="Q335" s="1"/>
      <c r="R335" s="1"/>
      <c r="S335" s="21"/>
      <c r="T335" s="21"/>
      <c r="U335" s="1"/>
      <c r="V335" s="1"/>
      <c r="W335" s="1"/>
      <c r="X335" s="1"/>
      <c r="Y335" s="21"/>
      <c r="Z335" s="21"/>
      <c r="AA335" s="1"/>
      <c r="AB335" s="1"/>
      <c r="AC335" s="1"/>
      <c r="AD335" s="1"/>
      <c r="AE335" s="21"/>
      <c r="AF335" s="21"/>
      <c r="AG335" s="1"/>
      <c r="AH335" s="1"/>
      <c r="AI335" s="1"/>
      <c r="AJ335" s="1"/>
      <c r="AK335" s="21"/>
      <c r="AL335" s="21"/>
      <c r="AM335" s="1"/>
      <c r="AN335" s="1"/>
      <c r="AO335" s="1"/>
      <c r="AP335" s="1"/>
      <c r="AQ335" s="21"/>
      <c r="AR335" s="21"/>
      <c r="AS335" s="1"/>
      <c r="AT335" s="1"/>
      <c r="AU335" s="1"/>
      <c r="AV335" s="1"/>
      <c r="AW335" s="21"/>
      <c r="AX335" s="21"/>
      <c r="AY335" s="1"/>
      <c r="AZ335" s="1"/>
      <c r="BA335" s="1"/>
      <c r="BB335" s="1"/>
      <c r="BC335" s="21"/>
      <c r="BD335" s="21"/>
      <c r="BE335" s="1"/>
      <c r="BF335" s="1"/>
      <c r="BG335" s="1"/>
      <c r="BH335" s="1"/>
      <c r="BI335" s="21"/>
      <c r="BJ335" s="21"/>
      <c r="BK335" s="1"/>
      <c r="BL335" s="1"/>
      <c r="BM335" s="1"/>
      <c r="BN335" s="1"/>
      <c r="BO335" s="21"/>
      <c r="BP335" s="21"/>
      <c r="BQ335" s="1"/>
      <c r="BR335" s="1"/>
      <c r="BS335" s="1"/>
      <c r="BV335" s="2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</row>
    <row r="336" spans="1:129" x14ac:dyDescent="0.25">
      <c r="A336" s="3">
        <v>186.5</v>
      </c>
      <c r="B336" s="3">
        <v>1</v>
      </c>
      <c r="C336" s="1"/>
      <c r="D336" s="1"/>
      <c r="E336" s="1"/>
      <c r="F336" s="1"/>
      <c r="G336" s="21"/>
      <c r="H336" s="21"/>
      <c r="I336" s="1"/>
      <c r="J336" s="1"/>
      <c r="K336" s="1"/>
      <c r="L336" s="1"/>
      <c r="M336" s="21"/>
      <c r="N336" s="21"/>
      <c r="O336" s="1"/>
      <c r="P336" s="1"/>
      <c r="Q336" s="1"/>
      <c r="R336" s="1"/>
      <c r="S336" s="21"/>
      <c r="T336" s="21"/>
      <c r="U336" s="1"/>
      <c r="V336" s="1"/>
      <c r="W336" s="1"/>
      <c r="X336" s="1"/>
      <c r="Y336" s="21"/>
      <c r="Z336" s="21"/>
      <c r="AA336" s="1"/>
      <c r="AB336" s="1"/>
      <c r="AC336" s="1"/>
      <c r="AD336" s="1"/>
      <c r="AE336" s="21"/>
      <c r="AF336" s="21"/>
      <c r="AG336" s="1"/>
      <c r="AH336" s="1"/>
      <c r="AI336" s="1"/>
      <c r="AJ336" s="1"/>
      <c r="AK336" s="21"/>
      <c r="AL336" s="21"/>
      <c r="AM336" s="1"/>
      <c r="AN336" s="1"/>
      <c r="AO336" s="1"/>
      <c r="AP336" s="1"/>
      <c r="AQ336" s="21"/>
      <c r="AR336" s="21"/>
      <c r="AS336" s="1"/>
      <c r="AT336" s="1"/>
      <c r="AU336" s="1"/>
      <c r="AV336" s="1"/>
      <c r="AW336" s="21"/>
      <c r="AX336" s="21"/>
      <c r="AY336" s="1"/>
      <c r="AZ336" s="1"/>
      <c r="BA336" s="1"/>
      <c r="BB336" s="1"/>
      <c r="BC336" s="21"/>
      <c r="BD336" s="21"/>
      <c r="BE336" s="1"/>
      <c r="BF336" s="1"/>
      <c r="BG336" s="1"/>
      <c r="BH336" s="1"/>
      <c r="BI336" s="21"/>
      <c r="BJ336" s="21"/>
      <c r="BK336" s="1"/>
      <c r="BL336" s="1"/>
      <c r="BM336" s="1"/>
      <c r="BN336" s="1"/>
      <c r="BO336" s="21"/>
      <c r="BP336" s="21"/>
      <c r="BQ336" s="1"/>
      <c r="BR336" s="1"/>
      <c r="BS336" s="1"/>
      <c r="BV336" s="2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</row>
    <row r="337" spans="1:129" x14ac:dyDescent="0.25">
      <c r="A337" s="3">
        <v>187.5</v>
      </c>
      <c r="B337" s="3">
        <v>1</v>
      </c>
      <c r="C337" s="1"/>
      <c r="D337" s="1"/>
      <c r="E337" s="1"/>
      <c r="F337" s="1"/>
      <c r="G337" s="21"/>
      <c r="H337" s="21"/>
      <c r="I337" s="1"/>
      <c r="J337" s="1"/>
      <c r="K337" s="1"/>
      <c r="L337" s="1"/>
      <c r="M337" s="21"/>
      <c r="N337" s="21"/>
      <c r="O337" s="1"/>
      <c r="P337" s="1"/>
      <c r="Q337" s="1"/>
      <c r="R337" s="1"/>
      <c r="S337" s="21"/>
      <c r="T337" s="21"/>
      <c r="U337" s="1"/>
      <c r="V337" s="1"/>
      <c r="W337" s="1"/>
      <c r="X337" s="1"/>
      <c r="Y337" s="21"/>
      <c r="Z337" s="21"/>
      <c r="AA337" s="1"/>
      <c r="AB337" s="1"/>
      <c r="AC337" s="1"/>
      <c r="AD337" s="1"/>
      <c r="AE337" s="21"/>
      <c r="AF337" s="21"/>
      <c r="AG337" s="1"/>
      <c r="AH337" s="1"/>
      <c r="AI337" s="1"/>
      <c r="AJ337" s="1"/>
      <c r="AK337" s="21"/>
      <c r="AL337" s="21"/>
      <c r="AM337" s="1"/>
      <c r="AN337" s="1"/>
      <c r="AO337" s="1"/>
      <c r="AP337" s="1"/>
      <c r="AQ337" s="21"/>
      <c r="AR337" s="21"/>
      <c r="AS337" s="1"/>
      <c r="AT337" s="1"/>
      <c r="AU337" s="1"/>
      <c r="AV337" s="1"/>
      <c r="AW337" s="21"/>
      <c r="AX337" s="21"/>
      <c r="AY337" s="1"/>
      <c r="AZ337" s="1"/>
      <c r="BA337" s="1"/>
      <c r="BB337" s="1"/>
      <c r="BC337" s="21"/>
      <c r="BD337" s="21"/>
      <c r="BE337" s="1"/>
      <c r="BF337" s="1"/>
      <c r="BG337" s="1"/>
      <c r="BH337" s="1"/>
      <c r="BI337" s="21"/>
      <c r="BJ337" s="21"/>
      <c r="BK337" s="1"/>
      <c r="BL337" s="1"/>
      <c r="BM337" s="1"/>
      <c r="BN337" s="1"/>
      <c r="BO337" s="21"/>
      <c r="BP337" s="21"/>
      <c r="BQ337" s="1"/>
      <c r="BR337" s="1"/>
      <c r="BS337" s="1"/>
      <c r="BV337" s="2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</row>
    <row r="338" spans="1:129" x14ac:dyDescent="0.25">
      <c r="A338" s="3">
        <v>188.5</v>
      </c>
      <c r="B338" s="3">
        <v>1</v>
      </c>
      <c r="C338" s="1"/>
      <c r="D338" s="1"/>
      <c r="E338" s="1"/>
      <c r="F338" s="1"/>
      <c r="G338" s="21"/>
      <c r="H338" s="21"/>
      <c r="I338" s="1"/>
      <c r="J338" s="1"/>
      <c r="K338" s="1"/>
      <c r="L338" s="1"/>
      <c r="M338" s="21"/>
      <c r="N338" s="21"/>
      <c r="O338" s="1"/>
      <c r="P338" s="1"/>
      <c r="Q338" s="1"/>
      <c r="R338" s="1"/>
      <c r="S338" s="21"/>
      <c r="T338" s="21"/>
      <c r="U338" s="1"/>
      <c r="V338" s="1"/>
      <c r="W338" s="1"/>
      <c r="X338" s="1"/>
      <c r="Y338" s="21"/>
      <c r="Z338" s="21"/>
      <c r="AA338" s="1"/>
      <c r="AB338" s="1"/>
      <c r="AC338" s="1"/>
      <c r="AD338" s="1"/>
      <c r="AE338" s="21"/>
      <c r="AF338" s="21"/>
      <c r="AG338" s="1"/>
      <c r="AH338" s="1"/>
      <c r="AI338" s="1"/>
      <c r="AJ338" s="1"/>
      <c r="AK338" s="21"/>
      <c r="AL338" s="21"/>
      <c r="AM338" s="1"/>
      <c r="AN338" s="1"/>
      <c r="AO338" s="1"/>
      <c r="AP338" s="1"/>
      <c r="AQ338" s="21"/>
      <c r="AR338" s="21"/>
      <c r="AS338" s="1"/>
      <c r="AT338" s="1"/>
      <c r="AU338" s="1"/>
      <c r="AV338" s="1"/>
      <c r="AW338" s="21"/>
      <c r="AX338" s="21"/>
      <c r="AY338" s="1"/>
      <c r="AZ338" s="1"/>
      <c r="BA338" s="1"/>
      <c r="BB338" s="1"/>
      <c r="BC338" s="21"/>
      <c r="BD338" s="21"/>
      <c r="BE338" s="1"/>
      <c r="BF338" s="1"/>
      <c r="BG338" s="1"/>
      <c r="BH338" s="1"/>
      <c r="BI338" s="21"/>
      <c r="BJ338" s="21"/>
      <c r="BK338" s="1"/>
      <c r="BL338" s="1"/>
      <c r="BM338" s="1"/>
      <c r="BN338" s="1"/>
      <c r="BO338" s="21"/>
      <c r="BP338" s="21"/>
      <c r="BQ338" s="1"/>
      <c r="BR338" s="1"/>
      <c r="BS338" s="1"/>
      <c r="BV338" s="2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</row>
    <row r="339" spans="1:129" x14ac:dyDescent="0.25">
      <c r="A339" s="3">
        <v>189.5</v>
      </c>
      <c r="B339" s="3">
        <v>1</v>
      </c>
      <c r="C339" s="1"/>
      <c r="D339" s="1"/>
      <c r="E339" s="1"/>
      <c r="F339" s="1"/>
      <c r="G339" s="21"/>
      <c r="H339" s="21"/>
      <c r="I339" s="1"/>
      <c r="J339" s="1"/>
      <c r="K339" s="1"/>
      <c r="L339" s="1"/>
      <c r="M339" s="21"/>
      <c r="N339" s="21"/>
      <c r="O339" s="1"/>
      <c r="P339" s="1"/>
      <c r="Q339" s="1"/>
      <c r="R339" s="1"/>
      <c r="S339" s="21"/>
      <c r="T339" s="21"/>
      <c r="U339" s="1"/>
      <c r="V339" s="1"/>
      <c r="W339" s="1"/>
      <c r="X339" s="1"/>
      <c r="Y339" s="21"/>
      <c r="Z339" s="21"/>
      <c r="AA339" s="1"/>
      <c r="AB339" s="1"/>
      <c r="AC339" s="1"/>
      <c r="AD339" s="1"/>
      <c r="AE339" s="21"/>
      <c r="AF339" s="21"/>
      <c r="AG339" s="1"/>
      <c r="AH339" s="1"/>
      <c r="AI339" s="1"/>
      <c r="AJ339" s="1"/>
      <c r="AK339" s="21"/>
      <c r="AL339" s="21"/>
      <c r="AM339" s="1"/>
      <c r="AN339" s="1"/>
      <c r="AO339" s="1"/>
      <c r="AP339" s="1"/>
      <c r="AQ339" s="21"/>
      <c r="AR339" s="21"/>
      <c r="AS339" s="1"/>
      <c r="AT339" s="1"/>
      <c r="AU339" s="1"/>
      <c r="AV339" s="1"/>
      <c r="AW339" s="21"/>
      <c r="AX339" s="21"/>
      <c r="AY339" s="1"/>
      <c r="AZ339" s="1"/>
      <c r="BA339" s="1"/>
      <c r="BB339" s="1"/>
      <c r="BC339" s="21"/>
      <c r="BD339" s="21"/>
      <c r="BE339" s="1"/>
      <c r="BF339" s="1"/>
      <c r="BG339" s="1"/>
      <c r="BH339" s="1"/>
      <c r="BI339" s="21"/>
      <c r="BJ339" s="21"/>
      <c r="BK339" s="1"/>
      <c r="BL339" s="1"/>
      <c r="BM339" s="1"/>
      <c r="BN339" s="1"/>
      <c r="BO339" s="21"/>
      <c r="BP339" s="21"/>
      <c r="BQ339" s="1"/>
      <c r="BR339" s="1"/>
      <c r="BS339" s="1"/>
      <c r="BV339" s="2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</row>
    <row r="340" spans="1:129" x14ac:dyDescent="0.25">
      <c r="A340" s="3">
        <v>190.5</v>
      </c>
      <c r="B340" s="3">
        <v>1</v>
      </c>
      <c r="C340" s="1"/>
      <c r="D340" s="1"/>
      <c r="E340" s="1"/>
      <c r="F340" s="1"/>
      <c r="G340" s="21"/>
      <c r="H340" s="21"/>
      <c r="I340" s="1"/>
      <c r="J340" s="1"/>
      <c r="K340" s="1"/>
      <c r="L340" s="1"/>
      <c r="M340" s="21"/>
      <c r="N340" s="21"/>
      <c r="O340" s="1"/>
      <c r="P340" s="1"/>
      <c r="Q340" s="1"/>
      <c r="R340" s="1"/>
      <c r="S340" s="21"/>
      <c r="T340" s="21"/>
      <c r="U340" s="1"/>
      <c r="V340" s="1"/>
      <c r="W340" s="1"/>
      <c r="X340" s="1"/>
      <c r="Y340" s="21"/>
      <c r="Z340" s="21"/>
      <c r="AA340" s="1"/>
      <c r="AB340" s="1"/>
      <c r="AC340" s="1"/>
      <c r="AD340" s="1"/>
      <c r="AE340" s="21"/>
      <c r="AF340" s="21"/>
      <c r="AG340" s="1"/>
      <c r="AH340" s="1"/>
      <c r="AI340" s="1"/>
      <c r="AJ340" s="1"/>
      <c r="AK340" s="21"/>
      <c r="AL340" s="21"/>
      <c r="AM340" s="1"/>
      <c r="AN340" s="1"/>
      <c r="AO340" s="1"/>
      <c r="AP340" s="1"/>
      <c r="AQ340" s="21"/>
      <c r="AR340" s="21"/>
      <c r="AS340" s="1"/>
      <c r="AT340" s="1"/>
      <c r="AU340" s="1"/>
      <c r="AV340" s="1"/>
      <c r="AW340" s="21"/>
      <c r="AX340" s="21"/>
      <c r="AY340" s="1"/>
      <c r="AZ340" s="1"/>
      <c r="BA340" s="1"/>
      <c r="BB340" s="1"/>
      <c r="BC340" s="21"/>
      <c r="BD340" s="21"/>
      <c r="BE340" s="1"/>
      <c r="BF340" s="1"/>
      <c r="BG340" s="1"/>
      <c r="BH340" s="1"/>
      <c r="BI340" s="21"/>
      <c r="BJ340" s="21"/>
      <c r="BK340" s="1"/>
      <c r="BL340" s="1"/>
      <c r="BM340" s="1"/>
      <c r="BN340" s="1"/>
      <c r="BO340" s="21"/>
      <c r="BP340" s="21"/>
      <c r="BQ340" s="1"/>
      <c r="BR340" s="1"/>
      <c r="BS340" s="1"/>
      <c r="BV340" s="2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</row>
    <row r="341" spans="1:129" x14ac:dyDescent="0.25">
      <c r="A341" s="3">
        <v>191.5</v>
      </c>
      <c r="B341" s="3">
        <v>1</v>
      </c>
      <c r="C341" s="1"/>
      <c r="D341" s="1"/>
      <c r="E341" s="1"/>
      <c r="F341" s="1"/>
      <c r="G341" s="21"/>
      <c r="H341" s="21"/>
      <c r="I341" s="1"/>
      <c r="J341" s="1"/>
      <c r="K341" s="1"/>
      <c r="L341" s="1"/>
      <c r="M341" s="21"/>
      <c r="N341" s="21"/>
      <c r="O341" s="1"/>
      <c r="P341" s="1"/>
      <c r="Q341" s="1"/>
      <c r="R341" s="1"/>
      <c r="S341" s="21"/>
      <c r="T341" s="21"/>
      <c r="U341" s="1"/>
      <c r="V341" s="1"/>
      <c r="W341" s="1"/>
      <c r="X341" s="1"/>
      <c r="Y341" s="21"/>
      <c r="Z341" s="21"/>
      <c r="AA341" s="1"/>
      <c r="AB341" s="1"/>
      <c r="AC341" s="1"/>
      <c r="AD341" s="1"/>
      <c r="AE341" s="21"/>
      <c r="AF341" s="21"/>
      <c r="AG341" s="1"/>
      <c r="AH341" s="1"/>
      <c r="AI341" s="1"/>
      <c r="AJ341" s="1"/>
      <c r="AK341" s="21"/>
      <c r="AL341" s="21"/>
      <c r="AM341" s="1"/>
      <c r="AN341" s="1"/>
      <c r="AO341" s="1"/>
      <c r="AP341" s="1"/>
      <c r="AQ341" s="21"/>
      <c r="AR341" s="21"/>
      <c r="AS341" s="1"/>
      <c r="AT341" s="1"/>
      <c r="AU341" s="1"/>
      <c r="AV341" s="1"/>
      <c r="AW341" s="21"/>
      <c r="AX341" s="21"/>
      <c r="AY341" s="1"/>
      <c r="AZ341" s="1"/>
      <c r="BA341" s="1"/>
      <c r="BB341" s="1"/>
      <c r="BC341" s="21"/>
      <c r="BD341" s="21"/>
      <c r="BE341" s="1"/>
      <c r="BF341" s="1"/>
      <c r="BG341" s="1"/>
      <c r="BH341" s="1"/>
      <c r="BI341" s="21"/>
      <c r="BJ341" s="21"/>
      <c r="BK341" s="1"/>
      <c r="BL341" s="1"/>
      <c r="BM341" s="1"/>
      <c r="BN341" s="1"/>
      <c r="BO341" s="21"/>
      <c r="BP341" s="21"/>
      <c r="BQ341" s="1"/>
      <c r="BR341" s="1"/>
      <c r="BS341" s="1"/>
      <c r="BV341" s="2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</row>
    <row r="342" spans="1:129" x14ac:dyDescent="0.25">
      <c r="A342" s="3">
        <v>192.5</v>
      </c>
      <c r="B342" s="3">
        <v>1</v>
      </c>
      <c r="C342" s="1"/>
      <c r="D342" s="1"/>
      <c r="E342" s="1"/>
      <c r="F342" s="1"/>
      <c r="G342" s="21"/>
      <c r="H342" s="21"/>
      <c r="I342" s="1"/>
      <c r="J342" s="1"/>
      <c r="K342" s="1"/>
      <c r="L342" s="1"/>
      <c r="M342" s="21"/>
      <c r="N342" s="21"/>
      <c r="O342" s="1"/>
      <c r="P342" s="1"/>
      <c r="Q342" s="1"/>
      <c r="R342" s="1"/>
      <c r="S342" s="21"/>
      <c r="T342" s="21"/>
      <c r="U342" s="1"/>
      <c r="V342" s="1"/>
      <c r="W342" s="1"/>
      <c r="X342" s="1"/>
      <c r="Y342" s="21"/>
      <c r="Z342" s="21"/>
      <c r="AA342" s="1"/>
      <c r="AB342" s="1"/>
      <c r="AC342" s="1"/>
      <c r="AD342" s="1"/>
      <c r="AE342" s="21"/>
      <c r="AF342" s="21"/>
      <c r="AG342" s="1"/>
      <c r="AH342" s="1"/>
      <c r="AI342" s="1"/>
      <c r="AJ342" s="1"/>
      <c r="AK342" s="21"/>
      <c r="AL342" s="21"/>
      <c r="AM342" s="1"/>
      <c r="AN342" s="1"/>
      <c r="AO342" s="1"/>
      <c r="AP342" s="1"/>
      <c r="AQ342" s="21"/>
      <c r="AR342" s="21"/>
      <c r="AS342" s="1"/>
      <c r="AT342" s="1"/>
      <c r="AU342" s="1"/>
      <c r="AV342" s="1"/>
      <c r="AW342" s="21"/>
      <c r="AX342" s="21"/>
      <c r="AY342" s="1"/>
      <c r="AZ342" s="1"/>
      <c r="BA342" s="1"/>
      <c r="BB342" s="1"/>
      <c r="BC342" s="21"/>
      <c r="BD342" s="21"/>
      <c r="BE342" s="1"/>
      <c r="BF342" s="1"/>
      <c r="BG342" s="1"/>
      <c r="BH342" s="1"/>
      <c r="BI342" s="21"/>
      <c r="BJ342" s="21"/>
      <c r="BK342" s="1"/>
      <c r="BL342" s="1"/>
      <c r="BM342" s="1"/>
      <c r="BN342" s="1"/>
      <c r="BO342" s="21"/>
      <c r="BP342" s="21"/>
      <c r="BQ342" s="1"/>
      <c r="BR342" s="1"/>
      <c r="BS342" s="1"/>
      <c r="BV342" s="2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</row>
    <row r="343" spans="1:129" x14ac:dyDescent="0.25">
      <c r="A343" s="3">
        <v>193.5</v>
      </c>
      <c r="B343" s="3">
        <v>1</v>
      </c>
      <c r="C343" s="1"/>
      <c r="D343" s="1"/>
      <c r="E343" s="1"/>
      <c r="F343" s="1"/>
      <c r="G343" s="21"/>
      <c r="H343" s="21"/>
      <c r="I343" s="1"/>
      <c r="J343" s="1"/>
      <c r="K343" s="1"/>
      <c r="L343" s="1"/>
      <c r="M343" s="21"/>
      <c r="N343" s="21"/>
      <c r="O343" s="1"/>
      <c r="P343" s="1"/>
      <c r="Q343" s="1"/>
      <c r="R343" s="1"/>
      <c r="S343" s="21"/>
      <c r="T343" s="21"/>
      <c r="U343" s="1"/>
      <c r="V343" s="1"/>
      <c r="W343" s="1"/>
      <c r="X343" s="1"/>
      <c r="Y343" s="21"/>
      <c r="Z343" s="21"/>
      <c r="AA343" s="1"/>
      <c r="AB343" s="1"/>
      <c r="AC343" s="1"/>
      <c r="AD343" s="1"/>
      <c r="AE343" s="21"/>
      <c r="AF343" s="21"/>
      <c r="AG343" s="1"/>
      <c r="AH343" s="1"/>
      <c r="AI343" s="1"/>
      <c r="AJ343" s="1"/>
      <c r="AK343" s="21"/>
      <c r="AL343" s="21"/>
      <c r="AM343" s="1"/>
      <c r="AN343" s="1"/>
      <c r="AO343" s="1"/>
      <c r="AP343" s="1"/>
      <c r="AQ343" s="21"/>
      <c r="AR343" s="21"/>
      <c r="AS343" s="1"/>
      <c r="AT343" s="1"/>
      <c r="AU343" s="1"/>
      <c r="AV343" s="1"/>
      <c r="AW343" s="21"/>
      <c r="AX343" s="21"/>
      <c r="AY343" s="1"/>
      <c r="AZ343" s="1"/>
      <c r="BA343" s="1"/>
      <c r="BB343" s="1"/>
      <c r="BC343" s="21"/>
      <c r="BD343" s="21"/>
      <c r="BE343" s="1"/>
      <c r="BF343" s="1"/>
      <c r="BG343" s="1"/>
      <c r="BH343" s="1"/>
      <c r="BI343" s="21"/>
      <c r="BJ343" s="21"/>
      <c r="BK343" s="1"/>
      <c r="BL343" s="1"/>
      <c r="BM343" s="1"/>
      <c r="BN343" s="1"/>
      <c r="BO343" s="21"/>
      <c r="BP343" s="21"/>
      <c r="BQ343" s="1"/>
      <c r="BR343" s="1"/>
      <c r="BS343" s="1"/>
      <c r="BV343" s="2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</row>
    <row r="344" spans="1:129" x14ac:dyDescent="0.25">
      <c r="A344" s="3">
        <v>194.5</v>
      </c>
      <c r="B344" s="3">
        <v>1</v>
      </c>
      <c r="C344" s="1"/>
      <c r="D344" s="1"/>
      <c r="E344" s="1"/>
      <c r="F344" s="1"/>
      <c r="G344" s="21"/>
      <c r="H344" s="21"/>
      <c r="I344" s="1"/>
      <c r="J344" s="1"/>
      <c r="K344" s="1"/>
      <c r="L344" s="1"/>
      <c r="M344" s="21"/>
      <c r="N344" s="21"/>
      <c r="O344" s="1"/>
      <c r="P344" s="1"/>
      <c r="Q344" s="1"/>
      <c r="R344" s="1"/>
      <c r="S344" s="21"/>
      <c r="T344" s="21"/>
      <c r="U344" s="1"/>
      <c r="V344" s="1"/>
      <c r="W344" s="1"/>
      <c r="X344" s="1"/>
      <c r="Y344" s="21"/>
      <c r="Z344" s="21"/>
      <c r="AA344" s="1"/>
      <c r="AB344" s="1"/>
      <c r="AC344" s="1"/>
      <c r="AD344" s="1"/>
      <c r="AE344" s="21"/>
      <c r="AF344" s="21"/>
      <c r="AG344" s="1"/>
      <c r="AH344" s="1"/>
      <c r="AI344" s="1"/>
      <c r="AJ344" s="1"/>
      <c r="AK344" s="21"/>
      <c r="AL344" s="21"/>
      <c r="AM344" s="1"/>
      <c r="AN344" s="1"/>
      <c r="AO344" s="1"/>
      <c r="AP344" s="1"/>
      <c r="AQ344" s="21"/>
      <c r="AR344" s="21"/>
      <c r="AS344" s="1"/>
      <c r="AT344" s="1"/>
      <c r="AU344" s="1"/>
      <c r="AV344" s="1"/>
      <c r="AW344" s="21"/>
      <c r="AX344" s="21"/>
      <c r="AY344" s="1"/>
      <c r="AZ344" s="1"/>
      <c r="BA344" s="1"/>
      <c r="BB344" s="1"/>
      <c r="BC344" s="21"/>
      <c r="BD344" s="21"/>
      <c r="BE344" s="1"/>
      <c r="BF344" s="1"/>
      <c r="BG344" s="1"/>
      <c r="BH344" s="1"/>
      <c r="BI344" s="21"/>
      <c r="BJ344" s="21"/>
      <c r="BK344" s="1"/>
      <c r="BL344" s="1"/>
      <c r="BM344" s="1"/>
      <c r="BN344" s="1"/>
      <c r="BO344" s="21"/>
      <c r="BP344" s="21"/>
      <c r="BQ344" s="1"/>
      <c r="BR344" s="1"/>
      <c r="BS344" s="1"/>
      <c r="BT344" s="1"/>
      <c r="BU344" s="21"/>
      <c r="BV344" s="2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</row>
    <row r="345" spans="1:129" x14ac:dyDescent="0.25">
      <c r="A345" s="3">
        <v>195.5</v>
      </c>
      <c r="B345" s="3">
        <v>1</v>
      </c>
      <c r="C345" s="1"/>
      <c r="D345" s="1"/>
      <c r="E345" s="1"/>
      <c r="F345" s="1"/>
      <c r="G345" s="21"/>
      <c r="H345" s="21"/>
      <c r="I345" s="1"/>
      <c r="J345" s="1"/>
      <c r="K345" s="1"/>
      <c r="L345" s="1"/>
      <c r="M345" s="21"/>
      <c r="N345" s="21"/>
      <c r="O345" s="1"/>
      <c r="P345" s="1"/>
      <c r="Q345" s="1"/>
      <c r="R345" s="1"/>
      <c r="S345" s="21"/>
      <c r="T345" s="21"/>
      <c r="U345" s="1"/>
      <c r="V345" s="1"/>
      <c r="W345" s="1"/>
      <c r="X345" s="1"/>
      <c r="Y345" s="21"/>
      <c r="Z345" s="21"/>
      <c r="AA345" s="1"/>
      <c r="AB345" s="1"/>
      <c r="AC345" s="1"/>
      <c r="AD345" s="1"/>
      <c r="AE345" s="21"/>
      <c r="AF345" s="21"/>
      <c r="AG345" s="1"/>
      <c r="AH345" s="1"/>
      <c r="AI345" s="1"/>
      <c r="AJ345" s="1"/>
      <c r="AK345" s="21"/>
      <c r="AL345" s="21"/>
      <c r="AM345" s="1"/>
      <c r="AN345" s="1"/>
      <c r="AO345" s="1"/>
      <c r="AP345" s="1"/>
      <c r="AQ345" s="21"/>
      <c r="AR345" s="21"/>
      <c r="AS345" s="1"/>
      <c r="AT345" s="1"/>
      <c r="AU345" s="1"/>
      <c r="AV345" s="1"/>
      <c r="AW345" s="21"/>
      <c r="AX345" s="21"/>
      <c r="AY345" s="1"/>
      <c r="AZ345" s="1"/>
      <c r="BA345" s="1"/>
      <c r="BB345" s="1"/>
      <c r="BC345" s="21"/>
      <c r="BD345" s="21"/>
      <c r="BE345" s="1"/>
      <c r="BF345" s="1"/>
      <c r="BG345" s="1"/>
      <c r="BH345" s="1"/>
      <c r="BI345" s="21"/>
      <c r="BJ345" s="21"/>
      <c r="BK345" s="1"/>
      <c r="BL345" s="1"/>
      <c r="BM345" s="1"/>
      <c r="BN345" s="1"/>
      <c r="BO345" s="21"/>
      <c r="BP345" s="21"/>
      <c r="BQ345" s="1"/>
      <c r="BR345" s="1"/>
      <c r="BS345" s="1"/>
      <c r="BT345" s="1"/>
      <c r="BU345" s="21"/>
      <c r="BV345" s="2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</row>
    <row r="346" spans="1:129" x14ac:dyDescent="0.25">
      <c r="A346" s="3">
        <v>196.5</v>
      </c>
      <c r="B346" s="3">
        <v>1</v>
      </c>
      <c r="C346" s="1"/>
      <c r="D346" s="1"/>
      <c r="E346" s="1"/>
      <c r="F346" s="1"/>
      <c r="G346" s="21"/>
      <c r="H346" s="21"/>
      <c r="I346" s="1"/>
      <c r="J346" s="1"/>
      <c r="K346" s="1"/>
      <c r="L346" s="1"/>
      <c r="M346" s="21"/>
      <c r="N346" s="21"/>
      <c r="O346" s="1"/>
      <c r="P346" s="1"/>
      <c r="Q346" s="1"/>
      <c r="R346" s="1"/>
      <c r="S346" s="21"/>
      <c r="T346" s="21"/>
      <c r="U346" s="1"/>
      <c r="V346" s="1"/>
      <c r="W346" s="1"/>
      <c r="X346" s="1"/>
      <c r="Y346" s="21"/>
      <c r="Z346" s="21"/>
      <c r="AA346" s="1"/>
      <c r="AB346" s="1"/>
      <c r="AC346" s="1"/>
      <c r="AD346" s="1"/>
      <c r="AE346" s="21"/>
      <c r="AF346" s="21"/>
      <c r="AG346" s="1"/>
      <c r="AH346" s="1"/>
      <c r="AI346" s="1"/>
      <c r="AJ346" s="1"/>
      <c r="AK346" s="21"/>
      <c r="AL346" s="21"/>
      <c r="AM346" s="1"/>
      <c r="AN346" s="1"/>
      <c r="AO346" s="1"/>
      <c r="AP346" s="1"/>
      <c r="AQ346" s="21"/>
      <c r="AR346" s="21"/>
      <c r="AS346" s="1"/>
      <c r="AT346" s="1"/>
      <c r="AU346" s="1"/>
      <c r="AV346" s="1"/>
      <c r="AW346" s="21"/>
      <c r="AX346" s="21"/>
      <c r="AY346" s="1"/>
      <c r="AZ346" s="1"/>
      <c r="BA346" s="1"/>
      <c r="BB346" s="1"/>
      <c r="BC346" s="21"/>
      <c r="BD346" s="21"/>
      <c r="BE346" s="1"/>
      <c r="BF346" s="1"/>
      <c r="BG346" s="1"/>
      <c r="BH346" s="1"/>
      <c r="BI346" s="21"/>
      <c r="BJ346" s="21"/>
      <c r="BK346" s="1"/>
      <c r="BL346" s="1"/>
      <c r="BM346" s="1"/>
      <c r="BN346" s="1"/>
      <c r="BO346" s="21"/>
      <c r="BP346" s="21"/>
      <c r="BQ346" s="1"/>
      <c r="BR346" s="1"/>
      <c r="BS346" s="1"/>
      <c r="BT346" s="1"/>
      <c r="BU346" s="21"/>
      <c r="BV346" s="2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</row>
    <row r="347" spans="1:129" x14ac:dyDescent="0.25">
      <c r="A347" s="3">
        <v>197.5</v>
      </c>
      <c r="B347" s="3">
        <v>1</v>
      </c>
      <c r="C347" s="1"/>
      <c r="D347" s="1"/>
      <c r="E347" s="1"/>
      <c r="F347" s="1"/>
      <c r="G347" s="21"/>
      <c r="H347" s="21"/>
      <c r="I347" s="1"/>
      <c r="J347" s="1"/>
      <c r="K347" s="1"/>
      <c r="L347" s="1"/>
      <c r="M347" s="21"/>
      <c r="N347" s="21"/>
      <c r="O347" s="1"/>
      <c r="P347" s="1"/>
      <c r="Q347" s="1"/>
      <c r="R347" s="1"/>
      <c r="S347" s="21"/>
      <c r="T347" s="21"/>
      <c r="U347" s="1"/>
      <c r="V347" s="1"/>
      <c r="W347" s="1"/>
      <c r="X347" s="1"/>
      <c r="Y347" s="21"/>
      <c r="Z347" s="21"/>
      <c r="AA347" s="1"/>
      <c r="AB347" s="1"/>
      <c r="AC347" s="1"/>
      <c r="AD347" s="1"/>
      <c r="AE347" s="21"/>
      <c r="AF347" s="21"/>
      <c r="AG347" s="1"/>
      <c r="AH347" s="1"/>
      <c r="AI347" s="1"/>
      <c r="AJ347" s="1"/>
      <c r="AK347" s="21"/>
      <c r="AL347" s="21"/>
      <c r="AM347" s="1"/>
      <c r="AN347" s="1"/>
      <c r="AO347" s="1"/>
      <c r="AP347" s="1"/>
      <c r="AQ347" s="21"/>
      <c r="AR347" s="21"/>
      <c r="AS347" s="1"/>
      <c r="AT347" s="1"/>
      <c r="AU347" s="1"/>
      <c r="AV347" s="1"/>
      <c r="AW347" s="21"/>
      <c r="AX347" s="21"/>
      <c r="AY347" s="1"/>
      <c r="AZ347" s="1"/>
      <c r="BA347" s="1"/>
      <c r="BB347" s="1"/>
      <c r="BC347" s="21"/>
      <c r="BD347" s="21"/>
      <c r="BE347" s="1"/>
      <c r="BF347" s="1"/>
      <c r="BG347" s="1"/>
      <c r="BH347" s="1"/>
      <c r="BI347" s="21"/>
      <c r="BJ347" s="21"/>
      <c r="BK347" s="1"/>
      <c r="BL347" s="1"/>
      <c r="BM347" s="1"/>
      <c r="BN347" s="1"/>
      <c r="BO347" s="21"/>
      <c r="BP347" s="21"/>
      <c r="BQ347" s="1"/>
      <c r="BR347" s="1"/>
      <c r="BS347" s="1"/>
      <c r="BT347" s="1"/>
      <c r="BU347" s="21"/>
      <c r="BV347" s="2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</row>
    <row r="348" spans="1:129" x14ac:dyDescent="0.25">
      <c r="A348" s="3">
        <v>198.5</v>
      </c>
      <c r="B348" s="3">
        <v>1</v>
      </c>
      <c r="C348" s="1"/>
      <c r="D348" s="1"/>
      <c r="E348" s="1"/>
      <c r="F348" s="1"/>
      <c r="G348" s="21"/>
      <c r="H348" s="21"/>
      <c r="I348" s="1"/>
      <c r="J348" s="1"/>
      <c r="K348" s="1"/>
      <c r="L348" s="1"/>
      <c r="M348" s="21"/>
      <c r="N348" s="21"/>
      <c r="O348" s="1"/>
      <c r="P348" s="1"/>
      <c r="Q348" s="1"/>
      <c r="R348" s="1"/>
      <c r="S348" s="21"/>
      <c r="T348" s="21"/>
      <c r="U348" s="1"/>
      <c r="V348" s="1"/>
      <c r="W348" s="1"/>
      <c r="X348" s="1"/>
      <c r="Y348" s="21"/>
      <c r="Z348" s="21"/>
      <c r="AA348" s="1"/>
      <c r="AB348" s="1"/>
      <c r="AC348" s="1"/>
      <c r="AD348" s="1"/>
      <c r="AE348" s="21"/>
      <c r="AF348" s="21"/>
      <c r="AG348" s="1"/>
      <c r="AH348" s="1"/>
      <c r="AI348" s="1"/>
      <c r="AJ348" s="1"/>
      <c r="AK348" s="21"/>
      <c r="AL348" s="21"/>
      <c r="AM348" s="1"/>
      <c r="AN348" s="1"/>
      <c r="AO348" s="1"/>
      <c r="AP348" s="1"/>
      <c r="AQ348" s="21"/>
      <c r="AR348" s="21"/>
      <c r="AS348" s="1"/>
      <c r="AT348" s="1"/>
      <c r="AU348" s="1"/>
      <c r="AV348" s="1"/>
      <c r="AW348" s="21"/>
      <c r="AX348" s="21"/>
      <c r="AY348" s="1"/>
      <c r="AZ348" s="1"/>
      <c r="BA348" s="1"/>
      <c r="BB348" s="1"/>
      <c r="BC348" s="21"/>
      <c r="BD348" s="21"/>
      <c r="BE348" s="1"/>
      <c r="BF348" s="1"/>
      <c r="BG348" s="1"/>
      <c r="BH348" s="1"/>
      <c r="BI348" s="21"/>
      <c r="BJ348" s="21"/>
      <c r="BK348" s="1"/>
      <c r="BL348" s="1"/>
      <c r="BM348" s="1"/>
      <c r="BN348" s="1"/>
      <c r="BO348" s="21"/>
      <c r="BP348" s="21"/>
      <c r="BQ348" s="1"/>
      <c r="BR348" s="1"/>
      <c r="BS348" s="1"/>
      <c r="BT348" s="1"/>
      <c r="BU348" s="21"/>
      <c r="BV348" s="2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</row>
    <row r="349" spans="1:129" x14ac:dyDescent="0.25">
      <c r="A349" s="3">
        <v>199.5</v>
      </c>
      <c r="B349" s="3">
        <v>1</v>
      </c>
      <c r="C349" s="1"/>
      <c r="D349" s="1"/>
      <c r="E349" s="1"/>
      <c r="F349" s="1"/>
      <c r="G349" s="21"/>
      <c r="H349" s="21"/>
      <c r="I349" s="1"/>
      <c r="J349" s="1"/>
      <c r="K349" s="1"/>
      <c r="L349" s="1"/>
      <c r="M349" s="21"/>
      <c r="N349" s="21"/>
      <c r="O349" s="1"/>
      <c r="P349" s="1"/>
      <c r="Q349" s="1"/>
      <c r="R349" s="1"/>
      <c r="S349" s="21"/>
      <c r="T349" s="21"/>
      <c r="U349" s="1"/>
      <c r="V349" s="1"/>
      <c r="W349" s="1"/>
      <c r="X349" s="1"/>
      <c r="Y349" s="21"/>
      <c r="Z349" s="21"/>
      <c r="AA349" s="1"/>
      <c r="AB349" s="1"/>
      <c r="AC349" s="1"/>
      <c r="AD349" s="1"/>
      <c r="AE349" s="21"/>
      <c r="AF349" s="21"/>
      <c r="AG349" s="1"/>
      <c r="AH349" s="1"/>
      <c r="AI349" s="1"/>
      <c r="AJ349" s="1"/>
      <c r="AK349" s="21"/>
      <c r="AL349" s="21"/>
      <c r="AM349" s="1"/>
      <c r="AN349" s="1"/>
      <c r="AO349" s="1"/>
      <c r="AP349" s="1"/>
      <c r="AQ349" s="21"/>
      <c r="AR349" s="21"/>
      <c r="AS349" s="1"/>
      <c r="AT349" s="1"/>
      <c r="AU349" s="1"/>
      <c r="AV349" s="1"/>
      <c r="AW349" s="21"/>
      <c r="AX349" s="21"/>
      <c r="AY349" s="1"/>
      <c r="AZ349" s="1"/>
      <c r="BA349" s="1"/>
      <c r="BB349" s="1"/>
      <c r="BC349" s="21"/>
      <c r="BD349" s="21"/>
      <c r="BE349" s="1"/>
      <c r="BF349" s="1"/>
      <c r="BG349" s="1"/>
      <c r="BH349" s="1"/>
      <c r="BI349" s="21"/>
      <c r="BJ349" s="21"/>
      <c r="BK349" s="1"/>
      <c r="BL349" s="1"/>
      <c r="BM349" s="1"/>
      <c r="BN349" s="1"/>
      <c r="BO349" s="21"/>
      <c r="BP349" s="21"/>
      <c r="BQ349" s="1"/>
      <c r="BR349" s="1"/>
      <c r="BS349" s="1"/>
      <c r="BT349" s="1"/>
      <c r="BU349" s="21"/>
      <c r="BV349" s="2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</row>
    <row r="350" spans="1:129" x14ac:dyDescent="0.25">
      <c r="A350" s="3">
        <v>200.5</v>
      </c>
      <c r="B350" s="3">
        <v>1</v>
      </c>
      <c r="C350" s="1"/>
      <c r="D350" s="1"/>
      <c r="E350" s="1"/>
      <c r="F350" s="1"/>
      <c r="G350" s="21"/>
      <c r="H350" s="21"/>
      <c r="I350" s="1"/>
      <c r="J350" s="1"/>
      <c r="K350" s="1"/>
      <c r="L350" s="1"/>
      <c r="M350" s="21"/>
      <c r="N350" s="21"/>
      <c r="O350" s="1"/>
      <c r="P350" s="1"/>
      <c r="Q350" s="1"/>
      <c r="R350" s="1"/>
      <c r="S350" s="21"/>
      <c r="T350" s="21"/>
      <c r="U350" s="1"/>
      <c r="V350" s="1"/>
      <c r="W350" s="1"/>
      <c r="X350" s="1"/>
      <c r="Y350" s="21"/>
      <c r="Z350" s="21"/>
      <c r="AA350" s="1"/>
      <c r="AB350" s="1"/>
      <c r="AC350" s="1"/>
      <c r="AD350" s="1"/>
      <c r="AE350" s="21"/>
      <c r="AF350" s="21"/>
      <c r="AG350" s="1"/>
      <c r="AH350" s="1"/>
      <c r="AI350" s="1"/>
      <c r="AJ350" s="1"/>
      <c r="AK350" s="21"/>
      <c r="AL350" s="21"/>
      <c r="AM350" s="1"/>
      <c r="AN350" s="1"/>
      <c r="AO350" s="1"/>
      <c r="AP350" s="1"/>
      <c r="AQ350" s="21"/>
      <c r="AR350" s="21"/>
      <c r="AS350" s="1"/>
      <c r="AT350" s="1"/>
      <c r="AU350" s="1"/>
      <c r="AV350" s="1"/>
      <c r="AW350" s="21"/>
      <c r="AX350" s="21"/>
      <c r="AY350" s="1"/>
      <c r="AZ350" s="1"/>
      <c r="BA350" s="1"/>
      <c r="BB350" s="1"/>
      <c r="BC350" s="21"/>
      <c r="BD350" s="21"/>
      <c r="BE350" s="1"/>
      <c r="BF350" s="1"/>
      <c r="BG350" s="1"/>
      <c r="BH350" s="1"/>
      <c r="BI350" s="21"/>
      <c r="BJ350" s="21"/>
      <c r="BK350" s="1"/>
      <c r="BL350" s="1"/>
      <c r="BM350" s="1"/>
      <c r="BN350" s="1"/>
      <c r="BO350" s="21"/>
      <c r="BP350" s="21"/>
      <c r="BQ350" s="1"/>
      <c r="BR350" s="1"/>
      <c r="BS350" s="1"/>
      <c r="BT350" s="1"/>
      <c r="BU350" s="21"/>
      <c r="BV350" s="2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</row>
    <row r="351" spans="1:129" x14ac:dyDescent="0.25">
      <c r="A351" s="3">
        <v>201.5</v>
      </c>
      <c r="B351" s="3">
        <v>1</v>
      </c>
      <c r="C351" s="1"/>
      <c r="D351" s="1"/>
      <c r="E351" s="1"/>
      <c r="F351" s="1"/>
      <c r="G351" s="21"/>
      <c r="H351" s="21"/>
      <c r="I351" s="1"/>
      <c r="J351" s="1"/>
      <c r="K351" s="1"/>
      <c r="L351" s="1"/>
      <c r="M351" s="21"/>
      <c r="N351" s="21"/>
      <c r="O351" s="1"/>
      <c r="P351" s="1"/>
      <c r="Q351" s="1"/>
      <c r="R351" s="1"/>
      <c r="S351" s="21"/>
      <c r="T351" s="21"/>
      <c r="U351" s="1"/>
      <c r="V351" s="1"/>
      <c r="W351" s="1"/>
      <c r="X351" s="1"/>
      <c r="Y351" s="21"/>
      <c r="Z351" s="21"/>
      <c r="AA351" s="1"/>
      <c r="AB351" s="1"/>
      <c r="AC351" s="1"/>
      <c r="AD351" s="1"/>
      <c r="AE351" s="21"/>
      <c r="AF351" s="21"/>
      <c r="AG351" s="1"/>
      <c r="AH351" s="1"/>
      <c r="AI351" s="1"/>
      <c r="AJ351" s="1"/>
      <c r="AK351" s="21"/>
      <c r="AL351" s="21"/>
      <c r="AM351" s="1"/>
      <c r="AN351" s="1"/>
      <c r="AO351" s="1"/>
      <c r="AP351" s="1"/>
      <c r="AQ351" s="21"/>
      <c r="AR351" s="21"/>
      <c r="AS351" s="1"/>
      <c r="AT351" s="1"/>
      <c r="AU351" s="1"/>
      <c r="AV351" s="1"/>
      <c r="AW351" s="21"/>
      <c r="AX351" s="21"/>
      <c r="AY351" s="1"/>
      <c r="AZ351" s="1"/>
      <c r="BA351" s="1"/>
      <c r="BB351" s="1"/>
      <c r="BC351" s="21"/>
      <c r="BD351" s="21"/>
      <c r="BE351" s="1"/>
      <c r="BF351" s="1"/>
      <c r="BG351" s="1"/>
      <c r="BH351" s="1"/>
      <c r="BI351" s="21"/>
      <c r="BJ351" s="21"/>
      <c r="BK351" s="1"/>
      <c r="BL351" s="1"/>
      <c r="BM351" s="1"/>
      <c r="BN351" s="1"/>
      <c r="BO351" s="21"/>
      <c r="BP351" s="21"/>
      <c r="BQ351" s="1"/>
      <c r="BR351" s="1"/>
      <c r="BS351" s="1"/>
      <c r="BT351" s="1"/>
      <c r="BU351" s="21"/>
      <c r="BV351" s="2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</row>
    <row r="352" spans="1:129" x14ac:dyDescent="0.25">
      <c r="A352" s="3">
        <v>202.5</v>
      </c>
      <c r="B352" s="3">
        <v>1</v>
      </c>
      <c r="C352" s="1"/>
      <c r="D352" s="1"/>
      <c r="E352" s="1"/>
      <c r="F352" s="1"/>
      <c r="G352" s="21"/>
      <c r="H352" s="21"/>
      <c r="I352" s="1"/>
      <c r="J352" s="1"/>
      <c r="K352" s="1"/>
      <c r="L352" s="1"/>
      <c r="M352" s="21"/>
      <c r="N352" s="21"/>
      <c r="O352" s="1"/>
      <c r="P352" s="1"/>
      <c r="Q352" s="1"/>
      <c r="R352" s="1"/>
      <c r="S352" s="21"/>
      <c r="T352" s="21"/>
      <c r="U352" s="1"/>
      <c r="V352" s="1"/>
      <c r="W352" s="1"/>
      <c r="X352" s="1"/>
      <c r="Y352" s="21"/>
      <c r="Z352" s="21"/>
      <c r="AA352" s="1"/>
      <c r="AB352" s="1"/>
      <c r="AC352" s="1"/>
      <c r="AD352" s="1"/>
      <c r="AE352" s="21"/>
      <c r="AF352" s="21"/>
      <c r="AG352" s="1"/>
      <c r="AH352" s="1"/>
      <c r="AI352" s="1"/>
      <c r="AJ352" s="1"/>
      <c r="AK352" s="21"/>
      <c r="AL352" s="21"/>
      <c r="AM352" s="1"/>
      <c r="AN352" s="1"/>
      <c r="AO352" s="1"/>
      <c r="AP352" s="1"/>
      <c r="AQ352" s="21"/>
      <c r="AR352" s="21"/>
      <c r="AS352" s="1"/>
      <c r="AT352" s="1"/>
      <c r="AU352" s="1"/>
      <c r="AV352" s="1"/>
      <c r="AW352" s="21"/>
      <c r="AX352" s="21"/>
      <c r="AY352" s="1"/>
      <c r="AZ352" s="1"/>
      <c r="BA352" s="1"/>
      <c r="BB352" s="1"/>
      <c r="BC352" s="21"/>
      <c r="BD352" s="21"/>
      <c r="BE352" s="1"/>
      <c r="BF352" s="1"/>
      <c r="BG352" s="1"/>
      <c r="BH352" s="1"/>
      <c r="BI352" s="21"/>
      <c r="BJ352" s="21"/>
      <c r="BK352" s="1"/>
      <c r="BL352" s="1"/>
      <c r="BM352" s="1"/>
      <c r="BN352" s="1"/>
      <c r="BO352" s="21"/>
      <c r="BP352" s="21"/>
      <c r="BQ352" s="1"/>
      <c r="BR352" s="1"/>
      <c r="BS352" s="1"/>
      <c r="BT352" s="1"/>
      <c r="BU352" s="21"/>
      <c r="BV352" s="2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</row>
    <row r="353" spans="1:129" x14ac:dyDescent="0.25">
      <c r="A353" s="3">
        <v>203.5</v>
      </c>
      <c r="B353" s="3">
        <v>1</v>
      </c>
      <c r="C353" s="1"/>
      <c r="D353" s="1"/>
      <c r="E353" s="1"/>
      <c r="F353" s="1"/>
      <c r="G353" s="21"/>
      <c r="H353" s="21"/>
      <c r="I353" s="1"/>
      <c r="J353" s="1"/>
      <c r="K353" s="1"/>
      <c r="L353" s="1"/>
      <c r="M353" s="21"/>
      <c r="N353" s="21"/>
      <c r="O353" s="1"/>
      <c r="P353" s="1"/>
      <c r="Q353" s="1"/>
      <c r="R353" s="1"/>
      <c r="S353" s="21"/>
      <c r="T353" s="21"/>
      <c r="U353" s="1"/>
      <c r="V353" s="1"/>
      <c r="W353" s="1"/>
      <c r="X353" s="1"/>
      <c r="Y353" s="21"/>
      <c r="Z353" s="21"/>
      <c r="AA353" s="1"/>
      <c r="AB353" s="1"/>
      <c r="AC353" s="1"/>
      <c r="AD353" s="1"/>
      <c r="AE353" s="21"/>
      <c r="AF353" s="21"/>
      <c r="AG353" s="1"/>
      <c r="AH353" s="1"/>
      <c r="AI353" s="1"/>
      <c r="AJ353" s="1"/>
      <c r="AK353" s="21"/>
      <c r="AL353" s="21"/>
      <c r="AM353" s="1"/>
      <c r="AN353" s="1"/>
      <c r="AO353" s="1"/>
      <c r="AP353" s="1"/>
      <c r="AQ353" s="21"/>
      <c r="AR353" s="21"/>
      <c r="AS353" s="1"/>
      <c r="AT353" s="1"/>
      <c r="AU353" s="1"/>
      <c r="AV353" s="1"/>
      <c r="AW353" s="21"/>
      <c r="AX353" s="21"/>
      <c r="AY353" s="1"/>
      <c r="AZ353" s="1"/>
      <c r="BA353" s="1"/>
      <c r="BB353" s="1"/>
      <c r="BC353" s="21"/>
      <c r="BD353" s="21"/>
      <c r="BE353" s="1"/>
      <c r="BF353" s="1"/>
      <c r="BG353" s="1"/>
      <c r="BH353" s="1"/>
      <c r="BI353" s="21"/>
      <c r="BJ353" s="21"/>
      <c r="BK353" s="1"/>
      <c r="BL353" s="1"/>
      <c r="BM353" s="1"/>
      <c r="BN353" s="1"/>
      <c r="BO353" s="21"/>
      <c r="BP353" s="21"/>
      <c r="BQ353" s="1"/>
      <c r="BR353" s="1"/>
      <c r="BS353" s="1"/>
      <c r="BT353" s="1"/>
      <c r="BU353" s="21"/>
      <c r="BV353" s="2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</row>
    <row r="354" spans="1:129" x14ac:dyDescent="0.25">
      <c r="A354" s="3">
        <v>204.5</v>
      </c>
      <c r="B354" s="3">
        <v>1</v>
      </c>
      <c r="C354" s="1"/>
      <c r="D354" s="1"/>
      <c r="E354" s="1"/>
      <c r="F354" s="1"/>
      <c r="G354" s="21"/>
      <c r="H354" s="21"/>
      <c r="I354" s="1"/>
      <c r="J354" s="1"/>
      <c r="K354" s="1"/>
      <c r="L354" s="1"/>
      <c r="M354" s="21"/>
      <c r="N354" s="21"/>
      <c r="O354" s="1"/>
      <c r="P354" s="1"/>
      <c r="Q354" s="1"/>
      <c r="R354" s="1"/>
      <c r="S354" s="21"/>
      <c r="T354" s="21"/>
      <c r="U354" s="1"/>
      <c r="V354" s="1"/>
      <c r="W354" s="1"/>
      <c r="X354" s="1"/>
      <c r="Y354" s="21"/>
      <c r="Z354" s="21"/>
      <c r="AA354" s="1"/>
      <c r="AB354" s="1"/>
      <c r="AC354" s="1"/>
      <c r="AD354" s="1"/>
      <c r="AE354" s="21"/>
      <c r="AF354" s="21"/>
      <c r="AG354" s="1"/>
      <c r="AH354" s="1"/>
      <c r="AI354" s="1"/>
      <c r="AJ354" s="1"/>
      <c r="AK354" s="21"/>
      <c r="AL354" s="21"/>
      <c r="AM354" s="1"/>
      <c r="AN354" s="1"/>
      <c r="AO354" s="1"/>
      <c r="AP354" s="1"/>
      <c r="AQ354" s="21"/>
      <c r="AR354" s="21"/>
      <c r="AS354" s="1"/>
      <c r="AT354" s="1"/>
      <c r="AU354" s="1"/>
      <c r="AV354" s="1"/>
      <c r="AW354" s="21"/>
      <c r="AX354" s="21"/>
      <c r="AY354" s="1"/>
      <c r="AZ354" s="1"/>
      <c r="BA354" s="1"/>
      <c r="BB354" s="1"/>
      <c r="BC354" s="21"/>
      <c r="BD354" s="21"/>
      <c r="BE354" s="1"/>
      <c r="BF354" s="1"/>
      <c r="BG354" s="1"/>
      <c r="BH354" s="1"/>
      <c r="BI354" s="21"/>
      <c r="BJ354" s="21"/>
      <c r="BK354" s="1"/>
      <c r="BL354" s="1"/>
      <c r="BM354" s="1"/>
      <c r="BN354" s="1"/>
      <c r="BO354" s="21"/>
      <c r="BP354" s="21"/>
      <c r="BQ354" s="1"/>
      <c r="BR354" s="1"/>
      <c r="BS354" s="1"/>
      <c r="BT354" s="1"/>
      <c r="BU354" s="21"/>
      <c r="BV354" s="2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</row>
    <row r="355" spans="1:129" x14ac:dyDescent="0.25">
      <c r="A355" s="3">
        <v>205.5</v>
      </c>
      <c r="B355" s="3">
        <v>1</v>
      </c>
      <c r="C355" s="1"/>
      <c r="D355" s="1"/>
      <c r="E355" s="1"/>
      <c r="F355" s="1"/>
      <c r="G355" s="21"/>
      <c r="H355" s="21"/>
      <c r="I355" s="1"/>
      <c r="J355" s="1"/>
      <c r="K355" s="1"/>
      <c r="L355" s="1"/>
      <c r="M355" s="21"/>
      <c r="N355" s="21"/>
      <c r="O355" s="1"/>
      <c r="P355" s="1"/>
      <c r="Q355" s="1"/>
      <c r="R355" s="1"/>
      <c r="S355" s="21"/>
      <c r="T355" s="21"/>
      <c r="U355" s="1"/>
      <c r="V355" s="1"/>
      <c r="W355" s="1"/>
      <c r="X355" s="1"/>
      <c r="Y355" s="21"/>
      <c r="Z355" s="21"/>
      <c r="AA355" s="1"/>
      <c r="AB355" s="1"/>
      <c r="AC355" s="1"/>
      <c r="AD355" s="1"/>
      <c r="AE355" s="21"/>
      <c r="AF355" s="21"/>
      <c r="AG355" s="1"/>
      <c r="AH355" s="1"/>
      <c r="AI355" s="1"/>
      <c r="AJ355" s="1"/>
      <c r="AK355" s="21"/>
      <c r="AL355" s="21"/>
      <c r="AM355" s="1"/>
      <c r="AN355" s="1"/>
      <c r="AO355" s="1"/>
      <c r="AP355" s="1"/>
      <c r="AQ355" s="21"/>
      <c r="AR355" s="21"/>
      <c r="AS355" s="1"/>
      <c r="AT355" s="1"/>
      <c r="AU355" s="1"/>
      <c r="AV355" s="1"/>
      <c r="AW355" s="21"/>
      <c r="AX355" s="21"/>
      <c r="AY355" s="1"/>
      <c r="AZ355" s="1"/>
      <c r="BA355" s="1"/>
      <c r="BB355" s="1"/>
      <c r="BC355" s="21"/>
      <c r="BD355" s="21"/>
      <c r="BE355" s="1"/>
      <c r="BF355" s="1"/>
      <c r="BG355" s="1"/>
      <c r="BH355" s="1"/>
      <c r="BI355" s="21"/>
      <c r="BJ355" s="21"/>
      <c r="BK355" s="1"/>
      <c r="BL355" s="1"/>
      <c r="BM355" s="1"/>
      <c r="BN355" s="1"/>
      <c r="BO355" s="21"/>
      <c r="BP355" s="21"/>
      <c r="BQ355" s="1"/>
      <c r="BR355" s="1"/>
      <c r="BS355" s="1"/>
      <c r="BT355" s="1"/>
      <c r="BU355" s="21"/>
      <c r="BV355" s="2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</row>
    <row r="356" spans="1:129" x14ac:dyDescent="0.25">
      <c r="A356" s="3">
        <v>206.5</v>
      </c>
      <c r="B356" s="3">
        <v>1</v>
      </c>
      <c r="C356" s="1"/>
      <c r="D356" s="1"/>
      <c r="E356" s="1"/>
      <c r="F356" s="1"/>
      <c r="G356" s="21"/>
      <c r="H356" s="21"/>
      <c r="I356" s="1"/>
      <c r="J356" s="1"/>
      <c r="K356" s="1"/>
      <c r="L356" s="1"/>
      <c r="M356" s="21"/>
      <c r="N356" s="21"/>
      <c r="O356" s="1"/>
      <c r="P356" s="1"/>
      <c r="Q356" s="1"/>
      <c r="R356" s="1"/>
      <c r="S356" s="21"/>
      <c r="T356" s="21"/>
      <c r="U356" s="1"/>
      <c r="V356" s="1"/>
      <c r="W356" s="1"/>
      <c r="X356" s="1"/>
      <c r="Y356" s="21"/>
      <c r="Z356" s="21"/>
      <c r="AA356" s="1"/>
      <c r="AB356" s="1"/>
      <c r="AC356" s="1"/>
      <c r="AD356" s="1"/>
      <c r="AE356" s="21"/>
      <c r="AF356" s="21"/>
      <c r="AG356" s="1"/>
      <c r="AH356" s="1"/>
      <c r="AI356" s="1"/>
      <c r="AJ356" s="1"/>
      <c r="AK356" s="21"/>
      <c r="AL356" s="21"/>
      <c r="AM356" s="1"/>
      <c r="AN356" s="1"/>
      <c r="AO356" s="1"/>
      <c r="AP356" s="1"/>
      <c r="AQ356" s="21"/>
      <c r="AR356" s="21"/>
      <c r="AS356" s="1"/>
      <c r="AT356" s="1"/>
      <c r="AU356" s="1"/>
      <c r="AV356" s="1"/>
      <c r="AW356" s="21"/>
      <c r="AX356" s="21"/>
      <c r="AY356" s="1"/>
      <c r="AZ356" s="1"/>
      <c r="BA356" s="1"/>
      <c r="BB356" s="1"/>
      <c r="BC356" s="21"/>
      <c r="BD356" s="21"/>
      <c r="BE356" s="1"/>
      <c r="BF356" s="1"/>
      <c r="BG356" s="1"/>
      <c r="BH356" s="1"/>
      <c r="BI356" s="21"/>
      <c r="BJ356" s="21"/>
      <c r="BK356" s="1"/>
      <c r="BL356" s="1"/>
      <c r="BM356" s="1"/>
      <c r="BN356" s="1"/>
      <c r="BO356" s="21"/>
      <c r="BP356" s="21"/>
      <c r="BQ356" s="1"/>
      <c r="BR356" s="1"/>
      <c r="BS356" s="1"/>
      <c r="BT356" s="1"/>
      <c r="BU356" s="21"/>
      <c r="BV356" s="2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</row>
    <row r="357" spans="1:129" x14ac:dyDescent="0.25">
      <c r="A357" s="3">
        <v>207.5</v>
      </c>
      <c r="B357" s="3">
        <v>1</v>
      </c>
      <c r="C357" s="1"/>
      <c r="D357" s="1"/>
      <c r="E357" s="1"/>
      <c r="F357" s="1"/>
      <c r="G357" s="21"/>
      <c r="H357" s="21"/>
      <c r="I357" s="1"/>
      <c r="J357" s="1"/>
      <c r="K357" s="1"/>
      <c r="L357" s="1"/>
      <c r="M357" s="21"/>
      <c r="N357" s="21"/>
      <c r="O357" s="1"/>
      <c r="P357" s="1"/>
      <c r="Q357" s="1"/>
      <c r="R357" s="1"/>
      <c r="S357" s="21"/>
      <c r="T357" s="21"/>
      <c r="U357" s="1"/>
      <c r="V357" s="1"/>
      <c r="W357" s="1"/>
      <c r="X357" s="1"/>
      <c r="Y357" s="21"/>
      <c r="Z357" s="21"/>
      <c r="AA357" s="1"/>
      <c r="AB357" s="1"/>
      <c r="AC357" s="1"/>
      <c r="AD357" s="1"/>
      <c r="AE357" s="21"/>
      <c r="AF357" s="21"/>
      <c r="AG357" s="1"/>
      <c r="AH357" s="1"/>
      <c r="AI357" s="1"/>
      <c r="AJ357" s="1"/>
      <c r="AK357" s="21"/>
      <c r="AL357" s="21"/>
      <c r="AM357" s="1"/>
      <c r="AN357" s="1"/>
      <c r="AO357" s="1"/>
      <c r="AP357" s="1"/>
      <c r="AQ357" s="21"/>
      <c r="AR357" s="21"/>
      <c r="AS357" s="1"/>
      <c r="AT357" s="1"/>
      <c r="AU357" s="1"/>
      <c r="AV357" s="1"/>
      <c r="AW357" s="21"/>
      <c r="AX357" s="21"/>
      <c r="AY357" s="1"/>
      <c r="AZ357" s="1"/>
      <c r="BA357" s="1"/>
      <c r="BB357" s="1"/>
      <c r="BC357" s="21"/>
      <c r="BD357" s="21"/>
      <c r="BE357" s="1"/>
      <c r="BF357" s="1"/>
      <c r="BG357" s="1"/>
      <c r="BH357" s="1"/>
      <c r="BI357" s="21"/>
      <c r="BJ357" s="21"/>
      <c r="BK357" s="1"/>
      <c r="BL357" s="1"/>
      <c r="BM357" s="1"/>
      <c r="BN357" s="1"/>
      <c r="BO357" s="21"/>
      <c r="BP357" s="21"/>
      <c r="BQ357" s="1"/>
      <c r="BR357" s="1"/>
      <c r="BS357" s="1"/>
      <c r="BT357" s="1"/>
      <c r="BU357" s="21"/>
      <c r="BV357" s="2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</row>
    <row r="358" spans="1:129" x14ac:dyDescent="0.25">
      <c r="A358" s="3">
        <v>208.5</v>
      </c>
      <c r="B358" s="3">
        <v>1</v>
      </c>
      <c r="C358" s="1"/>
      <c r="D358" s="1"/>
      <c r="E358" s="1"/>
      <c r="F358" s="1"/>
      <c r="G358" s="21"/>
      <c r="H358" s="21"/>
      <c r="I358" s="1"/>
      <c r="J358" s="1"/>
      <c r="K358" s="1"/>
      <c r="L358" s="1"/>
      <c r="M358" s="21"/>
      <c r="N358" s="21"/>
      <c r="O358" s="1"/>
      <c r="P358" s="1"/>
      <c r="Q358" s="1"/>
      <c r="R358" s="1"/>
      <c r="S358" s="21"/>
      <c r="T358" s="21"/>
      <c r="U358" s="1"/>
      <c r="V358" s="1"/>
      <c r="W358" s="1"/>
      <c r="X358" s="1"/>
      <c r="Y358" s="21"/>
      <c r="Z358" s="21"/>
      <c r="AA358" s="1"/>
      <c r="AB358" s="1"/>
      <c r="AC358" s="1"/>
      <c r="AD358" s="1"/>
      <c r="AE358" s="21"/>
      <c r="AF358" s="21"/>
      <c r="AG358" s="1"/>
      <c r="AH358" s="1"/>
      <c r="AI358" s="1"/>
      <c r="AJ358" s="1"/>
      <c r="AK358" s="21"/>
      <c r="AL358" s="21"/>
      <c r="AM358" s="1"/>
      <c r="AN358" s="1"/>
      <c r="AO358" s="1"/>
      <c r="AP358" s="1"/>
      <c r="AQ358" s="21"/>
      <c r="AR358" s="21"/>
      <c r="AS358" s="1"/>
      <c r="AT358" s="1"/>
      <c r="AU358" s="1"/>
      <c r="AV358" s="1"/>
      <c r="AW358" s="21"/>
      <c r="AX358" s="21"/>
      <c r="AY358" s="1"/>
      <c r="AZ358" s="1"/>
      <c r="BA358" s="1"/>
      <c r="BB358" s="1"/>
      <c r="BC358" s="21"/>
      <c r="BD358" s="21"/>
      <c r="BE358" s="1"/>
      <c r="BF358" s="1"/>
      <c r="BG358" s="1"/>
      <c r="BH358" s="1"/>
      <c r="BI358" s="21"/>
      <c r="BJ358" s="21"/>
      <c r="BK358" s="1"/>
      <c r="BL358" s="1"/>
      <c r="BM358" s="1"/>
      <c r="BN358" s="1"/>
      <c r="BO358" s="21"/>
      <c r="BP358" s="21"/>
      <c r="BQ358" s="1"/>
      <c r="BR358" s="1"/>
      <c r="BS358" s="1"/>
      <c r="BT358" s="1"/>
      <c r="BU358" s="21"/>
      <c r="BV358" s="2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</row>
    <row r="359" spans="1:129" x14ac:dyDescent="0.25">
      <c r="A359" s="3">
        <v>209.5</v>
      </c>
      <c r="B359" s="3">
        <v>1</v>
      </c>
      <c r="C359" s="1"/>
      <c r="D359" s="1"/>
      <c r="E359" s="1"/>
      <c r="F359" s="1"/>
      <c r="G359" s="21"/>
      <c r="H359" s="21"/>
      <c r="I359" s="1"/>
      <c r="J359" s="1"/>
      <c r="K359" s="1"/>
      <c r="L359" s="1"/>
      <c r="M359" s="21"/>
      <c r="N359" s="21"/>
      <c r="O359" s="1"/>
      <c r="P359" s="1"/>
      <c r="Q359" s="1"/>
      <c r="R359" s="1"/>
      <c r="S359" s="21"/>
      <c r="T359" s="21"/>
      <c r="U359" s="1"/>
      <c r="V359" s="1"/>
      <c r="W359" s="1"/>
      <c r="X359" s="1"/>
      <c r="Y359" s="21"/>
      <c r="Z359" s="21"/>
      <c r="AA359" s="1"/>
      <c r="AB359" s="1"/>
      <c r="AC359" s="1"/>
      <c r="AD359" s="1"/>
      <c r="AE359" s="21"/>
      <c r="AF359" s="21"/>
      <c r="AG359" s="1"/>
      <c r="AH359" s="1"/>
      <c r="AI359" s="1"/>
      <c r="AJ359" s="1"/>
      <c r="AK359" s="21"/>
      <c r="AL359" s="21"/>
      <c r="AM359" s="1"/>
      <c r="AN359" s="1"/>
      <c r="AO359" s="1"/>
      <c r="AP359" s="1"/>
      <c r="AQ359" s="21"/>
      <c r="AR359" s="21"/>
      <c r="AS359" s="1"/>
      <c r="AT359" s="1"/>
      <c r="AU359" s="1"/>
      <c r="AV359" s="1"/>
      <c r="AW359" s="21"/>
      <c r="AX359" s="21"/>
      <c r="AY359" s="1"/>
      <c r="AZ359" s="1"/>
      <c r="BA359" s="1"/>
      <c r="BB359" s="1"/>
      <c r="BC359" s="21"/>
      <c r="BD359" s="21"/>
      <c r="BE359" s="1"/>
      <c r="BF359" s="1"/>
      <c r="BG359" s="1"/>
      <c r="BH359" s="1"/>
      <c r="BI359" s="21"/>
      <c r="BJ359" s="21"/>
      <c r="BK359" s="1"/>
      <c r="BL359" s="1"/>
      <c r="BM359" s="1"/>
      <c r="BN359" s="1"/>
      <c r="BO359" s="21"/>
      <c r="BP359" s="21"/>
      <c r="BQ359" s="1"/>
      <c r="BR359" s="1"/>
      <c r="BS359" s="1"/>
      <c r="BT359" s="1"/>
      <c r="BU359" s="21"/>
      <c r="BV359" s="2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</row>
    <row r="360" spans="1:129" x14ac:dyDescent="0.25">
      <c r="A360" s="3">
        <v>210.5</v>
      </c>
      <c r="B360" s="3">
        <v>1</v>
      </c>
      <c r="C360" s="1"/>
      <c r="D360" s="1"/>
      <c r="E360" s="1"/>
      <c r="F360" s="1"/>
      <c r="G360" s="21"/>
      <c r="H360" s="21"/>
      <c r="I360" s="1"/>
      <c r="J360" s="1"/>
      <c r="K360" s="1"/>
      <c r="L360" s="1"/>
      <c r="M360" s="21"/>
      <c r="N360" s="21"/>
      <c r="O360" s="1"/>
      <c r="P360" s="1"/>
      <c r="Q360" s="1"/>
      <c r="R360" s="1"/>
      <c r="S360" s="21"/>
      <c r="T360" s="21"/>
      <c r="U360" s="1"/>
      <c r="V360" s="1"/>
      <c r="W360" s="1"/>
      <c r="X360" s="1"/>
      <c r="Y360" s="21"/>
      <c r="Z360" s="21"/>
      <c r="AA360" s="1"/>
      <c r="AB360" s="1"/>
      <c r="AC360" s="1"/>
      <c r="AD360" s="1"/>
      <c r="AE360" s="21"/>
      <c r="AF360" s="21"/>
      <c r="AG360" s="1"/>
      <c r="AH360" s="1"/>
      <c r="AI360" s="1"/>
      <c r="AJ360" s="1"/>
      <c r="AK360" s="21"/>
      <c r="AL360" s="21"/>
      <c r="AM360" s="1"/>
      <c r="AN360" s="1"/>
      <c r="AO360" s="1"/>
      <c r="AP360" s="1"/>
      <c r="AQ360" s="21"/>
      <c r="AR360" s="21"/>
      <c r="AS360" s="1"/>
      <c r="AT360" s="1"/>
      <c r="AU360" s="1"/>
      <c r="AV360" s="1"/>
      <c r="AW360" s="21"/>
      <c r="AX360" s="21"/>
      <c r="AY360" s="1"/>
      <c r="AZ360" s="1"/>
      <c r="BA360" s="1"/>
      <c r="BB360" s="1"/>
      <c r="BC360" s="21"/>
      <c r="BD360" s="21"/>
      <c r="BE360" s="1"/>
      <c r="BF360" s="1"/>
      <c r="BG360" s="1"/>
      <c r="BH360" s="1"/>
      <c r="BI360" s="21"/>
      <c r="BJ360" s="21"/>
      <c r="BK360" s="1"/>
      <c r="BL360" s="1"/>
      <c r="BM360" s="1"/>
      <c r="BN360" s="1"/>
      <c r="BO360" s="21"/>
      <c r="BP360" s="21"/>
      <c r="BQ360" s="1"/>
      <c r="BR360" s="1"/>
      <c r="BS360" s="1"/>
      <c r="BT360" s="1"/>
      <c r="BU360" s="21"/>
      <c r="BV360" s="2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</row>
    <row r="361" spans="1:129" x14ac:dyDescent="0.25">
      <c r="A361" s="3">
        <v>211.5</v>
      </c>
      <c r="B361" s="3">
        <v>1</v>
      </c>
      <c r="C361" s="1"/>
      <c r="D361" s="1"/>
      <c r="E361" s="1"/>
      <c r="F361" s="1"/>
      <c r="G361" s="21"/>
      <c r="H361" s="21"/>
      <c r="I361" s="1"/>
      <c r="J361" s="1"/>
      <c r="K361" s="1"/>
      <c r="L361" s="1"/>
      <c r="M361" s="21"/>
      <c r="N361" s="21"/>
      <c r="O361" s="1"/>
      <c r="P361" s="1"/>
      <c r="Q361" s="1"/>
      <c r="R361" s="1"/>
      <c r="S361" s="21"/>
      <c r="T361" s="21"/>
      <c r="U361" s="1"/>
      <c r="V361" s="1"/>
      <c r="W361" s="1"/>
      <c r="X361" s="1"/>
      <c r="Y361" s="21"/>
      <c r="Z361" s="21"/>
      <c r="AA361" s="1"/>
      <c r="AB361" s="1"/>
      <c r="AC361" s="1"/>
      <c r="AD361" s="1"/>
      <c r="AE361" s="21"/>
      <c r="AF361" s="21"/>
      <c r="AG361" s="1"/>
      <c r="AH361" s="1"/>
      <c r="AI361" s="1"/>
      <c r="AJ361" s="1"/>
      <c r="AK361" s="21"/>
      <c r="AL361" s="21"/>
      <c r="AM361" s="1"/>
      <c r="AN361" s="1"/>
      <c r="AO361" s="1"/>
      <c r="AP361" s="1"/>
      <c r="AQ361" s="21"/>
      <c r="AR361" s="21"/>
      <c r="AS361" s="1"/>
      <c r="AT361" s="1"/>
      <c r="AU361" s="1"/>
      <c r="AV361" s="1"/>
      <c r="AW361" s="21"/>
      <c r="AX361" s="21"/>
      <c r="AY361" s="1"/>
      <c r="AZ361" s="1"/>
      <c r="BA361" s="1"/>
      <c r="BB361" s="1"/>
      <c r="BC361" s="21"/>
      <c r="BD361" s="21"/>
      <c r="BE361" s="1"/>
      <c r="BF361" s="1"/>
      <c r="BG361" s="1"/>
      <c r="BH361" s="1"/>
      <c r="BI361" s="21"/>
      <c r="BJ361" s="21"/>
      <c r="BK361" s="1"/>
      <c r="BL361" s="1"/>
      <c r="BM361" s="1"/>
      <c r="BN361" s="1"/>
      <c r="BO361" s="21"/>
      <c r="BP361" s="21"/>
      <c r="BQ361" s="1"/>
      <c r="BR361" s="1"/>
      <c r="BS361" s="1"/>
      <c r="BT361" s="1"/>
      <c r="BU361" s="21"/>
      <c r="BV361" s="2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</row>
    <row r="362" spans="1:129" x14ac:dyDescent="0.25">
      <c r="A362" s="3">
        <v>212.5</v>
      </c>
      <c r="B362" s="3">
        <v>1</v>
      </c>
      <c r="C362" s="1"/>
      <c r="D362" s="1"/>
      <c r="E362" s="1"/>
      <c r="F362" s="1"/>
      <c r="G362" s="21"/>
      <c r="H362" s="21"/>
      <c r="I362" s="1"/>
      <c r="J362" s="1"/>
      <c r="K362" s="1"/>
      <c r="L362" s="1"/>
      <c r="M362" s="21"/>
      <c r="N362" s="21"/>
      <c r="O362" s="1"/>
      <c r="P362" s="1"/>
      <c r="Q362" s="1"/>
      <c r="R362" s="1"/>
      <c r="S362" s="21"/>
      <c r="T362" s="21"/>
      <c r="U362" s="1"/>
      <c r="V362" s="1"/>
      <c r="W362" s="1"/>
      <c r="X362" s="1"/>
      <c r="Y362" s="21"/>
      <c r="Z362" s="21"/>
      <c r="AA362" s="1"/>
      <c r="AB362" s="1"/>
      <c r="AC362" s="1"/>
      <c r="AD362" s="1"/>
      <c r="AE362" s="21"/>
      <c r="AF362" s="21"/>
      <c r="AG362" s="1"/>
      <c r="AH362" s="1"/>
      <c r="AI362" s="1"/>
      <c r="AJ362" s="1"/>
      <c r="AK362" s="21"/>
      <c r="AL362" s="21"/>
      <c r="AM362" s="1"/>
      <c r="AN362" s="1"/>
      <c r="AO362" s="1"/>
      <c r="AP362" s="1"/>
      <c r="AQ362" s="21"/>
      <c r="AR362" s="21"/>
      <c r="AS362" s="1"/>
      <c r="AT362" s="1"/>
      <c r="AU362" s="1"/>
      <c r="AV362" s="1"/>
      <c r="AW362" s="21"/>
      <c r="AX362" s="21"/>
      <c r="AY362" s="1"/>
      <c r="AZ362" s="1"/>
      <c r="BA362" s="1"/>
      <c r="BB362" s="1"/>
      <c r="BC362" s="21"/>
      <c r="BD362" s="21"/>
      <c r="BE362" s="1"/>
      <c r="BF362" s="1"/>
      <c r="BG362" s="1"/>
      <c r="BH362" s="1"/>
      <c r="BI362" s="21"/>
      <c r="BJ362" s="21"/>
      <c r="BK362" s="1"/>
      <c r="BL362" s="1"/>
      <c r="BM362" s="1"/>
      <c r="BN362" s="1"/>
      <c r="BO362" s="21"/>
      <c r="BP362" s="21"/>
      <c r="BQ362" s="1"/>
      <c r="BR362" s="1"/>
      <c r="BS362" s="1"/>
      <c r="BT362" s="1"/>
      <c r="BU362" s="21"/>
      <c r="BV362" s="2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</row>
    <row r="363" spans="1:129" x14ac:dyDescent="0.25">
      <c r="A363" s="3">
        <v>213.5</v>
      </c>
      <c r="B363" s="3">
        <v>1</v>
      </c>
      <c r="C363" s="1"/>
      <c r="D363" s="1"/>
      <c r="E363" s="1"/>
      <c r="F363" s="1"/>
      <c r="G363" s="21"/>
      <c r="H363" s="21"/>
      <c r="I363" s="1"/>
      <c r="J363" s="1"/>
      <c r="K363" s="1"/>
      <c r="L363" s="1"/>
      <c r="M363" s="21"/>
      <c r="N363" s="21"/>
      <c r="O363" s="1"/>
      <c r="P363" s="1"/>
      <c r="Q363" s="1"/>
      <c r="R363" s="1"/>
      <c r="S363" s="21"/>
      <c r="T363" s="21"/>
      <c r="U363" s="1"/>
      <c r="V363" s="1"/>
      <c r="W363" s="1"/>
      <c r="X363" s="1"/>
      <c r="Y363" s="21"/>
      <c r="Z363" s="21"/>
      <c r="AA363" s="1"/>
      <c r="AB363" s="1"/>
      <c r="AC363" s="1"/>
      <c r="AD363" s="1"/>
      <c r="AE363" s="21"/>
      <c r="AF363" s="21"/>
      <c r="AG363" s="1"/>
      <c r="AH363" s="1"/>
      <c r="AI363" s="1"/>
      <c r="AJ363" s="1"/>
      <c r="AK363" s="21"/>
      <c r="AL363" s="21"/>
      <c r="AM363" s="1"/>
      <c r="AN363" s="1"/>
      <c r="AO363" s="1"/>
      <c r="AP363" s="1"/>
      <c r="AQ363" s="21"/>
      <c r="AR363" s="21"/>
      <c r="AS363" s="1"/>
      <c r="AT363" s="1"/>
      <c r="AU363" s="1"/>
      <c r="AV363" s="1"/>
      <c r="AW363" s="21"/>
      <c r="AX363" s="21"/>
      <c r="AY363" s="1"/>
      <c r="AZ363" s="1"/>
      <c r="BA363" s="1"/>
      <c r="BB363" s="1"/>
      <c r="BC363" s="21"/>
      <c r="BD363" s="21"/>
      <c r="BE363" s="1"/>
      <c r="BF363" s="1"/>
      <c r="BG363" s="1"/>
      <c r="BH363" s="1"/>
      <c r="BI363" s="21"/>
      <c r="BJ363" s="21"/>
      <c r="BK363" s="1"/>
      <c r="BL363" s="1"/>
      <c r="BM363" s="1"/>
      <c r="BN363" s="1"/>
      <c r="BO363" s="21"/>
      <c r="BP363" s="21"/>
      <c r="BQ363" s="1"/>
      <c r="BR363" s="1"/>
      <c r="BS363" s="1"/>
      <c r="BT363" s="1"/>
      <c r="BU363" s="21"/>
      <c r="BV363" s="2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</row>
    <row r="364" spans="1:129" x14ac:dyDescent="0.25">
      <c r="A364" s="3">
        <v>214.5</v>
      </c>
      <c r="B364" s="3">
        <v>1</v>
      </c>
      <c r="C364" s="1"/>
      <c r="D364" s="1"/>
      <c r="E364" s="1"/>
      <c r="F364" s="1"/>
      <c r="G364" s="21"/>
      <c r="H364" s="21"/>
      <c r="I364" s="1"/>
      <c r="J364" s="1"/>
      <c r="K364" s="1"/>
      <c r="L364" s="1"/>
      <c r="M364" s="21"/>
      <c r="N364" s="21"/>
      <c r="O364" s="1"/>
      <c r="P364" s="1"/>
      <c r="Q364" s="1"/>
      <c r="R364" s="1"/>
      <c r="S364" s="21"/>
      <c r="T364" s="21"/>
      <c r="U364" s="1"/>
      <c r="V364" s="1"/>
      <c r="W364" s="1"/>
      <c r="X364" s="1"/>
      <c r="Y364" s="21"/>
      <c r="Z364" s="21"/>
      <c r="AA364" s="1"/>
      <c r="AB364" s="1"/>
      <c r="AC364" s="1"/>
      <c r="AD364" s="1"/>
      <c r="AE364" s="21"/>
      <c r="AF364" s="21"/>
      <c r="AG364" s="1"/>
      <c r="AH364" s="1"/>
      <c r="AI364" s="1"/>
      <c r="AJ364" s="1"/>
      <c r="AK364" s="21"/>
      <c r="AL364" s="21"/>
      <c r="AM364" s="1"/>
      <c r="AN364" s="1"/>
      <c r="AO364" s="1"/>
      <c r="AP364" s="1"/>
      <c r="AQ364" s="21"/>
      <c r="AR364" s="21"/>
      <c r="AS364" s="1"/>
      <c r="AT364" s="1"/>
      <c r="AU364" s="1"/>
      <c r="AV364" s="1"/>
      <c r="AW364" s="21"/>
      <c r="AX364" s="21"/>
      <c r="AY364" s="1"/>
      <c r="AZ364" s="1"/>
      <c r="BA364" s="1"/>
      <c r="BB364" s="1"/>
      <c r="BC364" s="21"/>
      <c r="BD364" s="21"/>
      <c r="BE364" s="1"/>
      <c r="BF364" s="1"/>
      <c r="BG364" s="1"/>
      <c r="BH364" s="1"/>
      <c r="BI364" s="21"/>
      <c r="BJ364" s="21"/>
      <c r="BK364" s="1"/>
      <c r="BL364" s="1"/>
      <c r="BM364" s="1"/>
      <c r="BN364" s="1"/>
      <c r="BO364" s="21"/>
      <c r="BP364" s="21"/>
      <c r="BQ364" s="1"/>
      <c r="BR364" s="1"/>
      <c r="BS364" s="1"/>
      <c r="BT364" s="1"/>
      <c r="BU364" s="21"/>
      <c r="BV364" s="2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</row>
    <row r="365" spans="1:129" x14ac:dyDescent="0.25">
      <c r="A365" s="3">
        <v>215.5</v>
      </c>
      <c r="B365" s="3">
        <v>1</v>
      </c>
      <c r="C365" s="1"/>
      <c r="D365" s="1"/>
      <c r="E365" s="1"/>
      <c r="F365" s="1"/>
      <c r="G365" s="21"/>
      <c r="H365" s="21"/>
      <c r="I365" s="1"/>
      <c r="J365" s="1"/>
      <c r="K365" s="1"/>
      <c r="L365" s="1"/>
      <c r="M365" s="21"/>
      <c r="N365" s="21"/>
      <c r="O365" s="1"/>
      <c r="P365" s="1"/>
      <c r="Q365" s="1"/>
      <c r="R365" s="1"/>
      <c r="S365" s="21"/>
      <c r="T365" s="21"/>
      <c r="U365" s="1"/>
      <c r="V365" s="1"/>
      <c r="W365" s="1"/>
      <c r="X365" s="1"/>
      <c r="Y365" s="21"/>
      <c r="Z365" s="21"/>
      <c r="AA365" s="1"/>
      <c r="AB365" s="1"/>
      <c r="AC365" s="1"/>
      <c r="AD365" s="1"/>
      <c r="AE365" s="21"/>
      <c r="AF365" s="21"/>
      <c r="AG365" s="1"/>
      <c r="AH365" s="1"/>
      <c r="AI365" s="1"/>
      <c r="AJ365" s="1"/>
      <c r="AK365" s="21"/>
      <c r="AL365" s="21"/>
      <c r="AM365" s="1"/>
      <c r="AN365" s="1"/>
      <c r="AO365" s="1"/>
      <c r="AP365" s="1"/>
      <c r="AQ365" s="21"/>
      <c r="AR365" s="21"/>
      <c r="AS365" s="1"/>
      <c r="AT365" s="1"/>
      <c r="AU365" s="1"/>
      <c r="AV365" s="1"/>
      <c r="AW365" s="21"/>
      <c r="AX365" s="21"/>
      <c r="AY365" s="1"/>
      <c r="AZ365" s="1"/>
      <c r="BA365" s="1"/>
      <c r="BB365" s="1"/>
      <c r="BC365" s="21"/>
      <c r="BD365" s="21"/>
      <c r="BE365" s="1"/>
      <c r="BF365" s="1"/>
      <c r="BG365" s="1"/>
      <c r="BH365" s="1"/>
      <c r="BI365" s="21"/>
      <c r="BJ365" s="21"/>
      <c r="BK365" s="1"/>
      <c r="BL365" s="1"/>
      <c r="BM365" s="1"/>
      <c r="BN365" s="1"/>
      <c r="BO365" s="21"/>
      <c r="BP365" s="21"/>
      <c r="BQ365" s="1"/>
      <c r="BR365" s="1"/>
      <c r="BS365" s="1"/>
      <c r="BT365" s="1"/>
      <c r="BU365" s="21"/>
      <c r="BV365" s="2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</row>
    <row r="366" spans="1:129" x14ac:dyDescent="0.25">
      <c r="E366" s="1"/>
      <c r="F366" s="1"/>
      <c r="G366" s="21"/>
      <c r="H366" s="21"/>
      <c r="I366" s="1"/>
      <c r="J366" s="1"/>
      <c r="K366" s="1"/>
      <c r="L366" s="1"/>
      <c r="M366" s="21"/>
      <c r="N366" s="21"/>
      <c r="O366" s="1"/>
      <c r="P366" s="1"/>
      <c r="Q366" s="1"/>
      <c r="R366" s="1"/>
      <c r="S366" s="21"/>
      <c r="T366" s="21"/>
      <c r="U366" s="1"/>
      <c r="V366" s="1"/>
      <c r="W366" s="1"/>
      <c r="X366" s="1"/>
      <c r="Y366" s="21"/>
      <c r="Z366" s="21"/>
      <c r="AA366" s="1"/>
      <c r="AB366" s="1"/>
      <c r="AC366" s="1"/>
      <c r="AD366" s="1"/>
      <c r="AE366" s="21"/>
      <c r="AF366" s="21"/>
      <c r="AG366" s="1"/>
      <c r="AH366" s="1"/>
      <c r="AI366" s="1"/>
      <c r="AJ366" s="1"/>
      <c r="AK366" s="21"/>
      <c r="AL366" s="21"/>
      <c r="AM366" s="1"/>
      <c r="AN366" s="1"/>
      <c r="AO366" s="1"/>
      <c r="AP366" s="1"/>
      <c r="AQ366" s="21"/>
      <c r="AR366" s="21"/>
      <c r="AS366" s="1"/>
      <c r="AT366" s="1"/>
      <c r="AU366" s="1"/>
      <c r="AV366" s="1"/>
      <c r="AW366" s="21"/>
      <c r="AX366" s="21"/>
      <c r="AY366" s="1"/>
      <c r="AZ366" s="1"/>
      <c r="BA366" s="1"/>
      <c r="BB366" s="1"/>
      <c r="BC366" s="21"/>
      <c r="BD366" s="21"/>
      <c r="BE366" s="1"/>
      <c r="BF366" s="1"/>
      <c r="BG366" s="1"/>
      <c r="BH366" s="1"/>
      <c r="BI366" s="21"/>
      <c r="BJ366" s="21"/>
      <c r="BK366" s="1"/>
      <c r="BL366" s="1"/>
      <c r="BM366" s="1"/>
      <c r="BN366" s="1"/>
      <c r="BO366" s="21"/>
      <c r="BP366" s="21"/>
      <c r="BQ366" s="1"/>
      <c r="BR366" s="1"/>
      <c r="BS366" s="1"/>
      <c r="BT366" s="1"/>
      <c r="BU366" s="21"/>
      <c r="BV366" s="2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</row>
    <row r="367" spans="1:129" x14ac:dyDescent="0.25">
      <c r="E367" s="1"/>
      <c r="F367" s="1"/>
      <c r="G367" s="21"/>
      <c r="H367" s="21"/>
      <c r="I367" s="1"/>
      <c r="J367" s="1"/>
      <c r="K367" s="1"/>
      <c r="L367" s="1"/>
      <c r="M367" s="21"/>
      <c r="N367" s="21"/>
      <c r="O367" s="1"/>
      <c r="P367" s="1"/>
      <c r="Q367" s="1"/>
      <c r="R367" s="1"/>
      <c r="S367" s="21"/>
      <c r="T367" s="21"/>
      <c r="U367" s="1"/>
      <c r="V367" s="1"/>
      <c r="W367" s="1"/>
      <c r="X367" s="1"/>
      <c r="Y367" s="21"/>
      <c r="Z367" s="21"/>
      <c r="AA367" s="1"/>
      <c r="AB367" s="1"/>
      <c r="AC367" s="1"/>
      <c r="AD367" s="1"/>
      <c r="AE367" s="21"/>
      <c r="AF367" s="21"/>
      <c r="AG367" s="1"/>
      <c r="AH367" s="1"/>
      <c r="AI367" s="1"/>
      <c r="AJ367" s="1"/>
      <c r="AK367" s="21"/>
      <c r="AL367" s="21"/>
      <c r="AM367" s="1"/>
      <c r="AN367" s="1"/>
      <c r="AO367" s="1"/>
      <c r="AP367" s="1"/>
      <c r="AQ367" s="21"/>
      <c r="AR367" s="21"/>
      <c r="AS367" s="1"/>
      <c r="AT367" s="1"/>
      <c r="AU367" s="1"/>
      <c r="AV367" s="1"/>
      <c r="AW367" s="21"/>
      <c r="AX367" s="21"/>
      <c r="AY367" s="1"/>
      <c r="AZ367" s="1"/>
      <c r="BA367" s="1"/>
      <c r="BB367" s="1"/>
      <c r="BC367" s="21"/>
      <c r="BD367" s="21"/>
      <c r="BE367" s="1"/>
      <c r="BF367" s="1"/>
      <c r="BG367" s="1"/>
      <c r="BH367" s="1"/>
      <c r="BI367" s="21"/>
      <c r="BJ367" s="21"/>
      <c r="BK367" s="1"/>
      <c r="BL367" s="1"/>
      <c r="BM367" s="1"/>
      <c r="BN367" s="1"/>
      <c r="BO367" s="21"/>
      <c r="BP367" s="21"/>
      <c r="BQ367" s="1"/>
      <c r="BR367" s="1"/>
      <c r="BS367" s="1"/>
      <c r="BT367" s="1"/>
      <c r="BU367" s="21"/>
      <c r="BV367" s="2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</row>
    <row r="368" spans="1:129" x14ac:dyDescent="0.25">
      <c r="E368" s="1"/>
      <c r="F368" s="1"/>
      <c r="G368" s="21"/>
      <c r="H368" s="21"/>
      <c r="I368" s="1"/>
      <c r="J368" s="1"/>
      <c r="K368" s="1"/>
      <c r="L368" s="1"/>
      <c r="M368" s="21"/>
      <c r="N368" s="21"/>
      <c r="O368" s="1"/>
      <c r="P368" s="1"/>
      <c r="Q368" s="1"/>
      <c r="R368" s="1"/>
      <c r="S368" s="21"/>
      <c r="T368" s="21"/>
      <c r="U368" s="1"/>
      <c r="V368" s="1"/>
      <c r="W368" s="1"/>
      <c r="X368" s="1"/>
      <c r="Y368" s="21"/>
      <c r="Z368" s="21"/>
      <c r="AA368" s="1"/>
      <c r="AB368" s="1"/>
      <c r="AC368" s="1"/>
      <c r="AD368" s="1"/>
      <c r="AE368" s="21"/>
      <c r="AF368" s="21"/>
      <c r="AG368" s="1"/>
      <c r="AH368" s="1"/>
      <c r="AI368" s="1"/>
      <c r="AJ368" s="1"/>
      <c r="AK368" s="21"/>
      <c r="AL368" s="21"/>
      <c r="AM368" s="1"/>
      <c r="AN368" s="1"/>
      <c r="AO368" s="1"/>
      <c r="AP368" s="1"/>
      <c r="AQ368" s="21"/>
      <c r="AR368" s="21"/>
      <c r="AS368" s="1"/>
      <c r="AT368" s="1"/>
      <c r="AU368" s="1"/>
      <c r="AV368" s="1"/>
      <c r="AW368" s="21"/>
      <c r="AX368" s="21"/>
      <c r="AY368" s="1"/>
      <c r="AZ368" s="1"/>
      <c r="BA368" s="1"/>
      <c r="BB368" s="1"/>
      <c r="BC368" s="21"/>
      <c r="BD368" s="21"/>
      <c r="BE368" s="1"/>
      <c r="BF368" s="1"/>
      <c r="BG368" s="1"/>
      <c r="BH368" s="1"/>
      <c r="BI368" s="21"/>
      <c r="BJ368" s="21"/>
      <c r="BK368" s="1"/>
      <c r="BL368" s="1"/>
      <c r="BM368" s="1"/>
      <c r="BN368" s="1"/>
      <c r="BO368" s="21"/>
      <c r="BP368" s="21"/>
      <c r="BQ368" s="1"/>
      <c r="BR368" s="1"/>
      <c r="BS368" s="1"/>
      <c r="BT368" s="1"/>
      <c r="BU368" s="21"/>
      <c r="BV368" s="2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</row>
    <row r="369" spans="5:129" x14ac:dyDescent="0.25">
      <c r="E369" s="1"/>
      <c r="F369" s="1"/>
      <c r="G369" s="21"/>
      <c r="H369" s="21"/>
      <c r="I369" s="1"/>
      <c r="J369" s="1"/>
      <c r="K369" s="1"/>
      <c r="L369" s="1"/>
      <c r="M369" s="21"/>
      <c r="N369" s="21"/>
      <c r="O369" s="1"/>
      <c r="P369" s="1"/>
      <c r="Q369" s="1"/>
      <c r="R369" s="1"/>
      <c r="S369" s="21"/>
      <c r="T369" s="21"/>
      <c r="U369" s="1"/>
      <c r="V369" s="1"/>
      <c r="W369" s="1"/>
      <c r="X369" s="1"/>
      <c r="Y369" s="21"/>
      <c r="Z369" s="21"/>
      <c r="AA369" s="1"/>
      <c r="AB369" s="1"/>
      <c r="AC369" s="1"/>
      <c r="AD369" s="1"/>
      <c r="AE369" s="21"/>
      <c r="AF369" s="21"/>
      <c r="AG369" s="1"/>
      <c r="AH369" s="1"/>
      <c r="AI369" s="1"/>
      <c r="AJ369" s="1"/>
      <c r="AK369" s="21"/>
      <c r="AL369" s="21"/>
      <c r="AM369" s="1"/>
      <c r="AN369" s="1"/>
      <c r="AO369" s="1"/>
      <c r="AP369" s="1"/>
      <c r="AQ369" s="21"/>
      <c r="AR369" s="21"/>
      <c r="AS369" s="1"/>
      <c r="AT369" s="1"/>
      <c r="AU369" s="1"/>
      <c r="AV369" s="1"/>
      <c r="AW369" s="21"/>
      <c r="AX369" s="21"/>
      <c r="AY369" s="1"/>
      <c r="AZ369" s="1"/>
      <c r="BA369" s="1"/>
      <c r="BB369" s="1"/>
      <c r="BC369" s="21"/>
      <c r="BD369" s="21"/>
      <c r="BE369" s="1"/>
      <c r="BF369" s="1"/>
      <c r="BG369" s="1"/>
      <c r="BH369" s="1"/>
      <c r="BI369" s="21"/>
      <c r="BJ369" s="21"/>
      <c r="BK369" s="1"/>
      <c r="BL369" s="1"/>
      <c r="BM369" s="1"/>
      <c r="BN369" s="1"/>
      <c r="BO369" s="21"/>
      <c r="BP369" s="21"/>
      <c r="BQ369" s="1"/>
      <c r="BR369" s="1"/>
      <c r="BS369" s="1"/>
      <c r="BT369" s="1"/>
      <c r="BU369" s="21"/>
      <c r="BV369" s="2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</row>
    <row r="370" spans="5:129" x14ac:dyDescent="0.25">
      <c r="E370" s="1"/>
      <c r="F370" s="1"/>
      <c r="G370" s="21"/>
      <c r="H370" s="21"/>
      <c r="I370" s="1"/>
      <c r="J370" s="1"/>
      <c r="K370" s="1"/>
      <c r="L370" s="1"/>
      <c r="M370" s="21"/>
      <c r="N370" s="21"/>
      <c r="O370" s="1"/>
      <c r="P370" s="1"/>
      <c r="Q370" s="1"/>
      <c r="R370" s="1"/>
      <c r="S370" s="21"/>
      <c r="T370" s="21"/>
      <c r="U370" s="1"/>
      <c r="V370" s="1"/>
      <c r="W370" s="1"/>
      <c r="X370" s="1"/>
      <c r="Y370" s="21"/>
      <c r="Z370" s="21"/>
      <c r="AA370" s="1"/>
      <c r="AB370" s="1"/>
      <c r="AC370" s="1"/>
      <c r="AD370" s="1"/>
      <c r="AE370" s="21"/>
      <c r="AF370" s="21"/>
      <c r="AG370" s="1"/>
      <c r="AH370" s="1"/>
      <c r="AI370" s="1"/>
      <c r="AJ370" s="1"/>
      <c r="AK370" s="21"/>
      <c r="AL370" s="21"/>
      <c r="AM370" s="1"/>
      <c r="AN370" s="1"/>
      <c r="AO370" s="1"/>
      <c r="AP370" s="1"/>
      <c r="AQ370" s="21"/>
      <c r="AR370" s="21"/>
      <c r="AS370" s="1"/>
      <c r="AT370" s="1"/>
      <c r="AU370" s="1"/>
      <c r="AV370" s="1"/>
      <c r="AW370" s="21"/>
      <c r="AX370" s="21"/>
      <c r="AY370" s="1"/>
      <c r="AZ370" s="1"/>
      <c r="BA370" s="1"/>
      <c r="BB370" s="1"/>
      <c r="BC370" s="21"/>
      <c r="BD370" s="21"/>
      <c r="BE370" s="1"/>
      <c r="BF370" s="1"/>
      <c r="BG370" s="1"/>
      <c r="BH370" s="1"/>
      <c r="BI370" s="21"/>
      <c r="BJ370" s="21"/>
      <c r="BK370" s="1"/>
      <c r="BL370" s="1"/>
      <c r="BM370" s="1"/>
      <c r="BN370" s="1"/>
      <c r="BO370" s="21"/>
      <c r="BP370" s="21"/>
      <c r="BQ370" s="1"/>
      <c r="BR370" s="1"/>
      <c r="BS370" s="1"/>
      <c r="BT370" s="1"/>
      <c r="BU370" s="21"/>
      <c r="BV370" s="2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</row>
    <row r="371" spans="5:129" x14ac:dyDescent="0.25">
      <c r="E371" s="1"/>
      <c r="F371" s="1"/>
      <c r="G371" s="21"/>
      <c r="H371" s="21"/>
      <c r="I371" s="1"/>
      <c r="J371" s="1"/>
      <c r="K371" s="1"/>
      <c r="L371" s="1"/>
      <c r="M371" s="21"/>
      <c r="N371" s="21"/>
      <c r="O371" s="1"/>
      <c r="P371" s="1"/>
      <c r="Q371" s="1"/>
      <c r="R371" s="1"/>
      <c r="S371" s="21"/>
      <c r="T371" s="21"/>
      <c r="U371" s="1"/>
      <c r="V371" s="1"/>
      <c r="W371" s="1"/>
      <c r="X371" s="1"/>
      <c r="Y371" s="21"/>
      <c r="Z371" s="21"/>
      <c r="AA371" s="1"/>
      <c r="AB371" s="1"/>
      <c r="AC371" s="1"/>
      <c r="AD371" s="1"/>
      <c r="AE371" s="21"/>
      <c r="AF371" s="21"/>
      <c r="AG371" s="1"/>
      <c r="AH371" s="1"/>
      <c r="AI371" s="1"/>
      <c r="AJ371" s="1"/>
      <c r="AK371" s="21"/>
      <c r="AL371" s="21"/>
      <c r="AM371" s="1"/>
      <c r="AN371" s="1"/>
      <c r="AO371" s="1"/>
      <c r="AP371" s="1"/>
      <c r="AQ371" s="21"/>
      <c r="AR371" s="21"/>
      <c r="AS371" s="1"/>
      <c r="AT371" s="1"/>
      <c r="AU371" s="1"/>
      <c r="AV371" s="1"/>
      <c r="AW371" s="21"/>
      <c r="AX371" s="21"/>
      <c r="AY371" s="1"/>
      <c r="AZ371" s="1"/>
      <c r="BA371" s="1"/>
      <c r="BB371" s="1"/>
      <c r="BC371" s="21"/>
      <c r="BD371" s="21"/>
      <c r="BE371" s="1"/>
      <c r="BF371" s="1"/>
      <c r="BG371" s="1"/>
      <c r="BH371" s="1"/>
      <c r="BI371" s="21"/>
      <c r="BJ371" s="21"/>
      <c r="BK371" s="1"/>
      <c r="BL371" s="1"/>
      <c r="BM371" s="1"/>
      <c r="BN371" s="1"/>
      <c r="BO371" s="21"/>
      <c r="BP371" s="21"/>
      <c r="BQ371" s="1"/>
      <c r="BR371" s="1"/>
      <c r="BS371" s="1"/>
      <c r="BT371" s="1"/>
      <c r="BU371" s="21"/>
      <c r="BV371" s="2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</row>
    <row r="372" spans="5:129" x14ac:dyDescent="0.25">
      <c r="E372" s="1"/>
      <c r="F372" s="1"/>
      <c r="G372" s="21"/>
      <c r="H372" s="21"/>
      <c r="I372" s="1"/>
      <c r="J372" s="1"/>
      <c r="K372" s="1"/>
      <c r="L372" s="1"/>
      <c r="M372" s="21"/>
      <c r="N372" s="21"/>
      <c r="O372" s="1"/>
      <c r="P372" s="1"/>
      <c r="Q372" s="1"/>
      <c r="R372" s="1"/>
      <c r="S372" s="21"/>
      <c r="T372" s="21"/>
      <c r="U372" s="1"/>
      <c r="V372" s="1"/>
      <c r="W372" s="1"/>
      <c r="X372" s="1"/>
      <c r="Y372" s="21"/>
      <c r="Z372" s="21"/>
      <c r="AA372" s="1"/>
      <c r="AB372" s="1"/>
      <c r="AC372" s="1"/>
      <c r="AD372" s="1"/>
      <c r="AE372" s="21"/>
      <c r="AF372" s="21"/>
      <c r="AG372" s="1"/>
      <c r="AH372" s="1"/>
      <c r="AI372" s="1"/>
      <c r="AJ372" s="1"/>
      <c r="AK372" s="21"/>
      <c r="AL372" s="21"/>
      <c r="AM372" s="1"/>
      <c r="AN372" s="1"/>
      <c r="AO372" s="1"/>
      <c r="AP372" s="1"/>
      <c r="AQ372" s="21"/>
      <c r="AR372" s="21"/>
      <c r="AS372" s="1"/>
      <c r="AT372" s="1"/>
      <c r="AU372" s="1"/>
      <c r="AV372" s="1"/>
      <c r="AW372" s="21"/>
      <c r="AX372" s="21"/>
      <c r="AY372" s="1"/>
      <c r="AZ372" s="1"/>
      <c r="BA372" s="1"/>
      <c r="BB372" s="1"/>
      <c r="BC372" s="21"/>
      <c r="BD372" s="21"/>
      <c r="BE372" s="1"/>
      <c r="BF372" s="1"/>
      <c r="BG372" s="1"/>
      <c r="BH372" s="1"/>
      <c r="BI372" s="21"/>
      <c r="BJ372" s="21"/>
      <c r="BK372" s="1"/>
      <c r="BL372" s="1"/>
      <c r="BM372" s="1"/>
      <c r="BN372" s="1"/>
      <c r="BO372" s="21"/>
      <c r="BP372" s="21"/>
      <c r="BQ372" s="1"/>
      <c r="BR372" s="1"/>
      <c r="BS372" s="1"/>
      <c r="BT372" s="1"/>
      <c r="BU372" s="21"/>
      <c r="BV372" s="2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</row>
    <row r="373" spans="5:129" x14ac:dyDescent="0.25">
      <c r="E373" s="1"/>
      <c r="F373" s="1"/>
      <c r="G373" s="21"/>
      <c r="H373" s="21"/>
      <c r="I373" s="1"/>
      <c r="J373" s="1"/>
      <c r="K373" s="1"/>
      <c r="L373" s="1"/>
      <c r="M373" s="21"/>
      <c r="N373" s="21"/>
      <c r="O373" s="1"/>
      <c r="P373" s="1"/>
      <c r="Q373" s="1"/>
      <c r="R373" s="1"/>
      <c r="S373" s="21"/>
      <c r="T373" s="21"/>
      <c r="U373" s="1"/>
      <c r="V373" s="1"/>
      <c r="W373" s="1"/>
      <c r="X373" s="1"/>
      <c r="Y373" s="21"/>
      <c r="Z373" s="21"/>
      <c r="AA373" s="1"/>
      <c r="AB373" s="1"/>
      <c r="AC373" s="1"/>
      <c r="AD373" s="1"/>
      <c r="AE373" s="21"/>
      <c r="AF373" s="21"/>
      <c r="AG373" s="1"/>
      <c r="AH373" s="1"/>
      <c r="AI373" s="1"/>
      <c r="AJ373" s="1"/>
      <c r="AK373" s="21"/>
      <c r="AL373" s="21"/>
      <c r="AM373" s="1"/>
      <c r="AN373" s="1"/>
      <c r="AO373" s="1"/>
      <c r="AP373" s="1"/>
      <c r="AQ373" s="21"/>
      <c r="AR373" s="21"/>
      <c r="AS373" s="1"/>
      <c r="AT373" s="1"/>
      <c r="AU373" s="1"/>
      <c r="AV373" s="1"/>
      <c r="AW373" s="21"/>
      <c r="AX373" s="21"/>
      <c r="AY373" s="1"/>
      <c r="AZ373" s="1"/>
      <c r="BA373" s="1"/>
      <c r="BB373" s="1"/>
      <c r="BC373" s="21"/>
      <c r="BD373" s="21"/>
      <c r="BE373" s="1"/>
      <c r="BF373" s="1"/>
      <c r="BG373" s="1"/>
      <c r="BH373" s="1"/>
      <c r="BI373" s="21"/>
      <c r="BJ373" s="21"/>
      <c r="BK373" s="1"/>
      <c r="BL373" s="1"/>
      <c r="BM373" s="1"/>
      <c r="BN373" s="1"/>
      <c r="BO373" s="21"/>
      <c r="BP373" s="21"/>
      <c r="BQ373" s="1"/>
      <c r="BR373" s="1"/>
      <c r="BS373" s="1"/>
      <c r="BT373" s="1"/>
      <c r="BU373" s="21"/>
      <c r="BV373" s="2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</row>
    <row r="374" spans="5:129" x14ac:dyDescent="0.25">
      <c r="E374" s="1"/>
      <c r="F374" s="1"/>
      <c r="G374" s="21"/>
      <c r="H374" s="21"/>
      <c r="I374" s="1"/>
      <c r="J374" s="1"/>
      <c r="K374" s="1"/>
      <c r="L374" s="1"/>
      <c r="M374" s="21"/>
      <c r="N374" s="21"/>
      <c r="O374" s="1"/>
      <c r="P374" s="1"/>
      <c r="Q374" s="1"/>
      <c r="R374" s="1"/>
      <c r="S374" s="21"/>
      <c r="T374" s="21"/>
      <c r="U374" s="1"/>
      <c r="V374" s="1"/>
      <c r="W374" s="1"/>
      <c r="X374" s="1"/>
      <c r="Y374" s="21"/>
      <c r="Z374" s="21"/>
      <c r="AA374" s="1"/>
      <c r="AB374" s="1"/>
      <c r="AC374" s="1"/>
      <c r="AD374" s="1"/>
      <c r="AE374" s="21"/>
      <c r="AF374" s="21"/>
      <c r="AG374" s="1"/>
      <c r="AH374" s="1"/>
      <c r="AI374" s="1"/>
      <c r="AJ374" s="1"/>
      <c r="AK374" s="21"/>
      <c r="AL374" s="21"/>
      <c r="AM374" s="1"/>
      <c r="AN374" s="1"/>
      <c r="AO374" s="1"/>
      <c r="AP374" s="1"/>
      <c r="AQ374" s="21"/>
      <c r="AR374" s="21"/>
      <c r="AS374" s="1"/>
      <c r="AT374" s="1"/>
      <c r="AU374" s="1"/>
      <c r="AV374" s="1"/>
      <c r="AW374" s="21"/>
      <c r="AX374" s="21"/>
      <c r="AY374" s="1"/>
      <c r="AZ374" s="1"/>
      <c r="BA374" s="1"/>
      <c r="BB374" s="1"/>
      <c r="BC374" s="21"/>
      <c r="BD374" s="21"/>
      <c r="BE374" s="1"/>
      <c r="BF374" s="1"/>
      <c r="BG374" s="1"/>
      <c r="BH374" s="1"/>
      <c r="BI374" s="21"/>
      <c r="BJ374" s="21"/>
      <c r="BK374" s="1"/>
      <c r="BL374" s="1"/>
      <c r="BM374" s="1"/>
      <c r="BN374" s="1"/>
      <c r="BO374" s="21"/>
      <c r="BP374" s="21"/>
      <c r="BQ374" s="1"/>
      <c r="BR374" s="1"/>
      <c r="BS374" s="1"/>
      <c r="BT374" s="1"/>
      <c r="BU374" s="21"/>
      <c r="BV374" s="2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</row>
    <row r="375" spans="5:129" x14ac:dyDescent="0.25">
      <c r="E375" s="1"/>
      <c r="F375" s="1"/>
      <c r="G375" s="21"/>
      <c r="H375" s="21"/>
      <c r="I375" s="1"/>
      <c r="J375" s="1"/>
      <c r="K375" s="1"/>
      <c r="L375" s="1"/>
      <c r="M375" s="21"/>
      <c r="N375" s="21"/>
      <c r="O375" s="1"/>
      <c r="P375" s="1"/>
      <c r="Q375" s="1"/>
      <c r="R375" s="1"/>
      <c r="S375" s="21"/>
      <c r="T375" s="21"/>
      <c r="U375" s="1"/>
      <c r="V375" s="1"/>
      <c r="W375" s="1"/>
      <c r="X375" s="1"/>
      <c r="Y375" s="21"/>
      <c r="Z375" s="21"/>
      <c r="AA375" s="1"/>
      <c r="AB375" s="1"/>
      <c r="AC375" s="1"/>
      <c r="AD375" s="1"/>
      <c r="AE375" s="21"/>
      <c r="AF375" s="21"/>
      <c r="AG375" s="1"/>
      <c r="AH375" s="1"/>
      <c r="AI375" s="1"/>
      <c r="AJ375" s="1"/>
      <c r="AK375" s="21"/>
      <c r="AL375" s="21"/>
      <c r="AM375" s="1"/>
      <c r="AN375" s="1"/>
      <c r="AO375" s="1"/>
      <c r="AP375" s="1"/>
      <c r="AQ375" s="21"/>
      <c r="AR375" s="21"/>
      <c r="AS375" s="1"/>
      <c r="AT375" s="1"/>
      <c r="AU375" s="1"/>
      <c r="AV375" s="1"/>
      <c r="AW375" s="21"/>
      <c r="AX375" s="21"/>
      <c r="AY375" s="1"/>
      <c r="AZ375" s="1"/>
      <c r="BA375" s="1"/>
      <c r="BB375" s="1"/>
      <c r="BC375" s="21"/>
      <c r="BD375" s="21"/>
      <c r="BE375" s="1"/>
      <c r="BF375" s="1"/>
      <c r="BG375" s="1"/>
      <c r="BH375" s="1"/>
      <c r="BI375" s="21"/>
      <c r="BJ375" s="21"/>
      <c r="BK375" s="1"/>
      <c r="BL375" s="1"/>
      <c r="BM375" s="1"/>
      <c r="BN375" s="1"/>
      <c r="BO375" s="21"/>
      <c r="BP375" s="21"/>
      <c r="BQ375" s="1"/>
      <c r="BR375" s="1"/>
      <c r="BS375" s="1"/>
      <c r="BT375" s="1"/>
      <c r="BU375" s="21"/>
      <c r="BV375" s="2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</row>
    <row r="376" spans="5:129" x14ac:dyDescent="0.25">
      <c r="E376" s="1"/>
      <c r="F376" s="1"/>
      <c r="G376" s="21"/>
      <c r="H376" s="21"/>
      <c r="I376" s="1"/>
      <c r="J376" s="1"/>
      <c r="K376" s="1"/>
      <c r="L376" s="1"/>
      <c r="M376" s="21"/>
      <c r="N376" s="21"/>
      <c r="O376" s="1"/>
      <c r="P376" s="1"/>
      <c r="Q376" s="1"/>
      <c r="R376" s="1"/>
      <c r="S376" s="21"/>
      <c r="T376" s="21"/>
      <c r="U376" s="1"/>
      <c r="V376" s="1"/>
      <c r="W376" s="1"/>
      <c r="X376" s="1"/>
      <c r="Y376" s="21"/>
      <c r="Z376" s="21"/>
      <c r="AA376" s="1"/>
      <c r="AB376" s="1"/>
      <c r="AC376" s="1"/>
      <c r="AD376" s="1"/>
      <c r="AE376" s="21"/>
      <c r="AF376" s="21"/>
      <c r="AG376" s="1"/>
      <c r="AH376" s="1"/>
      <c r="AI376" s="1"/>
      <c r="AJ376" s="1"/>
      <c r="AK376" s="21"/>
      <c r="AL376" s="21"/>
      <c r="AM376" s="1"/>
      <c r="AN376" s="1"/>
      <c r="AO376" s="1"/>
      <c r="AP376" s="1"/>
      <c r="AQ376" s="21"/>
      <c r="AR376" s="21"/>
      <c r="AS376" s="1"/>
      <c r="AT376" s="1"/>
      <c r="AU376" s="1"/>
      <c r="AV376" s="1"/>
      <c r="AW376" s="21"/>
      <c r="AX376" s="21"/>
      <c r="AY376" s="1"/>
      <c r="AZ376" s="1"/>
      <c r="BA376" s="1"/>
      <c r="BB376" s="1"/>
      <c r="BC376" s="21"/>
      <c r="BD376" s="21"/>
      <c r="BE376" s="1"/>
      <c r="BF376" s="1"/>
      <c r="BG376" s="1"/>
      <c r="BH376" s="1"/>
      <c r="BI376" s="21"/>
      <c r="BJ376" s="21"/>
      <c r="BK376" s="1"/>
      <c r="BL376" s="1"/>
      <c r="BM376" s="1"/>
      <c r="BN376" s="1"/>
      <c r="BO376" s="21"/>
      <c r="BP376" s="21"/>
      <c r="BQ376" s="1"/>
      <c r="BR376" s="1"/>
      <c r="BS376" s="1"/>
      <c r="BT376" s="1"/>
      <c r="BU376" s="21"/>
      <c r="BV376" s="2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</row>
    <row r="377" spans="5:129" x14ac:dyDescent="0.25">
      <c r="E377" s="1"/>
      <c r="F377" s="1"/>
      <c r="G377" s="21"/>
      <c r="H377" s="21"/>
      <c r="I377" s="1"/>
      <c r="J377" s="1"/>
      <c r="K377" s="1"/>
      <c r="L377" s="1"/>
      <c r="M377" s="21"/>
      <c r="N377" s="21"/>
      <c r="O377" s="1"/>
      <c r="P377" s="1"/>
      <c r="Q377" s="1"/>
      <c r="R377" s="1"/>
      <c r="S377" s="21"/>
      <c r="T377" s="21"/>
      <c r="U377" s="1"/>
      <c r="V377" s="1"/>
      <c r="W377" s="1"/>
      <c r="X377" s="1"/>
      <c r="Y377" s="21"/>
      <c r="Z377" s="21"/>
      <c r="AA377" s="1"/>
      <c r="AB377" s="1"/>
      <c r="AC377" s="1"/>
      <c r="AD377" s="1"/>
      <c r="AE377" s="21"/>
      <c r="AF377" s="21"/>
      <c r="AG377" s="1"/>
      <c r="AH377" s="1"/>
      <c r="AI377" s="1"/>
      <c r="AJ377" s="1"/>
      <c r="AK377" s="21"/>
      <c r="AL377" s="21"/>
      <c r="AM377" s="1"/>
      <c r="AN377" s="1"/>
      <c r="AO377" s="1"/>
      <c r="AP377" s="1"/>
      <c r="AQ377" s="21"/>
      <c r="AR377" s="21"/>
      <c r="AS377" s="1"/>
      <c r="AT377" s="1"/>
      <c r="AU377" s="1"/>
      <c r="AV377" s="1"/>
      <c r="AW377" s="21"/>
      <c r="AX377" s="21"/>
      <c r="AY377" s="1"/>
      <c r="AZ377" s="1"/>
      <c r="BA377" s="1"/>
      <c r="BB377" s="1"/>
      <c r="BC377" s="21"/>
      <c r="BD377" s="21"/>
      <c r="BE377" s="1"/>
      <c r="BF377" s="1"/>
      <c r="BG377" s="1"/>
      <c r="BH377" s="1"/>
      <c r="BI377" s="21"/>
      <c r="BJ377" s="21"/>
      <c r="BK377" s="1"/>
      <c r="BL377" s="1"/>
      <c r="BM377" s="1"/>
      <c r="BN377" s="1"/>
      <c r="BO377" s="21"/>
      <c r="BP377" s="21"/>
      <c r="BQ377" s="1"/>
      <c r="BR377" s="1"/>
      <c r="BS377" s="1"/>
      <c r="BT377" s="1"/>
      <c r="BU377" s="21"/>
      <c r="BV377" s="2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</row>
    <row r="378" spans="5:129" x14ac:dyDescent="0.25">
      <c r="E378" s="1"/>
      <c r="F378" s="1"/>
      <c r="G378" s="21"/>
      <c r="H378" s="21"/>
      <c r="I378" s="1"/>
      <c r="J378" s="1"/>
      <c r="K378" s="1"/>
      <c r="L378" s="1"/>
      <c r="M378" s="21"/>
      <c r="N378" s="21"/>
      <c r="O378" s="1"/>
      <c r="P378" s="1"/>
      <c r="Q378" s="1"/>
      <c r="R378" s="1"/>
      <c r="S378" s="21"/>
      <c r="T378" s="21"/>
      <c r="U378" s="1"/>
      <c r="V378" s="1"/>
      <c r="W378" s="1"/>
      <c r="X378" s="1"/>
      <c r="Y378" s="21"/>
      <c r="Z378" s="21"/>
      <c r="AA378" s="1"/>
      <c r="AB378" s="1"/>
      <c r="AC378" s="1"/>
      <c r="AD378" s="1"/>
      <c r="AE378" s="21"/>
      <c r="AF378" s="21"/>
      <c r="AG378" s="1"/>
      <c r="AH378" s="1"/>
      <c r="AI378" s="1"/>
      <c r="AJ378" s="1"/>
      <c r="AK378" s="21"/>
      <c r="AL378" s="21"/>
      <c r="AM378" s="1"/>
      <c r="AN378" s="1"/>
      <c r="AO378" s="1"/>
      <c r="AP378" s="1"/>
      <c r="AQ378" s="21"/>
      <c r="AR378" s="21"/>
      <c r="AS378" s="1"/>
      <c r="AT378" s="1"/>
      <c r="AU378" s="1"/>
      <c r="AV378" s="1"/>
      <c r="AW378" s="21"/>
      <c r="AX378" s="21"/>
      <c r="AY378" s="1"/>
      <c r="AZ378" s="1"/>
      <c r="BA378" s="1"/>
      <c r="BB378" s="1"/>
      <c r="BC378" s="21"/>
      <c r="BD378" s="21"/>
      <c r="BE378" s="1"/>
      <c r="BF378" s="1"/>
      <c r="BG378" s="1"/>
      <c r="BH378" s="1"/>
      <c r="BI378" s="21"/>
      <c r="BJ378" s="21"/>
      <c r="BK378" s="1"/>
      <c r="BL378" s="1"/>
      <c r="BM378" s="1"/>
      <c r="BN378" s="1"/>
      <c r="BO378" s="21"/>
      <c r="BP378" s="21"/>
      <c r="BQ378" s="1"/>
      <c r="BR378" s="1"/>
      <c r="BS378" s="1"/>
      <c r="BT378" s="1"/>
      <c r="BU378" s="21"/>
      <c r="BV378" s="2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</row>
    <row r="379" spans="5:129" x14ac:dyDescent="0.25">
      <c r="E379" s="1"/>
      <c r="F379" s="1"/>
      <c r="G379" s="21"/>
      <c r="H379" s="21"/>
      <c r="I379" s="1"/>
      <c r="J379" s="1"/>
      <c r="K379" s="1"/>
      <c r="L379" s="1"/>
      <c r="M379" s="21"/>
      <c r="N379" s="21"/>
      <c r="O379" s="1"/>
      <c r="P379" s="1"/>
      <c r="Q379" s="1"/>
      <c r="R379" s="1"/>
      <c r="S379" s="21"/>
      <c r="T379" s="21"/>
      <c r="U379" s="1"/>
      <c r="V379" s="1"/>
      <c r="W379" s="1"/>
      <c r="X379" s="1"/>
      <c r="Y379" s="21"/>
      <c r="Z379" s="21"/>
      <c r="AA379" s="1"/>
      <c r="AB379" s="1"/>
      <c r="AC379" s="1"/>
      <c r="AD379" s="1"/>
      <c r="AE379" s="21"/>
      <c r="AF379" s="21"/>
      <c r="AG379" s="1"/>
      <c r="AH379" s="1"/>
      <c r="AI379" s="1"/>
      <c r="AJ379" s="1"/>
      <c r="AK379" s="21"/>
      <c r="AL379" s="21"/>
      <c r="AM379" s="1"/>
      <c r="AN379" s="1"/>
      <c r="AO379" s="1"/>
      <c r="AP379" s="1"/>
      <c r="AQ379" s="21"/>
      <c r="AR379" s="21"/>
      <c r="AS379" s="1"/>
      <c r="AT379" s="1"/>
      <c r="AU379" s="1"/>
      <c r="AV379" s="1"/>
      <c r="AW379" s="21"/>
      <c r="AX379" s="21"/>
      <c r="AY379" s="1"/>
      <c r="AZ379" s="1"/>
      <c r="BA379" s="1"/>
      <c r="BB379" s="1"/>
      <c r="BC379" s="21"/>
      <c r="BD379" s="21"/>
      <c r="BE379" s="1"/>
      <c r="BF379" s="1"/>
      <c r="BG379" s="1"/>
      <c r="BH379" s="1"/>
      <c r="BI379" s="21"/>
      <c r="BJ379" s="21"/>
      <c r="BK379" s="1"/>
      <c r="BL379" s="1"/>
      <c r="BM379" s="1"/>
      <c r="BN379" s="1"/>
      <c r="BO379" s="21"/>
      <c r="BP379" s="21"/>
      <c r="BQ379" s="1"/>
      <c r="BR379" s="1"/>
      <c r="BS379" s="1"/>
      <c r="BT379" s="1"/>
      <c r="BU379" s="21"/>
      <c r="BV379" s="2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</row>
    <row r="380" spans="5:129" x14ac:dyDescent="0.25">
      <c r="E380" s="1"/>
      <c r="F380" s="1"/>
      <c r="G380" s="21"/>
      <c r="H380" s="21"/>
      <c r="I380" s="1"/>
      <c r="J380" s="1"/>
      <c r="K380" s="1"/>
      <c r="L380" s="1"/>
      <c r="M380" s="21"/>
      <c r="N380" s="21"/>
      <c r="O380" s="1"/>
      <c r="P380" s="1"/>
      <c r="Q380" s="1"/>
      <c r="R380" s="1"/>
      <c r="S380" s="21"/>
      <c r="T380" s="21"/>
      <c r="U380" s="1"/>
      <c r="V380" s="1"/>
      <c r="W380" s="1"/>
      <c r="X380" s="1"/>
      <c r="Y380" s="21"/>
      <c r="Z380" s="21"/>
      <c r="AA380" s="1"/>
      <c r="AB380" s="1"/>
      <c r="AC380" s="1"/>
      <c r="AD380" s="1"/>
      <c r="AE380" s="21"/>
      <c r="AF380" s="21"/>
      <c r="AG380" s="1"/>
      <c r="AH380" s="1"/>
      <c r="AI380" s="1"/>
      <c r="AJ380" s="1"/>
      <c r="AK380" s="21"/>
      <c r="AL380" s="21"/>
      <c r="AM380" s="1"/>
      <c r="AN380" s="1"/>
      <c r="AO380" s="1"/>
      <c r="AP380" s="1"/>
      <c r="AQ380" s="21"/>
      <c r="AR380" s="21"/>
      <c r="AS380" s="1"/>
      <c r="AT380" s="1"/>
      <c r="AU380" s="1"/>
      <c r="AV380" s="1"/>
      <c r="AW380" s="21"/>
      <c r="AX380" s="21"/>
      <c r="AY380" s="1"/>
      <c r="AZ380" s="1"/>
      <c r="BA380" s="1"/>
      <c r="BB380" s="1"/>
      <c r="BC380" s="21"/>
      <c r="BD380" s="21"/>
      <c r="BE380" s="1"/>
      <c r="BF380" s="1"/>
      <c r="BG380" s="1"/>
      <c r="BH380" s="1"/>
      <c r="BI380" s="21"/>
      <c r="BJ380" s="21"/>
      <c r="BK380" s="1"/>
      <c r="BL380" s="1"/>
      <c r="BM380" s="1"/>
      <c r="BN380" s="1"/>
      <c r="BO380" s="21"/>
      <c r="BP380" s="21"/>
      <c r="BQ380" s="1"/>
      <c r="BR380" s="1"/>
      <c r="BS380" s="1"/>
      <c r="BT380" s="1"/>
      <c r="BU380" s="21"/>
      <c r="BV380" s="2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</row>
    <row r="381" spans="5:129" x14ac:dyDescent="0.25">
      <c r="E381" s="1"/>
      <c r="F381" s="1"/>
      <c r="G381" s="21"/>
      <c r="H381" s="21"/>
      <c r="I381" s="1"/>
      <c r="J381" s="1"/>
      <c r="K381" s="1"/>
      <c r="L381" s="1"/>
      <c r="M381" s="21"/>
      <c r="N381" s="21"/>
      <c r="O381" s="1"/>
      <c r="P381" s="1"/>
      <c r="Q381" s="1"/>
      <c r="R381" s="1"/>
      <c r="S381" s="21"/>
      <c r="T381" s="21"/>
      <c r="U381" s="1"/>
      <c r="V381" s="1"/>
      <c r="W381" s="1"/>
      <c r="X381" s="1"/>
      <c r="Y381" s="21"/>
      <c r="Z381" s="21"/>
      <c r="AA381" s="1"/>
      <c r="AB381" s="1"/>
      <c r="AC381" s="1"/>
      <c r="AD381" s="1"/>
      <c r="AE381" s="21"/>
      <c r="AF381" s="21"/>
      <c r="AG381" s="1"/>
      <c r="AH381" s="1"/>
      <c r="AI381" s="1"/>
      <c r="AJ381" s="1"/>
      <c r="AK381" s="21"/>
      <c r="AL381" s="21"/>
      <c r="AM381" s="1"/>
      <c r="AN381" s="1"/>
      <c r="AO381" s="1"/>
      <c r="AP381" s="1"/>
      <c r="AQ381" s="21"/>
      <c r="AR381" s="21"/>
      <c r="AS381" s="1"/>
      <c r="AT381" s="1"/>
      <c r="AU381" s="1"/>
      <c r="AV381" s="1"/>
      <c r="AW381" s="21"/>
      <c r="AX381" s="21"/>
      <c r="AY381" s="1"/>
      <c r="AZ381" s="1"/>
      <c r="BA381" s="1"/>
      <c r="BB381" s="1"/>
      <c r="BC381" s="21"/>
      <c r="BD381" s="21"/>
      <c r="BE381" s="1"/>
      <c r="BF381" s="1"/>
      <c r="BG381" s="1"/>
      <c r="BH381" s="1"/>
      <c r="BI381" s="21"/>
      <c r="BJ381" s="21"/>
      <c r="BK381" s="1"/>
      <c r="BL381" s="1"/>
      <c r="BM381" s="1"/>
      <c r="BN381" s="1"/>
      <c r="BO381" s="21"/>
      <c r="BP381" s="21"/>
      <c r="BQ381" s="1"/>
      <c r="BR381" s="1"/>
      <c r="BS381" s="1"/>
      <c r="BT381" s="1"/>
      <c r="BU381" s="21"/>
      <c r="BV381" s="2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</row>
    <row r="382" spans="5:129" x14ac:dyDescent="0.25">
      <c r="E382" s="1"/>
      <c r="F382" s="1"/>
      <c r="G382" s="21"/>
      <c r="H382" s="21"/>
      <c r="I382" s="1"/>
      <c r="J382" s="1"/>
      <c r="K382" s="1"/>
      <c r="L382" s="1"/>
      <c r="M382" s="21"/>
      <c r="N382" s="21"/>
      <c r="O382" s="1"/>
      <c r="P382" s="1"/>
      <c r="Q382" s="1"/>
      <c r="R382" s="1"/>
      <c r="S382" s="21"/>
      <c r="T382" s="21"/>
      <c r="U382" s="1"/>
      <c r="V382" s="1"/>
      <c r="W382" s="1"/>
      <c r="X382" s="1"/>
      <c r="Y382" s="21"/>
      <c r="Z382" s="21"/>
      <c r="AA382" s="1"/>
      <c r="AB382" s="1"/>
      <c r="AC382" s="1"/>
      <c r="AD382" s="1"/>
      <c r="AE382" s="21"/>
      <c r="AF382" s="21"/>
      <c r="AG382" s="1"/>
      <c r="AH382" s="1"/>
      <c r="AI382" s="1"/>
      <c r="AJ382" s="1"/>
      <c r="AK382" s="21"/>
      <c r="AL382" s="21"/>
      <c r="AM382" s="1"/>
      <c r="AN382" s="1"/>
      <c r="AO382" s="1"/>
      <c r="AP382" s="1"/>
      <c r="AQ382" s="21"/>
      <c r="AR382" s="21"/>
      <c r="AS382" s="1"/>
      <c r="AT382" s="1"/>
      <c r="AU382" s="1"/>
      <c r="AV382" s="1"/>
      <c r="AW382" s="21"/>
      <c r="AX382" s="21"/>
      <c r="AY382" s="1"/>
      <c r="AZ382" s="1"/>
      <c r="BA382" s="1"/>
      <c r="BB382" s="1"/>
      <c r="BC382" s="21"/>
      <c r="BD382" s="21"/>
      <c r="BE382" s="1"/>
      <c r="BF382" s="1"/>
      <c r="BG382" s="1"/>
      <c r="BH382" s="1"/>
      <c r="BI382" s="21"/>
      <c r="BJ382" s="21"/>
      <c r="BK382" s="1"/>
      <c r="BL382" s="1"/>
      <c r="BM382" s="1"/>
      <c r="BN382" s="1"/>
      <c r="BO382" s="21"/>
      <c r="BP382" s="21"/>
      <c r="BQ382" s="1"/>
      <c r="BR382" s="1"/>
      <c r="BS382" s="1"/>
      <c r="BT382" s="1"/>
      <c r="BU382" s="21"/>
      <c r="BV382" s="2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</row>
    <row r="383" spans="5:129" x14ac:dyDescent="0.25">
      <c r="E383" s="1"/>
      <c r="F383" s="1"/>
      <c r="G383" s="21"/>
      <c r="H383" s="21"/>
      <c r="I383" s="1"/>
      <c r="J383" s="1"/>
      <c r="K383" s="1"/>
      <c r="L383" s="1"/>
      <c r="M383" s="21"/>
      <c r="N383" s="21"/>
      <c r="O383" s="1"/>
      <c r="P383" s="1"/>
      <c r="Q383" s="1"/>
      <c r="R383" s="1"/>
      <c r="S383" s="21"/>
      <c r="T383" s="21"/>
      <c r="U383" s="1"/>
      <c r="V383" s="1"/>
      <c r="W383" s="1"/>
      <c r="X383" s="1"/>
      <c r="Y383" s="21"/>
      <c r="Z383" s="21"/>
      <c r="AA383" s="1"/>
      <c r="AB383" s="1"/>
      <c r="AC383" s="1"/>
      <c r="AD383" s="1"/>
      <c r="AE383" s="21"/>
      <c r="AF383" s="21"/>
      <c r="AG383" s="1"/>
      <c r="AH383" s="1"/>
      <c r="AI383" s="1"/>
      <c r="AJ383" s="1"/>
      <c r="AK383" s="21"/>
      <c r="AL383" s="21"/>
      <c r="AM383" s="1"/>
      <c r="AN383" s="1"/>
      <c r="AO383" s="1"/>
      <c r="AP383" s="1"/>
      <c r="AQ383" s="21"/>
      <c r="AR383" s="21"/>
      <c r="AS383" s="1"/>
      <c r="AT383" s="1"/>
      <c r="AU383" s="1"/>
      <c r="AV383" s="1"/>
      <c r="AW383" s="21"/>
      <c r="AX383" s="21"/>
      <c r="AY383" s="1"/>
      <c r="AZ383" s="1"/>
      <c r="BA383" s="1"/>
      <c r="BB383" s="1"/>
      <c r="BC383" s="21"/>
      <c r="BD383" s="21"/>
      <c r="BE383" s="1"/>
      <c r="BF383" s="1"/>
      <c r="BG383" s="1"/>
      <c r="BH383" s="1"/>
      <c r="BI383" s="21"/>
      <c r="BJ383" s="21"/>
      <c r="BK383" s="1"/>
      <c r="BL383" s="1"/>
      <c r="BM383" s="1"/>
      <c r="BN383" s="1"/>
      <c r="BO383" s="21"/>
      <c r="BP383" s="21"/>
      <c r="BQ383" s="1"/>
      <c r="BR383" s="1"/>
      <c r="BS383" s="1"/>
      <c r="BT383" s="1"/>
      <c r="BU383" s="21"/>
      <c r="BV383" s="2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</row>
    <row r="384" spans="5:129" x14ac:dyDescent="0.25">
      <c r="E384" s="1"/>
      <c r="F384" s="1"/>
      <c r="G384" s="21"/>
      <c r="H384" s="21"/>
      <c r="I384" s="1"/>
      <c r="J384" s="1"/>
      <c r="K384" s="1"/>
      <c r="L384" s="1"/>
      <c r="M384" s="21"/>
      <c r="N384" s="21"/>
      <c r="O384" s="1"/>
      <c r="P384" s="1"/>
      <c r="Q384" s="1"/>
      <c r="R384" s="1"/>
      <c r="S384" s="21"/>
      <c r="T384" s="21"/>
      <c r="U384" s="1"/>
      <c r="V384" s="1"/>
      <c r="W384" s="1"/>
      <c r="X384" s="1"/>
      <c r="Y384" s="21"/>
      <c r="Z384" s="21"/>
      <c r="AA384" s="1"/>
      <c r="AB384" s="1"/>
      <c r="AC384" s="1"/>
      <c r="AD384" s="1"/>
      <c r="AE384" s="21"/>
      <c r="AF384" s="21"/>
      <c r="AG384" s="1"/>
      <c r="AH384" s="1"/>
      <c r="AI384" s="1"/>
      <c r="AJ384" s="1"/>
      <c r="AK384" s="21"/>
      <c r="AL384" s="21"/>
      <c r="AM384" s="1"/>
      <c r="AN384" s="1"/>
      <c r="AO384" s="1"/>
      <c r="AP384" s="1"/>
      <c r="AQ384" s="21"/>
      <c r="AR384" s="21"/>
      <c r="AS384" s="1"/>
      <c r="AT384" s="1"/>
      <c r="AU384" s="1"/>
      <c r="AV384" s="1"/>
      <c r="AW384" s="21"/>
      <c r="AX384" s="21"/>
      <c r="AY384" s="1"/>
      <c r="AZ384" s="1"/>
      <c r="BA384" s="1"/>
      <c r="BB384" s="1"/>
      <c r="BC384" s="21"/>
      <c r="BD384" s="21"/>
      <c r="BE384" s="1"/>
      <c r="BF384" s="1"/>
      <c r="BG384" s="1"/>
      <c r="BH384" s="1"/>
      <c r="BI384" s="21"/>
      <c r="BJ384" s="21"/>
      <c r="BK384" s="1"/>
      <c r="BL384" s="1"/>
      <c r="BM384" s="1"/>
      <c r="BN384" s="1"/>
      <c r="BO384" s="21"/>
      <c r="BP384" s="21"/>
      <c r="BQ384" s="1"/>
      <c r="BR384" s="1"/>
      <c r="BS384" s="1"/>
      <c r="BT384" s="1"/>
      <c r="BU384" s="21"/>
      <c r="BV384" s="2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</row>
    <row r="385" spans="5:129" x14ac:dyDescent="0.25">
      <c r="E385" s="1"/>
      <c r="F385" s="1"/>
      <c r="G385" s="21"/>
      <c r="H385" s="21"/>
      <c r="I385" s="1"/>
      <c r="J385" s="1"/>
      <c r="K385" s="1"/>
      <c r="L385" s="1"/>
      <c r="M385" s="21"/>
      <c r="N385" s="21"/>
      <c r="O385" s="1"/>
      <c r="P385" s="1"/>
      <c r="Q385" s="1"/>
      <c r="R385" s="1"/>
      <c r="S385" s="21"/>
      <c r="T385" s="21"/>
      <c r="U385" s="1"/>
      <c r="V385" s="1"/>
      <c r="W385" s="1"/>
      <c r="X385" s="1"/>
      <c r="Y385" s="21"/>
      <c r="Z385" s="21"/>
      <c r="AA385" s="1"/>
      <c r="AB385" s="1"/>
      <c r="AC385" s="1"/>
      <c r="AD385" s="1"/>
      <c r="AE385" s="21"/>
      <c r="AF385" s="21"/>
      <c r="AG385" s="1"/>
      <c r="AH385" s="1"/>
      <c r="AI385" s="1"/>
      <c r="AJ385" s="1"/>
      <c r="AK385" s="21"/>
      <c r="AL385" s="21"/>
      <c r="AM385" s="1"/>
      <c r="AN385" s="1"/>
      <c r="AO385" s="1"/>
      <c r="AP385" s="1"/>
      <c r="AQ385" s="21"/>
      <c r="AR385" s="21"/>
      <c r="AS385" s="1"/>
      <c r="AT385" s="1"/>
      <c r="AU385" s="1"/>
      <c r="AV385" s="1"/>
      <c r="AW385" s="21"/>
      <c r="AX385" s="21"/>
      <c r="AY385" s="1"/>
      <c r="AZ385" s="1"/>
      <c r="BA385" s="1"/>
      <c r="BB385" s="1"/>
      <c r="BC385" s="21"/>
      <c r="BD385" s="21"/>
      <c r="BE385" s="1"/>
      <c r="BF385" s="1"/>
      <c r="BG385" s="1"/>
      <c r="BH385" s="1"/>
      <c r="BI385" s="21"/>
      <c r="BJ385" s="21"/>
      <c r="BK385" s="1"/>
      <c r="BL385" s="1"/>
      <c r="BM385" s="1"/>
      <c r="BN385" s="1"/>
      <c r="BO385" s="21"/>
      <c r="BP385" s="21"/>
      <c r="BQ385" s="1"/>
      <c r="BR385" s="1"/>
      <c r="BS385" s="1"/>
      <c r="BT385" s="1"/>
      <c r="BU385" s="21"/>
      <c r="BV385" s="2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</row>
    <row r="386" spans="5:129" x14ac:dyDescent="0.25">
      <c r="E386" s="1"/>
      <c r="F386" s="1"/>
      <c r="G386" s="21"/>
      <c r="H386" s="21"/>
      <c r="I386" s="1"/>
      <c r="J386" s="1"/>
      <c r="K386" s="1"/>
      <c r="L386" s="1"/>
      <c r="M386" s="21"/>
      <c r="N386" s="21"/>
      <c r="O386" s="1"/>
      <c r="P386" s="1"/>
      <c r="Q386" s="1"/>
      <c r="R386" s="1"/>
      <c r="S386" s="21"/>
      <c r="T386" s="21"/>
      <c r="U386" s="1"/>
      <c r="V386" s="1"/>
      <c r="W386" s="1"/>
      <c r="X386" s="1"/>
      <c r="Y386" s="21"/>
      <c r="Z386" s="21"/>
      <c r="AA386" s="1"/>
      <c r="AB386" s="1"/>
      <c r="AC386" s="1"/>
      <c r="AD386" s="1"/>
      <c r="AE386" s="21"/>
      <c r="AF386" s="21"/>
      <c r="AG386" s="1"/>
      <c r="AH386" s="1"/>
      <c r="AI386" s="1"/>
      <c r="AJ386" s="1"/>
      <c r="AK386" s="21"/>
      <c r="AL386" s="21"/>
      <c r="AM386" s="1"/>
      <c r="AN386" s="1"/>
      <c r="AO386" s="1"/>
      <c r="AP386" s="1"/>
      <c r="AQ386" s="21"/>
      <c r="AR386" s="21"/>
      <c r="AS386" s="1"/>
      <c r="AT386" s="1"/>
      <c r="AU386" s="1"/>
      <c r="AV386" s="1"/>
      <c r="AW386" s="21"/>
      <c r="AX386" s="21"/>
      <c r="AY386" s="1"/>
      <c r="AZ386" s="1"/>
      <c r="BA386" s="1"/>
      <c r="BB386" s="1"/>
      <c r="BC386" s="21"/>
      <c r="BD386" s="21"/>
      <c r="BE386" s="1"/>
      <c r="BF386" s="1"/>
      <c r="BG386" s="1"/>
      <c r="BH386" s="1"/>
      <c r="BI386" s="21"/>
      <c r="BJ386" s="21"/>
      <c r="BK386" s="1"/>
      <c r="BL386" s="1"/>
      <c r="BM386" s="1"/>
      <c r="BN386" s="1"/>
      <c r="BO386" s="21"/>
      <c r="BP386" s="21"/>
      <c r="BQ386" s="1"/>
      <c r="BR386" s="1"/>
      <c r="BS386" s="1"/>
      <c r="BT386" s="1"/>
      <c r="BU386" s="21"/>
      <c r="BV386" s="2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</row>
    <row r="387" spans="5:129" x14ac:dyDescent="0.25">
      <c r="E387" s="1"/>
      <c r="F387" s="1"/>
      <c r="G387" s="21"/>
      <c r="H387" s="21"/>
      <c r="I387" s="1"/>
      <c r="J387" s="1"/>
      <c r="K387" s="1"/>
      <c r="L387" s="1"/>
      <c r="M387" s="21"/>
      <c r="N387" s="21"/>
      <c r="O387" s="1"/>
      <c r="P387" s="1"/>
      <c r="Q387" s="1"/>
      <c r="R387" s="1"/>
      <c r="S387" s="21"/>
      <c r="T387" s="21"/>
      <c r="U387" s="1"/>
      <c r="V387" s="1"/>
      <c r="W387" s="1"/>
      <c r="X387" s="1"/>
      <c r="Y387" s="21"/>
      <c r="Z387" s="21"/>
      <c r="AA387" s="1"/>
      <c r="AB387" s="1"/>
      <c r="AC387" s="1"/>
      <c r="AD387" s="1"/>
      <c r="AE387" s="21"/>
      <c r="AF387" s="21"/>
      <c r="AG387" s="1"/>
      <c r="AH387" s="1"/>
      <c r="AI387" s="1"/>
      <c r="AJ387" s="1"/>
      <c r="AK387" s="21"/>
      <c r="AL387" s="21"/>
      <c r="AM387" s="1"/>
      <c r="AN387" s="1"/>
      <c r="AO387" s="1"/>
      <c r="AP387" s="1"/>
      <c r="AQ387" s="21"/>
      <c r="AR387" s="21"/>
      <c r="AS387" s="1"/>
      <c r="AT387" s="1"/>
      <c r="AU387" s="1"/>
      <c r="AV387" s="1"/>
      <c r="AW387" s="21"/>
      <c r="AX387" s="21"/>
      <c r="AY387" s="1"/>
      <c r="AZ387" s="1"/>
      <c r="BA387" s="1"/>
      <c r="BB387" s="1"/>
      <c r="BC387" s="21"/>
      <c r="BD387" s="21"/>
      <c r="BE387" s="1"/>
      <c r="BF387" s="1"/>
      <c r="BG387" s="1"/>
      <c r="BH387" s="1"/>
      <c r="BI387" s="21"/>
      <c r="BJ387" s="21"/>
      <c r="BK387" s="1"/>
      <c r="BL387" s="1"/>
      <c r="BM387" s="1"/>
      <c r="BN387" s="1"/>
      <c r="BO387" s="21"/>
      <c r="BP387" s="21"/>
      <c r="BQ387" s="1"/>
      <c r="BR387" s="1"/>
      <c r="BS387" s="1"/>
      <c r="BT387" s="1"/>
      <c r="BU387" s="21"/>
      <c r="BV387" s="2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</row>
    <row r="388" spans="5:129" x14ac:dyDescent="0.25">
      <c r="E388" s="1"/>
      <c r="F388" s="1"/>
      <c r="G388" s="21"/>
      <c r="H388" s="21"/>
      <c r="I388" s="1"/>
      <c r="J388" s="1"/>
      <c r="K388" s="1"/>
      <c r="L388" s="1"/>
      <c r="M388" s="21"/>
      <c r="N388" s="21"/>
      <c r="O388" s="1"/>
      <c r="P388" s="1"/>
      <c r="Q388" s="1"/>
      <c r="R388" s="1"/>
      <c r="S388" s="21"/>
      <c r="T388" s="21"/>
      <c r="U388" s="1"/>
      <c r="V388" s="1"/>
      <c r="W388" s="1"/>
      <c r="X388" s="1"/>
      <c r="Y388" s="21"/>
      <c r="Z388" s="21"/>
      <c r="AA388" s="1"/>
      <c r="AB388" s="1"/>
      <c r="AC388" s="1"/>
      <c r="AD388" s="1"/>
      <c r="AE388" s="21"/>
      <c r="AF388" s="21"/>
      <c r="AG388" s="1"/>
      <c r="AH388" s="1"/>
      <c r="AI388" s="1"/>
      <c r="AJ388" s="1"/>
      <c r="AK388" s="21"/>
      <c r="AL388" s="21"/>
      <c r="AM388" s="1"/>
      <c r="AN388" s="1"/>
      <c r="AO388" s="1"/>
      <c r="AP388" s="1"/>
      <c r="AQ388" s="21"/>
      <c r="AR388" s="21"/>
      <c r="AS388" s="1"/>
      <c r="AT388" s="1"/>
      <c r="AU388" s="1"/>
      <c r="AV388" s="1"/>
      <c r="AW388" s="21"/>
      <c r="AX388" s="21"/>
      <c r="AY388" s="1"/>
      <c r="AZ388" s="1"/>
      <c r="BA388" s="1"/>
      <c r="BB388" s="1"/>
      <c r="BC388" s="21"/>
      <c r="BD388" s="21"/>
      <c r="BE388" s="1"/>
      <c r="BF388" s="1"/>
      <c r="BG388" s="1"/>
      <c r="BH388" s="1"/>
      <c r="BI388" s="21"/>
      <c r="BJ388" s="21"/>
      <c r="BK388" s="1"/>
      <c r="BL388" s="1"/>
      <c r="BM388" s="1"/>
      <c r="BN388" s="1"/>
      <c r="BO388" s="21"/>
      <c r="BP388" s="21"/>
      <c r="BQ388" s="1"/>
      <c r="BR388" s="1"/>
      <c r="BS388" s="1"/>
      <c r="BT388" s="1"/>
      <c r="BU388" s="21"/>
      <c r="BV388" s="2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</row>
    <row r="389" spans="5:129" x14ac:dyDescent="0.25">
      <c r="E389" s="1"/>
      <c r="F389" s="1"/>
      <c r="G389" s="21"/>
      <c r="H389" s="21"/>
      <c r="I389" s="1"/>
      <c r="J389" s="1"/>
      <c r="K389" s="1"/>
      <c r="L389" s="1"/>
      <c r="M389" s="21"/>
      <c r="N389" s="21"/>
      <c r="O389" s="1"/>
      <c r="P389" s="1"/>
      <c r="Q389" s="1"/>
      <c r="R389" s="1"/>
      <c r="S389" s="21"/>
      <c r="T389" s="21"/>
      <c r="U389" s="1"/>
      <c r="V389" s="1"/>
      <c r="W389" s="1"/>
      <c r="X389" s="1"/>
      <c r="Y389" s="21"/>
      <c r="Z389" s="21"/>
      <c r="AA389" s="1"/>
      <c r="AB389" s="1"/>
      <c r="AC389" s="1"/>
      <c r="AD389" s="1"/>
      <c r="AE389" s="21"/>
      <c r="AF389" s="21"/>
      <c r="AG389" s="1"/>
      <c r="AH389" s="1"/>
      <c r="AI389" s="1"/>
      <c r="AJ389" s="1"/>
      <c r="AK389" s="21"/>
      <c r="AL389" s="21"/>
      <c r="AM389" s="1"/>
      <c r="AN389" s="1"/>
      <c r="AO389" s="1"/>
      <c r="AP389" s="1"/>
      <c r="AQ389" s="21"/>
      <c r="AR389" s="21"/>
      <c r="AS389" s="1"/>
      <c r="AT389" s="1"/>
      <c r="AU389" s="1"/>
      <c r="AV389" s="1"/>
      <c r="AW389" s="21"/>
      <c r="AX389" s="21"/>
      <c r="AY389" s="1"/>
      <c r="AZ389" s="1"/>
      <c r="BA389" s="1"/>
      <c r="BB389" s="1"/>
      <c r="BC389" s="21"/>
      <c r="BD389" s="21"/>
      <c r="BE389" s="1"/>
      <c r="BF389" s="1"/>
      <c r="BG389" s="1"/>
      <c r="BH389" s="1"/>
      <c r="BI389" s="21"/>
      <c r="BJ389" s="21"/>
      <c r="BK389" s="1"/>
      <c r="BL389" s="1"/>
      <c r="BM389" s="1"/>
      <c r="BN389" s="1"/>
      <c r="BO389" s="21"/>
      <c r="BP389" s="21"/>
      <c r="BQ389" s="1"/>
      <c r="BR389" s="1"/>
      <c r="BS389" s="1"/>
      <c r="BT389" s="1"/>
      <c r="BU389" s="21"/>
      <c r="BV389" s="2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</row>
    <row r="390" spans="5:129" x14ac:dyDescent="0.25">
      <c r="E390" s="1"/>
      <c r="F390" s="1"/>
      <c r="G390" s="21"/>
      <c r="H390" s="21"/>
      <c r="I390" s="1"/>
      <c r="J390" s="1"/>
      <c r="K390" s="1"/>
      <c r="L390" s="1"/>
      <c r="M390" s="21"/>
      <c r="N390" s="21"/>
      <c r="O390" s="1"/>
      <c r="P390" s="1"/>
      <c r="Q390" s="1"/>
      <c r="R390" s="1"/>
      <c r="S390" s="21"/>
      <c r="T390" s="21"/>
      <c r="U390" s="1"/>
      <c r="V390" s="1"/>
      <c r="W390" s="1"/>
      <c r="X390" s="1"/>
      <c r="Y390" s="21"/>
      <c r="Z390" s="21"/>
      <c r="AA390" s="1"/>
      <c r="AB390" s="1"/>
      <c r="AC390" s="1"/>
      <c r="AD390" s="1"/>
      <c r="AE390" s="21"/>
      <c r="AF390" s="21"/>
      <c r="AG390" s="1"/>
      <c r="AH390" s="1"/>
      <c r="AI390" s="1"/>
      <c r="AJ390" s="1"/>
      <c r="AK390" s="21"/>
      <c r="AL390" s="21"/>
      <c r="AM390" s="1"/>
      <c r="AN390" s="1"/>
      <c r="AO390" s="1"/>
      <c r="AP390" s="1"/>
      <c r="AQ390" s="21"/>
      <c r="AR390" s="21"/>
      <c r="AS390" s="1"/>
      <c r="AT390" s="1"/>
      <c r="AU390" s="1"/>
      <c r="AV390" s="1"/>
      <c r="AW390" s="21"/>
      <c r="AX390" s="21"/>
      <c r="AY390" s="1"/>
      <c r="AZ390" s="1"/>
      <c r="BA390" s="1"/>
      <c r="BB390" s="1"/>
      <c r="BC390" s="21"/>
      <c r="BD390" s="21"/>
      <c r="BE390" s="1"/>
      <c r="BF390" s="1"/>
      <c r="BG390" s="1"/>
      <c r="BH390" s="1"/>
      <c r="BI390" s="21"/>
      <c r="BJ390" s="21"/>
      <c r="BK390" s="1"/>
      <c r="BL390" s="1"/>
      <c r="BM390" s="1"/>
      <c r="BN390" s="1"/>
      <c r="BO390" s="21"/>
      <c r="BP390" s="21"/>
      <c r="BQ390" s="1"/>
      <c r="BR390" s="1"/>
      <c r="BS390" s="1"/>
      <c r="BT390" s="1"/>
      <c r="BU390" s="21"/>
      <c r="BV390" s="2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</row>
    <row r="391" spans="5:129" x14ac:dyDescent="0.25">
      <c r="E391" s="1"/>
      <c r="F391" s="1"/>
      <c r="G391" s="21"/>
      <c r="H391" s="21"/>
      <c r="I391" s="1"/>
      <c r="J391" s="1"/>
      <c r="K391" s="1"/>
      <c r="L391" s="1"/>
      <c r="M391" s="21"/>
      <c r="N391" s="21"/>
      <c r="O391" s="1"/>
      <c r="P391" s="1"/>
      <c r="Q391" s="1"/>
      <c r="R391" s="1"/>
      <c r="S391" s="21"/>
      <c r="T391" s="21"/>
      <c r="U391" s="1"/>
      <c r="V391" s="1"/>
      <c r="W391" s="1"/>
      <c r="X391" s="1"/>
      <c r="Y391" s="21"/>
      <c r="Z391" s="21"/>
      <c r="AA391" s="1"/>
      <c r="AB391" s="1"/>
      <c r="AC391" s="1"/>
      <c r="AD391" s="1"/>
      <c r="AE391" s="21"/>
      <c r="AF391" s="21"/>
      <c r="AG391" s="1"/>
      <c r="AH391" s="1"/>
      <c r="AI391" s="1"/>
      <c r="AJ391" s="1"/>
      <c r="AK391" s="21"/>
      <c r="AL391" s="21"/>
      <c r="AM391" s="1"/>
      <c r="AN391" s="1"/>
      <c r="AO391" s="1"/>
      <c r="AP391" s="1"/>
      <c r="AQ391" s="21"/>
      <c r="AR391" s="21"/>
      <c r="AS391" s="1"/>
      <c r="AT391" s="1"/>
      <c r="AU391" s="1"/>
      <c r="AV391" s="1"/>
      <c r="AW391" s="21"/>
      <c r="AX391" s="21"/>
      <c r="AY391" s="1"/>
      <c r="AZ391" s="1"/>
      <c r="BA391" s="1"/>
      <c r="BB391" s="1"/>
      <c r="BC391" s="21"/>
      <c r="BD391" s="21"/>
      <c r="BE391" s="1"/>
      <c r="BF391" s="1"/>
      <c r="BG391" s="1"/>
      <c r="BH391" s="1"/>
      <c r="BI391" s="21"/>
      <c r="BJ391" s="21"/>
      <c r="BK391" s="1"/>
      <c r="BL391" s="1"/>
      <c r="BM391" s="1"/>
      <c r="BN391" s="1"/>
      <c r="BO391" s="21"/>
      <c r="BP391" s="21"/>
      <c r="BQ391" s="1"/>
      <c r="BR391" s="1"/>
      <c r="BS391" s="1"/>
      <c r="BT391" s="1"/>
      <c r="BU391" s="21"/>
      <c r="BV391" s="2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</row>
    <row r="392" spans="5:129" x14ac:dyDescent="0.25">
      <c r="E392" s="1"/>
      <c r="F392" s="1"/>
      <c r="G392" s="21"/>
      <c r="H392" s="21"/>
      <c r="I392" s="1"/>
      <c r="J392" s="1"/>
      <c r="K392" s="1"/>
      <c r="L392" s="1"/>
      <c r="M392" s="21"/>
      <c r="N392" s="21"/>
      <c r="O392" s="1"/>
      <c r="P392" s="1"/>
      <c r="Q392" s="1"/>
      <c r="R392" s="1"/>
      <c r="S392" s="21"/>
      <c r="T392" s="21"/>
      <c r="U392" s="1"/>
      <c r="V392" s="1"/>
      <c r="W392" s="1"/>
      <c r="X392" s="1"/>
      <c r="Y392" s="21"/>
      <c r="Z392" s="21"/>
      <c r="AA392" s="1"/>
      <c r="AB392" s="1"/>
      <c r="AC392" s="1"/>
      <c r="AD392" s="1"/>
      <c r="AE392" s="21"/>
      <c r="AF392" s="21"/>
      <c r="AG392" s="1"/>
      <c r="AH392" s="1"/>
      <c r="AI392" s="1"/>
      <c r="AJ392" s="1"/>
      <c r="AK392" s="21"/>
      <c r="AL392" s="21"/>
      <c r="AM392" s="1"/>
      <c r="AN392" s="1"/>
      <c r="AO392" s="1"/>
      <c r="AP392" s="1"/>
      <c r="AQ392" s="21"/>
      <c r="AR392" s="21"/>
      <c r="AS392" s="1"/>
      <c r="AT392" s="1"/>
      <c r="AU392" s="1"/>
      <c r="AV392" s="1"/>
      <c r="AW392" s="21"/>
      <c r="AX392" s="21"/>
      <c r="AY392" s="1"/>
      <c r="AZ392" s="1"/>
      <c r="BA392" s="1"/>
      <c r="BB392" s="1"/>
      <c r="BC392" s="21"/>
      <c r="BD392" s="21"/>
      <c r="BE392" s="1"/>
      <c r="BF392" s="1"/>
      <c r="BG392" s="1"/>
      <c r="BH392" s="1"/>
      <c r="BI392" s="21"/>
      <c r="BJ392" s="21"/>
      <c r="BK392" s="1"/>
      <c r="BL392" s="1"/>
      <c r="BM392" s="1"/>
      <c r="BN392" s="1"/>
      <c r="BO392" s="21"/>
      <c r="BP392" s="21"/>
      <c r="BQ392" s="1"/>
      <c r="BR392" s="1"/>
      <c r="BS392" s="1"/>
      <c r="BT392" s="1"/>
      <c r="BU392" s="21"/>
      <c r="BV392" s="2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</row>
    <row r="393" spans="5:129" x14ac:dyDescent="0.25">
      <c r="E393" s="1"/>
      <c r="F393" s="1"/>
      <c r="G393" s="21"/>
      <c r="H393" s="21"/>
      <c r="I393" s="1"/>
      <c r="J393" s="1"/>
      <c r="K393" s="1"/>
      <c r="L393" s="1"/>
      <c r="M393" s="21"/>
      <c r="N393" s="21"/>
      <c r="O393" s="1"/>
      <c r="P393" s="1"/>
      <c r="Q393" s="1"/>
      <c r="R393" s="1"/>
      <c r="S393" s="21"/>
      <c r="T393" s="21"/>
      <c r="U393" s="1"/>
      <c r="V393" s="1"/>
      <c r="W393" s="1"/>
      <c r="X393" s="1"/>
      <c r="Y393" s="21"/>
      <c r="Z393" s="21"/>
      <c r="AA393" s="1"/>
      <c r="AB393" s="1"/>
      <c r="AC393" s="1"/>
      <c r="AD393" s="1"/>
      <c r="AE393" s="21"/>
      <c r="AF393" s="21"/>
      <c r="AG393" s="1"/>
      <c r="AH393" s="1"/>
      <c r="AI393" s="1"/>
      <c r="AJ393" s="1"/>
      <c r="AK393" s="21"/>
      <c r="AL393" s="21"/>
      <c r="AM393" s="1"/>
      <c r="AN393" s="1"/>
      <c r="AO393" s="1"/>
      <c r="AP393" s="1"/>
      <c r="AQ393" s="21"/>
      <c r="AR393" s="21"/>
      <c r="AS393" s="1"/>
      <c r="AT393" s="1"/>
      <c r="AU393" s="1"/>
      <c r="AV393" s="1"/>
      <c r="AW393" s="21"/>
      <c r="AX393" s="21"/>
      <c r="AY393" s="1"/>
      <c r="AZ393" s="1"/>
      <c r="BA393" s="1"/>
      <c r="BB393" s="1"/>
      <c r="BC393" s="21"/>
      <c r="BD393" s="21"/>
      <c r="BE393" s="1"/>
      <c r="BF393" s="1"/>
      <c r="BG393" s="1"/>
      <c r="BH393" s="1"/>
      <c r="BI393" s="21"/>
      <c r="BJ393" s="21"/>
      <c r="BK393" s="1"/>
      <c r="BL393" s="1"/>
      <c r="BM393" s="1"/>
      <c r="BN393" s="1"/>
      <c r="BO393" s="21"/>
      <c r="BP393" s="21"/>
      <c r="BQ393" s="1"/>
      <c r="BR393" s="1"/>
      <c r="BS393" s="1"/>
      <c r="BT393" s="1"/>
      <c r="BU393" s="21"/>
      <c r="BV393" s="2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</row>
    <row r="394" spans="5:129" x14ac:dyDescent="0.25">
      <c r="E394" s="1"/>
      <c r="F394" s="1"/>
      <c r="G394" s="21"/>
      <c r="H394" s="21"/>
      <c r="I394" s="1"/>
      <c r="J394" s="1"/>
      <c r="K394" s="1"/>
      <c r="L394" s="1"/>
      <c r="M394" s="21"/>
      <c r="N394" s="21"/>
      <c r="O394" s="1"/>
      <c r="P394" s="1"/>
      <c r="Q394" s="1"/>
      <c r="R394" s="1"/>
      <c r="S394" s="21"/>
      <c r="T394" s="21"/>
      <c r="U394" s="1"/>
      <c r="V394" s="1"/>
      <c r="W394" s="1"/>
      <c r="X394" s="1"/>
      <c r="Y394" s="21"/>
      <c r="Z394" s="21"/>
      <c r="AA394" s="1"/>
      <c r="AB394" s="1"/>
      <c r="AC394" s="1"/>
      <c r="AD394" s="1"/>
      <c r="AE394" s="21"/>
      <c r="AF394" s="21"/>
      <c r="AG394" s="1"/>
      <c r="AH394" s="1"/>
      <c r="AI394" s="1"/>
      <c r="AJ394" s="1"/>
      <c r="AK394" s="21"/>
      <c r="AL394" s="21"/>
      <c r="AM394" s="1"/>
      <c r="AN394" s="1"/>
      <c r="AO394" s="1"/>
      <c r="AP394" s="1"/>
      <c r="AQ394" s="21"/>
      <c r="AR394" s="21"/>
      <c r="AS394" s="1"/>
      <c r="AT394" s="1"/>
      <c r="AU394" s="1"/>
      <c r="AV394" s="1"/>
      <c r="AW394" s="21"/>
      <c r="AX394" s="21"/>
      <c r="AY394" s="1"/>
      <c r="AZ394" s="1"/>
      <c r="BA394" s="1"/>
      <c r="BB394" s="1"/>
      <c r="BC394" s="21"/>
      <c r="BD394" s="21"/>
      <c r="BE394" s="1"/>
      <c r="BF394" s="1"/>
      <c r="BG394" s="1"/>
      <c r="BH394" s="1"/>
      <c r="BI394" s="21"/>
      <c r="BJ394" s="21"/>
      <c r="BK394" s="1"/>
      <c r="BL394" s="1"/>
      <c r="BM394" s="1"/>
      <c r="BN394" s="1"/>
      <c r="BO394" s="21"/>
      <c r="BP394" s="21"/>
      <c r="BQ394" s="1"/>
      <c r="BR394" s="1"/>
      <c r="BS394" s="1"/>
      <c r="BT394" s="1"/>
      <c r="BU394" s="21"/>
      <c r="BV394" s="2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</row>
    <row r="395" spans="5:129" x14ac:dyDescent="0.25">
      <c r="E395" s="1"/>
      <c r="F395" s="1"/>
      <c r="G395" s="21"/>
      <c r="H395" s="21"/>
      <c r="I395" s="1"/>
      <c r="J395" s="1"/>
      <c r="K395" s="1"/>
      <c r="L395" s="1"/>
      <c r="M395" s="21"/>
      <c r="N395" s="21"/>
      <c r="O395" s="1"/>
      <c r="P395" s="1"/>
      <c r="Q395" s="1"/>
      <c r="R395" s="1"/>
      <c r="S395" s="21"/>
      <c r="T395" s="21"/>
      <c r="U395" s="1"/>
      <c r="V395" s="1"/>
      <c r="W395" s="1"/>
      <c r="X395" s="1"/>
      <c r="Y395" s="21"/>
      <c r="Z395" s="21"/>
      <c r="AA395" s="1"/>
      <c r="AB395" s="1"/>
      <c r="AC395" s="1"/>
      <c r="AD395" s="1"/>
      <c r="AE395" s="21"/>
      <c r="AF395" s="21"/>
      <c r="AG395" s="1"/>
      <c r="AH395" s="1"/>
      <c r="AI395" s="1"/>
      <c r="AJ395" s="1"/>
      <c r="AK395" s="21"/>
      <c r="AL395" s="21"/>
      <c r="AM395" s="1"/>
      <c r="AN395" s="1"/>
      <c r="AO395" s="1"/>
      <c r="AP395" s="1"/>
      <c r="AQ395" s="21"/>
      <c r="AR395" s="21"/>
      <c r="AS395" s="1"/>
      <c r="AT395" s="1"/>
      <c r="AU395" s="1"/>
      <c r="AV395" s="1"/>
      <c r="AW395" s="21"/>
      <c r="AX395" s="21"/>
      <c r="AY395" s="1"/>
      <c r="AZ395" s="1"/>
      <c r="BA395" s="1"/>
      <c r="BB395" s="1"/>
      <c r="BC395" s="21"/>
      <c r="BD395" s="21"/>
      <c r="BE395" s="1"/>
      <c r="BF395" s="1"/>
      <c r="BG395" s="1"/>
      <c r="BH395" s="1"/>
      <c r="BI395" s="21"/>
      <c r="BJ395" s="21"/>
      <c r="BK395" s="1"/>
      <c r="BL395" s="1"/>
      <c r="BM395" s="1"/>
      <c r="BN395" s="1"/>
      <c r="BO395" s="21"/>
      <c r="BP395" s="21"/>
      <c r="BQ395" s="1"/>
      <c r="BR395" s="1"/>
      <c r="BS395" s="1"/>
      <c r="BT395" s="1"/>
      <c r="BU395" s="21"/>
      <c r="BV395" s="2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</row>
    <row r="396" spans="5:129" x14ac:dyDescent="0.25">
      <c r="E396" s="1"/>
      <c r="F396" s="1"/>
      <c r="G396" s="21"/>
      <c r="H396" s="21"/>
      <c r="I396" s="1"/>
      <c r="J396" s="1"/>
      <c r="K396" s="1"/>
      <c r="L396" s="1"/>
      <c r="M396" s="21"/>
      <c r="N396" s="21"/>
      <c r="O396" s="1"/>
      <c r="P396" s="1"/>
      <c r="Q396" s="1"/>
      <c r="R396" s="1"/>
      <c r="S396" s="21"/>
      <c r="T396" s="21"/>
      <c r="U396" s="1"/>
      <c r="V396" s="1"/>
      <c r="W396" s="1"/>
      <c r="X396" s="1"/>
      <c r="Y396" s="21"/>
      <c r="Z396" s="21"/>
      <c r="AA396" s="1"/>
      <c r="AB396" s="1"/>
      <c r="AC396" s="1"/>
      <c r="AD396" s="1"/>
      <c r="AE396" s="21"/>
      <c r="AF396" s="21"/>
      <c r="AG396" s="1"/>
      <c r="AH396" s="1"/>
      <c r="AI396" s="1"/>
      <c r="AJ396" s="1"/>
      <c r="AK396" s="21"/>
      <c r="AL396" s="21"/>
      <c r="AM396" s="1"/>
      <c r="AN396" s="1"/>
      <c r="AO396" s="1"/>
      <c r="AP396" s="1"/>
      <c r="AQ396" s="21"/>
      <c r="AR396" s="21"/>
      <c r="AS396" s="1"/>
      <c r="AT396" s="1"/>
      <c r="AU396" s="1"/>
      <c r="AV396" s="1"/>
      <c r="AW396" s="21"/>
      <c r="AX396" s="21"/>
      <c r="AY396" s="1"/>
      <c r="AZ396" s="1"/>
      <c r="BA396" s="1"/>
      <c r="BB396" s="1"/>
      <c r="BC396" s="21"/>
      <c r="BD396" s="21"/>
      <c r="BE396" s="1"/>
      <c r="BF396" s="1"/>
      <c r="BG396" s="1"/>
      <c r="BH396" s="1"/>
      <c r="BI396" s="21"/>
      <c r="BJ396" s="21"/>
      <c r="BK396" s="1"/>
      <c r="BL396" s="1"/>
      <c r="BM396" s="1"/>
      <c r="BN396" s="1"/>
      <c r="BO396" s="21"/>
      <c r="BP396" s="21"/>
      <c r="BQ396" s="1"/>
      <c r="BR396" s="1"/>
      <c r="BS396" s="1"/>
      <c r="BT396" s="1"/>
      <c r="BU396" s="21"/>
      <c r="BV396" s="2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</row>
    <row r="397" spans="5:129" x14ac:dyDescent="0.25">
      <c r="E397" s="1"/>
      <c r="F397" s="1"/>
      <c r="G397" s="21"/>
      <c r="H397" s="21"/>
      <c r="I397" s="1"/>
      <c r="J397" s="1"/>
      <c r="K397" s="1"/>
      <c r="L397" s="1"/>
      <c r="M397" s="21"/>
      <c r="N397" s="21"/>
      <c r="O397" s="1"/>
      <c r="P397" s="1"/>
      <c r="Q397" s="1"/>
      <c r="R397" s="1"/>
      <c r="S397" s="21"/>
      <c r="T397" s="21"/>
      <c r="U397" s="1"/>
      <c r="V397" s="1"/>
      <c r="W397" s="1"/>
      <c r="X397" s="1"/>
      <c r="Y397" s="21"/>
      <c r="Z397" s="21"/>
      <c r="AA397" s="1"/>
      <c r="AB397" s="1"/>
      <c r="AC397" s="1"/>
      <c r="AD397" s="1"/>
      <c r="AE397" s="21"/>
      <c r="AF397" s="21"/>
      <c r="AG397" s="1"/>
      <c r="AH397" s="1"/>
      <c r="AI397" s="1"/>
      <c r="AJ397" s="1"/>
      <c r="AK397" s="21"/>
      <c r="AL397" s="21"/>
      <c r="AM397" s="1"/>
      <c r="AN397" s="1"/>
      <c r="AO397" s="1"/>
      <c r="AP397" s="1"/>
      <c r="AQ397" s="21"/>
      <c r="AR397" s="21"/>
      <c r="AS397" s="1"/>
      <c r="AT397" s="1"/>
      <c r="AU397" s="1"/>
      <c r="AV397" s="1"/>
      <c r="AW397" s="21"/>
      <c r="AX397" s="21"/>
      <c r="AY397" s="1"/>
      <c r="AZ397" s="1"/>
      <c r="BA397" s="1"/>
      <c r="BB397" s="1"/>
      <c r="BC397" s="21"/>
      <c r="BD397" s="21"/>
      <c r="BE397" s="1"/>
      <c r="BF397" s="1"/>
      <c r="BG397" s="1"/>
      <c r="BH397" s="1"/>
      <c r="BI397" s="21"/>
      <c r="BJ397" s="21"/>
      <c r="BK397" s="1"/>
      <c r="BL397" s="1"/>
      <c r="BM397" s="1"/>
      <c r="BN397" s="1"/>
      <c r="BO397" s="21"/>
      <c r="BP397" s="21"/>
      <c r="BQ397" s="1"/>
      <c r="BR397" s="1"/>
      <c r="BS397" s="1"/>
      <c r="BT397" s="1"/>
      <c r="BU397" s="21"/>
      <c r="BV397" s="2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</row>
    <row r="398" spans="5:129" x14ac:dyDescent="0.25">
      <c r="E398" s="1"/>
      <c r="F398" s="1"/>
      <c r="G398" s="21"/>
      <c r="H398" s="21"/>
      <c r="I398" s="1"/>
      <c r="J398" s="1"/>
      <c r="K398" s="1"/>
      <c r="L398" s="1"/>
      <c r="M398" s="21"/>
      <c r="N398" s="21"/>
      <c r="O398" s="1"/>
      <c r="P398" s="1"/>
      <c r="Q398" s="1"/>
      <c r="R398" s="1"/>
      <c r="S398" s="21"/>
      <c r="T398" s="21"/>
      <c r="U398" s="1"/>
      <c r="V398" s="1"/>
      <c r="W398" s="1"/>
      <c r="X398" s="1"/>
      <c r="Y398" s="21"/>
      <c r="Z398" s="21"/>
      <c r="AA398" s="1"/>
      <c r="AB398" s="1"/>
      <c r="AC398" s="1"/>
      <c r="AD398" s="1"/>
      <c r="AE398" s="21"/>
      <c r="AF398" s="21"/>
      <c r="AG398" s="1"/>
      <c r="AH398" s="1"/>
      <c r="AI398" s="1"/>
      <c r="AJ398" s="1"/>
      <c r="AK398" s="21"/>
      <c r="AL398" s="21"/>
      <c r="AM398" s="1"/>
      <c r="AN398" s="1"/>
      <c r="AO398" s="1"/>
      <c r="AP398" s="1"/>
      <c r="AQ398" s="21"/>
      <c r="AR398" s="21"/>
      <c r="AS398" s="1"/>
      <c r="AT398" s="1"/>
      <c r="AU398" s="1"/>
      <c r="AV398" s="1"/>
      <c r="AW398" s="21"/>
      <c r="AX398" s="21"/>
      <c r="AY398" s="1"/>
      <c r="AZ398" s="1"/>
      <c r="BA398" s="1"/>
      <c r="BB398" s="1"/>
      <c r="BC398" s="21"/>
      <c r="BD398" s="21"/>
      <c r="BE398" s="1"/>
      <c r="BF398" s="1"/>
      <c r="BG398" s="1"/>
      <c r="BH398" s="1"/>
      <c r="BI398" s="21"/>
      <c r="BJ398" s="21"/>
      <c r="BK398" s="1"/>
      <c r="BL398" s="1"/>
      <c r="BM398" s="1"/>
      <c r="BN398" s="1"/>
      <c r="BO398" s="21"/>
      <c r="BP398" s="21"/>
      <c r="BQ398" s="1"/>
      <c r="BR398" s="1"/>
      <c r="BS398" s="1"/>
      <c r="BT398" s="1"/>
      <c r="BU398" s="21"/>
      <c r="BV398" s="2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</row>
    <row r="399" spans="5:129" x14ac:dyDescent="0.25">
      <c r="E399" s="1"/>
      <c r="F399" s="1"/>
      <c r="G399" s="21"/>
      <c r="H399" s="21"/>
      <c r="I399" s="1"/>
      <c r="J399" s="1"/>
      <c r="K399" s="1"/>
      <c r="L399" s="1"/>
      <c r="M399" s="21"/>
      <c r="N399" s="21"/>
      <c r="O399" s="1"/>
      <c r="P399" s="1"/>
      <c r="Q399" s="1"/>
      <c r="R399" s="1"/>
      <c r="S399" s="21"/>
      <c r="T399" s="21"/>
      <c r="U399" s="1"/>
      <c r="V399" s="1"/>
      <c r="W399" s="1"/>
      <c r="X399" s="1"/>
      <c r="Y399" s="21"/>
      <c r="Z399" s="21"/>
      <c r="AA399" s="1"/>
      <c r="AB399" s="1"/>
      <c r="AC399" s="1"/>
      <c r="AD399" s="1"/>
      <c r="AE399" s="21"/>
      <c r="AF399" s="21"/>
      <c r="AG399" s="1"/>
      <c r="AH399" s="1"/>
      <c r="AI399" s="1"/>
      <c r="AJ399" s="1"/>
      <c r="AK399" s="21"/>
      <c r="AL399" s="21"/>
      <c r="AM399" s="1"/>
      <c r="AN399" s="1"/>
      <c r="AO399" s="1"/>
      <c r="AP399" s="1"/>
      <c r="AQ399" s="21"/>
      <c r="AR399" s="21"/>
      <c r="AS399" s="1"/>
      <c r="AT399" s="1"/>
      <c r="AU399" s="1"/>
      <c r="AV399" s="1"/>
      <c r="AW399" s="21"/>
      <c r="AX399" s="21"/>
      <c r="AY399" s="1"/>
      <c r="AZ399" s="1"/>
      <c r="BA399" s="1"/>
      <c r="BB399" s="1"/>
      <c r="BC399" s="21"/>
      <c r="BD399" s="21"/>
      <c r="BE399" s="1"/>
      <c r="BF399" s="1"/>
      <c r="BG399" s="1"/>
      <c r="BH399" s="1"/>
      <c r="BI399" s="21"/>
      <c r="BJ399" s="21"/>
      <c r="BK399" s="1"/>
      <c r="BL399" s="1"/>
      <c r="BM399" s="1"/>
      <c r="BN399" s="1"/>
      <c r="BO399" s="21"/>
      <c r="BP399" s="21"/>
      <c r="BQ399" s="1"/>
      <c r="BR399" s="1"/>
      <c r="BS399" s="1"/>
      <c r="BT399" s="1"/>
      <c r="BU399" s="21"/>
      <c r="BV399" s="2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</row>
    <row r="400" spans="5:129" x14ac:dyDescent="0.25">
      <c r="E400" s="1"/>
      <c r="F400" s="1"/>
      <c r="G400" s="21"/>
      <c r="H400" s="21"/>
      <c r="I400" s="1"/>
      <c r="J400" s="1"/>
      <c r="K400" s="1"/>
      <c r="L400" s="1"/>
      <c r="M400" s="21"/>
      <c r="N400" s="21"/>
      <c r="O400" s="1"/>
      <c r="P400" s="1"/>
      <c r="Q400" s="1"/>
      <c r="R400" s="1"/>
      <c r="S400" s="21"/>
      <c r="T400" s="21"/>
      <c r="U400" s="1"/>
      <c r="V400" s="1"/>
      <c r="W400" s="1"/>
      <c r="X400" s="1"/>
      <c r="Y400" s="21"/>
      <c r="Z400" s="21"/>
      <c r="AA400" s="1"/>
      <c r="AB400" s="1"/>
      <c r="AC400" s="1"/>
      <c r="AD400" s="1"/>
      <c r="AE400" s="21"/>
      <c r="AF400" s="21"/>
      <c r="AG400" s="1"/>
      <c r="AH400" s="1"/>
      <c r="AI400" s="1"/>
      <c r="AJ400" s="1"/>
      <c r="AK400" s="21"/>
      <c r="AL400" s="21"/>
      <c r="AM400" s="1"/>
      <c r="AN400" s="1"/>
      <c r="AO400" s="1"/>
      <c r="AP400" s="1"/>
      <c r="AQ400" s="21"/>
      <c r="AR400" s="21"/>
      <c r="AS400" s="1"/>
      <c r="AT400" s="1"/>
      <c r="AU400" s="1"/>
      <c r="AV400" s="1"/>
      <c r="AW400" s="21"/>
      <c r="AX400" s="21"/>
      <c r="AY400" s="1"/>
      <c r="AZ400" s="1"/>
      <c r="BA400" s="1"/>
      <c r="BB400" s="1"/>
      <c r="BC400" s="21"/>
      <c r="BD400" s="21"/>
      <c r="BE400" s="1"/>
      <c r="BF400" s="1"/>
      <c r="BG400" s="1"/>
      <c r="BH400" s="1"/>
      <c r="BI400" s="21"/>
      <c r="BJ400" s="21"/>
      <c r="BK400" s="1"/>
      <c r="BL400" s="1"/>
      <c r="BM400" s="1"/>
      <c r="BN400" s="1"/>
      <c r="BO400" s="21"/>
      <c r="BP400" s="21"/>
      <c r="BQ400" s="1"/>
      <c r="BR400" s="1"/>
      <c r="BS400" s="1"/>
      <c r="BT400" s="1"/>
      <c r="BU400" s="21"/>
      <c r="BV400" s="2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</row>
    <row r="401" spans="5:129" x14ac:dyDescent="0.25">
      <c r="E401" s="1"/>
      <c r="F401" s="1"/>
      <c r="G401" s="21"/>
      <c r="H401" s="21"/>
      <c r="I401" s="1"/>
      <c r="J401" s="1"/>
      <c r="K401" s="1"/>
      <c r="L401" s="1"/>
      <c r="M401" s="21"/>
      <c r="N401" s="21"/>
      <c r="O401" s="1"/>
      <c r="P401" s="1"/>
      <c r="Q401" s="1"/>
      <c r="R401" s="1"/>
      <c r="S401" s="21"/>
      <c r="T401" s="21"/>
      <c r="U401" s="1"/>
      <c r="V401" s="1"/>
      <c r="W401" s="1"/>
      <c r="X401" s="1"/>
      <c r="Y401" s="21"/>
      <c r="Z401" s="21"/>
      <c r="AA401" s="1"/>
      <c r="AB401" s="1"/>
      <c r="AC401" s="1"/>
      <c r="AD401" s="1"/>
      <c r="AE401" s="21"/>
      <c r="AF401" s="21"/>
      <c r="AG401" s="1"/>
      <c r="AH401" s="1"/>
      <c r="AI401" s="1"/>
      <c r="AJ401" s="1"/>
      <c r="AK401" s="21"/>
      <c r="AL401" s="21"/>
      <c r="AM401" s="1"/>
      <c r="AN401" s="1"/>
      <c r="AO401" s="1"/>
      <c r="AP401" s="1"/>
      <c r="AQ401" s="21"/>
      <c r="AR401" s="21"/>
      <c r="AS401" s="1"/>
      <c r="AT401" s="1"/>
      <c r="AU401" s="1"/>
      <c r="AV401" s="1"/>
      <c r="AW401" s="21"/>
      <c r="AX401" s="21"/>
      <c r="AY401" s="1"/>
      <c r="AZ401" s="1"/>
      <c r="BA401" s="1"/>
      <c r="BB401" s="1"/>
      <c r="BC401" s="21"/>
      <c r="BD401" s="21"/>
      <c r="BE401" s="1"/>
      <c r="BF401" s="1"/>
      <c r="BG401" s="1"/>
      <c r="BH401" s="1"/>
      <c r="BI401" s="21"/>
      <c r="BJ401" s="21"/>
      <c r="BK401" s="1"/>
      <c r="BL401" s="1"/>
      <c r="BM401" s="1"/>
      <c r="BN401" s="1"/>
      <c r="BO401" s="21"/>
      <c r="BP401" s="21"/>
      <c r="BQ401" s="1"/>
      <c r="BR401" s="1"/>
      <c r="BS401" s="1"/>
      <c r="BT401" s="1"/>
      <c r="BU401" s="21"/>
      <c r="BV401" s="2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</row>
    <row r="402" spans="5:129" x14ac:dyDescent="0.25">
      <c r="E402" s="1"/>
      <c r="F402" s="1"/>
      <c r="G402" s="21"/>
      <c r="H402" s="21"/>
      <c r="I402" s="1"/>
      <c r="J402" s="1"/>
      <c r="K402" s="1"/>
      <c r="L402" s="1"/>
      <c r="M402" s="21"/>
      <c r="N402" s="21"/>
      <c r="O402" s="1"/>
      <c r="P402" s="1"/>
      <c r="Q402" s="1"/>
      <c r="R402" s="1"/>
      <c r="S402" s="21"/>
      <c r="T402" s="21"/>
      <c r="U402" s="1"/>
      <c r="V402" s="1"/>
      <c r="W402" s="1"/>
      <c r="X402" s="1"/>
      <c r="Y402" s="21"/>
      <c r="Z402" s="21"/>
      <c r="AA402" s="1"/>
      <c r="AB402" s="1"/>
      <c r="AC402" s="1"/>
      <c r="AD402" s="1"/>
      <c r="AE402" s="21"/>
      <c r="AF402" s="21"/>
      <c r="AG402" s="1"/>
      <c r="AH402" s="1"/>
      <c r="AI402" s="1"/>
      <c r="AJ402" s="1"/>
      <c r="AK402" s="21"/>
      <c r="AL402" s="21"/>
      <c r="AM402" s="1"/>
      <c r="AN402" s="1"/>
      <c r="AO402" s="1"/>
      <c r="AP402" s="1"/>
      <c r="AQ402" s="21"/>
      <c r="AR402" s="21"/>
      <c r="AS402" s="1"/>
      <c r="AT402" s="1"/>
      <c r="AU402" s="1"/>
      <c r="AV402" s="1"/>
      <c r="AW402" s="21"/>
      <c r="AX402" s="21"/>
      <c r="AY402" s="1"/>
      <c r="AZ402" s="1"/>
      <c r="BA402" s="1"/>
      <c r="BB402" s="1"/>
      <c r="BC402" s="21"/>
      <c r="BD402" s="21"/>
      <c r="BE402" s="1"/>
      <c r="BF402" s="1"/>
      <c r="BG402" s="1"/>
      <c r="BH402" s="1"/>
      <c r="BI402" s="21"/>
      <c r="BJ402" s="21"/>
      <c r="BK402" s="1"/>
      <c r="BL402" s="1"/>
      <c r="BM402" s="1"/>
      <c r="BN402" s="1"/>
      <c r="BO402" s="21"/>
      <c r="BP402" s="21"/>
      <c r="BQ402" s="1"/>
      <c r="BR402" s="1"/>
      <c r="BS402" s="1"/>
      <c r="BT402" s="1"/>
      <c r="BU402" s="21"/>
      <c r="BV402" s="2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</row>
    <row r="403" spans="5:129" x14ac:dyDescent="0.25">
      <c r="E403" s="1"/>
      <c r="F403" s="1"/>
      <c r="G403" s="21"/>
      <c r="H403" s="21"/>
      <c r="I403" s="1"/>
      <c r="J403" s="1"/>
      <c r="K403" s="1"/>
      <c r="L403" s="1"/>
      <c r="M403" s="21"/>
      <c r="N403" s="21"/>
      <c r="O403" s="1"/>
      <c r="P403" s="1"/>
      <c r="Q403" s="1"/>
      <c r="R403" s="1"/>
      <c r="S403" s="21"/>
      <c r="T403" s="21"/>
      <c r="U403" s="1"/>
      <c r="V403" s="1"/>
      <c r="W403" s="1"/>
      <c r="X403" s="1"/>
      <c r="Y403" s="21"/>
      <c r="Z403" s="21"/>
      <c r="AA403" s="1"/>
      <c r="AB403" s="1"/>
      <c r="AC403" s="1"/>
      <c r="AD403" s="1"/>
      <c r="AE403" s="21"/>
      <c r="AF403" s="21"/>
      <c r="AG403" s="1"/>
      <c r="AH403" s="1"/>
      <c r="AI403" s="1"/>
      <c r="AJ403" s="1"/>
      <c r="AK403" s="21"/>
      <c r="AL403" s="21"/>
      <c r="AM403" s="1"/>
      <c r="AN403" s="1"/>
      <c r="AO403" s="1"/>
      <c r="AP403" s="1"/>
      <c r="AQ403" s="21"/>
      <c r="AR403" s="21"/>
      <c r="AS403" s="1"/>
      <c r="AT403" s="1"/>
      <c r="AU403" s="1"/>
      <c r="AV403" s="1"/>
      <c r="AW403" s="21"/>
      <c r="AX403" s="21"/>
      <c r="AY403" s="1"/>
      <c r="AZ403" s="1"/>
      <c r="BA403" s="1"/>
      <c r="BB403" s="1"/>
      <c r="BC403" s="21"/>
      <c r="BD403" s="21"/>
      <c r="BE403" s="1"/>
      <c r="BF403" s="1"/>
      <c r="BG403" s="1"/>
      <c r="BH403" s="1"/>
      <c r="BI403" s="21"/>
      <c r="BJ403" s="21"/>
      <c r="BK403" s="1"/>
      <c r="BL403" s="1"/>
      <c r="BM403" s="1"/>
      <c r="BN403" s="1"/>
      <c r="BO403" s="21"/>
      <c r="BP403" s="21"/>
      <c r="BQ403" s="1"/>
      <c r="BR403" s="1"/>
      <c r="BS403" s="1"/>
      <c r="BT403" s="1"/>
      <c r="BU403" s="21"/>
      <c r="BV403" s="2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</row>
    <row r="404" spans="5:129" x14ac:dyDescent="0.25">
      <c r="E404" s="1"/>
      <c r="F404" s="1"/>
      <c r="G404" s="21"/>
      <c r="H404" s="21"/>
      <c r="I404" s="1"/>
      <c r="J404" s="1"/>
      <c r="K404" s="1"/>
      <c r="L404" s="1"/>
      <c r="M404" s="21"/>
      <c r="N404" s="21"/>
      <c r="O404" s="1"/>
      <c r="P404" s="1"/>
      <c r="Q404" s="1"/>
      <c r="R404" s="1"/>
      <c r="S404" s="21"/>
      <c r="T404" s="21"/>
      <c r="U404" s="1"/>
      <c r="V404" s="1"/>
      <c r="W404" s="1"/>
      <c r="X404" s="1"/>
      <c r="Y404" s="21"/>
      <c r="Z404" s="21"/>
      <c r="AA404" s="1"/>
      <c r="AB404" s="1"/>
      <c r="AC404" s="1"/>
      <c r="AD404" s="1"/>
      <c r="AE404" s="21"/>
      <c r="AF404" s="21"/>
      <c r="AG404" s="1"/>
      <c r="AH404" s="1"/>
      <c r="AI404" s="1"/>
      <c r="AJ404" s="1"/>
      <c r="AK404" s="21"/>
      <c r="AL404" s="21"/>
      <c r="AM404" s="1"/>
      <c r="AN404" s="1"/>
      <c r="AO404" s="1"/>
      <c r="AP404" s="1"/>
      <c r="AQ404" s="21"/>
      <c r="AR404" s="21"/>
      <c r="AS404" s="1"/>
      <c r="AT404" s="1"/>
      <c r="AU404" s="1"/>
      <c r="AV404" s="1"/>
      <c r="AW404" s="21"/>
      <c r="AX404" s="21"/>
      <c r="AY404" s="1"/>
      <c r="AZ404" s="1"/>
      <c r="BA404" s="1"/>
      <c r="BB404" s="1"/>
      <c r="BC404" s="21"/>
      <c r="BD404" s="21"/>
      <c r="BE404" s="1"/>
      <c r="BF404" s="1"/>
      <c r="BG404" s="1"/>
      <c r="BH404" s="1"/>
      <c r="BI404" s="21"/>
      <c r="BJ404" s="21"/>
      <c r="BK404" s="1"/>
      <c r="BL404" s="1"/>
      <c r="BM404" s="1"/>
      <c r="BN404" s="1"/>
      <c r="BO404" s="21"/>
      <c r="BP404" s="21"/>
      <c r="BQ404" s="1"/>
      <c r="BR404" s="1"/>
      <c r="BS404" s="1"/>
      <c r="BT404" s="1"/>
      <c r="BU404" s="21"/>
      <c r="BV404" s="2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</row>
    <row r="405" spans="5:129" x14ac:dyDescent="0.25">
      <c r="E405" s="1"/>
      <c r="F405" s="1"/>
      <c r="G405" s="21"/>
      <c r="H405" s="21"/>
      <c r="I405" s="1"/>
      <c r="J405" s="1"/>
      <c r="K405" s="1"/>
      <c r="L405" s="1"/>
      <c r="M405" s="21"/>
      <c r="N405" s="21"/>
      <c r="O405" s="1"/>
      <c r="P405" s="1"/>
      <c r="Q405" s="1"/>
      <c r="R405" s="1"/>
      <c r="S405" s="21"/>
      <c r="T405" s="21"/>
      <c r="U405" s="1"/>
      <c r="V405" s="1"/>
      <c r="W405" s="1"/>
      <c r="X405" s="1"/>
      <c r="Y405" s="21"/>
      <c r="Z405" s="21"/>
      <c r="AA405" s="1"/>
      <c r="AB405" s="1"/>
      <c r="AC405" s="1"/>
      <c r="AD405" s="1"/>
      <c r="AE405" s="21"/>
      <c r="AF405" s="21"/>
      <c r="AG405" s="1"/>
      <c r="AH405" s="1"/>
      <c r="AI405" s="1"/>
      <c r="AJ405" s="1"/>
      <c r="AK405" s="21"/>
      <c r="AL405" s="21"/>
      <c r="AM405" s="1"/>
      <c r="AN405" s="1"/>
      <c r="AO405" s="1"/>
      <c r="AP405" s="1"/>
      <c r="AQ405" s="21"/>
      <c r="AR405" s="21"/>
      <c r="AS405" s="1"/>
      <c r="AT405" s="1"/>
      <c r="AU405" s="1"/>
      <c r="AV405" s="1"/>
      <c r="AW405" s="21"/>
      <c r="AX405" s="21"/>
      <c r="AY405" s="1"/>
      <c r="AZ405" s="1"/>
      <c r="BA405" s="1"/>
      <c r="BB405" s="1"/>
      <c r="BC405" s="21"/>
      <c r="BD405" s="21"/>
      <c r="BE405" s="1"/>
      <c r="BF405" s="1"/>
      <c r="BG405" s="1"/>
      <c r="BH405" s="1"/>
      <c r="BI405" s="21"/>
      <c r="BJ405" s="21"/>
      <c r="BK405" s="1"/>
      <c r="BL405" s="1"/>
      <c r="BM405" s="1"/>
      <c r="BN405" s="1"/>
      <c r="BO405" s="21"/>
      <c r="BP405" s="21"/>
      <c r="BQ405" s="1"/>
      <c r="BR405" s="1"/>
      <c r="BS405" s="1"/>
      <c r="BT405" s="1"/>
      <c r="BU405" s="21"/>
      <c r="BV405" s="2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</row>
    <row r="406" spans="5:129" x14ac:dyDescent="0.25">
      <c r="E406" s="1"/>
      <c r="F406" s="1"/>
      <c r="G406" s="21"/>
      <c r="H406" s="21"/>
      <c r="I406" s="1"/>
      <c r="J406" s="1"/>
      <c r="K406" s="1"/>
      <c r="L406" s="1"/>
      <c r="M406" s="21"/>
      <c r="N406" s="21"/>
      <c r="O406" s="1"/>
      <c r="P406" s="1"/>
      <c r="Q406" s="1"/>
      <c r="R406" s="1"/>
      <c r="S406" s="21"/>
      <c r="T406" s="21"/>
      <c r="U406" s="1"/>
      <c r="V406" s="1"/>
      <c r="W406" s="1"/>
      <c r="X406" s="1"/>
      <c r="Y406" s="21"/>
      <c r="Z406" s="21"/>
      <c r="AA406" s="1"/>
      <c r="AB406" s="1"/>
      <c r="AC406" s="1"/>
      <c r="AD406" s="1"/>
      <c r="AE406" s="21"/>
      <c r="AF406" s="21"/>
      <c r="AG406" s="1"/>
      <c r="AH406" s="1"/>
      <c r="AI406" s="1"/>
      <c r="AJ406" s="1"/>
      <c r="AK406" s="21"/>
      <c r="AL406" s="21"/>
      <c r="AM406" s="1"/>
      <c r="AN406" s="1"/>
      <c r="AO406" s="1"/>
      <c r="AP406" s="1"/>
      <c r="AQ406" s="21"/>
      <c r="AR406" s="21"/>
      <c r="AS406" s="1"/>
      <c r="AT406" s="1"/>
      <c r="AU406" s="1"/>
      <c r="AV406" s="1"/>
      <c r="AW406" s="21"/>
      <c r="AX406" s="21"/>
      <c r="AY406" s="1"/>
      <c r="AZ406" s="1"/>
      <c r="BA406" s="1"/>
      <c r="BB406" s="1"/>
      <c r="BC406" s="21"/>
      <c r="BD406" s="21"/>
      <c r="BE406" s="1"/>
      <c r="BF406" s="1"/>
      <c r="BG406" s="1"/>
      <c r="BH406" s="1"/>
      <c r="BI406" s="21"/>
      <c r="BJ406" s="21"/>
      <c r="BK406" s="1"/>
      <c r="BL406" s="1"/>
      <c r="BM406" s="1"/>
      <c r="BN406" s="1"/>
      <c r="BO406" s="21"/>
      <c r="BP406" s="21"/>
      <c r="BQ406" s="1"/>
      <c r="BR406" s="1"/>
      <c r="BS406" s="1"/>
      <c r="BT406" s="1"/>
      <c r="BU406" s="21"/>
      <c r="BV406" s="2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</row>
    <row r="407" spans="5:129" x14ac:dyDescent="0.25">
      <c r="E407" s="1"/>
      <c r="F407" s="1"/>
      <c r="G407" s="21"/>
      <c r="H407" s="21"/>
      <c r="I407" s="1"/>
      <c r="J407" s="1"/>
      <c r="K407" s="1"/>
      <c r="L407" s="1"/>
      <c r="M407" s="21"/>
      <c r="N407" s="21"/>
      <c r="O407" s="1"/>
      <c r="P407" s="1"/>
      <c r="Q407" s="1"/>
      <c r="R407" s="1"/>
      <c r="S407" s="21"/>
      <c r="T407" s="21"/>
      <c r="U407" s="1"/>
      <c r="V407" s="1"/>
      <c r="W407" s="1"/>
      <c r="X407" s="1"/>
      <c r="Y407" s="21"/>
      <c r="Z407" s="21"/>
      <c r="AA407" s="1"/>
      <c r="AB407" s="1"/>
      <c r="AC407" s="1"/>
      <c r="AD407" s="1"/>
      <c r="AE407" s="21"/>
      <c r="AF407" s="21"/>
      <c r="AG407" s="1"/>
      <c r="AH407" s="1"/>
      <c r="AI407" s="1"/>
      <c r="AJ407" s="1"/>
      <c r="AK407" s="21"/>
      <c r="AL407" s="21"/>
      <c r="AM407" s="1"/>
      <c r="AN407" s="1"/>
      <c r="AO407" s="1"/>
      <c r="AP407" s="1"/>
      <c r="AQ407" s="21"/>
      <c r="AR407" s="21"/>
      <c r="AS407" s="1"/>
      <c r="AT407" s="1"/>
      <c r="AU407" s="1"/>
      <c r="AV407" s="1"/>
      <c r="AW407" s="21"/>
      <c r="AX407" s="21"/>
      <c r="AY407" s="1"/>
      <c r="AZ407" s="1"/>
      <c r="BA407" s="1"/>
      <c r="BB407" s="1"/>
      <c r="BC407" s="21"/>
      <c r="BD407" s="21"/>
      <c r="BE407" s="1"/>
      <c r="BF407" s="1"/>
      <c r="BG407" s="1"/>
      <c r="BH407" s="1"/>
      <c r="BI407" s="21"/>
      <c r="BJ407" s="21"/>
      <c r="BK407" s="1"/>
      <c r="BL407" s="1"/>
      <c r="BM407" s="1"/>
      <c r="BN407" s="1"/>
      <c r="BO407" s="21"/>
      <c r="BP407" s="21"/>
      <c r="BQ407" s="1"/>
      <c r="BR407" s="1"/>
      <c r="BS407" s="1"/>
      <c r="BT407" s="1"/>
      <c r="BU407" s="21"/>
      <c r="BV407" s="2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</row>
    <row r="408" spans="5:129" x14ac:dyDescent="0.25">
      <c r="E408" s="1"/>
      <c r="F408" s="1"/>
      <c r="G408" s="21"/>
      <c r="H408" s="21"/>
      <c r="I408" s="1"/>
      <c r="J408" s="1"/>
      <c r="K408" s="1"/>
      <c r="L408" s="1"/>
      <c r="M408" s="21"/>
      <c r="N408" s="21"/>
      <c r="O408" s="1"/>
      <c r="P408" s="1"/>
      <c r="Q408" s="1"/>
      <c r="R408" s="1"/>
      <c r="S408" s="21"/>
      <c r="T408" s="21"/>
      <c r="U408" s="1"/>
      <c r="V408" s="1"/>
      <c r="W408" s="1"/>
      <c r="X408" s="1"/>
      <c r="Y408" s="21"/>
      <c r="Z408" s="21"/>
      <c r="AA408" s="1"/>
      <c r="AB408" s="1"/>
      <c r="AC408" s="1"/>
      <c r="AD408" s="1"/>
      <c r="AE408" s="21"/>
      <c r="AF408" s="21"/>
      <c r="AG408" s="1"/>
      <c r="AH408" s="1"/>
      <c r="AI408" s="1"/>
      <c r="AJ408" s="1"/>
      <c r="AK408" s="21"/>
      <c r="AL408" s="21"/>
      <c r="AM408" s="1"/>
      <c r="AN408" s="1"/>
      <c r="AO408" s="1"/>
      <c r="AP408" s="1"/>
      <c r="AQ408" s="21"/>
      <c r="AR408" s="21"/>
      <c r="AS408" s="1"/>
      <c r="AT408" s="1"/>
      <c r="AU408" s="1"/>
      <c r="AV408" s="1"/>
      <c r="AW408" s="21"/>
      <c r="AX408" s="21"/>
      <c r="AY408" s="1"/>
      <c r="AZ408" s="1"/>
      <c r="BA408" s="1"/>
      <c r="BB408" s="1"/>
      <c r="BC408" s="21"/>
      <c r="BD408" s="21"/>
      <c r="BE408" s="1"/>
      <c r="BF408" s="1"/>
      <c r="BG408" s="1"/>
      <c r="BH408" s="1"/>
      <c r="BI408" s="21"/>
      <c r="BJ408" s="21"/>
      <c r="BK408" s="1"/>
      <c r="BL408" s="1"/>
      <c r="BM408" s="1"/>
      <c r="BN408" s="1"/>
      <c r="BO408" s="21"/>
      <c r="BP408" s="21"/>
      <c r="BQ408" s="1"/>
      <c r="BR408" s="1"/>
      <c r="BS408" s="1"/>
      <c r="BT408" s="1"/>
      <c r="BU408" s="21"/>
      <c r="BV408" s="2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</row>
    <row r="409" spans="5:129" x14ac:dyDescent="0.25">
      <c r="E409" s="1"/>
      <c r="F409" s="1"/>
      <c r="G409" s="21"/>
      <c r="H409" s="21"/>
      <c r="I409" s="1"/>
      <c r="J409" s="1"/>
      <c r="K409" s="1"/>
      <c r="L409" s="1"/>
      <c r="M409" s="21"/>
      <c r="N409" s="21"/>
      <c r="O409" s="1"/>
      <c r="P409" s="1"/>
      <c r="Q409" s="1"/>
      <c r="R409" s="1"/>
      <c r="S409" s="21"/>
      <c r="T409" s="21"/>
      <c r="U409" s="1"/>
      <c r="V409" s="1"/>
      <c r="W409" s="1"/>
      <c r="X409" s="1"/>
      <c r="Y409" s="21"/>
      <c r="Z409" s="21"/>
      <c r="AA409" s="1"/>
      <c r="AB409" s="1"/>
      <c r="AC409" s="1"/>
      <c r="AD409" s="1"/>
      <c r="AE409" s="21"/>
      <c r="AF409" s="21"/>
      <c r="AG409" s="1"/>
      <c r="AH409" s="1"/>
      <c r="AI409" s="1"/>
      <c r="AJ409" s="1"/>
      <c r="AK409" s="21"/>
      <c r="AL409" s="21"/>
      <c r="AM409" s="1"/>
      <c r="AN409" s="1"/>
      <c r="AO409" s="1"/>
      <c r="AP409" s="1"/>
      <c r="AQ409" s="21"/>
      <c r="AR409" s="21"/>
      <c r="AS409" s="1"/>
      <c r="AT409" s="1"/>
      <c r="AU409" s="1"/>
      <c r="AV409" s="1"/>
      <c r="AW409" s="21"/>
      <c r="AX409" s="21"/>
      <c r="AY409" s="1"/>
      <c r="AZ409" s="1"/>
      <c r="BA409" s="1"/>
      <c r="BB409" s="1"/>
      <c r="BC409" s="21"/>
      <c r="BD409" s="21"/>
      <c r="BE409" s="1"/>
      <c r="BF409" s="1"/>
      <c r="BG409" s="1"/>
      <c r="BH409" s="1"/>
      <c r="BI409" s="21"/>
      <c r="BJ409" s="21"/>
      <c r="BK409" s="1"/>
      <c r="BL409" s="1"/>
      <c r="BM409" s="1"/>
      <c r="BN409" s="1"/>
      <c r="BO409" s="21"/>
      <c r="BP409" s="21"/>
      <c r="BQ409" s="1"/>
      <c r="BR409" s="1"/>
      <c r="BS409" s="1"/>
      <c r="BT409" s="1"/>
      <c r="BU409" s="21"/>
      <c r="BV409" s="2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</row>
    <row r="410" spans="5:129" x14ac:dyDescent="0.25">
      <c r="E410" s="1"/>
      <c r="F410" s="1"/>
      <c r="G410" s="21"/>
      <c r="H410" s="21"/>
      <c r="I410" s="1"/>
      <c r="J410" s="1"/>
      <c r="K410" s="1"/>
      <c r="L410" s="1"/>
      <c r="M410" s="21"/>
      <c r="N410" s="21"/>
      <c r="O410" s="1"/>
      <c r="P410" s="1"/>
      <c r="Q410" s="1"/>
      <c r="R410" s="1"/>
      <c r="S410" s="21"/>
      <c r="T410" s="21"/>
      <c r="U410" s="1"/>
      <c r="V410" s="1"/>
      <c r="W410" s="1"/>
      <c r="X410" s="1"/>
      <c r="Y410" s="21"/>
      <c r="Z410" s="21"/>
      <c r="AA410" s="1"/>
      <c r="AB410" s="1"/>
      <c r="AC410" s="1"/>
      <c r="AD410" s="1"/>
      <c r="AE410" s="21"/>
      <c r="AF410" s="21"/>
      <c r="AG410" s="1"/>
      <c r="AH410" s="1"/>
      <c r="AI410" s="1"/>
      <c r="AJ410" s="1"/>
      <c r="AK410" s="21"/>
      <c r="AL410" s="21"/>
      <c r="AM410" s="1"/>
      <c r="AN410" s="1"/>
      <c r="AO410" s="1"/>
      <c r="AP410" s="1"/>
      <c r="AQ410" s="21"/>
      <c r="AR410" s="21"/>
      <c r="AS410" s="1"/>
      <c r="AT410" s="1"/>
      <c r="AU410" s="1"/>
      <c r="AV410" s="1"/>
      <c r="AW410" s="21"/>
      <c r="AX410" s="21"/>
      <c r="AY410" s="1"/>
      <c r="AZ410" s="1"/>
      <c r="BA410" s="1"/>
      <c r="BB410" s="1"/>
      <c r="BC410" s="21"/>
      <c r="BD410" s="21"/>
      <c r="BE410" s="1"/>
      <c r="BF410" s="1"/>
      <c r="BG410" s="1"/>
      <c r="BH410" s="1"/>
      <c r="BI410" s="21"/>
      <c r="BJ410" s="21"/>
      <c r="BK410" s="1"/>
      <c r="BL410" s="1"/>
      <c r="BM410" s="1"/>
      <c r="BN410" s="1"/>
      <c r="BO410" s="21"/>
      <c r="BP410" s="21"/>
      <c r="BQ410" s="1"/>
      <c r="BR410" s="1"/>
      <c r="BS410" s="1"/>
      <c r="BT410" s="1"/>
      <c r="BU410" s="21"/>
      <c r="BV410" s="2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</row>
    <row r="411" spans="5:129" x14ac:dyDescent="0.25">
      <c r="E411" s="1"/>
      <c r="F411" s="1"/>
      <c r="G411" s="21"/>
      <c r="H411" s="21"/>
      <c r="I411" s="1"/>
      <c r="J411" s="1"/>
      <c r="K411" s="1"/>
      <c r="L411" s="1"/>
      <c r="M411" s="21"/>
      <c r="N411" s="21"/>
      <c r="O411" s="1"/>
      <c r="P411" s="1"/>
      <c r="Q411" s="1"/>
      <c r="R411" s="1"/>
      <c r="S411" s="21"/>
      <c r="T411" s="21"/>
      <c r="U411" s="1"/>
      <c r="V411" s="1"/>
      <c r="W411" s="1"/>
      <c r="X411" s="1"/>
      <c r="Y411" s="21"/>
      <c r="Z411" s="21"/>
      <c r="AA411" s="1"/>
      <c r="AB411" s="1"/>
      <c r="AC411" s="1"/>
      <c r="AD411" s="1"/>
      <c r="AE411" s="21"/>
      <c r="AF411" s="21"/>
      <c r="AG411" s="1"/>
      <c r="AH411" s="1"/>
      <c r="AI411" s="1"/>
      <c r="AJ411" s="1"/>
      <c r="AK411" s="21"/>
      <c r="AL411" s="21"/>
      <c r="AM411" s="1"/>
      <c r="AN411" s="1"/>
      <c r="AO411" s="1"/>
      <c r="AP411" s="1"/>
      <c r="AQ411" s="21"/>
      <c r="AR411" s="21"/>
      <c r="AS411" s="1"/>
      <c r="AT411" s="1"/>
      <c r="AU411" s="1"/>
      <c r="AV411" s="1"/>
      <c r="AW411" s="21"/>
      <c r="AX411" s="21"/>
      <c r="AY411" s="1"/>
      <c r="AZ411" s="1"/>
      <c r="BA411" s="1"/>
      <c r="BB411" s="1"/>
      <c r="BC411" s="21"/>
      <c r="BD411" s="21"/>
      <c r="BE411" s="1"/>
      <c r="BF411" s="1"/>
      <c r="BG411" s="1"/>
      <c r="BH411" s="1"/>
      <c r="BI411" s="21"/>
      <c r="BJ411" s="21"/>
      <c r="BK411" s="1"/>
      <c r="BL411" s="1"/>
      <c r="BM411" s="1"/>
      <c r="BN411" s="1"/>
      <c r="BO411" s="21"/>
      <c r="BP411" s="21"/>
      <c r="BQ411" s="1"/>
      <c r="BR411" s="1"/>
      <c r="BS411" s="1"/>
      <c r="BT411" s="1"/>
      <c r="BU411" s="21"/>
      <c r="BV411" s="2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</row>
    <row r="412" spans="5:129" x14ac:dyDescent="0.25">
      <c r="E412" s="1"/>
      <c r="F412" s="1"/>
      <c r="G412" s="21"/>
      <c r="H412" s="21"/>
      <c r="I412" s="1"/>
      <c r="J412" s="1"/>
      <c r="K412" s="1"/>
      <c r="L412" s="1"/>
      <c r="M412" s="21"/>
      <c r="N412" s="21"/>
      <c r="O412" s="1"/>
      <c r="P412" s="1"/>
      <c r="Q412" s="1"/>
      <c r="R412" s="1"/>
      <c r="S412" s="21"/>
      <c r="T412" s="21"/>
      <c r="U412" s="1"/>
      <c r="V412" s="1"/>
      <c r="W412" s="1"/>
      <c r="X412" s="1"/>
      <c r="Y412" s="21"/>
      <c r="Z412" s="21"/>
      <c r="AA412" s="1"/>
      <c r="AB412" s="1"/>
      <c r="AC412" s="1"/>
      <c r="AD412" s="1"/>
      <c r="AE412" s="21"/>
      <c r="AF412" s="21"/>
      <c r="AG412" s="1"/>
      <c r="AH412" s="1"/>
      <c r="AI412" s="1"/>
      <c r="AJ412" s="1"/>
      <c r="AK412" s="21"/>
      <c r="AL412" s="21"/>
      <c r="AM412" s="1"/>
      <c r="AN412" s="1"/>
      <c r="AO412" s="1"/>
      <c r="AP412" s="1"/>
      <c r="AQ412" s="21"/>
      <c r="AR412" s="21"/>
      <c r="AS412" s="1"/>
      <c r="AT412" s="1"/>
      <c r="AU412" s="1"/>
      <c r="AV412" s="1"/>
      <c r="AW412" s="21"/>
      <c r="AX412" s="21"/>
      <c r="AY412" s="1"/>
      <c r="AZ412" s="1"/>
      <c r="BA412" s="1"/>
      <c r="BB412" s="1"/>
      <c r="BC412" s="21"/>
      <c r="BD412" s="21"/>
      <c r="BE412" s="1"/>
      <c r="BF412" s="1"/>
      <c r="BG412" s="1"/>
      <c r="BH412" s="1"/>
      <c r="BI412" s="21"/>
      <c r="BJ412" s="21"/>
      <c r="BK412" s="1"/>
      <c r="BL412" s="1"/>
      <c r="BM412" s="1"/>
      <c r="BN412" s="1"/>
      <c r="BO412" s="21"/>
      <c r="BP412" s="21"/>
      <c r="BQ412" s="1"/>
      <c r="BR412" s="1"/>
      <c r="BS412" s="1"/>
      <c r="BT412" s="1"/>
      <c r="BU412" s="21"/>
      <c r="BV412" s="2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</row>
    <row r="413" spans="5:129" x14ac:dyDescent="0.25">
      <c r="E413" s="1"/>
      <c r="F413" s="1"/>
      <c r="G413" s="21"/>
      <c r="H413" s="21"/>
      <c r="I413" s="1"/>
      <c r="J413" s="1"/>
      <c r="K413" s="1"/>
      <c r="L413" s="1"/>
      <c r="M413" s="21"/>
      <c r="N413" s="21"/>
      <c r="O413" s="1"/>
      <c r="P413" s="1"/>
      <c r="Q413" s="1"/>
      <c r="R413" s="1"/>
      <c r="S413" s="21"/>
      <c r="T413" s="21"/>
      <c r="U413" s="1"/>
      <c r="V413" s="1"/>
      <c r="W413" s="1"/>
      <c r="X413" s="1"/>
      <c r="Y413" s="21"/>
      <c r="Z413" s="21"/>
      <c r="AA413" s="1"/>
      <c r="AB413" s="1"/>
      <c r="AC413" s="1"/>
      <c r="AD413" s="1"/>
      <c r="AE413" s="21"/>
      <c r="AF413" s="21"/>
      <c r="AG413" s="1"/>
      <c r="AH413" s="1"/>
      <c r="AI413" s="1"/>
      <c r="AJ413" s="1"/>
      <c r="AK413" s="21"/>
      <c r="AL413" s="21"/>
      <c r="AM413" s="1"/>
      <c r="AN413" s="1"/>
      <c r="AO413" s="1"/>
      <c r="AP413" s="1"/>
      <c r="AQ413" s="21"/>
      <c r="AR413" s="21"/>
      <c r="AS413" s="1"/>
      <c r="AT413" s="1"/>
      <c r="AU413" s="1"/>
      <c r="AV413" s="1"/>
      <c r="AW413" s="21"/>
      <c r="AX413" s="21"/>
      <c r="AY413" s="1"/>
      <c r="AZ413" s="1"/>
      <c r="BA413" s="1"/>
      <c r="BB413" s="1"/>
      <c r="BC413" s="21"/>
      <c r="BD413" s="21"/>
      <c r="BE413" s="1"/>
      <c r="BF413" s="1"/>
      <c r="BG413" s="1"/>
      <c r="BH413" s="1"/>
      <c r="BI413" s="21"/>
      <c r="BJ413" s="21"/>
      <c r="BK413" s="1"/>
      <c r="BL413" s="1"/>
      <c r="BM413" s="1"/>
      <c r="BN413" s="1"/>
      <c r="BO413" s="21"/>
      <c r="BP413" s="21"/>
      <c r="BQ413" s="1"/>
      <c r="BR413" s="1"/>
      <c r="BS413" s="1"/>
      <c r="BT413" s="1"/>
      <c r="BU413" s="21"/>
      <c r="BV413" s="2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</row>
    <row r="414" spans="5:129" x14ac:dyDescent="0.25">
      <c r="E414" s="1"/>
      <c r="F414" s="1"/>
      <c r="G414" s="21"/>
      <c r="H414" s="21"/>
      <c r="I414" s="1"/>
      <c r="J414" s="1"/>
      <c r="K414" s="1"/>
      <c r="L414" s="1"/>
      <c r="M414" s="21"/>
      <c r="N414" s="21"/>
      <c r="O414" s="1"/>
      <c r="P414" s="1"/>
      <c r="Q414" s="1"/>
      <c r="R414" s="1"/>
      <c r="S414" s="21"/>
      <c r="T414" s="21"/>
      <c r="U414" s="1"/>
      <c r="V414" s="1"/>
      <c r="W414" s="1"/>
      <c r="X414" s="1"/>
      <c r="Y414" s="21"/>
      <c r="Z414" s="21"/>
      <c r="AA414" s="1"/>
      <c r="AB414" s="1"/>
      <c r="AC414" s="1"/>
      <c r="AD414" s="1"/>
      <c r="AE414" s="21"/>
      <c r="AF414" s="21"/>
      <c r="AG414" s="1"/>
      <c r="AH414" s="1"/>
      <c r="AI414" s="1"/>
      <c r="AJ414" s="1"/>
      <c r="AK414" s="21"/>
      <c r="AL414" s="21"/>
      <c r="AM414" s="1"/>
      <c r="AN414" s="1"/>
      <c r="AO414" s="1"/>
      <c r="AP414" s="1"/>
      <c r="AQ414" s="21"/>
      <c r="AR414" s="21"/>
      <c r="AS414" s="1"/>
      <c r="AT414" s="1"/>
      <c r="AU414" s="1"/>
      <c r="AV414" s="1"/>
      <c r="AW414" s="21"/>
      <c r="AX414" s="21"/>
      <c r="AY414" s="1"/>
      <c r="AZ414" s="1"/>
      <c r="BA414" s="1"/>
      <c r="BB414" s="1"/>
      <c r="BC414" s="21"/>
      <c r="BD414" s="21"/>
      <c r="BE414" s="1"/>
      <c r="BF414" s="1"/>
      <c r="BG414" s="1"/>
      <c r="BH414" s="1"/>
      <c r="BI414" s="21"/>
      <c r="BJ414" s="21"/>
      <c r="BK414" s="1"/>
      <c r="BL414" s="1"/>
      <c r="BM414" s="1"/>
      <c r="BN414" s="1"/>
      <c r="BO414" s="21"/>
      <c r="BP414" s="21"/>
      <c r="BQ414" s="1"/>
      <c r="BR414" s="1"/>
      <c r="BS414" s="1"/>
      <c r="BT414" s="1"/>
      <c r="BU414" s="21"/>
      <c r="BV414" s="2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</row>
    <row r="415" spans="5:129" x14ac:dyDescent="0.25">
      <c r="E415" s="1"/>
      <c r="F415" s="1"/>
      <c r="G415" s="21"/>
      <c r="H415" s="21"/>
      <c r="I415" s="1"/>
      <c r="J415" s="1"/>
      <c r="K415" s="1"/>
      <c r="L415" s="1"/>
      <c r="M415" s="21"/>
      <c r="N415" s="21"/>
      <c r="O415" s="1"/>
      <c r="P415" s="1"/>
      <c r="Q415" s="1"/>
      <c r="R415" s="1"/>
      <c r="S415" s="21"/>
      <c r="T415" s="21"/>
      <c r="U415" s="1"/>
      <c r="V415" s="1"/>
      <c r="W415" s="1"/>
      <c r="X415" s="1"/>
      <c r="Y415" s="21"/>
      <c r="Z415" s="21"/>
      <c r="AA415" s="1"/>
      <c r="AB415" s="1"/>
      <c r="AC415" s="1"/>
      <c r="AD415" s="1"/>
      <c r="AE415" s="21"/>
      <c r="AF415" s="21"/>
      <c r="AG415" s="1"/>
      <c r="AH415" s="1"/>
      <c r="AI415" s="1"/>
      <c r="AJ415" s="1"/>
      <c r="AK415" s="21"/>
      <c r="AL415" s="21"/>
      <c r="AM415" s="1"/>
      <c r="AN415" s="1"/>
      <c r="AO415" s="1"/>
      <c r="AP415" s="1"/>
      <c r="AQ415" s="21"/>
      <c r="AR415" s="21"/>
      <c r="AS415" s="1"/>
      <c r="AT415" s="1"/>
      <c r="AU415" s="1"/>
      <c r="AV415" s="1"/>
      <c r="AW415" s="21"/>
      <c r="AX415" s="21"/>
      <c r="AY415" s="1"/>
      <c r="AZ415" s="1"/>
      <c r="BA415" s="1"/>
      <c r="BB415" s="1"/>
      <c r="BC415" s="21"/>
      <c r="BD415" s="21"/>
      <c r="BE415" s="1"/>
      <c r="BF415" s="1"/>
      <c r="BG415" s="1"/>
      <c r="BH415" s="1"/>
      <c r="BI415" s="21"/>
      <c r="BJ415" s="21"/>
      <c r="BK415" s="1"/>
      <c r="BL415" s="1"/>
      <c r="BM415" s="1"/>
      <c r="BN415" s="1"/>
      <c r="BO415" s="21"/>
      <c r="BP415" s="21"/>
      <c r="BQ415" s="1"/>
      <c r="BR415" s="1"/>
      <c r="BS415" s="1"/>
      <c r="BT415" s="1"/>
      <c r="BU415" s="21"/>
      <c r="BV415" s="2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</row>
    <row r="416" spans="5:129" x14ac:dyDescent="0.25">
      <c r="E416" s="1"/>
      <c r="F416" s="1"/>
      <c r="G416" s="21"/>
      <c r="H416" s="21"/>
      <c r="I416" s="1"/>
      <c r="J416" s="1"/>
      <c r="K416" s="1"/>
      <c r="L416" s="1"/>
      <c r="M416" s="21"/>
      <c r="N416" s="21"/>
      <c r="O416" s="1"/>
      <c r="P416" s="1"/>
      <c r="Q416" s="1"/>
      <c r="R416" s="1"/>
      <c r="S416" s="21"/>
      <c r="T416" s="21"/>
      <c r="U416" s="1"/>
      <c r="V416" s="1"/>
      <c r="W416" s="1"/>
      <c r="X416" s="1"/>
      <c r="Y416" s="21"/>
      <c r="Z416" s="21"/>
      <c r="AA416" s="1"/>
      <c r="AB416" s="1"/>
      <c r="AC416" s="1"/>
      <c r="AD416" s="1"/>
      <c r="AE416" s="21"/>
      <c r="AF416" s="21"/>
      <c r="AG416" s="1"/>
      <c r="AH416" s="1"/>
      <c r="AI416" s="1"/>
      <c r="AJ416" s="1"/>
      <c r="AK416" s="21"/>
      <c r="AL416" s="21"/>
      <c r="AM416" s="1"/>
      <c r="AN416" s="1"/>
      <c r="AO416" s="1"/>
      <c r="AP416" s="1"/>
      <c r="AQ416" s="21"/>
      <c r="AR416" s="21"/>
      <c r="AS416" s="1"/>
      <c r="AT416" s="1"/>
      <c r="AU416" s="1"/>
      <c r="AV416" s="1"/>
      <c r="AW416" s="21"/>
      <c r="AX416" s="21"/>
      <c r="AY416" s="1"/>
      <c r="AZ416" s="1"/>
      <c r="BA416" s="1"/>
      <c r="BB416" s="1"/>
      <c r="BC416" s="21"/>
      <c r="BD416" s="21"/>
      <c r="BE416" s="1"/>
      <c r="BF416" s="1"/>
      <c r="BG416" s="1"/>
      <c r="BH416" s="1"/>
      <c r="BI416" s="21"/>
      <c r="BJ416" s="21"/>
      <c r="BK416" s="1"/>
      <c r="BL416" s="1"/>
      <c r="BM416" s="1"/>
      <c r="BN416" s="1"/>
      <c r="BO416" s="21"/>
      <c r="BP416" s="21"/>
      <c r="BQ416" s="1"/>
      <c r="BR416" s="1"/>
      <c r="BS416" s="1"/>
      <c r="BT416" s="1"/>
      <c r="BU416" s="21"/>
      <c r="BV416" s="2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</row>
    <row r="417" spans="5:129" x14ac:dyDescent="0.25">
      <c r="E417" s="1"/>
      <c r="F417" s="1"/>
      <c r="G417" s="21"/>
      <c r="H417" s="21"/>
      <c r="I417" s="1"/>
      <c r="J417" s="1"/>
      <c r="K417" s="1"/>
      <c r="L417" s="1"/>
      <c r="M417" s="21"/>
      <c r="N417" s="21"/>
      <c r="O417" s="1"/>
      <c r="P417" s="1"/>
      <c r="Q417" s="1"/>
      <c r="R417" s="1"/>
      <c r="S417" s="21"/>
      <c r="T417" s="21"/>
      <c r="U417" s="1"/>
      <c r="V417" s="1"/>
      <c r="W417" s="1"/>
      <c r="X417" s="1"/>
      <c r="Y417" s="21"/>
      <c r="Z417" s="21"/>
      <c r="AA417" s="1"/>
      <c r="AB417" s="1"/>
      <c r="AC417" s="1"/>
      <c r="AD417" s="1"/>
      <c r="AE417" s="21"/>
      <c r="AF417" s="21"/>
      <c r="AG417" s="1"/>
      <c r="AH417" s="1"/>
      <c r="AI417" s="1"/>
      <c r="AJ417" s="1"/>
      <c r="AK417" s="21"/>
      <c r="AL417" s="21"/>
      <c r="AM417" s="1"/>
      <c r="AN417" s="1"/>
      <c r="AO417" s="1"/>
      <c r="AP417" s="1"/>
      <c r="AQ417" s="21"/>
      <c r="AR417" s="21"/>
      <c r="AS417" s="1"/>
      <c r="AT417" s="1"/>
      <c r="AU417" s="1"/>
      <c r="AV417" s="1"/>
      <c r="AW417" s="21"/>
      <c r="AX417" s="21"/>
      <c r="AY417" s="1"/>
      <c r="AZ417" s="1"/>
      <c r="BA417" s="1"/>
      <c r="BB417" s="1"/>
      <c r="BC417" s="21"/>
      <c r="BD417" s="21"/>
      <c r="BE417" s="1"/>
      <c r="BF417" s="1"/>
      <c r="BG417" s="1"/>
      <c r="BH417" s="1"/>
      <c r="BI417" s="21"/>
      <c r="BJ417" s="21"/>
      <c r="BK417" s="1"/>
      <c r="BL417" s="1"/>
      <c r="BM417" s="1"/>
      <c r="BN417" s="1"/>
      <c r="BO417" s="21"/>
      <c r="BP417" s="21"/>
      <c r="BQ417" s="1"/>
      <c r="BR417" s="1"/>
      <c r="BS417" s="1"/>
      <c r="BT417" s="1"/>
      <c r="BU417" s="21"/>
      <c r="BV417" s="2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</row>
    <row r="418" spans="5:129" x14ac:dyDescent="0.25">
      <c r="E418" s="1"/>
      <c r="F418" s="1"/>
      <c r="G418" s="21"/>
      <c r="H418" s="21"/>
      <c r="I418" s="1"/>
      <c r="J418" s="1"/>
      <c r="K418" s="1"/>
      <c r="L418" s="1"/>
      <c r="M418" s="21"/>
      <c r="N418" s="21"/>
      <c r="O418" s="1"/>
      <c r="P418" s="1"/>
      <c r="Q418" s="1"/>
      <c r="R418" s="1"/>
      <c r="S418" s="21"/>
      <c r="T418" s="21"/>
      <c r="U418" s="1"/>
      <c r="V418" s="1"/>
      <c r="W418" s="1"/>
      <c r="X418" s="1"/>
      <c r="Y418" s="21"/>
      <c r="Z418" s="21"/>
      <c r="AA418" s="1"/>
      <c r="AB418" s="1"/>
      <c r="AC418" s="1"/>
      <c r="AD418" s="1"/>
      <c r="AE418" s="21"/>
      <c r="AF418" s="21"/>
      <c r="AG418" s="1"/>
      <c r="AH418" s="1"/>
      <c r="AI418" s="1"/>
      <c r="AJ418" s="1"/>
      <c r="AK418" s="21"/>
      <c r="AL418" s="21"/>
      <c r="AM418" s="1"/>
      <c r="AN418" s="1"/>
      <c r="AO418" s="1"/>
      <c r="AP418" s="1"/>
      <c r="AQ418" s="21"/>
      <c r="AR418" s="21"/>
      <c r="AS418" s="1"/>
      <c r="AT418" s="1"/>
      <c r="AU418" s="1"/>
      <c r="AV418" s="1"/>
      <c r="AW418" s="21"/>
      <c r="AX418" s="21"/>
      <c r="AY418" s="1"/>
      <c r="AZ418" s="1"/>
      <c r="BA418" s="1"/>
      <c r="BB418" s="1"/>
      <c r="BC418" s="21"/>
      <c r="BD418" s="21"/>
      <c r="BE418" s="1"/>
      <c r="BF418" s="1"/>
      <c r="BG418" s="1"/>
      <c r="BH418" s="1"/>
      <c r="BI418" s="21"/>
      <c r="BJ418" s="21"/>
      <c r="BK418" s="1"/>
      <c r="BL418" s="1"/>
      <c r="BM418" s="1"/>
      <c r="BN418" s="1"/>
      <c r="BO418" s="21"/>
      <c r="BP418" s="21"/>
      <c r="BQ418" s="1"/>
      <c r="BR418" s="1"/>
      <c r="BS418" s="1"/>
      <c r="BT418" s="1"/>
      <c r="BU418" s="21"/>
      <c r="BV418" s="2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</row>
    <row r="419" spans="5:129" x14ac:dyDescent="0.25">
      <c r="E419" s="1"/>
      <c r="F419" s="1"/>
      <c r="G419" s="21"/>
      <c r="H419" s="21"/>
      <c r="I419" s="1"/>
      <c r="J419" s="1"/>
      <c r="K419" s="1"/>
      <c r="L419" s="1"/>
      <c r="M419" s="21"/>
      <c r="N419" s="21"/>
      <c r="O419" s="1"/>
      <c r="P419" s="1"/>
      <c r="Q419" s="1"/>
      <c r="R419" s="1"/>
      <c r="S419" s="21"/>
      <c r="T419" s="21"/>
      <c r="U419" s="1"/>
      <c r="V419" s="1"/>
      <c r="W419" s="1"/>
      <c r="X419" s="1"/>
      <c r="Y419" s="21"/>
      <c r="Z419" s="21"/>
      <c r="AA419" s="1"/>
      <c r="AB419" s="1"/>
      <c r="AC419" s="1"/>
      <c r="AD419" s="1"/>
      <c r="AE419" s="21"/>
      <c r="AF419" s="21"/>
      <c r="AG419" s="1"/>
      <c r="AH419" s="1"/>
      <c r="AI419" s="1"/>
      <c r="AJ419" s="1"/>
      <c r="AK419" s="21"/>
      <c r="AL419" s="21"/>
      <c r="AM419" s="1"/>
      <c r="AN419" s="1"/>
      <c r="AO419" s="1"/>
      <c r="AP419" s="1"/>
      <c r="AQ419" s="21"/>
      <c r="AR419" s="21"/>
      <c r="AS419" s="1"/>
      <c r="AT419" s="1"/>
      <c r="AU419" s="1"/>
      <c r="AV419" s="1"/>
      <c r="AW419" s="21"/>
      <c r="AX419" s="21"/>
      <c r="AY419" s="1"/>
      <c r="AZ419" s="1"/>
      <c r="BA419" s="1"/>
      <c r="BB419" s="1"/>
      <c r="BC419" s="21"/>
      <c r="BD419" s="21"/>
      <c r="BE419" s="1"/>
      <c r="BF419" s="1"/>
      <c r="BG419" s="1"/>
      <c r="BH419" s="1"/>
      <c r="BI419" s="21"/>
      <c r="BJ419" s="21"/>
      <c r="BK419" s="1"/>
      <c r="BL419" s="1"/>
      <c r="BM419" s="1"/>
      <c r="BN419" s="1"/>
      <c r="BO419" s="21"/>
      <c r="BP419" s="21"/>
      <c r="BQ419" s="1"/>
      <c r="BR419" s="1"/>
      <c r="BS419" s="1"/>
      <c r="BT419" s="1"/>
      <c r="BU419" s="21"/>
      <c r="BV419" s="2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</row>
    <row r="420" spans="5:129" x14ac:dyDescent="0.25">
      <c r="E420" s="1"/>
      <c r="F420" s="1"/>
      <c r="G420" s="21"/>
      <c r="H420" s="21"/>
      <c r="I420" s="1"/>
      <c r="J420" s="1"/>
      <c r="K420" s="1"/>
      <c r="L420" s="1"/>
      <c r="M420" s="21"/>
      <c r="N420" s="21"/>
      <c r="O420" s="1"/>
      <c r="P420" s="1"/>
      <c r="Q420" s="1"/>
      <c r="R420" s="1"/>
      <c r="S420" s="21"/>
      <c r="T420" s="21"/>
      <c r="U420" s="1"/>
      <c r="V420" s="1"/>
      <c r="W420" s="1"/>
      <c r="X420" s="1"/>
      <c r="Y420" s="21"/>
      <c r="Z420" s="21"/>
      <c r="AA420" s="1"/>
      <c r="AB420" s="1"/>
      <c r="AC420" s="1"/>
      <c r="AD420" s="1"/>
      <c r="AE420" s="21"/>
      <c r="AF420" s="21"/>
      <c r="AG420" s="1"/>
      <c r="AH420" s="1"/>
      <c r="AI420" s="1"/>
      <c r="AJ420" s="1"/>
      <c r="AK420" s="21"/>
      <c r="AL420" s="21"/>
      <c r="AM420" s="1"/>
      <c r="AN420" s="1"/>
      <c r="AO420" s="1"/>
      <c r="AP420" s="1"/>
      <c r="AQ420" s="21"/>
      <c r="AR420" s="21"/>
      <c r="AS420" s="1"/>
      <c r="AT420" s="1"/>
      <c r="AU420" s="1"/>
      <c r="AV420" s="1"/>
      <c r="AW420" s="21"/>
      <c r="AX420" s="21"/>
      <c r="AY420" s="1"/>
      <c r="AZ420" s="1"/>
      <c r="BA420" s="1"/>
      <c r="BB420" s="1"/>
      <c r="BC420" s="21"/>
      <c r="BD420" s="21"/>
      <c r="BE420" s="1"/>
      <c r="BF420" s="1"/>
      <c r="BG420" s="1"/>
      <c r="BH420" s="1"/>
      <c r="BI420" s="21"/>
      <c r="BJ420" s="21"/>
      <c r="BK420" s="1"/>
      <c r="BL420" s="1"/>
      <c r="BM420" s="1"/>
      <c r="BN420" s="1"/>
      <c r="BO420" s="21"/>
      <c r="BP420" s="21"/>
      <c r="BQ420" s="1"/>
      <c r="BR420" s="1"/>
      <c r="BS420" s="1"/>
      <c r="BT420" s="1"/>
      <c r="BU420" s="21"/>
      <c r="BV420" s="2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</row>
    <row r="421" spans="5:129" x14ac:dyDescent="0.25">
      <c r="E421" s="1"/>
      <c r="F421" s="1"/>
      <c r="G421" s="21"/>
      <c r="H421" s="21"/>
      <c r="I421" s="1"/>
      <c r="J421" s="1"/>
      <c r="K421" s="1"/>
      <c r="L421" s="1"/>
      <c r="M421" s="21"/>
      <c r="N421" s="21"/>
      <c r="O421" s="1"/>
      <c r="P421" s="1"/>
      <c r="Q421" s="1"/>
      <c r="R421" s="1"/>
      <c r="S421" s="21"/>
      <c r="T421" s="21"/>
      <c r="U421" s="1"/>
      <c r="V421" s="1"/>
      <c r="W421" s="1"/>
      <c r="X421" s="1"/>
      <c r="Y421" s="21"/>
      <c r="Z421" s="21"/>
      <c r="AA421" s="1"/>
      <c r="AB421" s="1"/>
      <c r="AC421" s="1"/>
      <c r="AD421" s="1"/>
      <c r="AE421" s="21"/>
      <c r="AF421" s="21"/>
      <c r="AG421" s="1"/>
      <c r="AH421" s="1"/>
      <c r="AI421" s="1"/>
      <c r="AJ421" s="1"/>
      <c r="AK421" s="21"/>
      <c r="AL421" s="21"/>
      <c r="AM421" s="1"/>
      <c r="AN421" s="1"/>
      <c r="AO421" s="1"/>
      <c r="AP421" s="1"/>
      <c r="AQ421" s="21"/>
      <c r="AR421" s="21"/>
      <c r="AS421" s="1"/>
      <c r="AT421" s="1"/>
      <c r="AU421" s="1"/>
      <c r="AV421" s="1"/>
      <c r="AW421" s="21"/>
      <c r="AX421" s="21"/>
      <c r="AY421" s="1"/>
      <c r="AZ421" s="1"/>
      <c r="BA421" s="1"/>
      <c r="BB421" s="1"/>
      <c r="BC421" s="21"/>
      <c r="BD421" s="21"/>
      <c r="BE421" s="1"/>
      <c r="BF421" s="1"/>
      <c r="BG421" s="1"/>
      <c r="BH421" s="1"/>
      <c r="BI421" s="21"/>
      <c r="BJ421" s="21"/>
      <c r="BK421" s="1"/>
      <c r="BL421" s="1"/>
      <c r="BM421" s="1"/>
      <c r="BN421" s="1"/>
      <c r="BO421" s="21"/>
      <c r="BP421" s="21"/>
      <c r="BQ421" s="1"/>
      <c r="BR421" s="1"/>
      <c r="BS421" s="1"/>
      <c r="BT421" s="1"/>
      <c r="BU421" s="21"/>
      <c r="BV421" s="2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</row>
    <row r="422" spans="5:129" x14ac:dyDescent="0.25">
      <c r="E422" s="1"/>
      <c r="F422" s="1"/>
      <c r="G422" s="21"/>
      <c r="H422" s="21"/>
      <c r="I422" s="1"/>
      <c r="J422" s="1"/>
      <c r="K422" s="1"/>
      <c r="L422" s="1"/>
      <c r="M422" s="21"/>
      <c r="N422" s="21"/>
      <c r="O422" s="1"/>
      <c r="P422" s="1"/>
      <c r="Q422" s="1"/>
      <c r="R422" s="1"/>
      <c r="S422" s="21"/>
      <c r="T422" s="21"/>
      <c r="U422" s="1"/>
      <c r="V422" s="1"/>
      <c r="W422" s="1"/>
      <c r="X422" s="1"/>
      <c r="Y422" s="21"/>
      <c r="Z422" s="21"/>
      <c r="AA422" s="1"/>
      <c r="AB422" s="1"/>
      <c r="AC422" s="1"/>
      <c r="AD422" s="1"/>
      <c r="AE422" s="21"/>
      <c r="AF422" s="21"/>
      <c r="AG422" s="1"/>
      <c r="AH422" s="1"/>
      <c r="AI422" s="1"/>
      <c r="AJ422" s="1"/>
      <c r="AK422" s="21"/>
      <c r="AL422" s="21"/>
      <c r="AM422" s="1"/>
      <c r="AN422" s="1"/>
      <c r="AO422" s="1"/>
      <c r="AP422" s="1"/>
      <c r="AQ422" s="21"/>
      <c r="AR422" s="21"/>
      <c r="AS422" s="1"/>
      <c r="AT422" s="1"/>
      <c r="AU422" s="1"/>
      <c r="AV422" s="1"/>
      <c r="AW422" s="21"/>
      <c r="AX422" s="21"/>
      <c r="AY422" s="1"/>
      <c r="AZ422" s="1"/>
      <c r="BA422" s="1"/>
      <c r="BB422" s="1"/>
      <c r="BC422" s="21"/>
      <c r="BD422" s="21"/>
      <c r="BE422" s="1"/>
      <c r="BF422" s="1"/>
      <c r="BG422" s="1"/>
      <c r="BH422" s="1"/>
      <c r="BI422" s="21"/>
      <c r="BJ422" s="21"/>
      <c r="BK422" s="1"/>
      <c r="BL422" s="1"/>
      <c r="BM422" s="1"/>
      <c r="BN422" s="1"/>
      <c r="BO422" s="21"/>
      <c r="BP422" s="21"/>
      <c r="BQ422" s="1"/>
      <c r="BR422" s="1"/>
      <c r="BS422" s="1"/>
      <c r="BT422" s="1"/>
      <c r="BU422" s="21"/>
      <c r="BV422" s="2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</row>
    <row r="423" spans="5:129" x14ac:dyDescent="0.25">
      <c r="E423" s="1"/>
      <c r="F423" s="1"/>
      <c r="G423" s="21"/>
      <c r="H423" s="21"/>
      <c r="I423" s="1"/>
      <c r="J423" s="1"/>
      <c r="K423" s="1"/>
      <c r="L423" s="1"/>
      <c r="M423" s="21"/>
      <c r="N423" s="21"/>
      <c r="O423" s="1"/>
      <c r="P423" s="1"/>
      <c r="Q423" s="1"/>
      <c r="R423" s="1"/>
      <c r="S423" s="21"/>
      <c r="T423" s="21"/>
      <c r="U423" s="1"/>
      <c r="V423" s="1"/>
      <c r="W423" s="1"/>
      <c r="X423" s="1"/>
      <c r="Y423" s="21"/>
      <c r="Z423" s="21"/>
      <c r="AA423" s="1"/>
      <c r="AB423" s="1"/>
      <c r="AC423" s="1"/>
      <c r="AD423" s="1"/>
      <c r="AE423" s="21"/>
      <c r="AF423" s="21"/>
      <c r="AG423" s="1"/>
      <c r="AH423" s="1"/>
      <c r="AI423" s="1"/>
      <c r="AJ423" s="1"/>
      <c r="AK423" s="21"/>
      <c r="AL423" s="21"/>
      <c r="AM423" s="1"/>
      <c r="AN423" s="1"/>
      <c r="AO423" s="1"/>
      <c r="AP423" s="1"/>
      <c r="AQ423" s="21"/>
      <c r="AR423" s="21"/>
      <c r="AS423" s="1"/>
      <c r="AT423" s="1"/>
      <c r="AU423" s="1"/>
      <c r="AV423" s="1"/>
      <c r="AW423" s="21"/>
      <c r="AX423" s="21"/>
      <c r="AY423" s="1"/>
      <c r="AZ423" s="1"/>
      <c r="BA423" s="1"/>
      <c r="BB423" s="1"/>
      <c r="BC423" s="21"/>
      <c r="BD423" s="21"/>
      <c r="BE423" s="1"/>
      <c r="BF423" s="1"/>
      <c r="BG423" s="1"/>
      <c r="BH423" s="1"/>
      <c r="BI423" s="21"/>
      <c r="BJ423" s="21"/>
      <c r="BK423" s="1"/>
      <c r="BL423" s="1"/>
      <c r="BM423" s="1"/>
      <c r="BN423" s="1"/>
      <c r="BO423" s="21"/>
      <c r="BP423" s="21"/>
      <c r="BQ423" s="1"/>
      <c r="BR423" s="1"/>
      <c r="BS423" s="1"/>
      <c r="BT423" s="1"/>
      <c r="BU423" s="21"/>
      <c r="BV423" s="2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</row>
    <row r="424" spans="5:129" x14ac:dyDescent="0.25">
      <c r="E424" s="1"/>
      <c r="F424" s="1"/>
      <c r="G424" s="21"/>
      <c r="H424" s="21"/>
      <c r="I424" s="1"/>
      <c r="J424" s="1"/>
      <c r="K424" s="1"/>
      <c r="L424" s="1"/>
      <c r="M424" s="21"/>
      <c r="N424" s="21"/>
      <c r="O424" s="1"/>
      <c r="P424" s="1"/>
      <c r="Q424" s="1"/>
      <c r="R424" s="1"/>
      <c r="S424" s="21"/>
      <c r="T424" s="21"/>
      <c r="U424" s="1"/>
      <c r="V424" s="1"/>
      <c r="W424" s="1"/>
      <c r="X424" s="1"/>
      <c r="Y424" s="21"/>
      <c r="Z424" s="21"/>
      <c r="AA424" s="1"/>
      <c r="AB424" s="1"/>
      <c r="AC424" s="1"/>
      <c r="AD424" s="1"/>
      <c r="AE424" s="21"/>
      <c r="AF424" s="21"/>
      <c r="AG424" s="1"/>
      <c r="AH424" s="1"/>
      <c r="AI424" s="1"/>
      <c r="AJ424" s="1"/>
      <c r="AK424" s="21"/>
      <c r="AL424" s="21"/>
      <c r="AM424" s="1"/>
      <c r="AN424" s="1"/>
      <c r="AO424" s="1"/>
      <c r="AP424" s="1"/>
      <c r="AQ424" s="21"/>
      <c r="AR424" s="21"/>
      <c r="AS424" s="1"/>
      <c r="AT424" s="1"/>
      <c r="AU424" s="1"/>
      <c r="AV424" s="1"/>
      <c r="AW424" s="21"/>
      <c r="AX424" s="21"/>
      <c r="AY424" s="1"/>
      <c r="AZ424" s="1"/>
      <c r="BA424" s="1"/>
      <c r="BB424" s="1"/>
      <c r="BC424" s="21"/>
      <c r="BD424" s="21"/>
      <c r="BE424" s="1"/>
      <c r="BF424" s="1"/>
      <c r="BG424" s="1"/>
      <c r="BH424" s="1"/>
      <c r="BI424" s="21"/>
      <c r="BJ424" s="21"/>
      <c r="BK424" s="1"/>
      <c r="BL424" s="1"/>
      <c r="BM424" s="1"/>
      <c r="BN424" s="1"/>
      <c r="BO424" s="21"/>
      <c r="BP424" s="21"/>
      <c r="BQ424" s="1"/>
      <c r="BR424" s="1"/>
      <c r="BS424" s="1"/>
      <c r="BT424" s="1"/>
      <c r="BU424" s="21"/>
      <c r="BV424" s="2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</row>
    <row r="425" spans="5:129" x14ac:dyDescent="0.25">
      <c r="E425" s="1"/>
      <c r="F425" s="1"/>
      <c r="G425" s="21"/>
      <c r="H425" s="21"/>
      <c r="I425" s="1"/>
      <c r="J425" s="1"/>
      <c r="K425" s="1"/>
      <c r="L425" s="1"/>
      <c r="M425" s="21"/>
      <c r="N425" s="21"/>
      <c r="O425" s="1"/>
      <c r="P425" s="1"/>
      <c r="Q425" s="1"/>
      <c r="R425" s="1"/>
      <c r="S425" s="21"/>
      <c r="T425" s="21"/>
      <c r="U425" s="1"/>
      <c r="V425" s="1"/>
      <c r="W425" s="1"/>
      <c r="X425" s="1"/>
      <c r="Y425" s="21"/>
      <c r="Z425" s="21"/>
      <c r="AA425" s="1"/>
      <c r="AB425" s="1"/>
      <c r="AC425" s="1"/>
      <c r="AD425" s="1"/>
      <c r="AE425" s="21"/>
      <c r="AF425" s="21"/>
      <c r="AG425" s="1"/>
      <c r="AH425" s="1"/>
      <c r="AI425" s="1"/>
      <c r="AJ425" s="1"/>
      <c r="AK425" s="21"/>
      <c r="AL425" s="21"/>
      <c r="AM425" s="1"/>
      <c r="AN425" s="1"/>
      <c r="AO425" s="1"/>
      <c r="AP425" s="1"/>
      <c r="AQ425" s="21"/>
      <c r="AR425" s="21"/>
      <c r="AS425" s="1"/>
      <c r="AT425" s="1"/>
      <c r="AU425" s="1"/>
      <c r="AV425" s="1"/>
      <c r="AW425" s="21"/>
      <c r="AX425" s="21"/>
      <c r="AY425" s="1"/>
      <c r="AZ425" s="1"/>
      <c r="BA425" s="1"/>
      <c r="BB425" s="1"/>
      <c r="BC425" s="21"/>
      <c r="BD425" s="21"/>
      <c r="BE425" s="1"/>
      <c r="BF425" s="1"/>
      <c r="BG425" s="1"/>
      <c r="BH425" s="1"/>
      <c r="BI425" s="21"/>
      <c r="BJ425" s="21"/>
      <c r="BK425" s="1"/>
      <c r="BL425" s="1"/>
      <c r="BM425" s="1"/>
      <c r="BN425" s="1"/>
      <c r="BO425" s="21"/>
      <c r="BP425" s="21"/>
      <c r="BQ425" s="1"/>
      <c r="BR425" s="1"/>
      <c r="BS425" s="1"/>
      <c r="BT425" s="1"/>
      <c r="BU425" s="21"/>
      <c r="BV425" s="2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</row>
    <row r="426" spans="5:129" x14ac:dyDescent="0.25">
      <c r="E426" s="1"/>
      <c r="F426" s="1"/>
      <c r="G426" s="21"/>
      <c r="H426" s="21"/>
      <c r="I426" s="1"/>
      <c r="J426" s="1"/>
      <c r="K426" s="1"/>
      <c r="L426" s="1"/>
      <c r="M426" s="21"/>
      <c r="N426" s="21"/>
      <c r="O426" s="1"/>
      <c r="P426" s="1"/>
      <c r="Q426" s="1"/>
      <c r="R426" s="1"/>
      <c r="S426" s="21"/>
      <c r="T426" s="21"/>
      <c r="U426" s="1"/>
      <c r="V426" s="1"/>
      <c r="W426" s="1"/>
      <c r="X426" s="1"/>
      <c r="Y426" s="21"/>
      <c r="Z426" s="21"/>
      <c r="AA426" s="1"/>
      <c r="AB426" s="1"/>
      <c r="AC426" s="1"/>
      <c r="AD426" s="1"/>
      <c r="AE426" s="21"/>
      <c r="AF426" s="21"/>
      <c r="AG426" s="1"/>
      <c r="AH426" s="1"/>
      <c r="AI426" s="1"/>
      <c r="AJ426" s="1"/>
      <c r="AK426" s="21"/>
      <c r="AL426" s="21"/>
      <c r="AM426" s="1"/>
      <c r="AN426" s="1"/>
      <c r="AO426" s="1"/>
      <c r="AP426" s="1"/>
      <c r="AQ426" s="21"/>
      <c r="AR426" s="21"/>
      <c r="AS426" s="1"/>
      <c r="AT426" s="1"/>
      <c r="AU426" s="1"/>
      <c r="AV426" s="1"/>
      <c r="AW426" s="21"/>
      <c r="AX426" s="21"/>
      <c r="AY426" s="1"/>
      <c r="AZ426" s="1"/>
      <c r="BA426" s="1"/>
      <c r="BB426" s="1"/>
      <c r="BC426" s="21"/>
      <c r="BD426" s="21"/>
      <c r="BE426" s="1"/>
      <c r="BF426" s="1"/>
      <c r="BG426" s="1"/>
      <c r="BH426" s="1"/>
      <c r="BI426" s="21"/>
      <c r="BJ426" s="21"/>
      <c r="BK426" s="1"/>
      <c r="BL426" s="1"/>
      <c r="BM426" s="1"/>
      <c r="BN426" s="1"/>
      <c r="BO426" s="21"/>
      <c r="BP426" s="21"/>
      <c r="BQ426" s="1"/>
      <c r="BR426" s="1"/>
      <c r="BS426" s="1"/>
      <c r="BT426" s="1"/>
      <c r="BU426" s="21"/>
      <c r="BV426" s="2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</row>
    <row r="427" spans="5:129" x14ac:dyDescent="0.25">
      <c r="E427" s="1"/>
      <c r="F427" s="1"/>
      <c r="G427" s="21"/>
      <c r="H427" s="21"/>
      <c r="I427" s="1"/>
      <c r="J427" s="1"/>
      <c r="K427" s="1"/>
      <c r="L427" s="1"/>
      <c r="M427" s="21"/>
      <c r="N427" s="21"/>
      <c r="O427" s="1"/>
      <c r="P427" s="1"/>
      <c r="Q427" s="1"/>
      <c r="R427" s="1"/>
      <c r="S427" s="21"/>
      <c r="T427" s="21"/>
      <c r="U427" s="1"/>
      <c r="V427" s="1"/>
      <c r="W427" s="1"/>
      <c r="X427" s="1"/>
      <c r="Y427" s="21"/>
      <c r="Z427" s="21"/>
      <c r="AA427" s="1"/>
      <c r="AB427" s="1"/>
      <c r="AC427" s="1"/>
      <c r="AD427" s="1"/>
      <c r="AE427" s="21"/>
      <c r="AF427" s="21"/>
      <c r="AG427" s="1"/>
      <c r="AH427" s="1"/>
      <c r="AI427" s="1"/>
      <c r="AJ427" s="1"/>
      <c r="AK427" s="21"/>
      <c r="AL427" s="21"/>
      <c r="AM427" s="1"/>
      <c r="AN427" s="1"/>
      <c r="AO427" s="1"/>
      <c r="AP427" s="1"/>
      <c r="AQ427" s="21"/>
      <c r="AR427" s="21"/>
      <c r="AS427" s="1"/>
      <c r="AT427" s="1"/>
      <c r="AU427" s="1"/>
      <c r="AV427" s="1"/>
      <c r="AW427" s="21"/>
      <c r="AX427" s="21"/>
      <c r="AY427" s="1"/>
      <c r="AZ427" s="1"/>
      <c r="BA427" s="1"/>
      <c r="BB427" s="1"/>
      <c r="BC427" s="21"/>
      <c r="BD427" s="21"/>
      <c r="BE427" s="1"/>
      <c r="BF427" s="1"/>
      <c r="BG427" s="1"/>
      <c r="BH427" s="1"/>
      <c r="BI427" s="21"/>
      <c r="BJ427" s="21"/>
      <c r="BK427" s="1"/>
      <c r="BL427" s="1"/>
      <c r="BM427" s="1"/>
      <c r="BN427" s="1"/>
      <c r="BO427" s="21"/>
      <c r="BP427" s="21"/>
      <c r="BQ427" s="1"/>
      <c r="BR427" s="1"/>
      <c r="BS427" s="1"/>
      <c r="BT427" s="1"/>
      <c r="BU427" s="21"/>
      <c r="BV427" s="2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</row>
    <row r="428" spans="5:129" x14ac:dyDescent="0.25">
      <c r="E428" s="1"/>
      <c r="F428" s="1"/>
      <c r="G428" s="21"/>
      <c r="H428" s="21"/>
      <c r="I428" s="1"/>
      <c r="J428" s="1"/>
      <c r="K428" s="1"/>
      <c r="L428" s="1"/>
      <c r="M428" s="21"/>
      <c r="N428" s="21"/>
      <c r="O428" s="1"/>
      <c r="P428" s="1"/>
      <c r="Q428" s="1"/>
      <c r="R428" s="1"/>
      <c r="S428" s="21"/>
      <c r="T428" s="21"/>
      <c r="U428" s="1"/>
      <c r="V428" s="1"/>
      <c r="W428" s="1"/>
      <c r="X428" s="1"/>
      <c r="Y428" s="21"/>
      <c r="Z428" s="21"/>
      <c r="AA428" s="1"/>
      <c r="AB428" s="1"/>
      <c r="AC428" s="1"/>
      <c r="AD428" s="1"/>
      <c r="AE428" s="21"/>
      <c r="AF428" s="21"/>
      <c r="AG428" s="1"/>
      <c r="AH428" s="1"/>
      <c r="AI428" s="1"/>
      <c r="AJ428" s="1"/>
      <c r="AK428" s="21"/>
      <c r="AL428" s="21"/>
      <c r="AM428" s="1"/>
      <c r="AN428" s="1"/>
      <c r="AO428" s="1"/>
      <c r="AP428" s="1"/>
      <c r="AQ428" s="21"/>
      <c r="AR428" s="21"/>
      <c r="AS428" s="1"/>
      <c r="AT428" s="1"/>
      <c r="AU428" s="1"/>
      <c r="AV428" s="1"/>
      <c r="AW428" s="21"/>
      <c r="AX428" s="21"/>
      <c r="AY428" s="1"/>
      <c r="AZ428" s="1"/>
      <c r="BA428" s="1"/>
      <c r="BB428" s="1"/>
      <c r="BC428" s="21"/>
      <c r="BD428" s="21"/>
      <c r="BE428" s="1"/>
      <c r="BF428" s="1"/>
      <c r="BG428" s="1"/>
      <c r="BH428" s="1"/>
      <c r="BI428" s="21"/>
      <c r="BJ428" s="21"/>
      <c r="BK428" s="1"/>
      <c r="BL428" s="1"/>
      <c r="BM428" s="1"/>
      <c r="BN428" s="1"/>
      <c r="BO428" s="21"/>
      <c r="BP428" s="21"/>
      <c r="BQ428" s="1"/>
      <c r="BR428" s="1"/>
      <c r="BS428" s="1"/>
      <c r="BT428" s="1"/>
      <c r="BU428" s="21"/>
      <c r="BV428" s="2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</row>
    <row r="429" spans="5:129" x14ac:dyDescent="0.25">
      <c r="E429" s="1"/>
      <c r="F429" s="1"/>
      <c r="G429" s="21"/>
      <c r="H429" s="21"/>
      <c r="I429" s="1"/>
      <c r="J429" s="1"/>
      <c r="K429" s="1"/>
      <c r="L429" s="1"/>
      <c r="M429" s="21"/>
      <c r="N429" s="21"/>
      <c r="O429" s="1"/>
      <c r="P429" s="1"/>
      <c r="Q429" s="1"/>
      <c r="R429" s="1"/>
      <c r="S429" s="21"/>
      <c r="T429" s="21"/>
      <c r="U429" s="1"/>
      <c r="V429" s="1"/>
      <c r="W429" s="1"/>
      <c r="X429" s="1"/>
      <c r="Y429" s="21"/>
      <c r="Z429" s="21"/>
      <c r="AA429" s="1"/>
      <c r="AB429" s="1"/>
      <c r="AC429" s="1"/>
      <c r="AD429" s="1"/>
      <c r="AE429" s="21"/>
      <c r="AF429" s="21"/>
      <c r="AG429" s="1"/>
      <c r="AH429" s="1"/>
      <c r="AI429" s="1"/>
      <c r="AJ429" s="1"/>
      <c r="AK429" s="21"/>
      <c r="AL429" s="21"/>
      <c r="AM429" s="1"/>
      <c r="AN429" s="1"/>
      <c r="AO429" s="1"/>
      <c r="AP429" s="1"/>
      <c r="AQ429" s="21"/>
      <c r="AR429" s="21"/>
      <c r="AS429" s="1"/>
      <c r="AT429" s="1"/>
      <c r="AU429" s="1"/>
      <c r="AV429" s="1"/>
      <c r="AW429" s="21"/>
      <c r="AX429" s="21"/>
      <c r="AY429" s="1"/>
      <c r="AZ429" s="1"/>
      <c r="BA429" s="1"/>
      <c r="BB429" s="1"/>
      <c r="BC429" s="21"/>
      <c r="BD429" s="21"/>
      <c r="BE429" s="1"/>
      <c r="BF429" s="1"/>
      <c r="BG429" s="1"/>
      <c r="BH429" s="1"/>
      <c r="BI429" s="21"/>
      <c r="BJ429" s="21"/>
      <c r="BK429" s="1"/>
      <c r="BL429" s="1"/>
      <c r="BM429" s="1"/>
      <c r="BN429" s="1"/>
      <c r="BO429" s="21"/>
      <c r="BP429" s="21"/>
      <c r="BQ429" s="1"/>
      <c r="BR429" s="1"/>
      <c r="BS429" s="1"/>
      <c r="BT429" s="1"/>
      <c r="BU429" s="21"/>
      <c r="BV429" s="2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</row>
    <row r="430" spans="5:129" x14ac:dyDescent="0.25">
      <c r="E430" s="1"/>
      <c r="F430" s="1"/>
      <c r="G430" s="21"/>
      <c r="H430" s="21"/>
      <c r="I430" s="1"/>
      <c r="J430" s="1"/>
      <c r="K430" s="1"/>
      <c r="L430" s="1"/>
      <c r="M430" s="21"/>
      <c r="N430" s="21"/>
      <c r="O430" s="1"/>
      <c r="P430" s="1"/>
      <c r="Q430" s="1"/>
      <c r="R430" s="1"/>
      <c r="S430" s="21"/>
      <c r="T430" s="21"/>
      <c r="U430" s="1"/>
      <c r="V430" s="1"/>
      <c r="W430" s="1"/>
      <c r="X430" s="1"/>
      <c r="Y430" s="21"/>
      <c r="Z430" s="21"/>
      <c r="AA430" s="1"/>
      <c r="AB430" s="1"/>
      <c r="AC430" s="1"/>
      <c r="AD430" s="1"/>
      <c r="AE430" s="21"/>
      <c r="AF430" s="21"/>
      <c r="AG430" s="1"/>
      <c r="AH430" s="1"/>
      <c r="AI430" s="1"/>
      <c r="AJ430" s="1"/>
      <c r="AK430" s="21"/>
      <c r="AL430" s="21"/>
      <c r="AM430" s="1"/>
      <c r="AN430" s="1"/>
      <c r="AO430" s="1"/>
      <c r="AP430" s="1"/>
      <c r="AQ430" s="21"/>
      <c r="AR430" s="21"/>
      <c r="AS430" s="1"/>
      <c r="AT430" s="1"/>
      <c r="AU430" s="1"/>
      <c r="AV430" s="1"/>
      <c r="AW430" s="21"/>
      <c r="AX430" s="21"/>
      <c r="AY430" s="1"/>
      <c r="AZ430" s="1"/>
      <c r="BA430" s="1"/>
      <c r="BB430" s="1"/>
      <c r="BC430" s="21"/>
      <c r="BD430" s="21"/>
      <c r="BE430" s="1"/>
      <c r="BF430" s="1"/>
      <c r="BG430" s="1"/>
      <c r="BH430" s="1"/>
      <c r="BI430" s="21"/>
      <c r="BJ430" s="21"/>
      <c r="BK430" s="1"/>
      <c r="BL430" s="1"/>
      <c r="BM430" s="1"/>
      <c r="BN430" s="1"/>
      <c r="BO430" s="21"/>
      <c r="BP430" s="21"/>
      <c r="BQ430" s="1"/>
      <c r="BR430" s="1"/>
      <c r="BS430" s="1"/>
      <c r="BT430" s="1"/>
      <c r="BU430" s="21"/>
      <c r="BV430" s="2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</row>
    <row r="431" spans="5:129" x14ac:dyDescent="0.25">
      <c r="E431" s="1"/>
      <c r="F431" s="1"/>
      <c r="G431" s="21"/>
      <c r="H431" s="21"/>
      <c r="I431" s="1"/>
      <c r="J431" s="1"/>
      <c r="K431" s="1"/>
      <c r="L431" s="1"/>
      <c r="M431" s="21"/>
      <c r="N431" s="21"/>
      <c r="O431" s="1"/>
      <c r="P431" s="1"/>
      <c r="Q431" s="1"/>
      <c r="R431" s="1"/>
      <c r="S431" s="21"/>
      <c r="T431" s="21"/>
      <c r="U431" s="1"/>
      <c r="V431" s="1"/>
      <c r="W431" s="1"/>
      <c r="X431" s="1"/>
      <c r="Y431" s="21"/>
      <c r="Z431" s="21"/>
      <c r="AA431" s="1"/>
      <c r="AB431" s="1"/>
      <c r="AC431" s="1"/>
      <c r="AD431" s="1"/>
      <c r="AE431" s="21"/>
      <c r="AF431" s="21"/>
      <c r="AG431" s="1"/>
      <c r="AH431" s="1"/>
      <c r="AI431" s="1"/>
      <c r="AJ431" s="1"/>
      <c r="AK431" s="21"/>
      <c r="AL431" s="21"/>
      <c r="AM431" s="1"/>
      <c r="AN431" s="1"/>
      <c r="AO431" s="1"/>
      <c r="AP431" s="1"/>
      <c r="AQ431" s="21"/>
      <c r="AR431" s="21"/>
      <c r="AS431" s="1"/>
      <c r="AT431" s="1"/>
      <c r="AU431" s="1"/>
      <c r="AV431" s="1"/>
      <c r="AW431" s="21"/>
      <c r="AX431" s="21"/>
      <c r="AY431" s="1"/>
      <c r="AZ431" s="1"/>
      <c r="BA431" s="1"/>
      <c r="BB431" s="1"/>
      <c r="BC431" s="21"/>
      <c r="BD431" s="21"/>
      <c r="BE431" s="1"/>
      <c r="BF431" s="1"/>
      <c r="BG431" s="1"/>
      <c r="BH431" s="1"/>
      <c r="BI431" s="21"/>
      <c r="BJ431" s="21"/>
      <c r="BK431" s="1"/>
      <c r="BL431" s="1"/>
      <c r="BM431" s="1"/>
      <c r="BN431" s="1"/>
      <c r="BO431" s="21"/>
      <c r="BP431" s="21"/>
      <c r="BQ431" s="1"/>
      <c r="BR431" s="1"/>
      <c r="BS431" s="1"/>
      <c r="BT431" s="1"/>
      <c r="BU431" s="21"/>
      <c r="BV431" s="2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</row>
    <row r="432" spans="5:129" x14ac:dyDescent="0.25">
      <c r="E432" s="1"/>
      <c r="F432" s="1"/>
      <c r="G432" s="21"/>
      <c r="H432" s="21"/>
      <c r="I432" s="1"/>
      <c r="J432" s="1"/>
      <c r="K432" s="1"/>
      <c r="L432" s="1"/>
      <c r="M432" s="21"/>
      <c r="N432" s="21"/>
      <c r="O432" s="1"/>
      <c r="P432" s="1"/>
      <c r="Q432" s="1"/>
      <c r="R432" s="1"/>
      <c r="S432" s="21"/>
      <c r="T432" s="21"/>
      <c r="U432" s="1"/>
      <c r="V432" s="1"/>
      <c r="W432" s="1"/>
      <c r="X432" s="1"/>
      <c r="Y432" s="21"/>
      <c r="Z432" s="21"/>
      <c r="AA432" s="1"/>
      <c r="AB432" s="1"/>
      <c r="AC432" s="1"/>
      <c r="AD432" s="1"/>
      <c r="AE432" s="21"/>
      <c r="AF432" s="21"/>
      <c r="AG432" s="1"/>
      <c r="AH432" s="1"/>
      <c r="AI432" s="1"/>
      <c r="AJ432" s="1"/>
      <c r="AK432" s="21"/>
      <c r="AL432" s="21"/>
      <c r="AM432" s="1"/>
      <c r="AN432" s="1"/>
      <c r="AO432" s="1"/>
      <c r="AP432" s="1"/>
      <c r="AQ432" s="21"/>
      <c r="AR432" s="21"/>
      <c r="AS432" s="1"/>
      <c r="AT432" s="1"/>
      <c r="AU432" s="1"/>
      <c r="AV432" s="1"/>
      <c r="AW432" s="21"/>
      <c r="AX432" s="21"/>
      <c r="AY432" s="1"/>
      <c r="AZ432" s="1"/>
      <c r="BA432" s="1"/>
      <c r="BB432" s="1"/>
      <c r="BC432" s="21"/>
      <c r="BD432" s="21"/>
      <c r="BE432" s="1"/>
      <c r="BF432" s="1"/>
      <c r="BG432" s="1"/>
      <c r="BH432" s="1"/>
      <c r="BI432" s="21"/>
      <c r="BJ432" s="21"/>
      <c r="BK432" s="1"/>
      <c r="BL432" s="1"/>
      <c r="BM432" s="1"/>
      <c r="BN432" s="1"/>
      <c r="BO432" s="21"/>
      <c r="BP432" s="21"/>
      <c r="BQ432" s="1"/>
      <c r="BR432" s="1"/>
      <c r="BS432" s="1"/>
      <c r="BT432" s="1"/>
      <c r="BU432" s="21"/>
      <c r="BV432" s="2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</row>
    <row r="433" spans="5:129" x14ac:dyDescent="0.25">
      <c r="E433" s="1"/>
      <c r="F433" s="1"/>
      <c r="G433" s="21"/>
      <c r="H433" s="21"/>
      <c r="I433" s="1"/>
      <c r="J433" s="1"/>
      <c r="K433" s="1"/>
      <c r="L433" s="1"/>
      <c r="M433" s="21"/>
      <c r="N433" s="21"/>
      <c r="O433" s="1"/>
      <c r="P433" s="1"/>
      <c r="Q433" s="1"/>
      <c r="R433" s="1"/>
      <c r="S433" s="21"/>
      <c r="T433" s="21"/>
      <c r="U433" s="1"/>
      <c r="V433" s="1"/>
      <c r="W433" s="1"/>
      <c r="X433" s="1"/>
      <c r="Y433" s="21"/>
      <c r="Z433" s="21"/>
      <c r="AA433" s="1"/>
      <c r="AB433" s="1"/>
      <c r="AC433" s="1"/>
      <c r="AD433" s="1"/>
      <c r="AE433" s="21"/>
      <c r="AF433" s="21"/>
      <c r="AG433" s="1"/>
      <c r="AH433" s="1"/>
      <c r="AI433" s="1"/>
      <c r="AJ433" s="1"/>
      <c r="AK433" s="21"/>
      <c r="AL433" s="21"/>
      <c r="AM433" s="1"/>
      <c r="AN433" s="1"/>
      <c r="AO433" s="1"/>
      <c r="AP433" s="1"/>
      <c r="AQ433" s="21"/>
      <c r="AR433" s="21"/>
      <c r="AS433" s="1"/>
      <c r="AT433" s="1"/>
      <c r="AU433" s="1"/>
      <c r="AV433" s="1"/>
      <c r="AW433" s="21"/>
      <c r="AX433" s="21"/>
      <c r="AY433" s="1"/>
      <c r="AZ433" s="1"/>
      <c r="BA433" s="1"/>
      <c r="BB433" s="1"/>
      <c r="BC433" s="21"/>
      <c r="BD433" s="21"/>
      <c r="BE433" s="1"/>
      <c r="BF433" s="1"/>
      <c r="BG433" s="1"/>
      <c r="BH433" s="1"/>
      <c r="BI433" s="21"/>
      <c r="BJ433" s="21"/>
      <c r="BK433" s="1"/>
      <c r="BL433" s="1"/>
      <c r="BM433" s="1"/>
      <c r="BN433" s="1"/>
      <c r="BO433" s="21"/>
      <c r="BP433" s="21"/>
      <c r="BQ433" s="1"/>
      <c r="BR433" s="1"/>
      <c r="BS433" s="1"/>
      <c r="BT433" s="1"/>
      <c r="BU433" s="21"/>
      <c r="BV433" s="2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</row>
    <row r="434" spans="5:129" x14ac:dyDescent="0.25">
      <c r="E434" s="1"/>
      <c r="F434" s="1"/>
      <c r="G434" s="21"/>
      <c r="H434" s="21"/>
      <c r="I434" s="1"/>
      <c r="J434" s="1"/>
      <c r="K434" s="1"/>
      <c r="L434" s="1"/>
      <c r="M434" s="21"/>
      <c r="N434" s="21"/>
      <c r="O434" s="1"/>
      <c r="P434" s="1"/>
      <c r="Q434" s="1"/>
      <c r="R434" s="1"/>
      <c r="S434" s="21"/>
      <c r="T434" s="21"/>
      <c r="U434" s="1"/>
      <c r="V434" s="1"/>
      <c r="W434" s="1"/>
      <c r="X434" s="1"/>
      <c r="Y434" s="21"/>
      <c r="Z434" s="21"/>
      <c r="AA434" s="1"/>
      <c r="AB434" s="1"/>
      <c r="AC434" s="1"/>
      <c r="AD434" s="1"/>
      <c r="AE434" s="21"/>
      <c r="AF434" s="21"/>
      <c r="AG434" s="1"/>
      <c r="AH434" s="1"/>
      <c r="AI434" s="1"/>
      <c r="AJ434" s="1"/>
      <c r="AK434" s="21"/>
      <c r="AL434" s="21"/>
      <c r="AM434" s="1"/>
      <c r="AN434" s="1"/>
      <c r="AO434" s="1"/>
      <c r="AP434" s="1"/>
      <c r="AQ434" s="21"/>
      <c r="AR434" s="21"/>
      <c r="AS434" s="1"/>
      <c r="AT434" s="1"/>
      <c r="AU434" s="1"/>
      <c r="AV434" s="1"/>
      <c r="AW434" s="21"/>
      <c r="AX434" s="21"/>
      <c r="AY434" s="1"/>
      <c r="AZ434" s="1"/>
      <c r="BA434" s="1"/>
      <c r="BB434" s="1"/>
      <c r="BC434" s="21"/>
      <c r="BD434" s="21"/>
      <c r="BE434" s="1"/>
      <c r="BF434" s="1"/>
      <c r="BG434" s="1"/>
      <c r="BH434" s="1"/>
      <c r="BI434" s="21"/>
      <c r="BJ434" s="21"/>
      <c r="BK434" s="1"/>
      <c r="BL434" s="1"/>
      <c r="BM434" s="1"/>
      <c r="BN434" s="1"/>
      <c r="BO434" s="21"/>
      <c r="BP434" s="21"/>
      <c r="BQ434" s="1"/>
      <c r="BR434" s="1"/>
      <c r="BS434" s="1"/>
      <c r="BT434" s="1"/>
      <c r="BU434" s="21"/>
      <c r="BV434" s="2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</row>
    <row r="435" spans="5:129" x14ac:dyDescent="0.25">
      <c r="E435" s="1"/>
      <c r="F435" s="1"/>
      <c r="G435" s="21"/>
      <c r="H435" s="21"/>
      <c r="I435" s="1"/>
      <c r="J435" s="1"/>
      <c r="K435" s="1"/>
      <c r="L435" s="1"/>
      <c r="M435" s="21"/>
      <c r="N435" s="21"/>
      <c r="O435" s="1"/>
      <c r="P435" s="1"/>
      <c r="Q435" s="1"/>
      <c r="R435" s="1"/>
      <c r="S435" s="21"/>
      <c r="T435" s="21"/>
      <c r="U435" s="1"/>
      <c r="V435" s="1"/>
      <c r="W435" s="1"/>
      <c r="X435" s="1"/>
      <c r="Y435" s="21"/>
      <c r="Z435" s="21"/>
      <c r="AA435" s="1"/>
      <c r="AB435" s="1"/>
      <c r="AC435" s="1"/>
      <c r="AD435" s="1"/>
      <c r="AE435" s="21"/>
      <c r="AF435" s="21"/>
      <c r="AG435" s="1"/>
      <c r="AH435" s="1"/>
      <c r="AI435" s="1"/>
      <c r="AJ435" s="1"/>
      <c r="AK435" s="21"/>
      <c r="AL435" s="21"/>
      <c r="AM435" s="1"/>
      <c r="AN435" s="1"/>
      <c r="AO435" s="1"/>
      <c r="AP435" s="1"/>
      <c r="AQ435" s="21"/>
      <c r="AR435" s="21"/>
      <c r="AS435" s="1"/>
      <c r="AT435" s="1"/>
      <c r="AU435" s="1"/>
      <c r="AV435" s="1"/>
      <c r="AW435" s="21"/>
      <c r="AX435" s="21"/>
      <c r="AY435" s="1"/>
      <c r="AZ435" s="1"/>
      <c r="BA435" s="1"/>
      <c r="BB435" s="1"/>
      <c r="BC435" s="21"/>
      <c r="BD435" s="21"/>
      <c r="BE435" s="1"/>
      <c r="BF435" s="1"/>
      <c r="BG435" s="1"/>
      <c r="BH435" s="1"/>
      <c r="BI435" s="21"/>
      <c r="BJ435" s="21"/>
      <c r="BK435" s="1"/>
      <c r="BL435" s="1"/>
      <c r="BM435" s="1"/>
      <c r="BN435" s="1"/>
      <c r="BO435" s="21"/>
      <c r="BP435" s="21"/>
      <c r="BQ435" s="1"/>
      <c r="BR435" s="1"/>
      <c r="BS435" s="1"/>
      <c r="BT435" s="1"/>
      <c r="BU435" s="21"/>
      <c r="BV435" s="2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</row>
    <row r="436" spans="5:129" x14ac:dyDescent="0.25">
      <c r="E436" s="1"/>
      <c r="F436" s="1"/>
      <c r="G436" s="21"/>
      <c r="H436" s="21"/>
      <c r="I436" s="1"/>
      <c r="J436" s="1"/>
      <c r="K436" s="1"/>
      <c r="L436" s="1"/>
      <c r="M436" s="21"/>
      <c r="N436" s="21"/>
      <c r="O436" s="1"/>
      <c r="P436" s="1"/>
      <c r="Q436" s="1"/>
      <c r="R436" s="1"/>
      <c r="S436" s="21"/>
      <c r="T436" s="21"/>
      <c r="U436" s="1"/>
      <c r="V436" s="1"/>
      <c r="W436" s="1"/>
      <c r="X436" s="1"/>
      <c r="Y436" s="21"/>
      <c r="Z436" s="21"/>
      <c r="AA436" s="1"/>
      <c r="AB436" s="1"/>
      <c r="AC436" s="1"/>
      <c r="AD436" s="1"/>
      <c r="AE436" s="21"/>
      <c r="AF436" s="21"/>
      <c r="AG436" s="1"/>
      <c r="AH436" s="1"/>
      <c r="AI436" s="1"/>
      <c r="AJ436" s="1"/>
      <c r="AK436" s="21"/>
      <c r="AL436" s="21"/>
      <c r="AM436" s="1"/>
      <c r="AN436" s="1"/>
      <c r="AO436" s="1"/>
      <c r="AP436" s="1"/>
      <c r="AQ436" s="21"/>
      <c r="AR436" s="21"/>
      <c r="AS436" s="1"/>
      <c r="AT436" s="1"/>
      <c r="AU436" s="1"/>
      <c r="AV436" s="1"/>
      <c r="AW436" s="21"/>
      <c r="AX436" s="21"/>
      <c r="AY436" s="1"/>
      <c r="AZ436" s="1"/>
      <c r="BA436" s="1"/>
      <c r="BB436" s="1"/>
      <c r="BC436" s="21"/>
      <c r="BD436" s="21"/>
      <c r="BE436" s="1"/>
      <c r="BF436" s="1"/>
      <c r="BG436" s="1"/>
      <c r="BH436" s="1"/>
      <c r="BI436" s="21"/>
      <c r="BJ436" s="21"/>
      <c r="BK436" s="1"/>
      <c r="BL436" s="1"/>
      <c r="BM436" s="1"/>
      <c r="BN436" s="1"/>
      <c r="BO436" s="21"/>
      <c r="BP436" s="21"/>
      <c r="BQ436" s="1"/>
      <c r="BR436" s="1"/>
      <c r="BS436" s="1"/>
      <c r="BT436" s="1"/>
      <c r="BU436" s="21"/>
      <c r="BV436" s="2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</row>
    <row r="437" spans="5:129" x14ac:dyDescent="0.25">
      <c r="E437" s="1"/>
      <c r="F437" s="1"/>
      <c r="G437" s="21"/>
      <c r="H437" s="21"/>
      <c r="I437" s="1"/>
      <c r="J437" s="1"/>
      <c r="K437" s="1"/>
      <c r="L437" s="1"/>
      <c r="M437" s="21"/>
      <c r="N437" s="21"/>
      <c r="O437" s="1"/>
      <c r="P437" s="1"/>
      <c r="Q437" s="1"/>
      <c r="R437" s="1"/>
      <c r="S437" s="21"/>
      <c r="T437" s="21"/>
      <c r="U437" s="1"/>
      <c r="V437" s="1"/>
      <c r="W437" s="1"/>
      <c r="X437" s="1"/>
      <c r="Y437" s="21"/>
      <c r="Z437" s="21"/>
      <c r="AA437" s="1"/>
      <c r="AB437" s="1"/>
      <c r="AC437" s="1"/>
      <c r="AD437" s="1"/>
      <c r="AE437" s="21"/>
      <c r="AF437" s="21"/>
      <c r="AG437" s="1"/>
      <c r="AH437" s="1"/>
      <c r="AI437" s="1"/>
      <c r="AJ437" s="1"/>
      <c r="AK437" s="21"/>
      <c r="AL437" s="21"/>
      <c r="AM437" s="1"/>
      <c r="AN437" s="1"/>
      <c r="AO437" s="1"/>
      <c r="AP437" s="1"/>
      <c r="AQ437" s="21"/>
      <c r="AR437" s="21"/>
      <c r="AS437" s="1"/>
      <c r="AT437" s="1"/>
      <c r="AU437" s="1"/>
      <c r="AV437" s="1"/>
      <c r="AW437" s="21"/>
      <c r="AX437" s="21"/>
      <c r="AY437" s="1"/>
      <c r="AZ437" s="1"/>
      <c r="BA437" s="1"/>
      <c r="BB437" s="1"/>
      <c r="BC437" s="21"/>
      <c r="BD437" s="21"/>
      <c r="BE437" s="1"/>
      <c r="BF437" s="1"/>
      <c r="BG437" s="1"/>
      <c r="BH437" s="1"/>
      <c r="BI437" s="21"/>
      <c r="BJ437" s="21"/>
      <c r="BK437" s="1"/>
      <c r="BL437" s="1"/>
      <c r="BM437" s="1"/>
      <c r="BN437" s="1"/>
      <c r="BO437" s="21"/>
      <c r="BP437" s="21"/>
      <c r="BQ437" s="1"/>
      <c r="BR437" s="1"/>
      <c r="BS437" s="1"/>
      <c r="BT437" s="1"/>
      <c r="BU437" s="21"/>
      <c r="BV437" s="2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</row>
    <row r="438" spans="5:129" x14ac:dyDescent="0.25">
      <c r="E438" s="1"/>
      <c r="F438" s="1"/>
      <c r="G438" s="21"/>
      <c r="H438" s="21"/>
      <c r="I438" s="1"/>
      <c r="J438" s="1"/>
      <c r="K438" s="1"/>
      <c r="L438" s="1"/>
      <c r="M438" s="21"/>
      <c r="N438" s="21"/>
      <c r="O438" s="1"/>
      <c r="P438" s="1"/>
      <c r="Q438" s="1"/>
      <c r="R438" s="1"/>
      <c r="S438" s="21"/>
      <c r="T438" s="21"/>
      <c r="U438" s="1"/>
      <c r="V438" s="1"/>
      <c r="W438" s="1"/>
      <c r="X438" s="1"/>
      <c r="Y438" s="21"/>
      <c r="Z438" s="21"/>
      <c r="AA438" s="1"/>
      <c r="AB438" s="1"/>
      <c r="AC438" s="1"/>
      <c r="AD438" s="1"/>
      <c r="AE438" s="21"/>
      <c r="AF438" s="21"/>
      <c r="AG438" s="1"/>
      <c r="AH438" s="1"/>
      <c r="AI438" s="1"/>
      <c r="AJ438" s="1"/>
      <c r="AK438" s="21"/>
      <c r="AL438" s="21"/>
      <c r="AM438" s="1"/>
      <c r="AN438" s="1"/>
      <c r="AO438" s="1"/>
      <c r="AP438" s="1"/>
      <c r="AQ438" s="21"/>
      <c r="AR438" s="21"/>
      <c r="AS438" s="1"/>
      <c r="AT438" s="1"/>
      <c r="AU438" s="1"/>
      <c r="AV438" s="1"/>
      <c r="AW438" s="21"/>
      <c r="AX438" s="21"/>
      <c r="AY438" s="1"/>
      <c r="AZ438" s="1"/>
      <c r="BA438" s="1"/>
      <c r="BB438" s="1"/>
      <c r="BC438" s="21"/>
      <c r="BD438" s="21"/>
      <c r="BE438" s="1"/>
      <c r="BF438" s="1"/>
      <c r="BG438" s="1"/>
      <c r="BH438" s="1"/>
      <c r="BI438" s="21"/>
      <c r="BJ438" s="21"/>
      <c r="BK438" s="1"/>
      <c r="BL438" s="1"/>
      <c r="BM438" s="1"/>
      <c r="BN438" s="1"/>
      <c r="BO438" s="21"/>
      <c r="BP438" s="21"/>
      <c r="BQ438" s="1"/>
      <c r="BR438" s="1"/>
      <c r="BS438" s="1"/>
      <c r="BT438" s="1"/>
      <c r="BU438" s="21"/>
      <c r="BV438" s="2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</row>
    <row r="439" spans="5:129" x14ac:dyDescent="0.25">
      <c r="E439" s="1"/>
      <c r="F439" s="1"/>
      <c r="G439" s="21"/>
      <c r="H439" s="21"/>
      <c r="I439" s="1"/>
      <c r="J439" s="1"/>
      <c r="K439" s="1"/>
      <c r="L439" s="1"/>
      <c r="M439" s="21"/>
      <c r="N439" s="21"/>
      <c r="O439" s="1"/>
      <c r="P439" s="1"/>
      <c r="Q439" s="1"/>
      <c r="R439" s="1"/>
      <c r="S439" s="21"/>
      <c r="T439" s="21"/>
      <c r="U439" s="1"/>
      <c r="V439" s="1"/>
      <c r="W439" s="1"/>
      <c r="X439" s="1"/>
      <c r="Y439" s="21"/>
      <c r="Z439" s="21"/>
      <c r="AA439" s="1"/>
      <c r="AB439" s="1"/>
      <c r="AC439" s="1"/>
      <c r="AD439" s="1"/>
      <c r="AE439" s="21"/>
      <c r="AF439" s="21"/>
      <c r="AG439" s="1"/>
      <c r="AH439" s="1"/>
      <c r="AI439" s="1"/>
      <c r="AJ439" s="1"/>
      <c r="AK439" s="21"/>
      <c r="AL439" s="21"/>
      <c r="AM439" s="1"/>
      <c r="AN439" s="1"/>
      <c r="AO439" s="1"/>
      <c r="AP439" s="1"/>
      <c r="AQ439" s="21"/>
      <c r="AR439" s="21"/>
      <c r="AS439" s="1"/>
      <c r="AT439" s="1"/>
      <c r="AU439" s="1"/>
      <c r="AV439" s="1"/>
      <c r="AW439" s="21"/>
      <c r="AX439" s="21"/>
      <c r="AY439" s="1"/>
      <c r="AZ439" s="1"/>
      <c r="BA439" s="1"/>
      <c r="BB439" s="1"/>
      <c r="BC439" s="21"/>
      <c r="BD439" s="21"/>
      <c r="BE439" s="1"/>
      <c r="BF439" s="1"/>
      <c r="BG439" s="1"/>
      <c r="BH439" s="1"/>
      <c r="BI439" s="21"/>
      <c r="BJ439" s="21"/>
      <c r="BK439" s="1"/>
      <c r="BL439" s="1"/>
      <c r="BM439" s="1"/>
      <c r="BN439" s="1"/>
      <c r="BO439" s="21"/>
      <c r="BP439" s="21"/>
      <c r="BQ439" s="1"/>
      <c r="BR439" s="1"/>
      <c r="BS439" s="1"/>
      <c r="BT439" s="1"/>
      <c r="BU439" s="21"/>
      <c r="BV439" s="2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</row>
    <row r="440" spans="5:129" x14ac:dyDescent="0.25">
      <c r="E440" s="1"/>
      <c r="F440" s="1"/>
      <c r="G440" s="21"/>
      <c r="H440" s="21"/>
      <c r="I440" s="1"/>
      <c r="J440" s="1"/>
      <c r="K440" s="1"/>
      <c r="L440" s="1"/>
      <c r="M440" s="21"/>
      <c r="N440" s="21"/>
      <c r="O440" s="1"/>
      <c r="P440" s="1"/>
      <c r="Q440" s="1"/>
      <c r="R440" s="1"/>
      <c r="S440" s="21"/>
      <c r="T440" s="21"/>
      <c r="U440" s="1"/>
      <c r="V440" s="1"/>
      <c r="W440" s="1"/>
      <c r="X440" s="1"/>
      <c r="Y440" s="21"/>
      <c r="Z440" s="21"/>
      <c r="AA440" s="1"/>
      <c r="AB440" s="1"/>
      <c r="AC440" s="1"/>
      <c r="AD440" s="1"/>
      <c r="AE440" s="21"/>
      <c r="AF440" s="21"/>
      <c r="AG440" s="1"/>
      <c r="AH440" s="1"/>
      <c r="AI440" s="1"/>
      <c r="AJ440" s="1"/>
      <c r="AK440" s="21"/>
      <c r="AL440" s="21"/>
      <c r="AM440" s="1"/>
      <c r="AN440" s="1"/>
      <c r="AO440" s="1"/>
      <c r="AP440" s="1"/>
      <c r="AQ440" s="21"/>
      <c r="AR440" s="21"/>
      <c r="AS440" s="1"/>
      <c r="AT440" s="1"/>
      <c r="AU440" s="1"/>
      <c r="AV440" s="1"/>
      <c r="AW440" s="21"/>
      <c r="AX440" s="21"/>
      <c r="AY440" s="1"/>
      <c r="AZ440" s="1"/>
      <c r="BA440" s="1"/>
      <c r="BB440" s="1"/>
      <c r="BC440" s="21"/>
      <c r="BD440" s="21"/>
      <c r="BE440" s="1"/>
      <c r="BF440" s="1"/>
      <c r="BG440" s="1"/>
      <c r="BH440" s="1"/>
      <c r="BI440" s="21"/>
      <c r="BJ440" s="21"/>
      <c r="BK440" s="1"/>
      <c r="BL440" s="1"/>
      <c r="BM440" s="1"/>
      <c r="BN440" s="1"/>
      <c r="BO440" s="21"/>
      <c r="BP440" s="21"/>
      <c r="BQ440" s="1"/>
      <c r="BR440" s="1"/>
      <c r="BS440" s="1"/>
      <c r="BT440" s="1"/>
      <c r="BU440" s="21"/>
      <c r="BV440" s="2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</row>
    <row r="441" spans="5:129" x14ac:dyDescent="0.25">
      <c r="E441" s="1"/>
      <c r="F441" s="1"/>
      <c r="G441" s="21"/>
      <c r="H441" s="21"/>
      <c r="I441" s="1"/>
      <c r="J441" s="1"/>
      <c r="K441" s="1"/>
      <c r="L441" s="1"/>
      <c r="M441" s="21"/>
      <c r="N441" s="21"/>
      <c r="O441" s="1"/>
      <c r="P441" s="1"/>
      <c r="Q441" s="1"/>
      <c r="R441" s="1"/>
      <c r="S441" s="21"/>
      <c r="T441" s="21"/>
      <c r="U441" s="1"/>
      <c r="V441" s="1"/>
      <c r="W441" s="1"/>
      <c r="X441" s="1"/>
      <c r="Y441" s="21"/>
      <c r="Z441" s="21"/>
      <c r="AA441" s="1"/>
      <c r="AB441" s="1"/>
      <c r="AC441" s="1"/>
      <c r="AD441" s="1"/>
      <c r="AE441" s="21"/>
      <c r="AF441" s="21"/>
      <c r="AG441" s="1"/>
      <c r="AH441" s="1"/>
      <c r="AI441" s="1"/>
      <c r="AJ441" s="1"/>
      <c r="AK441" s="21"/>
      <c r="AL441" s="21"/>
      <c r="AM441" s="1"/>
      <c r="AN441" s="1"/>
      <c r="AO441" s="1"/>
      <c r="AP441" s="1"/>
      <c r="AQ441" s="21"/>
      <c r="AR441" s="21"/>
      <c r="AS441" s="1"/>
      <c r="AT441" s="1"/>
      <c r="AU441" s="1"/>
      <c r="AV441" s="1"/>
      <c r="AW441" s="21"/>
      <c r="AX441" s="21"/>
      <c r="AY441" s="1"/>
      <c r="AZ441" s="1"/>
      <c r="BA441" s="1"/>
      <c r="BB441" s="1"/>
      <c r="BC441" s="21"/>
      <c r="BD441" s="21"/>
      <c r="BE441" s="1"/>
      <c r="BF441" s="1"/>
      <c r="BG441" s="1"/>
      <c r="BH441" s="1"/>
      <c r="BI441" s="21"/>
      <c r="BJ441" s="21"/>
      <c r="BK441" s="1"/>
      <c r="BL441" s="1"/>
      <c r="BM441" s="1"/>
      <c r="BN441" s="1"/>
      <c r="BO441" s="21"/>
      <c r="BP441" s="21"/>
      <c r="BQ441" s="1"/>
      <c r="BR441" s="1"/>
      <c r="BS441" s="1"/>
      <c r="BT441" s="1"/>
      <c r="BU441" s="21"/>
      <c r="BV441" s="2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</row>
    <row r="442" spans="5:129" x14ac:dyDescent="0.25">
      <c r="E442" s="1"/>
      <c r="F442" s="1"/>
      <c r="G442" s="21"/>
      <c r="H442" s="21"/>
      <c r="I442" s="1"/>
      <c r="J442" s="1"/>
      <c r="K442" s="1"/>
      <c r="L442" s="1"/>
      <c r="M442" s="21"/>
      <c r="N442" s="21"/>
      <c r="O442" s="1"/>
      <c r="P442" s="1"/>
      <c r="Q442" s="1"/>
      <c r="R442" s="1"/>
      <c r="S442" s="21"/>
      <c r="T442" s="21"/>
      <c r="U442" s="1"/>
      <c r="V442" s="1"/>
      <c r="W442" s="1"/>
      <c r="X442" s="1"/>
      <c r="Y442" s="21"/>
      <c r="Z442" s="21"/>
      <c r="AA442" s="1"/>
      <c r="AB442" s="1"/>
      <c r="AC442" s="1"/>
      <c r="AD442" s="1"/>
      <c r="AE442" s="21"/>
      <c r="AF442" s="21"/>
      <c r="AG442" s="1"/>
      <c r="AH442" s="1"/>
      <c r="AI442" s="1"/>
      <c r="AJ442" s="1"/>
      <c r="AK442" s="21"/>
      <c r="AL442" s="21"/>
      <c r="AM442" s="1"/>
      <c r="AN442" s="1"/>
      <c r="AO442" s="1"/>
      <c r="AP442" s="1"/>
      <c r="AQ442" s="21"/>
      <c r="AR442" s="21"/>
      <c r="AS442" s="1"/>
      <c r="AT442" s="1"/>
      <c r="AU442" s="1"/>
      <c r="AV442" s="1"/>
      <c r="AW442" s="21"/>
      <c r="AX442" s="21"/>
      <c r="AY442" s="1"/>
      <c r="AZ442" s="1"/>
      <c r="BA442" s="1"/>
      <c r="BB442" s="1"/>
      <c r="BC442" s="21"/>
      <c r="BD442" s="21"/>
      <c r="BE442" s="1"/>
      <c r="BF442" s="1"/>
      <c r="BG442" s="1"/>
      <c r="BH442" s="1"/>
      <c r="BI442" s="21"/>
      <c r="BJ442" s="21"/>
      <c r="BK442" s="1"/>
      <c r="BL442" s="1"/>
      <c r="BM442" s="1"/>
      <c r="BN442" s="1"/>
      <c r="BO442" s="21"/>
      <c r="BP442" s="21"/>
      <c r="BQ442" s="1"/>
      <c r="BR442" s="1"/>
      <c r="BS442" s="1"/>
      <c r="BT442" s="1"/>
      <c r="BU442" s="21"/>
      <c r="BV442" s="2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</row>
    <row r="443" spans="5:129" x14ac:dyDescent="0.25">
      <c r="E443" s="1"/>
      <c r="F443" s="1"/>
      <c r="G443" s="21"/>
      <c r="H443" s="21"/>
      <c r="I443" s="1"/>
      <c r="J443" s="1"/>
      <c r="K443" s="1"/>
      <c r="L443" s="1"/>
      <c r="M443" s="21"/>
      <c r="N443" s="21"/>
      <c r="O443" s="1"/>
      <c r="P443" s="1"/>
      <c r="Q443" s="1"/>
      <c r="R443" s="1"/>
      <c r="S443" s="21"/>
      <c r="T443" s="21"/>
      <c r="U443" s="1"/>
      <c r="V443" s="1"/>
      <c r="W443" s="1"/>
      <c r="X443" s="1"/>
      <c r="Y443" s="21"/>
      <c r="Z443" s="21"/>
      <c r="AA443" s="1"/>
      <c r="AB443" s="1"/>
      <c r="AC443" s="1"/>
      <c r="AD443" s="1"/>
      <c r="AE443" s="21"/>
      <c r="AF443" s="21"/>
      <c r="AG443" s="1"/>
      <c r="AH443" s="1"/>
      <c r="AI443" s="1"/>
      <c r="AJ443" s="1"/>
      <c r="AK443" s="21"/>
      <c r="AL443" s="21"/>
      <c r="AM443" s="1"/>
      <c r="AN443" s="1"/>
      <c r="AO443" s="1"/>
      <c r="AP443" s="1"/>
      <c r="AQ443" s="21"/>
      <c r="AR443" s="21"/>
      <c r="AS443" s="1"/>
      <c r="AT443" s="1"/>
      <c r="AU443" s="1"/>
      <c r="AV443" s="1"/>
      <c r="AW443" s="21"/>
      <c r="AX443" s="21"/>
      <c r="AY443" s="1"/>
      <c r="AZ443" s="1"/>
      <c r="BA443" s="1"/>
      <c r="BB443" s="1"/>
      <c r="BC443" s="21"/>
      <c r="BD443" s="21"/>
      <c r="BE443" s="1"/>
      <c r="BF443" s="1"/>
      <c r="BG443" s="1"/>
      <c r="BH443" s="1"/>
      <c r="BI443" s="21"/>
      <c r="BJ443" s="21"/>
      <c r="BK443" s="1"/>
      <c r="BL443" s="1"/>
      <c r="BM443" s="1"/>
      <c r="BN443" s="1"/>
      <c r="BO443" s="21"/>
      <c r="BP443" s="21"/>
      <c r="BQ443" s="1"/>
      <c r="BR443" s="1"/>
      <c r="BS443" s="1"/>
      <c r="BT443" s="1"/>
      <c r="BU443" s="21"/>
      <c r="BV443" s="2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</row>
    <row r="444" spans="5:129" x14ac:dyDescent="0.25">
      <c r="E444" s="1"/>
      <c r="F444" s="1"/>
      <c r="G444" s="21"/>
      <c r="H444" s="21"/>
      <c r="I444" s="1"/>
      <c r="J444" s="1"/>
      <c r="K444" s="1"/>
      <c r="L444" s="1"/>
      <c r="M444" s="21"/>
      <c r="N444" s="21"/>
      <c r="O444" s="1"/>
      <c r="P444" s="1"/>
      <c r="Q444" s="1"/>
      <c r="R444" s="1"/>
      <c r="S444" s="21"/>
      <c r="T444" s="21"/>
      <c r="U444" s="1"/>
      <c r="V444" s="1"/>
      <c r="W444" s="1"/>
      <c r="X444" s="1"/>
      <c r="Y444" s="21"/>
      <c r="Z444" s="21"/>
      <c r="AA444" s="1"/>
      <c r="AB444" s="1"/>
      <c r="AC444" s="1"/>
      <c r="AD444" s="1"/>
      <c r="AE444" s="21"/>
      <c r="AF444" s="21"/>
      <c r="AG444" s="1"/>
      <c r="AH444" s="1"/>
      <c r="AI444" s="1"/>
      <c r="AJ444" s="1"/>
      <c r="AK444" s="21"/>
      <c r="AL444" s="21"/>
      <c r="AM444" s="1"/>
      <c r="AN444" s="1"/>
      <c r="AO444" s="1"/>
      <c r="AP444" s="1"/>
      <c r="AQ444" s="21"/>
      <c r="AR444" s="21"/>
      <c r="AS444" s="1"/>
      <c r="AT444" s="1"/>
      <c r="AU444" s="1"/>
      <c r="AV444" s="1"/>
      <c r="AW444" s="21"/>
      <c r="AX444" s="21"/>
      <c r="AY444" s="1"/>
      <c r="AZ444" s="1"/>
      <c r="BA444" s="1"/>
      <c r="BB444" s="1"/>
      <c r="BC444" s="21"/>
      <c r="BD444" s="21"/>
      <c r="BE444" s="1"/>
      <c r="BF444" s="1"/>
      <c r="BG444" s="1"/>
      <c r="BH444" s="1"/>
      <c r="BI444" s="21"/>
      <c r="BJ444" s="21"/>
      <c r="BK444" s="1"/>
      <c r="BL444" s="1"/>
      <c r="BM444" s="1"/>
      <c r="BN444" s="1"/>
      <c r="BO444" s="21"/>
      <c r="BP444" s="21"/>
      <c r="BQ444" s="1"/>
      <c r="BR444" s="1"/>
      <c r="BS444" s="1"/>
      <c r="BT444" s="1"/>
      <c r="BU444" s="21"/>
      <c r="BV444" s="2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</row>
    <row r="445" spans="5:129" x14ac:dyDescent="0.25">
      <c r="E445" s="1"/>
      <c r="F445" s="1"/>
      <c r="G445" s="21"/>
      <c r="H445" s="21"/>
      <c r="I445" s="1"/>
      <c r="J445" s="1"/>
      <c r="K445" s="1"/>
      <c r="L445" s="1"/>
      <c r="M445" s="21"/>
      <c r="N445" s="21"/>
      <c r="O445" s="1"/>
      <c r="P445" s="1"/>
      <c r="Q445" s="1"/>
      <c r="R445" s="1"/>
      <c r="S445" s="21"/>
      <c r="T445" s="21"/>
      <c r="U445" s="1"/>
      <c r="V445" s="1"/>
      <c r="W445" s="1"/>
      <c r="X445" s="1"/>
      <c r="Y445" s="21"/>
      <c r="Z445" s="21"/>
      <c r="AA445" s="1"/>
      <c r="AB445" s="1"/>
      <c r="AC445" s="1"/>
      <c r="AD445" s="1"/>
      <c r="AE445" s="21"/>
      <c r="AF445" s="21"/>
      <c r="AG445" s="1"/>
      <c r="AH445" s="1"/>
      <c r="AI445" s="1"/>
      <c r="AJ445" s="1"/>
      <c r="AK445" s="21"/>
      <c r="AL445" s="21"/>
      <c r="AM445" s="1"/>
      <c r="AN445" s="1"/>
      <c r="AO445" s="1"/>
      <c r="AP445" s="1"/>
      <c r="AQ445" s="21"/>
      <c r="AR445" s="21"/>
      <c r="AS445" s="1"/>
      <c r="AT445" s="1"/>
      <c r="AU445" s="1"/>
      <c r="AV445" s="1"/>
      <c r="AW445" s="21"/>
      <c r="AX445" s="21"/>
      <c r="AY445" s="1"/>
      <c r="AZ445" s="1"/>
      <c r="BA445" s="1"/>
      <c r="BB445" s="1"/>
      <c r="BC445" s="21"/>
      <c r="BD445" s="21"/>
      <c r="BE445" s="1"/>
      <c r="BF445" s="1"/>
      <c r="BG445" s="1"/>
      <c r="BH445" s="1"/>
      <c r="BI445" s="21"/>
      <c r="BJ445" s="21"/>
      <c r="BK445" s="1"/>
      <c r="BL445" s="1"/>
      <c r="BM445" s="1"/>
      <c r="BN445" s="1"/>
      <c r="BO445" s="21"/>
      <c r="BP445" s="21"/>
      <c r="BQ445" s="1"/>
      <c r="BR445" s="1"/>
      <c r="BS445" s="1"/>
      <c r="BT445" s="1"/>
      <c r="BU445" s="21"/>
      <c r="BV445" s="2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</row>
    <row r="446" spans="5:129" x14ac:dyDescent="0.25">
      <c r="E446" s="1"/>
      <c r="F446" s="1"/>
      <c r="G446" s="21"/>
      <c r="H446" s="21"/>
      <c r="I446" s="1"/>
      <c r="J446" s="1"/>
      <c r="K446" s="1"/>
      <c r="L446" s="1"/>
      <c r="M446" s="21"/>
      <c r="N446" s="21"/>
      <c r="O446" s="1"/>
      <c r="P446" s="1"/>
      <c r="Q446" s="1"/>
      <c r="R446" s="1"/>
      <c r="S446" s="21"/>
      <c r="T446" s="21"/>
      <c r="U446" s="1"/>
      <c r="V446" s="1"/>
      <c r="W446" s="1"/>
      <c r="X446" s="1"/>
      <c r="Y446" s="21"/>
      <c r="Z446" s="21"/>
      <c r="AA446" s="1"/>
      <c r="AB446" s="1"/>
      <c r="AC446" s="1"/>
      <c r="AD446" s="1"/>
      <c r="AE446" s="21"/>
      <c r="AF446" s="21"/>
      <c r="AG446" s="1"/>
      <c r="AH446" s="1"/>
      <c r="AI446" s="1"/>
      <c r="AJ446" s="1"/>
      <c r="AK446" s="21"/>
      <c r="AL446" s="21"/>
      <c r="AM446" s="1"/>
      <c r="AN446" s="1"/>
      <c r="AO446" s="1"/>
      <c r="AP446" s="1"/>
      <c r="AQ446" s="21"/>
      <c r="AR446" s="21"/>
      <c r="AS446" s="1"/>
      <c r="AT446" s="1"/>
      <c r="AU446" s="1"/>
      <c r="AV446" s="1"/>
      <c r="AW446" s="21"/>
      <c r="AX446" s="21"/>
      <c r="AY446" s="1"/>
      <c r="AZ446" s="1"/>
      <c r="BA446" s="1"/>
      <c r="BB446" s="1"/>
      <c r="BC446" s="21"/>
      <c r="BD446" s="21"/>
      <c r="BE446" s="1"/>
      <c r="BF446" s="1"/>
      <c r="BG446" s="1"/>
      <c r="BH446" s="1"/>
      <c r="BI446" s="21"/>
      <c r="BJ446" s="21"/>
      <c r="BK446" s="1"/>
      <c r="BL446" s="1"/>
      <c r="BM446" s="1"/>
      <c r="BN446" s="1"/>
      <c r="BO446" s="21"/>
      <c r="BP446" s="21"/>
      <c r="BQ446" s="1"/>
      <c r="BR446" s="1"/>
      <c r="BS446" s="1"/>
      <c r="BT446" s="1"/>
      <c r="BU446" s="21"/>
      <c r="BV446" s="2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</row>
    <row r="447" spans="5:129" x14ac:dyDescent="0.25">
      <c r="E447" s="1"/>
      <c r="F447" s="1"/>
      <c r="G447" s="21"/>
      <c r="H447" s="21"/>
      <c r="I447" s="1"/>
      <c r="J447" s="1"/>
      <c r="K447" s="1"/>
      <c r="L447" s="1"/>
      <c r="M447" s="21"/>
      <c r="N447" s="21"/>
      <c r="O447" s="1"/>
      <c r="P447" s="1"/>
      <c r="Q447" s="1"/>
      <c r="R447" s="1"/>
      <c r="S447" s="21"/>
      <c r="T447" s="21"/>
      <c r="U447" s="1"/>
      <c r="V447" s="1"/>
      <c r="W447" s="1"/>
      <c r="X447" s="1"/>
      <c r="Y447" s="21"/>
      <c r="Z447" s="21"/>
      <c r="AA447" s="1"/>
      <c r="AB447" s="1"/>
      <c r="AC447" s="1"/>
      <c r="AD447" s="1"/>
      <c r="AE447" s="21"/>
      <c r="AF447" s="21"/>
      <c r="AG447" s="1"/>
      <c r="AH447" s="1"/>
      <c r="AI447" s="1"/>
      <c r="AJ447" s="1"/>
      <c r="AK447" s="21"/>
      <c r="AL447" s="21"/>
      <c r="AM447" s="1"/>
      <c r="AN447" s="1"/>
      <c r="AO447" s="1"/>
      <c r="AP447" s="1"/>
      <c r="AQ447" s="21"/>
      <c r="AR447" s="21"/>
      <c r="AS447" s="1"/>
      <c r="AT447" s="1"/>
      <c r="AU447" s="1"/>
      <c r="AV447" s="1"/>
      <c r="AW447" s="21"/>
      <c r="AX447" s="21"/>
      <c r="AY447" s="1"/>
      <c r="AZ447" s="1"/>
      <c r="BA447" s="1"/>
      <c r="BB447" s="1"/>
      <c r="BC447" s="21"/>
      <c r="BD447" s="21"/>
      <c r="BE447" s="1"/>
      <c r="BF447" s="1"/>
      <c r="BG447" s="1"/>
      <c r="BH447" s="1"/>
      <c r="BI447" s="21"/>
      <c r="BJ447" s="21"/>
      <c r="BK447" s="1"/>
      <c r="BL447" s="1"/>
      <c r="BM447" s="1"/>
      <c r="BN447" s="1"/>
      <c r="BO447" s="21"/>
      <c r="BP447" s="21"/>
      <c r="BQ447" s="1"/>
      <c r="BR447" s="1"/>
      <c r="BS447" s="1"/>
      <c r="BT447" s="1"/>
      <c r="BU447" s="21"/>
      <c r="BV447" s="2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</row>
    <row r="448" spans="5:129" x14ac:dyDescent="0.25">
      <c r="E448" s="1"/>
      <c r="F448" s="1"/>
      <c r="G448" s="21"/>
      <c r="H448" s="21"/>
      <c r="I448" s="1"/>
      <c r="J448" s="1"/>
      <c r="K448" s="1"/>
      <c r="L448" s="1"/>
      <c r="M448" s="21"/>
      <c r="N448" s="21"/>
      <c r="O448" s="1"/>
      <c r="P448" s="1"/>
      <c r="Q448" s="1"/>
      <c r="R448" s="1"/>
      <c r="S448" s="21"/>
      <c r="T448" s="21"/>
      <c r="U448" s="1"/>
      <c r="V448" s="1"/>
      <c r="W448" s="1"/>
      <c r="X448" s="1"/>
      <c r="Y448" s="21"/>
      <c r="Z448" s="21"/>
      <c r="AA448" s="1"/>
      <c r="AB448" s="1"/>
      <c r="AC448" s="1"/>
      <c r="AD448" s="1"/>
      <c r="AE448" s="21"/>
      <c r="AF448" s="21"/>
      <c r="AG448" s="1"/>
      <c r="AH448" s="1"/>
      <c r="AI448" s="1"/>
      <c r="AJ448" s="1"/>
      <c r="AK448" s="21"/>
      <c r="AL448" s="21"/>
      <c r="AM448" s="1"/>
      <c r="AN448" s="1"/>
      <c r="AO448" s="1"/>
      <c r="AP448" s="1"/>
      <c r="AQ448" s="21"/>
      <c r="AR448" s="21"/>
      <c r="AS448" s="1"/>
      <c r="AT448" s="1"/>
      <c r="AU448" s="1"/>
      <c r="AV448" s="1"/>
      <c r="AW448" s="21"/>
      <c r="AX448" s="21"/>
      <c r="AY448" s="1"/>
      <c r="AZ448" s="1"/>
      <c r="BA448" s="1"/>
      <c r="BB448" s="1"/>
      <c r="BC448" s="21"/>
      <c r="BD448" s="21"/>
      <c r="BE448" s="1"/>
      <c r="BF448" s="1"/>
      <c r="BG448" s="1"/>
      <c r="BH448" s="1"/>
      <c r="BI448" s="21"/>
      <c r="BJ448" s="21"/>
      <c r="BK448" s="1"/>
      <c r="BL448" s="1"/>
      <c r="BM448" s="1"/>
      <c r="BN448" s="1"/>
      <c r="BO448" s="21"/>
      <c r="BP448" s="21"/>
      <c r="BQ448" s="1"/>
      <c r="BR448" s="1"/>
      <c r="BS448" s="1"/>
      <c r="BT448" s="1"/>
      <c r="BU448" s="21"/>
      <c r="BV448" s="2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</row>
    <row r="449" spans="5:129" x14ac:dyDescent="0.25">
      <c r="E449" s="1"/>
      <c r="F449" s="1"/>
      <c r="G449" s="21"/>
      <c r="H449" s="21"/>
      <c r="I449" s="1"/>
      <c r="J449" s="1"/>
      <c r="K449" s="1"/>
      <c r="L449" s="1"/>
      <c r="M449" s="21"/>
      <c r="N449" s="21"/>
      <c r="O449" s="1"/>
      <c r="P449" s="1"/>
      <c r="Q449" s="1"/>
      <c r="R449" s="1"/>
      <c r="S449" s="21"/>
      <c r="T449" s="21"/>
      <c r="U449" s="1"/>
      <c r="V449" s="1"/>
      <c r="W449" s="1"/>
      <c r="X449" s="1"/>
      <c r="Y449" s="21"/>
      <c r="Z449" s="21"/>
      <c r="AA449" s="1"/>
      <c r="AB449" s="1"/>
      <c r="AC449" s="1"/>
      <c r="AD449" s="1"/>
      <c r="AE449" s="21"/>
      <c r="AF449" s="21"/>
      <c r="AG449" s="1"/>
      <c r="AH449" s="1"/>
      <c r="AI449" s="1"/>
      <c r="AJ449" s="1"/>
      <c r="AK449" s="21"/>
      <c r="AL449" s="21"/>
      <c r="AM449" s="1"/>
      <c r="AN449" s="1"/>
      <c r="AO449" s="1"/>
      <c r="AP449" s="1"/>
      <c r="AQ449" s="21"/>
      <c r="AR449" s="21"/>
      <c r="AS449" s="1"/>
      <c r="AT449" s="1"/>
      <c r="AU449" s="1"/>
      <c r="AV449" s="1"/>
      <c r="AW449" s="21"/>
      <c r="AX449" s="21"/>
      <c r="AY449" s="1"/>
      <c r="AZ449" s="1"/>
      <c r="BA449" s="1"/>
      <c r="BB449" s="1"/>
      <c r="BC449" s="21"/>
      <c r="BD449" s="21"/>
      <c r="BE449" s="1"/>
      <c r="BF449" s="1"/>
      <c r="BG449" s="1"/>
      <c r="BH449" s="1"/>
      <c r="BI449" s="21"/>
      <c r="BJ449" s="21"/>
      <c r="BK449" s="1"/>
      <c r="BL449" s="1"/>
      <c r="BM449" s="1"/>
      <c r="BN449" s="1"/>
      <c r="BO449" s="21"/>
      <c r="BP449" s="21"/>
      <c r="BQ449" s="1"/>
      <c r="BR449" s="1"/>
      <c r="BS449" s="1"/>
      <c r="BT449" s="1"/>
      <c r="BU449" s="21"/>
      <c r="BV449" s="2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</row>
    <row r="450" spans="5:129" x14ac:dyDescent="0.25">
      <c r="E450" s="1"/>
      <c r="F450" s="1"/>
      <c r="G450" s="21"/>
      <c r="H450" s="21"/>
      <c r="I450" s="1"/>
      <c r="J450" s="1"/>
      <c r="K450" s="1"/>
      <c r="L450" s="1"/>
      <c r="M450" s="21"/>
      <c r="N450" s="21"/>
      <c r="O450" s="1"/>
      <c r="P450" s="1"/>
      <c r="Q450" s="1"/>
      <c r="R450" s="1"/>
      <c r="S450" s="21"/>
      <c r="T450" s="21"/>
      <c r="U450" s="1"/>
      <c r="V450" s="1"/>
      <c r="W450" s="1"/>
      <c r="X450" s="1"/>
      <c r="Y450" s="21"/>
      <c r="Z450" s="21"/>
      <c r="AA450" s="1"/>
      <c r="AB450" s="1"/>
      <c r="AC450" s="1"/>
      <c r="AD450" s="1"/>
      <c r="AE450" s="21"/>
      <c r="AF450" s="21"/>
      <c r="AG450" s="1"/>
      <c r="AH450" s="1"/>
      <c r="AI450" s="1"/>
      <c r="AJ450" s="1"/>
      <c r="AK450" s="21"/>
      <c r="AL450" s="21"/>
      <c r="AM450" s="1"/>
      <c r="AN450" s="1"/>
      <c r="AO450" s="1"/>
      <c r="AP450" s="1"/>
      <c r="AQ450" s="21"/>
      <c r="AR450" s="21"/>
      <c r="AS450" s="1"/>
      <c r="AT450" s="1"/>
      <c r="AU450" s="1"/>
      <c r="AV450" s="1"/>
      <c r="AW450" s="21"/>
      <c r="AX450" s="21"/>
      <c r="AY450" s="1"/>
      <c r="AZ450" s="1"/>
      <c r="BA450" s="1"/>
      <c r="BB450" s="1"/>
      <c r="BC450" s="21"/>
      <c r="BD450" s="21"/>
      <c r="BE450" s="1"/>
      <c r="BF450" s="1"/>
      <c r="BG450" s="1"/>
      <c r="BH450" s="1"/>
      <c r="BI450" s="21"/>
      <c r="BJ450" s="21"/>
      <c r="BK450" s="1"/>
      <c r="BL450" s="1"/>
      <c r="BM450" s="1"/>
      <c r="BN450" s="1"/>
      <c r="BO450" s="21"/>
      <c r="BP450" s="21"/>
      <c r="BQ450" s="1"/>
      <c r="BR450" s="1"/>
      <c r="BS450" s="1"/>
      <c r="BT450" s="1"/>
      <c r="BU450" s="21"/>
      <c r="BV450" s="2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</row>
    <row r="451" spans="5:129" x14ac:dyDescent="0.25">
      <c r="E451" s="1"/>
      <c r="F451" s="1"/>
      <c r="G451" s="21"/>
      <c r="H451" s="21"/>
      <c r="I451" s="1"/>
      <c r="J451" s="1"/>
      <c r="K451" s="1"/>
      <c r="L451" s="1"/>
      <c r="M451" s="21"/>
      <c r="N451" s="21"/>
      <c r="O451" s="1"/>
      <c r="P451" s="1"/>
      <c r="Q451" s="1"/>
      <c r="R451" s="1"/>
      <c r="S451" s="21"/>
      <c r="T451" s="21"/>
      <c r="U451" s="1"/>
      <c r="V451" s="1"/>
      <c r="W451" s="1"/>
      <c r="X451" s="1"/>
      <c r="Y451" s="21"/>
      <c r="Z451" s="21"/>
      <c r="AA451" s="1"/>
      <c r="AB451" s="1"/>
      <c r="AC451" s="1"/>
      <c r="AD451" s="1"/>
      <c r="AE451" s="21"/>
      <c r="AF451" s="21"/>
      <c r="AG451" s="1"/>
      <c r="AH451" s="1"/>
      <c r="AI451" s="1"/>
      <c r="AJ451" s="1"/>
      <c r="AK451" s="21"/>
      <c r="AL451" s="21"/>
      <c r="AM451" s="1"/>
      <c r="AN451" s="1"/>
      <c r="AO451" s="1"/>
      <c r="AP451" s="1"/>
      <c r="AQ451" s="21"/>
      <c r="AR451" s="21"/>
      <c r="AS451" s="1"/>
      <c r="AT451" s="1"/>
      <c r="AU451" s="1"/>
      <c r="AV451" s="1"/>
      <c r="AW451" s="21"/>
      <c r="AX451" s="21"/>
      <c r="AY451" s="1"/>
      <c r="AZ451" s="1"/>
      <c r="BA451" s="1"/>
      <c r="BB451" s="1"/>
      <c r="BC451" s="21"/>
      <c r="BD451" s="21"/>
      <c r="BE451" s="1"/>
      <c r="BF451" s="1"/>
      <c r="BG451" s="1"/>
      <c r="BH451" s="1"/>
      <c r="BI451" s="21"/>
      <c r="BJ451" s="21"/>
      <c r="BK451" s="1"/>
      <c r="BL451" s="1"/>
      <c r="BM451" s="1"/>
      <c r="BN451" s="1"/>
      <c r="BO451" s="21"/>
      <c r="BP451" s="21"/>
      <c r="BQ451" s="1"/>
      <c r="BR451" s="1"/>
      <c r="BS451" s="1"/>
      <c r="BT451" s="1"/>
      <c r="BU451" s="21"/>
      <c r="BV451" s="2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</row>
    <row r="452" spans="5:129" x14ac:dyDescent="0.25">
      <c r="E452" s="1"/>
      <c r="F452" s="1"/>
      <c r="G452" s="21"/>
      <c r="H452" s="21"/>
      <c r="I452" s="1"/>
      <c r="J452" s="1"/>
      <c r="K452" s="1"/>
      <c r="L452" s="1"/>
      <c r="M452" s="21"/>
      <c r="N452" s="21"/>
      <c r="O452" s="1"/>
      <c r="P452" s="1"/>
      <c r="Q452" s="1"/>
      <c r="R452" s="1"/>
      <c r="S452" s="21"/>
      <c r="T452" s="21"/>
      <c r="U452" s="1"/>
      <c r="V452" s="1"/>
      <c r="W452" s="1"/>
      <c r="X452" s="1"/>
      <c r="Y452" s="21"/>
      <c r="Z452" s="21"/>
      <c r="AA452" s="1"/>
      <c r="AB452" s="1"/>
      <c r="AC452" s="1"/>
      <c r="AD452" s="1"/>
      <c r="AE452" s="21"/>
      <c r="AF452" s="21"/>
      <c r="AG452" s="1"/>
      <c r="AH452" s="1"/>
      <c r="AI452" s="1"/>
      <c r="AJ452" s="1"/>
      <c r="AK452" s="21"/>
      <c r="AL452" s="21"/>
      <c r="AM452" s="1"/>
      <c r="AN452" s="1"/>
      <c r="AO452" s="1"/>
      <c r="AP452" s="1"/>
      <c r="AQ452" s="21"/>
      <c r="AR452" s="21"/>
      <c r="AS452" s="1"/>
      <c r="AT452" s="1"/>
      <c r="AU452" s="1"/>
      <c r="AV452" s="1"/>
      <c r="AW452" s="21"/>
      <c r="AX452" s="21"/>
      <c r="AY452" s="1"/>
      <c r="AZ452" s="1"/>
      <c r="BA452" s="1"/>
      <c r="BB452" s="1"/>
      <c r="BC452" s="21"/>
      <c r="BD452" s="21"/>
      <c r="BE452" s="1"/>
      <c r="BF452" s="1"/>
      <c r="BG452" s="1"/>
      <c r="BH452" s="1"/>
      <c r="BI452" s="21"/>
      <c r="BJ452" s="21"/>
      <c r="BK452" s="1"/>
      <c r="BL452" s="1"/>
      <c r="BM452" s="1"/>
      <c r="BN452" s="1"/>
      <c r="BO452" s="21"/>
      <c r="BP452" s="21"/>
      <c r="BQ452" s="1"/>
      <c r="BR452" s="1"/>
      <c r="BS452" s="1"/>
      <c r="BT452" s="1"/>
      <c r="BU452" s="21"/>
      <c r="BV452" s="2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</row>
    <row r="453" spans="5:129" x14ac:dyDescent="0.25">
      <c r="E453" s="1"/>
      <c r="F453" s="1"/>
      <c r="G453" s="21"/>
      <c r="H453" s="21"/>
      <c r="I453" s="1"/>
      <c r="J453" s="1"/>
      <c r="K453" s="1"/>
      <c r="L453" s="1"/>
      <c r="M453" s="21"/>
      <c r="N453" s="21"/>
      <c r="O453" s="1"/>
      <c r="P453" s="1"/>
      <c r="Q453" s="1"/>
      <c r="R453" s="1"/>
      <c r="S453" s="21"/>
      <c r="T453" s="21"/>
      <c r="U453" s="1"/>
      <c r="V453" s="1"/>
      <c r="W453" s="1"/>
      <c r="X453" s="1"/>
      <c r="Y453" s="21"/>
      <c r="Z453" s="21"/>
      <c r="AA453" s="1"/>
      <c r="AB453" s="1"/>
      <c r="AC453" s="1"/>
      <c r="AD453" s="1"/>
      <c r="AE453" s="21"/>
      <c r="AF453" s="21"/>
      <c r="AG453" s="1"/>
      <c r="AH453" s="1"/>
      <c r="AI453" s="1"/>
      <c r="AJ453" s="1"/>
      <c r="AK453" s="21"/>
      <c r="AL453" s="21"/>
      <c r="AM453" s="1"/>
      <c r="AN453" s="1"/>
      <c r="AO453" s="1"/>
      <c r="AP453" s="1"/>
      <c r="AQ453" s="21"/>
      <c r="AR453" s="21"/>
      <c r="AS453" s="1"/>
      <c r="AT453" s="1"/>
      <c r="AU453" s="1"/>
      <c r="AV453" s="1"/>
      <c r="AW453" s="21"/>
      <c r="AX453" s="21"/>
      <c r="AY453" s="1"/>
      <c r="AZ453" s="1"/>
      <c r="BA453" s="1"/>
      <c r="BB453" s="1"/>
      <c r="BC453" s="21"/>
      <c r="BD453" s="21"/>
      <c r="BE453" s="1"/>
      <c r="BF453" s="1"/>
      <c r="BG453" s="1"/>
      <c r="BH453" s="1"/>
      <c r="BI453" s="21"/>
      <c r="BJ453" s="21"/>
      <c r="BK453" s="1"/>
      <c r="BL453" s="1"/>
      <c r="BM453" s="1"/>
      <c r="BN453" s="1"/>
      <c r="BO453" s="21"/>
      <c r="BP453" s="21"/>
      <c r="BQ453" s="1"/>
      <c r="BR453" s="1"/>
      <c r="BS453" s="1"/>
      <c r="BT453" s="1"/>
      <c r="BU453" s="21"/>
      <c r="BV453" s="2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</row>
    <row r="454" spans="5:129" x14ac:dyDescent="0.25">
      <c r="E454" s="1"/>
      <c r="F454" s="1"/>
      <c r="G454" s="21"/>
      <c r="H454" s="21"/>
      <c r="I454" s="1"/>
      <c r="J454" s="1"/>
      <c r="K454" s="1"/>
      <c r="L454" s="1"/>
      <c r="M454" s="21"/>
      <c r="N454" s="21"/>
      <c r="O454" s="1"/>
      <c r="P454" s="1"/>
      <c r="Q454" s="1"/>
      <c r="R454" s="1"/>
      <c r="S454" s="21"/>
      <c r="T454" s="21"/>
      <c r="U454" s="1"/>
      <c r="V454" s="1"/>
      <c r="W454" s="1"/>
      <c r="X454" s="1"/>
      <c r="Y454" s="21"/>
      <c r="Z454" s="21"/>
      <c r="AA454" s="1"/>
      <c r="AB454" s="1"/>
      <c r="AC454" s="1"/>
      <c r="AD454" s="1"/>
      <c r="AE454" s="21"/>
      <c r="AF454" s="21"/>
      <c r="AG454" s="1"/>
      <c r="AH454" s="1"/>
      <c r="AI454" s="1"/>
      <c r="AJ454" s="1"/>
      <c r="AK454" s="21"/>
      <c r="AL454" s="21"/>
      <c r="AM454" s="1"/>
      <c r="AN454" s="1"/>
      <c r="AO454" s="1"/>
      <c r="AP454" s="1"/>
      <c r="AQ454" s="21"/>
      <c r="AR454" s="21"/>
      <c r="AS454" s="1"/>
      <c r="AT454" s="1"/>
      <c r="AU454" s="1"/>
      <c r="AV454" s="1"/>
      <c r="AW454" s="21"/>
      <c r="AX454" s="21"/>
      <c r="AY454" s="1"/>
      <c r="AZ454" s="1"/>
      <c r="BA454" s="1"/>
      <c r="BB454" s="1"/>
      <c r="BC454" s="21"/>
      <c r="BD454" s="21"/>
      <c r="BE454" s="1"/>
      <c r="BF454" s="1"/>
      <c r="BG454" s="1"/>
      <c r="BH454" s="1"/>
      <c r="BI454" s="21"/>
      <c r="BJ454" s="21"/>
      <c r="BK454" s="1"/>
      <c r="BL454" s="1"/>
      <c r="BM454" s="1"/>
      <c r="BN454" s="1"/>
      <c r="BO454" s="21"/>
      <c r="BP454" s="21"/>
      <c r="BQ454" s="1"/>
      <c r="BR454" s="1"/>
      <c r="BS454" s="1"/>
      <c r="BT454" s="1"/>
      <c r="BU454" s="21"/>
      <c r="BV454" s="2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</row>
    <row r="455" spans="5:129" x14ac:dyDescent="0.25">
      <c r="E455" s="1"/>
      <c r="F455" s="1"/>
      <c r="G455" s="21"/>
      <c r="H455" s="21"/>
      <c r="I455" s="1"/>
      <c r="J455" s="1"/>
      <c r="K455" s="1"/>
      <c r="L455" s="1"/>
      <c r="M455" s="21"/>
      <c r="N455" s="21"/>
      <c r="O455" s="1"/>
      <c r="P455" s="1"/>
      <c r="Q455" s="1"/>
      <c r="R455" s="1"/>
      <c r="S455" s="21"/>
      <c r="T455" s="21"/>
      <c r="U455" s="1"/>
      <c r="V455" s="1"/>
      <c r="W455" s="1"/>
      <c r="X455" s="1"/>
      <c r="Y455" s="21"/>
      <c r="Z455" s="21"/>
      <c r="AA455" s="1"/>
      <c r="AB455" s="1"/>
      <c r="AC455" s="1"/>
      <c r="AD455" s="1"/>
      <c r="AE455" s="21"/>
      <c r="AF455" s="21"/>
      <c r="AG455" s="1"/>
      <c r="AH455" s="1"/>
      <c r="AI455" s="1"/>
      <c r="AJ455" s="1"/>
      <c r="AK455" s="21"/>
      <c r="AL455" s="21"/>
      <c r="AM455" s="1"/>
      <c r="AN455" s="1"/>
      <c r="AO455" s="1"/>
      <c r="AP455" s="1"/>
      <c r="AQ455" s="21"/>
      <c r="AR455" s="21"/>
      <c r="AS455" s="1"/>
      <c r="AT455" s="1"/>
      <c r="AU455" s="1"/>
      <c r="AV455" s="1"/>
      <c r="AW455" s="21"/>
      <c r="AX455" s="21"/>
      <c r="AY455" s="1"/>
      <c r="AZ455" s="1"/>
      <c r="BA455" s="1"/>
      <c r="BB455" s="1"/>
      <c r="BC455" s="21"/>
      <c r="BD455" s="21"/>
      <c r="BE455" s="1"/>
      <c r="BF455" s="1"/>
      <c r="BG455" s="1"/>
      <c r="BH455" s="1"/>
      <c r="BI455" s="21"/>
      <c r="BJ455" s="21"/>
      <c r="BK455" s="1"/>
      <c r="BL455" s="1"/>
      <c r="BM455" s="1"/>
      <c r="BN455" s="1"/>
      <c r="BO455" s="21"/>
      <c r="BP455" s="21"/>
      <c r="BQ455" s="1"/>
      <c r="BR455" s="1"/>
      <c r="BS455" s="1"/>
      <c r="BT455" s="1"/>
      <c r="BU455" s="21"/>
      <c r="BV455" s="2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</row>
    <row r="456" spans="5:129" x14ac:dyDescent="0.25">
      <c r="E456" s="1"/>
      <c r="F456" s="1"/>
      <c r="G456" s="21"/>
      <c r="H456" s="21"/>
      <c r="I456" s="1"/>
      <c r="J456" s="1"/>
      <c r="K456" s="1"/>
      <c r="L456" s="1"/>
      <c r="M456" s="21"/>
      <c r="N456" s="21"/>
      <c r="O456" s="1"/>
      <c r="P456" s="1"/>
      <c r="Q456" s="1"/>
      <c r="R456" s="1"/>
      <c r="S456" s="21"/>
      <c r="T456" s="21"/>
      <c r="U456" s="1"/>
      <c r="V456" s="1"/>
      <c r="W456" s="1"/>
      <c r="X456" s="1"/>
      <c r="Y456" s="21"/>
      <c r="Z456" s="21"/>
      <c r="AA456" s="1"/>
      <c r="AB456" s="1"/>
      <c r="AC456" s="1"/>
      <c r="AD456" s="1"/>
      <c r="AE456" s="21"/>
      <c r="AF456" s="21"/>
      <c r="AG456" s="1"/>
      <c r="AH456" s="1"/>
      <c r="AI456" s="1"/>
      <c r="AJ456" s="1"/>
      <c r="AK456" s="21"/>
      <c r="AL456" s="21"/>
      <c r="AM456" s="1"/>
      <c r="AN456" s="1"/>
      <c r="AO456" s="1"/>
      <c r="AP456" s="1"/>
      <c r="AQ456" s="21"/>
      <c r="AR456" s="21"/>
      <c r="AS456" s="1"/>
      <c r="AT456" s="1"/>
      <c r="AU456" s="1"/>
      <c r="AV456" s="1"/>
      <c r="AW456" s="21"/>
      <c r="AX456" s="21"/>
      <c r="AY456" s="1"/>
      <c r="AZ456" s="1"/>
      <c r="BA456" s="1"/>
      <c r="BB456" s="1"/>
      <c r="BC456" s="21"/>
      <c r="BD456" s="21"/>
      <c r="BE456" s="1"/>
      <c r="BF456" s="1"/>
      <c r="BG456" s="1"/>
      <c r="BH456" s="1"/>
      <c r="BI456" s="21"/>
      <c r="BJ456" s="21"/>
      <c r="BK456" s="1"/>
      <c r="BL456" s="1"/>
      <c r="BM456" s="1"/>
      <c r="BN456" s="1"/>
      <c r="BO456" s="21"/>
      <c r="BP456" s="21"/>
      <c r="BQ456" s="1"/>
      <c r="BR456" s="1"/>
      <c r="BS456" s="1"/>
      <c r="BT456" s="1"/>
      <c r="BU456" s="21"/>
      <c r="BV456" s="2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</row>
    <row r="457" spans="5:129" x14ac:dyDescent="0.25">
      <c r="E457" s="1"/>
      <c r="F457" s="1"/>
      <c r="G457" s="21"/>
      <c r="H457" s="21"/>
      <c r="I457" s="1"/>
      <c r="J457" s="1"/>
      <c r="K457" s="1"/>
      <c r="L457" s="1"/>
      <c r="M457" s="21"/>
      <c r="N457" s="21"/>
      <c r="O457" s="1"/>
      <c r="P457" s="1"/>
      <c r="Q457" s="1"/>
      <c r="R457" s="1"/>
      <c r="S457" s="21"/>
      <c r="T457" s="21"/>
      <c r="U457" s="1"/>
      <c r="V457" s="1"/>
      <c r="W457" s="1"/>
      <c r="X457" s="1"/>
      <c r="Y457" s="21"/>
      <c r="Z457" s="21"/>
      <c r="AA457" s="1"/>
      <c r="AB457" s="1"/>
      <c r="AC457" s="1"/>
      <c r="AD457" s="1"/>
      <c r="AE457" s="21"/>
      <c r="AF457" s="21"/>
      <c r="AG457" s="1"/>
      <c r="AH457" s="1"/>
      <c r="AI457" s="1"/>
      <c r="AJ457" s="1"/>
      <c r="AK457" s="21"/>
      <c r="AL457" s="21"/>
      <c r="AM457" s="1"/>
      <c r="AN457" s="1"/>
      <c r="AO457" s="1"/>
      <c r="AP457" s="1"/>
      <c r="AQ457" s="21"/>
      <c r="AR457" s="21"/>
      <c r="AS457" s="1"/>
      <c r="AT457" s="1"/>
      <c r="AU457" s="1"/>
      <c r="AV457" s="1"/>
      <c r="AW457" s="21"/>
      <c r="AX457" s="21"/>
      <c r="AY457" s="1"/>
      <c r="AZ457" s="1"/>
      <c r="BA457" s="1"/>
      <c r="BB457" s="1"/>
      <c r="BC457" s="21"/>
      <c r="BD457" s="21"/>
      <c r="BE457" s="1"/>
      <c r="BF457" s="1"/>
      <c r="BG457" s="1"/>
      <c r="BH457" s="1"/>
      <c r="BI457" s="21"/>
      <c r="BJ457" s="21"/>
      <c r="BK457" s="1"/>
      <c r="BL457" s="1"/>
      <c r="BM457" s="1"/>
      <c r="BN457" s="1"/>
      <c r="BO457" s="21"/>
      <c r="BP457" s="21"/>
      <c r="BQ457" s="1"/>
      <c r="BR457" s="1"/>
      <c r="BS457" s="1"/>
      <c r="BT457" s="1"/>
      <c r="BU457" s="21"/>
      <c r="BV457" s="2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</row>
    <row r="458" spans="5:129" x14ac:dyDescent="0.25">
      <c r="E458" s="1"/>
      <c r="F458" s="1"/>
      <c r="G458" s="21"/>
      <c r="H458" s="21"/>
      <c r="I458" s="1"/>
      <c r="J458" s="1"/>
      <c r="K458" s="1"/>
      <c r="L458" s="1"/>
      <c r="M458" s="21"/>
      <c r="N458" s="21"/>
      <c r="O458" s="1"/>
      <c r="P458" s="1"/>
      <c r="Q458" s="1"/>
      <c r="R458" s="1"/>
      <c r="S458" s="21"/>
      <c r="T458" s="21"/>
      <c r="U458" s="1"/>
      <c r="V458" s="1"/>
      <c r="W458" s="1"/>
      <c r="X458" s="1"/>
      <c r="Y458" s="21"/>
      <c r="Z458" s="21"/>
      <c r="AA458" s="1"/>
      <c r="AB458" s="1"/>
      <c r="AC458" s="1"/>
      <c r="AD458" s="1"/>
      <c r="AE458" s="21"/>
      <c r="AF458" s="21"/>
      <c r="AG458" s="1"/>
      <c r="AH458" s="1"/>
      <c r="AI458" s="1"/>
      <c r="AJ458" s="1"/>
      <c r="AK458" s="21"/>
      <c r="AL458" s="21"/>
      <c r="AM458" s="1"/>
      <c r="AN458" s="1"/>
      <c r="AO458" s="1"/>
      <c r="AP458" s="1"/>
      <c r="AQ458" s="21"/>
      <c r="AR458" s="21"/>
      <c r="AS458" s="1"/>
      <c r="AT458" s="1"/>
      <c r="AU458" s="1"/>
      <c r="AV458" s="1"/>
      <c r="AW458" s="21"/>
      <c r="AX458" s="21"/>
      <c r="AY458" s="1"/>
      <c r="AZ458" s="1"/>
      <c r="BA458" s="1"/>
      <c r="BB458" s="1"/>
      <c r="BC458" s="21"/>
      <c r="BD458" s="21"/>
      <c r="BE458" s="1"/>
      <c r="BF458" s="1"/>
      <c r="BG458" s="1"/>
      <c r="BH458" s="1"/>
      <c r="BI458" s="21"/>
      <c r="BJ458" s="21"/>
      <c r="BK458" s="1"/>
      <c r="BL458" s="1"/>
      <c r="BM458" s="1"/>
      <c r="BN458" s="1"/>
      <c r="BO458" s="21"/>
      <c r="BP458" s="21"/>
      <c r="BQ458" s="1"/>
      <c r="BR458" s="1"/>
      <c r="BS458" s="1"/>
      <c r="BT458" s="1"/>
      <c r="BU458" s="21"/>
      <c r="BV458" s="2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</row>
    <row r="459" spans="5:129" x14ac:dyDescent="0.25">
      <c r="E459" s="1"/>
      <c r="F459" s="1"/>
      <c r="G459" s="21"/>
      <c r="H459" s="21"/>
      <c r="I459" s="1"/>
      <c r="J459" s="1"/>
      <c r="K459" s="1"/>
      <c r="L459" s="1"/>
      <c r="M459" s="21"/>
      <c r="N459" s="21"/>
      <c r="O459" s="1"/>
      <c r="P459" s="1"/>
      <c r="Q459" s="1"/>
      <c r="R459" s="1"/>
      <c r="S459" s="21"/>
      <c r="T459" s="21"/>
      <c r="U459" s="1"/>
      <c r="V459" s="1"/>
      <c r="W459" s="1"/>
      <c r="X459" s="1"/>
      <c r="Y459" s="21"/>
      <c r="Z459" s="21"/>
      <c r="AA459" s="1"/>
      <c r="AB459" s="1"/>
      <c r="AC459" s="1"/>
      <c r="AD459" s="1"/>
      <c r="AE459" s="21"/>
      <c r="AF459" s="21"/>
      <c r="AG459" s="1"/>
      <c r="AH459" s="1"/>
      <c r="AI459" s="1"/>
      <c r="AJ459" s="1"/>
      <c r="AK459" s="21"/>
      <c r="AL459" s="21"/>
      <c r="AM459" s="1"/>
      <c r="AN459" s="1"/>
      <c r="AO459" s="1"/>
      <c r="AP459" s="1"/>
      <c r="AQ459" s="21"/>
      <c r="AR459" s="21"/>
      <c r="AS459" s="1"/>
      <c r="AT459" s="1"/>
      <c r="AU459" s="1"/>
      <c r="AV459" s="1"/>
      <c r="AW459" s="21"/>
      <c r="AX459" s="21"/>
      <c r="AY459" s="1"/>
      <c r="AZ459" s="1"/>
      <c r="BA459" s="1"/>
      <c r="BB459" s="1"/>
      <c r="BC459" s="21"/>
      <c r="BD459" s="21"/>
      <c r="BE459" s="1"/>
      <c r="BF459" s="1"/>
      <c r="BG459" s="1"/>
      <c r="BH459" s="1"/>
      <c r="BI459" s="21"/>
      <c r="BJ459" s="21"/>
      <c r="BK459" s="1"/>
      <c r="BL459" s="1"/>
      <c r="BM459" s="1"/>
      <c r="BN459" s="1"/>
      <c r="BO459" s="21"/>
      <c r="BP459" s="21"/>
      <c r="BQ459" s="1"/>
      <c r="BR459" s="1"/>
      <c r="BS459" s="1"/>
      <c r="BT459" s="1"/>
      <c r="BU459" s="21"/>
      <c r="BV459" s="2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</row>
    <row r="460" spans="5:129" x14ac:dyDescent="0.25">
      <c r="E460" s="1"/>
      <c r="F460" s="1"/>
      <c r="G460" s="21"/>
      <c r="H460" s="21"/>
      <c r="I460" s="1"/>
      <c r="J460" s="1"/>
      <c r="K460" s="1"/>
      <c r="L460" s="1"/>
      <c r="M460" s="21"/>
      <c r="N460" s="21"/>
      <c r="O460" s="1"/>
      <c r="P460" s="1"/>
      <c r="Q460" s="1"/>
      <c r="R460" s="1"/>
      <c r="S460" s="21"/>
      <c r="T460" s="21"/>
      <c r="U460" s="1"/>
      <c r="V460" s="1"/>
      <c r="W460" s="1"/>
      <c r="X460" s="1"/>
      <c r="Y460" s="21"/>
      <c r="Z460" s="21"/>
      <c r="AA460" s="1"/>
      <c r="AB460" s="1"/>
      <c r="AC460" s="1"/>
      <c r="AD460" s="1"/>
      <c r="AE460" s="21"/>
      <c r="AF460" s="21"/>
      <c r="AG460" s="1"/>
      <c r="AH460" s="1"/>
      <c r="AI460" s="1"/>
      <c r="AJ460" s="1"/>
      <c r="AK460" s="21"/>
      <c r="AL460" s="21"/>
      <c r="AM460" s="1"/>
      <c r="AN460" s="1"/>
      <c r="AO460" s="1"/>
      <c r="AP460" s="1"/>
      <c r="AQ460" s="21"/>
      <c r="AR460" s="21"/>
      <c r="AS460" s="1"/>
      <c r="AT460" s="1"/>
      <c r="AU460" s="1"/>
      <c r="AV460" s="1"/>
      <c r="AW460" s="21"/>
      <c r="AX460" s="21"/>
      <c r="AY460" s="1"/>
      <c r="AZ460" s="1"/>
      <c r="BA460" s="1"/>
      <c r="BB460" s="1"/>
      <c r="BC460" s="21"/>
      <c r="BD460" s="21"/>
      <c r="BE460" s="1"/>
      <c r="BF460" s="1"/>
      <c r="BG460" s="1"/>
      <c r="BH460" s="1"/>
      <c r="BI460" s="21"/>
      <c r="BJ460" s="21"/>
      <c r="BK460" s="1"/>
      <c r="BL460" s="1"/>
      <c r="BM460" s="1"/>
      <c r="BN460" s="1"/>
      <c r="BO460" s="21"/>
      <c r="BP460" s="21"/>
      <c r="BQ460" s="1"/>
      <c r="BR460" s="1"/>
      <c r="BS460" s="1"/>
      <c r="BT460" s="1"/>
      <c r="BU460" s="21"/>
      <c r="BV460" s="2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</row>
    <row r="461" spans="5:129" x14ac:dyDescent="0.25">
      <c r="E461" s="1"/>
      <c r="F461" s="1"/>
      <c r="G461" s="21"/>
      <c r="H461" s="21"/>
      <c r="I461" s="1"/>
      <c r="J461" s="1"/>
      <c r="K461" s="1"/>
      <c r="L461" s="1"/>
      <c r="M461" s="21"/>
      <c r="N461" s="21"/>
      <c r="O461" s="1"/>
      <c r="P461" s="1"/>
      <c r="Q461" s="1"/>
      <c r="R461" s="1"/>
      <c r="S461" s="21"/>
      <c r="T461" s="21"/>
      <c r="U461" s="1"/>
      <c r="V461" s="1"/>
      <c r="W461" s="1"/>
      <c r="X461" s="1"/>
      <c r="Y461" s="21"/>
      <c r="Z461" s="21"/>
      <c r="AA461" s="1"/>
      <c r="AB461" s="1"/>
      <c r="AC461" s="1"/>
      <c r="AD461" s="1"/>
      <c r="AE461" s="21"/>
      <c r="AF461" s="21"/>
      <c r="AG461" s="1"/>
      <c r="AH461" s="1"/>
      <c r="AI461" s="1"/>
      <c r="AJ461" s="1"/>
      <c r="AK461" s="21"/>
      <c r="AL461" s="21"/>
      <c r="AM461" s="1"/>
      <c r="AN461" s="1"/>
      <c r="AO461" s="1"/>
      <c r="AP461" s="1"/>
      <c r="AQ461" s="21"/>
      <c r="AR461" s="21"/>
      <c r="AS461" s="1"/>
      <c r="AT461" s="1"/>
      <c r="AU461" s="1"/>
      <c r="AV461" s="1"/>
      <c r="AW461" s="21"/>
      <c r="AX461" s="21"/>
      <c r="AY461" s="1"/>
      <c r="AZ461" s="1"/>
      <c r="BA461" s="1"/>
      <c r="BB461" s="1"/>
      <c r="BC461" s="21"/>
      <c r="BD461" s="21"/>
      <c r="BE461" s="1"/>
      <c r="BF461" s="1"/>
      <c r="BG461" s="1"/>
      <c r="BH461" s="1"/>
      <c r="BI461" s="21"/>
      <c r="BJ461" s="21"/>
      <c r="BK461" s="1"/>
      <c r="BL461" s="1"/>
      <c r="BM461" s="1"/>
      <c r="BN461" s="1"/>
      <c r="BO461" s="21"/>
      <c r="BP461" s="21"/>
      <c r="BQ461" s="1"/>
      <c r="BR461" s="1"/>
      <c r="BS461" s="1"/>
      <c r="BT461" s="1"/>
      <c r="BU461" s="21"/>
      <c r="BV461" s="2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</row>
    <row r="462" spans="5:129" x14ac:dyDescent="0.25">
      <c r="E462" s="1"/>
      <c r="F462" s="1"/>
      <c r="G462" s="21"/>
      <c r="H462" s="21"/>
      <c r="I462" s="1"/>
      <c r="J462" s="1"/>
      <c r="K462" s="1"/>
      <c r="L462" s="1"/>
      <c r="M462" s="21"/>
      <c r="N462" s="21"/>
      <c r="O462" s="1"/>
      <c r="P462" s="1"/>
      <c r="Q462" s="1"/>
      <c r="R462" s="1"/>
      <c r="S462" s="21"/>
      <c r="T462" s="21"/>
      <c r="U462" s="1"/>
      <c r="V462" s="1"/>
      <c r="W462" s="1"/>
      <c r="X462" s="1"/>
      <c r="Y462" s="21"/>
      <c r="Z462" s="21"/>
      <c r="AA462" s="1"/>
      <c r="AB462" s="1"/>
      <c r="AC462" s="1"/>
      <c r="AD462" s="1"/>
      <c r="AE462" s="21"/>
      <c r="AF462" s="21"/>
      <c r="AG462" s="1"/>
      <c r="AH462" s="1"/>
      <c r="AI462" s="1"/>
      <c r="AJ462" s="1"/>
      <c r="AK462" s="21"/>
      <c r="AL462" s="21"/>
      <c r="AM462" s="1"/>
      <c r="AN462" s="1"/>
      <c r="AO462" s="1"/>
      <c r="AP462" s="1"/>
      <c r="AQ462" s="21"/>
      <c r="AR462" s="21"/>
      <c r="AS462" s="1"/>
      <c r="AT462" s="1"/>
      <c r="AU462" s="1"/>
      <c r="AV462" s="1"/>
      <c r="AW462" s="21"/>
      <c r="AX462" s="21"/>
      <c r="AY462" s="1"/>
      <c r="AZ462" s="1"/>
      <c r="BA462" s="1"/>
      <c r="BB462" s="1"/>
      <c r="BC462" s="21"/>
      <c r="BD462" s="21"/>
      <c r="BE462" s="1"/>
      <c r="BF462" s="1"/>
      <c r="BG462" s="1"/>
      <c r="BH462" s="1"/>
      <c r="BI462" s="21"/>
      <c r="BJ462" s="21"/>
      <c r="BK462" s="1"/>
      <c r="BL462" s="1"/>
      <c r="BM462" s="1"/>
      <c r="BN462" s="1"/>
      <c r="BO462" s="21"/>
      <c r="BP462" s="21"/>
      <c r="BQ462" s="1"/>
      <c r="BR462" s="1"/>
      <c r="BS462" s="1"/>
      <c r="BT462" s="1"/>
      <c r="BU462" s="21"/>
      <c r="BV462" s="2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</row>
    <row r="463" spans="5:129" x14ac:dyDescent="0.25">
      <c r="E463" s="1"/>
      <c r="F463" s="1"/>
      <c r="G463" s="21"/>
      <c r="H463" s="21"/>
      <c r="I463" s="1"/>
      <c r="J463" s="1"/>
      <c r="K463" s="1"/>
      <c r="L463" s="1"/>
      <c r="M463" s="21"/>
      <c r="N463" s="21"/>
      <c r="O463" s="1"/>
      <c r="P463" s="1"/>
      <c r="Q463" s="1"/>
      <c r="R463" s="1"/>
      <c r="S463" s="21"/>
      <c r="T463" s="21"/>
      <c r="U463" s="1"/>
      <c r="V463" s="1"/>
      <c r="W463" s="1"/>
      <c r="X463" s="1"/>
      <c r="Y463" s="21"/>
      <c r="Z463" s="21"/>
      <c r="AA463" s="1"/>
      <c r="AB463" s="1"/>
      <c r="AC463" s="1"/>
      <c r="AD463" s="1"/>
      <c r="AE463" s="21"/>
      <c r="AF463" s="21"/>
      <c r="AG463" s="1"/>
      <c r="AH463" s="1"/>
      <c r="AI463" s="1"/>
      <c r="AJ463" s="1"/>
      <c r="AK463" s="21"/>
      <c r="AL463" s="21"/>
      <c r="AM463" s="1"/>
      <c r="AN463" s="1"/>
      <c r="AO463" s="1"/>
      <c r="AP463" s="1"/>
      <c r="AQ463" s="21"/>
      <c r="AR463" s="21"/>
      <c r="AS463" s="1"/>
      <c r="AT463" s="1"/>
      <c r="AU463" s="1"/>
      <c r="AV463" s="1"/>
      <c r="AW463" s="21"/>
      <c r="AX463" s="21"/>
      <c r="AY463" s="1"/>
      <c r="AZ463" s="1"/>
      <c r="BA463" s="1"/>
      <c r="BB463" s="1"/>
      <c r="BC463" s="21"/>
      <c r="BD463" s="21"/>
      <c r="BE463" s="1"/>
      <c r="BF463" s="1"/>
      <c r="BG463" s="1"/>
      <c r="BH463" s="1"/>
      <c r="BI463" s="21"/>
      <c r="BJ463" s="21"/>
      <c r="BK463" s="1"/>
      <c r="BL463" s="1"/>
      <c r="BM463" s="1"/>
      <c r="BN463" s="1"/>
      <c r="BO463" s="21"/>
      <c r="BP463" s="21"/>
      <c r="BQ463" s="1"/>
      <c r="BR463" s="1"/>
      <c r="BS463" s="1"/>
      <c r="BT463" s="1"/>
      <c r="BU463" s="21"/>
      <c r="BV463" s="2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</row>
    <row r="464" spans="5:129" x14ac:dyDescent="0.25">
      <c r="E464" s="1"/>
      <c r="F464" s="1"/>
      <c r="G464" s="21"/>
      <c r="H464" s="21"/>
      <c r="I464" s="1"/>
      <c r="J464" s="1"/>
      <c r="K464" s="1"/>
      <c r="L464" s="1"/>
      <c r="M464" s="21"/>
      <c r="N464" s="21"/>
      <c r="O464" s="1"/>
      <c r="P464" s="1"/>
      <c r="Q464" s="1"/>
      <c r="R464" s="1"/>
      <c r="S464" s="21"/>
      <c r="T464" s="21"/>
      <c r="U464" s="1"/>
      <c r="V464" s="1"/>
      <c r="W464" s="1"/>
      <c r="X464" s="1"/>
      <c r="Y464" s="21"/>
      <c r="Z464" s="21"/>
      <c r="AA464" s="1"/>
      <c r="AB464" s="1"/>
      <c r="AC464" s="1"/>
      <c r="AD464" s="1"/>
      <c r="AE464" s="21"/>
      <c r="AF464" s="21"/>
      <c r="AG464" s="1"/>
      <c r="AH464" s="1"/>
      <c r="AI464" s="1"/>
      <c r="AJ464" s="1"/>
      <c r="AK464" s="21"/>
      <c r="AL464" s="21"/>
      <c r="AM464" s="1"/>
      <c r="AN464" s="1"/>
      <c r="AO464" s="1"/>
      <c r="AP464" s="1"/>
      <c r="AQ464" s="21"/>
      <c r="AR464" s="21"/>
      <c r="AS464" s="1"/>
      <c r="AT464" s="1"/>
      <c r="AU464" s="1"/>
      <c r="AV464" s="1"/>
      <c r="AW464" s="21"/>
      <c r="AX464" s="21"/>
      <c r="AY464" s="1"/>
      <c r="AZ464" s="1"/>
      <c r="BA464" s="1"/>
      <c r="BB464" s="1"/>
      <c r="BC464" s="21"/>
      <c r="BD464" s="21"/>
      <c r="BE464" s="1"/>
      <c r="BF464" s="1"/>
      <c r="BG464" s="1"/>
      <c r="BH464" s="1"/>
      <c r="BI464" s="21"/>
      <c r="BJ464" s="21"/>
      <c r="BK464" s="1"/>
      <c r="BL464" s="1"/>
      <c r="BM464" s="1"/>
      <c r="BN464" s="1"/>
      <c r="BO464" s="21"/>
      <c r="BP464" s="21"/>
      <c r="BQ464" s="1"/>
      <c r="BR464" s="1"/>
      <c r="BS464" s="1"/>
      <c r="BT464" s="1"/>
      <c r="BU464" s="21"/>
      <c r="BV464" s="2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</row>
    <row r="465" spans="5:129" x14ac:dyDescent="0.25">
      <c r="E465" s="1"/>
      <c r="F465" s="1"/>
      <c r="G465" s="21"/>
      <c r="H465" s="21"/>
      <c r="I465" s="1"/>
      <c r="J465" s="1"/>
      <c r="K465" s="1"/>
      <c r="L465" s="1"/>
      <c r="M465" s="21"/>
      <c r="N465" s="21"/>
      <c r="O465" s="1"/>
      <c r="P465" s="1"/>
      <c r="Q465" s="1"/>
      <c r="R465" s="1"/>
      <c r="S465" s="21"/>
      <c r="T465" s="21"/>
      <c r="U465" s="1"/>
      <c r="V465" s="1"/>
      <c r="W465" s="1"/>
      <c r="X465" s="1"/>
      <c r="Y465" s="21"/>
      <c r="Z465" s="21"/>
      <c r="AA465" s="1"/>
      <c r="AB465" s="1"/>
      <c r="AC465" s="1"/>
      <c r="AD465" s="1"/>
      <c r="AE465" s="21"/>
      <c r="AF465" s="21"/>
      <c r="AG465" s="1"/>
      <c r="AH465" s="1"/>
      <c r="AI465" s="1"/>
      <c r="AJ465" s="1"/>
      <c r="AK465" s="21"/>
      <c r="AL465" s="21"/>
      <c r="AM465" s="1"/>
      <c r="AN465" s="1"/>
      <c r="AO465" s="1"/>
      <c r="AP465" s="1"/>
      <c r="AQ465" s="21"/>
      <c r="AR465" s="21"/>
      <c r="AS465" s="1"/>
      <c r="AT465" s="1"/>
      <c r="AU465" s="1"/>
      <c r="AV465" s="1"/>
      <c r="AW465" s="21"/>
      <c r="AX465" s="21"/>
      <c r="AY465" s="1"/>
      <c r="AZ465" s="1"/>
      <c r="BA465" s="1"/>
      <c r="BB465" s="1"/>
      <c r="BC465" s="21"/>
      <c r="BD465" s="21"/>
      <c r="BE465" s="1"/>
      <c r="BF465" s="1"/>
      <c r="BG465" s="1"/>
      <c r="BH465" s="1"/>
      <c r="BI465" s="21"/>
      <c r="BJ465" s="21"/>
      <c r="BK465" s="1"/>
      <c r="BL465" s="1"/>
      <c r="BM465" s="1"/>
      <c r="BN465" s="1"/>
      <c r="BO465" s="21"/>
      <c r="BP465" s="21"/>
      <c r="BQ465" s="1"/>
      <c r="BR465" s="1"/>
      <c r="BS465" s="1"/>
      <c r="BT465" s="1"/>
      <c r="BU465" s="21"/>
      <c r="BV465" s="2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</row>
    <row r="466" spans="5:129" x14ac:dyDescent="0.25">
      <c r="E466" s="1"/>
      <c r="F466" s="1"/>
      <c r="G466" s="21"/>
      <c r="H466" s="21"/>
      <c r="I466" s="1"/>
      <c r="J466" s="1"/>
      <c r="K466" s="1"/>
      <c r="L466" s="1"/>
      <c r="M466" s="21"/>
      <c r="N466" s="21"/>
      <c r="O466" s="1"/>
      <c r="P466" s="1"/>
      <c r="Q466" s="1"/>
      <c r="R466" s="1"/>
      <c r="S466" s="21"/>
      <c r="T466" s="21"/>
      <c r="U466" s="1"/>
      <c r="V466" s="1"/>
      <c r="W466" s="1"/>
      <c r="X466" s="1"/>
      <c r="Y466" s="21"/>
      <c r="Z466" s="21"/>
      <c r="AA466" s="1"/>
      <c r="AB466" s="1"/>
      <c r="AC466" s="1"/>
      <c r="AD466" s="1"/>
      <c r="AE466" s="21"/>
      <c r="AF466" s="21"/>
      <c r="AG466" s="1"/>
      <c r="AH466" s="1"/>
      <c r="AI466" s="1"/>
      <c r="AJ466" s="1"/>
      <c r="AK466" s="21"/>
      <c r="AL466" s="21"/>
      <c r="AM466" s="1"/>
      <c r="AN466" s="1"/>
      <c r="AO466" s="1"/>
      <c r="AP466" s="1"/>
      <c r="AQ466" s="21"/>
      <c r="AR466" s="21"/>
      <c r="AS466" s="1"/>
      <c r="AT466" s="1"/>
      <c r="AU466" s="1"/>
      <c r="AV466" s="1"/>
      <c r="AW466" s="21"/>
      <c r="AX466" s="21"/>
      <c r="AY466" s="1"/>
      <c r="AZ466" s="1"/>
      <c r="BA466" s="1"/>
      <c r="BB466" s="1"/>
      <c r="BC466" s="21"/>
      <c r="BD466" s="21"/>
      <c r="BE466" s="1"/>
      <c r="BF466" s="1"/>
      <c r="BG466" s="1"/>
      <c r="BH466" s="1"/>
      <c r="BI466" s="21"/>
      <c r="BJ466" s="21"/>
      <c r="BK466" s="1"/>
      <c r="BL466" s="1"/>
      <c r="BM466" s="1"/>
      <c r="BN466" s="1"/>
      <c r="BO466" s="21"/>
      <c r="BP466" s="21"/>
      <c r="BQ466" s="1"/>
      <c r="BR466" s="1"/>
      <c r="BS466" s="1"/>
      <c r="BT466" s="1"/>
      <c r="BU466" s="21"/>
      <c r="BV466" s="2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</row>
    <row r="467" spans="5:129" x14ac:dyDescent="0.25">
      <c r="E467" s="1"/>
      <c r="F467" s="1"/>
      <c r="G467" s="21"/>
      <c r="H467" s="21"/>
      <c r="I467" s="1"/>
      <c r="J467" s="1"/>
      <c r="K467" s="1"/>
      <c r="L467" s="1"/>
      <c r="M467" s="21"/>
      <c r="N467" s="21"/>
      <c r="O467" s="1"/>
      <c r="P467" s="1"/>
      <c r="Q467" s="1"/>
      <c r="R467" s="1"/>
      <c r="S467" s="21"/>
      <c r="T467" s="21"/>
      <c r="U467" s="1"/>
      <c r="V467" s="1"/>
      <c r="W467" s="1"/>
      <c r="X467" s="1"/>
      <c r="Y467" s="21"/>
      <c r="Z467" s="21"/>
      <c r="AA467" s="1"/>
      <c r="AB467" s="1"/>
      <c r="AC467" s="1"/>
      <c r="AD467" s="1"/>
      <c r="AE467" s="21"/>
      <c r="AF467" s="21"/>
      <c r="AG467" s="1"/>
      <c r="AH467" s="1"/>
      <c r="AI467" s="1"/>
      <c r="AJ467" s="1"/>
      <c r="AK467" s="21"/>
      <c r="AL467" s="21"/>
      <c r="AM467" s="1"/>
      <c r="AN467" s="1"/>
      <c r="AO467" s="1"/>
      <c r="AP467" s="1"/>
      <c r="AQ467" s="21"/>
      <c r="AR467" s="21"/>
      <c r="AS467" s="1"/>
      <c r="AT467" s="1"/>
      <c r="AU467" s="1"/>
      <c r="AV467" s="1"/>
      <c r="AW467" s="21"/>
      <c r="AX467" s="21"/>
      <c r="AY467" s="1"/>
      <c r="AZ467" s="1"/>
      <c r="BA467" s="1"/>
      <c r="BB467" s="1"/>
      <c r="BC467" s="21"/>
      <c r="BD467" s="21"/>
      <c r="BE467" s="1"/>
      <c r="BF467" s="1"/>
      <c r="BG467" s="1"/>
      <c r="BH467" s="1"/>
      <c r="BI467" s="21"/>
      <c r="BJ467" s="21"/>
      <c r="BK467" s="1"/>
      <c r="BL467" s="1"/>
      <c r="BM467" s="1"/>
      <c r="BN467" s="1"/>
      <c r="BO467" s="21"/>
      <c r="BP467" s="21"/>
      <c r="BQ467" s="1"/>
      <c r="BR467" s="1"/>
      <c r="BS467" s="1"/>
      <c r="BT467" s="1"/>
      <c r="BU467" s="21"/>
      <c r="BV467" s="2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</row>
    <row r="468" spans="5:129" x14ac:dyDescent="0.25">
      <c r="E468" s="1"/>
      <c r="F468" s="1"/>
      <c r="G468" s="21"/>
      <c r="H468" s="21"/>
      <c r="I468" s="1"/>
      <c r="J468" s="1"/>
      <c r="K468" s="1"/>
      <c r="L468" s="1"/>
      <c r="M468" s="21"/>
      <c r="N468" s="21"/>
      <c r="O468" s="1"/>
      <c r="P468" s="1"/>
      <c r="Q468" s="1"/>
      <c r="R468" s="1"/>
      <c r="S468" s="21"/>
      <c r="T468" s="21"/>
      <c r="U468" s="1"/>
      <c r="V468" s="1"/>
      <c r="W468" s="1"/>
      <c r="X468" s="1"/>
      <c r="Y468" s="21"/>
      <c r="Z468" s="21"/>
      <c r="AA468" s="1"/>
      <c r="AB468" s="1"/>
      <c r="AC468" s="1"/>
      <c r="AD468" s="1"/>
      <c r="AE468" s="21"/>
      <c r="AF468" s="21"/>
      <c r="AG468" s="1"/>
      <c r="AH468" s="1"/>
      <c r="AI468" s="1"/>
      <c r="AJ468" s="1"/>
      <c r="AK468" s="21"/>
      <c r="AL468" s="21"/>
      <c r="AM468" s="1"/>
      <c r="AN468" s="1"/>
      <c r="AO468" s="1"/>
      <c r="AP468" s="1"/>
      <c r="AQ468" s="21"/>
      <c r="AR468" s="21"/>
      <c r="AS468" s="1"/>
      <c r="AT468" s="1"/>
      <c r="AU468" s="1"/>
      <c r="AV468" s="1"/>
      <c r="AW468" s="21"/>
      <c r="AX468" s="21"/>
      <c r="AY468" s="1"/>
      <c r="AZ468" s="1"/>
      <c r="BA468" s="1"/>
      <c r="BB468" s="1"/>
      <c r="BC468" s="21"/>
      <c r="BD468" s="21"/>
      <c r="BE468" s="1"/>
      <c r="BF468" s="1"/>
      <c r="BG468" s="1"/>
      <c r="BH468" s="1"/>
      <c r="BI468" s="21"/>
      <c r="BJ468" s="21"/>
      <c r="BK468" s="1"/>
      <c r="BL468" s="1"/>
      <c r="BM468" s="1"/>
      <c r="BN468" s="1"/>
      <c r="BO468" s="21"/>
      <c r="BP468" s="21"/>
      <c r="BQ468" s="1"/>
      <c r="BR468" s="1"/>
      <c r="BS468" s="1"/>
      <c r="BT468" s="1"/>
      <c r="BU468" s="21"/>
      <c r="BV468" s="2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</row>
    <row r="469" spans="5:129" x14ac:dyDescent="0.25">
      <c r="E469" s="1"/>
      <c r="F469" s="1"/>
      <c r="G469" s="21"/>
      <c r="H469" s="21"/>
      <c r="I469" s="1"/>
      <c r="J469" s="1"/>
      <c r="K469" s="1"/>
      <c r="L469" s="1"/>
      <c r="M469" s="21"/>
      <c r="N469" s="21"/>
      <c r="O469" s="1"/>
      <c r="P469" s="1"/>
      <c r="Q469" s="1"/>
      <c r="R469" s="1"/>
      <c r="S469" s="21"/>
      <c r="T469" s="21"/>
      <c r="U469" s="1"/>
      <c r="V469" s="1"/>
      <c r="W469" s="1"/>
      <c r="X469" s="1"/>
      <c r="Y469" s="21"/>
      <c r="Z469" s="21"/>
      <c r="AA469" s="1"/>
      <c r="AB469" s="1"/>
      <c r="AC469" s="1"/>
      <c r="AD469" s="1"/>
      <c r="AE469" s="21"/>
      <c r="AF469" s="21"/>
      <c r="AG469" s="1"/>
      <c r="AH469" s="1"/>
      <c r="AI469" s="1"/>
      <c r="AJ469" s="1"/>
      <c r="AK469" s="21"/>
      <c r="AL469" s="21"/>
      <c r="AM469" s="1"/>
      <c r="AN469" s="1"/>
      <c r="AO469" s="1"/>
      <c r="AP469" s="1"/>
      <c r="AQ469" s="21"/>
      <c r="AR469" s="21"/>
      <c r="AS469" s="1"/>
      <c r="AT469" s="1"/>
      <c r="AU469" s="1"/>
      <c r="AV469" s="1"/>
      <c r="AW469" s="21"/>
      <c r="AX469" s="21"/>
      <c r="AY469" s="1"/>
      <c r="AZ469" s="1"/>
      <c r="BA469" s="1"/>
      <c r="BB469" s="1"/>
      <c r="BC469" s="21"/>
      <c r="BD469" s="21"/>
      <c r="BE469" s="1"/>
      <c r="BF469" s="1"/>
      <c r="BG469" s="1"/>
      <c r="BH469" s="1"/>
      <c r="BI469" s="21"/>
      <c r="BJ469" s="21"/>
      <c r="BK469" s="1"/>
      <c r="BL469" s="1"/>
      <c r="BM469" s="1"/>
      <c r="BN469" s="1"/>
      <c r="BO469" s="21"/>
      <c r="BP469" s="21"/>
      <c r="BQ469" s="1"/>
      <c r="BR469" s="1"/>
      <c r="BS469" s="1"/>
      <c r="BT469" s="1"/>
      <c r="BU469" s="21"/>
      <c r="BV469" s="2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</row>
    <row r="470" spans="5:129" x14ac:dyDescent="0.25">
      <c r="E470" s="1"/>
      <c r="F470" s="1"/>
      <c r="G470" s="21"/>
      <c r="H470" s="21"/>
      <c r="I470" s="1"/>
      <c r="J470" s="1"/>
      <c r="K470" s="1"/>
      <c r="L470" s="1"/>
      <c r="M470" s="21"/>
      <c r="N470" s="21"/>
      <c r="O470" s="1"/>
      <c r="P470" s="1"/>
      <c r="Q470" s="1"/>
      <c r="R470" s="1"/>
      <c r="S470" s="21"/>
      <c r="T470" s="21"/>
      <c r="U470" s="1"/>
      <c r="V470" s="1"/>
      <c r="W470" s="1"/>
      <c r="X470" s="1"/>
      <c r="Y470" s="21"/>
      <c r="Z470" s="21"/>
      <c r="AA470" s="1"/>
      <c r="AB470" s="1"/>
      <c r="AC470" s="1"/>
      <c r="AD470" s="1"/>
      <c r="AE470" s="21"/>
      <c r="AF470" s="21"/>
      <c r="AG470" s="1"/>
      <c r="AH470" s="1"/>
      <c r="AI470" s="1"/>
      <c r="AJ470" s="1"/>
      <c r="AK470" s="21"/>
      <c r="AL470" s="21"/>
      <c r="AM470" s="1"/>
      <c r="AN470" s="1"/>
      <c r="AO470" s="1"/>
      <c r="AP470" s="1"/>
      <c r="AQ470" s="21"/>
      <c r="AR470" s="21"/>
      <c r="AS470" s="1"/>
      <c r="AT470" s="1"/>
      <c r="AU470" s="1"/>
      <c r="AV470" s="1"/>
      <c r="AW470" s="21"/>
      <c r="AX470" s="21"/>
      <c r="AY470" s="1"/>
      <c r="AZ470" s="1"/>
      <c r="BA470" s="1"/>
      <c r="BB470" s="1"/>
      <c r="BC470" s="21"/>
      <c r="BD470" s="21"/>
      <c r="BE470" s="1"/>
      <c r="BF470" s="1"/>
      <c r="BG470" s="1"/>
      <c r="BH470" s="1"/>
      <c r="BI470" s="21"/>
      <c r="BJ470" s="21"/>
      <c r="BK470" s="1"/>
      <c r="BL470" s="1"/>
      <c r="BM470" s="1"/>
      <c r="BN470" s="1"/>
      <c r="BO470" s="21"/>
      <c r="BP470" s="21"/>
      <c r="BQ470" s="1"/>
      <c r="BR470" s="1"/>
      <c r="BS470" s="1"/>
      <c r="BT470" s="1"/>
      <c r="BU470" s="21"/>
      <c r="BV470" s="2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</row>
    <row r="471" spans="5:129" x14ac:dyDescent="0.25">
      <c r="E471" s="1"/>
      <c r="F471" s="1"/>
      <c r="G471" s="21"/>
      <c r="H471" s="21"/>
      <c r="I471" s="1"/>
      <c r="J471" s="1"/>
      <c r="K471" s="1"/>
      <c r="L471" s="1"/>
      <c r="M471" s="21"/>
      <c r="N471" s="21"/>
      <c r="O471" s="1"/>
      <c r="P471" s="1"/>
      <c r="Q471" s="1"/>
      <c r="R471" s="1"/>
      <c r="S471" s="21"/>
      <c r="T471" s="21"/>
      <c r="U471" s="1"/>
      <c r="V471" s="1"/>
      <c r="W471" s="1"/>
      <c r="X471" s="1"/>
      <c r="Y471" s="21"/>
      <c r="Z471" s="21"/>
      <c r="AA471" s="1"/>
      <c r="AB471" s="1"/>
      <c r="AC471" s="1"/>
      <c r="AD471" s="1"/>
      <c r="AE471" s="21"/>
      <c r="AF471" s="21"/>
      <c r="AG471" s="1"/>
      <c r="AH471" s="1"/>
      <c r="AI471" s="1"/>
      <c r="AJ471" s="1"/>
      <c r="AK471" s="21"/>
      <c r="AL471" s="21"/>
      <c r="AM471" s="1"/>
      <c r="AN471" s="1"/>
      <c r="AO471" s="1"/>
      <c r="AP471" s="1"/>
      <c r="AQ471" s="21"/>
      <c r="AR471" s="21"/>
      <c r="AS471" s="1"/>
      <c r="AT471" s="1"/>
      <c r="AU471" s="1"/>
      <c r="AV471" s="1"/>
      <c r="AW471" s="21"/>
      <c r="AX471" s="21"/>
      <c r="AY471" s="1"/>
      <c r="AZ471" s="1"/>
      <c r="BA471" s="1"/>
      <c r="BB471" s="1"/>
      <c r="BC471" s="21"/>
      <c r="BD471" s="21"/>
      <c r="BE471" s="1"/>
      <c r="BF471" s="1"/>
      <c r="BG471" s="1"/>
      <c r="BH471" s="1"/>
      <c r="BI471" s="21"/>
      <c r="BJ471" s="21"/>
      <c r="BK471" s="1"/>
      <c r="BL471" s="1"/>
      <c r="BM471" s="1"/>
      <c r="BN471" s="1"/>
      <c r="BO471" s="21"/>
      <c r="BP471" s="21"/>
      <c r="BQ471" s="1"/>
      <c r="BR471" s="1"/>
      <c r="BS471" s="1"/>
      <c r="BT471" s="1"/>
      <c r="BU471" s="21"/>
      <c r="BV471" s="2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</row>
    <row r="472" spans="5:129" x14ac:dyDescent="0.25">
      <c r="E472" s="1"/>
      <c r="F472" s="1"/>
      <c r="G472" s="21"/>
      <c r="H472" s="21"/>
      <c r="I472" s="1"/>
      <c r="J472" s="1"/>
      <c r="K472" s="1"/>
      <c r="L472" s="1"/>
      <c r="M472" s="21"/>
      <c r="N472" s="21"/>
      <c r="O472" s="1"/>
      <c r="P472" s="1"/>
      <c r="Q472" s="1"/>
      <c r="R472" s="1"/>
      <c r="S472" s="21"/>
      <c r="T472" s="21"/>
      <c r="U472" s="1"/>
      <c r="V472" s="1"/>
      <c r="W472" s="1"/>
      <c r="X472" s="1"/>
      <c r="Y472" s="21"/>
      <c r="Z472" s="21"/>
      <c r="AA472" s="1"/>
      <c r="AB472" s="1"/>
      <c r="AC472" s="1"/>
      <c r="AD472" s="1"/>
      <c r="AE472" s="21"/>
      <c r="AF472" s="21"/>
      <c r="AG472" s="1"/>
      <c r="AH472" s="1"/>
      <c r="AI472" s="1"/>
      <c r="AJ472" s="1"/>
      <c r="AK472" s="21"/>
      <c r="AL472" s="21"/>
      <c r="AM472" s="1"/>
      <c r="AN472" s="1"/>
      <c r="AO472" s="1"/>
      <c r="AP472" s="1"/>
      <c r="AQ472" s="21"/>
      <c r="AR472" s="21"/>
      <c r="AS472" s="1"/>
      <c r="AT472" s="1"/>
      <c r="AU472" s="1"/>
      <c r="AV472" s="1"/>
      <c r="AW472" s="21"/>
      <c r="AX472" s="21"/>
      <c r="AY472" s="1"/>
      <c r="AZ472" s="1"/>
      <c r="BA472" s="1"/>
      <c r="BB472" s="1"/>
      <c r="BC472" s="21"/>
      <c r="BD472" s="21"/>
      <c r="BE472" s="1"/>
      <c r="BF472" s="1"/>
      <c r="BG472" s="1"/>
      <c r="BH472" s="1"/>
      <c r="BI472" s="21"/>
      <c r="BJ472" s="21"/>
      <c r="BK472" s="1"/>
      <c r="BL472" s="1"/>
      <c r="BM472" s="1"/>
      <c r="BN472" s="1"/>
      <c r="BO472" s="21"/>
      <c r="BP472" s="21"/>
      <c r="BQ472" s="1"/>
      <c r="BR472" s="1"/>
      <c r="BS472" s="1"/>
      <c r="BT472" s="1"/>
      <c r="BU472" s="21"/>
      <c r="BV472" s="2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</row>
    <row r="473" spans="5:129" x14ac:dyDescent="0.25">
      <c r="E473" s="1"/>
      <c r="F473" s="1"/>
      <c r="G473" s="21"/>
      <c r="H473" s="21"/>
      <c r="I473" s="1"/>
      <c r="J473" s="1"/>
      <c r="K473" s="1"/>
      <c r="L473" s="1"/>
      <c r="M473" s="21"/>
      <c r="N473" s="21"/>
      <c r="O473" s="1"/>
      <c r="P473" s="1"/>
      <c r="Q473" s="1"/>
      <c r="R473" s="1"/>
      <c r="S473" s="21"/>
      <c r="T473" s="21"/>
      <c r="U473" s="1"/>
      <c r="V473" s="1"/>
      <c r="W473" s="1"/>
      <c r="X473" s="1"/>
      <c r="Y473" s="21"/>
      <c r="Z473" s="21"/>
      <c r="AA473" s="1"/>
      <c r="AB473" s="1"/>
      <c r="AC473" s="1"/>
      <c r="AD473" s="1"/>
      <c r="AE473" s="21"/>
      <c r="AF473" s="21"/>
      <c r="AG473" s="1"/>
      <c r="AH473" s="1"/>
      <c r="AI473" s="1"/>
      <c r="AJ473" s="1"/>
      <c r="AK473" s="21"/>
      <c r="AL473" s="21"/>
      <c r="AM473" s="1"/>
      <c r="AN473" s="1"/>
      <c r="AO473" s="1"/>
      <c r="AP473" s="1"/>
      <c r="AQ473" s="21"/>
      <c r="AR473" s="21"/>
      <c r="AS473" s="1"/>
      <c r="AT473" s="1"/>
      <c r="AU473" s="1"/>
      <c r="AV473" s="1"/>
      <c r="AW473" s="21"/>
      <c r="AX473" s="21"/>
      <c r="AY473" s="1"/>
      <c r="AZ473" s="1"/>
      <c r="BA473" s="1"/>
      <c r="BB473" s="1"/>
      <c r="BC473" s="21"/>
      <c r="BD473" s="21"/>
      <c r="BE473" s="1"/>
      <c r="BF473" s="1"/>
      <c r="BG473" s="1"/>
      <c r="BH473" s="1"/>
      <c r="BI473" s="21"/>
      <c r="BJ473" s="21"/>
      <c r="BK473" s="1"/>
      <c r="BL473" s="1"/>
      <c r="BM473" s="1"/>
      <c r="BN473" s="1"/>
      <c r="BO473" s="21"/>
      <c r="BP473" s="21"/>
      <c r="BQ473" s="1"/>
      <c r="BR473" s="1"/>
      <c r="BS473" s="1"/>
      <c r="BT473" s="1"/>
      <c r="BU473" s="21"/>
      <c r="BV473" s="2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</row>
    <row r="474" spans="5:129" x14ac:dyDescent="0.25">
      <c r="E474" s="1"/>
      <c r="F474" s="1"/>
      <c r="G474" s="21"/>
      <c r="H474" s="21"/>
      <c r="I474" s="1"/>
      <c r="J474" s="1"/>
      <c r="K474" s="1"/>
      <c r="L474" s="1"/>
      <c r="M474" s="21"/>
      <c r="N474" s="21"/>
      <c r="O474" s="1"/>
      <c r="P474" s="1"/>
      <c r="Q474" s="1"/>
      <c r="R474" s="1"/>
      <c r="S474" s="21"/>
      <c r="T474" s="21"/>
      <c r="U474" s="1"/>
      <c r="V474" s="1"/>
      <c r="W474" s="1"/>
      <c r="X474" s="1"/>
      <c r="Y474" s="21"/>
      <c r="Z474" s="21"/>
      <c r="AA474" s="1"/>
      <c r="AB474" s="1"/>
      <c r="AC474" s="1"/>
      <c r="AD474" s="1"/>
      <c r="AE474" s="21"/>
      <c r="AF474" s="21"/>
      <c r="AG474" s="1"/>
      <c r="AH474" s="1"/>
      <c r="AI474" s="1"/>
      <c r="AJ474" s="1"/>
      <c r="AK474" s="21"/>
      <c r="AL474" s="21"/>
      <c r="AM474" s="1"/>
      <c r="AN474" s="1"/>
      <c r="AO474" s="1"/>
      <c r="AP474" s="1"/>
      <c r="AQ474" s="21"/>
      <c r="AR474" s="21"/>
      <c r="AS474" s="1"/>
      <c r="AT474" s="1"/>
      <c r="AU474" s="1"/>
      <c r="AV474" s="1"/>
      <c r="AW474" s="21"/>
      <c r="AX474" s="21"/>
      <c r="AY474" s="1"/>
      <c r="AZ474" s="1"/>
      <c r="BA474" s="1"/>
      <c r="BB474" s="1"/>
      <c r="BC474" s="21"/>
      <c r="BD474" s="21"/>
      <c r="BE474" s="1"/>
      <c r="BF474" s="1"/>
      <c r="BG474" s="1"/>
      <c r="BH474" s="1"/>
      <c r="BI474" s="21"/>
      <c r="BJ474" s="21"/>
      <c r="BK474" s="1"/>
      <c r="BL474" s="1"/>
      <c r="BM474" s="1"/>
      <c r="BN474" s="1"/>
      <c r="BO474" s="21"/>
      <c r="BP474" s="21"/>
      <c r="BQ474" s="1"/>
      <c r="BR474" s="1"/>
      <c r="BS474" s="1"/>
      <c r="BT474" s="1"/>
      <c r="BU474" s="21"/>
      <c r="BV474" s="2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</row>
    <row r="475" spans="5:129" x14ac:dyDescent="0.25">
      <c r="E475" s="1"/>
      <c r="F475" s="1"/>
      <c r="G475" s="21"/>
      <c r="H475" s="21"/>
      <c r="I475" s="1"/>
      <c r="J475" s="1"/>
      <c r="K475" s="1"/>
      <c r="L475" s="1"/>
      <c r="M475" s="21"/>
      <c r="N475" s="21"/>
      <c r="O475" s="1"/>
      <c r="P475" s="1"/>
      <c r="Q475" s="1"/>
      <c r="R475" s="1"/>
      <c r="S475" s="21"/>
      <c r="T475" s="21"/>
      <c r="U475" s="1"/>
      <c r="V475" s="1"/>
      <c r="W475" s="1"/>
      <c r="X475" s="1"/>
      <c r="Y475" s="21"/>
      <c r="Z475" s="21"/>
      <c r="AA475" s="1"/>
      <c r="AB475" s="1"/>
      <c r="AC475" s="1"/>
      <c r="AD475" s="1"/>
      <c r="AE475" s="21"/>
      <c r="AF475" s="21"/>
      <c r="AG475" s="1"/>
      <c r="AH475" s="1"/>
      <c r="AI475" s="1"/>
      <c r="AJ475" s="1"/>
      <c r="AK475" s="21"/>
      <c r="AL475" s="21"/>
      <c r="AM475" s="1"/>
      <c r="AN475" s="1"/>
      <c r="AO475" s="1"/>
      <c r="AP475" s="1"/>
      <c r="AQ475" s="21"/>
      <c r="AR475" s="21"/>
      <c r="AS475" s="1"/>
      <c r="AT475" s="1"/>
      <c r="AU475" s="1"/>
      <c r="AV475" s="1"/>
      <c r="AW475" s="21"/>
      <c r="AX475" s="21"/>
      <c r="AY475" s="1"/>
      <c r="AZ475" s="1"/>
      <c r="BA475" s="1"/>
      <c r="BB475" s="1"/>
      <c r="BC475" s="21"/>
      <c r="BD475" s="21"/>
      <c r="BE475" s="1"/>
      <c r="BF475" s="1"/>
      <c r="BG475" s="1"/>
      <c r="BH475" s="1"/>
      <c r="BI475" s="21"/>
      <c r="BJ475" s="21"/>
      <c r="BK475" s="1"/>
      <c r="BL475" s="1"/>
      <c r="BM475" s="1"/>
      <c r="BN475" s="1"/>
      <c r="BO475" s="21"/>
      <c r="BP475" s="21"/>
      <c r="BQ475" s="1"/>
      <c r="BR475" s="1"/>
      <c r="BS475" s="1"/>
      <c r="BT475" s="1"/>
      <c r="BU475" s="21"/>
      <c r="BV475" s="2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</row>
    <row r="476" spans="5:129" x14ac:dyDescent="0.25">
      <c r="E476" s="1"/>
      <c r="F476" s="1"/>
      <c r="G476" s="21"/>
      <c r="H476" s="21"/>
      <c r="I476" s="1"/>
      <c r="J476" s="1"/>
      <c r="K476" s="1"/>
      <c r="L476" s="1"/>
      <c r="M476" s="21"/>
      <c r="N476" s="21"/>
      <c r="O476" s="1"/>
      <c r="P476" s="1"/>
      <c r="Q476" s="1"/>
      <c r="R476" s="1"/>
      <c r="S476" s="21"/>
      <c r="T476" s="21"/>
      <c r="U476" s="1"/>
      <c r="V476" s="1"/>
      <c r="W476" s="1"/>
      <c r="X476" s="1"/>
      <c r="Y476" s="21"/>
      <c r="Z476" s="21"/>
      <c r="AA476" s="1"/>
      <c r="AB476" s="1"/>
      <c r="AC476" s="1"/>
      <c r="AD476" s="1"/>
      <c r="AE476" s="21"/>
      <c r="AF476" s="21"/>
      <c r="AG476" s="1"/>
      <c r="AH476" s="1"/>
      <c r="AI476" s="1"/>
      <c r="AJ476" s="1"/>
      <c r="AK476" s="21"/>
      <c r="AL476" s="21"/>
      <c r="AM476" s="1"/>
      <c r="AN476" s="1"/>
      <c r="AO476" s="1"/>
      <c r="AP476" s="1"/>
      <c r="AQ476" s="21"/>
      <c r="AR476" s="21"/>
      <c r="AS476" s="1"/>
      <c r="AT476" s="1"/>
      <c r="AU476" s="1"/>
      <c r="AV476" s="1"/>
      <c r="AW476" s="21"/>
      <c r="AX476" s="21"/>
      <c r="AY476" s="1"/>
      <c r="AZ476" s="1"/>
      <c r="BA476" s="1"/>
      <c r="BB476" s="1"/>
      <c r="BC476" s="21"/>
      <c r="BD476" s="21"/>
      <c r="BE476" s="1"/>
      <c r="BF476" s="1"/>
      <c r="BG476" s="1"/>
      <c r="BH476" s="1"/>
      <c r="BI476" s="21"/>
      <c r="BJ476" s="21"/>
      <c r="BK476" s="1"/>
      <c r="BL476" s="1"/>
      <c r="BM476" s="1"/>
      <c r="BN476" s="1"/>
      <c r="BO476" s="21"/>
      <c r="BP476" s="21"/>
      <c r="BQ476" s="1"/>
      <c r="BR476" s="1"/>
      <c r="BS476" s="1"/>
      <c r="BT476" s="1"/>
      <c r="BU476" s="21"/>
      <c r="BV476" s="2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</row>
    <row r="477" spans="5:129" x14ac:dyDescent="0.25">
      <c r="E477" s="1"/>
      <c r="F477" s="1"/>
      <c r="G477" s="21"/>
      <c r="H477" s="21"/>
      <c r="I477" s="1"/>
      <c r="J477" s="1"/>
      <c r="K477" s="1"/>
      <c r="L477" s="1"/>
      <c r="M477" s="21"/>
      <c r="N477" s="21"/>
      <c r="O477" s="1"/>
      <c r="P477" s="1"/>
      <c r="Q477" s="1"/>
      <c r="R477" s="1"/>
      <c r="S477" s="21"/>
      <c r="T477" s="21"/>
      <c r="U477" s="1"/>
      <c r="V477" s="1"/>
      <c r="W477" s="1"/>
      <c r="X477" s="1"/>
      <c r="Y477" s="21"/>
      <c r="Z477" s="21"/>
      <c r="AA477" s="1"/>
      <c r="AB477" s="1"/>
      <c r="AC477" s="1"/>
      <c r="AD477" s="1"/>
      <c r="AE477" s="21"/>
      <c r="AF477" s="21"/>
      <c r="AG477" s="1"/>
      <c r="AH477" s="1"/>
      <c r="AI477" s="1"/>
      <c r="AJ477" s="1"/>
      <c r="AK477" s="21"/>
      <c r="AL477" s="21"/>
      <c r="AM477" s="1"/>
      <c r="AN477" s="1"/>
      <c r="AO477" s="1"/>
      <c r="AP477" s="1"/>
      <c r="AQ477" s="21"/>
      <c r="AR477" s="21"/>
      <c r="AS477" s="1"/>
      <c r="AT477" s="1"/>
      <c r="AU477" s="1"/>
      <c r="AV477" s="1"/>
      <c r="AW477" s="21"/>
      <c r="AX477" s="21"/>
      <c r="AY477" s="1"/>
      <c r="AZ477" s="1"/>
      <c r="BA477" s="1"/>
      <c r="BB477" s="1"/>
      <c r="BC477" s="21"/>
      <c r="BD477" s="21"/>
      <c r="BE477" s="1"/>
      <c r="BF477" s="1"/>
      <c r="BG477" s="1"/>
      <c r="BH477" s="1"/>
      <c r="BI477" s="21"/>
      <c r="BJ477" s="21"/>
      <c r="BK477" s="1"/>
      <c r="BL477" s="1"/>
      <c r="BM477" s="1"/>
      <c r="BN477" s="1"/>
      <c r="BO477" s="21"/>
      <c r="BP477" s="21"/>
      <c r="BQ477" s="1"/>
      <c r="BR477" s="1"/>
      <c r="BS477" s="1"/>
      <c r="BT477" s="1"/>
      <c r="BU477" s="21"/>
      <c r="BV477" s="2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</row>
    <row r="478" spans="5:129" x14ac:dyDescent="0.25">
      <c r="E478" s="1"/>
      <c r="F478" s="1"/>
      <c r="G478" s="21"/>
      <c r="H478" s="21"/>
      <c r="I478" s="1"/>
      <c r="J478" s="1"/>
      <c r="K478" s="1"/>
      <c r="L478" s="1"/>
      <c r="M478" s="21"/>
      <c r="N478" s="21"/>
      <c r="O478" s="1"/>
      <c r="P478" s="1"/>
      <c r="Q478" s="1"/>
      <c r="R478" s="1"/>
      <c r="S478" s="21"/>
      <c r="T478" s="21"/>
      <c r="U478" s="1"/>
      <c r="V478" s="1"/>
      <c r="W478" s="1"/>
      <c r="X478" s="1"/>
      <c r="Y478" s="21"/>
      <c r="Z478" s="21"/>
      <c r="AA478" s="1"/>
      <c r="AB478" s="1"/>
      <c r="AC478" s="1"/>
      <c r="AD478" s="1"/>
      <c r="AE478" s="21"/>
      <c r="AF478" s="21"/>
      <c r="AG478" s="1"/>
      <c r="AH478" s="1"/>
      <c r="AI478" s="1"/>
      <c r="AJ478" s="1"/>
      <c r="AK478" s="21"/>
      <c r="AL478" s="21"/>
      <c r="AM478" s="1"/>
      <c r="AN478" s="1"/>
      <c r="AO478" s="1"/>
      <c r="AP478" s="1"/>
      <c r="AQ478" s="21"/>
      <c r="AR478" s="21"/>
      <c r="AS478" s="1"/>
      <c r="AT478" s="1"/>
      <c r="AU478" s="1"/>
      <c r="AV478" s="1"/>
      <c r="AW478" s="21"/>
      <c r="AX478" s="21"/>
      <c r="AY478" s="1"/>
      <c r="AZ478" s="1"/>
      <c r="BA478" s="1"/>
      <c r="BB478" s="1"/>
      <c r="BC478" s="21"/>
      <c r="BD478" s="21"/>
      <c r="BE478" s="1"/>
      <c r="BF478" s="1"/>
      <c r="BG478" s="1"/>
      <c r="BH478" s="1"/>
      <c r="BI478" s="21"/>
      <c r="BJ478" s="21"/>
      <c r="BK478" s="1"/>
      <c r="BL478" s="1"/>
      <c r="BM478" s="1"/>
      <c r="BN478" s="1"/>
      <c r="BO478" s="21"/>
      <c r="BP478" s="21"/>
      <c r="BQ478" s="1"/>
      <c r="BR478" s="1"/>
      <c r="BS478" s="1"/>
      <c r="BT478" s="1"/>
      <c r="BU478" s="21"/>
      <c r="BV478" s="2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</row>
    <row r="479" spans="5:129" x14ac:dyDescent="0.25">
      <c r="E479" s="1"/>
      <c r="F479" s="1"/>
      <c r="G479" s="21"/>
      <c r="H479" s="21"/>
      <c r="I479" s="1"/>
      <c r="J479" s="1"/>
      <c r="K479" s="1"/>
      <c r="L479" s="1"/>
      <c r="M479" s="21"/>
      <c r="N479" s="21"/>
      <c r="O479" s="1"/>
      <c r="P479" s="1"/>
      <c r="Q479" s="1"/>
      <c r="R479" s="1"/>
      <c r="S479" s="21"/>
      <c r="T479" s="21"/>
      <c r="U479" s="1"/>
      <c r="V479" s="1"/>
      <c r="W479" s="1"/>
      <c r="X479" s="1"/>
      <c r="Y479" s="21"/>
      <c r="Z479" s="21"/>
      <c r="AA479" s="1"/>
      <c r="AB479" s="1"/>
      <c r="AC479" s="1"/>
      <c r="AD479" s="1"/>
      <c r="AE479" s="21"/>
      <c r="AF479" s="21"/>
      <c r="AG479" s="1"/>
      <c r="AH479" s="1"/>
      <c r="AI479" s="1"/>
      <c r="AJ479" s="1"/>
      <c r="AK479" s="21"/>
      <c r="AL479" s="21"/>
      <c r="AM479" s="1"/>
      <c r="AN479" s="1"/>
      <c r="AO479" s="1"/>
      <c r="AP479" s="1"/>
      <c r="AQ479" s="21"/>
      <c r="AR479" s="21"/>
      <c r="AS479" s="1"/>
      <c r="AT479" s="1"/>
      <c r="AU479" s="1"/>
      <c r="AV479" s="1"/>
      <c r="AW479" s="21"/>
      <c r="AX479" s="21"/>
      <c r="AY479" s="1"/>
      <c r="AZ479" s="1"/>
      <c r="BA479" s="1"/>
      <c r="BB479" s="1"/>
      <c r="BC479" s="21"/>
      <c r="BD479" s="21"/>
      <c r="BE479" s="1"/>
      <c r="BF479" s="1"/>
      <c r="BG479" s="1"/>
      <c r="BH479" s="1"/>
      <c r="BI479" s="21"/>
      <c r="BJ479" s="21"/>
      <c r="BK479" s="1"/>
      <c r="BL479" s="1"/>
      <c r="BM479" s="1"/>
      <c r="BN479" s="1"/>
      <c r="BO479" s="21"/>
      <c r="BP479" s="21"/>
      <c r="BQ479" s="1"/>
      <c r="BR479" s="1"/>
      <c r="BS479" s="1"/>
      <c r="BT479" s="1"/>
      <c r="BU479" s="21"/>
      <c r="BV479" s="2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</row>
    <row r="480" spans="5:129" x14ac:dyDescent="0.25">
      <c r="E480" s="1"/>
      <c r="F480" s="1"/>
      <c r="G480" s="21"/>
      <c r="H480" s="21"/>
      <c r="I480" s="1"/>
      <c r="J480" s="1"/>
      <c r="K480" s="1"/>
      <c r="L480" s="1"/>
      <c r="M480" s="21"/>
      <c r="N480" s="21"/>
      <c r="O480" s="1"/>
      <c r="P480" s="1"/>
      <c r="Q480" s="1"/>
      <c r="R480" s="1"/>
      <c r="S480" s="21"/>
      <c r="T480" s="21"/>
      <c r="U480" s="1"/>
      <c r="V480" s="1"/>
      <c r="W480" s="1"/>
      <c r="X480" s="1"/>
      <c r="Y480" s="21"/>
      <c r="Z480" s="21"/>
      <c r="AA480" s="1"/>
      <c r="AB480" s="1"/>
      <c r="AC480" s="1"/>
      <c r="AD480" s="1"/>
      <c r="AE480" s="21"/>
      <c r="AF480" s="21"/>
      <c r="AG480" s="1"/>
      <c r="AH480" s="1"/>
      <c r="AI480" s="1"/>
      <c r="AJ480" s="1"/>
      <c r="AK480" s="21"/>
      <c r="AL480" s="21"/>
      <c r="AM480" s="1"/>
      <c r="AN480" s="1"/>
      <c r="AO480" s="1"/>
      <c r="AP480" s="1"/>
      <c r="AQ480" s="21"/>
      <c r="AR480" s="21"/>
      <c r="AS480" s="1"/>
      <c r="AT480" s="1"/>
      <c r="AU480" s="1"/>
      <c r="AV480" s="1"/>
      <c r="AW480" s="21"/>
      <c r="AX480" s="21"/>
      <c r="AY480" s="1"/>
      <c r="AZ480" s="1"/>
      <c r="BA480" s="1"/>
      <c r="BB480" s="1"/>
      <c r="BC480" s="21"/>
      <c r="BD480" s="21"/>
      <c r="BE480" s="1"/>
      <c r="BF480" s="1"/>
      <c r="BG480" s="1"/>
      <c r="BH480" s="1"/>
      <c r="BI480" s="21"/>
      <c r="BJ480" s="21"/>
      <c r="BK480" s="1"/>
      <c r="BL480" s="1"/>
      <c r="BM480" s="1"/>
      <c r="BN480" s="1"/>
      <c r="BO480" s="21"/>
      <c r="BP480" s="21"/>
      <c r="BQ480" s="1"/>
      <c r="BR480" s="1"/>
      <c r="BS480" s="1"/>
      <c r="BT480" s="1"/>
      <c r="BU480" s="21"/>
      <c r="BV480" s="2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</row>
    <row r="481" spans="5:129" x14ac:dyDescent="0.25">
      <c r="E481" s="1"/>
      <c r="F481" s="1"/>
      <c r="G481" s="21"/>
      <c r="H481" s="21"/>
      <c r="I481" s="1"/>
      <c r="J481" s="1"/>
      <c r="K481" s="1"/>
      <c r="L481" s="1"/>
      <c r="M481" s="21"/>
      <c r="N481" s="21"/>
      <c r="O481" s="1"/>
      <c r="P481" s="1"/>
      <c r="Q481" s="1"/>
      <c r="R481" s="1"/>
      <c r="S481" s="21"/>
      <c r="T481" s="21"/>
      <c r="U481" s="1"/>
      <c r="V481" s="1"/>
      <c r="W481" s="1"/>
      <c r="X481" s="1"/>
      <c r="Y481" s="21"/>
      <c r="Z481" s="21"/>
      <c r="AA481" s="1"/>
      <c r="AB481" s="1"/>
      <c r="AC481" s="1"/>
      <c r="AD481" s="1"/>
      <c r="AE481" s="21"/>
      <c r="AF481" s="21"/>
      <c r="AG481" s="1"/>
      <c r="AH481" s="1"/>
      <c r="AI481" s="1"/>
      <c r="AJ481" s="1"/>
      <c r="AK481" s="21"/>
      <c r="AL481" s="21"/>
      <c r="AM481" s="1"/>
      <c r="AN481" s="1"/>
      <c r="AO481" s="1"/>
      <c r="AP481" s="1"/>
      <c r="AQ481" s="21"/>
      <c r="AR481" s="21"/>
      <c r="AS481" s="1"/>
      <c r="AT481" s="1"/>
      <c r="AU481" s="1"/>
      <c r="AV481" s="1"/>
      <c r="AW481" s="21"/>
      <c r="AX481" s="21"/>
      <c r="AY481" s="1"/>
      <c r="AZ481" s="1"/>
      <c r="BA481" s="1"/>
      <c r="BB481" s="1"/>
      <c r="BC481" s="21"/>
      <c r="BD481" s="21"/>
      <c r="BE481" s="1"/>
      <c r="BF481" s="1"/>
      <c r="BG481" s="1"/>
      <c r="BH481" s="1"/>
      <c r="BI481" s="21"/>
      <c r="BJ481" s="21"/>
      <c r="BK481" s="1"/>
      <c r="BL481" s="1"/>
      <c r="BM481" s="1"/>
      <c r="BN481" s="1"/>
      <c r="BO481" s="21"/>
      <c r="BP481" s="21"/>
      <c r="BQ481" s="1"/>
      <c r="BR481" s="1"/>
      <c r="BS481" s="1"/>
      <c r="BT481" s="1"/>
      <c r="BU481" s="21"/>
      <c r="BV481" s="2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</row>
    <row r="482" spans="5:129" x14ac:dyDescent="0.25">
      <c r="E482" s="1"/>
      <c r="F482" s="1"/>
      <c r="G482" s="21"/>
      <c r="H482" s="21"/>
      <c r="I482" s="1"/>
      <c r="J482" s="1"/>
      <c r="K482" s="1"/>
      <c r="L482" s="1"/>
      <c r="M482" s="21"/>
      <c r="N482" s="21"/>
      <c r="O482" s="1"/>
      <c r="P482" s="1"/>
      <c r="Q482" s="1"/>
      <c r="R482" s="1"/>
      <c r="S482" s="21"/>
      <c r="T482" s="21"/>
      <c r="U482" s="1"/>
      <c r="V482" s="1"/>
      <c r="W482" s="1"/>
      <c r="X482" s="1"/>
      <c r="Y482" s="21"/>
      <c r="Z482" s="21"/>
      <c r="AA482" s="1"/>
      <c r="AB482" s="1"/>
      <c r="AC482" s="1"/>
      <c r="AD482" s="1"/>
      <c r="AE482" s="21"/>
      <c r="AF482" s="21"/>
      <c r="AG482" s="1"/>
      <c r="AH482" s="1"/>
      <c r="AI482" s="1"/>
      <c r="AJ482" s="1"/>
      <c r="AK482" s="21"/>
      <c r="AL482" s="21"/>
      <c r="AM482" s="1"/>
      <c r="AN482" s="1"/>
      <c r="AO482" s="1"/>
      <c r="AP482" s="1"/>
      <c r="AQ482" s="21"/>
      <c r="AR482" s="21"/>
      <c r="AS482" s="1"/>
      <c r="AT482" s="1"/>
      <c r="AU482" s="1"/>
      <c r="AV482" s="1"/>
      <c r="AW482" s="21"/>
      <c r="AX482" s="21"/>
      <c r="AY482" s="1"/>
      <c r="AZ482" s="1"/>
      <c r="BA482" s="1"/>
      <c r="BB482" s="1"/>
      <c r="BC482" s="21"/>
      <c r="BD482" s="21"/>
      <c r="BE482" s="1"/>
      <c r="BF482" s="1"/>
      <c r="BG482" s="1"/>
      <c r="BH482" s="1"/>
      <c r="BI482" s="21"/>
      <c r="BJ482" s="21"/>
      <c r="BK482" s="1"/>
      <c r="BL482" s="1"/>
      <c r="BM482" s="1"/>
      <c r="BN482" s="1"/>
      <c r="BO482" s="21"/>
      <c r="BP482" s="21"/>
      <c r="BQ482" s="1"/>
      <c r="BR482" s="1"/>
      <c r="BS482" s="1"/>
      <c r="BT482" s="1"/>
      <c r="BU482" s="21"/>
      <c r="BV482" s="2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</row>
    <row r="483" spans="5:129" x14ac:dyDescent="0.25">
      <c r="E483" s="1"/>
      <c r="F483" s="1"/>
      <c r="G483" s="21"/>
      <c r="H483" s="21"/>
      <c r="I483" s="1"/>
      <c r="J483" s="1"/>
      <c r="K483" s="1"/>
      <c r="L483" s="1"/>
      <c r="M483" s="21"/>
      <c r="N483" s="21"/>
      <c r="O483" s="1"/>
      <c r="P483" s="1"/>
      <c r="Q483" s="1"/>
      <c r="R483" s="1"/>
      <c r="S483" s="21"/>
      <c r="T483" s="21"/>
      <c r="U483" s="1"/>
      <c r="V483" s="1"/>
      <c r="W483" s="1"/>
      <c r="X483" s="1"/>
      <c r="Y483" s="21"/>
      <c r="Z483" s="21"/>
      <c r="AA483" s="1"/>
      <c r="AB483" s="1"/>
      <c r="AC483" s="1"/>
      <c r="AD483" s="1"/>
      <c r="AE483" s="21"/>
      <c r="AF483" s="21"/>
      <c r="AG483" s="1"/>
      <c r="AH483" s="1"/>
      <c r="AI483" s="1"/>
      <c r="AJ483" s="1"/>
      <c r="AK483" s="21"/>
      <c r="AL483" s="21"/>
      <c r="AM483" s="1"/>
      <c r="AN483" s="1"/>
      <c r="AO483" s="1"/>
      <c r="AP483" s="1"/>
      <c r="AQ483" s="21"/>
      <c r="AR483" s="21"/>
      <c r="AS483" s="1"/>
      <c r="AT483" s="1"/>
      <c r="AU483" s="1"/>
      <c r="AV483" s="1"/>
      <c r="AW483" s="21"/>
      <c r="AX483" s="21"/>
      <c r="AY483" s="1"/>
      <c r="AZ483" s="1"/>
      <c r="BA483" s="1"/>
      <c r="BB483" s="1"/>
      <c r="BC483" s="21"/>
      <c r="BD483" s="21"/>
      <c r="BE483" s="1"/>
      <c r="BF483" s="1"/>
      <c r="BG483" s="1"/>
      <c r="BH483" s="1"/>
      <c r="BI483" s="21"/>
      <c r="BJ483" s="21"/>
      <c r="BK483" s="1"/>
      <c r="BL483" s="1"/>
      <c r="BM483" s="1"/>
      <c r="BN483" s="1"/>
      <c r="BO483" s="21"/>
      <c r="BP483" s="21"/>
      <c r="BQ483" s="1"/>
      <c r="BR483" s="1"/>
      <c r="BS483" s="1"/>
      <c r="BT483" s="1"/>
      <c r="BU483" s="21"/>
      <c r="BV483" s="2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</row>
    <row r="484" spans="5:129" x14ac:dyDescent="0.25">
      <c r="E484" s="1"/>
      <c r="F484" s="1"/>
      <c r="G484" s="21"/>
      <c r="H484" s="21"/>
      <c r="I484" s="1"/>
      <c r="J484" s="1"/>
      <c r="K484" s="1"/>
      <c r="L484" s="1"/>
      <c r="M484" s="21"/>
      <c r="N484" s="21"/>
      <c r="O484" s="1"/>
      <c r="P484" s="1"/>
      <c r="Q484" s="1"/>
      <c r="R484" s="1"/>
      <c r="S484" s="21"/>
      <c r="T484" s="21"/>
      <c r="U484" s="1"/>
      <c r="V484" s="1"/>
      <c r="W484" s="1"/>
      <c r="X484" s="1"/>
      <c r="Y484" s="21"/>
      <c r="Z484" s="21"/>
      <c r="AA484" s="1"/>
      <c r="AB484" s="1"/>
      <c r="AC484" s="1"/>
      <c r="AD484" s="1"/>
      <c r="AE484" s="21"/>
      <c r="AF484" s="21"/>
      <c r="AG484" s="1"/>
      <c r="AH484" s="1"/>
      <c r="AI484" s="1"/>
      <c r="AJ484" s="1"/>
      <c r="AK484" s="21"/>
      <c r="AL484" s="21"/>
      <c r="AM484" s="1"/>
      <c r="AN484" s="1"/>
      <c r="AO484" s="1"/>
      <c r="AP484" s="1"/>
      <c r="AQ484" s="21"/>
      <c r="AR484" s="21"/>
      <c r="AS484" s="1"/>
      <c r="AT484" s="1"/>
      <c r="AU484" s="1"/>
      <c r="AV484" s="1"/>
      <c r="AW484" s="21"/>
      <c r="AX484" s="21"/>
      <c r="AY484" s="1"/>
      <c r="AZ484" s="1"/>
      <c r="BA484" s="1"/>
      <c r="BB484" s="1"/>
      <c r="BC484" s="21"/>
      <c r="BD484" s="21"/>
      <c r="BE484" s="1"/>
      <c r="BF484" s="1"/>
      <c r="BG484" s="1"/>
      <c r="BH484" s="1"/>
      <c r="BI484" s="21"/>
      <c r="BJ484" s="21"/>
      <c r="BK484" s="1"/>
      <c r="BL484" s="1"/>
      <c r="BM484" s="1"/>
      <c r="BN484" s="1"/>
      <c r="BO484" s="21"/>
      <c r="BP484" s="21"/>
      <c r="BQ484" s="1"/>
      <c r="BR484" s="1"/>
      <c r="BS484" s="1"/>
      <c r="BT484" s="1"/>
      <c r="BU484" s="21"/>
      <c r="BV484" s="2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</row>
    <row r="485" spans="5:129" x14ac:dyDescent="0.25">
      <c r="E485" s="1"/>
      <c r="F485" s="1"/>
      <c r="G485" s="21"/>
      <c r="H485" s="21"/>
      <c r="I485" s="1"/>
      <c r="J485" s="1"/>
      <c r="K485" s="1"/>
      <c r="L485" s="1"/>
      <c r="M485" s="21"/>
      <c r="N485" s="21"/>
      <c r="O485" s="1"/>
      <c r="P485" s="1"/>
      <c r="Q485" s="1"/>
      <c r="R485" s="1"/>
      <c r="S485" s="21"/>
      <c r="T485" s="21"/>
      <c r="U485" s="1"/>
      <c r="V485" s="1"/>
      <c r="W485" s="1"/>
      <c r="X485" s="1"/>
      <c r="Y485" s="21"/>
      <c r="Z485" s="21"/>
      <c r="AA485" s="1"/>
      <c r="AB485" s="1"/>
      <c r="AC485" s="1"/>
      <c r="AD485" s="1"/>
      <c r="AE485" s="21"/>
      <c r="AF485" s="21"/>
      <c r="AG485" s="1"/>
      <c r="AH485" s="1"/>
      <c r="AI485" s="1"/>
      <c r="AJ485" s="1"/>
      <c r="AK485" s="21"/>
      <c r="AL485" s="21"/>
      <c r="AM485" s="1"/>
      <c r="AN485" s="1"/>
      <c r="AO485" s="1"/>
      <c r="AP485" s="1"/>
      <c r="AQ485" s="21"/>
      <c r="AR485" s="21"/>
      <c r="AS485" s="1"/>
      <c r="AT485" s="1"/>
      <c r="AU485" s="1"/>
      <c r="AV485" s="1"/>
      <c r="AW485" s="21"/>
      <c r="AX485" s="21"/>
      <c r="AY485" s="1"/>
      <c r="AZ485" s="1"/>
      <c r="BA485" s="1"/>
      <c r="BB485" s="1"/>
      <c r="BC485" s="21"/>
      <c r="BD485" s="21"/>
      <c r="BE485" s="1"/>
      <c r="BF485" s="1"/>
      <c r="BG485" s="1"/>
      <c r="BH485" s="1"/>
      <c r="BI485" s="21"/>
      <c r="BJ485" s="21"/>
      <c r="BK485" s="1"/>
      <c r="BL485" s="1"/>
      <c r="BM485" s="1"/>
      <c r="BN485" s="1"/>
      <c r="BO485" s="21"/>
      <c r="BP485" s="21"/>
      <c r="BQ485" s="1"/>
      <c r="BR485" s="1"/>
      <c r="BS485" s="1"/>
      <c r="BT485" s="1"/>
      <c r="BU485" s="21"/>
      <c r="BV485" s="2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</row>
    <row r="486" spans="5:129" x14ac:dyDescent="0.25">
      <c r="E486" s="1"/>
      <c r="F486" s="1"/>
      <c r="G486" s="21"/>
      <c r="H486" s="21"/>
      <c r="I486" s="1"/>
      <c r="J486" s="1"/>
      <c r="K486" s="1"/>
      <c r="L486" s="1"/>
      <c r="M486" s="21"/>
      <c r="N486" s="21"/>
      <c r="O486" s="1"/>
      <c r="P486" s="1"/>
      <c r="Q486" s="1"/>
      <c r="R486" s="1"/>
      <c r="S486" s="21"/>
      <c r="T486" s="21"/>
      <c r="U486" s="1"/>
      <c r="V486" s="1"/>
      <c r="W486" s="1"/>
      <c r="X486" s="1"/>
      <c r="Y486" s="21"/>
      <c r="Z486" s="21"/>
      <c r="AA486" s="1"/>
      <c r="AB486" s="1"/>
      <c r="AC486" s="1"/>
      <c r="AD486" s="1"/>
      <c r="AE486" s="21"/>
      <c r="AF486" s="21"/>
      <c r="AG486" s="1"/>
      <c r="AH486" s="1"/>
      <c r="AI486" s="1"/>
      <c r="AJ486" s="1"/>
      <c r="AK486" s="21"/>
      <c r="AL486" s="21"/>
      <c r="AM486" s="1"/>
      <c r="AN486" s="1"/>
      <c r="AO486" s="1"/>
      <c r="AP486" s="1"/>
      <c r="AQ486" s="21"/>
      <c r="AR486" s="21"/>
      <c r="AS486" s="1"/>
      <c r="AT486" s="1"/>
      <c r="AU486" s="1"/>
      <c r="AV486" s="1"/>
      <c r="AW486" s="21"/>
      <c r="AX486" s="21"/>
      <c r="AY486" s="1"/>
      <c r="AZ486" s="1"/>
      <c r="BA486" s="1"/>
      <c r="BB486" s="1"/>
      <c r="BC486" s="21"/>
      <c r="BD486" s="21"/>
      <c r="BE486" s="1"/>
      <c r="BF486" s="1"/>
      <c r="BG486" s="1"/>
      <c r="BH486" s="1"/>
      <c r="BI486" s="21"/>
      <c r="BJ486" s="21"/>
      <c r="BK486" s="1"/>
      <c r="BL486" s="1"/>
      <c r="BM486" s="1"/>
      <c r="BN486" s="1"/>
      <c r="BO486" s="21"/>
      <c r="BP486" s="21"/>
      <c r="BQ486" s="1"/>
      <c r="BR486" s="1"/>
      <c r="BS486" s="1"/>
      <c r="BT486" s="1"/>
      <c r="BU486" s="21"/>
      <c r="BV486" s="2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</row>
    <row r="487" spans="5:129" x14ac:dyDescent="0.25">
      <c r="E487" s="1"/>
      <c r="F487" s="1"/>
      <c r="G487" s="21"/>
      <c r="H487" s="21"/>
      <c r="I487" s="1"/>
      <c r="J487" s="1"/>
      <c r="K487" s="1"/>
      <c r="L487" s="1"/>
      <c r="M487" s="21"/>
      <c r="N487" s="21"/>
      <c r="O487" s="1"/>
      <c r="P487" s="1"/>
      <c r="Q487" s="1"/>
      <c r="R487" s="1"/>
      <c r="S487" s="21"/>
      <c r="T487" s="21"/>
      <c r="U487" s="1"/>
      <c r="V487" s="1"/>
      <c r="W487" s="1"/>
      <c r="X487" s="1"/>
      <c r="Y487" s="21"/>
      <c r="Z487" s="21"/>
      <c r="AA487" s="1"/>
      <c r="AB487" s="1"/>
      <c r="AC487" s="1"/>
      <c r="AD487" s="1"/>
      <c r="AE487" s="21"/>
      <c r="AF487" s="21"/>
      <c r="AG487" s="1"/>
      <c r="AH487" s="1"/>
      <c r="AI487" s="1"/>
      <c r="AJ487" s="1"/>
      <c r="AK487" s="21"/>
      <c r="AL487" s="21"/>
      <c r="AM487" s="1"/>
      <c r="AN487" s="1"/>
      <c r="AO487" s="1"/>
      <c r="AP487" s="1"/>
      <c r="AQ487" s="21"/>
      <c r="AR487" s="21"/>
      <c r="AS487" s="1"/>
      <c r="AT487" s="1"/>
      <c r="AU487" s="1"/>
      <c r="AV487" s="1"/>
      <c r="AW487" s="21"/>
      <c r="AX487" s="21"/>
      <c r="AY487" s="1"/>
      <c r="AZ487" s="1"/>
      <c r="BA487" s="1"/>
      <c r="BB487" s="1"/>
      <c r="BC487" s="21"/>
      <c r="BD487" s="21"/>
      <c r="BE487" s="1"/>
      <c r="BF487" s="1"/>
      <c r="BG487" s="1"/>
      <c r="BH487" s="1"/>
      <c r="BI487" s="21"/>
      <c r="BJ487" s="21"/>
      <c r="BK487" s="1"/>
      <c r="BL487" s="1"/>
      <c r="BM487" s="1"/>
      <c r="BN487" s="1"/>
      <c r="BO487" s="21"/>
      <c r="BP487" s="21"/>
      <c r="BQ487" s="1"/>
      <c r="BR487" s="1"/>
      <c r="BS487" s="1"/>
      <c r="BT487" s="1"/>
      <c r="BU487" s="21"/>
      <c r="BV487" s="2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</row>
    <row r="488" spans="5:129" x14ac:dyDescent="0.25">
      <c r="E488" s="1"/>
      <c r="F488" s="1"/>
      <c r="G488" s="21"/>
      <c r="H488" s="21"/>
      <c r="I488" s="1"/>
      <c r="J488" s="1"/>
      <c r="K488" s="1"/>
      <c r="L488" s="1"/>
      <c r="M488" s="21"/>
      <c r="N488" s="21"/>
      <c r="O488" s="1"/>
      <c r="P488" s="1"/>
      <c r="Q488" s="1"/>
      <c r="R488" s="1"/>
      <c r="S488" s="21"/>
      <c r="T488" s="21"/>
      <c r="U488" s="1"/>
      <c r="V488" s="1"/>
      <c r="W488" s="1"/>
      <c r="X488" s="1"/>
      <c r="Y488" s="21"/>
      <c r="Z488" s="21"/>
      <c r="AA488" s="1"/>
      <c r="AB488" s="1"/>
      <c r="AC488" s="1"/>
      <c r="AD488" s="1"/>
      <c r="AE488" s="21"/>
      <c r="AF488" s="21"/>
      <c r="AG488" s="1"/>
      <c r="AH488" s="1"/>
      <c r="AI488" s="1"/>
      <c r="AJ488" s="1"/>
      <c r="AK488" s="21"/>
      <c r="AL488" s="21"/>
      <c r="AM488" s="1"/>
      <c r="AN488" s="1"/>
      <c r="AO488" s="1"/>
      <c r="AP488" s="1"/>
      <c r="AQ488" s="21"/>
      <c r="AR488" s="21"/>
      <c r="AS488" s="1"/>
      <c r="AT488" s="1"/>
      <c r="AU488" s="1"/>
      <c r="AV488" s="1"/>
      <c r="AW488" s="21"/>
      <c r="AX488" s="21"/>
      <c r="AY488" s="1"/>
      <c r="AZ488" s="1"/>
      <c r="BA488" s="1"/>
      <c r="BB488" s="1"/>
      <c r="BC488" s="21"/>
      <c r="BD488" s="21"/>
      <c r="BE488" s="1"/>
      <c r="BF488" s="1"/>
      <c r="BG488" s="1"/>
      <c r="BH488" s="1"/>
      <c r="BI488" s="21"/>
      <c r="BJ488" s="21"/>
      <c r="BK488" s="1"/>
      <c r="BL488" s="1"/>
      <c r="BM488" s="1"/>
      <c r="BN488" s="1"/>
      <c r="BO488" s="21"/>
      <c r="BP488" s="21"/>
      <c r="BQ488" s="1"/>
      <c r="BR488" s="1"/>
      <c r="BS488" s="1"/>
      <c r="BT488" s="1"/>
      <c r="BU488" s="21"/>
      <c r="BV488" s="2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</row>
    <row r="489" spans="5:129" x14ac:dyDescent="0.25">
      <c r="E489" s="1"/>
      <c r="F489" s="1"/>
      <c r="G489" s="21"/>
      <c r="H489" s="21"/>
      <c r="I489" s="1"/>
      <c r="J489" s="1"/>
      <c r="K489" s="1"/>
      <c r="L489" s="1"/>
      <c r="M489" s="21"/>
      <c r="N489" s="21"/>
      <c r="O489" s="1"/>
      <c r="P489" s="1"/>
      <c r="Q489" s="1"/>
      <c r="R489" s="1"/>
      <c r="S489" s="21"/>
      <c r="T489" s="21"/>
      <c r="U489" s="1"/>
      <c r="V489" s="1"/>
      <c r="W489" s="1"/>
      <c r="X489" s="1"/>
      <c r="Y489" s="21"/>
      <c r="Z489" s="21"/>
      <c r="AA489" s="1"/>
      <c r="AB489" s="1"/>
      <c r="AC489" s="1"/>
      <c r="AD489" s="1"/>
      <c r="AE489" s="21"/>
      <c r="AF489" s="21"/>
      <c r="AG489" s="1"/>
      <c r="AH489" s="1"/>
      <c r="AI489" s="1"/>
      <c r="AJ489" s="1"/>
      <c r="AK489" s="21"/>
      <c r="AL489" s="21"/>
      <c r="AM489" s="1"/>
      <c r="AN489" s="1"/>
      <c r="AO489" s="1"/>
      <c r="AP489" s="1"/>
      <c r="AQ489" s="21"/>
      <c r="AR489" s="21"/>
      <c r="AS489" s="1"/>
      <c r="AT489" s="1"/>
      <c r="AU489" s="1"/>
      <c r="AV489" s="1"/>
      <c r="AW489" s="21"/>
      <c r="AX489" s="21"/>
      <c r="AY489" s="1"/>
      <c r="AZ489" s="1"/>
      <c r="BA489" s="1"/>
      <c r="BB489" s="1"/>
      <c r="BC489" s="21"/>
      <c r="BD489" s="21"/>
      <c r="BE489" s="1"/>
      <c r="BF489" s="1"/>
      <c r="BG489" s="1"/>
      <c r="BH489" s="1"/>
      <c r="BI489" s="21"/>
      <c r="BJ489" s="21"/>
      <c r="BK489" s="1"/>
      <c r="BL489" s="1"/>
      <c r="BM489" s="1"/>
      <c r="BN489" s="1"/>
      <c r="BO489" s="21"/>
      <c r="BP489" s="21"/>
      <c r="BQ489" s="1"/>
      <c r="BR489" s="1"/>
      <c r="BS489" s="1"/>
      <c r="BT489" s="1"/>
      <c r="BU489" s="21"/>
      <c r="BV489" s="2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</row>
    <row r="490" spans="5:129" x14ac:dyDescent="0.25">
      <c r="E490" s="1"/>
      <c r="F490" s="1"/>
      <c r="G490" s="21"/>
      <c r="H490" s="21"/>
      <c r="I490" s="1"/>
      <c r="J490" s="1"/>
      <c r="K490" s="1"/>
      <c r="L490" s="1"/>
      <c r="M490" s="21"/>
      <c r="N490" s="21"/>
      <c r="O490" s="1"/>
      <c r="P490" s="1"/>
      <c r="Q490" s="1"/>
      <c r="R490" s="1"/>
      <c r="S490" s="21"/>
      <c r="T490" s="21"/>
      <c r="U490" s="1"/>
      <c r="V490" s="1"/>
      <c r="W490" s="1"/>
      <c r="X490" s="1"/>
      <c r="Y490" s="21"/>
      <c r="Z490" s="21"/>
      <c r="AA490" s="1"/>
      <c r="AB490" s="1"/>
      <c r="AC490" s="1"/>
      <c r="AD490" s="1"/>
      <c r="AE490" s="21"/>
      <c r="AF490" s="21"/>
      <c r="AG490" s="1"/>
      <c r="AH490" s="1"/>
      <c r="AI490" s="1"/>
      <c r="AJ490" s="1"/>
      <c r="AK490" s="21"/>
      <c r="AL490" s="21"/>
      <c r="AM490" s="1"/>
      <c r="AN490" s="1"/>
      <c r="AO490" s="1"/>
      <c r="AP490" s="1"/>
      <c r="AQ490" s="21"/>
      <c r="AR490" s="21"/>
      <c r="AS490" s="1"/>
      <c r="AT490" s="1"/>
      <c r="AU490" s="1"/>
      <c r="AV490" s="1"/>
      <c r="AW490" s="21"/>
      <c r="AX490" s="21"/>
      <c r="AY490" s="1"/>
      <c r="AZ490" s="1"/>
      <c r="BA490" s="1"/>
      <c r="BB490" s="1"/>
      <c r="BC490" s="21"/>
      <c r="BD490" s="21"/>
      <c r="BE490" s="1"/>
      <c r="BF490" s="1"/>
      <c r="BG490" s="1"/>
      <c r="BH490" s="1"/>
      <c r="BI490" s="21"/>
      <c r="BJ490" s="21"/>
      <c r="BK490" s="1"/>
      <c r="BL490" s="1"/>
      <c r="BM490" s="1"/>
      <c r="BN490" s="1"/>
      <c r="BO490" s="21"/>
      <c r="BP490" s="21"/>
      <c r="BQ490" s="1"/>
      <c r="BR490" s="1"/>
      <c r="BS490" s="1"/>
      <c r="BT490" s="1"/>
      <c r="BU490" s="21"/>
      <c r="BV490" s="2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</row>
    <row r="491" spans="5:129" x14ac:dyDescent="0.25">
      <c r="E491" s="1"/>
      <c r="F491" s="1"/>
      <c r="G491" s="21"/>
      <c r="H491" s="21"/>
      <c r="I491" s="1"/>
      <c r="J491" s="1"/>
      <c r="K491" s="1"/>
      <c r="L491" s="1"/>
      <c r="M491" s="21"/>
      <c r="N491" s="21"/>
      <c r="O491" s="1"/>
      <c r="P491" s="1"/>
      <c r="Q491" s="1"/>
      <c r="R491" s="1"/>
      <c r="S491" s="21"/>
      <c r="T491" s="21"/>
      <c r="U491" s="1"/>
      <c r="V491" s="1"/>
      <c r="W491" s="1"/>
      <c r="X491" s="1"/>
      <c r="Y491" s="21"/>
      <c r="Z491" s="21"/>
      <c r="AA491" s="1"/>
      <c r="AB491" s="1"/>
      <c r="AC491" s="1"/>
      <c r="AD491" s="1"/>
      <c r="AE491" s="21"/>
      <c r="AF491" s="21"/>
      <c r="AG491" s="1"/>
      <c r="AH491" s="1"/>
      <c r="AI491" s="1"/>
      <c r="AJ491" s="1"/>
      <c r="AK491" s="21"/>
      <c r="AL491" s="21"/>
      <c r="AM491" s="1"/>
      <c r="AN491" s="1"/>
      <c r="AO491" s="1"/>
      <c r="AP491" s="1"/>
      <c r="AQ491" s="21"/>
      <c r="AR491" s="21"/>
      <c r="AS491" s="1"/>
      <c r="AT491" s="1"/>
      <c r="AU491" s="1"/>
      <c r="AV491" s="1"/>
      <c r="AW491" s="21"/>
      <c r="AX491" s="21"/>
      <c r="AY491" s="1"/>
      <c r="AZ491" s="1"/>
      <c r="BA491" s="1"/>
      <c r="BB491" s="1"/>
      <c r="BC491" s="21"/>
      <c r="BD491" s="21"/>
      <c r="BE491" s="1"/>
      <c r="BF491" s="1"/>
      <c r="BG491" s="1"/>
      <c r="BH491" s="1"/>
      <c r="BI491" s="21"/>
      <c r="BJ491" s="21"/>
      <c r="BK491" s="1"/>
      <c r="BL491" s="1"/>
      <c r="BM491" s="1"/>
      <c r="BN491" s="1"/>
      <c r="BO491" s="21"/>
      <c r="BP491" s="21"/>
      <c r="BQ491" s="1"/>
      <c r="BR491" s="1"/>
      <c r="BS491" s="1"/>
      <c r="BT491" s="1"/>
      <c r="BU491" s="21"/>
      <c r="BV491" s="2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</row>
    <row r="492" spans="5:129" x14ac:dyDescent="0.25">
      <c r="E492" s="1"/>
      <c r="F492" s="1"/>
      <c r="G492" s="21"/>
      <c r="H492" s="21"/>
      <c r="I492" s="1"/>
      <c r="J492" s="1"/>
      <c r="K492" s="1"/>
      <c r="L492" s="1"/>
      <c r="M492" s="21"/>
      <c r="N492" s="21"/>
      <c r="O492" s="1"/>
      <c r="P492" s="1"/>
      <c r="Q492" s="1"/>
      <c r="R492" s="1"/>
      <c r="S492" s="21"/>
      <c r="T492" s="21"/>
      <c r="U492" s="1"/>
      <c r="V492" s="1"/>
      <c r="W492" s="1"/>
      <c r="X492" s="1"/>
      <c r="Y492" s="21"/>
      <c r="Z492" s="21"/>
      <c r="AA492" s="1"/>
      <c r="AB492" s="1"/>
      <c r="AC492" s="1"/>
      <c r="AD492" s="1"/>
      <c r="AE492" s="21"/>
      <c r="AF492" s="21"/>
      <c r="AG492" s="1"/>
      <c r="AH492" s="1"/>
      <c r="AI492" s="1"/>
      <c r="AJ492" s="1"/>
      <c r="AK492" s="21"/>
      <c r="AL492" s="21"/>
      <c r="AM492" s="1"/>
      <c r="AN492" s="1"/>
      <c r="AO492" s="1"/>
      <c r="AP492" s="1"/>
      <c r="AQ492" s="21"/>
      <c r="AR492" s="21"/>
      <c r="AS492" s="1"/>
      <c r="AT492" s="1"/>
      <c r="AU492" s="1"/>
      <c r="AV492" s="1"/>
      <c r="AW492" s="21"/>
      <c r="AX492" s="21"/>
      <c r="AY492" s="1"/>
      <c r="AZ492" s="1"/>
      <c r="BA492" s="1"/>
      <c r="BB492" s="1"/>
      <c r="BC492" s="21"/>
      <c r="BD492" s="21"/>
      <c r="BE492" s="1"/>
      <c r="BF492" s="1"/>
      <c r="BG492" s="1"/>
      <c r="BH492" s="1"/>
      <c r="BI492" s="21"/>
      <c r="BJ492" s="21"/>
      <c r="BK492" s="1"/>
      <c r="BL492" s="1"/>
      <c r="BM492" s="1"/>
      <c r="BN492" s="1"/>
      <c r="BO492" s="21"/>
      <c r="BP492" s="21"/>
      <c r="BQ492" s="1"/>
      <c r="BR492" s="1"/>
      <c r="BS492" s="1"/>
      <c r="BT492" s="1"/>
      <c r="BU492" s="21"/>
      <c r="BV492" s="2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</row>
    <row r="493" spans="5:129" x14ac:dyDescent="0.25">
      <c r="E493" s="1"/>
      <c r="F493" s="1"/>
      <c r="G493" s="21"/>
      <c r="H493" s="21"/>
      <c r="I493" s="1"/>
      <c r="J493" s="1"/>
      <c r="K493" s="1"/>
      <c r="L493" s="1"/>
      <c r="M493" s="21"/>
      <c r="N493" s="21"/>
      <c r="O493" s="1"/>
      <c r="P493" s="1"/>
      <c r="Q493" s="1"/>
      <c r="R493" s="1"/>
      <c r="S493" s="21"/>
      <c r="T493" s="21"/>
      <c r="U493" s="1"/>
      <c r="V493" s="1"/>
      <c r="W493" s="1"/>
      <c r="X493" s="1"/>
      <c r="Y493" s="21"/>
      <c r="Z493" s="21"/>
      <c r="AA493" s="1"/>
      <c r="AB493" s="1"/>
      <c r="AC493" s="1"/>
      <c r="AD493" s="1"/>
      <c r="AE493" s="21"/>
      <c r="AF493" s="21"/>
      <c r="AG493" s="1"/>
      <c r="AH493" s="1"/>
      <c r="AI493" s="1"/>
      <c r="AJ493" s="1"/>
      <c r="AK493" s="21"/>
      <c r="AL493" s="21"/>
      <c r="AM493" s="1"/>
      <c r="AN493" s="1"/>
      <c r="AO493" s="1"/>
      <c r="AP493" s="1"/>
      <c r="AQ493" s="21"/>
      <c r="AR493" s="21"/>
      <c r="AS493" s="1"/>
      <c r="AT493" s="1"/>
      <c r="AU493" s="1"/>
      <c r="AV493" s="1"/>
      <c r="AW493" s="21"/>
      <c r="AX493" s="21"/>
      <c r="AY493" s="1"/>
      <c r="AZ493" s="1"/>
      <c r="BA493" s="1"/>
      <c r="BB493" s="1"/>
      <c r="BC493" s="21"/>
      <c r="BD493" s="21"/>
      <c r="BE493" s="1"/>
      <c r="BF493" s="1"/>
      <c r="BG493" s="1"/>
      <c r="BH493" s="1"/>
      <c r="BI493" s="21"/>
      <c r="BJ493" s="21"/>
      <c r="BK493" s="1"/>
      <c r="BL493" s="1"/>
      <c r="BM493" s="1"/>
      <c r="BN493" s="1"/>
      <c r="BO493" s="21"/>
      <c r="BP493" s="21"/>
      <c r="BQ493" s="1"/>
      <c r="BR493" s="1"/>
      <c r="BS493" s="1"/>
      <c r="BT493" s="1"/>
      <c r="BU493" s="21"/>
      <c r="BV493" s="2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</row>
    <row r="494" spans="5:129" x14ac:dyDescent="0.25">
      <c r="E494" s="1"/>
      <c r="F494" s="1"/>
      <c r="G494" s="21"/>
      <c r="H494" s="21"/>
      <c r="I494" s="1"/>
      <c r="J494" s="1"/>
      <c r="K494" s="1"/>
      <c r="L494" s="1"/>
      <c r="M494" s="21"/>
      <c r="N494" s="21"/>
      <c r="O494" s="1"/>
      <c r="P494" s="1"/>
      <c r="Q494" s="1"/>
      <c r="R494" s="1"/>
      <c r="S494" s="21"/>
      <c r="T494" s="21"/>
      <c r="U494" s="1"/>
      <c r="V494" s="1"/>
      <c r="W494" s="1"/>
      <c r="X494" s="1"/>
      <c r="Y494" s="21"/>
      <c r="Z494" s="21"/>
      <c r="AA494" s="1"/>
      <c r="AB494" s="1"/>
      <c r="AC494" s="1"/>
      <c r="AD494" s="1"/>
      <c r="AE494" s="21"/>
      <c r="AF494" s="21"/>
      <c r="AG494" s="1"/>
      <c r="AH494" s="1"/>
      <c r="AI494" s="1"/>
      <c r="AJ494" s="1"/>
      <c r="AK494" s="21"/>
      <c r="AL494" s="21"/>
      <c r="AM494" s="1"/>
      <c r="AN494" s="1"/>
      <c r="AO494" s="1"/>
      <c r="AP494" s="1"/>
      <c r="AQ494" s="21"/>
      <c r="AR494" s="21"/>
      <c r="AS494" s="1"/>
      <c r="AT494" s="1"/>
      <c r="AU494" s="1"/>
      <c r="AV494" s="1"/>
      <c r="AW494" s="21"/>
      <c r="AX494" s="21"/>
      <c r="AY494" s="1"/>
      <c r="AZ494" s="1"/>
      <c r="BA494" s="1"/>
      <c r="BB494" s="1"/>
      <c r="BC494" s="21"/>
      <c r="BD494" s="21"/>
      <c r="BE494" s="1"/>
      <c r="BF494" s="1"/>
      <c r="BG494" s="1"/>
      <c r="BH494" s="1"/>
      <c r="BI494" s="21"/>
      <c r="BJ494" s="21"/>
      <c r="BK494" s="1"/>
      <c r="BL494" s="1"/>
      <c r="BM494" s="1"/>
      <c r="BN494" s="1"/>
      <c r="BO494" s="21"/>
      <c r="BP494" s="21"/>
      <c r="BQ494" s="1"/>
      <c r="BR494" s="1"/>
      <c r="BS494" s="1"/>
      <c r="BT494" s="1"/>
      <c r="BU494" s="21"/>
      <c r="BV494" s="2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</row>
    <row r="495" spans="5:129" x14ac:dyDescent="0.25">
      <c r="E495" s="1"/>
      <c r="F495" s="1"/>
      <c r="G495" s="21"/>
      <c r="H495" s="21"/>
      <c r="I495" s="1"/>
      <c r="J495" s="1"/>
      <c r="K495" s="1"/>
      <c r="L495" s="1"/>
      <c r="M495" s="21"/>
      <c r="N495" s="21"/>
      <c r="O495" s="1"/>
      <c r="P495" s="1"/>
      <c r="Q495" s="1"/>
      <c r="R495" s="1"/>
      <c r="S495" s="21"/>
      <c r="T495" s="21"/>
      <c r="U495" s="1"/>
      <c r="V495" s="1"/>
      <c r="W495" s="1"/>
      <c r="X495" s="1"/>
      <c r="Y495" s="21"/>
      <c r="Z495" s="21"/>
      <c r="AA495" s="1"/>
      <c r="AB495" s="1"/>
      <c r="AC495" s="1"/>
      <c r="AD495" s="1"/>
      <c r="AE495" s="21"/>
      <c r="AF495" s="21"/>
      <c r="AG495" s="1"/>
      <c r="AH495" s="1"/>
      <c r="AI495" s="1"/>
      <c r="AJ495" s="1"/>
      <c r="AK495" s="21"/>
      <c r="AL495" s="21"/>
      <c r="AM495" s="1"/>
      <c r="AN495" s="1"/>
      <c r="AO495" s="1"/>
      <c r="AP495" s="1"/>
      <c r="AQ495" s="21"/>
      <c r="AR495" s="21"/>
      <c r="AS495" s="1"/>
      <c r="AT495" s="1"/>
      <c r="AU495" s="1"/>
      <c r="AV495" s="1"/>
      <c r="AW495" s="21"/>
      <c r="AX495" s="21"/>
      <c r="AY495" s="1"/>
      <c r="AZ495" s="1"/>
      <c r="BA495" s="1"/>
      <c r="BB495" s="1"/>
      <c r="BC495" s="21"/>
      <c r="BD495" s="21"/>
      <c r="BE495" s="1"/>
      <c r="BF495" s="1"/>
      <c r="BG495" s="1"/>
      <c r="BH495" s="1"/>
      <c r="BI495" s="21"/>
      <c r="BJ495" s="21"/>
      <c r="BK495" s="1"/>
      <c r="BL495" s="1"/>
      <c r="BM495" s="1"/>
      <c r="BN495" s="1"/>
      <c r="BO495" s="21"/>
      <c r="BP495" s="21"/>
      <c r="BQ495" s="1"/>
      <c r="BR495" s="1"/>
      <c r="BS495" s="1"/>
      <c r="BT495" s="1"/>
      <c r="BU495" s="21"/>
      <c r="BV495" s="2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</row>
    <row r="496" spans="5:129" x14ac:dyDescent="0.25">
      <c r="E496" s="1"/>
      <c r="F496" s="1"/>
      <c r="G496" s="21"/>
      <c r="H496" s="21"/>
      <c r="I496" s="1"/>
      <c r="J496" s="1"/>
      <c r="K496" s="1"/>
      <c r="L496" s="1"/>
      <c r="M496" s="21"/>
      <c r="N496" s="21"/>
      <c r="O496" s="1"/>
      <c r="P496" s="1"/>
      <c r="Q496" s="1"/>
      <c r="R496" s="1"/>
      <c r="S496" s="21"/>
      <c r="T496" s="21"/>
      <c r="U496" s="1"/>
      <c r="V496" s="1"/>
      <c r="W496" s="1"/>
      <c r="X496" s="1"/>
      <c r="Y496" s="21"/>
      <c r="Z496" s="21"/>
      <c r="AA496" s="1"/>
      <c r="AB496" s="1"/>
      <c r="AC496" s="1"/>
      <c r="AD496" s="1"/>
      <c r="AE496" s="21"/>
      <c r="AF496" s="21"/>
      <c r="AG496" s="1"/>
      <c r="AH496" s="1"/>
      <c r="AI496" s="1"/>
      <c r="AJ496" s="1"/>
      <c r="AK496" s="21"/>
      <c r="AL496" s="21"/>
      <c r="AM496" s="1"/>
      <c r="AN496" s="1"/>
      <c r="AO496" s="1"/>
      <c r="AP496" s="1"/>
      <c r="AQ496" s="21"/>
      <c r="AR496" s="21"/>
      <c r="AS496" s="1"/>
      <c r="AT496" s="1"/>
      <c r="AU496" s="1"/>
      <c r="AV496" s="1"/>
      <c r="AW496" s="21"/>
      <c r="AX496" s="21"/>
      <c r="AY496" s="1"/>
      <c r="AZ496" s="1"/>
      <c r="BA496" s="1"/>
      <c r="BB496" s="1"/>
      <c r="BC496" s="21"/>
      <c r="BD496" s="21"/>
      <c r="BE496" s="1"/>
      <c r="BF496" s="1"/>
      <c r="BG496" s="1"/>
      <c r="BH496" s="1"/>
      <c r="BI496" s="21"/>
      <c r="BJ496" s="21"/>
      <c r="BK496" s="1"/>
      <c r="BL496" s="1"/>
      <c r="BM496" s="1"/>
      <c r="BN496" s="1"/>
      <c r="BO496" s="21"/>
      <c r="BP496" s="21"/>
      <c r="BQ496" s="1"/>
      <c r="BR496" s="1"/>
      <c r="BS496" s="1"/>
      <c r="BT496" s="1"/>
      <c r="BU496" s="21"/>
      <c r="BV496" s="2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</row>
    <row r="497" spans="5:129" x14ac:dyDescent="0.25">
      <c r="E497" s="1"/>
      <c r="F497" s="1"/>
      <c r="G497" s="21"/>
      <c r="H497" s="21"/>
      <c r="I497" s="1"/>
      <c r="J497" s="1"/>
      <c r="K497" s="1"/>
      <c r="L497" s="1"/>
      <c r="M497" s="21"/>
      <c r="N497" s="21"/>
      <c r="O497" s="1"/>
      <c r="P497" s="1"/>
      <c r="Q497" s="1"/>
      <c r="R497" s="1"/>
      <c r="S497" s="21"/>
      <c r="T497" s="21"/>
      <c r="U497" s="1"/>
      <c r="V497" s="1"/>
      <c r="W497" s="1"/>
      <c r="X497" s="1"/>
      <c r="Y497" s="21"/>
      <c r="Z497" s="21"/>
      <c r="AA497" s="1"/>
      <c r="AB497" s="1"/>
      <c r="AC497" s="1"/>
      <c r="AD497" s="1"/>
      <c r="AE497" s="21"/>
      <c r="AF497" s="21"/>
      <c r="AG497" s="1"/>
      <c r="AH497" s="1"/>
      <c r="AI497" s="1"/>
      <c r="AJ497" s="1"/>
      <c r="AK497" s="21"/>
      <c r="AL497" s="21"/>
      <c r="AM497" s="1"/>
      <c r="AN497" s="1"/>
      <c r="AO497" s="1"/>
      <c r="AP497" s="1"/>
      <c r="AQ497" s="21"/>
      <c r="AR497" s="21"/>
      <c r="AS497" s="1"/>
      <c r="AT497" s="1"/>
      <c r="AU497" s="1"/>
      <c r="AV497" s="1"/>
      <c r="AW497" s="21"/>
      <c r="AX497" s="21"/>
      <c r="AY497" s="1"/>
      <c r="AZ497" s="1"/>
      <c r="BA497" s="1"/>
      <c r="BB497" s="1"/>
      <c r="BC497" s="21"/>
      <c r="BD497" s="21"/>
      <c r="BE497" s="1"/>
      <c r="BF497" s="1"/>
      <c r="BG497" s="1"/>
      <c r="BH497" s="1"/>
      <c r="BI497" s="21"/>
      <c r="BJ497" s="21"/>
      <c r="BK497" s="1"/>
      <c r="BL497" s="1"/>
      <c r="BM497" s="1"/>
      <c r="BN497" s="1"/>
      <c r="BO497" s="21"/>
      <c r="BP497" s="21"/>
      <c r="BQ497" s="1"/>
      <c r="BR497" s="1"/>
      <c r="BS497" s="1"/>
      <c r="BT497" s="1"/>
      <c r="BU497" s="21"/>
      <c r="BV497" s="2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</row>
    <row r="498" spans="5:129" x14ac:dyDescent="0.25">
      <c r="E498" s="1"/>
      <c r="F498" s="1"/>
      <c r="G498" s="21"/>
      <c r="H498" s="21"/>
      <c r="I498" s="1"/>
      <c r="J498" s="1"/>
      <c r="K498" s="1"/>
      <c r="L498" s="1"/>
      <c r="M498" s="21"/>
      <c r="N498" s="21"/>
      <c r="O498" s="1"/>
      <c r="P498" s="1"/>
      <c r="Q498" s="1"/>
      <c r="R498" s="1"/>
      <c r="S498" s="21"/>
      <c r="T498" s="21"/>
      <c r="U498" s="1"/>
      <c r="V498" s="1"/>
      <c r="W498" s="1"/>
      <c r="X498" s="1"/>
      <c r="Y498" s="21"/>
      <c r="Z498" s="21"/>
      <c r="AA498" s="1"/>
      <c r="AB498" s="1"/>
      <c r="AC498" s="1"/>
      <c r="AD498" s="1"/>
      <c r="AE498" s="21"/>
      <c r="AF498" s="21"/>
      <c r="AG498" s="1"/>
      <c r="AH498" s="1"/>
      <c r="AI498" s="1"/>
      <c r="AJ498" s="1"/>
      <c r="AK498" s="21"/>
      <c r="AL498" s="21"/>
      <c r="AM498" s="1"/>
      <c r="AN498" s="1"/>
      <c r="AO498" s="1"/>
      <c r="AP498" s="1"/>
      <c r="AQ498" s="21"/>
      <c r="AR498" s="21"/>
      <c r="AS498" s="1"/>
      <c r="AT498" s="1"/>
      <c r="AU498" s="1"/>
      <c r="AV498" s="1"/>
      <c r="AW498" s="21"/>
      <c r="AX498" s="21"/>
      <c r="AY498" s="1"/>
      <c r="AZ498" s="1"/>
      <c r="BA498" s="1"/>
      <c r="BB498" s="1"/>
      <c r="BC498" s="21"/>
      <c r="BD498" s="21"/>
      <c r="BE498" s="1"/>
      <c r="BF498" s="1"/>
      <c r="BG498" s="1"/>
      <c r="BH498" s="1"/>
      <c r="BI498" s="21"/>
      <c r="BJ498" s="21"/>
      <c r="BK498" s="1"/>
      <c r="BL498" s="1"/>
      <c r="BM498" s="1"/>
      <c r="BN498" s="1"/>
      <c r="BO498" s="21"/>
      <c r="BP498" s="21"/>
      <c r="BQ498" s="1"/>
      <c r="BR498" s="1"/>
      <c r="BS498" s="1"/>
      <c r="BT498" s="1"/>
      <c r="BU498" s="21"/>
      <c r="BV498" s="2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</row>
    <row r="499" spans="5:129" x14ac:dyDescent="0.25">
      <c r="E499" s="1"/>
      <c r="F499" s="1"/>
      <c r="G499" s="21"/>
      <c r="H499" s="21"/>
      <c r="I499" s="1"/>
      <c r="J499" s="1"/>
      <c r="K499" s="1"/>
      <c r="L499" s="1"/>
      <c r="M499" s="21"/>
      <c r="N499" s="21"/>
      <c r="O499" s="1"/>
      <c r="P499" s="1"/>
      <c r="Q499" s="1"/>
      <c r="R499" s="1"/>
      <c r="S499" s="21"/>
      <c r="T499" s="21"/>
      <c r="U499" s="1"/>
      <c r="V499" s="1"/>
      <c r="W499" s="1"/>
      <c r="X499" s="1"/>
      <c r="Y499" s="21"/>
      <c r="Z499" s="21"/>
      <c r="AA499" s="1"/>
      <c r="AB499" s="1"/>
      <c r="AC499" s="1"/>
      <c r="AD499" s="1"/>
      <c r="AE499" s="21"/>
      <c r="AF499" s="21"/>
      <c r="AG499" s="1"/>
      <c r="AH499" s="1"/>
      <c r="AI499" s="1"/>
      <c r="AJ499" s="1"/>
      <c r="AK499" s="21"/>
      <c r="AL499" s="21"/>
      <c r="AM499" s="1"/>
      <c r="AN499" s="1"/>
      <c r="AO499" s="1"/>
      <c r="AP499" s="1"/>
      <c r="AQ499" s="21"/>
      <c r="AR499" s="21"/>
      <c r="AS499" s="1"/>
      <c r="AT499" s="1"/>
      <c r="AU499" s="1"/>
      <c r="AV499" s="1"/>
      <c r="AW499" s="21"/>
      <c r="AX499" s="21"/>
      <c r="AY499" s="1"/>
      <c r="AZ499" s="1"/>
      <c r="BA499" s="1"/>
      <c r="BB499" s="1"/>
      <c r="BC499" s="21"/>
      <c r="BD499" s="21"/>
      <c r="BE499" s="1"/>
      <c r="BF499" s="1"/>
      <c r="BG499" s="1"/>
      <c r="BH499" s="1"/>
      <c r="BI499" s="21"/>
      <c r="BJ499" s="21"/>
      <c r="BK499" s="1"/>
      <c r="BL499" s="1"/>
      <c r="BM499" s="1"/>
      <c r="BN499" s="1"/>
      <c r="BO499" s="21"/>
      <c r="BP499" s="21"/>
      <c r="BQ499" s="1"/>
      <c r="BR499" s="1"/>
      <c r="BS499" s="1"/>
      <c r="BT499" s="1"/>
      <c r="BU499" s="21"/>
      <c r="BV499" s="2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</row>
    <row r="500" spans="5:129" x14ac:dyDescent="0.25">
      <c r="E500" s="1"/>
      <c r="F500" s="1"/>
      <c r="G500" s="21"/>
      <c r="H500" s="21"/>
      <c r="I500" s="1"/>
      <c r="J500" s="1"/>
      <c r="K500" s="1"/>
      <c r="L500" s="1"/>
      <c r="M500" s="21"/>
      <c r="N500" s="21"/>
      <c r="O500" s="1"/>
      <c r="P500" s="1"/>
      <c r="Q500" s="1"/>
      <c r="R500" s="1"/>
      <c r="S500" s="21"/>
      <c r="T500" s="21"/>
      <c r="U500" s="1"/>
      <c r="V500" s="1"/>
      <c r="W500" s="1"/>
      <c r="X500" s="1"/>
      <c r="Y500" s="21"/>
      <c r="Z500" s="21"/>
      <c r="AA500" s="1"/>
      <c r="AB500" s="1"/>
      <c r="AC500" s="1"/>
      <c r="AD500" s="1"/>
      <c r="AE500" s="21"/>
      <c r="AF500" s="21"/>
      <c r="AG500" s="1"/>
      <c r="AH500" s="1"/>
      <c r="AI500" s="1"/>
      <c r="AJ500" s="1"/>
      <c r="AK500" s="21"/>
      <c r="AL500" s="21"/>
      <c r="AM500" s="1"/>
      <c r="AN500" s="1"/>
      <c r="AO500" s="1"/>
      <c r="AP500" s="1"/>
      <c r="AQ500" s="21"/>
      <c r="AR500" s="21"/>
      <c r="AS500" s="1"/>
      <c r="AT500" s="1"/>
      <c r="AU500" s="1"/>
      <c r="AV500" s="1"/>
      <c r="AW500" s="21"/>
      <c r="AX500" s="21"/>
      <c r="AY500" s="1"/>
      <c r="AZ500" s="1"/>
      <c r="BA500" s="1"/>
      <c r="BB500" s="1"/>
      <c r="BC500" s="21"/>
      <c r="BD500" s="21"/>
      <c r="BE500" s="1"/>
      <c r="BF500" s="1"/>
      <c r="BG500" s="1"/>
      <c r="BH500" s="1"/>
      <c r="BI500" s="21"/>
      <c r="BJ500" s="21"/>
      <c r="BK500" s="1"/>
      <c r="BL500" s="1"/>
      <c r="BM500" s="1"/>
      <c r="BN500" s="1"/>
      <c r="BO500" s="21"/>
      <c r="BP500" s="21"/>
      <c r="BQ500" s="1"/>
      <c r="BR500" s="1"/>
      <c r="BS500" s="1"/>
      <c r="BT500" s="1"/>
      <c r="BU500" s="21"/>
      <c r="BV500" s="2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</row>
    <row r="501" spans="5:129" x14ac:dyDescent="0.25">
      <c r="E501" s="1"/>
      <c r="F501" s="1"/>
      <c r="G501" s="21"/>
      <c r="H501" s="21"/>
      <c r="I501" s="1"/>
      <c r="J501" s="1"/>
      <c r="K501" s="1"/>
      <c r="L501" s="1"/>
      <c r="M501" s="21"/>
      <c r="N501" s="21"/>
      <c r="O501" s="1"/>
      <c r="P501" s="1"/>
      <c r="Q501" s="1"/>
      <c r="R501" s="1"/>
      <c r="S501" s="21"/>
      <c r="T501" s="21"/>
      <c r="U501" s="1"/>
      <c r="V501" s="1"/>
      <c r="W501" s="1"/>
      <c r="X501" s="1"/>
      <c r="Y501" s="21"/>
      <c r="Z501" s="21"/>
      <c r="AA501" s="1"/>
      <c r="AB501" s="1"/>
      <c r="AC501" s="1"/>
      <c r="AD501" s="1"/>
      <c r="AE501" s="21"/>
      <c r="AF501" s="21"/>
      <c r="AG501" s="1"/>
      <c r="AH501" s="1"/>
      <c r="AI501" s="1"/>
      <c r="AJ501" s="1"/>
      <c r="AK501" s="21"/>
      <c r="AL501" s="21"/>
      <c r="AM501" s="1"/>
      <c r="AN501" s="1"/>
      <c r="AO501" s="1"/>
      <c r="AP501" s="1"/>
      <c r="AQ501" s="21"/>
      <c r="AR501" s="21"/>
      <c r="AS501" s="1"/>
      <c r="AT501" s="1"/>
      <c r="AU501" s="1"/>
      <c r="AV501" s="1"/>
      <c r="AW501" s="21"/>
      <c r="AX501" s="21"/>
      <c r="AY501" s="1"/>
      <c r="AZ501" s="1"/>
      <c r="BA501" s="1"/>
      <c r="BB501" s="1"/>
      <c r="BC501" s="21"/>
      <c r="BD501" s="21"/>
      <c r="BE501" s="1"/>
      <c r="BF501" s="1"/>
      <c r="BG501" s="1"/>
      <c r="BH501" s="1"/>
      <c r="BI501" s="21"/>
      <c r="BJ501" s="21"/>
      <c r="BK501" s="1"/>
      <c r="BL501" s="1"/>
      <c r="BM501" s="1"/>
      <c r="BN501" s="1"/>
      <c r="BO501" s="21"/>
      <c r="BP501" s="21"/>
      <c r="BQ501" s="1"/>
      <c r="BR501" s="1"/>
      <c r="BS501" s="1"/>
      <c r="BT501" s="1"/>
      <c r="BU501" s="21"/>
      <c r="BV501" s="2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</row>
    <row r="502" spans="5:129" x14ac:dyDescent="0.25">
      <c r="E502" s="1"/>
      <c r="F502" s="1"/>
      <c r="G502" s="21"/>
      <c r="H502" s="21"/>
      <c r="I502" s="1"/>
      <c r="J502" s="1"/>
      <c r="K502" s="1"/>
      <c r="L502" s="1"/>
      <c r="M502" s="21"/>
      <c r="N502" s="21"/>
      <c r="O502" s="1"/>
      <c r="P502" s="1"/>
      <c r="Q502" s="1"/>
      <c r="R502" s="1"/>
      <c r="S502" s="21"/>
      <c r="T502" s="21"/>
      <c r="U502" s="1"/>
      <c r="V502" s="1"/>
      <c r="W502" s="1"/>
      <c r="X502" s="1"/>
      <c r="Y502" s="21"/>
      <c r="Z502" s="21"/>
      <c r="AA502" s="1"/>
      <c r="AB502" s="1"/>
      <c r="AC502" s="1"/>
      <c r="AD502" s="1"/>
      <c r="AE502" s="21"/>
      <c r="AF502" s="21"/>
      <c r="AG502" s="1"/>
      <c r="AH502" s="1"/>
      <c r="AI502" s="1"/>
      <c r="AJ502" s="1"/>
      <c r="AK502" s="21"/>
      <c r="AL502" s="21"/>
      <c r="AM502" s="1"/>
      <c r="AN502" s="1"/>
      <c r="AO502" s="1"/>
      <c r="AP502" s="1"/>
      <c r="AQ502" s="21"/>
      <c r="AR502" s="21"/>
      <c r="AS502" s="1"/>
      <c r="AT502" s="1"/>
      <c r="AU502" s="1"/>
      <c r="AV502" s="1"/>
      <c r="AW502" s="21"/>
      <c r="AX502" s="21"/>
      <c r="AY502" s="1"/>
      <c r="AZ502" s="1"/>
      <c r="BA502" s="1"/>
      <c r="BB502" s="1"/>
      <c r="BC502" s="21"/>
      <c r="BD502" s="21"/>
      <c r="BE502" s="1"/>
      <c r="BF502" s="1"/>
      <c r="BG502" s="1"/>
      <c r="BH502" s="1"/>
      <c r="BI502" s="21"/>
      <c r="BJ502" s="21"/>
      <c r="BK502" s="1"/>
      <c r="BL502" s="1"/>
      <c r="BM502" s="1"/>
      <c r="BN502" s="1"/>
      <c r="BO502" s="21"/>
      <c r="BP502" s="21"/>
      <c r="BQ502" s="1"/>
      <c r="BR502" s="1"/>
      <c r="BS502" s="1"/>
      <c r="BT502" s="1"/>
      <c r="BU502" s="21"/>
      <c r="BV502" s="2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</row>
    <row r="503" spans="5:129" x14ac:dyDescent="0.25">
      <c r="E503" s="1"/>
      <c r="F503" s="1"/>
      <c r="G503" s="21"/>
      <c r="H503" s="21"/>
      <c r="I503" s="1"/>
      <c r="J503" s="1"/>
      <c r="K503" s="1"/>
      <c r="L503" s="1"/>
      <c r="M503" s="21"/>
      <c r="N503" s="21"/>
      <c r="O503" s="1"/>
      <c r="P503" s="1"/>
      <c r="Q503" s="1"/>
      <c r="R503" s="1"/>
      <c r="S503" s="21"/>
      <c r="T503" s="21"/>
      <c r="U503" s="1"/>
      <c r="V503" s="1"/>
      <c r="W503" s="1"/>
      <c r="X503" s="1"/>
      <c r="Y503" s="21"/>
      <c r="Z503" s="21"/>
      <c r="AA503" s="1"/>
      <c r="AB503" s="1"/>
      <c r="AC503" s="1"/>
      <c r="AD503" s="1"/>
      <c r="AE503" s="21"/>
      <c r="AF503" s="21"/>
      <c r="AG503" s="1"/>
      <c r="AH503" s="1"/>
      <c r="AI503" s="1"/>
      <c r="AJ503" s="1"/>
      <c r="AK503" s="21"/>
      <c r="AL503" s="21"/>
      <c r="AM503" s="1"/>
      <c r="AN503" s="1"/>
      <c r="AO503" s="1"/>
      <c r="AP503" s="1"/>
      <c r="AQ503" s="21"/>
      <c r="AR503" s="21"/>
      <c r="AS503" s="1"/>
      <c r="AT503" s="1"/>
      <c r="AU503" s="1"/>
      <c r="AV503" s="1"/>
      <c r="AW503" s="21"/>
      <c r="AX503" s="21"/>
      <c r="AY503" s="1"/>
      <c r="AZ503" s="1"/>
      <c r="BA503" s="1"/>
      <c r="BB503" s="1"/>
      <c r="BC503" s="21"/>
      <c r="BD503" s="21"/>
      <c r="BE503" s="1"/>
      <c r="BF503" s="1"/>
      <c r="BG503" s="1"/>
      <c r="BH503" s="1"/>
      <c r="BI503" s="21"/>
      <c r="BJ503" s="21"/>
      <c r="BK503" s="1"/>
      <c r="BL503" s="1"/>
      <c r="BM503" s="1"/>
      <c r="BN503" s="1"/>
      <c r="BO503" s="21"/>
      <c r="BP503" s="21"/>
      <c r="BQ503" s="1"/>
      <c r="BR503" s="1"/>
      <c r="BS503" s="1"/>
      <c r="BT503" s="1"/>
      <c r="BU503" s="21"/>
      <c r="BV503" s="2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</row>
    <row r="504" spans="5:129" x14ac:dyDescent="0.25">
      <c r="E504" s="1"/>
      <c r="F504" s="1"/>
      <c r="G504" s="21"/>
      <c r="H504" s="21"/>
      <c r="I504" s="1"/>
      <c r="J504" s="1"/>
      <c r="K504" s="1"/>
      <c r="L504" s="1"/>
      <c r="M504" s="21"/>
      <c r="N504" s="21"/>
      <c r="O504" s="1"/>
      <c r="P504" s="1"/>
      <c r="Q504" s="1"/>
      <c r="R504" s="1"/>
      <c r="S504" s="21"/>
      <c r="T504" s="21"/>
      <c r="U504" s="1"/>
      <c r="V504" s="1"/>
      <c r="W504" s="1"/>
      <c r="X504" s="1"/>
      <c r="Y504" s="21"/>
      <c r="Z504" s="21"/>
      <c r="AA504" s="1"/>
      <c r="AB504" s="1"/>
      <c r="AC504" s="1"/>
      <c r="AD504" s="1"/>
      <c r="AE504" s="21"/>
      <c r="AF504" s="21"/>
      <c r="AG504" s="1"/>
      <c r="AH504" s="1"/>
      <c r="AI504" s="1"/>
      <c r="AJ504" s="1"/>
      <c r="AK504" s="21"/>
      <c r="AL504" s="21"/>
      <c r="AM504" s="1"/>
      <c r="AN504" s="1"/>
      <c r="AO504" s="1"/>
      <c r="AP504" s="1"/>
      <c r="AQ504" s="21"/>
      <c r="AR504" s="21"/>
      <c r="AS504" s="1"/>
      <c r="AT504" s="1"/>
      <c r="AU504" s="1"/>
      <c r="AV504" s="1"/>
      <c r="AW504" s="21"/>
      <c r="AX504" s="21"/>
      <c r="AY504" s="1"/>
      <c r="AZ504" s="1"/>
      <c r="BA504" s="1"/>
      <c r="BB504" s="1"/>
      <c r="BC504" s="21"/>
      <c r="BD504" s="21"/>
      <c r="BE504" s="1"/>
      <c r="BF504" s="1"/>
      <c r="BG504" s="1"/>
      <c r="BH504" s="1"/>
      <c r="BI504" s="21"/>
      <c r="BJ504" s="21"/>
      <c r="BK504" s="1"/>
      <c r="BL504" s="1"/>
      <c r="BM504" s="1"/>
      <c r="BN504" s="1"/>
      <c r="BO504" s="21"/>
      <c r="BP504" s="21"/>
      <c r="BQ504" s="1"/>
      <c r="BR504" s="1"/>
      <c r="BS504" s="1"/>
      <c r="BT504" s="1"/>
      <c r="BU504" s="21"/>
      <c r="BV504" s="2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</row>
    <row r="505" spans="5:129" x14ac:dyDescent="0.25">
      <c r="E505" s="1"/>
      <c r="F505" s="1"/>
      <c r="G505" s="21"/>
      <c r="H505" s="21"/>
      <c r="I505" s="1"/>
      <c r="J505" s="1"/>
      <c r="K505" s="1"/>
      <c r="L505" s="1"/>
      <c r="M505" s="21"/>
      <c r="N505" s="21"/>
      <c r="O505" s="1"/>
      <c r="P505" s="1"/>
      <c r="Q505" s="1"/>
      <c r="R505" s="1"/>
      <c r="S505" s="21"/>
      <c r="T505" s="21"/>
      <c r="U505" s="1"/>
      <c r="V505" s="1"/>
      <c r="W505" s="1"/>
      <c r="X505" s="1"/>
      <c r="Y505" s="21"/>
      <c r="Z505" s="21"/>
      <c r="AA505" s="1"/>
      <c r="AB505" s="1"/>
      <c r="AC505" s="1"/>
      <c r="AD505" s="1"/>
      <c r="AE505" s="21"/>
      <c r="AF505" s="21"/>
      <c r="AG505" s="1"/>
      <c r="AH505" s="1"/>
      <c r="AI505" s="1"/>
      <c r="AJ505" s="1"/>
      <c r="AK505" s="21"/>
      <c r="AL505" s="21"/>
      <c r="AM505" s="1"/>
      <c r="AN505" s="1"/>
      <c r="AO505" s="1"/>
      <c r="AP505" s="1"/>
      <c r="AQ505" s="21"/>
      <c r="AR505" s="21"/>
      <c r="AS505" s="1"/>
      <c r="AT505" s="1"/>
      <c r="AU505" s="1"/>
      <c r="AV505" s="1"/>
      <c r="AW505" s="21"/>
      <c r="AX505" s="21"/>
      <c r="AY505" s="1"/>
      <c r="AZ505" s="1"/>
      <c r="BA505" s="1"/>
      <c r="BB505" s="1"/>
      <c r="BC505" s="21"/>
      <c r="BD505" s="21"/>
      <c r="BE505" s="1"/>
      <c r="BF505" s="1"/>
      <c r="BG505" s="1"/>
      <c r="BH505" s="1"/>
      <c r="BI505" s="21"/>
      <c r="BJ505" s="21"/>
      <c r="BK505" s="1"/>
      <c r="BL505" s="1"/>
      <c r="BM505" s="1"/>
      <c r="BN505" s="1"/>
      <c r="BO505" s="21"/>
      <c r="BP505" s="21"/>
      <c r="BQ505" s="1"/>
      <c r="BR505" s="1"/>
      <c r="BS505" s="1"/>
      <c r="BT505" s="1"/>
      <c r="BU505" s="21"/>
      <c r="BV505" s="2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</row>
    <row r="506" spans="5:129" x14ac:dyDescent="0.25">
      <c r="E506" s="1"/>
      <c r="F506" s="1"/>
      <c r="G506" s="21"/>
      <c r="H506" s="21"/>
      <c r="I506" s="1"/>
      <c r="J506" s="1"/>
      <c r="K506" s="1"/>
      <c r="L506" s="1"/>
      <c r="M506" s="21"/>
      <c r="N506" s="21"/>
      <c r="O506" s="1"/>
      <c r="P506" s="1"/>
      <c r="Q506" s="1"/>
      <c r="R506" s="1"/>
      <c r="S506" s="21"/>
      <c r="T506" s="21"/>
      <c r="U506" s="1"/>
      <c r="V506" s="1"/>
      <c r="W506" s="1"/>
      <c r="X506" s="1"/>
      <c r="Y506" s="21"/>
      <c r="Z506" s="21"/>
      <c r="AA506" s="1"/>
      <c r="AB506" s="1"/>
      <c r="AC506" s="1"/>
      <c r="AD506" s="1"/>
      <c r="AE506" s="21"/>
      <c r="AF506" s="21"/>
      <c r="AG506" s="1"/>
      <c r="AH506" s="1"/>
      <c r="AI506" s="1"/>
      <c r="AJ506" s="1"/>
      <c r="AK506" s="21"/>
      <c r="AL506" s="21"/>
      <c r="AM506" s="1"/>
      <c r="AN506" s="1"/>
      <c r="AO506" s="1"/>
      <c r="AP506" s="1"/>
      <c r="AQ506" s="21"/>
      <c r="AR506" s="21"/>
      <c r="AS506" s="1"/>
      <c r="AT506" s="1"/>
      <c r="AU506" s="1"/>
      <c r="AV506" s="1"/>
      <c r="AW506" s="21"/>
      <c r="AX506" s="21"/>
      <c r="AY506" s="1"/>
      <c r="AZ506" s="1"/>
      <c r="BA506" s="1"/>
      <c r="BB506" s="1"/>
      <c r="BC506" s="21"/>
      <c r="BD506" s="21"/>
      <c r="BE506" s="1"/>
      <c r="BF506" s="1"/>
      <c r="BG506" s="1"/>
      <c r="BH506" s="1"/>
      <c r="BI506" s="21"/>
      <c r="BJ506" s="21"/>
      <c r="BK506" s="1"/>
      <c r="BL506" s="1"/>
      <c r="BM506" s="1"/>
      <c r="BN506" s="1"/>
      <c r="BO506" s="21"/>
      <c r="BP506" s="21"/>
      <c r="BQ506" s="1"/>
      <c r="BR506" s="1"/>
      <c r="BS506" s="1"/>
      <c r="BT506" s="1"/>
      <c r="BU506" s="21"/>
      <c r="BV506" s="2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</row>
    <row r="507" spans="5:129" x14ac:dyDescent="0.25">
      <c r="E507" s="1"/>
      <c r="F507" s="1"/>
      <c r="G507" s="21"/>
      <c r="H507" s="21"/>
      <c r="I507" s="1"/>
      <c r="J507" s="1"/>
      <c r="K507" s="1"/>
      <c r="L507" s="1"/>
      <c r="M507" s="21"/>
      <c r="N507" s="21"/>
      <c r="O507" s="1"/>
      <c r="P507" s="1"/>
      <c r="Q507" s="1"/>
      <c r="R507" s="1"/>
      <c r="S507" s="21"/>
      <c r="T507" s="21"/>
      <c r="U507" s="1"/>
      <c r="V507" s="1"/>
      <c r="W507" s="1"/>
      <c r="X507" s="1"/>
      <c r="Y507" s="21"/>
      <c r="Z507" s="21"/>
      <c r="AA507" s="1"/>
      <c r="AB507" s="1"/>
      <c r="AC507" s="1"/>
      <c r="AD507" s="1"/>
      <c r="AE507" s="21"/>
      <c r="AF507" s="21"/>
      <c r="AG507" s="1"/>
      <c r="AH507" s="1"/>
      <c r="AI507" s="1"/>
      <c r="AJ507" s="1"/>
      <c r="AK507" s="21"/>
      <c r="AL507" s="21"/>
      <c r="AM507" s="1"/>
      <c r="AN507" s="1"/>
      <c r="AO507" s="1"/>
      <c r="AP507" s="1"/>
      <c r="AQ507" s="21"/>
      <c r="AR507" s="21"/>
      <c r="AS507" s="1"/>
      <c r="AT507" s="1"/>
      <c r="AU507" s="1"/>
      <c r="AV507" s="1"/>
      <c r="AW507" s="21"/>
      <c r="AX507" s="21"/>
      <c r="AY507" s="1"/>
      <c r="AZ507" s="1"/>
      <c r="BA507" s="1"/>
      <c r="BB507" s="1"/>
      <c r="BC507" s="21"/>
      <c r="BD507" s="21"/>
      <c r="BE507" s="1"/>
      <c r="BF507" s="1"/>
      <c r="BG507" s="1"/>
      <c r="BH507" s="1"/>
      <c r="BI507" s="21"/>
      <c r="BJ507" s="21"/>
      <c r="BK507" s="1"/>
      <c r="BL507" s="1"/>
      <c r="BM507" s="1"/>
      <c r="BN507" s="1"/>
      <c r="BO507" s="21"/>
      <c r="BP507" s="21"/>
      <c r="BQ507" s="1"/>
      <c r="BR507" s="1"/>
      <c r="BS507" s="1"/>
      <c r="BT507" s="1"/>
      <c r="BU507" s="21"/>
      <c r="BV507" s="2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</row>
    <row r="508" spans="5:129" x14ac:dyDescent="0.25">
      <c r="E508" s="1"/>
      <c r="F508" s="1"/>
      <c r="G508" s="21"/>
      <c r="H508" s="21"/>
      <c r="I508" s="1"/>
      <c r="J508" s="1"/>
      <c r="K508" s="1"/>
      <c r="L508" s="1"/>
      <c r="M508" s="21"/>
      <c r="N508" s="21"/>
      <c r="O508" s="1"/>
      <c r="P508" s="1"/>
      <c r="Q508" s="1"/>
      <c r="R508" s="1"/>
      <c r="S508" s="21"/>
      <c r="T508" s="21"/>
      <c r="U508" s="1"/>
      <c r="V508" s="1"/>
      <c r="W508" s="1"/>
      <c r="X508" s="1"/>
      <c r="Y508" s="21"/>
      <c r="Z508" s="21"/>
      <c r="AA508" s="1"/>
      <c r="AB508" s="1"/>
      <c r="AC508" s="1"/>
      <c r="AD508" s="1"/>
      <c r="AE508" s="21"/>
      <c r="AF508" s="21"/>
      <c r="AG508" s="1"/>
      <c r="AH508" s="1"/>
      <c r="AI508" s="1"/>
      <c r="AJ508" s="1"/>
      <c r="AK508" s="21"/>
      <c r="AL508" s="21"/>
      <c r="AM508" s="1"/>
      <c r="AN508" s="1"/>
      <c r="AO508" s="1"/>
      <c r="AP508" s="1"/>
      <c r="AQ508" s="21"/>
      <c r="AR508" s="21"/>
      <c r="AS508" s="1"/>
      <c r="AT508" s="1"/>
      <c r="AU508" s="1"/>
      <c r="AV508" s="1"/>
      <c r="AW508" s="21"/>
      <c r="AX508" s="21"/>
      <c r="AY508" s="1"/>
      <c r="AZ508" s="1"/>
      <c r="BA508" s="1"/>
      <c r="BB508" s="1"/>
      <c r="BC508" s="21"/>
      <c r="BD508" s="21"/>
      <c r="BE508" s="1"/>
      <c r="BF508" s="1"/>
      <c r="BG508" s="1"/>
      <c r="BH508" s="1"/>
      <c r="BI508" s="21"/>
      <c r="BJ508" s="21"/>
      <c r="BK508" s="1"/>
      <c r="BL508" s="1"/>
      <c r="BM508" s="1"/>
      <c r="BN508" s="1"/>
      <c r="BO508" s="21"/>
      <c r="BP508" s="21"/>
      <c r="BQ508" s="1"/>
      <c r="BR508" s="1"/>
      <c r="BS508" s="1"/>
      <c r="BT508" s="1"/>
      <c r="BU508" s="21"/>
      <c r="BV508" s="2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</row>
    <row r="509" spans="5:129" x14ac:dyDescent="0.25">
      <c r="E509" s="1"/>
      <c r="F509" s="1"/>
      <c r="G509" s="21"/>
      <c r="H509" s="21"/>
      <c r="I509" s="1"/>
      <c r="J509" s="1"/>
      <c r="K509" s="1"/>
      <c r="L509" s="1"/>
      <c r="M509" s="21"/>
      <c r="N509" s="21"/>
      <c r="O509" s="1"/>
      <c r="P509" s="1"/>
      <c r="Q509" s="1"/>
      <c r="R509" s="1"/>
      <c r="S509" s="21"/>
      <c r="T509" s="21"/>
      <c r="U509" s="1"/>
      <c r="V509" s="1"/>
      <c r="W509" s="1"/>
      <c r="X509" s="1"/>
      <c r="Y509" s="21"/>
      <c r="Z509" s="21"/>
      <c r="AA509" s="1"/>
      <c r="AB509" s="1"/>
      <c r="AC509" s="1"/>
      <c r="AD509" s="1"/>
      <c r="AE509" s="21"/>
      <c r="AF509" s="21"/>
      <c r="AG509" s="1"/>
      <c r="AH509" s="1"/>
      <c r="AI509" s="1"/>
      <c r="AJ509" s="1"/>
      <c r="AK509" s="21"/>
      <c r="AL509" s="21"/>
      <c r="AM509" s="1"/>
      <c r="AN509" s="1"/>
      <c r="AO509" s="1"/>
      <c r="AP509" s="1"/>
      <c r="AQ509" s="21"/>
      <c r="AR509" s="21"/>
      <c r="AS509" s="1"/>
      <c r="AT509" s="1"/>
      <c r="AU509" s="1"/>
      <c r="AV509" s="1"/>
      <c r="AW509" s="21"/>
      <c r="AX509" s="21"/>
      <c r="AY509" s="1"/>
      <c r="AZ509" s="1"/>
      <c r="BA509" s="1"/>
      <c r="BB509" s="1"/>
      <c r="BC509" s="21"/>
      <c r="BD509" s="21"/>
      <c r="BE509" s="1"/>
      <c r="BF509" s="1"/>
      <c r="BG509" s="1"/>
      <c r="BH509" s="1"/>
      <c r="BI509" s="21"/>
      <c r="BJ509" s="21"/>
      <c r="BK509" s="1"/>
      <c r="BL509" s="1"/>
      <c r="BM509" s="1"/>
      <c r="BN509" s="1"/>
      <c r="BO509" s="21"/>
      <c r="BP509" s="21"/>
      <c r="BQ509" s="1"/>
      <c r="BR509" s="1"/>
      <c r="BS509" s="1"/>
      <c r="BT509" s="1"/>
      <c r="BU509" s="21"/>
      <c r="BV509" s="2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</row>
    <row r="510" spans="5:129" x14ac:dyDescent="0.25">
      <c r="E510" s="1"/>
      <c r="F510" s="1"/>
      <c r="G510" s="21"/>
      <c r="H510" s="21"/>
      <c r="I510" s="1"/>
      <c r="J510" s="1"/>
      <c r="K510" s="1"/>
      <c r="L510" s="1"/>
      <c r="M510" s="21"/>
      <c r="N510" s="21"/>
      <c r="O510" s="1"/>
      <c r="P510" s="1"/>
      <c r="Q510" s="1"/>
      <c r="R510" s="1"/>
      <c r="S510" s="21"/>
      <c r="T510" s="21"/>
      <c r="U510" s="1"/>
      <c r="V510" s="1"/>
      <c r="W510" s="1"/>
      <c r="X510" s="1"/>
      <c r="Y510" s="21"/>
      <c r="Z510" s="21"/>
      <c r="AA510" s="1"/>
      <c r="AB510" s="1"/>
      <c r="AC510" s="1"/>
      <c r="AD510" s="1"/>
      <c r="AE510" s="21"/>
      <c r="AF510" s="21"/>
      <c r="AG510" s="1"/>
      <c r="AH510" s="1"/>
      <c r="AI510" s="1"/>
      <c r="AJ510" s="1"/>
      <c r="AK510" s="21"/>
      <c r="AL510" s="21"/>
      <c r="AM510" s="1"/>
      <c r="AN510" s="1"/>
      <c r="AO510" s="1"/>
      <c r="AP510" s="1"/>
      <c r="AQ510" s="21"/>
      <c r="AR510" s="21"/>
      <c r="AS510" s="1"/>
      <c r="AT510" s="1"/>
      <c r="AU510" s="1"/>
      <c r="AV510" s="1"/>
      <c r="AW510" s="21"/>
      <c r="AX510" s="21"/>
      <c r="AY510" s="1"/>
      <c r="AZ510" s="1"/>
      <c r="BA510" s="1"/>
      <c r="BB510" s="1"/>
      <c r="BC510" s="21"/>
      <c r="BD510" s="21"/>
      <c r="BE510" s="1"/>
      <c r="BF510" s="1"/>
      <c r="BG510" s="1"/>
      <c r="BH510" s="1"/>
      <c r="BI510" s="21"/>
      <c r="BJ510" s="21"/>
      <c r="BK510" s="1"/>
      <c r="BL510" s="1"/>
      <c r="BM510" s="1"/>
      <c r="BN510" s="1"/>
      <c r="BO510" s="21"/>
      <c r="BP510" s="21"/>
      <c r="BQ510" s="1"/>
      <c r="BR510" s="1"/>
      <c r="BS510" s="1"/>
      <c r="BT510" s="1"/>
      <c r="BU510" s="21"/>
      <c r="BV510" s="2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</row>
    <row r="511" spans="5:129" x14ac:dyDescent="0.25">
      <c r="E511" s="1"/>
      <c r="F511" s="1"/>
      <c r="G511" s="21"/>
      <c r="H511" s="21"/>
      <c r="I511" s="1"/>
      <c r="J511" s="1"/>
      <c r="K511" s="1"/>
      <c r="L511" s="1"/>
      <c r="M511" s="21"/>
      <c r="N511" s="21"/>
      <c r="O511" s="1"/>
      <c r="P511" s="1"/>
      <c r="Q511" s="1"/>
      <c r="R511" s="1"/>
      <c r="S511" s="21"/>
      <c r="T511" s="21"/>
      <c r="U511" s="1"/>
      <c r="V511" s="1"/>
      <c r="W511" s="1"/>
      <c r="X511" s="1"/>
      <c r="Y511" s="21"/>
      <c r="Z511" s="21"/>
      <c r="AA511" s="1"/>
      <c r="AB511" s="1"/>
      <c r="AC511" s="1"/>
      <c r="AD511" s="1"/>
      <c r="AE511" s="21"/>
      <c r="AF511" s="21"/>
      <c r="AG511" s="1"/>
      <c r="AH511" s="1"/>
      <c r="AI511" s="1"/>
      <c r="AJ511" s="1"/>
      <c r="AK511" s="21"/>
      <c r="AL511" s="21"/>
      <c r="AM511" s="1"/>
      <c r="AN511" s="1"/>
      <c r="AO511" s="1"/>
      <c r="AP511" s="1"/>
      <c r="AQ511" s="21"/>
      <c r="AR511" s="21"/>
      <c r="AS511" s="1"/>
      <c r="AT511" s="1"/>
      <c r="AU511" s="1"/>
      <c r="AV511" s="1"/>
      <c r="AW511" s="21"/>
      <c r="AX511" s="21"/>
      <c r="AY511" s="1"/>
      <c r="AZ511" s="1"/>
      <c r="BA511" s="1"/>
      <c r="BB511" s="1"/>
      <c r="BC511" s="21"/>
      <c r="BD511" s="21"/>
      <c r="BE511" s="1"/>
      <c r="BF511" s="1"/>
      <c r="BG511" s="1"/>
      <c r="BH511" s="1"/>
      <c r="BI511" s="21"/>
      <c r="BJ511" s="21"/>
      <c r="BK511" s="1"/>
      <c r="BL511" s="1"/>
      <c r="BM511" s="1"/>
      <c r="BN511" s="1"/>
      <c r="BO511" s="21"/>
      <c r="BP511" s="21"/>
      <c r="BQ511" s="1"/>
      <c r="BR511" s="1"/>
      <c r="BS511" s="1"/>
      <c r="BT511" s="1"/>
      <c r="BU511" s="21"/>
      <c r="BV511" s="2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</row>
    <row r="512" spans="5:129" x14ac:dyDescent="0.25">
      <c r="E512" s="1"/>
      <c r="F512" s="1"/>
      <c r="G512" s="21"/>
      <c r="H512" s="21"/>
      <c r="I512" s="1"/>
      <c r="J512" s="1"/>
      <c r="K512" s="1"/>
      <c r="L512" s="1"/>
      <c r="M512" s="21"/>
      <c r="N512" s="21"/>
      <c r="O512" s="1"/>
      <c r="P512" s="1"/>
      <c r="Q512" s="1"/>
      <c r="R512" s="1"/>
      <c r="S512" s="21"/>
      <c r="T512" s="21"/>
      <c r="U512" s="1"/>
      <c r="V512" s="1"/>
      <c r="W512" s="1"/>
      <c r="X512" s="1"/>
      <c r="Y512" s="21"/>
      <c r="Z512" s="21"/>
      <c r="AA512" s="1"/>
      <c r="AB512" s="1"/>
      <c r="AC512" s="1"/>
      <c r="AD512" s="1"/>
      <c r="AE512" s="21"/>
      <c r="AF512" s="21"/>
      <c r="AG512" s="1"/>
      <c r="AH512" s="1"/>
      <c r="AI512" s="1"/>
      <c r="AJ512" s="1"/>
      <c r="AK512" s="21"/>
      <c r="AL512" s="21"/>
      <c r="AM512" s="1"/>
      <c r="AN512" s="1"/>
      <c r="AO512" s="1"/>
      <c r="AP512" s="1"/>
      <c r="AQ512" s="21"/>
      <c r="AR512" s="21"/>
      <c r="AS512" s="1"/>
      <c r="AT512" s="1"/>
      <c r="AU512" s="1"/>
      <c r="AV512" s="1"/>
      <c r="AW512" s="21"/>
      <c r="AX512" s="21"/>
      <c r="AY512" s="1"/>
      <c r="AZ512" s="1"/>
      <c r="BA512" s="1"/>
      <c r="BB512" s="1"/>
      <c r="BC512" s="21"/>
      <c r="BD512" s="21"/>
      <c r="BE512" s="1"/>
      <c r="BF512" s="1"/>
      <c r="BG512" s="1"/>
      <c r="BH512" s="1"/>
      <c r="BI512" s="21"/>
      <c r="BJ512" s="21"/>
      <c r="BK512" s="1"/>
      <c r="BL512" s="1"/>
      <c r="BM512" s="1"/>
      <c r="BN512" s="1"/>
      <c r="BO512" s="21"/>
      <c r="BP512" s="21"/>
      <c r="BQ512" s="1"/>
      <c r="BR512" s="1"/>
      <c r="BS512" s="1"/>
      <c r="BT512" s="1"/>
      <c r="BU512" s="21"/>
      <c r="BV512" s="2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</row>
    <row r="513" spans="5:129" x14ac:dyDescent="0.25">
      <c r="E513" s="1"/>
      <c r="F513" s="1"/>
      <c r="G513" s="21"/>
      <c r="H513" s="21"/>
      <c r="I513" s="1"/>
      <c r="J513" s="1"/>
      <c r="K513" s="1"/>
      <c r="L513" s="1"/>
      <c r="M513" s="21"/>
      <c r="N513" s="21"/>
      <c r="O513" s="1"/>
      <c r="P513" s="1"/>
      <c r="Q513" s="1"/>
      <c r="R513" s="1"/>
      <c r="S513" s="21"/>
      <c r="T513" s="21"/>
      <c r="U513" s="1"/>
      <c r="V513" s="1"/>
      <c r="W513" s="1"/>
      <c r="X513" s="1"/>
      <c r="Y513" s="21"/>
      <c r="Z513" s="21"/>
      <c r="AA513" s="1"/>
      <c r="AB513" s="1"/>
      <c r="AC513" s="1"/>
      <c r="AD513" s="1"/>
      <c r="AE513" s="21"/>
      <c r="AF513" s="21"/>
      <c r="AG513" s="1"/>
      <c r="AH513" s="1"/>
      <c r="AI513" s="1"/>
      <c r="AJ513" s="1"/>
      <c r="AK513" s="21"/>
      <c r="AL513" s="21"/>
      <c r="AM513" s="1"/>
      <c r="AN513" s="1"/>
      <c r="AO513" s="1"/>
      <c r="AP513" s="1"/>
      <c r="AQ513" s="21"/>
      <c r="AR513" s="21"/>
      <c r="AS513" s="1"/>
      <c r="AT513" s="1"/>
      <c r="AU513" s="1"/>
      <c r="AV513" s="1"/>
      <c r="AW513" s="21"/>
      <c r="AX513" s="21"/>
      <c r="AY513" s="1"/>
      <c r="AZ513" s="1"/>
      <c r="BA513" s="1"/>
      <c r="BB513" s="1"/>
      <c r="BC513" s="21"/>
      <c r="BD513" s="21"/>
      <c r="BE513" s="1"/>
      <c r="BF513" s="1"/>
      <c r="BG513" s="1"/>
      <c r="BH513" s="1"/>
      <c r="BI513" s="21"/>
      <c r="BJ513" s="21"/>
      <c r="BK513" s="1"/>
      <c r="BL513" s="1"/>
      <c r="BM513" s="1"/>
      <c r="BN513" s="1"/>
      <c r="BO513" s="21"/>
      <c r="BP513" s="21"/>
      <c r="BQ513" s="1"/>
      <c r="BR513" s="1"/>
      <c r="BS513" s="1"/>
      <c r="BT513" s="1"/>
      <c r="BU513" s="21"/>
      <c r="BV513" s="2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</row>
    <row r="514" spans="5:129" x14ac:dyDescent="0.25">
      <c r="E514" s="1"/>
      <c r="F514" s="1"/>
      <c r="G514" s="21"/>
      <c r="H514" s="21"/>
      <c r="I514" s="1"/>
      <c r="J514" s="1"/>
      <c r="K514" s="1"/>
      <c r="L514" s="1"/>
      <c r="M514" s="21"/>
      <c r="N514" s="21"/>
      <c r="O514" s="1"/>
      <c r="P514" s="1"/>
      <c r="Q514" s="1"/>
      <c r="R514" s="1"/>
      <c r="S514" s="21"/>
      <c r="T514" s="21"/>
      <c r="U514" s="1"/>
      <c r="V514" s="1"/>
      <c r="W514" s="1"/>
      <c r="X514" s="1"/>
      <c r="Y514" s="21"/>
      <c r="Z514" s="21"/>
      <c r="AA514" s="1"/>
      <c r="AB514" s="1"/>
      <c r="AC514" s="1"/>
      <c r="AD514" s="1"/>
      <c r="AE514" s="21"/>
      <c r="AF514" s="21"/>
      <c r="AG514" s="1"/>
      <c r="AH514" s="1"/>
      <c r="AI514" s="1"/>
      <c r="AJ514" s="1"/>
      <c r="AK514" s="21"/>
      <c r="AL514" s="21"/>
      <c r="AM514" s="1"/>
      <c r="AN514" s="1"/>
      <c r="AO514" s="1"/>
      <c r="AP514" s="1"/>
      <c r="AQ514" s="21"/>
      <c r="AR514" s="21"/>
      <c r="AS514" s="1"/>
      <c r="AT514" s="1"/>
      <c r="AU514" s="1"/>
      <c r="AV514" s="1"/>
      <c r="AW514" s="21"/>
      <c r="AX514" s="21"/>
      <c r="AY514" s="1"/>
      <c r="AZ514" s="1"/>
      <c r="BA514" s="1"/>
      <c r="BB514" s="1"/>
      <c r="BC514" s="21"/>
      <c r="BD514" s="21"/>
      <c r="BE514" s="1"/>
      <c r="BF514" s="1"/>
      <c r="BG514" s="1"/>
      <c r="BH514" s="1"/>
      <c r="BI514" s="21"/>
      <c r="BJ514" s="21"/>
      <c r="BK514" s="1"/>
      <c r="BL514" s="1"/>
      <c r="BM514" s="1"/>
      <c r="BN514" s="1"/>
      <c r="BO514" s="21"/>
      <c r="BP514" s="21"/>
      <c r="BQ514" s="1"/>
      <c r="BR514" s="1"/>
      <c r="BS514" s="1"/>
      <c r="BT514" s="1"/>
      <c r="BU514" s="21"/>
      <c r="BV514" s="2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</row>
    <row r="515" spans="5:129" x14ac:dyDescent="0.25">
      <c r="E515" s="1"/>
      <c r="F515" s="1"/>
      <c r="G515" s="21"/>
      <c r="H515" s="21"/>
      <c r="I515" s="1"/>
      <c r="J515" s="1"/>
      <c r="K515" s="1"/>
      <c r="L515" s="1"/>
      <c r="M515" s="21"/>
      <c r="N515" s="21"/>
      <c r="O515" s="1"/>
      <c r="P515" s="1"/>
      <c r="Q515" s="1"/>
      <c r="R515" s="1"/>
      <c r="S515" s="21"/>
      <c r="T515" s="21"/>
      <c r="U515" s="1"/>
      <c r="V515" s="1"/>
      <c r="W515" s="1"/>
      <c r="X515" s="1"/>
      <c r="Y515" s="21"/>
      <c r="Z515" s="21"/>
      <c r="AA515" s="1"/>
      <c r="AB515" s="1"/>
      <c r="AC515" s="1"/>
      <c r="AD515" s="1"/>
      <c r="AE515" s="21"/>
      <c r="AF515" s="21"/>
      <c r="AG515" s="1"/>
      <c r="AH515" s="1"/>
      <c r="AI515" s="1"/>
      <c r="AJ515" s="1"/>
      <c r="AK515" s="21"/>
      <c r="AL515" s="21"/>
      <c r="AM515" s="1"/>
      <c r="AN515" s="1"/>
      <c r="AO515" s="1"/>
      <c r="AP515" s="1"/>
      <c r="AQ515" s="21"/>
      <c r="AR515" s="21"/>
      <c r="AS515" s="1"/>
      <c r="AT515" s="1"/>
      <c r="AU515" s="1"/>
      <c r="AV515" s="1"/>
      <c r="AW515" s="21"/>
      <c r="AX515" s="21"/>
      <c r="AY515" s="1"/>
      <c r="AZ515" s="1"/>
      <c r="BA515" s="1"/>
      <c r="BB515" s="1"/>
      <c r="BC515" s="21"/>
      <c r="BD515" s="21"/>
      <c r="BE515" s="1"/>
      <c r="BF515" s="1"/>
      <c r="BG515" s="1"/>
      <c r="BH515" s="1"/>
      <c r="BI515" s="21"/>
      <c r="BJ515" s="21"/>
      <c r="BK515" s="1"/>
      <c r="BL515" s="1"/>
      <c r="BM515" s="1"/>
      <c r="BN515" s="1"/>
      <c r="BO515" s="21"/>
      <c r="BP515" s="21"/>
      <c r="BQ515" s="1"/>
      <c r="BR515" s="1"/>
      <c r="BS515" s="1"/>
      <c r="BT515" s="1"/>
      <c r="BU515" s="21"/>
      <c r="BV515" s="2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</row>
    <row r="516" spans="5:129" x14ac:dyDescent="0.25">
      <c r="E516" s="1"/>
      <c r="F516" s="1"/>
      <c r="G516" s="21"/>
      <c r="H516" s="21"/>
      <c r="I516" s="1"/>
      <c r="J516" s="1"/>
      <c r="K516" s="1"/>
      <c r="L516" s="1"/>
      <c r="M516" s="21"/>
      <c r="N516" s="21"/>
      <c r="O516" s="1"/>
      <c r="P516" s="1"/>
      <c r="Q516" s="1"/>
      <c r="R516" s="1"/>
      <c r="S516" s="21"/>
      <c r="T516" s="21"/>
      <c r="U516" s="1"/>
      <c r="V516" s="1"/>
      <c r="W516" s="1"/>
      <c r="X516" s="1"/>
      <c r="Y516" s="21"/>
      <c r="Z516" s="21"/>
      <c r="AA516" s="1"/>
      <c r="AB516" s="1"/>
      <c r="AC516" s="1"/>
      <c r="AD516" s="1"/>
      <c r="AE516" s="21"/>
      <c r="AF516" s="21"/>
      <c r="AG516" s="1"/>
      <c r="AH516" s="1"/>
      <c r="AI516" s="1"/>
      <c r="AJ516" s="1"/>
      <c r="AK516" s="21"/>
      <c r="AL516" s="21"/>
      <c r="AM516" s="1"/>
      <c r="AN516" s="1"/>
      <c r="AO516" s="1"/>
      <c r="AP516" s="1"/>
      <c r="AQ516" s="21"/>
      <c r="AR516" s="21"/>
      <c r="AS516" s="1"/>
      <c r="AT516" s="1"/>
      <c r="AU516" s="1"/>
      <c r="AV516" s="1"/>
      <c r="AW516" s="21"/>
      <c r="AX516" s="21"/>
      <c r="AY516" s="1"/>
      <c r="AZ516" s="1"/>
      <c r="BA516" s="1"/>
      <c r="BB516" s="1"/>
      <c r="BC516" s="21"/>
      <c r="BD516" s="21"/>
      <c r="BE516" s="1"/>
      <c r="BF516" s="1"/>
      <c r="BG516" s="1"/>
      <c r="BH516" s="1"/>
      <c r="BI516" s="21"/>
      <c r="BJ516" s="21"/>
      <c r="BK516" s="1"/>
      <c r="BL516" s="1"/>
      <c r="BM516" s="1"/>
      <c r="BN516" s="1"/>
      <c r="BO516" s="21"/>
      <c r="BP516" s="21"/>
      <c r="BQ516" s="1"/>
      <c r="BR516" s="1"/>
      <c r="BS516" s="1"/>
      <c r="BT516" s="1"/>
      <c r="BU516" s="21"/>
      <c r="BV516" s="2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</row>
    <row r="517" spans="5:129" x14ac:dyDescent="0.25">
      <c r="E517" s="1"/>
      <c r="F517" s="1"/>
      <c r="G517" s="21"/>
      <c r="H517" s="21"/>
      <c r="I517" s="1"/>
      <c r="J517" s="1"/>
      <c r="K517" s="1"/>
      <c r="L517" s="1"/>
      <c r="M517" s="21"/>
      <c r="N517" s="21"/>
      <c r="O517" s="1"/>
      <c r="P517" s="1"/>
      <c r="Q517" s="1"/>
      <c r="R517" s="1"/>
      <c r="S517" s="21"/>
      <c r="T517" s="21"/>
      <c r="U517" s="1"/>
      <c r="V517" s="1"/>
      <c r="W517" s="1"/>
      <c r="X517" s="1"/>
      <c r="Y517" s="21"/>
      <c r="Z517" s="21"/>
      <c r="AA517" s="1"/>
      <c r="AB517" s="1"/>
      <c r="AC517" s="1"/>
      <c r="AD517" s="1"/>
      <c r="AE517" s="21"/>
      <c r="AF517" s="21"/>
      <c r="AG517" s="1"/>
      <c r="AH517" s="1"/>
      <c r="AI517" s="1"/>
      <c r="AJ517" s="1"/>
      <c r="AK517" s="21"/>
      <c r="AL517" s="21"/>
      <c r="AM517" s="1"/>
      <c r="AN517" s="1"/>
      <c r="AO517" s="1"/>
      <c r="AP517" s="1"/>
      <c r="AQ517" s="21"/>
      <c r="AR517" s="21"/>
      <c r="AS517" s="1"/>
      <c r="AT517" s="1"/>
      <c r="AU517" s="1"/>
      <c r="AV517" s="1"/>
      <c r="AW517" s="21"/>
      <c r="AX517" s="21"/>
      <c r="AY517" s="1"/>
      <c r="AZ517" s="1"/>
      <c r="BA517" s="1"/>
      <c r="BB517" s="1"/>
      <c r="BC517" s="21"/>
      <c r="BD517" s="21"/>
      <c r="BE517" s="1"/>
      <c r="BF517" s="1"/>
      <c r="BG517" s="1"/>
      <c r="BH517" s="1"/>
      <c r="BI517" s="21"/>
      <c r="BJ517" s="21"/>
      <c r="BK517" s="1"/>
      <c r="BL517" s="1"/>
      <c r="BM517" s="1"/>
      <c r="BN517" s="1"/>
      <c r="BO517" s="21"/>
      <c r="BP517" s="21"/>
      <c r="BQ517" s="1"/>
      <c r="BR517" s="1"/>
      <c r="BS517" s="1"/>
      <c r="BT517" s="1"/>
      <c r="BU517" s="21"/>
      <c r="BV517" s="2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</row>
    <row r="518" spans="5:129" x14ac:dyDescent="0.25">
      <c r="E518" s="1"/>
      <c r="F518" s="1"/>
      <c r="G518" s="21"/>
      <c r="H518" s="21"/>
      <c r="I518" s="1"/>
      <c r="J518" s="1"/>
      <c r="K518" s="1"/>
      <c r="L518" s="1"/>
      <c r="M518" s="21"/>
      <c r="N518" s="21"/>
      <c r="O518" s="1"/>
      <c r="P518" s="1"/>
      <c r="Q518" s="1"/>
      <c r="R518" s="1"/>
      <c r="S518" s="21"/>
      <c r="T518" s="21"/>
      <c r="U518" s="1"/>
      <c r="V518" s="1"/>
      <c r="W518" s="1"/>
      <c r="X518" s="1"/>
      <c r="Y518" s="21"/>
      <c r="Z518" s="21"/>
      <c r="AA518" s="1"/>
      <c r="AB518" s="1"/>
      <c r="AC518" s="1"/>
      <c r="AD518" s="1"/>
      <c r="AE518" s="21"/>
      <c r="AF518" s="21"/>
      <c r="AG518" s="1"/>
      <c r="AH518" s="1"/>
      <c r="AI518" s="1"/>
      <c r="AJ518" s="1"/>
      <c r="AK518" s="21"/>
      <c r="AL518" s="21"/>
      <c r="AM518" s="1"/>
      <c r="AN518" s="1"/>
      <c r="AO518" s="1"/>
      <c r="AP518" s="1"/>
      <c r="AQ518" s="21"/>
      <c r="AR518" s="21"/>
      <c r="AS518" s="1"/>
      <c r="AT518" s="1"/>
      <c r="AU518" s="1"/>
      <c r="AV518" s="1"/>
      <c r="AW518" s="21"/>
      <c r="AX518" s="21"/>
      <c r="AY518" s="1"/>
      <c r="AZ518" s="1"/>
      <c r="BA518" s="1"/>
      <c r="BB518" s="1"/>
      <c r="BC518" s="21"/>
      <c r="BD518" s="21"/>
      <c r="BE518" s="1"/>
      <c r="BF518" s="1"/>
      <c r="BG518" s="1"/>
      <c r="BH518" s="1"/>
      <c r="BI518" s="21"/>
      <c r="BJ518" s="21"/>
      <c r="BK518" s="1"/>
      <c r="BL518" s="1"/>
      <c r="BM518" s="1"/>
      <c r="BN518" s="1"/>
      <c r="BO518" s="21"/>
      <c r="BP518" s="21"/>
      <c r="BQ518" s="1"/>
      <c r="BR518" s="1"/>
      <c r="BS518" s="1"/>
      <c r="BT518" s="1"/>
      <c r="BU518" s="21"/>
      <c r="BV518" s="2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</row>
    <row r="519" spans="5:129" x14ac:dyDescent="0.25">
      <c r="E519" s="1"/>
      <c r="F519" s="1"/>
      <c r="G519" s="21"/>
      <c r="H519" s="21"/>
      <c r="I519" s="1"/>
      <c r="J519" s="1"/>
      <c r="K519" s="1"/>
      <c r="L519" s="1"/>
      <c r="M519" s="21"/>
      <c r="N519" s="21"/>
      <c r="O519" s="1"/>
      <c r="P519" s="1"/>
      <c r="Q519" s="1"/>
      <c r="R519" s="1"/>
      <c r="S519" s="21"/>
      <c r="T519" s="21"/>
      <c r="U519" s="1"/>
      <c r="V519" s="1"/>
      <c r="W519" s="1"/>
      <c r="X519" s="1"/>
      <c r="Y519" s="21"/>
      <c r="Z519" s="21"/>
      <c r="AA519" s="1"/>
      <c r="AB519" s="1"/>
      <c r="AC519" s="1"/>
      <c r="AD519" s="1"/>
      <c r="AE519" s="21"/>
      <c r="AF519" s="21"/>
      <c r="AG519" s="1"/>
      <c r="AH519" s="1"/>
      <c r="AI519" s="1"/>
      <c r="AJ519" s="1"/>
      <c r="AK519" s="21"/>
      <c r="AL519" s="21"/>
      <c r="AM519" s="1"/>
      <c r="AN519" s="1"/>
      <c r="AO519" s="1"/>
      <c r="AP519" s="1"/>
      <c r="AQ519" s="21"/>
      <c r="AR519" s="21"/>
      <c r="AS519" s="1"/>
      <c r="AT519" s="1"/>
      <c r="AU519" s="1"/>
      <c r="AV519" s="1"/>
      <c r="AW519" s="21"/>
      <c r="AX519" s="21"/>
      <c r="AY519" s="1"/>
      <c r="AZ519" s="1"/>
      <c r="BA519" s="1"/>
      <c r="BB519" s="1"/>
      <c r="BC519" s="21"/>
      <c r="BD519" s="21"/>
      <c r="BE519" s="1"/>
      <c r="BF519" s="1"/>
      <c r="BG519" s="1"/>
      <c r="BH519" s="1"/>
      <c r="BI519" s="21"/>
      <c r="BJ519" s="21"/>
      <c r="BK519" s="1"/>
      <c r="BL519" s="1"/>
      <c r="BM519" s="1"/>
      <c r="BN519" s="1"/>
      <c r="BO519" s="21"/>
      <c r="BP519" s="21"/>
      <c r="BQ519" s="1"/>
      <c r="BR519" s="1"/>
      <c r="BS519" s="1"/>
      <c r="BT519" s="1"/>
      <c r="BU519" s="21"/>
      <c r="BV519" s="2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</row>
    <row r="520" spans="5:129" x14ac:dyDescent="0.25">
      <c r="E520" s="1"/>
      <c r="F520" s="1"/>
      <c r="G520" s="21"/>
      <c r="H520" s="21"/>
      <c r="I520" s="1"/>
      <c r="J520" s="1"/>
      <c r="K520" s="1"/>
      <c r="L520" s="1"/>
      <c r="M520" s="21"/>
      <c r="N520" s="21"/>
      <c r="O520" s="1"/>
      <c r="P520" s="1"/>
      <c r="Q520" s="1"/>
      <c r="R520" s="1"/>
      <c r="S520" s="21"/>
      <c r="T520" s="21"/>
      <c r="U520" s="1"/>
      <c r="V520" s="1"/>
      <c r="W520" s="1"/>
      <c r="X520" s="1"/>
      <c r="Y520" s="21"/>
      <c r="Z520" s="21"/>
      <c r="AA520" s="1"/>
      <c r="AB520" s="1"/>
      <c r="AC520" s="1"/>
      <c r="AD520" s="1"/>
      <c r="AE520" s="21"/>
      <c r="AF520" s="21"/>
      <c r="AG520" s="1"/>
      <c r="AH520" s="1"/>
      <c r="AI520" s="1"/>
      <c r="AJ520" s="1"/>
      <c r="AK520" s="21"/>
      <c r="AL520" s="21"/>
      <c r="AM520" s="1"/>
      <c r="AN520" s="1"/>
      <c r="AO520" s="1"/>
      <c r="AP520" s="1"/>
      <c r="AQ520" s="21"/>
      <c r="AR520" s="21"/>
      <c r="AS520" s="1"/>
      <c r="AT520" s="1"/>
      <c r="AU520" s="1"/>
      <c r="AV520" s="1"/>
      <c r="AW520" s="21"/>
      <c r="AX520" s="21"/>
      <c r="AY520" s="1"/>
      <c r="AZ520" s="1"/>
      <c r="BA520" s="1"/>
      <c r="BB520" s="1"/>
      <c r="BC520" s="21"/>
      <c r="BD520" s="21"/>
      <c r="BE520" s="1"/>
      <c r="BF520" s="1"/>
      <c r="BG520" s="1"/>
      <c r="BH520" s="1"/>
      <c r="BI520" s="21"/>
      <c r="BJ520" s="21"/>
      <c r="BK520" s="1"/>
      <c r="BL520" s="1"/>
      <c r="BM520" s="1"/>
      <c r="BN520" s="1"/>
      <c r="BO520" s="21"/>
      <c r="BP520" s="21"/>
      <c r="BQ520" s="1"/>
      <c r="BR520" s="1"/>
      <c r="BS520" s="1"/>
      <c r="BT520" s="1"/>
      <c r="BU520" s="21"/>
      <c r="BV520" s="2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</row>
    <row r="521" spans="5:129" x14ac:dyDescent="0.25">
      <c r="E521" s="1"/>
      <c r="F521" s="1"/>
      <c r="G521" s="21"/>
      <c r="H521" s="21"/>
      <c r="I521" s="1"/>
      <c r="J521" s="1"/>
      <c r="K521" s="1"/>
      <c r="L521" s="1"/>
      <c r="M521" s="21"/>
      <c r="N521" s="21"/>
      <c r="O521" s="1"/>
      <c r="P521" s="1"/>
      <c r="Q521" s="1"/>
      <c r="R521" s="1"/>
      <c r="S521" s="21"/>
      <c r="T521" s="21"/>
      <c r="U521" s="1"/>
      <c r="V521" s="1"/>
      <c r="W521" s="1"/>
      <c r="X521" s="1"/>
      <c r="Y521" s="21"/>
      <c r="Z521" s="21"/>
      <c r="AA521" s="1"/>
      <c r="AB521" s="1"/>
      <c r="AC521" s="1"/>
      <c r="AD521" s="1"/>
      <c r="AE521" s="21"/>
      <c r="AF521" s="21"/>
      <c r="AG521" s="1"/>
      <c r="AH521" s="1"/>
      <c r="AI521" s="1"/>
      <c r="AJ521" s="1"/>
      <c r="AK521" s="21"/>
      <c r="AL521" s="21"/>
      <c r="AM521" s="1"/>
      <c r="AN521" s="1"/>
      <c r="AO521" s="1"/>
      <c r="AP521" s="1"/>
      <c r="AQ521" s="21"/>
      <c r="AR521" s="21"/>
      <c r="AS521" s="1"/>
      <c r="AT521" s="1"/>
      <c r="AU521" s="1"/>
      <c r="AV521" s="1"/>
      <c r="AW521" s="21"/>
      <c r="AX521" s="21"/>
      <c r="AY521" s="1"/>
      <c r="AZ521" s="1"/>
      <c r="BA521" s="1"/>
      <c r="BB521" s="1"/>
      <c r="BC521" s="21"/>
      <c r="BD521" s="21"/>
      <c r="BE521" s="1"/>
      <c r="BF521" s="1"/>
      <c r="BG521" s="1"/>
      <c r="BH521" s="1"/>
      <c r="BI521" s="21"/>
      <c r="BJ521" s="21"/>
      <c r="BK521" s="1"/>
      <c r="BL521" s="1"/>
      <c r="BM521" s="1"/>
      <c r="BN521" s="1"/>
      <c r="BO521" s="21"/>
      <c r="BP521" s="21"/>
      <c r="BQ521" s="1"/>
      <c r="BR521" s="1"/>
      <c r="BS521" s="1"/>
      <c r="BT521" s="1"/>
      <c r="BU521" s="21"/>
      <c r="BV521" s="2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</row>
    <row r="522" spans="5:129" x14ac:dyDescent="0.25">
      <c r="E522" s="1"/>
      <c r="F522" s="1"/>
      <c r="G522" s="21"/>
      <c r="H522" s="21"/>
      <c r="I522" s="1"/>
      <c r="J522" s="1"/>
      <c r="K522" s="1"/>
      <c r="L522" s="1"/>
      <c r="M522" s="21"/>
      <c r="N522" s="21"/>
      <c r="O522" s="1"/>
      <c r="P522" s="1"/>
      <c r="Q522" s="1"/>
      <c r="R522" s="1"/>
      <c r="S522" s="21"/>
      <c r="T522" s="21"/>
      <c r="U522" s="1"/>
      <c r="V522" s="1"/>
      <c r="W522" s="1"/>
      <c r="X522" s="1"/>
      <c r="Y522" s="21"/>
      <c r="Z522" s="21"/>
      <c r="AA522" s="1"/>
      <c r="AB522" s="1"/>
      <c r="AC522" s="1"/>
      <c r="AD522" s="1"/>
      <c r="AE522" s="21"/>
      <c r="AF522" s="21"/>
      <c r="AG522" s="1"/>
      <c r="AH522" s="1"/>
      <c r="AI522" s="1"/>
      <c r="AJ522" s="1"/>
      <c r="AK522" s="21"/>
      <c r="AL522" s="21"/>
      <c r="AM522" s="1"/>
      <c r="AN522" s="1"/>
      <c r="AO522" s="1"/>
      <c r="AP522" s="1"/>
      <c r="AQ522" s="21"/>
      <c r="AR522" s="21"/>
      <c r="AS522" s="1"/>
      <c r="AT522" s="1"/>
      <c r="AU522" s="1"/>
      <c r="AV522" s="1"/>
      <c r="AW522" s="21"/>
      <c r="AX522" s="21"/>
      <c r="AY522" s="1"/>
      <c r="AZ522" s="1"/>
      <c r="BA522" s="1"/>
      <c r="BB522" s="1"/>
      <c r="BC522" s="21"/>
      <c r="BD522" s="21"/>
      <c r="BE522" s="1"/>
      <c r="BF522" s="1"/>
      <c r="BG522" s="1"/>
      <c r="BH522" s="1"/>
      <c r="BI522" s="21"/>
      <c r="BJ522" s="21"/>
      <c r="BK522" s="1"/>
      <c r="BL522" s="1"/>
      <c r="BM522" s="1"/>
      <c r="BN522" s="1"/>
      <c r="BO522" s="21"/>
      <c r="BP522" s="21"/>
      <c r="BQ522" s="1"/>
      <c r="BR522" s="1"/>
      <c r="BS522" s="1"/>
      <c r="BT522" s="1"/>
      <c r="BU522" s="21"/>
      <c r="BV522" s="2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</row>
    <row r="523" spans="5:129" x14ac:dyDescent="0.25">
      <c r="E523" s="1"/>
      <c r="F523" s="1"/>
      <c r="G523" s="21"/>
      <c r="H523" s="21"/>
      <c r="I523" s="1"/>
      <c r="J523" s="1"/>
      <c r="K523" s="1"/>
      <c r="L523" s="1"/>
      <c r="M523" s="21"/>
      <c r="N523" s="21"/>
      <c r="O523" s="1"/>
      <c r="P523" s="1"/>
      <c r="Q523" s="1"/>
      <c r="R523" s="1"/>
      <c r="S523" s="21"/>
      <c r="T523" s="21"/>
      <c r="U523" s="1"/>
      <c r="V523" s="1"/>
      <c r="W523" s="1"/>
      <c r="X523" s="1"/>
      <c r="Y523" s="21"/>
      <c r="Z523" s="21"/>
      <c r="AA523" s="1"/>
      <c r="AB523" s="1"/>
      <c r="AC523" s="1"/>
      <c r="AD523" s="1"/>
      <c r="AE523" s="21"/>
      <c r="AF523" s="21"/>
      <c r="AG523" s="1"/>
      <c r="AH523" s="1"/>
      <c r="AI523" s="1"/>
      <c r="AJ523" s="1"/>
      <c r="AK523" s="21"/>
      <c r="AL523" s="21"/>
      <c r="AM523" s="1"/>
      <c r="AN523" s="1"/>
      <c r="AO523" s="1"/>
      <c r="AP523" s="1"/>
      <c r="AQ523" s="21"/>
      <c r="AR523" s="21"/>
      <c r="AS523" s="1"/>
      <c r="AT523" s="1"/>
      <c r="AU523" s="1"/>
      <c r="AV523" s="1"/>
      <c r="AW523" s="21"/>
      <c r="AX523" s="21"/>
      <c r="AY523" s="1"/>
      <c r="AZ523" s="1"/>
      <c r="BA523" s="1"/>
      <c r="BB523" s="1"/>
      <c r="BC523" s="21"/>
      <c r="BD523" s="21"/>
      <c r="BE523" s="1"/>
      <c r="BF523" s="1"/>
      <c r="BG523" s="1"/>
      <c r="BH523" s="1"/>
      <c r="BI523" s="21"/>
      <c r="BJ523" s="21"/>
      <c r="BK523" s="1"/>
      <c r="BL523" s="1"/>
      <c r="BM523" s="1"/>
      <c r="BN523" s="1"/>
      <c r="BO523" s="21"/>
      <c r="BP523" s="21"/>
      <c r="BQ523" s="1"/>
      <c r="BR523" s="1"/>
      <c r="BS523" s="1"/>
      <c r="BT523" s="1"/>
      <c r="BU523" s="21"/>
      <c r="BV523" s="2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</row>
    <row r="524" spans="5:129" x14ac:dyDescent="0.25">
      <c r="E524" s="1"/>
      <c r="F524" s="1"/>
      <c r="G524" s="21"/>
      <c r="H524" s="21"/>
      <c r="I524" s="1"/>
      <c r="J524" s="1"/>
      <c r="K524" s="1"/>
      <c r="L524" s="1"/>
      <c r="M524" s="21"/>
      <c r="N524" s="21"/>
      <c r="O524" s="1"/>
      <c r="P524" s="1"/>
      <c r="Q524" s="1"/>
      <c r="R524" s="1"/>
      <c r="S524" s="21"/>
      <c r="T524" s="21"/>
      <c r="U524" s="1"/>
      <c r="V524" s="1"/>
      <c r="W524" s="1"/>
      <c r="X524" s="1"/>
      <c r="Y524" s="21"/>
      <c r="Z524" s="21"/>
      <c r="AA524" s="1"/>
      <c r="AB524" s="1"/>
      <c r="AC524" s="1"/>
      <c r="AD524" s="1"/>
      <c r="AE524" s="21"/>
      <c r="AF524" s="21"/>
      <c r="AG524" s="1"/>
      <c r="AH524" s="1"/>
      <c r="AI524" s="1"/>
      <c r="AJ524" s="1"/>
      <c r="AK524" s="21"/>
      <c r="AL524" s="21"/>
      <c r="AM524" s="1"/>
      <c r="AN524" s="1"/>
      <c r="AO524" s="1"/>
      <c r="AP524" s="1"/>
      <c r="AQ524" s="21"/>
      <c r="AR524" s="21"/>
      <c r="AS524" s="1"/>
      <c r="AT524" s="1"/>
      <c r="AU524" s="1"/>
      <c r="AV524" s="1"/>
      <c r="AW524" s="21"/>
      <c r="AX524" s="21"/>
      <c r="AY524" s="1"/>
      <c r="AZ524" s="1"/>
      <c r="BA524" s="1"/>
      <c r="BB524" s="1"/>
      <c r="BC524" s="21"/>
      <c r="BD524" s="21"/>
      <c r="BE524" s="1"/>
      <c r="BF524" s="1"/>
      <c r="BG524" s="1"/>
      <c r="BH524" s="1"/>
      <c r="BI524" s="21"/>
      <c r="BJ524" s="21"/>
      <c r="BK524" s="1"/>
      <c r="BL524" s="1"/>
      <c r="BM524" s="1"/>
      <c r="BN524" s="1"/>
      <c r="BO524" s="21"/>
      <c r="BP524" s="21"/>
      <c r="BQ524" s="1"/>
      <c r="BR524" s="1"/>
      <c r="BS524" s="1"/>
      <c r="BT524" s="1"/>
      <c r="BU524" s="21"/>
      <c r="BV524" s="2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</row>
    <row r="525" spans="5:129" x14ac:dyDescent="0.25">
      <c r="E525" s="1"/>
      <c r="F525" s="1"/>
      <c r="G525" s="21"/>
      <c r="H525" s="21"/>
      <c r="I525" s="1"/>
      <c r="J525" s="1"/>
      <c r="K525" s="1"/>
      <c r="L525" s="1"/>
      <c r="M525" s="21"/>
      <c r="N525" s="21"/>
      <c r="O525" s="1"/>
      <c r="P525" s="1"/>
      <c r="Q525" s="1"/>
      <c r="R525" s="1"/>
      <c r="S525" s="21"/>
      <c r="T525" s="21"/>
      <c r="U525" s="1"/>
      <c r="V525" s="1"/>
      <c r="W525" s="1"/>
      <c r="X525" s="1"/>
      <c r="Y525" s="21"/>
      <c r="Z525" s="21"/>
      <c r="AA525" s="1"/>
      <c r="AB525" s="1"/>
      <c r="AC525" s="1"/>
      <c r="AD525" s="1"/>
      <c r="AE525" s="21"/>
      <c r="AF525" s="21"/>
      <c r="AG525" s="1"/>
      <c r="AH525" s="1"/>
      <c r="AI525" s="1"/>
      <c r="AJ525" s="1"/>
      <c r="AK525" s="21"/>
      <c r="AL525" s="21"/>
      <c r="AM525" s="1"/>
      <c r="AN525" s="1"/>
      <c r="AO525" s="1"/>
      <c r="AP525" s="1"/>
      <c r="AQ525" s="21"/>
      <c r="AR525" s="21"/>
      <c r="AS525" s="1"/>
      <c r="AT525" s="1"/>
      <c r="AU525" s="1"/>
      <c r="AV525" s="1"/>
      <c r="AW525" s="21"/>
      <c r="AX525" s="21"/>
      <c r="AY525" s="1"/>
      <c r="AZ525" s="1"/>
      <c r="BA525" s="1"/>
      <c r="BB525" s="1"/>
      <c r="BC525" s="21"/>
      <c r="BD525" s="21"/>
      <c r="BE525" s="1"/>
      <c r="BF525" s="1"/>
      <c r="BG525" s="1"/>
      <c r="BH525" s="1"/>
      <c r="BI525" s="21"/>
      <c r="BJ525" s="21"/>
      <c r="BK525" s="1"/>
      <c r="BL525" s="1"/>
      <c r="BM525" s="1"/>
      <c r="BN525" s="1"/>
      <c r="BO525" s="21"/>
      <c r="BP525" s="21"/>
      <c r="BQ525" s="1"/>
      <c r="BR525" s="1"/>
      <c r="BS525" s="1"/>
      <c r="BT525" s="1"/>
      <c r="BU525" s="21"/>
      <c r="BV525" s="2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</row>
    <row r="526" spans="5:129" x14ac:dyDescent="0.25">
      <c r="E526" s="1"/>
      <c r="F526" s="1"/>
      <c r="G526" s="21"/>
      <c r="H526" s="21"/>
      <c r="I526" s="1"/>
      <c r="J526" s="1"/>
      <c r="K526" s="1"/>
      <c r="L526" s="1"/>
      <c r="M526" s="21"/>
      <c r="N526" s="21"/>
      <c r="O526" s="1"/>
      <c r="P526" s="1"/>
      <c r="Q526" s="1"/>
      <c r="R526" s="1"/>
      <c r="S526" s="21"/>
      <c r="T526" s="21"/>
      <c r="U526" s="1"/>
      <c r="V526" s="1"/>
      <c r="W526" s="1"/>
      <c r="X526" s="1"/>
      <c r="Y526" s="21"/>
      <c r="Z526" s="21"/>
      <c r="AA526" s="1"/>
      <c r="AB526" s="1"/>
      <c r="AC526" s="1"/>
      <c r="AD526" s="1"/>
      <c r="AE526" s="21"/>
      <c r="AF526" s="21"/>
      <c r="AG526" s="1"/>
      <c r="AH526" s="1"/>
      <c r="AI526" s="1"/>
      <c r="AJ526" s="1"/>
      <c r="AK526" s="21"/>
      <c r="AL526" s="21"/>
      <c r="AM526" s="1"/>
      <c r="AN526" s="1"/>
      <c r="AO526" s="1"/>
      <c r="AP526" s="1"/>
      <c r="AQ526" s="21"/>
      <c r="AR526" s="21"/>
      <c r="AS526" s="1"/>
      <c r="AT526" s="1"/>
      <c r="AU526" s="1"/>
      <c r="AV526" s="1"/>
      <c r="AW526" s="21"/>
      <c r="AX526" s="21"/>
      <c r="AY526" s="1"/>
      <c r="AZ526" s="1"/>
      <c r="BA526" s="1"/>
      <c r="BB526" s="1"/>
      <c r="BC526" s="21"/>
      <c r="BD526" s="21"/>
      <c r="BE526" s="1"/>
      <c r="BF526" s="1"/>
      <c r="BG526" s="1"/>
      <c r="BH526" s="1"/>
      <c r="BI526" s="21"/>
      <c r="BJ526" s="21"/>
      <c r="BK526" s="1"/>
      <c r="BL526" s="1"/>
      <c r="BM526" s="1"/>
      <c r="BN526" s="1"/>
      <c r="BO526" s="21"/>
      <c r="BP526" s="21"/>
      <c r="BQ526" s="1"/>
      <c r="BR526" s="1"/>
      <c r="BS526" s="1"/>
      <c r="BT526" s="1"/>
      <c r="BU526" s="21"/>
      <c r="BV526" s="2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</row>
    <row r="527" spans="5:129" x14ac:dyDescent="0.25">
      <c r="E527" s="1"/>
      <c r="F527" s="1"/>
      <c r="G527" s="21"/>
      <c r="H527" s="21"/>
      <c r="I527" s="1"/>
      <c r="J527" s="1"/>
      <c r="K527" s="1"/>
      <c r="L527" s="1"/>
      <c r="M527" s="21"/>
      <c r="N527" s="21"/>
      <c r="O527" s="1"/>
      <c r="P527" s="1"/>
      <c r="Q527" s="1"/>
      <c r="R527" s="1"/>
      <c r="S527" s="21"/>
      <c r="T527" s="21"/>
      <c r="U527" s="1"/>
      <c r="V527" s="1"/>
      <c r="W527" s="1"/>
      <c r="X527" s="1"/>
      <c r="Y527" s="21"/>
      <c r="Z527" s="21"/>
      <c r="AA527" s="1"/>
      <c r="AB527" s="1"/>
      <c r="AC527" s="1"/>
      <c r="AD527" s="1"/>
      <c r="AE527" s="21"/>
      <c r="AF527" s="21"/>
      <c r="AG527" s="1"/>
      <c r="AH527" s="1"/>
      <c r="AI527" s="1"/>
      <c r="AJ527" s="1"/>
      <c r="AK527" s="21"/>
      <c r="AL527" s="21"/>
      <c r="AM527" s="1"/>
      <c r="AN527" s="1"/>
      <c r="AO527" s="1"/>
      <c r="AP527" s="1"/>
      <c r="AQ527" s="21"/>
      <c r="AR527" s="21"/>
      <c r="AS527" s="1"/>
      <c r="AT527" s="1"/>
      <c r="AU527" s="1"/>
      <c r="AV527" s="1"/>
      <c r="AW527" s="21"/>
      <c r="AX527" s="21"/>
      <c r="AY527" s="1"/>
      <c r="AZ527" s="1"/>
      <c r="BA527" s="1"/>
      <c r="BB527" s="1"/>
      <c r="BC527" s="21"/>
      <c r="BD527" s="21"/>
      <c r="BE527" s="1"/>
      <c r="BF527" s="1"/>
      <c r="BG527" s="1"/>
      <c r="BH527" s="1"/>
      <c r="BI527" s="21"/>
      <c r="BJ527" s="21"/>
      <c r="BK527" s="1"/>
      <c r="BL527" s="1"/>
      <c r="BM527" s="1"/>
      <c r="BN527" s="1"/>
      <c r="BO527" s="21"/>
      <c r="BP527" s="21"/>
      <c r="BQ527" s="1"/>
      <c r="BR527" s="1"/>
      <c r="BS527" s="1"/>
      <c r="BT527" s="1"/>
      <c r="BU527" s="21"/>
      <c r="BV527" s="2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</row>
    <row r="528" spans="5:129" x14ac:dyDescent="0.25">
      <c r="E528" s="1"/>
      <c r="F528" s="1"/>
      <c r="G528" s="21"/>
      <c r="H528" s="21"/>
      <c r="I528" s="1"/>
      <c r="J528" s="1"/>
      <c r="K528" s="1"/>
      <c r="L528" s="1"/>
      <c r="M528" s="21"/>
      <c r="N528" s="21"/>
      <c r="O528" s="1"/>
      <c r="P528" s="1"/>
      <c r="Q528" s="1"/>
      <c r="R528" s="1"/>
      <c r="S528" s="21"/>
      <c r="T528" s="21"/>
      <c r="U528" s="1"/>
      <c r="V528" s="1"/>
      <c r="W528" s="1"/>
      <c r="X528" s="1"/>
      <c r="Y528" s="21"/>
      <c r="Z528" s="21"/>
      <c r="AA528" s="1"/>
      <c r="AB528" s="1"/>
      <c r="AC528" s="1"/>
      <c r="AD528" s="1"/>
      <c r="AE528" s="21"/>
      <c r="AF528" s="21"/>
      <c r="AG528" s="1"/>
      <c r="AH528" s="1"/>
      <c r="AI528" s="1"/>
      <c r="AJ528" s="1"/>
      <c r="AK528" s="21"/>
      <c r="AL528" s="21"/>
      <c r="AM528" s="1"/>
      <c r="AN528" s="1"/>
      <c r="AO528" s="1"/>
      <c r="AP528" s="1"/>
      <c r="AQ528" s="21"/>
      <c r="AR528" s="21"/>
      <c r="AS528" s="1"/>
      <c r="AT528" s="1"/>
      <c r="AU528" s="1"/>
      <c r="AV528" s="1"/>
      <c r="AW528" s="21"/>
      <c r="AX528" s="21"/>
      <c r="AY528" s="1"/>
      <c r="AZ528" s="1"/>
      <c r="BA528" s="1"/>
      <c r="BB528" s="1"/>
      <c r="BC528" s="21"/>
      <c r="BD528" s="21"/>
      <c r="BE528" s="1"/>
      <c r="BF528" s="1"/>
      <c r="BG528" s="1"/>
      <c r="BH528" s="1"/>
      <c r="BI528" s="21"/>
      <c r="BJ528" s="21"/>
      <c r="BK528" s="1"/>
      <c r="BL528" s="1"/>
      <c r="BM528" s="1"/>
      <c r="BN528" s="1"/>
      <c r="BO528" s="21"/>
      <c r="BP528" s="21"/>
      <c r="BQ528" s="1"/>
      <c r="BR528" s="1"/>
      <c r="BS528" s="1"/>
      <c r="BT528" s="1"/>
      <c r="BU528" s="21"/>
      <c r="BV528" s="2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</row>
    <row r="529" spans="5:129" x14ac:dyDescent="0.25">
      <c r="E529" s="1"/>
      <c r="F529" s="1"/>
      <c r="G529" s="21"/>
      <c r="H529" s="21"/>
      <c r="I529" s="1"/>
      <c r="J529" s="1"/>
      <c r="K529" s="1"/>
      <c r="L529" s="1"/>
      <c r="M529" s="21"/>
      <c r="N529" s="21"/>
      <c r="O529" s="1"/>
      <c r="P529" s="1"/>
      <c r="Q529" s="1"/>
      <c r="R529" s="1"/>
      <c r="S529" s="21"/>
      <c r="T529" s="21"/>
      <c r="U529" s="1"/>
      <c r="V529" s="1"/>
      <c r="W529" s="1"/>
      <c r="X529" s="1"/>
      <c r="Y529" s="21"/>
      <c r="Z529" s="21"/>
      <c r="AA529" s="1"/>
      <c r="AB529" s="1"/>
      <c r="AC529" s="1"/>
      <c r="AD529" s="1"/>
      <c r="AE529" s="21"/>
      <c r="AF529" s="21"/>
      <c r="AG529" s="1"/>
      <c r="AH529" s="1"/>
      <c r="AI529" s="1"/>
      <c r="AJ529" s="1"/>
      <c r="AK529" s="21"/>
      <c r="AL529" s="21"/>
      <c r="AM529" s="1"/>
      <c r="AN529" s="1"/>
      <c r="AO529" s="1"/>
      <c r="AP529" s="1"/>
      <c r="AQ529" s="21"/>
      <c r="AR529" s="21"/>
      <c r="AS529" s="1"/>
      <c r="AT529" s="1"/>
      <c r="AU529" s="1"/>
      <c r="AV529" s="1"/>
      <c r="AW529" s="21"/>
      <c r="AX529" s="21"/>
      <c r="AY529" s="1"/>
      <c r="AZ529" s="1"/>
      <c r="BA529" s="1"/>
      <c r="BB529" s="1"/>
      <c r="BC529" s="21"/>
      <c r="BD529" s="21"/>
      <c r="BE529" s="1"/>
      <c r="BF529" s="1"/>
      <c r="BG529" s="1"/>
      <c r="BH529" s="1"/>
      <c r="BI529" s="21"/>
      <c r="BJ529" s="21"/>
      <c r="BK529" s="1"/>
      <c r="BL529" s="1"/>
      <c r="BM529" s="1"/>
      <c r="BN529" s="1"/>
      <c r="BO529" s="21"/>
      <c r="BP529" s="21"/>
      <c r="BQ529" s="1"/>
      <c r="BR529" s="1"/>
      <c r="BS529" s="1"/>
      <c r="BT529" s="1"/>
      <c r="BU529" s="21"/>
      <c r="BV529" s="2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</row>
    <row r="530" spans="5:129" x14ac:dyDescent="0.25">
      <c r="E530" s="1"/>
      <c r="F530" s="1"/>
      <c r="G530" s="21"/>
      <c r="H530" s="21"/>
      <c r="I530" s="1"/>
      <c r="J530" s="1"/>
      <c r="K530" s="1"/>
      <c r="L530" s="1"/>
      <c r="M530" s="21"/>
      <c r="N530" s="21"/>
      <c r="O530" s="1"/>
      <c r="P530" s="1"/>
      <c r="Q530" s="1"/>
      <c r="R530" s="1"/>
      <c r="S530" s="21"/>
      <c r="T530" s="21"/>
      <c r="U530" s="1"/>
      <c r="V530" s="1"/>
      <c r="W530" s="1"/>
      <c r="X530" s="1"/>
      <c r="Y530" s="21"/>
      <c r="Z530" s="21"/>
      <c r="AA530" s="1"/>
      <c r="AB530" s="1"/>
      <c r="AC530" s="1"/>
      <c r="AD530" s="1"/>
      <c r="AE530" s="21"/>
      <c r="AF530" s="21"/>
      <c r="AG530" s="1"/>
      <c r="AH530" s="1"/>
      <c r="AI530" s="1"/>
      <c r="AJ530" s="1"/>
      <c r="AK530" s="21"/>
      <c r="AL530" s="21"/>
      <c r="AM530" s="1"/>
      <c r="AN530" s="1"/>
      <c r="AO530" s="1"/>
      <c r="AP530" s="1"/>
      <c r="AQ530" s="21"/>
      <c r="AR530" s="21"/>
      <c r="AS530" s="1"/>
      <c r="AT530" s="1"/>
      <c r="AU530" s="1"/>
      <c r="AV530" s="1"/>
      <c r="AW530" s="21"/>
      <c r="AX530" s="21"/>
      <c r="AY530" s="1"/>
      <c r="AZ530" s="1"/>
      <c r="BA530" s="1"/>
      <c r="BB530" s="1"/>
      <c r="BC530" s="21"/>
      <c r="BD530" s="21"/>
      <c r="BE530" s="1"/>
      <c r="BF530" s="1"/>
      <c r="BG530" s="1"/>
      <c r="BH530" s="1"/>
      <c r="BI530" s="21"/>
      <c r="BJ530" s="21"/>
      <c r="BK530" s="1"/>
      <c r="BL530" s="1"/>
      <c r="BM530" s="1"/>
      <c r="BN530" s="1"/>
      <c r="BO530" s="21"/>
      <c r="BP530" s="21"/>
      <c r="BQ530" s="1"/>
      <c r="BR530" s="1"/>
      <c r="BS530" s="1"/>
      <c r="BT530" s="1"/>
      <c r="BU530" s="21"/>
      <c r="BV530" s="2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</row>
    <row r="531" spans="5:129" x14ac:dyDescent="0.25">
      <c r="E531" s="1"/>
      <c r="F531" s="1"/>
      <c r="G531" s="21"/>
      <c r="H531" s="21"/>
      <c r="I531" s="1"/>
      <c r="J531" s="1"/>
      <c r="K531" s="1"/>
      <c r="L531" s="1"/>
      <c r="M531" s="21"/>
      <c r="N531" s="21"/>
      <c r="O531" s="1"/>
      <c r="P531" s="1"/>
      <c r="Q531" s="1"/>
      <c r="R531" s="1"/>
      <c r="S531" s="21"/>
      <c r="T531" s="21"/>
      <c r="U531" s="1"/>
      <c r="V531" s="1"/>
      <c r="W531" s="1"/>
      <c r="X531" s="1"/>
      <c r="Y531" s="21"/>
      <c r="Z531" s="21"/>
      <c r="AA531" s="1"/>
      <c r="AB531" s="1"/>
      <c r="AC531" s="1"/>
      <c r="AD531" s="1"/>
      <c r="AE531" s="21"/>
      <c r="AF531" s="21"/>
      <c r="AG531" s="1"/>
      <c r="AH531" s="1"/>
      <c r="AI531" s="1"/>
      <c r="AJ531" s="1"/>
      <c r="AK531" s="21"/>
      <c r="AL531" s="21"/>
      <c r="AM531" s="1"/>
      <c r="AN531" s="1"/>
      <c r="AO531" s="1"/>
      <c r="AP531" s="1"/>
      <c r="AQ531" s="21"/>
      <c r="AR531" s="21"/>
      <c r="AS531" s="1"/>
      <c r="AT531" s="1"/>
      <c r="AU531" s="1"/>
      <c r="AV531" s="1"/>
      <c r="AW531" s="21"/>
      <c r="AX531" s="21"/>
      <c r="AY531" s="1"/>
      <c r="AZ531" s="1"/>
      <c r="BA531" s="1"/>
      <c r="BB531" s="1"/>
      <c r="BC531" s="21"/>
      <c r="BD531" s="21"/>
      <c r="BE531" s="1"/>
      <c r="BF531" s="1"/>
      <c r="BG531" s="1"/>
      <c r="BH531" s="1"/>
      <c r="BI531" s="21"/>
      <c r="BJ531" s="21"/>
      <c r="BK531" s="1"/>
      <c r="BL531" s="1"/>
      <c r="BM531" s="1"/>
      <c r="BN531" s="1"/>
      <c r="BO531" s="21"/>
      <c r="BP531" s="21"/>
      <c r="BQ531" s="1"/>
      <c r="BR531" s="1"/>
      <c r="BS531" s="1"/>
      <c r="BT531" s="1"/>
      <c r="BU531" s="21"/>
      <c r="BV531" s="2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</row>
    <row r="532" spans="5:129" x14ac:dyDescent="0.25">
      <c r="E532" s="1"/>
      <c r="F532" s="1"/>
      <c r="G532" s="21"/>
      <c r="H532" s="21"/>
      <c r="I532" s="1"/>
      <c r="J532" s="1"/>
      <c r="K532" s="1"/>
      <c r="L532" s="1"/>
      <c r="M532" s="21"/>
      <c r="N532" s="21"/>
      <c r="O532" s="1"/>
      <c r="P532" s="1"/>
      <c r="Q532" s="1"/>
      <c r="R532" s="1"/>
      <c r="S532" s="21"/>
      <c r="T532" s="21"/>
      <c r="U532" s="1"/>
      <c r="V532" s="1"/>
      <c r="W532" s="1"/>
      <c r="X532" s="1"/>
      <c r="Y532" s="21"/>
      <c r="Z532" s="21"/>
      <c r="AA532" s="1"/>
      <c r="AB532" s="1"/>
      <c r="AC532" s="1"/>
      <c r="AD532" s="1"/>
      <c r="AE532" s="21"/>
      <c r="AF532" s="21"/>
      <c r="AG532" s="1"/>
      <c r="AH532" s="1"/>
      <c r="AI532" s="1"/>
      <c r="AJ532" s="1"/>
      <c r="AK532" s="21"/>
      <c r="AL532" s="21"/>
      <c r="AM532" s="1"/>
      <c r="AN532" s="1"/>
      <c r="AO532" s="1"/>
      <c r="AP532" s="1"/>
      <c r="AQ532" s="21"/>
      <c r="AR532" s="21"/>
      <c r="AS532" s="1"/>
      <c r="AT532" s="1"/>
      <c r="AU532" s="1"/>
      <c r="AV532" s="1"/>
      <c r="AW532" s="21"/>
      <c r="AX532" s="21"/>
      <c r="AY532" s="1"/>
      <c r="AZ532" s="1"/>
      <c r="BA532" s="1"/>
      <c r="BB532" s="1"/>
      <c r="BC532" s="21"/>
      <c r="BD532" s="21"/>
      <c r="BE532" s="1"/>
      <c r="BF532" s="1"/>
      <c r="BG532" s="1"/>
      <c r="BH532" s="1"/>
      <c r="BI532" s="21"/>
      <c r="BJ532" s="21"/>
      <c r="BK532" s="1"/>
      <c r="BL532" s="1"/>
      <c r="BM532" s="1"/>
      <c r="BN532" s="1"/>
      <c r="BO532" s="21"/>
      <c r="BP532" s="21"/>
      <c r="BQ532" s="1"/>
      <c r="BR532" s="1"/>
      <c r="BS532" s="1"/>
      <c r="BT532" s="1"/>
      <c r="BU532" s="21"/>
      <c r="BV532" s="2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</row>
    <row r="533" spans="5:129" x14ac:dyDescent="0.25">
      <c r="E533" s="1"/>
      <c r="F533" s="1"/>
      <c r="G533" s="21"/>
      <c r="H533" s="21"/>
      <c r="I533" s="1"/>
      <c r="J533" s="1"/>
      <c r="K533" s="1"/>
      <c r="L533" s="1"/>
      <c r="M533" s="21"/>
      <c r="N533" s="21"/>
      <c r="O533" s="1"/>
      <c r="P533" s="1"/>
      <c r="Q533" s="1"/>
      <c r="R533" s="1"/>
      <c r="S533" s="21"/>
      <c r="T533" s="21"/>
      <c r="U533" s="1"/>
      <c r="V533" s="1"/>
      <c r="W533" s="1"/>
      <c r="X533" s="1"/>
      <c r="Y533" s="21"/>
      <c r="Z533" s="21"/>
      <c r="AA533" s="1"/>
      <c r="AB533" s="1"/>
      <c r="AC533" s="1"/>
      <c r="AD533" s="1"/>
      <c r="AE533" s="21"/>
      <c r="AF533" s="21"/>
      <c r="AG533" s="1"/>
      <c r="AH533" s="1"/>
      <c r="AI533" s="1"/>
      <c r="AJ533" s="1"/>
      <c r="AK533" s="21"/>
      <c r="AL533" s="21"/>
      <c r="AM533" s="1"/>
      <c r="AN533" s="1"/>
      <c r="AO533" s="1"/>
      <c r="AP533" s="1"/>
      <c r="AQ533" s="21"/>
      <c r="AR533" s="21"/>
      <c r="AS533" s="1"/>
      <c r="AT533" s="1"/>
      <c r="AU533" s="1"/>
      <c r="AV533" s="1"/>
      <c r="AW533" s="21"/>
      <c r="AX533" s="21"/>
      <c r="AY533" s="1"/>
      <c r="AZ533" s="1"/>
      <c r="BA533" s="1"/>
      <c r="BB533" s="1"/>
      <c r="BC533" s="21"/>
      <c r="BD533" s="21"/>
      <c r="BE533" s="1"/>
      <c r="BF533" s="1"/>
      <c r="BG533" s="1"/>
      <c r="BH533" s="1"/>
      <c r="BI533" s="21"/>
      <c r="BJ533" s="21"/>
      <c r="BK533" s="1"/>
      <c r="BL533" s="1"/>
      <c r="BM533" s="1"/>
      <c r="BN533" s="1"/>
      <c r="BO533" s="21"/>
      <c r="BP533" s="21"/>
      <c r="BQ533" s="1"/>
      <c r="BR533" s="1"/>
      <c r="BS533" s="1"/>
      <c r="BT533" s="1"/>
      <c r="BU533" s="21"/>
      <c r="BV533" s="2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</row>
    <row r="534" spans="5:129" x14ac:dyDescent="0.25">
      <c r="E534" s="1"/>
      <c r="F534" s="1"/>
      <c r="G534" s="21"/>
      <c r="H534" s="21"/>
      <c r="I534" s="1"/>
      <c r="J534" s="1"/>
      <c r="K534" s="1"/>
      <c r="L534" s="1"/>
      <c r="M534" s="21"/>
      <c r="N534" s="21"/>
      <c r="O534" s="1"/>
      <c r="P534" s="1"/>
      <c r="Q534" s="1"/>
      <c r="R534" s="1"/>
      <c r="S534" s="21"/>
      <c r="T534" s="21"/>
      <c r="U534" s="1"/>
      <c r="V534" s="1"/>
      <c r="W534" s="1"/>
      <c r="X534" s="1"/>
      <c r="Y534" s="21"/>
      <c r="Z534" s="21"/>
      <c r="AA534" s="1"/>
      <c r="AB534" s="1"/>
      <c r="AC534" s="1"/>
      <c r="AD534" s="1"/>
      <c r="AE534" s="21"/>
      <c r="AF534" s="21"/>
      <c r="AG534" s="1"/>
      <c r="AH534" s="1"/>
      <c r="AI534" s="1"/>
      <c r="AJ534" s="1"/>
      <c r="AK534" s="21"/>
      <c r="AL534" s="21"/>
      <c r="AM534" s="1"/>
      <c r="AN534" s="1"/>
      <c r="AO534" s="1"/>
      <c r="AP534" s="1"/>
      <c r="AQ534" s="21"/>
      <c r="AR534" s="21"/>
      <c r="AS534" s="1"/>
      <c r="AT534" s="1"/>
      <c r="AU534" s="1"/>
      <c r="AV534" s="1"/>
      <c r="AW534" s="21"/>
      <c r="AX534" s="21"/>
      <c r="AY534" s="1"/>
      <c r="AZ534" s="1"/>
      <c r="BA534" s="1"/>
      <c r="BB534" s="1"/>
      <c r="BC534" s="21"/>
      <c r="BD534" s="21"/>
      <c r="BE534" s="1"/>
      <c r="BF534" s="1"/>
      <c r="BG534" s="1"/>
      <c r="BH534" s="1"/>
      <c r="BI534" s="21"/>
      <c r="BJ534" s="21"/>
      <c r="BK534" s="1"/>
      <c r="BL534" s="1"/>
      <c r="BM534" s="1"/>
      <c r="BN534" s="1"/>
      <c r="BO534" s="21"/>
      <c r="BP534" s="21"/>
      <c r="BQ534" s="1"/>
      <c r="BR534" s="1"/>
      <c r="BS534" s="1"/>
      <c r="BT534" s="1"/>
      <c r="BU534" s="21"/>
      <c r="BV534" s="2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</row>
    <row r="535" spans="5:129" x14ac:dyDescent="0.25">
      <c r="E535" s="1"/>
      <c r="F535" s="1"/>
      <c r="G535" s="21"/>
      <c r="H535" s="21"/>
      <c r="I535" s="1"/>
      <c r="J535" s="1"/>
      <c r="K535" s="1"/>
      <c r="L535" s="1"/>
      <c r="M535" s="21"/>
      <c r="N535" s="21"/>
      <c r="O535" s="1"/>
      <c r="P535" s="1"/>
      <c r="Q535" s="1"/>
      <c r="R535" s="1"/>
      <c r="S535" s="21"/>
      <c r="T535" s="21"/>
      <c r="U535" s="1"/>
      <c r="V535" s="1"/>
      <c r="W535" s="1"/>
      <c r="X535" s="1"/>
      <c r="Y535" s="21"/>
      <c r="Z535" s="21"/>
      <c r="AA535" s="1"/>
      <c r="AB535" s="1"/>
      <c r="AC535" s="1"/>
      <c r="AD535" s="1"/>
      <c r="AE535" s="21"/>
      <c r="AF535" s="21"/>
      <c r="AG535" s="1"/>
      <c r="AH535" s="1"/>
      <c r="AI535" s="1"/>
      <c r="AJ535" s="1"/>
      <c r="AK535" s="21"/>
      <c r="AL535" s="21"/>
      <c r="AM535" s="1"/>
      <c r="AN535" s="1"/>
      <c r="AO535" s="1"/>
      <c r="AP535" s="1"/>
      <c r="AQ535" s="21"/>
      <c r="AR535" s="21"/>
      <c r="AS535" s="1"/>
      <c r="AT535" s="1"/>
      <c r="AU535" s="1"/>
      <c r="AV535" s="1"/>
      <c r="AW535" s="21"/>
      <c r="AX535" s="21"/>
      <c r="AY535" s="1"/>
      <c r="AZ535" s="1"/>
      <c r="BA535" s="1"/>
      <c r="BB535" s="1"/>
      <c r="BC535" s="21"/>
      <c r="BD535" s="21"/>
      <c r="BE535" s="1"/>
      <c r="BF535" s="1"/>
      <c r="BG535" s="1"/>
      <c r="BH535" s="1"/>
      <c r="BI535" s="21"/>
      <c r="BJ535" s="21"/>
      <c r="BK535" s="1"/>
      <c r="BL535" s="1"/>
      <c r="BM535" s="1"/>
      <c r="BN535" s="1"/>
      <c r="BO535" s="21"/>
      <c r="BP535" s="21"/>
      <c r="BQ535" s="1"/>
      <c r="BR535" s="1"/>
      <c r="BS535" s="1"/>
      <c r="BT535" s="1"/>
      <c r="BU535" s="21"/>
      <c r="BV535" s="2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</row>
    <row r="536" spans="5:129" x14ac:dyDescent="0.25">
      <c r="E536" s="1"/>
      <c r="F536" s="1"/>
      <c r="G536" s="21"/>
      <c r="H536" s="21"/>
      <c r="I536" s="1"/>
      <c r="J536" s="1"/>
      <c r="K536" s="1"/>
      <c r="L536" s="1"/>
      <c r="M536" s="21"/>
      <c r="N536" s="21"/>
      <c r="O536" s="1"/>
      <c r="P536" s="1"/>
      <c r="Q536" s="1"/>
      <c r="R536" s="1"/>
      <c r="S536" s="21"/>
      <c r="T536" s="21"/>
      <c r="U536" s="1"/>
      <c r="V536" s="1"/>
      <c r="W536" s="1"/>
      <c r="X536" s="1"/>
      <c r="Y536" s="21"/>
      <c r="Z536" s="21"/>
      <c r="AA536" s="1"/>
      <c r="AB536" s="1"/>
      <c r="AC536" s="1"/>
      <c r="AD536" s="1"/>
      <c r="AE536" s="21"/>
      <c r="AF536" s="21"/>
      <c r="AG536" s="1"/>
      <c r="AH536" s="1"/>
      <c r="AI536" s="1"/>
      <c r="AJ536" s="1"/>
      <c r="AK536" s="21"/>
      <c r="AL536" s="21"/>
      <c r="AM536" s="1"/>
      <c r="AN536" s="1"/>
      <c r="AO536" s="1"/>
      <c r="AP536" s="1"/>
      <c r="AQ536" s="21"/>
      <c r="AR536" s="21"/>
      <c r="AS536" s="1"/>
      <c r="AT536" s="1"/>
      <c r="AU536" s="1"/>
      <c r="AV536" s="1"/>
      <c r="AW536" s="21"/>
      <c r="AX536" s="21"/>
      <c r="AY536" s="1"/>
      <c r="AZ536" s="1"/>
      <c r="BA536" s="1"/>
      <c r="BB536" s="1"/>
      <c r="BC536" s="21"/>
      <c r="BD536" s="21"/>
      <c r="BE536" s="1"/>
      <c r="BF536" s="1"/>
      <c r="BG536" s="1"/>
      <c r="BH536" s="1"/>
      <c r="BI536" s="21"/>
      <c r="BJ536" s="21"/>
      <c r="BK536" s="1"/>
      <c r="BL536" s="1"/>
      <c r="BM536" s="1"/>
      <c r="BN536" s="1"/>
      <c r="BO536" s="21"/>
      <c r="BP536" s="21"/>
      <c r="BQ536" s="1"/>
      <c r="BR536" s="1"/>
      <c r="BS536" s="1"/>
      <c r="BT536" s="1"/>
      <c r="BU536" s="21"/>
      <c r="BV536" s="2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</row>
    <row r="537" spans="5:129" x14ac:dyDescent="0.25">
      <c r="E537" s="1"/>
      <c r="F537" s="1"/>
      <c r="G537" s="21"/>
      <c r="H537" s="21"/>
      <c r="I537" s="1"/>
      <c r="J537" s="1"/>
      <c r="K537" s="1"/>
      <c r="L537" s="1"/>
      <c r="M537" s="21"/>
      <c r="N537" s="21"/>
      <c r="O537" s="1"/>
      <c r="P537" s="1"/>
      <c r="Q537" s="1"/>
      <c r="R537" s="1"/>
      <c r="S537" s="21"/>
      <c r="T537" s="21"/>
      <c r="U537" s="1"/>
      <c r="V537" s="1"/>
      <c r="W537" s="1"/>
      <c r="X537" s="1"/>
      <c r="Y537" s="21"/>
      <c r="Z537" s="21"/>
      <c r="AA537" s="1"/>
      <c r="AB537" s="1"/>
      <c r="AC537" s="1"/>
      <c r="AD537" s="1"/>
      <c r="AE537" s="21"/>
      <c r="AF537" s="21"/>
      <c r="AG537" s="1"/>
      <c r="AH537" s="1"/>
      <c r="AI537" s="1"/>
      <c r="AJ537" s="1"/>
      <c r="AK537" s="21"/>
      <c r="AL537" s="21"/>
      <c r="AM537" s="1"/>
      <c r="AN537" s="1"/>
      <c r="AO537" s="1"/>
      <c r="AP537" s="1"/>
      <c r="AQ537" s="21"/>
      <c r="AR537" s="21"/>
      <c r="AS537" s="1"/>
      <c r="AT537" s="1"/>
      <c r="AU537" s="1"/>
      <c r="AV537" s="1"/>
      <c r="AW537" s="21"/>
      <c r="AX537" s="21"/>
      <c r="AY537" s="1"/>
      <c r="AZ537" s="1"/>
      <c r="BA537" s="1"/>
      <c r="BB537" s="1"/>
      <c r="BC537" s="21"/>
      <c r="BD537" s="21"/>
      <c r="BE537" s="1"/>
      <c r="BF537" s="1"/>
      <c r="BG537" s="1"/>
      <c r="BH537" s="1"/>
      <c r="BI537" s="21"/>
      <c r="BJ537" s="21"/>
      <c r="BK537" s="1"/>
      <c r="BL537" s="1"/>
      <c r="BM537" s="1"/>
      <c r="BN537" s="1"/>
      <c r="BO537" s="21"/>
      <c r="BP537" s="21"/>
      <c r="BQ537" s="1"/>
      <c r="BR537" s="1"/>
      <c r="BS537" s="1"/>
      <c r="BT537" s="1"/>
      <c r="BU537" s="21"/>
      <c r="BV537" s="2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</row>
    <row r="538" spans="5:129" x14ac:dyDescent="0.25">
      <c r="E538" s="1"/>
      <c r="F538" s="1"/>
      <c r="G538" s="21"/>
      <c r="H538" s="21"/>
      <c r="I538" s="1"/>
      <c r="J538" s="1"/>
      <c r="K538" s="1"/>
      <c r="L538" s="1"/>
      <c r="M538" s="21"/>
      <c r="N538" s="21"/>
      <c r="O538" s="1"/>
      <c r="P538" s="1"/>
      <c r="Q538" s="1"/>
      <c r="R538" s="1"/>
      <c r="S538" s="21"/>
      <c r="T538" s="21"/>
      <c r="U538" s="1"/>
      <c r="V538" s="1"/>
      <c r="W538" s="1"/>
      <c r="X538" s="1"/>
      <c r="Y538" s="21"/>
      <c r="Z538" s="21"/>
      <c r="AA538" s="1"/>
      <c r="AB538" s="1"/>
      <c r="AC538" s="1"/>
      <c r="AD538" s="1"/>
      <c r="AE538" s="21"/>
      <c r="AF538" s="21"/>
      <c r="AG538" s="1"/>
      <c r="AH538" s="1"/>
      <c r="AI538" s="1"/>
      <c r="AJ538" s="1"/>
      <c r="AK538" s="21"/>
      <c r="AL538" s="21"/>
      <c r="AM538" s="1"/>
      <c r="AN538" s="1"/>
      <c r="AO538" s="1"/>
      <c r="AP538" s="1"/>
      <c r="AQ538" s="21"/>
      <c r="AR538" s="21"/>
      <c r="AS538" s="1"/>
      <c r="AT538" s="1"/>
      <c r="AU538" s="1"/>
      <c r="AV538" s="1"/>
      <c r="AW538" s="21"/>
      <c r="AX538" s="21"/>
      <c r="AY538" s="1"/>
      <c r="AZ538" s="1"/>
      <c r="BA538" s="1"/>
      <c r="BB538" s="1"/>
      <c r="BC538" s="21"/>
      <c r="BD538" s="21"/>
      <c r="BE538" s="1"/>
      <c r="BF538" s="1"/>
      <c r="BG538" s="1"/>
      <c r="BH538" s="1"/>
      <c r="BI538" s="21"/>
      <c r="BJ538" s="21"/>
      <c r="BK538" s="1"/>
      <c r="BL538" s="1"/>
      <c r="BM538" s="1"/>
      <c r="BN538" s="1"/>
      <c r="BO538" s="21"/>
      <c r="BP538" s="21"/>
      <c r="BQ538" s="1"/>
      <c r="BR538" s="1"/>
      <c r="BS538" s="1"/>
      <c r="BT538" s="1"/>
      <c r="BU538" s="21"/>
      <c r="BV538" s="2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</row>
    <row r="539" spans="5:129" x14ac:dyDescent="0.25">
      <c r="E539" s="1"/>
      <c r="F539" s="1"/>
      <c r="G539" s="21"/>
      <c r="H539" s="21"/>
      <c r="I539" s="1"/>
      <c r="J539" s="1"/>
      <c r="K539" s="1"/>
      <c r="L539" s="1"/>
      <c r="M539" s="21"/>
      <c r="N539" s="21"/>
      <c r="O539" s="1"/>
      <c r="P539" s="1"/>
      <c r="Q539" s="1"/>
      <c r="R539" s="1"/>
      <c r="S539" s="21"/>
      <c r="T539" s="21"/>
      <c r="U539" s="1"/>
      <c r="V539" s="1"/>
      <c r="W539" s="1"/>
      <c r="X539" s="1"/>
      <c r="Y539" s="21"/>
      <c r="Z539" s="21"/>
      <c r="AA539" s="1"/>
      <c r="AB539" s="1"/>
      <c r="AC539" s="1"/>
      <c r="AD539" s="1"/>
      <c r="AE539" s="21"/>
      <c r="AF539" s="21"/>
      <c r="AG539" s="1"/>
      <c r="AH539" s="1"/>
      <c r="AI539" s="1"/>
      <c r="AJ539" s="1"/>
      <c r="AK539" s="21"/>
      <c r="AL539" s="21"/>
      <c r="AM539" s="1"/>
      <c r="AN539" s="1"/>
      <c r="AO539" s="1"/>
      <c r="AP539" s="1"/>
      <c r="AQ539" s="21"/>
      <c r="AR539" s="21"/>
      <c r="AS539" s="1"/>
      <c r="AT539" s="1"/>
      <c r="AU539" s="1"/>
      <c r="AV539" s="1"/>
      <c r="AW539" s="21"/>
      <c r="AX539" s="21"/>
      <c r="AY539" s="1"/>
      <c r="AZ539" s="1"/>
      <c r="BA539" s="1"/>
      <c r="BB539" s="1"/>
      <c r="BC539" s="21"/>
      <c r="BD539" s="21"/>
      <c r="BE539" s="1"/>
      <c r="BF539" s="1"/>
      <c r="BG539" s="1"/>
      <c r="BH539" s="1"/>
      <c r="BI539" s="21"/>
      <c r="BJ539" s="21"/>
      <c r="BK539" s="1"/>
      <c r="BL539" s="1"/>
      <c r="BM539" s="1"/>
      <c r="BN539" s="1"/>
      <c r="BO539" s="21"/>
      <c r="BP539" s="21"/>
      <c r="BQ539" s="1"/>
      <c r="BR539" s="1"/>
      <c r="BS539" s="1"/>
      <c r="BT539" s="1"/>
      <c r="BU539" s="21"/>
      <c r="BV539" s="2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</row>
    <row r="540" spans="5:129" x14ac:dyDescent="0.25">
      <c r="E540" s="1"/>
      <c r="F540" s="1"/>
      <c r="G540" s="21"/>
      <c r="H540" s="21"/>
      <c r="I540" s="1"/>
      <c r="J540" s="1"/>
      <c r="K540" s="1"/>
      <c r="L540" s="1"/>
      <c r="M540" s="21"/>
      <c r="N540" s="21"/>
      <c r="O540" s="1"/>
      <c r="P540" s="1"/>
      <c r="Q540" s="1"/>
      <c r="R540" s="1"/>
      <c r="S540" s="21"/>
      <c r="T540" s="21"/>
      <c r="U540" s="1"/>
      <c r="V540" s="1"/>
      <c r="W540" s="1"/>
      <c r="X540" s="1"/>
      <c r="Y540" s="21"/>
      <c r="Z540" s="21"/>
      <c r="AA540" s="1"/>
      <c r="AB540" s="1"/>
      <c r="AC540" s="1"/>
      <c r="AD540" s="1"/>
      <c r="AE540" s="21"/>
      <c r="AF540" s="21"/>
      <c r="AG540" s="1"/>
      <c r="AH540" s="1"/>
      <c r="AI540" s="1"/>
      <c r="AJ540" s="1"/>
      <c r="AK540" s="21"/>
      <c r="AL540" s="21"/>
      <c r="AM540" s="1"/>
      <c r="AN540" s="1"/>
      <c r="AO540" s="1"/>
      <c r="AP540" s="1"/>
      <c r="AQ540" s="21"/>
      <c r="AR540" s="21"/>
      <c r="AS540" s="1"/>
      <c r="AT540" s="1"/>
      <c r="AU540" s="1"/>
      <c r="AV540" s="1"/>
      <c r="AW540" s="21"/>
      <c r="AX540" s="21"/>
      <c r="AY540" s="1"/>
      <c r="AZ540" s="1"/>
      <c r="BA540" s="1"/>
      <c r="BB540" s="1"/>
      <c r="BC540" s="21"/>
      <c r="BD540" s="21"/>
      <c r="BE540" s="1"/>
      <c r="BF540" s="1"/>
      <c r="BG540" s="1"/>
      <c r="BH540" s="1"/>
      <c r="BI540" s="21"/>
      <c r="BJ540" s="21"/>
      <c r="BK540" s="1"/>
      <c r="BL540" s="1"/>
      <c r="BM540" s="1"/>
      <c r="BN540" s="1"/>
      <c r="BO540" s="21"/>
      <c r="BP540" s="21"/>
      <c r="BQ540" s="1"/>
      <c r="BR540" s="1"/>
      <c r="BS540" s="1"/>
      <c r="BT540" s="1"/>
      <c r="BU540" s="21"/>
      <c r="BV540" s="2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</row>
    <row r="541" spans="5:129" x14ac:dyDescent="0.25">
      <c r="E541" s="1"/>
      <c r="F541" s="1"/>
      <c r="G541" s="21"/>
      <c r="H541" s="21"/>
      <c r="I541" s="1"/>
      <c r="J541" s="1"/>
      <c r="K541" s="1"/>
      <c r="L541" s="1"/>
      <c r="M541" s="21"/>
      <c r="N541" s="21"/>
      <c r="O541" s="1"/>
      <c r="P541" s="1"/>
      <c r="Q541" s="1"/>
      <c r="R541" s="1"/>
      <c r="S541" s="21"/>
      <c r="T541" s="21"/>
      <c r="U541" s="1"/>
      <c r="V541" s="1"/>
      <c r="W541" s="1"/>
      <c r="X541" s="1"/>
      <c r="Y541" s="21"/>
      <c r="Z541" s="21"/>
      <c r="AA541" s="1"/>
      <c r="AB541" s="1"/>
      <c r="AC541" s="1"/>
      <c r="AD541" s="1"/>
      <c r="AE541" s="21"/>
      <c r="AF541" s="21"/>
      <c r="AG541" s="1"/>
      <c r="AH541" s="1"/>
      <c r="AI541" s="1"/>
      <c r="AJ541" s="1"/>
      <c r="AK541" s="21"/>
      <c r="AL541" s="21"/>
      <c r="AM541" s="1"/>
      <c r="AN541" s="1"/>
      <c r="AO541" s="1"/>
      <c r="AP541" s="1"/>
      <c r="AQ541" s="21"/>
      <c r="AR541" s="21"/>
      <c r="AS541" s="1"/>
      <c r="AT541" s="1"/>
      <c r="AU541" s="1"/>
      <c r="AV541" s="1"/>
      <c r="AW541" s="21"/>
      <c r="AX541" s="21"/>
      <c r="AY541" s="1"/>
      <c r="AZ541" s="1"/>
      <c r="BA541" s="1"/>
      <c r="BB541" s="1"/>
      <c r="BC541" s="21"/>
      <c r="BD541" s="21"/>
      <c r="BE541" s="1"/>
      <c r="BF541" s="1"/>
      <c r="BG541" s="1"/>
      <c r="BH541" s="1"/>
      <c r="BI541" s="21"/>
      <c r="BJ541" s="21"/>
      <c r="BK541" s="1"/>
      <c r="BL541" s="1"/>
      <c r="BM541" s="1"/>
      <c r="BN541" s="1"/>
      <c r="BO541" s="21"/>
      <c r="BP541" s="21"/>
      <c r="BQ541" s="1"/>
      <c r="BR541" s="1"/>
      <c r="BS541" s="1"/>
      <c r="BT541" s="1"/>
      <c r="BU541" s="21"/>
      <c r="BV541" s="2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</row>
    <row r="542" spans="5:129" x14ac:dyDescent="0.25">
      <c r="E542" s="1"/>
      <c r="F542" s="1"/>
      <c r="G542" s="21"/>
      <c r="H542" s="21"/>
      <c r="I542" s="1"/>
      <c r="J542" s="1"/>
      <c r="K542" s="1"/>
      <c r="L542" s="1"/>
      <c r="M542" s="21"/>
      <c r="N542" s="21"/>
      <c r="O542" s="1"/>
      <c r="P542" s="1"/>
      <c r="Q542" s="1"/>
      <c r="R542" s="1"/>
      <c r="S542" s="21"/>
      <c r="T542" s="21"/>
      <c r="U542" s="1"/>
      <c r="V542" s="1"/>
      <c r="W542" s="1"/>
      <c r="X542" s="1"/>
      <c r="Y542" s="21"/>
      <c r="Z542" s="21"/>
      <c r="AA542" s="1"/>
      <c r="AB542" s="1"/>
      <c r="AC542" s="1"/>
      <c r="AD542" s="1"/>
      <c r="AE542" s="21"/>
      <c r="AF542" s="21"/>
      <c r="AG542" s="1"/>
      <c r="AH542" s="1"/>
      <c r="AI542" s="1"/>
      <c r="AJ542" s="1"/>
      <c r="AK542" s="21"/>
      <c r="AL542" s="21"/>
      <c r="AM542" s="1"/>
      <c r="AN542" s="1"/>
      <c r="AO542" s="1"/>
      <c r="AP542" s="1"/>
      <c r="AQ542" s="21"/>
      <c r="AR542" s="21"/>
      <c r="AS542" s="1"/>
      <c r="AT542" s="1"/>
      <c r="AU542" s="1"/>
      <c r="AV542" s="1"/>
      <c r="AW542" s="21"/>
      <c r="AX542" s="21"/>
      <c r="AY542" s="1"/>
      <c r="AZ542" s="1"/>
      <c r="BA542" s="1"/>
      <c r="BB542" s="1"/>
      <c r="BC542" s="21"/>
      <c r="BD542" s="21"/>
      <c r="BE542" s="1"/>
      <c r="BF542" s="1"/>
      <c r="BG542" s="1"/>
      <c r="BH542" s="1"/>
      <c r="BI542" s="21"/>
      <c r="BJ542" s="21"/>
      <c r="BK542" s="1"/>
      <c r="BL542" s="1"/>
      <c r="BM542" s="1"/>
      <c r="BN542" s="1"/>
      <c r="BO542" s="21"/>
      <c r="BP542" s="21"/>
      <c r="BQ542" s="1"/>
      <c r="BR542" s="1"/>
      <c r="BS542" s="1"/>
      <c r="BT542" s="1"/>
      <c r="BU542" s="21"/>
      <c r="BV542" s="2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</row>
    <row r="543" spans="5:129" x14ac:dyDescent="0.25">
      <c r="E543" s="1"/>
      <c r="F543" s="1"/>
      <c r="G543" s="21"/>
      <c r="H543" s="21"/>
      <c r="I543" s="1"/>
      <c r="J543" s="1"/>
      <c r="K543" s="1"/>
      <c r="L543" s="1"/>
      <c r="M543" s="21"/>
      <c r="N543" s="21"/>
      <c r="O543" s="1"/>
      <c r="P543" s="1"/>
      <c r="Q543" s="1"/>
      <c r="R543" s="1"/>
      <c r="S543" s="21"/>
      <c r="T543" s="21"/>
      <c r="U543" s="1"/>
      <c r="V543" s="1"/>
      <c r="W543" s="1"/>
      <c r="X543" s="1"/>
      <c r="Y543" s="21"/>
      <c r="Z543" s="21"/>
      <c r="AA543" s="1"/>
      <c r="AB543" s="1"/>
      <c r="AC543" s="1"/>
      <c r="AD543" s="1"/>
      <c r="AE543" s="21"/>
      <c r="AF543" s="21"/>
      <c r="AG543" s="1"/>
      <c r="AH543" s="1"/>
      <c r="AI543" s="1"/>
      <c r="AJ543" s="1"/>
      <c r="AK543" s="21"/>
      <c r="AL543" s="21"/>
      <c r="AM543" s="1"/>
      <c r="AN543" s="1"/>
      <c r="AO543" s="1"/>
      <c r="AP543" s="1"/>
      <c r="AQ543" s="21"/>
      <c r="AR543" s="21"/>
      <c r="AS543" s="1"/>
      <c r="AT543" s="1"/>
      <c r="AU543" s="1"/>
      <c r="AV543" s="1"/>
      <c r="AW543" s="21"/>
      <c r="AX543" s="21"/>
      <c r="AY543" s="1"/>
      <c r="AZ543" s="1"/>
      <c r="BA543" s="1"/>
      <c r="BB543" s="1"/>
      <c r="BC543" s="21"/>
      <c r="BD543" s="21"/>
      <c r="BE543" s="1"/>
      <c r="BF543" s="1"/>
      <c r="BG543" s="1"/>
      <c r="BH543" s="1"/>
      <c r="BI543" s="21"/>
      <c r="BJ543" s="21"/>
      <c r="BK543" s="1"/>
      <c r="BL543" s="1"/>
      <c r="BM543" s="1"/>
      <c r="BN543" s="1"/>
      <c r="BO543" s="21"/>
      <c r="BP543" s="21"/>
      <c r="BQ543" s="1"/>
      <c r="BR543" s="1"/>
      <c r="BS543" s="1"/>
      <c r="BT543" s="1"/>
      <c r="BU543" s="21"/>
      <c r="BV543" s="2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</row>
    <row r="544" spans="5:129" x14ac:dyDescent="0.25">
      <c r="E544" s="1"/>
      <c r="F544" s="1"/>
      <c r="G544" s="21"/>
      <c r="H544" s="21"/>
      <c r="I544" s="1"/>
      <c r="J544" s="1"/>
      <c r="K544" s="1"/>
      <c r="L544" s="1"/>
      <c r="M544" s="21"/>
      <c r="N544" s="21"/>
      <c r="O544" s="1"/>
      <c r="P544" s="1"/>
      <c r="Q544" s="1"/>
      <c r="R544" s="1"/>
      <c r="S544" s="21"/>
      <c r="T544" s="21"/>
      <c r="U544" s="1"/>
      <c r="V544" s="1"/>
      <c r="W544" s="1"/>
      <c r="X544" s="1"/>
      <c r="Y544" s="21"/>
      <c r="Z544" s="21"/>
      <c r="AA544" s="1"/>
      <c r="AB544" s="1"/>
      <c r="AC544" s="1"/>
      <c r="AD544" s="1"/>
      <c r="AE544" s="21"/>
      <c r="AF544" s="21"/>
      <c r="AG544" s="1"/>
      <c r="AH544" s="1"/>
      <c r="AI544" s="1"/>
      <c r="AJ544" s="1"/>
      <c r="AK544" s="21"/>
      <c r="AL544" s="21"/>
      <c r="AM544" s="1"/>
      <c r="AN544" s="1"/>
      <c r="AO544" s="1"/>
      <c r="AP544" s="1"/>
      <c r="AQ544" s="21"/>
      <c r="AR544" s="21"/>
      <c r="AS544" s="1"/>
      <c r="AT544" s="1"/>
      <c r="AU544" s="1"/>
      <c r="AV544" s="1"/>
      <c r="AW544" s="21"/>
      <c r="AX544" s="21"/>
      <c r="AY544" s="1"/>
      <c r="AZ544" s="1"/>
      <c r="BA544" s="1"/>
      <c r="BB544" s="1"/>
      <c r="BC544" s="21"/>
      <c r="BD544" s="21"/>
      <c r="BE544" s="1"/>
      <c r="BF544" s="1"/>
      <c r="BG544" s="1"/>
      <c r="BH544" s="1"/>
      <c r="BI544" s="21"/>
      <c r="BJ544" s="21"/>
      <c r="BK544" s="1"/>
      <c r="BL544" s="1"/>
      <c r="BM544" s="1"/>
      <c r="BN544" s="1"/>
      <c r="BO544" s="21"/>
      <c r="BP544" s="21"/>
      <c r="BQ544" s="1"/>
      <c r="BR544" s="1"/>
      <c r="BS544" s="1"/>
      <c r="BT544" s="1"/>
      <c r="BU544" s="21"/>
      <c r="BV544" s="2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</row>
    <row r="545" spans="5:129" x14ac:dyDescent="0.25">
      <c r="E545" s="1"/>
      <c r="F545" s="1"/>
      <c r="G545" s="21"/>
      <c r="H545" s="21"/>
      <c r="I545" s="1"/>
      <c r="J545" s="1"/>
      <c r="K545" s="1"/>
      <c r="L545" s="1"/>
      <c r="M545" s="21"/>
      <c r="N545" s="21"/>
      <c r="O545" s="1"/>
      <c r="P545" s="1"/>
      <c r="Q545" s="1"/>
      <c r="R545" s="1"/>
      <c r="S545" s="21"/>
      <c r="T545" s="21"/>
      <c r="U545" s="1"/>
      <c r="V545" s="1"/>
      <c r="W545" s="1"/>
      <c r="X545" s="1"/>
      <c r="Y545" s="21"/>
      <c r="Z545" s="21"/>
      <c r="AA545" s="1"/>
      <c r="AB545" s="1"/>
      <c r="AC545" s="1"/>
      <c r="AD545" s="1"/>
      <c r="AE545" s="21"/>
      <c r="AF545" s="21"/>
      <c r="AG545" s="1"/>
      <c r="AH545" s="1"/>
      <c r="AI545" s="1"/>
      <c r="AJ545" s="1"/>
      <c r="AK545" s="21"/>
      <c r="AL545" s="21"/>
      <c r="AM545" s="1"/>
      <c r="AN545" s="1"/>
      <c r="AO545" s="1"/>
      <c r="AP545" s="1"/>
      <c r="AQ545" s="21"/>
      <c r="AR545" s="21"/>
      <c r="AS545" s="1"/>
      <c r="AT545" s="1"/>
      <c r="AU545" s="1"/>
      <c r="AV545" s="1"/>
      <c r="AW545" s="21"/>
      <c r="AX545" s="21"/>
      <c r="AY545" s="1"/>
      <c r="AZ545" s="1"/>
      <c r="BA545" s="1"/>
      <c r="BB545" s="1"/>
      <c r="BC545" s="21"/>
      <c r="BD545" s="21"/>
      <c r="BE545" s="1"/>
      <c r="BF545" s="1"/>
      <c r="BG545" s="1"/>
      <c r="BH545" s="1"/>
      <c r="BI545" s="21"/>
      <c r="BJ545" s="21"/>
      <c r="BK545" s="1"/>
      <c r="BL545" s="1"/>
      <c r="BM545" s="1"/>
      <c r="BN545" s="1"/>
      <c r="BO545" s="21"/>
      <c r="BP545" s="21"/>
      <c r="BQ545" s="1"/>
      <c r="BR545" s="1"/>
      <c r="BS545" s="1"/>
      <c r="BT545" s="1"/>
      <c r="BU545" s="21"/>
      <c r="BV545" s="2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</row>
    <row r="546" spans="5:129" x14ac:dyDescent="0.25">
      <c r="E546" s="1"/>
      <c r="F546" s="1"/>
      <c r="G546" s="21"/>
      <c r="H546" s="21"/>
      <c r="I546" s="1"/>
      <c r="J546" s="1"/>
      <c r="K546" s="1"/>
      <c r="L546" s="1"/>
      <c r="M546" s="21"/>
      <c r="N546" s="21"/>
      <c r="O546" s="1"/>
      <c r="P546" s="1"/>
      <c r="Q546" s="1"/>
      <c r="R546" s="1"/>
      <c r="S546" s="21"/>
      <c r="T546" s="21"/>
      <c r="U546" s="1"/>
      <c r="V546" s="1"/>
      <c r="W546" s="1"/>
      <c r="X546" s="1"/>
      <c r="Y546" s="21"/>
      <c r="Z546" s="21"/>
      <c r="AA546" s="1"/>
      <c r="AB546" s="1"/>
      <c r="AC546" s="1"/>
      <c r="AD546" s="1"/>
      <c r="AE546" s="21"/>
      <c r="AF546" s="21"/>
      <c r="AG546" s="1"/>
      <c r="AH546" s="1"/>
      <c r="AI546" s="1"/>
      <c r="AJ546" s="1"/>
      <c r="AK546" s="21"/>
      <c r="AL546" s="21"/>
      <c r="AM546" s="1"/>
      <c r="AN546" s="1"/>
      <c r="AO546" s="1"/>
      <c r="AP546" s="1"/>
      <c r="AQ546" s="21"/>
      <c r="AR546" s="21"/>
      <c r="AS546" s="1"/>
      <c r="AT546" s="1"/>
      <c r="AU546" s="1"/>
      <c r="AV546" s="1"/>
      <c r="AW546" s="21"/>
      <c r="AX546" s="21"/>
      <c r="AY546" s="1"/>
      <c r="AZ546" s="1"/>
      <c r="BA546" s="1"/>
      <c r="BB546" s="1"/>
      <c r="BC546" s="21"/>
      <c r="BD546" s="21"/>
      <c r="BE546" s="1"/>
      <c r="BF546" s="1"/>
      <c r="BG546" s="1"/>
      <c r="BH546" s="1"/>
      <c r="BI546" s="21"/>
      <c r="BJ546" s="21"/>
      <c r="BK546" s="1"/>
      <c r="BL546" s="1"/>
      <c r="BM546" s="1"/>
      <c r="BN546" s="1"/>
      <c r="BO546" s="21"/>
      <c r="BP546" s="21"/>
      <c r="BQ546" s="1"/>
      <c r="BR546" s="1"/>
      <c r="BS546" s="1"/>
      <c r="BT546" s="1"/>
      <c r="BU546" s="21"/>
      <c r="BV546" s="2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</row>
    <row r="547" spans="5:129" x14ac:dyDescent="0.25">
      <c r="E547" s="1"/>
      <c r="F547" s="1"/>
      <c r="G547" s="21"/>
      <c r="H547" s="21"/>
      <c r="I547" s="1"/>
      <c r="J547" s="1"/>
      <c r="K547" s="1"/>
      <c r="L547" s="1"/>
      <c r="M547" s="21"/>
      <c r="N547" s="21"/>
      <c r="O547" s="1"/>
      <c r="P547" s="1"/>
      <c r="Q547" s="1"/>
      <c r="R547" s="1"/>
      <c r="S547" s="21"/>
      <c r="T547" s="21"/>
      <c r="U547" s="1"/>
      <c r="V547" s="1"/>
      <c r="W547" s="1"/>
      <c r="X547" s="1"/>
      <c r="Y547" s="21"/>
      <c r="Z547" s="21"/>
      <c r="AA547" s="1"/>
      <c r="AB547" s="1"/>
      <c r="AC547" s="1"/>
      <c r="AD547" s="1"/>
      <c r="AE547" s="21"/>
      <c r="AF547" s="21"/>
      <c r="AG547" s="1"/>
      <c r="AH547" s="1"/>
      <c r="AI547" s="1"/>
      <c r="AJ547" s="1"/>
      <c r="AK547" s="21"/>
      <c r="AL547" s="21"/>
      <c r="AM547" s="1"/>
      <c r="AN547" s="1"/>
      <c r="AO547" s="1"/>
      <c r="AP547" s="1"/>
      <c r="AQ547" s="21"/>
      <c r="AR547" s="21"/>
      <c r="AS547" s="1"/>
      <c r="AT547" s="1"/>
      <c r="AU547" s="1"/>
      <c r="AV547" s="1"/>
      <c r="AW547" s="21"/>
      <c r="AX547" s="21"/>
      <c r="AY547" s="1"/>
      <c r="AZ547" s="1"/>
      <c r="BA547" s="1"/>
      <c r="BB547" s="1"/>
      <c r="BC547" s="21"/>
      <c r="BD547" s="21"/>
      <c r="BE547" s="1"/>
      <c r="BF547" s="1"/>
      <c r="BG547" s="1"/>
      <c r="BH547" s="1"/>
      <c r="BI547" s="21"/>
      <c r="BJ547" s="21"/>
      <c r="BK547" s="1"/>
      <c r="BL547" s="1"/>
      <c r="BM547" s="1"/>
      <c r="BN547" s="1"/>
      <c r="BO547" s="21"/>
      <c r="BP547" s="21"/>
      <c r="BQ547" s="1"/>
      <c r="BR547" s="1"/>
      <c r="BS547" s="1"/>
      <c r="BT547" s="1"/>
      <c r="BU547" s="21"/>
      <c r="BV547" s="2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</row>
    <row r="548" spans="5:129" x14ac:dyDescent="0.25">
      <c r="E548" s="1"/>
      <c r="F548" s="1"/>
      <c r="G548" s="21"/>
      <c r="H548" s="21"/>
      <c r="I548" s="1"/>
      <c r="J548" s="1"/>
      <c r="K548" s="1"/>
      <c r="L548" s="1"/>
      <c r="M548" s="21"/>
      <c r="N548" s="21"/>
      <c r="O548" s="1"/>
      <c r="P548" s="1"/>
      <c r="Q548" s="1"/>
      <c r="R548" s="1"/>
      <c r="S548" s="21"/>
      <c r="T548" s="21"/>
      <c r="U548" s="1"/>
      <c r="V548" s="1"/>
      <c r="W548" s="1"/>
      <c r="X548" s="1"/>
      <c r="Y548" s="21"/>
      <c r="Z548" s="21"/>
      <c r="AA548" s="1"/>
      <c r="AB548" s="1"/>
      <c r="AC548" s="1"/>
      <c r="AD548" s="1"/>
      <c r="AE548" s="21"/>
      <c r="AF548" s="21"/>
      <c r="AG548" s="1"/>
      <c r="AH548" s="1"/>
      <c r="AI548" s="1"/>
      <c r="AJ548" s="1"/>
      <c r="AK548" s="21"/>
      <c r="AL548" s="21"/>
      <c r="AM548" s="1"/>
      <c r="AN548" s="1"/>
      <c r="AO548" s="1"/>
      <c r="AP548" s="1"/>
      <c r="AQ548" s="21"/>
      <c r="AR548" s="21"/>
      <c r="AS548" s="1"/>
      <c r="AT548" s="1"/>
      <c r="AU548" s="1"/>
      <c r="AV548" s="1"/>
      <c r="AW548" s="21"/>
      <c r="AX548" s="21"/>
      <c r="AY548" s="1"/>
      <c r="AZ548" s="1"/>
      <c r="BA548" s="1"/>
      <c r="BB548" s="1"/>
      <c r="BC548" s="21"/>
      <c r="BD548" s="21"/>
      <c r="BE548" s="1"/>
      <c r="BF548" s="1"/>
      <c r="BG548" s="1"/>
      <c r="BH548" s="1"/>
      <c r="BI548" s="21"/>
      <c r="BJ548" s="21"/>
      <c r="BK548" s="1"/>
      <c r="BL548" s="1"/>
      <c r="BM548" s="1"/>
      <c r="BN548" s="1"/>
      <c r="BO548" s="21"/>
      <c r="BP548" s="21"/>
      <c r="BQ548" s="1"/>
      <c r="BR548" s="1"/>
      <c r="BS548" s="1"/>
      <c r="BT548" s="1"/>
      <c r="BU548" s="21"/>
      <c r="BV548" s="2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</row>
    <row r="549" spans="5:129" x14ac:dyDescent="0.25">
      <c r="E549" s="1"/>
      <c r="F549" s="1"/>
      <c r="G549" s="21"/>
      <c r="H549" s="21"/>
      <c r="I549" s="1"/>
      <c r="J549" s="1"/>
      <c r="K549" s="1"/>
      <c r="L549" s="1"/>
      <c r="M549" s="21"/>
      <c r="N549" s="21"/>
      <c r="O549" s="1"/>
      <c r="P549" s="1"/>
      <c r="Q549" s="1"/>
      <c r="R549" s="1"/>
      <c r="S549" s="21"/>
      <c r="T549" s="21"/>
      <c r="U549" s="1"/>
      <c r="V549" s="1"/>
      <c r="W549" s="1"/>
      <c r="X549" s="1"/>
      <c r="Y549" s="21"/>
      <c r="Z549" s="21"/>
      <c r="AA549" s="1"/>
      <c r="AB549" s="1"/>
      <c r="AC549" s="1"/>
      <c r="AD549" s="1"/>
      <c r="AE549" s="21"/>
      <c r="AF549" s="21"/>
      <c r="AG549" s="1"/>
      <c r="AH549" s="1"/>
      <c r="AI549" s="1"/>
      <c r="AJ549" s="1"/>
      <c r="AK549" s="21"/>
      <c r="AL549" s="21"/>
      <c r="AM549" s="1"/>
      <c r="AN549" s="1"/>
      <c r="AO549" s="1"/>
      <c r="AP549" s="1"/>
      <c r="AQ549" s="21"/>
      <c r="AR549" s="21"/>
      <c r="AS549" s="1"/>
      <c r="AT549" s="1"/>
      <c r="AU549" s="1"/>
      <c r="AV549" s="1"/>
      <c r="AW549" s="21"/>
      <c r="AX549" s="21"/>
      <c r="AY549" s="1"/>
      <c r="AZ549" s="1"/>
      <c r="BA549" s="1"/>
      <c r="BB549" s="1"/>
      <c r="BC549" s="21"/>
      <c r="BD549" s="21"/>
      <c r="BE549" s="1"/>
      <c r="BF549" s="1"/>
      <c r="BG549" s="1"/>
      <c r="BH549" s="1"/>
      <c r="BI549" s="21"/>
      <c r="BJ549" s="21"/>
      <c r="BK549" s="1"/>
      <c r="BL549" s="1"/>
      <c r="BM549" s="1"/>
      <c r="BN549" s="1"/>
      <c r="BO549" s="21"/>
      <c r="BP549" s="21"/>
      <c r="BQ549" s="1"/>
      <c r="BR549" s="1"/>
      <c r="BS549" s="1"/>
      <c r="BT549" s="1"/>
      <c r="BU549" s="21"/>
      <c r="BV549" s="2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</row>
    <row r="550" spans="5:129" x14ac:dyDescent="0.25">
      <c r="E550" s="1"/>
      <c r="F550" s="1"/>
      <c r="G550" s="21"/>
      <c r="H550" s="21"/>
      <c r="I550" s="1"/>
      <c r="J550" s="1"/>
      <c r="K550" s="1"/>
      <c r="L550" s="1"/>
      <c r="M550" s="21"/>
      <c r="N550" s="21"/>
      <c r="O550" s="1"/>
      <c r="P550" s="1"/>
      <c r="Q550" s="1"/>
      <c r="R550" s="1"/>
      <c r="S550" s="21"/>
      <c r="T550" s="21"/>
      <c r="U550" s="1"/>
      <c r="V550" s="1"/>
      <c r="W550" s="1"/>
      <c r="X550" s="1"/>
      <c r="Y550" s="21"/>
      <c r="Z550" s="21"/>
      <c r="AA550" s="1"/>
      <c r="AB550" s="1"/>
      <c r="AC550" s="1"/>
      <c r="AD550" s="1"/>
      <c r="AE550" s="21"/>
      <c r="AF550" s="21"/>
      <c r="AG550" s="1"/>
      <c r="AH550" s="1"/>
      <c r="AI550" s="1"/>
      <c r="AJ550" s="1"/>
      <c r="AK550" s="21"/>
      <c r="AL550" s="21"/>
      <c r="AM550" s="1"/>
      <c r="AN550" s="1"/>
      <c r="AO550" s="1"/>
      <c r="AP550" s="1"/>
      <c r="AQ550" s="21"/>
      <c r="AR550" s="21"/>
      <c r="AS550" s="1"/>
      <c r="AT550" s="1"/>
      <c r="AU550" s="1"/>
      <c r="AV550" s="1"/>
      <c r="AW550" s="21"/>
      <c r="AX550" s="21"/>
      <c r="AY550" s="1"/>
      <c r="AZ550" s="1"/>
      <c r="BA550" s="1"/>
      <c r="BB550" s="1"/>
      <c r="BC550" s="21"/>
      <c r="BD550" s="21"/>
      <c r="BE550" s="1"/>
      <c r="BF550" s="1"/>
      <c r="BG550" s="1"/>
      <c r="BH550" s="1"/>
      <c r="BI550" s="21"/>
      <c r="BJ550" s="21"/>
      <c r="BK550" s="1"/>
      <c r="BL550" s="1"/>
      <c r="BM550" s="1"/>
      <c r="BN550" s="1"/>
      <c r="BO550" s="21"/>
      <c r="BP550" s="21"/>
      <c r="BQ550" s="1"/>
      <c r="BR550" s="1"/>
      <c r="BS550" s="1"/>
      <c r="BT550" s="1"/>
      <c r="BU550" s="21"/>
      <c r="BV550" s="2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</row>
    <row r="551" spans="5:129" x14ac:dyDescent="0.25">
      <c r="E551" s="1"/>
      <c r="F551" s="1"/>
      <c r="G551" s="21"/>
      <c r="H551" s="21"/>
      <c r="I551" s="1"/>
      <c r="J551" s="1"/>
      <c r="K551" s="1"/>
      <c r="L551" s="1"/>
      <c r="M551" s="21"/>
      <c r="N551" s="21"/>
      <c r="O551" s="1"/>
      <c r="P551" s="1"/>
      <c r="Q551" s="1"/>
      <c r="R551" s="1"/>
      <c r="S551" s="21"/>
      <c r="T551" s="21"/>
      <c r="U551" s="1"/>
      <c r="V551" s="1"/>
      <c r="W551" s="1"/>
      <c r="X551" s="1"/>
      <c r="Y551" s="21"/>
      <c r="Z551" s="21"/>
      <c r="AA551" s="1"/>
      <c r="AB551" s="1"/>
      <c r="AC551" s="1"/>
      <c r="AD551" s="1"/>
      <c r="AE551" s="21"/>
      <c r="AF551" s="21"/>
      <c r="AG551" s="1"/>
      <c r="AH551" s="1"/>
      <c r="AI551" s="1"/>
      <c r="AJ551" s="1"/>
      <c r="AK551" s="21"/>
      <c r="AL551" s="21"/>
      <c r="AM551" s="1"/>
      <c r="AN551" s="1"/>
      <c r="AO551" s="1"/>
      <c r="AP551" s="1"/>
      <c r="AQ551" s="21"/>
      <c r="AR551" s="21"/>
      <c r="AS551" s="1"/>
      <c r="AT551" s="1"/>
      <c r="AU551" s="1"/>
      <c r="AV551" s="1"/>
      <c r="AW551" s="21"/>
      <c r="AX551" s="21"/>
      <c r="AY551" s="1"/>
      <c r="AZ551" s="1"/>
      <c r="BA551" s="1"/>
      <c r="BB551" s="1"/>
      <c r="BC551" s="21"/>
      <c r="BD551" s="21"/>
      <c r="BE551" s="1"/>
      <c r="BF551" s="1"/>
      <c r="BG551" s="1"/>
      <c r="BH551" s="1"/>
      <c r="BI551" s="21"/>
      <c r="BJ551" s="21"/>
      <c r="BK551" s="1"/>
      <c r="BL551" s="1"/>
      <c r="BM551" s="1"/>
      <c r="BN551" s="1"/>
      <c r="BO551" s="21"/>
      <c r="BP551" s="21"/>
      <c r="BQ551" s="1"/>
      <c r="BR551" s="1"/>
      <c r="BS551" s="1"/>
      <c r="BT551" s="1"/>
      <c r="BU551" s="21"/>
      <c r="BV551" s="2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</row>
    <row r="552" spans="5:129" x14ac:dyDescent="0.25">
      <c r="E552" s="1"/>
      <c r="F552" s="1"/>
      <c r="G552" s="21"/>
      <c r="H552" s="21"/>
      <c r="I552" s="1"/>
      <c r="J552" s="1"/>
      <c r="K552" s="1"/>
      <c r="L552" s="1"/>
      <c r="M552" s="21"/>
      <c r="N552" s="21"/>
      <c r="O552" s="1"/>
      <c r="P552" s="1"/>
      <c r="Q552" s="1"/>
      <c r="R552" s="1"/>
      <c r="S552" s="21"/>
      <c r="T552" s="21"/>
      <c r="U552" s="1"/>
      <c r="V552" s="1"/>
      <c r="W552" s="1"/>
      <c r="X552" s="1"/>
      <c r="Y552" s="21"/>
      <c r="Z552" s="21"/>
      <c r="AA552" s="1"/>
      <c r="AB552" s="1"/>
      <c r="AC552" s="1"/>
      <c r="AD552" s="1"/>
      <c r="AE552" s="21"/>
      <c r="AF552" s="21"/>
      <c r="AG552" s="1"/>
      <c r="AH552" s="1"/>
      <c r="AI552" s="1"/>
      <c r="AJ552" s="1"/>
      <c r="AK552" s="21"/>
      <c r="AL552" s="21"/>
      <c r="AM552" s="1"/>
      <c r="AN552" s="1"/>
      <c r="AO552" s="1"/>
      <c r="AP552" s="1"/>
      <c r="AQ552" s="21"/>
      <c r="AR552" s="21"/>
      <c r="AS552" s="1"/>
      <c r="AT552" s="1"/>
      <c r="AU552" s="1"/>
      <c r="AV552" s="1"/>
      <c r="AW552" s="21"/>
      <c r="AX552" s="21"/>
      <c r="AY552" s="1"/>
      <c r="AZ552" s="1"/>
      <c r="BA552" s="1"/>
      <c r="BB552" s="1"/>
      <c r="BC552" s="21"/>
      <c r="BD552" s="21"/>
      <c r="BE552" s="1"/>
      <c r="BF552" s="1"/>
      <c r="BG552" s="1"/>
      <c r="BH552" s="1"/>
      <c r="BI552" s="21"/>
      <c r="BJ552" s="21"/>
      <c r="BK552" s="1"/>
      <c r="BL552" s="1"/>
      <c r="BM552" s="1"/>
      <c r="BN552" s="1"/>
      <c r="BO552" s="21"/>
      <c r="BP552" s="21"/>
      <c r="BQ552" s="1"/>
      <c r="BR552" s="1"/>
      <c r="BS552" s="1"/>
      <c r="BT552" s="1"/>
      <c r="BU552" s="21"/>
      <c r="BV552" s="2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</row>
    <row r="553" spans="5:129" x14ac:dyDescent="0.25">
      <c r="E553" s="1"/>
      <c r="F553" s="1"/>
      <c r="G553" s="21"/>
      <c r="H553" s="21"/>
      <c r="I553" s="1"/>
      <c r="J553" s="1"/>
      <c r="K553" s="1"/>
      <c r="L553" s="1"/>
      <c r="M553" s="21"/>
      <c r="N553" s="21"/>
      <c r="O553" s="1"/>
      <c r="P553" s="1"/>
      <c r="Q553" s="1"/>
      <c r="R553" s="1"/>
      <c r="S553" s="21"/>
      <c r="T553" s="21"/>
      <c r="U553" s="1"/>
      <c r="V553" s="1"/>
      <c r="W553" s="1"/>
      <c r="X553" s="1"/>
      <c r="Y553" s="21"/>
      <c r="Z553" s="21"/>
      <c r="AA553" s="1"/>
      <c r="AB553" s="1"/>
      <c r="AC553" s="1"/>
      <c r="AD553" s="1"/>
      <c r="AE553" s="21"/>
      <c r="AF553" s="21"/>
      <c r="AG553" s="1"/>
      <c r="AH553" s="1"/>
      <c r="AI553" s="1"/>
      <c r="AJ553" s="1"/>
      <c r="AK553" s="21"/>
      <c r="AL553" s="21"/>
      <c r="AM553" s="1"/>
      <c r="AN553" s="1"/>
      <c r="AO553" s="1"/>
      <c r="AP553" s="1"/>
      <c r="AQ553" s="21"/>
      <c r="AR553" s="21"/>
      <c r="AS553" s="1"/>
      <c r="AT553" s="1"/>
      <c r="AU553" s="1"/>
      <c r="AV553" s="1"/>
      <c r="AW553" s="21"/>
      <c r="AX553" s="21"/>
      <c r="AY553" s="1"/>
      <c r="AZ553" s="1"/>
      <c r="BA553" s="1"/>
      <c r="BB553" s="1"/>
      <c r="BC553" s="21"/>
      <c r="BD553" s="21"/>
      <c r="BE553" s="1"/>
      <c r="BF553" s="1"/>
      <c r="BG553" s="1"/>
      <c r="BH553" s="1"/>
      <c r="BI553" s="21"/>
      <c r="BJ553" s="21"/>
      <c r="BK553" s="1"/>
      <c r="BL553" s="1"/>
      <c r="BM553" s="1"/>
      <c r="BN553" s="1"/>
      <c r="BO553" s="21"/>
      <c r="BP553" s="21"/>
      <c r="BQ553" s="1"/>
      <c r="BR553" s="1"/>
      <c r="BS553" s="1"/>
      <c r="BT553" s="1"/>
      <c r="BU553" s="21"/>
      <c r="BV553" s="2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</row>
    <row r="554" spans="5:129" x14ac:dyDescent="0.25">
      <c r="E554" s="1"/>
      <c r="F554" s="1"/>
      <c r="G554" s="21"/>
      <c r="H554" s="21"/>
      <c r="I554" s="1"/>
      <c r="J554" s="1"/>
      <c r="K554" s="1"/>
      <c r="L554" s="1"/>
      <c r="M554" s="21"/>
      <c r="N554" s="21"/>
      <c r="O554" s="1"/>
      <c r="P554" s="1"/>
      <c r="Q554" s="1"/>
      <c r="R554" s="1"/>
      <c r="S554" s="21"/>
      <c r="T554" s="21"/>
      <c r="U554" s="1"/>
      <c r="V554" s="1"/>
      <c r="W554" s="1"/>
      <c r="X554" s="1"/>
      <c r="Y554" s="21"/>
      <c r="Z554" s="21"/>
      <c r="AA554" s="1"/>
      <c r="AB554" s="1"/>
      <c r="AC554" s="1"/>
      <c r="AD554" s="1"/>
      <c r="AE554" s="21"/>
      <c r="AF554" s="21"/>
      <c r="AG554" s="1"/>
      <c r="AH554" s="1"/>
      <c r="AI554" s="1"/>
      <c r="AJ554" s="1"/>
      <c r="AK554" s="21"/>
      <c r="AL554" s="21"/>
      <c r="AM554" s="1"/>
      <c r="AN554" s="1"/>
      <c r="AO554" s="1"/>
      <c r="AP554" s="1"/>
      <c r="AQ554" s="21"/>
      <c r="AR554" s="21"/>
      <c r="AS554" s="1"/>
      <c r="AT554" s="1"/>
      <c r="AU554" s="1"/>
      <c r="AV554" s="1"/>
      <c r="AW554" s="21"/>
      <c r="AX554" s="21"/>
      <c r="AY554" s="1"/>
      <c r="AZ554" s="1"/>
      <c r="BA554" s="1"/>
      <c r="BB554" s="1"/>
      <c r="BC554" s="21"/>
      <c r="BD554" s="21"/>
      <c r="BE554" s="1"/>
      <c r="BF554" s="1"/>
      <c r="BG554" s="1"/>
      <c r="BH554" s="1"/>
      <c r="BI554" s="21"/>
      <c r="BJ554" s="21"/>
      <c r="BK554" s="1"/>
      <c r="BL554" s="1"/>
      <c r="BM554" s="1"/>
      <c r="BN554" s="1"/>
      <c r="BO554" s="21"/>
      <c r="BP554" s="21"/>
      <c r="BQ554" s="1"/>
      <c r="BR554" s="1"/>
      <c r="BS554" s="1"/>
      <c r="BT554" s="1"/>
      <c r="BU554" s="21"/>
      <c r="BV554" s="2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</row>
    <row r="555" spans="5:129" x14ac:dyDescent="0.25">
      <c r="E555" s="1"/>
      <c r="F555" s="1"/>
      <c r="G555" s="21"/>
      <c r="H555" s="21"/>
      <c r="I555" s="1"/>
      <c r="J555" s="1"/>
      <c r="K555" s="1"/>
      <c r="L555" s="1"/>
      <c r="M555" s="21"/>
      <c r="N555" s="21"/>
      <c r="O555" s="1"/>
      <c r="P555" s="1"/>
      <c r="Q555" s="1"/>
      <c r="R555" s="1"/>
      <c r="S555" s="21"/>
      <c r="T555" s="21"/>
      <c r="U555" s="1"/>
      <c r="V555" s="1"/>
      <c r="W555" s="1"/>
      <c r="X555" s="1"/>
      <c r="Y555" s="21"/>
      <c r="Z555" s="21"/>
      <c r="AA555" s="1"/>
      <c r="AB555" s="1"/>
      <c r="AC555" s="1"/>
      <c r="AD555" s="1"/>
      <c r="AE555" s="21"/>
      <c r="AF555" s="21"/>
      <c r="AG555" s="1"/>
      <c r="AH555" s="1"/>
      <c r="AI555" s="1"/>
      <c r="AJ555" s="1"/>
      <c r="AK555" s="21"/>
      <c r="AL555" s="21"/>
      <c r="AM555" s="1"/>
      <c r="AN555" s="1"/>
      <c r="AO555" s="1"/>
      <c r="AP555" s="1"/>
      <c r="AQ555" s="21"/>
      <c r="AR555" s="21"/>
      <c r="AS555" s="1"/>
      <c r="AT555" s="1"/>
      <c r="AU555" s="1"/>
      <c r="AV555" s="1"/>
      <c r="AW555" s="21"/>
      <c r="AX555" s="21"/>
      <c r="AY555" s="1"/>
      <c r="AZ555" s="1"/>
      <c r="BA555" s="1"/>
      <c r="BB555" s="1"/>
      <c r="BC555" s="21"/>
      <c r="BD555" s="21"/>
      <c r="BE555" s="1"/>
      <c r="BF555" s="1"/>
      <c r="BG555" s="1"/>
      <c r="BH555" s="1"/>
      <c r="BI555" s="21"/>
      <c r="BJ555" s="21"/>
      <c r="BK555" s="1"/>
      <c r="BL555" s="1"/>
      <c r="BM555" s="1"/>
      <c r="BN555" s="1"/>
      <c r="BO555" s="21"/>
      <c r="BP555" s="21"/>
      <c r="BQ555" s="1"/>
      <c r="BR555" s="1"/>
      <c r="BS555" s="1"/>
      <c r="BT555" s="1"/>
      <c r="BU555" s="21"/>
      <c r="BV555" s="2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</row>
    <row r="556" spans="5:129" x14ac:dyDescent="0.25">
      <c r="E556" s="1"/>
      <c r="F556" s="1"/>
      <c r="G556" s="21"/>
      <c r="H556" s="21"/>
      <c r="I556" s="1"/>
      <c r="J556" s="1"/>
      <c r="K556" s="1"/>
      <c r="L556" s="1"/>
      <c r="M556" s="21"/>
      <c r="N556" s="21"/>
      <c r="O556" s="1"/>
      <c r="P556" s="1"/>
      <c r="Q556" s="1"/>
      <c r="R556" s="1"/>
      <c r="S556" s="21"/>
      <c r="T556" s="21"/>
      <c r="U556" s="1"/>
      <c r="V556" s="1"/>
      <c r="W556" s="1"/>
      <c r="X556" s="1"/>
      <c r="Y556" s="21"/>
      <c r="Z556" s="21"/>
      <c r="AA556" s="1"/>
      <c r="AB556" s="1"/>
      <c r="AC556" s="1"/>
      <c r="AD556" s="1"/>
      <c r="AE556" s="21"/>
      <c r="AF556" s="21"/>
      <c r="AG556" s="1"/>
      <c r="AH556" s="1"/>
      <c r="AI556" s="1"/>
      <c r="AJ556" s="1"/>
      <c r="AK556" s="21"/>
      <c r="AL556" s="21"/>
      <c r="AM556" s="1"/>
      <c r="AN556" s="1"/>
      <c r="AO556" s="1"/>
      <c r="AP556" s="1"/>
      <c r="AQ556" s="21"/>
      <c r="AR556" s="21"/>
      <c r="AS556" s="1"/>
      <c r="AT556" s="1"/>
      <c r="AU556" s="1"/>
      <c r="AV556" s="1"/>
      <c r="AW556" s="21"/>
      <c r="AX556" s="21"/>
      <c r="AY556" s="1"/>
      <c r="AZ556" s="1"/>
      <c r="BA556" s="1"/>
      <c r="BB556" s="1"/>
      <c r="BC556" s="21"/>
      <c r="BD556" s="21"/>
      <c r="BE556" s="1"/>
      <c r="BF556" s="1"/>
      <c r="BG556" s="1"/>
      <c r="BH556" s="1"/>
      <c r="BI556" s="21"/>
      <c r="BJ556" s="21"/>
      <c r="BK556" s="1"/>
      <c r="BL556" s="1"/>
      <c r="BM556" s="1"/>
      <c r="BN556" s="1"/>
      <c r="BO556" s="21"/>
      <c r="BP556" s="21"/>
      <c r="BQ556" s="1"/>
      <c r="BR556" s="1"/>
      <c r="BS556" s="1"/>
      <c r="BT556" s="1"/>
      <c r="BU556" s="21"/>
      <c r="BV556" s="2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</row>
    <row r="557" spans="5:129" x14ac:dyDescent="0.25">
      <c r="E557" s="1"/>
      <c r="F557" s="1"/>
      <c r="G557" s="21"/>
      <c r="H557" s="21"/>
      <c r="I557" s="1"/>
      <c r="J557" s="1"/>
      <c r="K557" s="1"/>
      <c r="L557" s="1"/>
      <c r="M557" s="21"/>
      <c r="N557" s="21"/>
      <c r="O557" s="1"/>
      <c r="P557" s="1"/>
      <c r="Q557" s="1"/>
      <c r="R557" s="1"/>
      <c r="S557" s="21"/>
      <c r="T557" s="21"/>
      <c r="U557" s="1"/>
      <c r="V557" s="1"/>
      <c r="W557" s="1"/>
      <c r="X557" s="1"/>
      <c r="Y557" s="21"/>
      <c r="Z557" s="21"/>
      <c r="AA557" s="1"/>
      <c r="AB557" s="1"/>
      <c r="AC557" s="1"/>
      <c r="AD557" s="1"/>
      <c r="AE557" s="21"/>
      <c r="AF557" s="21"/>
      <c r="AG557" s="1"/>
      <c r="AH557" s="1"/>
      <c r="AI557" s="1"/>
      <c r="AJ557" s="1"/>
      <c r="AK557" s="21"/>
      <c r="AL557" s="21"/>
      <c r="AM557" s="1"/>
      <c r="AN557" s="1"/>
      <c r="AO557" s="1"/>
      <c r="AP557" s="1"/>
      <c r="AQ557" s="21"/>
      <c r="AR557" s="21"/>
      <c r="AS557" s="1"/>
      <c r="AT557" s="1"/>
      <c r="AU557" s="1"/>
      <c r="AV557" s="1"/>
      <c r="AW557" s="21"/>
      <c r="AX557" s="21"/>
      <c r="AY557" s="1"/>
      <c r="AZ557" s="1"/>
      <c r="BA557" s="1"/>
      <c r="BB557" s="1"/>
      <c r="BC557" s="21"/>
      <c r="BD557" s="21"/>
      <c r="BE557" s="1"/>
      <c r="BF557" s="1"/>
      <c r="BG557" s="1"/>
      <c r="BH557" s="1"/>
      <c r="BI557" s="21"/>
      <c r="BJ557" s="21"/>
      <c r="BK557" s="1"/>
      <c r="BL557" s="1"/>
      <c r="BM557" s="1"/>
      <c r="BN557" s="1"/>
      <c r="BO557" s="21"/>
      <c r="BP557" s="21"/>
      <c r="BQ557" s="1"/>
      <c r="BR557" s="1"/>
      <c r="BS557" s="1"/>
      <c r="BT557" s="1"/>
      <c r="BU557" s="21"/>
      <c r="BV557" s="2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</row>
    <row r="558" spans="5:129" x14ac:dyDescent="0.25">
      <c r="E558" s="1"/>
      <c r="F558" s="1"/>
      <c r="G558" s="21"/>
      <c r="H558" s="21"/>
      <c r="I558" s="1"/>
      <c r="J558" s="1"/>
      <c r="K558" s="1"/>
      <c r="L558" s="1"/>
      <c r="M558" s="21"/>
      <c r="N558" s="21"/>
      <c r="O558" s="1"/>
      <c r="P558" s="1"/>
      <c r="Q558" s="1"/>
      <c r="R558" s="1"/>
      <c r="S558" s="21"/>
      <c r="T558" s="21"/>
      <c r="U558" s="1"/>
      <c r="V558" s="1"/>
      <c r="W558" s="1"/>
      <c r="X558" s="1"/>
      <c r="Y558" s="21"/>
      <c r="Z558" s="21"/>
      <c r="AA558" s="1"/>
      <c r="AB558" s="1"/>
      <c r="AC558" s="1"/>
      <c r="AD558" s="1"/>
      <c r="AE558" s="21"/>
      <c r="AF558" s="21"/>
      <c r="AG558" s="1"/>
      <c r="AH558" s="1"/>
      <c r="AI558" s="1"/>
      <c r="AJ558" s="1"/>
      <c r="AK558" s="21"/>
      <c r="AL558" s="21"/>
      <c r="AM558" s="1"/>
      <c r="AN558" s="1"/>
      <c r="AO558" s="1"/>
      <c r="AP558" s="1"/>
      <c r="AQ558" s="21"/>
      <c r="AR558" s="21"/>
      <c r="AS558" s="1"/>
      <c r="AT558" s="1"/>
      <c r="AU558" s="1"/>
      <c r="AV558" s="1"/>
      <c r="AW558" s="21"/>
      <c r="AX558" s="21"/>
      <c r="AY558" s="1"/>
      <c r="AZ558" s="1"/>
      <c r="BA558" s="1"/>
      <c r="BB558" s="1"/>
      <c r="BC558" s="21"/>
      <c r="BD558" s="21"/>
      <c r="BE558" s="1"/>
      <c r="BF558" s="1"/>
      <c r="BG558" s="1"/>
      <c r="BH558" s="1"/>
      <c r="BI558" s="21"/>
      <c r="BJ558" s="21"/>
      <c r="BK558" s="1"/>
      <c r="BL558" s="1"/>
      <c r="BM558" s="1"/>
      <c r="BN558" s="1"/>
      <c r="BO558" s="21"/>
      <c r="BP558" s="21"/>
      <c r="BQ558" s="1"/>
      <c r="BR558" s="1"/>
      <c r="BS558" s="1"/>
      <c r="BT558" s="1"/>
      <c r="BU558" s="21"/>
      <c r="BV558" s="2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</row>
    <row r="559" spans="5:129" x14ac:dyDescent="0.25">
      <c r="E559" s="1"/>
      <c r="F559" s="1"/>
      <c r="G559" s="21"/>
      <c r="H559" s="21"/>
      <c r="I559" s="1"/>
      <c r="J559" s="1"/>
      <c r="K559" s="1"/>
      <c r="L559" s="1"/>
      <c r="M559" s="21"/>
      <c r="N559" s="21"/>
      <c r="O559" s="1"/>
      <c r="P559" s="1"/>
      <c r="Q559" s="1"/>
      <c r="R559" s="1"/>
      <c r="S559" s="21"/>
      <c r="T559" s="21"/>
      <c r="U559" s="1"/>
      <c r="V559" s="1"/>
      <c r="W559" s="1"/>
      <c r="X559" s="1"/>
      <c r="Y559" s="21"/>
      <c r="Z559" s="21"/>
      <c r="AA559" s="1"/>
      <c r="AB559" s="1"/>
      <c r="AC559" s="1"/>
      <c r="AD559" s="1"/>
      <c r="AE559" s="21"/>
      <c r="AF559" s="21"/>
      <c r="AG559" s="1"/>
      <c r="AH559" s="1"/>
      <c r="AI559" s="1"/>
      <c r="AJ559" s="1"/>
      <c r="AK559" s="21"/>
      <c r="AL559" s="21"/>
      <c r="AM559" s="1"/>
      <c r="AN559" s="1"/>
      <c r="AO559" s="1"/>
      <c r="AP559" s="1"/>
      <c r="AQ559" s="21"/>
      <c r="AR559" s="21"/>
      <c r="AS559" s="1"/>
      <c r="AT559" s="1"/>
      <c r="AU559" s="1"/>
      <c r="AV559" s="1"/>
      <c r="AW559" s="21"/>
      <c r="AX559" s="21"/>
      <c r="AY559" s="1"/>
      <c r="AZ559" s="1"/>
      <c r="BA559" s="1"/>
      <c r="BB559" s="1"/>
      <c r="BC559" s="21"/>
      <c r="BD559" s="21"/>
      <c r="BE559" s="1"/>
      <c r="BF559" s="1"/>
      <c r="BG559" s="1"/>
      <c r="BH559" s="1"/>
      <c r="BI559" s="21"/>
      <c r="BJ559" s="21"/>
      <c r="BK559" s="1"/>
      <c r="BL559" s="1"/>
      <c r="BM559" s="1"/>
      <c r="BN559" s="1"/>
      <c r="BO559" s="21"/>
      <c r="BP559" s="21"/>
      <c r="BQ559" s="1"/>
      <c r="BR559" s="1"/>
      <c r="BS559" s="1"/>
      <c r="BT559" s="1"/>
      <c r="BU559" s="21"/>
      <c r="BV559" s="2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</row>
    <row r="560" spans="5:129" x14ac:dyDescent="0.25">
      <c r="E560" s="1"/>
      <c r="F560" s="1"/>
      <c r="G560" s="21"/>
      <c r="H560" s="21"/>
      <c r="I560" s="1"/>
      <c r="J560" s="1"/>
      <c r="K560" s="1"/>
      <c r="L560" s="1"/>
      <c r="M560" s="21"/>
      <c r="N560" s="21"/>
      <c r="O560" s="1"/>
      <c r="P560" s="1"/>
      <c r="Q560" s="1"/>
      <c r="R560" s="1"/>
      <c r="S560" s="21"/>
      <c r="T560" s="21"/>
      <c r="U560" s="1"/>
      <c r="V560" s="1"/>
      <c r="W560" s="1"/>
      <c r="X560" s="1"/>
      <c r="Y560" s="21"/>
      <c r="Z560" s="21"/>
      <c r="AA560" s="1"/>
      <c r="AB560" s="1"/>
      <c r="AC560" s="1"/>
      <c r="AD560" s="1"/>
      <c r="AE560" s="21"/>
      <c r="AF560" s="21"/>
      <c r="AG560" s="1"/>
      <c r="AH560" s="1"/>
      <c r="AI560" s="1"/>
      <c r="AJ560" s="1"/>
      <c r="AK560" s="21"/>
      <c r="AL560" s="21"/>
      <c r="AM560" s="1"/>
      <c r="AN560" s="1"/>
      <c r="AO560" s="1"/>
      <c r="AP560" s="1"/>
      <c r="AQ560" s="21"/>
      <c r="AR560" s="21"/>
      <c r="AS560" s="1"/>
      <c r="AT560" s="1"/>
      <c r="AU560" s="1"/>
      <c r="AV560" s="1"/>
      <c r="AW560" s="21"/>
      <c r="AX560" s="21"/>
      <c r="AY560" s="1"/>
      <c r="AZ560" s="1"/>
      <c r="BA560" s="1"/>
      <c r="BB560" s="1"/>
      <c r="BC560" s="21"/>
      <c r="BD560" s="21"/>
      <c r="BE560" s="1"/>
      <c r="BF560" s="1"/>
      <c r="BG560" s="1"/>
      <c r="BH560" s="1"/>
      <c r="BI560" s="21"/>
      <c r="BJ560" s="21"/>
      <c r="BK560" s="1"/>
      <c r="BL560" s="1"/>
      <c r="BM560" s="1"/>
      <c r="BN560" s="1"/>
      <c r="BO560" s="21"/>
      <c r="BP560" s="21"/>
      <c r="BQ560" s="1"/>
      <c r="BR560" s="1"/>
      <c r="BS560" s="1"/>
      <c r="BT560" s="1"/>
      <c r="BU560" s="21"/>
      <c r="BV560" s="2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</row>
    <row r="561" spans="5:129" x14ac:dyDescent="0.25">
      <c r="E561" s="1"/>
      <c r="F561" s="1"/>
      <c r="G561" s="21"/>
      <c r="H561" s="21"/>
      <c r="I561" s="1"/>
      <c r="J561" s="1"/>
      <c r="K561" s="1"/>
      <c r="L561" s="1"/>
      <c r="M561" s="21"/>
      <c r="N561" s="21"/>
      <c r="O561" s="1"/>
      <c r="P561" s="1"/>
      <c r="Q561" s="1"/>
      <c r="R561" s="1"/>
      <c r="S561" s="21"/>
      <c r="T561" s="21"/>
      <c r="U561" s="1"/>
      <c r="V561" s="1"/>
      <c r="W561" s="1"/>
      <c r="X561" s="1"/>
      <c r="Y561" s="21"/>
      <c r="Z561" s="21"/>
      <c r="AA561" s="1"/>
      <c r="AB561" s="1"/>
      <c r="AC561" s="1"/>
      <c r="AD561" s="1"/>
      <c r="AE561" s="21"/>
      <c r="AF561" s="21"/>
      <c r="AG561" s="1"/>
      <c r="AH561" s="1"/>
      <c r="AI561" s="1"/>
      <c r="AJ561" s="1"/>
      <c r="AK561" s="21"/>
      <c r="AL561" s="21"/>
      <c r="AM561" s="1"/>
      <c r="AN561" s="1"/>
      <c r="AO561" s="1"/>
      <c r="AP561" s="1"/>
      <c r="AQ561" s="21"/>
      <c r="AR561" s="21"/>
      <c r="AS561" s="1"/>
      <c r="AT561" s="1"/>
      <c r="AU561" s="1"/>
      <c r="AV561" s="1"/>
      <c r="AW561" s="21"/>
      <c r="AX561" s="21"/>
      <c r="AY561" s="1"/>
      <c r="AZ561" s="1"/>
      <c r="BA561" s="1"/>
      <c r="BB561" s="1"/>
      <c r="BC561" s="21"/>
      <c r="BD561" s="21"/>
      <c r="BE561" s="1"/>
      <c r="BF561" s="1"/>
      <c r="BG561" s="1"/>
      <c r="BH561" s="1"/>
      <c r="BI561" s="21"/>
      <c r="BJ561" s="21"/>
      <c r="BK561" s="1"/>
      <c r="BL561" s="1"/>
      <c r="BM561" s="1"/>
      <c r="BN561" s="1"/>
      <c r="BO561" s="21"/>
      <c r="BP561" s="21"/>
      <c r="BQ561" s="1"/>
      <c r="BR561" s="1"/>
      <c r="BS561" s="1"/>
      <c r="BT561" s="1"/>
      <c r="BU561" s="21"/>
      <c r="BV561" s="2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</row>
    <row r="562" spans="5:129" x14ac:dyDescent="0.25">
      <c r="E562" s="1"/>
      <c r="F562" s="1"/>
      <c r="G562" s="21"/>
      <c r="H562" s="21"/>
      <c r="I562" s="1"/>
      <c r="J562" s="1"/>
      <c r="K562" s="1"/>
      <c r="L562" s="1"/>
      <c r="M562" s="21"/>
      <c r="N562" s="21"/>
      <c r="O562" s="1"/>
      <c r="P562" s="1"/>
      <c r="Q562" s="1"/>
      <c r="R562" s="1"/>
      <c r="S562" s="21"/>
      <c r="T562" s="21"/>
      <c r="U562" s="1"/>
      <c r="V562" s="1"/>
      <c r="W562" s="1"/>
      <c r="X562" s="1"/>
      <c r="Y562" s="21"/>
      <c r="Z562" s="21"/>
      <c r="AA562" s="1"/>
      <c r="AB562" s="1"/>
      <c r="AC562" s="1"/>
      <c r="AD562" s="1"/>
      <c r="AE562" s="21"/>
      <c r="AF562" s="21"/>
      <c r="AG562" s="1"/>
      <c r="AH562" s="1"/>
      <c r="AI562" s="1"/>
      <c r="AJ562" s="1"/>
      <c r="AK562" s="21"/>
      <c r="AL562" s="21"/>
      <c r="AM562" s="1"/>
      <c r="AN562" s="1"/>
      <c r="AO562" s="1"/>
      <c r="AP562" s="1"/>
      <c r="AQ562" s="21"/>
      <c r="AR562" s="21"/>
      <c r="AS562" s="1"/>
      <c r="AT562" s="1"/>
      <c r="AU562" s="1"/>
      <c r="AV562" s="1"/>
      <c r="AW562" s="21"/>
      <c r="AX562" s="21"/>
      <c r="AY562" s="1"/>
      <c r="AZ562" s="1"/>
      <c r="BA562" s="1"/>
      <c r="BB562" s="1"/>
      <c r="BC562" s="21"/>
      <c r="BD562" s="21"/>
      <c r="BE562" s="1"/>
      <c r="BF562" s="1"/>
      <c r="BG562" s="1"/>
      <c r="BH562" s="1"/>
      <c r="BI562" s="21"/>
      <c r="BJ562" s="21"/>
      <c r="BK562" s="1"/>
      <c r="BL562" s="1"/>
      <c r="BM562" s="1"/>
      <c r="BN562" s="1"/>
      <c r="BO562" s="21"/>
      <c r="BP562" s="21"/>
      <c r="BQ562" s="1"/>
      <c r="BR562" s="1"/>
      <c r="BS562" s="1"/>
      <c r="BT562" s="1"/>
      <c r="BU562" s="21"/>
      <c r="BV562" s="2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</row>
    <row r="563" spans="5:129" x14ac:dyDescent="0.25">
      <c r="E563" s="1"/>
      <c r="F563" s="1"/>
      <c r="G563" s="21"/>
      <c r="H563" s="21"/>
      <c r="I563" s="1"/>
      <c r="J563" s="1"/>
      <c r="K563" s="1"/>
      <c r="L563" s="1"/>
      <c r="M563" s="21"/>
      <c r="N563" s="21"/>
      <c r="O563" s="1"/>
      <c r="P563" s="1"/>
      <c r="Q563" s="1"/>
      <c r="R563" s="1"/>
      <c r="S563" s="21"/>
      <c r="T563" s="21"/>
      <c r="U563" s="1"/>
      <c r="V563" s="1"/>
      <c r="W563" s="1"/>
      <c r="X563" s="1"/>
      <c r="Y563" s="21"/>
      <c r="Z563" s="21"/>
      <c r="AA563" s="1"/>
      <c r="AB563" s="1"/>
      <c r="AC563" s="1"/>
      <c r="AD563" s="1"/>
      <c r="AE563" s="21"/>
      <c r="AF563" s="21"/>
      <c r="AG563" s="1"/>
      <c r="AH563" s="1"/>
      <c r="AI563" s="1"/>
      <c r="AJ563" s="1"/>
      <c r="AK563" s="21"/>
      <c r="AL563" s="21"/>
      <c r="AM563" s="1"/>
      <c r="AN563" s="1"/>
      <c r="AO563" s="1"/>
      <c r="AP563" s="1"/>
      <c r="AQ563" s="21"/>
      <c r="AR563" s="21"/>
      <c r="AS563" s="1"/>
      <c r="AT563" s="1"/>
      <c r="AU563" s="1"/>
      <c r="AV563" s="1"/>
      <c r="AW563" s="21"/>
      <c r="AX563" s="21"/>
      <c r="AY563" s="1"/>
      <c r="AZ563" s="1"/>
      <c r="BA563" s="1"/>
      <c r="BB563" s="1"/>
      <c r="BC563" s="21"/>
      <c r="BD563" s="21"/>
      <c r="BE563" s="1"/>
      <c r="BF563" s="1"/>
      <c r="BG563" s="1"/>
      <c r="BH563" s="1"/>
      <c r="BI563" s="21"/>
      <c r="BJ563" s="21"/>
      <c r="BK563" s="1"/>
      <c r="BL563" s="1"/>
      <c r="BM563" s="1"/>
      <c r="BN563" s="1"/>
      <c r="BO563" s="21"/>
      <c r="BP563" s="21"/>
      <c r="BQ563" s="1"/>
      <c r="BR563" s="1"/>
      <c r="BS563" s="1"/>
      <c r="BT563" s="1"/>
      <c r="BU563" s="21"/>
      <c r="BV563" s="2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</row>
    <row r="564" spans="5:129" x14ac:dyDescent="0.25">
      <c r="E564" s="1"/>
      <c r="F564" s="1"/>
      <c r="G564" s="21"/>
      <c r="H564" s="21"/>
      <c r="I564" s="1"/>
      <c r="J564" s="1"/>
      <c r="K564" s="1"/>
      <c r="L564" s="1"/>
      <c r="M564" s="21"/>
      <c r="N564" s="21"/>
      <c r="O564" s="1"/>
      <c r="P564" s="1"/>
      <c r="Q564" s="1"/>
      <c r="R564" s="1"/>
      <c r="S564" s="21"/>
      <c r="T564" s="21"/>
      <c r="U564" s="1"/>
      <c r="V564" s="1"/>
      <c r="W564" s="1"/>
      <c r="X564" s="1"/>
      <c r="Y564" s="21"/>
      <c r="Z564" s="21"/>
      <c r="AA564" s="1"/>
      <c r="AB564" s="1"/>
      <c r="AC564" s="1"/>
      <c r="AD564" s="1"/>
      <c r="AE564" s="21"/>
      <c r="AF564" s="21"/>
      <c r="AG564" s="1"/>
      <c r="AH564" s="1"/>
      <c r="AI564" s="1"/>
      <c r="AJ564" s="1"/>
      <c r="AK564" s="21"/>
      <c r="AL564" s="21"/>
      <c r="AM564" s="1"/>
      <c r="AN564" s="1"/>
      <c r="AO564" s="1"/>
      <c r="AP564" s="1"/>
      <c r="AQ564" s="21"/>
      <c r="AR564" s="21"/>
      <c r="AS564" s="1"/>
      <c r="AT564" s="1"/>
      <c r="AU564" s="1"/>
      <c r="AV564" s="1"/>
      <c r="AW564" s="21"/>
      <c r="AX564" s="21"/>
      <c r="AY564" s="1"/>
      <c r="AZ564" s="1"/>
      <c r="BA564" s="1"/>
      <c r="BB564" s="1"/>
      <c r="BC564" s="21"/>
      <c r="BD564" s="21"/>
      <c r="BE564" s="1"/>
      <c r="BF564" s="1"/>
      <c r="BG564" s="1"/>
      <c r="BH564" s="1"/>
      <c r="BI564" s="21"/>
      <c r="BJ564" s="21"/>
      <c r="BK564" s="1"/>
      <c r="BL564" s="1"/>
      <c r="BM564" s="1"/>
      <c r="BN564" s="1"/>
      <c r="BO564" s="21"/>
      <c r="BP564" s="21"/>
      <c r="BQ564" s="1"/>
      <c r="BR564" s="1"/>
      <c r="BS564" s="1"/>
      <c r="BT564" s="1"/>
      <c r="BU564" s="21"/>
      <c r="BV564" s="2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</row>
    <row r="565" spans="5:129" x14ac:dyDescent="0.25">
      <c r="E565" s="1"/>
      <c r="F565" s="1"/>
      <c r="G565" s="21"/>
      <c r="H565" s="21"/>
      <c r="I565" s="1"/>
      <c r="J565" s="1"/>
      <c r="K565" s="1"/>
      <c r="L565" s="1"/>
      <c r="M565" s="21"/>
      <c r="N565" s="21"/>
      <c r="O565" s="1"/>
      <c r="P565" s="1"/>
      <c r="Q565" s="1"/>
      <c r="R565" s="1"/>
      <c r="S565" s="21"/>
      <c r="T565" s="21"/>
      <c r="U565" s="1"/>
      <c r="V565" s="1"/>
      <c r="W565" s="1"/>
      <c r="X565" s="1"/>
      <c r="Y565" s="21"/>
      <c r="Z565" s="21"/>
      <c r="AA565" s="1"/>
      <c r="AB565" s="1"/>
      <c r="AC565" s="1"/>
      <c r="AD565" s="1"/>
      <c r="AE565" s="21"/>
      <c r="AF565" s="21"/>
      <c r="AG565" s="1"/>
      <c r="AH565" s="1"/>
      <c r="AI565" s="1"/>
      <c r="AJ565" s="1"/>
      <c r="AK565" s="21"/>
      <c r="AL565" s="21"/>
      <c r="AM565" s="1"/>
      <c r="AN565" s="1"/>
      <c r="AO565" s="1"/>
      <c r="AP565" s="1"/>
      <c r="AQ565" s="21"/>
      <c r="AR565" s="21"/>
      <c r="AS565" s="1"/>
      <c r="AT565" s="1"/>
      <c r="AU565" s="1"/>
      <c r="AV565" s="1"/>
      <c r="AW565" s="21"/>
      <c r="AX565" s="21"/>
      <c r="AY565" s="1"/>
      <c r="AZ565" s="1"/>
      <c r="BA565" s="1"/>
      <c r="BB565" s="1"/>
      <c r="BC565" s="21"/>
      <c r="BD565" s="21"/>
      <c r="BE565" s="1"/>
      <c r="BF565" s="1"/>
      <c r="BG565" s="1"/>
      <c r="BH565" s="1"/>
      <c r="BI565" s="21"/>
      <c r="BJ565" s="21"/>
      <c r="BK565" s="1"/>
      <c r="BL565" s="1"/>
      <c r="BM565" s="1"/>
      <c r="BN565" s="1"/>
      <c r="BO565" s="21"/>
      <c r="BP565" s="21"/>
      <c r="BQ565" s="1"/>
      <c r="BR565" s="1"/>
      <c r="BS565" s="1"/>
      <c r="BT565" s="1"/>
      <c r="BU565" s="21"/>
      <c r="BV565" s="2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</row>
    <row r="566" spans="5:129" x14ac:dyDescent="0.25">
      <c r="E566" s="1"/>
      <c r="F566" s="1"/>
      <c r="G566" s="21"/>
      <c r="H566" s="21"/>
      <c r="I566" s="1"/>
      <c r="J566" s="1"/>
      <c r="K566" s="1"/>
      <c r="L566" s="1"/>
      <c r="M566" s="21"/>
      <c r="N566" s="21"/>
      <c r="O566" s="1"/>
      <c r="P566" s="1"/>
      <c r="Q566" s="1"/>
      <c r="R566" s="1"/>
      <c r="S566" s="21"/>
      <c r="T566" s="21"/>
      <c r="U566" s="1"/>
      <c r="V566" s="1"/>
      <c r="W566" s="1"/>
      <c r="X566" s="1"/>
      <c r="Y566" s="21"/>
      <c r="Z566" s="21"/>
      <c r="AA566" s="1"/>
      <c r="AB566" s="1"/>
      <c r="AC566" s="1"/>
      <c r="AD566" s="1"/>
      <c r="AE566" s="21"/>
      <c r="AF566" s="21"/>
      <c r="AG566" s="1"/>
      <c r="AH566" s="1"/>
      <c r="AI566" s="1"/>
      <c r="AJ566" s="1"/>
      <c r="AK566" s="21"/>
      <c r="AL566" s="21"/>
      <c r="AM566" s="1"/>
      <c r="AN566" s="1"/>
      <c r="AO566" s="1"/>
      <c r="AP566" s="1"/>
      <c r="AQ566" s="21"/>
      <c r="AR566" s="21"/>
      <c r="AS566" s="1"/>
      <c r="AT566" s="1"/>
      <c r="AU566" s="1"/>
      <c r="AV566" s="1"/>
      <c r="AW566" s="21"/>
      <c r="AX566" s="21"/>
      <c r="AY566" s="1"/>
      <c r="AZ566" s="1"/>
      <c r="BA566" s="1"/>
      <c r="BB566" s="1"/>
      <c r="BC566" s="21"/>
      <c r="BD566" s="21"/>
      <c r="BE566" s="1"/>
      <c r="BF566" s="1"/>
      <c r="BG566" s="1"/>
      <c r="BH566" s="1"/>
      <c r="BI566" s="21"/>
      <c r="BJ566" s="21"/>
      <c r="BK566" s="1"/>
      <c r="BL566" s="1"/>
      <c r="BM566" s="1"/>
      <c r="BN566" s="1"/>
      <c r="BO566" s="21"/>
      <c r="BP566" s="21"/>
      <c r="BQ566" s="1"/>
      <c r="BR566" s="1"/>
      <c r="BS566" s="1"/>
      <c r="BT566" s="1"/>
      <c r="BU566" s="21"/>
      <c r="BV566" s="2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</row>
    <row r="567" spans="5:129" x14ac:dyDescent="0.25">
      <c r="E567" s="1"/>
      <c r="F567" s="1"/>
      <c r="G567" s="21"/>
      <c r="H567" s="21"/>
      <c r="I567" s="1"/>
      <c r="J567" s="1"/>
      <c r="K567" s="1"/>
      <c r="L567" s="1"/>
      <c r="M567" s="21"/>
      <c r="N567" s="21"/>
      <c r="O567" s="1"/>
      <c r="P567" s="1"/>
      <c r="Q567" s="1"/>
      <c r="R567" s="1"/>
      <c r="S567" s="21"/>
      <c r="T567" s="21"/>
      <c r="U567" s="1"/>
      <c r="V567" s="1"/>
      <c r="W567" s="1"/>
      <c r="X567" s="1"/>
      <c r="Y567" s="21"/>
      <c r="Z567" s="21"/>
      <c r="AA567" s="1"/>
      <c r="AB567" s="1"/>
      <c r="AC567" s="1"/>
      <c r="AD567" s="1"/>
      <c r="AE567" s="21"/>
      <c r="AF567" s="21"/>
      <c r="AG567" s="1"/>
      <c r="AH567" s="1"/>
      <c r="AI567" s="1"/>
      <c r="AJ567" s="1"/>
      <c r="AK567" s="21"/>
      <c r="AL567" s="21"/>
      <c r="AM567" s="1"/>
      <c r="AN567" s="1"/>
      <c r="AO567" s="1"/>
      <c r="AP567" s="1"/>
      <c r="AQ567" s="21"/>
      <c r="AR567" s="21"/>
      <c r="AS567" s="1"/>
      <c r="AT567" s="1"/>
      <c r="AU567" s="1"/>
      <c r="AV567" s="1"/>
      <c r="AW567" s="21"/>
      <c r="AX567" s="21"/>
      <c r="AY567" s="1"/>
      <c r="AZ567" s="1"/>
      <c r="BA567" s="1"/>
      <c r="BB567" s="1"/>
      <c r="BC567" s="21"/>
      <c r="BD567" s="21"/>
      <c r="BE567" s="1"/>
      <c r="BF567" s="1"/>
      <c r="BG567" s="1"/>
      <c r="BH567" s="1"/>
      <c r="BI567" s="21"/>
      <c r="BJ567" s="21"/>
      <c r="BK567" s="1"/>
      <c r="BL567" s="1"/>
      <c r="BM567" s="1"/>
      <c r="BN567" s="1"/>
      <c r="BO567" s="21"/>
      <c r="BP567" s="21"/>
      <c r="BQ567" s="1"/>
      <c r="BR567" s="1"/>
      <c r="BS567" s="1"/>
      <c r="BT567" s="1"/>
      <c r="BU567" s="21"/>
      <c r="BV567" s="2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</row>
    <row r="568" spans="5:129" x14ac:dyDescent="0.25">
      <c r="E568" s="1"/>
      <c r="F568" s="1"/>
      <c r="G568" s="21"/>
      <c r="H568" s="21"/>
      <c r="I568" s="1"/>
      <c r="J568" s="1"/>
      <c r="K568" s="1"/>
      <c r="L568" s="1"/>
      <c r="M568" s="21"/>
      <c r="N568" s="21"/>
      <c r="O568" s="1"/>
      <c r="P568" s="1"/>
      <c r="Q568" s="1"/>
      <c r="R568" s="1"/>
      <c r="S568" s="21"/>
      <c r="T568" s="21"/>
      <c r="U568" s="1"/>
      <c r="V568" s="1"/>
      <c r="W568" s="1"/>
      <c r="X568" s="1"/>
      <c r="Y568" s="21"/>
      <c r="Z568" s="21"/>
      <c r="AA568" s="1"/>
      <c r="AB568" s="1"/>
      <c r="AC568" s="1"/>
      <c r="AD568" s="1"/>
      <c r="AE568" s="21"/>
      <c r="AF568" s="21"/>
      <c r="AG568" s="1"/>
      <c r="AH568" s="1"/>
      <c r="AI568" s="1"/>
      <c r="AJ568" s="1"/>
      <c r="AK568" s="21"/>
      <c r="AL568" s="21"/>
      <c r="AM568" s="1"/>
      <c r="AN568" s="1"/>
      <c r="AO568" s="1"/>
      <c r="AP568" s="1"/>
      <c r="AQ568" s="21"/>
      <c r="AR568" s="21"/>
      <c r="AS568" s="1"/>
      <c r="AT568" s="1"/>
      <c r="AU568" s="1"/>
      <c r="AV568" s="1"/>
      <c r="AW568" s="21"/>
      <c r="AX568" s="21"/>
      <c r="AY568" s="1"/>
      <c r="AZ568" s="1"/>
      <c r="BA568" s="1"/>
      <c r="BB568" s="1"/>
      <c r="BC568" s="21"/>
      <c r="BD568" s="21"/>
      <c r="BE568" s="1"/>
      <c r="BF568" s="1"/>
      <c r="BG568" s="1"/>
      <c r="BH568" s="1"/>
      <c r="BI568" s="21"/>
      <c r="BJ568" s="21"/>
      <c r="BK568" s="1"/>
      <c r="BL568" s="1"/>
      <c r="BM568" s="1"/>
      <c r="BN568" s="1"/>
      <c r="BO568" s="21"/>
      <c r="BP568" s="21"/>
      <c r="BQ568" s="1"/>
      <c r="BR568" s="1"/>
      <c r="BS568" s="1"/>
      <c r="BT568" s="1"/>
      <c r="BU568" s="21"/>
      <c r="BV568" s="2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</row>
    <row r="569" spans="5:129" x14ac:dyDescent="0.25">
      <c r="E569" s="1"/>
      <c r="F569" s="1"/>
      <c r="G569" s="21"/>
      <c r="H569" s="21"/>
      <c r="I569" s="1"/>
      <c r="J569" s="1"/>
      <c r="K569" s="1"/>
      <c r="L569" s="1"/>
      <c r="M569" s="21"/>
      <c r="N569" s="21"/>
      <c r="O569" s="1"/>
      <c r="P569" s="1"/>
      <c r="Q569" s="1"/>
      <c r="R569" s="1"/>
      <c r="S569" s="21"/>
      <c r="T569" s="21"/>
      <c r="U569" s="1"/>
      <c r="V569" s="1"/>
      <c r="W569" s="1"/>
      <c r="X569" s="1"/>
      <c r="Y569" s="21"/>
      <c r="Z569" s="21"/>
      <c r="AA569" s="1"/>
      <c r="AB569" s="1"/>
      <c r="AC569" s="1"/>
      <c r="AD569" s="1"/>
      <c r="AE569" s="21"/>
      <c r="AF569" s="21"/>
      <c r="AG569" s="1"/>
      <c r="AH569" s="1"/>
      <c r="AI569" s="1"/>
      <c r="AJ569" s="1"/>
      <c r="AK569" s="21"/>
      <c r="AL569" s="21"/>
      <c r="AM569" s="1"/>
      <c r="AN569" s="1"/>
      <c r="AO569" s="1"/>
      <c r="AP569" s="1"/>
      <c r="AQ569" s="21"/>
      <c r="AR569" s="21"/>
      <c r="AS569" s="1"/>
      <c r="AT569" s="1"/>
      <c r="AU569" s="1"/>
      <c r="AV569" s="1"/>
      <c r="AW569" s="21"/>
      <c r="AX569" s="21"/>
      <c r="AY569" s="1"/>
      <c r="AZ569" s="1"/>
      <c r="BA569" s="1"/>
      <c r="BB569" s="1"/>
      <c r="BC569" s="21"/>
      <c r="BD569" s="21"/>
      <c r="BE569" s="1"/>
      <c r="BF569" s="1"/>
      <c r="BG569" s="1"/>
      <c r="BH569" s="1"/>
      <c r="BI569" s="21"/>
      <c r="BJ569" s="21"/>
      <c r="BK569" s="1"/>
      <c r="BL569" s="1"/>
      <c r="BM569" s="1"/>
      <c r="BN569" s="1"/>
      <c r="BO569" s="21"/>
      <c r="BP569" s="21"/>
      <c r="BQ569" s="1"/>
      <c r="BR569" s="1"/>
      <c r="BS569" s="1"/>
      <c r="BT569" s="1"/>
      <c r="BU569" s="21"/>
      <c r="BV569" s="2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</row>
    <row r="570" spans="5:129" x14ac:dyDescent="0.25">
      <c r="E570" s="1"/>
      <c r="F570" s="1"/>
      <c r="G570" s="21"/>
      <c r="H570" s="21"/>
      <c r="I570" s="1"/>
      <c r="J570" s="1"/>
      <c r="K570" s="1"/>
      <c r="L570" s="1"/>
      <c r="M570" s="21"/>
      <c r="N570" s="21"/>
      <c r="O570" s="1"/>
      <c r="P570" s="1"/>
      <c r="Q570" s="1"/>
      <c r="R570" s="1"/>
      <c r="S570" s="21"/>
      <c r="T570" s="21"/>
      <c r="U570" s="1"/>
      <c r="V570" s="1"/>
      <c r="W570" s="1"/>
      <c r="X570" s="1"/>
      <c r="Y570" s="21"/>
      <c r="Z570" s="21"/>
      <c r="AA570" s="1"/>
      <c r="AB570" s="1"/>
      <c r="AC570" s="1"/>
      <c r="AD570" s="1"/>
      <c r="AE570" s="21"/>
      <c r="AF570" s="21"/>
      <c r="AG570" s="1"/>
      <c r="AH570" s="1"/>
      <c r="AI570" s="1"/>
      <c r="AJ570" s="1"/>
      <c r="AK570" s="21"/>
      <c r="AL570" s="21"/>
      <c r="AM570" s="1"/>
      <c r="AN570" s="1"/>
      <c r="AO570" s="1"/>
      <c r="AP570" s="1"/>
      <c r="AQ570" s="21"/>
      <c r="AR570" s="21"/>
      <c r="AS570" s="1"/>
      <c r="AT570" s="1"/>
      <c r="AU570" s="1"/>
      <c r="AV570" s="1"/>
      <c r="AW570" s="21"/>
      <c r="AX570" s="21"/>
      <c r="AY570" s="1"/>
      <c r="AZ570" s="1"/>
      <c r="BA570" s="1"/>
      <c r="BB570" s="1"/>
      <c r="BC570" s="21"/>
      <c r="BD570" s="21"/>
      <c r="BE570" s="1"/>
      <c r="BF570" s="1"/>
      <c r="BG570" s="1"/>
      <c r="BH570" s="1"/>
      <c r="BI570" s="21"/>
      <c r="BJ570" s="21"/>
      <c r="BK570" s="1"/>
      <c r="BL570" s="1"/>
      <c r="BM570" s="1"/>
      <c r="BN570" s="1"/>
      <c r="BO570" s="21"/>
      <c r="BP570" s="21"/>
      <c r="BQ570" s="1"/>
      <c r="BR570" s="1"/>
      <c r="BS570" s="1"/>
      <c r="BT570" s="1"/>
      <c r="BU570" s="21"/>
      <c r="BV570" s="2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</row>
    <row r="571" spans="5:129" x14ac:dyDescent="0.25">
      <c r="E571" s="1"/>
      <c r="F571" s="1"/>
      <c r="G571" s="21"/>
      <c r="H571" s="21"/>
      <c r="I571" s="1"/>
      <c r="J571" s="1"/>
      <c r="K571" s="1"/>
      <c r="L571" s="1"/>
      <c r="M571" s="21"/>
      <c r="N571" s="21"/>
      <c r="O571" s="1"/>
      <c r="P571" s="1"/>
      <c r="Q571" s="1"/>
      <c r="R571" s="1"/>
      <c r="S571" s="21"/>
      <c r="T571" s="21"/>
      <c r="U571" s="1"/>
      <c r="V571" s="1"/>
      <c r="W571" s="1"/>
      <c r="X571" s="1"/>
      <c r="Y571" s="21"/>
      <c r="Z571" s="21"/>
      <c r="AA571" s="1"/>
      <c r="AB571" s="1"/>
      <c r="AC571" s="1"/>
      <c r="AD571" s="1"/>
      <c r="AE571" s="21"/>
      <c r="AF571" s="21"/>
      <c r="AG571" s="1"/>
      <c r="AH571" s="1"/>
      <c r="AI571" s="1"/>
      <c r="AJ571" s="1"/>
      <c r="AK571" s="21"/>
      <c r="AL571" s="21"/>
      <c r="AM571" s="1"/>
      <c r="AN571" s="1"/>
      <c r="AO571" s="1"/>
      <c r="AP571" s="1"/>
      <c r="AQ571" s="21"/>
      <c r="AR571" s="21"/>
      <c r="AS571" s="1"/>
      <c r="AT571" s="1"/>
      <c r="AU571" s="1"/>
      <c r="AV571" s="1"/>
      <c r="AW571" s="21"/>
      <c r="AX571" s="21"/>
      <c r="AY571" s="1"/>
      <c r="AZ571" s="1"/>
      <c r="BA571" s="1"/>
      <c r="BB571" s="1"/>
      <c r="BC571" s="21"/>
      <c r="BD571" s="21"/>
      <c r="BE571" s="1"/>
      <c r="BF571" s="1"/>
      <c r="BG571" s="1"/>
      <c r="BH571" s="1"/>
      <c r="BI571" s="21"/>
      <c r="BJ571" s="21"/>
      <c r="BK571" s="1"/>
      <c r="BL571" s="1"/>
      <c r="BM571" s="1"/>
      <c r="BN571" s="1"/>
      <c r="BO571" s="21"/>
      <c r="BP571" s="21"/>
      <c r="BQ571" s="1"/>
      <c r="BR571" s="1"/>
      <c r="BS571" s="1"/>
      <c r="BT571" s="1"/>
      <c r="BU571" s="21"/>
      <c r="BV571" s="2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</row>
    <row r="572" spans="5:129" x14ac:dyDescent="0.25">
      <c r="E572" s="1"/>
      <c r="F572" s="1"/>
      <c r="G572" s="21"/>
      <c r="H572" s="21"/>
      <c r="I572" s="1"/>
      <c r="J572" s="1"/>
      <c r="K572" s="1"/>
      <c r="L572" s="1"/>
      <c r="M572" s="21"/>
      <c r="N572" s="21"/>
      <c r="O572" s="1"/>
      <c r="P572" s="1"/>
      <c r="Q572" s="1"/>
      <c r="R572" s="1"/>
      <c r="S572" s="21"/>
      <c r="T572" s="21"/>
      <c r="U572" s="1"/>
      <c r="V572" s="1"/>
      <c r="W572" s="1"/>
      <c r="X572" s="1"/>
      <c r="Y572" s="21"/>
      <c r="Z572" s="21"/>
      <c r="AA572" s="1"/>
      <c r="AB572" s="1"/>
      <c r="AC572" s="1"/>
      <c r="AD572" s="1"/>
      <c r="AE572" s="21"/>
      <c r="AF572" s="21"/>
      <c r="AG572" s="1"/>
      <c r="AH572" s="1"/>
      <c r="AI572" s="1"/>
      <c r="AJ572" s="1"/>
      <c r="AK572" s="21"/>
      <c r="AL572" s="21"/>
      <c r="AM572" s="1"/>
      <c r="AN572" s="1"/>
      <c r="AO572" s="1"/>
      <c r="AP572" s="1"/>
      <c r="AQ572" s="21"/>
      <c r="AR572" s="21"/>
      <c r="AS572" s="1"/>
      <c r="AT572" s="1"/>
      <c r="AU572" s="1"/>
      <c r="AV572" s="1"/>
      <c r="AW572" s="21"/>
      <c r="AX572" s="21"/>
      <c r="AY572" s="1"/>
      <c r="AZ572" s="1"/>
      <c r="BA572" s="1"/>
      <c r="BB572" s="1"/>
      <c r="BC572" s="21"/>
      <c r="BD572" s="21"/>
      <c r="BE572" s="1"/>
      <c r="BF572" s="1"/>
      <c r="BG572" s="1"/>
      <c r="BH572" s="1"/>
      <c r="BI572" s="21"/>
      <c r="BJ572" s="21"/>
      <c r="BK572" s="1"/>
      <c r="BL572" s="1"/>
      <c r="BM572" s="1"/>
      <c r="BN572" s="1"/>
      <c r="BO572" s="21"/>
      <c r="BP572" s="21"/>
      <c r="BQ572" s="1"/>
      <c r="BR572" s="1"/>
      <c r="BS572" s="1"/>
      <c r="BT572" s="1"/>
      <c r="BU572" s="21"/>
      <c r="BV572" s="2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</row>
    <row r="573" spans="5:129" x14ac:dyDescent="0.25">
      <c r="E573" s="1"/>
      <c r="F573" s="1"/>
      <c r="G573" s="21"/>
      <c r="H573" s="21"/>
      <c r="I573" s="1"/>
      <c r="J573" s="1"/>
      <c r="K573" s="1"/>
      <c r="L573" s="1"/>
      <c r="M573" s="21"/>
      <c r="N573" s="21"/>
      <c r="O573" s="1"/>
      <c r="P573" s="1"/>
      <c r="Q573" s="1"/>
      <c r="R573" s="1"/>
      <c r="S573" s="21"/>
      <c r="T573" s="21"/>
      <c r="U573" s="1"/>
      <c r="V573" s="1"/>
      <c r="W573" s="1"/>
      <c r="X573" s="1"/>
      <c r="Y573" s="21"/>
      <c r="Z573" s="21"/>
      <c r="AA573" s="1"/>
      <c r="AB573" s="1"/>
      <c r="AC573" s="1"/>
      <c r="AD573" s="1"/>
      <c r="AE573" s="21"/>
      <c r="AF573" s="21"/>
      <c r="AG573" s="1"/>
      <c r="AH573" s="1"/>
      <c r="AI573" s="1"/>
      <c r="AJ573" s="1"/>
      <c r="AK573" s="21"/>
      <c r="AL573" s="21"/>
      <c r="AM573" s="1"/>
      <c r="AN573" s="1"/>
      <c r="AO573" s="1"/>
      <c r="AP573" s="1"/>
      <c r="AQ573" s="21"/>
      <c r="AR573" s="21"/>
      <c r="AS573" s="1"/>
      <c r="AT573" s="1"/>
      <c r="AU573" s="1"/>
      <c r="AV573" s="1"/>
      <c r="AW573" s="21"/>
      <c r="AX573" s="21"/>
      <c r="AY573" s="1"/>
      <c r="AZ573" s="1"/>
      <c r="BA573" s="1"/>
      <c r="BB573" s="1"/>
      <c r="BC573" s="21"/>
      <c r="BD573" s="21"/>
      <c r="BE573" s="1"/>
      <c r="BF573" s="1"/>
      <c r="BG573" s="1"/>
      <c r="BH573" s="1"/>
      <c r="BI573" s="21"/>
      <c r="BJ573" s="21"/>
      <c r="BK573" s="1"/>
      <c r="BL573" s="1"/>
      <c r="BM573" s="1"/>
      <c r="BN573" s="1"/>
      <c r="BO573" s="21"/>
      <c r="BP573" s="21"/>
      <c r="BQ573" s="1"/>
      <c r="BR573" s="1"/>
      <c r="BS573" s="1"/>
      <c r="BT573" s="1"/>
      <c r="BU573" s="21"/>
      <c r="BV573" s="2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</row>
    <row r="574" spans="5:129" x14ac:dyDescent="0.25">
      <c r="E574" s="1"/>
      <c r="F574" s="1"/>
      <c r="G574" s="21"/>
      <c r="H574" s="21"/>
      <c r="I574" s="1"/>
      <c r="J574" s="1"/>
      <c r="K574" s="1"/>
      <c r="L574" s="1"/>
      <c r="M574" s="21"/>
      <c r="N574" s="21"/>
      <c r="O574" s="1"/>
      <c r="P574" s="1"/>
      <c r="Q574" s="1"/>
      <c r="R574" s="1"/>
      <c r="S574" s="21"/>
      <c r="T574" s="21"/>
      <c r="U574" s="1"/>
      <c r="V574" s="1"/>
      <c r="W574" s="1"/>
      <c r="X574" s="1"/>
      <c r="Y574" s="21"/>
      <c r="Z574" s="21"/>
      <c r="AA574" s="1"/>
      <c r="AB574" s="1"/>
      <c r="AC574" s="1"/>
      <c r="AD574" s="1"/>
      <c r="AE574" s="21"/>
      <c r="AF574" s="21"/>
      <c r="AG574" s="1"/>
      <c r="AH574" s="1"/>
      <c r="AI574" s="1"/>
      <c r="AJ574" s="1"/>
      <c r="AK574" s="21"/>
      <c r="AL574" s="21"/>
      <c r="AM574" s="1"/>
      <c r="AN574" s="1"/>
      <c r="AO574" s="1"/>
      <c r="AP574" s="1"/>
      <c r="AQ574" s="21"/>
      <c r="AR574" s="21"/>
      <c r="AS574" s="1"/>
      <c r="AT574" s="1"/>
      <c r="AU574" s="1"/>
      <c r="AV574" s="1"/>
      <c r="AW574" s="21"/>
      <c r="AX574" s="21"/>
      <c r="AY574" s="1"/>
      <c r="AZ574" s="1"/>
      <c r="BA574" s="1"/>
      <c r="BB574" s="1"/>
      <c r="BC574" s="21"/>
      <c r="BD574" s="21"/>
      <c r="BE574" s="1"/>
      <c r="BF574" s="1"/>
      <c r="BG574" s="1"/>
      <c r="BH574" s="1"/>
      <c r="BI574" s="21"/>
      <c r="BJ574" s="21"/>
      <c r="BK574" s="1"/>
      <c r="BL574" s="1"/>
      <c r="BM574" s="1"/>
      <c r="BN574" s="1"/>
      <c r="BO574" s="21"/>
      <c r="BP574" s="21"/>
      <c r="BQ574" s="1"/>
      <c r="BR574" s="1"/>
      <c r="BS574" s="1"/>
      <c r="BT574" s="1"/>
      <c r="BU574" s="21"/>
      <c r="BV574" s="2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</row>
    <row r="575" spans="5:129" x14ac:dyDescent="0.25">
      <c r="E575" s="1"/>
      <c r="F575" s="1"/>
      <c r="G575" s="21"/>
      <c r="H575" s="21"/>
      <c r="I575" s="1"/>
      <c r="J575" s="1"/>
      <c r="K575" s="1"/>
      <c r="L575" s="1"/>
      <c r="M575" s="21"/>
      <c r="N575" s="21"/>
      <c r="O575" s="1"/>
      <c r="P575" s="1"/>
      <c r="Q575" s="1"/>
      <c r="R575" s="1"/>
      <c r="S575" s="21"/>
      <c r="T575" s="21"/>
      <c r="U575" s="1"/>
      <c r="V575" s="1"/>
      <c r="W575" s="1"/>
      <c r="X575" s="1"/>
      <c r="Y575" s="21"/>
      <c r="Z575" s="21"/>
      <c r="AA575" s="1"/>
      <c r="AB575" s="1"/>
      <c r="AC575" s="1"/>
      <c r="AD575" s="1"/>
      <c r="AE575" s="21"/>
      <c r="AF575" s="21"/>
      <c r="AG575" s="1"/>
      <c r="AH575" s="1"/>
      <c r="AI575" s="1"/>
      <c r="AJ575" s="1"/>
      <c r="AK575" s="21"/>
      <c r="AL575" s="21"/>
      <c r="AM575" s="1"/>
      <c r="AN575" s="1"/>
      <c r="AO575" s="1"/>
      <c r="AP575" s="1"/>
      <c r="AQ575" s="21"/>
      <c r="AR575" s="21"/>
      <c r="AS575" s="1"/>
      <c r="AT575" s="1"/>
      <c r="AU575" s="1"/>
      <c r="AV575" s="1"/>
      <c r="AW575" s="21"/>
      <c r="AX575" s="21"/>
      <c r="AY575" s="1"/>
      <c r="AZ575" s="1"/>
      <c r="BA575" s="1"/>
      <c r="BB575" s="1"/>
      <c r="BC575" s="21"/>
      <c r="BD575" s="21"/>
      <c r="BE575" s="1"/>
      <c r="BF575" s="1"/>
      <c r="BG575" s="1"/>
      <c r="BH575" s="1"/>
      <c r="BI575" s="21"/>
      <c r="BJ575" s="21"/>
      <c r="BK575" s="1"/>
      <c r="BL575" s="1"/>
      <c r="BM575" s="1"/>
      <c r="BN575" s="1"/>
      <c r="BO575" s="21"/>
      <c r="BP575" s="21"/>
      <c r="BQ575" s="1"/>
      <c r="BR575" s="1"/>
      <c r="BS575" s="1"/>
      <c r="BT575" s="1"/>
      <c r="BU575" s="21"/>
      <c r="BV575" s="2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</row>
    <row r="576" spans="5:129" x14ac:dyDescent="0.25">
      <c r="E576" s="1"/>
      <c r="F576" s="1"/>
      <c r="G576" s="21"/>
      <c r="H576" s="21"/>
      <c r="I576" s="1"/>
      <c r="J576" s="1"/>
      <c r="K576" s="1"/>
      <c r="L576" s="1"/>
      <c r="M576" s="21"/>
      <c r="N576" s="21"/>
      <c r="O576" s="1"/>
      <c r="P576" s="1"/>
      <c r="Q576" s="1"/>
      <c r="R576" s="1"/>
      <c r="S576" s="21"/>
      <c r="T576" s="21"/>
      <c r="U576" s="1"/>
      <c r="V576" s="1"/>
      <c r="W576" s="1"/>
      <c r="X576" s="1"/>
      <c r="Y576" s="21"/>
      <c r="Z576" s="21"/>
      <c r="AA576" s="1"/>
      <c r="AB576" s="1"/>
      <c r="AC576" s="1"/>
      <c r="AD576" s="1"/>
      <c r="AE576" s="21"/>
      <c r="AF576" s="21"/>
      <c r="AG576" s="1"/>
      <c r="AH576" s="1"/>
      <c r="AI576" s="1"/>
      <c r="AJ576" s="1"/>
      <c r="AK576" s="21"/>
      <c r="AL576" s="21"/>
      <c r="AM576" s="1"/>
      <c r="AN576" s="1"/>
      <c r="AO576" s="1"/>
      <c r="AP576" s="1"/>
      <c r="AQ576" s="21"/>
      <c r="AR576" s="21"/>
      <c r="AS576" s="1"/>
      <c r="AT576" s="1"/>
      <c r="AU576" s="1"/>
      <c r="AV576" s="1"/>
      <c r="AW576" s="21"/>
      <c r="AX576" s="21"/>
      <c r="AY576" s="1"/>
      <c r="AZ576" s="1"/>
      <c r="BA576" s="1"/>
      <c r="BB576" s="1"/>
      <c r="BC576" s="21"/>
      <c r="BD576" s="21"/>
      <c r="BE576" s="1"/>
      <c r="BF576" s="1"/>
      <c r="BG576" s="1"/>
      <c r="BH576" s="1"/>
      <c r="BI576" s="21"/>
      <c r="BJ576" s="21"/>
      <c r="BK576" s="1"/>
      <c r="BL576" s="1"/>
      <c r="BM576" s="1"/>
      <c r="BN576" s="1"/>
      <c r="BO576" s="21"/>
      <c r="BP576" s="21"/>
      <c r="BQ576" s="1"/>
      <c r="BR576" s="1"/>
      <c r="BS576" s="1"/>
      <c r="BT576" s="1"/>
      <c r="BU576" s="21"/>
      <c r="BV576" s="2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</row>
    <row r="577" spans="5:129" x14ac:dyDescent="0.25">
      <c r="E577" s="1"/>
      <c r="F577" s="1"/>
      <c r="G577" s="21"/>
      <c r="H577" s="21"/>
      <c r="I577" s="1"/>
      <c r="J577" s="1"/>
      <c r="K577" s="1"/>
      <c r="L577" s="1"/>
      <c r="M577" s="21"/>
      <c r="N577" s="21"/>
      <c r="O577" s="1"/>
      <c r="P577" s="1"/>
      <c r="Q577" s="1"/>
      <c r="R577" s="1"/>
      <c r="S577" s="21"/>
      <c r="T577" s="21"/>
      <c r="U577" s="1"/>
      <c r="V577" s="1"/>
      <c r="W577" s="1"/>
      <c r="X577" s="1"/>
      <c r="Y577" s="21"/>
      <c r="Z577" s="21"/>
      <c r="AA577" s="1"/>
      <c r="AB577" s="1"/>
      <c r="AC577" s="1"/>
      <c r="AD577" s="1"/>
      <c r="AE577" s="21"/>
      <c r="AF577" s="21"/>
      <c r="AG577" s="1"/>
      <c r="AH577" s="1"/>
      <c r="AI577" s="1"/>
      <c r="AJ577" s="1"/>
      <c r="AK577" s="21"/>
      <c r="AL577" s="21"/>
      <c r="AM577" s="1"/>
      <c r="AN577" s="1"/>
      <c r="AO577" s="1"/>
      <c r="AP577" s="1"/>
      <c r="AQ577" s="21"/>
      <c r="AR577" s="21"/>
      <c r="AS577" s="1"/>
      <c r="AT577" s="1"/>
      <c r="AU577" s="1"/>
      <c r="AV577" s="1"/>
      <c r="AW577" s="21"/>
      <c r="AX577" s="21"/>
      <c r="AY577" s="1"/>
      <c r="AZ577" s="1"/>
      <c r="BA577" s="1"/>
      <c r="BB577" s="1"/>
      <c r="BC577" s="21"/>
      <c r="BD577" s="21"/>
      <c r="BE577" s="1"/>
      <c r="BF577" s="1"/>
      <c r="BG577" s="1"/>
      <c r="BH577" s="1"/>
      <c r="BI577" s="21"/>
      <c r="BJ577" s="21"/>
      <c r="BK577" s="1"/>
      <c r="BL577" s="1"/>
      <c r="BM577" s="1"/>
      <c r="BN577" s="1"/>
      <c r="BO577" s="21"/>
      <c r="BP577" s="21"/>
      <c r="BQ577" s="1"/>
      <c r="BR577" s="1"/>
      <c r="BS577" s="1"/>
      <c r="BT577" s="1"/>
      <c r="BU577" s="21"/>
      <c r="BV577" s="2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</row>
    <row r="578" spans="5:129" x14ac:dyDescent="0.25">
      <c r="E578" s="1"/>
      <c r="F578" s="1"/>
      <c r="G578" s="21"/>
      <c r="H578" s="21"/>
      <c r="I578" s="1"/>
      <c r="J578" s="1"/>
      <c r="K578" s="1"/>
      <c r="L578" s="1"/>
      <c r="M578" s="21"/>
      <c r="N578" s="21"/>
      <c r="O578" s="1"/>
      <c r="P578" s="1"/>
      <c r="Q578" s="1"/>
      <c r="R578" s="1"/>
      <c r="S578" s="21"/>
      <c r="T578" s="21"/>
      <c r="U578" s="1"/>
      <c r="V578" s="1"/>
      <c r="W578" s="1"/>
      <c r="X578" s="1"/>
      <c r="Y578" s="21"/>
      <c r="Z578" s="21"/>
      <c r="AA578" s="1"/>
      <c r="AB578" s="1"/>
      <c r="AC578" s="1"/>
      <c r="AD578" s="1"/>
      <c r="AE578" s="21"/>
      <c r="AF578" s="21"/>
      <c r="AG578" s="1"/>
      <c r="AH578" s="1"/>
      <c r="AI578" s="1"/>
      <c r="AJ578" s="1"/>
      <c r="AK578" s="21"/>
      <c r="AL578" s="21"/>
      <c r="AM578" s="1"/>
      <c r="AN578" s="1"/>
      <c r="AO578" s="1"/>
      <c r="AP578" s="1"/>
      <c r="AQ578" s="21"/>
      <c r="AR578" s="21"/>
      <c r="AS578" s="1"/>
      <c r="AT578" s="1"/>
      <c r="AU578" s="1"/>
      <c r="AV578" s="1"/>
      <c r="AW578" s="21"/>
      <c r="AX578" s="21"/>
      <c r="AY578" s="1"/>
      <c r="AZ578" s="1"/>
      <c r="BA578" s="1"/>
      <c r="BB578" s="1"/>
      <c r="BC578" s="21"/>
      <c r="BD578" s="21"/>
      <c r="BE578" s="1"/>
      <c r="BF578" s="1"/>
      <c r="BG578" s="1"/>
      <c r="BH578" s="1"/>
      <c r="BI578" s="21"/>
      <c r="BJ578" s="21"/>
      <c r="BK578" s="1"/>
      <c r="BL578" s="1"/>
      <c r="BM578" s="1"/>
      <c r="BN578" s="1"/>
      <c r="BO578" s="21"/>
      <c r="BP578" s="21"/>
      <c r="BQ578" s="1"/>
      <c r="BR578" s="1"/>
      <c r="BS578" s="1"/>
      <c r="BT578" s="1"/>
      <c r="BU578" s="21"/>
      <c r="BV578" s="2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</row>
    <row r="579" spans="5:129" x14ac:dyDescent="0.25">
      <c r="E579" s="1"/>
      <c r="F579" s="1"/>
      <c r="G579" s="21"/>
      <c r="H579" s="21"/>
      <c r="I579" s="1"/>
      <c r="J579" s="1"/>
      <c r="K579" s="1"/>
      <c r="L579" s="1"/>
      <c r="M579" s="21"/>
      <c r="N579" s="21"/>
      <c r="O579" s="1"/>
      <c r="P579" s="1"/>
      <c r="Q579" s="1"/>
      <c r="R579" s="1"/>
      <c r="S579" s="21"/>
      <c r="T579" s="21"/>
      <c r="U579" s="1"/>
      <c r="V579" s="1"/>
      <c r="W579" s="1"/>
      <c r="X579" s="1"/>
      <c r="Y579" s="21"/>
      <c r="Z579" s="21"/>
      <c r="AA579" s="1"/>
      <c r="AB579" s="1"/>
      <c r="AC579" s="1"/>
      <c r="AD579" s="1"/>
      <c r="AE579" s="21"/>
      <c r="AF579" s="21"/>
      <c r="AG579" s="1"/>
      <c r="AH579" s="1"/>
      <c r="AI579" s="1"/>
      <c r="AJ579" s="1"/>
      <c r="AK579" s="21"/>
      <c r="AL579" s="21"/>
      <c r="AM579" s="1"/>
      <c r="AN579" s="1"/>
      <c r="AO579" s="1"/>
      <c r="AP579" s="1"/>
      <c r="AQ579" s="21"/>
      <c r="AR579" s="21"/>
      <c r="AS579" s="1"/>
      <c r="AT579" s="1"/>
      <c r="AU579" s="1"/>
      <c r="AV579" s="1"/>
      <c r="AW579" s="21"/>
      <c r="AX579" s="21"/>
      <c r="AY579" s="1"/>
      <c r="AZ579" s="1"/>
      <c r="BA579" s="1"/>
      <c r="BB579" s="1"/>
      <c r="BC579" s="21"/>
      <c r="BD579" s="21"/>
      <c r="BE579" s="1"/>
      <c r="BF579" s="1"/>
      <c r="BG579" s="1"/>
      <c r="BH579" s="1"/>
      <c r="BI579" s="21"/>
      <c r="BJ579" s="21"/>
      <c r="BK579" s="1"/>
      <c r="BL579" s="1"/>
      <c r="BM579" s="1"/>
      <c r="BN579" s="1"/>
      <c r="BO579" s="21"/>
      <c r="BP579" s="21"/>
      <c r="BQ579" s="1"/>
      <c r="BR579" s="1"/>
      <c r="BS579" s="1"/>
      <c r="BT579" s="1"/>
      <c r="BU579" s="21"/>
      <c r="BV579" s="2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</row>
    <row r="580" spans="5:129" x14ac:dyDescent="0.25">
      <c r="E580" s="1"/>
      <c r="F580" s="1"/>
      <c r="G580" s="21"/>
      <c r="H580" s="21"/>
      <c r="I580" s="1"/>
      <c r="J580" s="1"/>
      <c r="K580" s="1"/>
      <c r="L580" s="1"/>
      <c r="M580" s="21"/>
      <c r="N580" s="21"/>
      <c r="O580" s="1"/>
      <c r="P580" s="1"/>
      <c r="Q580" s="1"/>
      <c r="R580" s="1"/>
      <c r="S580" s="21"/>
      <c r="T580" s="21"/>
      <c r="U580" s="1"/>
      <c r="V580" s="1"/>
      <c r="W580" s="1"/>
      <c r="X580" s="1"/>
      <c r="Y580" s="21"/>
      <c r="Z580" s="21"/>
      <c r="AA580" s="1"/>
      <c r="AB580" s="1"/>
      <c r="AC580" s="1"/>
      <c r="AD580" s="1"/>
      <c r="AE580" s="21"/>
      <c r="AF580" s="21"/>
      <c r="AG580" s="1"/>
      <c r="AH580" s="1"/>
      <c r="AI580" s="1"/>
      <c r="AJ580" s="1"/>
      <c r="AK580" s="21"/>
      <c r="AL580" s="21"/>
      <c r="AM580" s="1"/>
      <c r="AN580" s="1"/>
      <c r="AO580" s="1"/>
      <c r="AP580" s="1"/>
      <c r="AQ580" s="21"/>
      <c r="AR580" s="21"/>
      <c r="AS580" s="1"/>
      <c r="AT580" s="1"/>
      <c r="AU580" s="1"/>
      <c r="AV580" s="1"/>
      <c r="AW580" s="21"/>
      <c r="AX580" s="21"/>
      <c r="AY580" s="1"/>
      <c r="AZ580" s="1"/>
      <c r="BA580" s="1"/>
      <c r="BB580" s="1"/>
      <c r="BC580" s="21"/>
      <c r="BD580" s="21"/>
      <c r="BE580" s="1"/>
      <c r="BF580" s="1"/>
      <c r="BG580" s="1"/>
      <c r="BH580" s="1"/>
      <c r="BI580" s="21"/>
      <c r="BJ580" s="21"/>
      <c r="BK580" s="1"/>
      <c r="BL580" s="1"/>
      <c r="BM580" s="1"/>
      <c r="BN580" s="1"/>
      <c r="BO580" s="21"/>
      <c r="BP580" s="21"/>
      <c r="BQ580" s="1"/>
      <c r="BR580" s="1"/>
      <c r="BS580" s="1"/>
      <c r="BT580" s="1"/>
      <c r="BU580" s="21"/>
      <c r="BV580" s="2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</row>
    <row r="581" spans="5:129" x14ac:dyDescent="0.25">
      <c r="E581" s="1"/>
      <c r="F581" s="1"/>
      <c r="G581" s="21"/>
      <c r="H581" s="21"/>
      <c r="I581" s="1"/>
      <c r="J581" s="1"/>
      <c r="K581" s="1"/>
      <c r="L581" s="1"/>
      <c r="M581" s="21"/>
      <c r="N581" s="21"/>
      <c r="O581" s="1"/>
      <c r="P581" s="1"/>
      <c r="Q581" s="1"/>
      <c r="R581" s="1"/>
      <c r="S581" s="21"/>
      <c r="T581" s="21"/>
      <c r="U581" s="1"/>
      <c r="V581" s="1"/>
      <c r="W581" s="1"/>
      <c r="X581" s="1"/>
      <c r="Y581" s="21"/>
      <c r="Z581" s="21"/>
      <c r="AA581" s="1"/>
      <c r="AB581" s="1"/>
      <c r="AC581" s="1"/>
      <c r="AD581" s="1"/>
      <c r="AE581" s="21"/>
      <c r="AF581" s="21"/>
      <c r="AG581" s="1"/>
      <c r="AH581" s="1"/>
      <c r="AI581" s="1"/>
      <c r="AJ581" s="1"/>
      <c r="AK581" s="21"/>
      <c r="AL581" s="21"/>
      <c r="AM581" s="1"/>
      <c r="AN581" s="1"/>
      <c r="AO581" s="1"/>
      <c r="AP581" s="1"/>
      <c r="AQ581" s="21"/>
      <c r="AR581" s="21"/>
      <c r="AS581" s="1"/>
      <c r="AT581" s="1"/>
      <c r="AU581" s="1"/>
      <c r="AV581" s="1"/>
      <c r="AW581" s="21"/>
      <c r="AX581" s="21"/>
      <c r="AY581" s="1"/>
      <c r="AZ581" s="1"/>
      <c r="BA581" s="1"/>
      <c r="BB581" s="1"/>
      <c r="BC581" s="21"/>
      <c r="BD581" s="21"/>
      <c r="BE581" s="1"/>
      <c r="BF581" s="1"/>
      <c r="BG581" s="1"/>
      <c r="BH581" s="1"/>
      <c r="BI581" s="21"/>
      <c r="BJ581" s="21"/>
      <c r="BK581" s="1"/>
      <c r="BL581" s="1"/>
      <c r="BM581" s="1"/>
      <c r="BN581" s="1"/>
      <c r="BO581" s="21"/>
      <c r="BP581" s="21"/>
      <c r="BQ581" s="1"/>
      <c r="BR581" s="1"/>
      <c r="BS581" s="1"/>
      <c r="BT581" s="1"/>
      <c r="BU581" s="21"/>
      <c r="BV581" s="2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</row>
    <row r="582" spans="5:129" x14ac:dyDescent="0.25">
      <c r="E582" s="1"/>
      <c r="F582" s="1"/>
      <c r="G582" s="21"/>
      <c r="H582" s="21"/>
      <c r="I582" s="1"/>
      <c r="J582" s="1"/>
      <c r="K582" s="1"/>
      <c r="L582" s="1"/>
      <c r="M582" s="21"/>
      <c r="N582" s="21"/>
      <c r="O582" s="1"/>
      <c r="P582" s="1"/>
      <c r="Q582" s="1"/>
      <c r="R582" s="1"/>
      <c r="S582" s="21"/>
      <c r="T582" s="21"/>
      <c r="U582" s="1"/>
      <c r="V582" s="1"/>
      <c r="W582" s="1"/>
      <c r="X582" s="1"/>
      <c r="Y582" s="21"/>
      <c r="Z582" s="21"/>
      <c r="AA582" s="1"/>
      <c r="AB582" s="1"/>
      <c r="AC582" s="1"/>
      <c r="AD582" s="1"/>
      <c r="AE582" s="21"/>
      <c r="AF582" s="21"/>
      <c r="AG582" s="1"/>
      <c r="AH582" s="1"/>
      <c r="AI582" s="1"/>
      <c r="AJ582" s="1"/>
      <c r="AK582" s="21"/>
      <c r="AL582" s="21"/>
      <c r="AM582" s="1"/>
      <c r="AN582" s="1"/>
      <c r="AO582" s="1"/>
      <c r="AP582" s="1"/>
      <c r="AQ582" s="21"/>
      <c r="AR582" s="21"/>
      <c r="AS582" s="1"/>
      <c r="AT582" s="1"/>
      <c r="AU582" s="1"/>
      <c r="AV582" s="1"/>
      <c r="AW582" s="21"/>
      <c r="AX582" s="21"/>
      <c r="AY582" s="1"/>
      <c r="AZ582" s="1"/>
      <c r="BA582" s="1"/>
      <c r="BB582" s="1"/>
      <c r="BC582" s="21"/>
      <c r="BD582" s="21"/>
      <c r="BE582" s="1"/>
      <c r="BF582" s="1"/>
      <c r="BG582" s="1"/>
      <c r="BH582" s="1"/>
      <c r="BI582" s="21"/>
      <c r="BJ582" s="21"/>
      <c r="BK582" s="1"/>
      <c r="BL582" s="1"/>
      <c r="BM582" s="1"/>
      <c r="BN582" s="1"/>
      <c r="BO582" s="21"/>
      <c r="BP582" s="21"/>
      <c r="BQ582" s="1"/>
      <c r="BR582" s="1"/>
      <c r="BS582" s="1"/>
      <c r="BT582" s="1"/>
      <c r="BU582" s="21"/>
      <c r="BV582" s="2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</row>
    <row r="583" spans="5:129" x14ac:dyDescent="0.25">
      <c r="E583" s="1"/>
      <c r="F583" s="1"/>
      <c r="G583" s="21"/>
      <c r="H583" s="21"/>
      <c r="I583" s="1"/>
      <c r="J583" s="1"/>
      <c r="K583" s="1"/>
      <c r="L583" s="1"/>
      <c r="M583" s="21"/>
      <c r="N583" s="21"/>
      <c r="O583" s="1"/>
      <c r="P583" s="1"/>
      <c r="Q583" s="1"/>
      <c r="R583" s="1"/>
      <c r="S583" s="21"/>
      <c r="T583" s="21"/>
      <c r="U583" s="1"/>
      <c r="V583" s="1"/>
      <c r="W583" s="1"/>
      <c r="X583" s="1"/>
      <c r="Y583" s="21"/>
      <c r="Z583" s="21"/>
      <c r="AA583" s="1"/>
      <c r="AB583" s="1"/>
      <c r="AC583" s="1"/>
      <c r="AD583" s="1"/>
      <c r="AE583" s="21"/>
      <c r="AF583" s="21"/>
      <c r="AG583" s="1"/>
      <c r="AH583" s="1"/>
      <c r="AI583" s="1"/>
      <c r="AJ583" s="1"/>
      <c r="AK583" s="21"/>
      <c r="AL583" s="21"/>
      <c r="AM583" s="1"/>
      <c r="AN583" s="1"/>
      <c r="AO583" s="1"/>
      <c r="AP583" s="1"/>
      <c r="AQ583" s="21"/>
      <c r="AR583" s="21"/>
      <c r="AS583" s="1"/>
      <c r="AT583" s="1"/>
      <c r="AU583" s="1"/>
      <c r="AV583" s="1"/>
      <c r="AW583" s="21"/>
      <c r="AX583" s="21"/>
      <c r="AY583" s="1"/>
      <c r="AZ583" s="1"/>
      <c r="BA583" s="1"/>
      <c r="BB583" s="1"/>
      <c r="BC583" s="21"/>
      <c r="BD583" s="21"/>
      <c r="BE583" s="1"/>
      <c r="BF583" s="1"/>
      <c r="BG583" s="1"/>
      <c r="BH583" s="1"/>
      <c r="BI583" s="21"/>
      <c r="BJ583" s="21"/>
      <c r="BK583" s="1"/>
      <c r="BL583" s="1"/>
      <c r="BM583" s="1"/>
      <c r="BN583" s="1"/>
      <c r="BO583" s="21"/>
      <c r="BP583" s="21"/>
      <c r="BQ583" s="1"/>
      <c r="BR583" s="1"/>
      <c r="BS583" s="1"/>
      <c r="BT583" s="1"/>
      <c r="BU583" s="21"/>
      <c r="BV583" s="2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</row>
    <row r="584" spans="5:129" x14ac:dyDescent="0.25">
      <c r="E584" s="1"/>
      <c r="F584" s="1"/>
      <c r="G584" s="21"/>
      <c r="H584" s="21"/>
      <c r="I584" s="1"/>
      <c r="J584" s="1"/>
      <c r="K584" s="1"/>
      <c r="L584" s="1"/>
      <c r="M584" s="21"/>
      <c r="N584" s="21"/>
      <c r="O584" s="1"/>
      <c r="P584" s="1"/>
      <c r="Q584" s="1"/>
      <c r="R584" s="1"/>
      <c r="S584" s="21"/>
      <c r="T584" s="21"/>
      <c r="U584" s="1"/>
      <c r="V584" s="1"/>
      <c r="W584" s="1"/>
      <c r="X584" s="1"/>
      <c r="Y584" s="21"/>
      <c r="Z584" s="21"/>
      <c r="AA584" s="1"/>
      <c r="AB584" s="1"/>
      <c r="AC584" s="1"/>
      <c r="AD584" s="1"/>
      <c r="AE584" s="21"/>
      <c r="AF584" s="21"/>
      <c r="AG584" s="1"/>
      <c r="AH584" s="1"/>
      <c r="AI584" s="1"/>
      <c r="AJ584" s="1"/>
      <c r="AK584" s="21"/>
      <c r="AL584" s="21"/>
      <c r="AM584" s="1"/>
      <c r="AN584" s="1"/>
      <c r="AO584" s="1"/>
      <c r="AP584" s="1"/>
      <c r="AQ584" s="21"/>
      <c r="AR584" s="21"/>
      <c r="AS584" s="1"/>
      <c r="AT584" s="1"/>
      <c r="AU584" s="1"/>
      <c r="AV584" s="1"/>
      <c r="AW584" s="21"/>
      <c r="AX584" s="21"/>
      <c r="AY584" s="1"/>
      <c r="AZ584" s="1"/>
      <c r="BA584" s="1"/>
      <c r="BB584" s="1"/>
      <c r="BC584" s="21"/>
      <c r="BD584" s="21"/>
      <c r="BE584" s="1"/>
      <c r="BF584" s="1"/>
      <c r="BG584" s="1"/>
      <c r="BH584" s="1"/>
      <c r="BI584" s="21"/>
      <c r="BJ584" s="21"/>
      <c r="BK584" s="1"/>
      <c r="BL584" s="1"/>
      <c r="BM584" s="1"/>
      <c r="BN584" s="1"/>
      <c r="BO584" s="21"/>
      <c r="BP584" s="21"/>
      <c r="BQ584" s="1"/>
      <c r="BR584" s="1"/>
      <c r="BS584" s="1"/>
      <c r="BT584" s="1"/>
      <c r="BU584" s="21"/>
      <c r="BV584" s="2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</row>
    <row r="585" spans="5:129" x14ac:dyDescent="0.25">
      <c r="E585" s="1"/>
      <c r="F585" s="1"/>
      <c r="G585" s="21"/>
      <c r="H585" s="21"/>
      <c r="I585" s="1"/>
      <c r="J585" s="1"/>
      <c r="K585" s="1"/>
      <c r="L585" s="1"/>
      <c r="M585" s="21"/>
      <c r="N585" s="21"/>
      <c r="O585" s="1"/>
      <c r="P585" s="1"/>
      <c r="Q585" s="1"/>
      <c r="R585" s="1"/>
      <c r="S585" s="21"/>
      <c r="T585" s="21"/>
      <c r="U585" s="1"/>
      <c r="V585" s="1"/>
      <c r="W585" s="1"/>
      <c r="X585" s="1"/>
      <c r="Y585" s="21"/>
      <c r="Z585" s="21"/>
      <c r="AA585" s="1"/>
      <c r="AB585" s="1"/>
      <c r="AC585" s="1"/>
      <c r="AD585" s="1"/>
      <c r="AE585" s="21"/>
      <c r="AF585" s="21"/>
      <c r="AG585" s="1"/>
      <c r="AH585" s="1"/>
      <c r="AI585" s="1"/>
      <c r="AJ585" s="1"/>
      <c r="AK585" s="21"/>
      <c r="AL585" s="21"/>
      <c r="AM585" s="1"/>
      <c r="AN585" s="1"/>
      <c r="AO585" s="1"/>
      <c r="AP585" s="1"/>
      <c r="AQ585" s="21"/>
      <c r="AR585" s="21"/>
      <c r="AS585" s="1"/>
      <c r="AT585" s="1"/>
      <c r="AU585" s="1"/>
      <c r="AV585" s="1"/>
      <c r="AW585" s="21"/>
      <c r="AX585" s="21"/>
      <c r="AY585" s="1"/>
      <c r="AZ585" s="1"/>
      <c r="BA585" s="1"/>
      <c r="BB585" s="1"/>
      <c r="BC585" s="21"/>
      <c r="BD585" s="21"/>
      <c r="BE585" s="1"/>
      <c r="BF585" s="1"/>
      <c r="BG585" s="1"/>
      <c r="BH585" s="1"/>
      <c r="BI585" s="21"/>
      <c r="BJ585" s="21"/>
      <c r="BK585" s="1"/>
      <c r="BL585" s="1"/>
      <c r="BM585" s="1"/>
      <c r="BN585" s="1"/>
      <c r="BO585" s="21"/>
      <c r="BP585" s="21"/>
      <c r="BQ585" s="1"/>
      <c r="BR585" s="1"/>
      <c r="BS585" s="1"/>
      <c r="BT585" s="1"/>
      <c r="BU585" s="21"/>
      <c r="BV585" s="2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</row>
    <row r="586" spans="5:129" x14ac:dyDescent="0.25">
      <c r="E586" s="1"/>
      <c r="F586" s="1"/>
      <c r="G586" s="21"/>
      <c r="H586" s="21"/>
      <c r="I586" s="1"/>
      <c r="J586" s="1"/>
      <c r="K586" s="1"/>
      <c r="L586" s="1"/>
      <c r="M586" s="21"/>
      <c r="N586" s="21"/>
      <c r="O586" s="1"/>
      <c r="P586" s="1"/>
      <c r="Q586" s="1"/>
      <c r="R586" s="1"/>
      <c r="S586" s="21"/>
      <c r="T586" s="21"/>
      <c r="U586" s="1"/>
      <c r="V586" s="1"/>
      <c r="W586" s="1"/>
      <c r="X586" s="1"/>
      <c r="Y586" s="21"/>
      <c r="Z586" s="21"/>
      <c r="AA586" s="1"/>
      <c r="AB586" s="1"/>
      <c r="AC586" s="1"/>
      <c r="AD586" s="1"/>
      <c r="AE586" s="21"/>
      <c r="AF586" s="21"/>
      <c r="AG586" s="1"/>
      <c r="AH586" s="1"/>
      <c r="AI586" s="1"/>
      <c r="AJ586" s="1"/>
      <c r="AK586" s="21"/>
      <c r="AL586" s="21"/>
      <c r="AM586" s="1"/>
      <c r="AN586" s="1"/>
      <c r="AO586" s="1"/>
      <c r="AP586" s="1"/>
      <c r="AQ586" s="21"/>
      <c r="AR586" s="21"/>
      <c r="AS586" s="1"/>
      <c r="AT586" s="1"/>
      <c r="AU586" s="1"/>
      <c r="AV586" s="1"/>
      <c r="AW586" s="21"/>
      <c r="AX586" s="21"/>
      <c r="AY586" s="1"/>
      <c r="AZ586" s="1"/>
      <c r="BA586" s="1"/>
      <c r="BB586" s="1"/>
      <c r="BC586" s="21"/>
      <c r="BD586" s="21"/>
      <c r="BE586" s="1"/>
      <c r="BF586" s="1"/>
      <c r="BG586" s="1"/>
      <c r="BH586" s="1"/>
      <c r="BI586" s="21"/>
      <c r="BJ586" s="21"/>
      <c r="BK586" s="1"/>
      <c r="BL586" s="1"/>
      <c r="BM586" s="1"/>
      <c r="BN586" s="1"/>
      <c r="BO586" s="21"/>
      <c r="BP586" s="21"/>
      <c r="BQ586" s="1"/>
      <c r="BR586" s="1"/>
      <c r="BS586" s="1"/>
      <c r="BT586" s="1"/>
      <c r="BU586" s="21"/>
      <c r="BV586" s="2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</row>
    <row r="587" spans="5:129" x14ac:dyDescent="0.25">
      <c r="E587" s="1"/>
      <c r="F587" s="1"/>
      <c r="G587" s="21"/>
      <c r="H587" s="21"/>
      <c r="I587" s="1"/>
      <c r="J587" s="1"/>
      <c r="K587" s="1"/>
      <c r="L587" s="1"/>
      <c r="M587" s="21"/>
      <c r="N587" s="21"/>
      <c r="O587" s="1"/>
      <c r="P587" s="1"/>
      <c r="Q587" s="1"/>
      <c r="R587" s="1"/>
      <c r="S587" s="21"/>
      <c r="T587" s="21"/>
      <c r="U587" s="1"/>
      <c r="V587" s="1"/>
      <c r="W587" s="1"/>
      <c r="X587" s="1"/>
      <c r="Y587" s="21"/>
      <c r="Z587" s="21"/>
      <c r="AA587" s="1"/>
      <c r="AB587" s="1"/>
      <c r="AC587" s="1"/>
      <c r="AD587" s="1"/>
      <c r="AE587" s="21"/>
      <c r="AF587" s="21"/>
      <c r="AG587" s="1"/>
      <c r="AH587" s="1"/>
      <c r="AI587" s="1"/>
      <c r="AJ587" s="1"/>
      <c r="AK587" s="21"/>
      <c r="AL587" s="21"/>
      <c r="AM587" s="1"/>
      <c r="AN587" s="1"/>
      <c r="AO587" s="1"/>
      <c r="AP587" s="1"/>
      <c r="AQ587" s="21"/>
      <c r="AR587" s="21"/>
      <c r="AS587" s="1"/>
      <c r="AT587" s="1"/>
      <c r="AU587" s="1"/>
      <c r="AV587" s="1"/>
      <c r="AW587" s="21"/>
      <c r="AX587" s="21"/>
      <c r="AY587" s="1"/>
      <c r="AZ587" s="1"/>
      <c r="BA587" s="1"/>
      <c r="BB587" s="1"/>
      <c r="BC587" s="21"/>
      <c r="BD587" s="21"/>
      <c r="BE587" s="1"/>
      <c r="BF587" s="1"/>
      <c r="BG587" s="1"/>
      <c r="BH587" s="1"/>
      <c r="BI587" s="21"/>
      <c r="BJ587" s="21"/>
      <c r="BK587" s="1"/>
      <c r="BL587" s="1"/>
      <c r="BM587" s="1"/>
      <c r="BN587" s="1"/>
      <c r="BO587" s="21"/>
      <c r="BP587" s="21"/>
      <c r="BQ587" s="1"/>
      <c r="BR587" s="1"/>
      <c r="BS587" s="1"/>
      <c r="BT587" s="1"/>
      <c r="BU587" s="21"/>
      <c r="BV587" s="2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</row>
    <row r="588" spans="5:129" x14ac:dyDescent="0.25">
      <c r="E588" s="1"/>
      <c r="F588" s="1"/>
      <c r="G588" s="21"/>
      <c r="H588" s="21"/>
      <c r="I588" s="1"/>
      <c r="J588" s="1"/>
      <c r="K588" s="1"/>
      <c r="L588" s="1"/>
      <c r="M588" s="21"/>
      <c r="N588" s="21"/>
      <c r="O588" s="1"/>
      <c r="P588" s="1"/>
      <c r="Q588" s="1"/>
      <c r="R588" s="1"/>
      <c r="S588" s="21"/>
      <c r="T588" s="21"/>
      <c r="U588" s="1"/>
      <c r="V588" s="1"/>
      <c r="W588" s="1"/>
      <c r="X588" s="1"/>
      <c r="Y588" s="21"/>
      <c r="Z588" s="21"/>
      <c r="AA588" s="1"/>
      <c r="AB588" s="1"/>
      <c r="AC588" s="1"/>
      <c r="AD588" s="1"/>
      <c r="AE588" s="21"/>
      <c r="AF588" s="21"/>
      <c r="AG588" s="1"/>
      <c r="AH588" s="1"/>
      <c r="AI588" s="1"/>
      <c r="AJ588" s="1"/>
      <c r="AK588" s="21"/>
      <c r="AL588" s="21"/>
      <c r="AM588" s="1"/>
      <c r="AN588" s="1"/>
      <c r="AO588" s="1"/>
      <c r="AP588" s="1"/>
      <c r="AQ588" s="21"/>
      <c r="AR588" s="21"/>
      <c r="AS588" s="1"/>
      <c r="AT588" s="1"/>
      <c r="AU588" s="1"/>
      <c r="AV588" s="1"/>
      <c r="AW588" s="21"/>
      <c r="AX588" s="21"/>
      <c r="AY588" s="1"/>
      <c r="AZ588" s="1"/>
      <c r="BA588" s="1"/>
      <c r="BB588" s="1"/>
      <c r="BC588" s="21"/>
      <c r="BD588" s="21"/>
      <c r="BE588" s="1"/>
      <c r="BF588" s="1"/>
      <c r="BG588" s="1"/>
      <c r="BH588" s="1"/>
      <c r="BI588" s="21"/>
      <c r="BJ588" s="21"/>
      <c r="BK588" s="1"/>
      <c r="BL588" s="1"/>
      <c r="BM588" s="1"/>
      <c r="BN588" s="1"/>
      <c r="BO588" s="21"/>
      <c r="BP588" s="21"/>
      <c r="BQ588" s="1"/>
      <c r="BR588" s="1"/>
      <c r="BS588" s="1"/>
      <c r="BT588" s="1"/>
      <c r="BU588" s="21"/>
      <c r="BV588" s="2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</row>
    <row r="589" spans="5:129" x14ac:dyDescent="0.25">
      <c r="E589" s="1"/>
      <c r="F589" s="1"/>
      <c r="G589" s="21"/>
      <c r="H589" s="21"/>
      <c r="I589" s="1"/>
      <c r="J589" s="1"/>
      <c r="K589" s="1"/>
      <c r="L589" s="1"/>
      <c r="M589" s="21"/>
      <c r="N589" s="21"/>
      <c r="O589" s="1"/>
      <c r="P589" s="1"/>
      <c r="Q589" s="1"/>
      <c r="R589" s="1"/>
      <c r="S589" s="21"/>
      <c r="T589" s="21"/>
      <c r="U589" s="1"/>
      <c r="V589" s="1"/>
      <c r="W589" s="1"/>
      <c r="X589" s="1"/>
      <c r="Y589" s="21"/>
      <c r="Z589" s="21"/>
      <c r="AA589" s="1"/>
      <c r="AB589" s="1"/>
      <c r="AC589" s="1"/>
      <c r="AD589" s="1"/>
      <c r="AE589" s="21"/>
      <c r="AF589" s="21"/>
      <c r="AG589" s="1"/>
      <c r="AH589" s="1"/>
      <c r="AI589" s="1"/>
      <c r="AJ589" s="1"/>
      <c r="AK589" s="21"/>
      <c r="AL589" s="21"/>
      <c r="AM589" s="1"/>
      <c r="AN589" s="1"/>
      <c r="AO589" s="1"/>
      <c r="AP589" s="1"/>
      <c r="AQ589" s="21"/>
      <c r="AR589" s="21"/>
      <c r="AS589" s="1"/>
      <c r="AT589" s="1"/>
      <c r="AU589" s="1"/>
      <c r="AV589" s="1"/>
      <c r="AW589" s="21"/>
      <c r="AX589" s="21"/>
      <c r="AY589" s="1"/>
      <c r="AZ589" s="1"/>
      <c r="BA589" s="1"/>
      <c r="BB589" s="1"/>
      <c r="BC589" s="21"/>
      <c r="BD589" s="21"/>
      <c r="BE589" s="1"/>
      <c r="BF589" s="1"/>
      <c r="BG589" s="1"/>
      <c r="BH589" s="1"/>
      <c r="BI589" s="21"/>
      <c r="BJ589" s="21"/>
      <c r="BK589" s="1"/>
      <c r="BL589" s="1"/>
      <c r="BM589" s="1"/>
      <c r="BN589" s="1"/>
      <c r="BO589" s="21"/>
      <c r="BP589" s="21"/>
      <c r="BQ589" s="1"/>
      <c r="BR589" s="1"/>
      <c r="BS589" s="1"/>
      <c r="BT589" s="1"/>
      <c r="BU589" s="21"/>
      <c r="BV589" s="2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</row>
    <row r="590" spans="5:129" x14ac:dyDescent="0.25">
      <c r="E590" s="1"/>
      <c r="F590" s="1"/>
      <c r="G590" s="21"/>
      <c r="H590" s="21"/>
      <c r="I590" s="1"/>
      <c r="J590" s="1"/>
      <c r="K590" s="1"/>
      <c r="L590" s="1"/>
      <c r="M590" s="21"/>
      <c r="N590" s="21"/>
      <c r="O590" s="1"/>
      <c r="P590" s="1"/>
      <c r="Q590" s="1"/>
      <c r="R590" s="1"/>
      <c r="S590" s="21"/>
      <c r="T590" s="21"/>
      <c r="U590" s="1"/>
      <c r="V590" s="1"/>
      <c r="W590" s="1"/>
      <c r="X590" s="1"/>
      <c r="Y590" s="21"/>
      <c r="Z590" s="21"/>
      <c r="AA590" s="1"/>
      <c r="AB590" s="1"/>
      <c r="AC590" s="1"/>
      <c r="AD590" s="1"/>
      <c r="AE590" s="21"/>
      <c r="AF590" s="21"/>
      <c r="AG590" s="1"/>
      <c r="AH590" s="1"/>
      <c r="AI590" s="1"/>
      <c r="AJ590" s="1"/>
      <c r="AK590" s="21"/>
      <c r="AL590" s="21"/>
      <c r="AM590" s="1"/>
      <c r="AN590" s="1"/>
      <c r="AO590" s="1"/>
      <c r="AP590" s="1"/>
      <c r="AQ590" s="21"/>
      <c r="AR590" s="21"/>
      <c r="AS590" s="1"/>
      <c r="AT590" s="1"/>
      <c r="AU590" s="1"/>
      <c r="AV590" s="1"/>
      <c r="AW590" s="21"/>
      <c r="AX590" s="21"/>
      <c r="AY590" s="1"/>
      <c r="AZ590" s="1"/>
      <c r="BA590" s="1"/>
      <c r="BB590" s="1"/>
      <c r="BC590" s="21"/>
      <c r="BD590" s="21"/>
      <c r="BE590" s="1"/>
      <c r="BF590" s="1"/>
      <c r="BG590" s="1"/>
      <c r="BH590" s="1"/>
      <c r="BI590" s="21"/>
      <c r="BJ590" s="21"/>
      <c r="BK590" s="1"/>
      <c r="BL590" s="1"/>
      <c r="BM590" s="1"/>
      <c r="BN590" s="1"/>
      <c r="BO590" s="21"/>
      <c r="BP590" s="21"/>
      <c r="BQ590" s="1"/>
      <c r="BR590" s="1"/>
      <c r="BS590" s="1"/>
      <c r="BT590" s="1"/>
      <c r="BU590" s="21"/>
      <c r="BV590" s="2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</row>
    <row r="591" spans="5:129" x14ac:dyDescent="0.25">
      <c r="E591" s="1"/>
      <c r="F591" s="1"/>
      <c r="G591" s="21"/>
      <c r="H591" s="21"/>
      <c r="I591" s="1"/>
      <c r="J591" s="1"/>
      <c r="K591" s="1"/>
      <c r="L591" s="1"/>
      <c r="M591" s="21"/>
      <c r="N591" s="21"/>
      <c r="O591" s="1"/>
      <c r="P591" s="1"/>
      <c r="Q591" s="1"/>
      <c r="R591" s="1"/>
      <c r="S591" s="21"/>
      <c r="T591" s="21"/>
      <c r="U591" s="1"/>
      <c r="V591" s="1"/>
      <c r="W591" s="1"/>
      <c r="X591" s="1"/>
      <c r="Y591" s="21"/>
      <c r="Z591" s="21"/>
      <c r="AA591" s="1"/>
      <c r="AB591" s="1"/>
      <c r="AC591" s="1"/>
      <c r="AD591" s="1"/>
      <c r="AE591" s="21"/>
      <c r="AF591" s="21"/>
      <c r="AG591" s="1"/>
      <c r="AH591" s="1"/>
      <c r="AI591" s="1"/>
      <c r="AJ591" s="1"/>
      <c r="AK591" s="21"/>
      <c r="AL591" s="21"/>
      <c r="AM591" s="1"/>
      <c r="AN591" s="1"/>
      <c r="AO591" s="1"/>
      <c r="AP591" s="1"/>
      <c r="AQ591" s="21"/>
      <c r="AR591" s="21"/>
      <c r="AS591" s="1"/>
      <c r="AT591" s="1"/>
      <c r="AU591" s="1"/>
      <c r="AV591" s="1"/>
      <c r="AW591" s="21"/>
      <c r="AX591" s="21"/>
      <c r="AY591" s="1"/>
      <c r="AZ591" s="1"/>
      <c r="BA591" s="1"/>
      <c r="BB591" s="1"/>
      <c r="BC591" s="21"/>
      <c r="BD591" s="21"/>
      <c r="BE591" s="1"/>
      <c r="BF591" s="1"/>
      <c r="BG591" s="1"/>
      <c r="BH591" s="1"/>
      <c r="BI591" s="21"/>
      <c r="BJ591" s="21"/>
      <c r="BK591" s="1"/>
      <c r="BL591" s="1"/>
      <c r="BM591" s="1"/>
      <c r="BN591" s="1"/>
      <c r="BO591" s="21"/>
      <c r="BP591" s="21"/>
      <c r="BQ591" s="1"/>
      <c r="BR591" s="1"/>
      <c r="BS591" s="1"/>
      <c r="BT591" s="1"/>
      <c r="BU591" s="21"/>
      <c r="BV591" s="2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</row>
    <row r="592" spans="5:129" x14ac:dyDescent="0.25">
      <c r="E592" s="1"/>
      <c r="F592" s="1"/>
      <c r="G592" s="21"/>
      <c r="H592" s="21"/>
      <c r="I592" s="1"/>
      <c r="J592" s="1"/>
      <c r="K592" s="1"/>
      <c r="L592" s="1"/>
      <c r="M592" s="21"/>
      <c r="N592" s="21"/>
      <c r="O592" s="1"/>
      <c r="P592" s="1"/>
      <c r="Q592" s="1"/>
      <c r="R592" s="1"/>
      <c r="S592" s="21"/>
      <c r="T592" s="21"/>
      <c r="U592" s="1"/>
      <c r="V592" s="1"/>
      <c r="W592" s="1"/>
      <c r="X592" s="1"/>
      <c r="Y592" s="21"/>
      <c r="Z592" s="21"/>
      <c r="AA592" s="1"/>
      <c r="AB592" s="1"/>
      <c r="AC592" s="1"/>
      <c r="AD592" s="1"/>
      <c r="AE592" s="21"/>
      <c r="AF592" s="21"/>
      <c r="AG592" s="1"/>
      <c r="AH592" s="1"/>
      <c r="AI592" s="1"/>
      <c r="AJ592" s="1"/>
      <c r="AK592" s="21"/>
      <c r="AL592" s="21"/>
      <c r="AM592" s="1"/>
      <c r="AN592" s="1"/>
      <c r="AO592" s="1"/>
      <c r="AP592" s="1"/>
      <c r="AQ592" s="21"/>
      <c r="AR592" s="21"/>
      <c r="AS592" s="1"/>
      <c r="AT592" s="1"/>
      <c r="AU592" s="1"/>
      <c r="AV592" s="1"/>
      <c r="AW592" s="21"/>
      <c r="AX592" s="21"/>
      <c r="AY592" s="1"/>
      <c r="AZ592" s="1"/>
      <c r="BA592" s="1"/>
      <c r="BB592" s="1"/>
      <c r="BC592" s="21"/>
      <c r="BD592" s="21"/>
      <c r="BE592" s="1"/>
      <c r="BF592" s="1"/>
      <c r="BG592" s="1"/>
      <c r="BH592" s="1"/>
      <c r="BI592" s="21"/>
      <c r="BJ592" s="21"/>
      <c r="BK592" s="1"/>
      <c r="BL592" s="1"/>
      <c r="BM592" s="1"/>
      <c r="BN592" s="1"/>
      <c r="BO592" s="21"/>
      <c r="BP592" s="21"/>
      <c r="BQ592" s="1"/>
      <c r="BR592" s="1"/>
      <c r="BS592" s="1"/>
      <c r="BT592" s="1"/>
      <c r="BU592" s="21"/>
      <c r="BV592" s="2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</row>
    <row r="593" spans="5:129" x14ac:dyDescent="0.25">
      <c r="E593" s="1"/>
      <c r="F593" s="1"/>
      <c r="G593" s="21"/>
      <c r="H593" s="21"/>
      <c r="I593" s="1"/>
      <c r="J593" s="1"/>
      <c r="K593" s="1"/>
      <c r="L593" s="1"/>
      <c r="M593" s="21"/>
      <c r="N593" s="21"/>
      <c r="O593" s="1"/>
      <c r="P593" s="1"/>
      <c r="Q593" s="1"/>
      <c r="R593" s="1"/>
      <c r="S593" s="21"/>
      <c r="T593" s="21"/>
      <c r="U593" s="1"/>
      <c r="V593" s="1"/>
      <c r="W593" s="1"/>
      <c r="X593" s="1"/>
      <c r="Y593" s="21"/>
      <c r="Z593" s="21"/>
      <c r="AA593" s="1"/>
      <c r="AB593" s="1"/>
      <c r="AC593" s="1"/>
      <c r="AD593" s="1"/>
      <c r="AE593" s="21"/>
      <c r="AF593" s="21"/>
      <c r="AG593" s="1"/>
      <c r="AH593" s="1"/>
      <c r="AI593" s="1"/>
      <c r="AJ593" s="1"/>
      <c r="AK593" s="21"/>
      <c r="AL593" s="21"/>
      <c r="AM593" s="1"/>
      <c r="AN593" s="1"/>
      <c r="AO593" s="1"/>
      <c r="AP593" s="1"/>
      <c r="AQ593" s="21"/>
      <c r="AR593" s="21"/>
      <c r="AS593" s="1"/>
      <c r="AT593" s="1"/>
      <c r="AU593" s="1"/>
      <c r="AV593" s="1"/>
      <c r="AW593" s="21"/>
      <c r="AX593" s="21"/>
      <c r="AY593" s="1"/>
      <c r="AZ593" s="1"/>
      <c r="BA593" s="1"/>
      <c r="BB593" s="1"/>
      <c r="BC593" s="21"/>
      <c r="BD593" s="21"/>
      <c r="BE593" s="1"/>
      <c r="BF593" s="1"/>
      <c r="BG593" s="1"/>
      <c r="BH593" s="1"/>
      <c r="BI593" s="21"/>
      <c r="BJ593" s="21"/>
      <c r="BK593" s="1"/>
      <c r="BL593" s="1"/>
      <c r="BM593" s="1"/>
      <c r="BN593" s="1"/>
      <c r="BO593" s="21"/>
      <c r="BP593" s="21"/>
      <c r="BQ593" s="1"/>
      <c r="BR593" s="1"/>
      <c r="BS593" s="1"/>
      <c r="BT593" s="1"/>
      <c r="BU593" s="21"/>
      <c r="BV593" s="2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</row>
    <row r="594" spans="5:129" x14ac:dyDescent="0.25">
      <c r="E594" s="1"/>
      <c r="F594" s="1"/>
      <c r="G594" s="21"/>
      <c r="H594" s="21"/>
      <c r="I594" s="1"/>
      <c r="J594" s="1"/>
      <c r="K594" s="1"/>
      <c r="L594" s="1"/>
      <c r="M594" s="21"/>
      <c r="N594" s="21"/>
      <c r="O594" s="1"/>
      <c r="P594" s="1"/>
      <c r="Q594" s="1"/>
      <c r="R594" s="1"/>
      <c r="S594" s="21"/>
      <c r="T594" s="21"/>
      <c r="U594" s="1"/>
      <c r="V594" s="1"/>
      <c r="W594" s="1"/>
      <c r="X594" s="1"/>
      <c r="Y594" s="21"/>
      <c r="Z594" s="21"/>
      <c r="AA594" s="1"/>
      <c r="AB594" s="1"/>
      <c r="AC594" s="1"/>
      <c r="AD594" s="1"/>
      <c r="AE594" s="21"/>
      <c r="AF594" s="21"/>
      <c r="AG594" s="1"/>
      <c r="AH594" s="1"/>
      <c r="AI594" s="1"/>
      <c r="AJ594" s="1"/>
      <c r="AK594" s="21"/>
      <c r="AL594" s="21"/>
      <c r="AM594" s="1"/>
      <c r="AN594" s="1"/>
      <c r="AO594" s="1"/>
      <c r="AP594" s="1"/>
      <c r="AQ594" s="21"/>
      <c r="AR594" s="21"/>
      <c r="AS594" s="1"/>
      <c r="AT594" s="1"/>
      <c r="AU594" s="1"/>
      <c r="AV594" s="1"/>
      <c r="AW594" s="21"/>
      <c r="AX594" s="21"/>
      <c r="AY594" s="1"/>
      <c r="AZ594" s="1"/>
      <c r="BA594" s="1"/>
      <c r="BB594" s="1"/>
      <c r="BC594" s="21"/>
      <c r="BD594" s="21"/>
      <c r="BE594" s="1"/>
      <c r="BF594" s="1"/>
      <c r="BG594" s="1"/>
      <c r="BH594" s="1"/>
      <c r="BI594" s="21"/>
      <c r="BJ594" s="21"/>
      <c r="BK594" s="1"/>
      <c r="BL594" s="1"/>
      <c r="BM594" s="1"/>
      <c r="BN594" s="1"/>
      <c r="BO594" s="21"/>
      <c r="BP594" s="21"/>
      <c r="BQ594" s="1"/>
      <c r="BR594" s="1"/>
      <c r="BS594" s="1"/>
      <c r="BT594" s="1"/>
      <c r="BU594" s="21"/>
      <c r="BV594" s="2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</row>
    <row r="595" spans="5:129" x14ac:dyDescent="0.25">
      <c r="E595" s="1"/>
      <c r="F595" s="1"/>
      <c r="G595" s="21"/>
      <c r="H595" s="21"/>
      <c r="I595" s="1"/>
      <c r="J595" s="1"/>
      <c r="K595" s="1"/>
      <c r="L595" s="1"/>
      <c r="M595" s="21"/>
      <c r="N595" s="21"/>
      <c r="O595" s="1"/>
      <c r="P595" s="1"/>
      <c r="Q595" s="1"/>
      <c r="R595" s="1"/>
      <c r="S595" s="21"/>
      <c r="T595" s="21"/>
      <c r="U595" s="1"/>
      <c r="V595" s="1"/>
      <c r="W595" s="1"/>
      <c r="X595" s="1"/>
      <c r="Y595" s="21"/>
      <c r="Z595" s="21"/>
      <c r="AA595" s="1"/>
      <c r="AB595" s="1"/>
      <c r="AC595" s="1"/>
      <c r="AD595" s="1"/>
      <c r="AE595" s="21"/>
      <c r="AF595" s="21"/>
      <c r="AG595" s="1"/>
      <c r="AH595" s="1"/>
      <c r="AI595" s="1"/>
      <c r="AJ595" s="1"/>
      <c r="AK595" s="21"/>
      <c r="AL595" s="21"/>
      <c r="AM595" s="1"/>
      <c r="AN595" s="1"/>
      <c r="AO595" s="1"/>
      <c r="AP595" s="1"/>
      <c r="AQ595" s="21"/>
      <c r="AR595" s="21"/>
      <c r="AS595" s="1"/>
      <c r="AT595" s="1"/>
      <c r="AU595" s="1"/>
      <c r="AV595" s="1"/>
      <c r="AW595" s="21"/>
      <c r="AX595" s="21"/>
      <c r="AY595" s="1"/>
      <c r="AZ595" s="1"/>
      <c r="BA595" s="1"/>
      <c r="BB595" s="1"/>
      <c r="BC595" s="21"/>
      <c r="BD595" s="21"/>
      <c r="BE595" s="1"/>
      <c r="BF595" s="1"/>
      <c r="BG595" s="1"/>
      <c r="BH595" s="1"/>
      <c r="BI595" s="21"/>
      <c r="BJ595" s="21"/>
      <c r="BK595" s="1"/>
      <c r="BL595" s="1"/>
      <c r="BM595" s="1"/>
      <c r="BN595" s="1"/>
      <c r="BO595" s="21"/>
      <c r="BP595" s="21"/>
      <c r="BQ595" s="1"/>
      <c r="BR595" s="1"/>
      <c r="BS595" s="1"/>
      <c r="BT595" s="1"/>
      <c r="BU595" s="21"/>
      <c r="BV595" s="2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</row>
    <row r="596" spans="5:129" x14ac:dyDescent="0.25">
      <c r="E596" s="1"/>
      <c r="F596" s="1"/>
      <c r="G596" s="21"/>
      <c r="H596" s="21"/>
      <c r="I596" s="1"/>
      <c r="J596" s="1"/>
      <c r="K596" s="1"/>
      <c r="L596" s="1"/>
      <c r="M596" s="21"/>
      <c r="N596" s="21"/>
      <c r="O596" s="1"/>
      <c r="P596" s="1"/>
      <c r="Q596" s="1"/>
      <c r="R596" s="1"/>
      <c r="S596" s="21"/>
      <c r="T596" s="21"/>
      <c r="U596" s="1"/>
      <c r="V596" s="1"/>
      <c r="W596" s="1"/>
      <c r="X596" s="1"/>
      <c r="Y596" s="21"/>
      <c r="Z596" s="21"/>
      <c r="AA596" s="1"/>
      <c r="AB596" s="1"/>
      <c r="AC596" s="1"/>
      <c r="AD596" s="1"/>
      <c r="AE596" s="21"/>
      <c r="AF596" s="21"/>
      <c r="AG596" s="1"/>
      <c r="AH596" s="1"/>
      <c r="AI596" s="1"/>
      <c r="AJ596" s="1"/>
      <c r="AK596" s="21"/>
      <c r="AL596" s="21"/>
      <c r="AM596" s="1"/>
      <c r="AN596" s="1"/>
      <c r="AO596" s="1"/>
      <c r="AP596" s="1"/>
      <c r="AQ596" s="21"/>
      <c r="AR596" s="21"/>
      <c r="AS596" s="1"/>
      <c r="AT596" s="1"/>
      <c r="AU596" s="1"/>
      <c r="AV596" s="1"/>
      <c r="AW596" s="21"/>
      <c r="AX596" s="21"/>
      <c r="AY596" s="1"/>
      <c r="AZ596" s="1"/>
      <c r="BA596" s="1"/>
      <c r="BB596" s="1"/>
      <c r="BC596" s="21"/>
      <c r="BD596" s="21"/>
      <c r="BE596" s="1"/>
      <c r="BF596" s="1"/>
      <c r="BG596" s="1"/>
      <c r="BH596" s="1"/>
      <c r="BI596" s="21"/>
      <c r="BJ596" s="21"/>
      <c r="BK596" s="1"/>
      <c r="BL596" s="1"/>
      <c r="BM596" s="1"/>
      <c r="BN596" s="1"/>
      <c r="BO596" s="21"/>
      <c r="BP596" s="21"/>
      <c r="BQ596" s="1"/>
      <c r="BR596" s="1"/>
      <c r="BS596" s="1"/>
      <c r="BT596" s="1"/>
      <c r="BU596" s="21"/>
      <c r="BV596" s="2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</row>
    <row r="597" spans="5:129" x14ac:dyDescent="0.25">
      <c r="E597" s="1"/>
      <c r="F597" s="1"/>
      <c r="G597" s="21"/>
      <c r="H597" s="21"/>
      <c r="I597" s="1"/>
      <c r="J597" s="1"/>
      <c r="K597" s="1"/>
      <c r="L597" s="1"/>
      <c r="M597" s="21"/>
      <c r="N597" s="21"/>
      <c r="O597" s="1"/>
      <c r="P597" s="1"/>
      <c r="Q597" s="1"/>
      <c r="R597" s="1"/>
      <c r="S597" s="21"/>
      <c r="T597" s="21"/>
      <c r="U597" s="1"/>
      <c r="V597" s="1"/>
      <c r="W597" s="1"/>
      <c r="X597" s="1"/>
      <c r="Y597" s="21"/>
      <c r="Z597" s="21"/>
      <c r="AA597" s="1"/>
      <c r="AB597" s="1"/>
      <c r="AC597" s="1"/>
      <c r="AD597" s="1"/>
      <c r="AE597" s="21"/>
      <c r="AF597" s="21"/>
      <c r="AG597" s="1"/>
      <c r="AH597" s="1"/>
      <c r="AI597" s="1"/>
      <c r="AJ597" s="1"/>
      <c r="AK597" s="21"/>
      <c r="AL597" s="21"/>
      <c r="AM597" s="1"/>
      <c r="AN597" s="1"/>
      <c r="AO597" s="1"/>
      <c r="AP597" s="1"/>
      <c r="AQ597" s="21"/>
      <c r="AR597" s="21"/>
      <c r="AS597" s="1"/>
      <c r="AT597" s="1"/>
      <c r="AU597" s="1"/>
      <c r="AV597" s="1"/>
      <c r="AW597" s="21"/>
      <c r="AX597" s="21"/>
      <c r="AY597" s="1"/>
      <c r="AZ597" s="1"/>
      <c r="BA597" s="1"/>
      <c r="BB597" s="1"/>
      <c r="BC597" s="21"/>
      <c r="BD597" s="21"/>
      <c r="BE597" s="1"/>
      <c r="BF597" s="1"/>
      <c r="BG597" s="1"/>
      <c r="BH597" s="1"/>
      <c r="BI597" s="21"/>
      <c r="BJ597" s="21"/>
      <c r="BK597" s="1"/>
      <c r="BL597" s="1"/>
      <c r="BM597" s="1"/>
      <c r="BN597" s="1"/>
      <c r="BO597" s="21"/>
      <c r="BP597" s="21"/>
      <c r="BQ597" s="1"/>
      <c r="BR597" s="1"/>
      <c r="BS597" s="1"/>
      <c r="BT597" s="1"/>
      <c r="BU597" s="21"/>
      <c r="BV597" s="2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</row>
    <row r="598" spans="5:129" x14ac:dyDescent="0.25">
      <c r="E598" s="1"/>
      <c r="F598" s="1"/>
      <c r="G598" s="21"/>
      <c r="H598" s="21"/>
      <c r="I598" s="1"/>
      <c r="J598" s="1"/>
      <c r="K598" s="1"/>
      <c r="L598" s="1"/>
      <c r="M598" s="21"/>
      <c r="N598" s="21"/>
      <c r="O598" s="1"/>
      <c r="P598" s="1"/>
      <c r="Q598" s="1"/>
      <c r="R598" s="1"/>
      <c r="S598" s="21"/>
      <c r="T598" s="21"/>
      <c r="U598" s="1"/>
      <c r="V598" s="1"/>
      <c r="W598" s="1"/>
      <c r="X598" s="1"/>
      <c r="Y598" s="21"/>
      <c r="Z598" s="21"/>
      <c r="AA598" s="1"/>
      <c r="AB598" s="1"/>
      <c r="AC598" s="1"/>
      <c r="AD598" s="1"/>
      <c r="AE598" s="21"/>
      <c r="AF598" s="21"/>
      <c r="AG598" s="1"/>
      <c r="AH598" s="1"/>
      <c r="AI598" s="1"/>
      <c r="AJ598" s="1"/>
      <c r="AK598" s="21"/>
      <c r="AL598" s="21"/>
      <c r="AM598" s="1"/>
      <c r="AN598" s="1"/>
      <c r="AO598" s="1"/>
      <c r="AP598" s="1"/>
      <c r="AQ598" s="21"/>
      <c r="AR598" s="21"/>
      <c r="AS598" s="1"/>
      <c r="AT598" s="1"/>
      <c r="AU598" s="1"/>
      <c r="AV598" s="1"/>
      <c r="AW598" s="21"/>
      <c r="AX598" s="21"/>
      <c r="AY598" s="1"/>
      <c r="AZ598" s="1"/>
      <c r="BA598" s="1"/>
      <c r="BB598" s="1"/>
      <c r="BC598" s="21"/>
      <c r="BD598" s="21"/>
      <c r="BE598" s="1"/>
      <c r="BF598" s="1"/>
      <c r="BG598" s="1"/>
      <c r="BH598" s="1"/>
      <c r="BI598" s="21"/>
      <c r="BJ598" s="21"/>
      <c r="BK598" s="1"/>
      <c r="BL598" s="1"/>
      <c r="BM598" s="1"/>
      <c r="BN598" s="1"/>
      <c r="BO598" s="21"/>
      <c r="BP598" s="21"/>
      <c r="BQ598" s="1"/>
      <c r="BR598" s="1"/>
      <c r="BS598" s="1"/>
      <c r="BT598" s="1"/>
      <c r="BU598" s="21"/>
      <c r="BV598" s="2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</row>
    <row r="599" spans="5:129" x14ac:dyDescent="0.25">
      <c r="E599" s="1"/>
      <c r="F599" s="1"/>
      <c r="G599" s="21"/>
      <c r="H599" s="21"/>
      <c r="I599" s="1"/>
      <c r="J599" s="1"/>
      <c r="K599" s="1"/>
      <c r="L599" s="1"/>
      <c r="M599" s="21"/>
      <c r="N599" s="21"/>
      <c r="O599" s="1"/>
      <c r="P599" s="1"/>
      <c r="Q599" s="1"/>
      <c r="R599" s="1"/>
      <c r="S599" s="21"/>
      <c r="T599" s="21"/>
      <c r="U599" s="1"/>
      <c r="V599" s="1"/>
      <c r="W599" s="1"/>
      <c r="X599" s="1"/>
      <c r="Y599" s="21"/>
      <c r="Z599" s="21"/>
      <c r="AA599" s="1"/>
      <c r="AB599" s="1"/>
      <c r="AC599" s="1"/>
      <c r="AD599" s="1"/>
      <c r="AE599" s="21"/>
      <c r="AF599" s="21"/>
      <c r="AG599" s="1"/>
      <c r="AH599" s="1"/>
      <c r="AI599" s="1"/>
      <c r="AJ599" s="1"/>
      <c r="AK599" s="21"/>
      <c r="AL599" s="21"/>
      <c r="AM599" s="1"/>
      <c r="AN599" s="1"/>
      <c r="AO599" s="1"/>
      <c r="AP599" s="1"/>
      <c r="AQ599" s="21"/>
      <c r="AR599" s="21"/>
      <c r="AS599" s="1"/>
      <c r="AT599" s="1"/>
      <c r="AU599" s="1"/>
      <c r="AV599" s="1"/>
      <c r="AW599" s="21"/>
      <c r="AX599" s="21"/>
      <c r="AY599" s="1"/>
      <c r="AZ599" s="1"/>
      <c r="BA599" s="1"/>
      <c r="BB599" s="1"/>
      <c r="BC599" s="21"/>
      <c r="BD599" s="21"/>
      <c r="BE599" s="1"/>
      <c r="BF599" s="1"/>
      <c r="BG599" s="1"/>
      <c r="BH599" s="1"/>
      <c r="BI599" s="21"/>
      <c r="BJ599" s="21"/>
      <c r="BK599" s="1"/>
      <c r="BL599" s="1"/>
      <c r="BM599" s="1"/>
      <c r="BN599" s="1"/>
      <c r="BO599" s="21"/>
      <c r="BP599" s="21"/>
      <c r="BQ599" s="1"/>
      <c r="BR599" s="1"/>
      <c r="BS599" s="1"/>
      <c r="BT599" s="1"/>
      <c r="BU599" s="21"/>
      <c r="BV599" s="2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</row>
    <row r="600" spans="5:129" x14ac:dyDescent="0.25">
      <c r="E600" s="1"/>
      <c r="F600" s="1"/>
      <c r="G600" s="21"/>
      <c r="H600" s="21"/>
      <c r="I600" s="1"/>
      <c r="J600" s="1"/>
      <c r="K600" s="1"/>
      <c r="L600" s="1"/>
      <c r="M600" s="21"/>
      <c r="N600" s="21"/>
      <c r="O600" s="1"/>
      <c r="P600" s="1"/>
      <c r="Q600" s="1"/>
      <c r="R600" s="1"/>
      <c r="S600" s="21"/>
      <c r="T600" s="21"/>
      <c r="U600" s="1"/>
      <c r="V600" s="1"/>
      <c r="W600" s="1"/>
      <c r="X600" s="1"/>
      <c r="Y600" s="21"/>
      <c r="Z600" s="21"/>
      <c r="AA600" s="1"/>
      <c r="AB600" s="1"/>
      <c r="AC600" s="1"/>
      <c r="AD600" s="1"/>
      <c r="AE600" s="21"/>
      <c r="AF600" s="21"/>
      <c r="AG600" s="1"/>
      <c r="AH600" s="1"/>
      <c r="AI600" s="1"/>
      <c r="AJ600" s="1"/>
      <c r="AK600" s="21"/>
      <c r="AL600" s="21"/>
      <c r="AM600" s="1"/>
      <c r="AN600" s="1"/>
      <c r="AO600" s="1"/>
      <c r="AP600" s="1"/>
      <c r="AQ600" s="21"/>
      <c r="AR600" s="21"/>
      <c r="AS600" s="1"/>
      <c r="AT600" s="1"/>
      <c r="AU600" s="1"/>
      <c r="AV600" s="1"/>
      <c r="AW600" s="21"/>
      <c r="AX600" s="21"/>
      <c r="AY600" s="1"/>
      <c r="AZ600" s="1"/>
      <c r="BA600" s="1"/>
      <c r="BB600" s="1"/>
      <c r="BC600" s="21"/>
      <c r="BD600" s="21"/>
      <c r="BE600" s="1"/>
      <c r="BF600" s="1"/>
      <c r="BG600" s="1"/>
      <c r="BH600" s="1"/>
      <c r="BI600" s="21"/>
      <c r="BJ600" s="21"/>
      <c r="BK600" s="1"/>
      <c r="BL600" s="1"/>
      <c r="BM600" s="1"/>
      <c r="BN600" s="1"/>
      <c r="BO600" s="21"/>
      <c r="BP600" s="21"/>
      <c r="BQ600" s="1"/>
      <c r="BR600" s="1"/>
      <c r="BS600" s="1"/>
      <c r="BT600" s="1"/>
      <c r="BU600" s="21"/>
      <c r="BV600" s="2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</row>
    <row r="601" spans="5:129" x14ac:dyDescent="0.25">
      <c r="E601" s="1"/>
      <c r="F601" s="1"/>
      <c r="G601" s="21"/>
      <c r="H601" s="21"/>
      <c r="I601" s="1"/>
      <c r="J601" s="1"/>
      <c r="K601" s="1"/>
      <c r="L601" s="1"/>
      <c r="M601" s="21"/>
      <c r="N601" s="21"/>
      <c r="O601" s="1"/>
      <c r="P601" s="1"/>
      <c r="Q601" s="1"/>
      <c r="R601" s="1"/>
      <c r="S601" s="21"/>
      <c r="T601" s="21"/>
      <c r="U601" s="1"/>
      <c r="V601" s="1"/>
      <c r="W601" s="1"/>
      <c r="X601" s="1"/>
      <c r="Y601" s="21"/>
      <c r="Z601" s="21"/>
      <c r="AA601" s="1"/>
      <c r="AB601" s="1"/>
      <c r="AC601" s="1"/>
      <c r="AD601" s="1"/>
      <c r="AE601" s="21"/>
      <c r="AF601" s="21"/>
      <c r="AG601" s="1"/>
      <c r="AH601" s="1"/>
      <c r="AI601" s="1"/>
      <c r="AJ601" s="1"/>
      <c r="AK601" s="21"/>
      <c r="AL601" s="21"/>
      <c r="AM601" s="1"/>
      <c r="AN601" s="1"/>
      <c r="AO601" s="1"/>
      <c r="AP601" s="1"/>
      <c r="AQ601" s="21"/>
      <c r="AR601" s="21"/>
      <c r="AS601" s="1"/>
      <c r="AT601" s="1"/>
      <c r="AU601" s="1"/>
      <c r="AV601" s="1"/>
      <c r="AW601" s="21"/>
      <c r="AX601" s="21"/>
      <c r="AY601" s="1"/>
      <c r="AZ601" s="1"/>
      <c r="BA601" s="1"/>
      <c r="BB601" s="1"/>
      <c r="BC601" s="21"/>
      <c r="BD601" s="21"/>
      <c r="BE601" s="1"/>
      <c r="BF601" s="1"/>
      <c r="BG601" s="1"/>
      <c r="BH601" s="1"/>
      <c r="BI601" s="21"/>
      <c r="BJ601" s="21"/>
      <c r="BK601" s="1"/>
      <c r="BL601" s="1"/>
      <c r="BM601" s="1"/>
      <c r="BN601" s="1"/>
      <c r="BO601" s="21"/>
      <c r="BP601" s="21"/>
      <c r="BQ601" s="1"/>
      <c r="BR601" s="1"/>
      <c r="BS601" s="1"/>
      <c r="BT601" s="1"/>
      <c r="BU601" s="21"/>
      <c r="BV601" s="2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</row>
    <row r="602" spans="5:129" x14ac:dyDescent="0.25">
      <c r="E602" s="1"/>
      <c r="F602" s="1"/>
      <c r="G602" s="21"/>
      <c r="H602" s="21"/>
      <c r="I602" s="1"/>
      <c r="J602" s="1"/>
      <c r="K602" s="1"/>
      <c r="L602" s="1"/>
      <c r="M602" s="21"/>
      <c r="N602" s="21"/>
      <c r="O602" s="1"/>
      <c r="P602" s="1"/>
      <c r="Q602" s="1"/>
      <c r="R602" s="1"/>
      <c r="S602" s="21"/>
      <c r="T602" s="21"/>
      <c r="U602" s="1"/>
      <c r="V602" s="1"/>
      <c r="W602" s="1"/>
      <c r="X602" s="1"/>
      <c r="Y602" s="21"/>
      <c r="Z602" s="21"/>
      <c r="AA602" s="1"/>
      <c r="AB602" s="1"/>
      <c r="AC602" s="1"/>
      <c r="AD602" s="1"/>
      <c r="AE602" s="21"/>
      <c r="AF602" s="21"/>
      <c r="AG602" s="1"/>
      <c r="AH602" s="1"/>
      <c r="AI602" s="1"/>
      <c r="AJ602" s="1"/>
      <c r="AK602" s="21"/>
      <c r="AL602" s="21"/>
      <c r="AM602" s="1"/>
      <c r="AN602" s="1"/>
      <c r="AO602" s="1"/>
      <c r="AP602" s="1"/>
      <c r="AQ602" s="21"/>
      <c r="AR602" s="21"/>
      <c r="AS602" s="1"/>
      <c r="AT602" s="1"/>
      <c r="AU602" s="1"/>
      <c r="AV602" s="1"/>
      <c r="AW602" s="21"/>
      <c r="AX602" s="21"/>
      <c r="AY602" s="1"/>
      <c r="AZ602" s="1"/>
      <c r="BA602" s="1"/>
      <c r="BB602" s="1"/>
      <c r="BC602" s="21"/>
      <c r="BD602" s="21"/>
      <c r="BE602" s="1"/>
      <c r="BF602" s="1"/>
      <c r="BG602" s="1"/>
      <c r="BH602" s="1"/>
      <c r="BI602" s="21"/>
      <c r="BJ602" s="21"/>
      <c r="BK602" s="1"/>
      <c r="BL602" s="1"/>
      <c r="BM602" s="1"/>
      <c r="BN602" s="1"/>
      <c r="BO602" s="21"/>
      <c r="BP602" s="21"/>
      <c r="BQ602" s="1"/>
      <c r="BR602" s="1"/>
      <c r="BS602" s="1"/>
      <c r="BT602" s="1"/>
      <c r="BU602" s="21"/>
      <c r="BV602" s="2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</row>
    <row r="603" spans="5:129" x14ac:dyDescent="0.25">
      <c r="E603" s="1"/>
      <c r="F603" s="1"/>
      <c r="G603" s="21"/>
      <c r="H603" s="21"/>
      <c r="I603" s="1"/>
      <c r="J603" s="1"/>
      <c r="K603" s="1"/>
      <c r="L603" s="1"/>
      <c r="M603" s="21"/>
      <c r="N603" s="21"/>
      <c r="O603" s="1"/>
      <c r="P603" s="1"/>
      <c r="Q603" s="1"/>
      <c r="R603" s="1"/>
      <c r="S603" s="21"/>
      <c r="T603" s="21"/>
      <c r="U603" s="1"/>
      <c r="V603" s="1"/>
      <c r="W603" s="1"/>
      <c r="X603" s="1"/>
      <c r="Y603" s="21"/>
      <c r="Z603" s="21"/>
      <c r="AA603" s="1"/>
      <c r="AB603" s="1"/>
      <c r="AC603" s="1"/>
      <c r="AD603" s="1"/>
      <c r="AE603" s="21"/>
      <c r="AF603" s="21"/>
      <c r="AG603" s="1"/>
      <c r="AH603" s="1"/>
      <c r="AI603" s="1"/>
      <c r="AJ603" s="1"/>
      <c r="AK603" s="21"/>
      <c r="AL603" s="21"/>
      <c r="AM603" s="1"/>
      <c r="AN603" s="1"/>
      <c r="AO603" s="1"/>
      <c r="AP603" s="1"/>
      <c r="AQ603" s="21"/>
      <c r="AR603" s="21"/>
      <c r="AS603" s="1"/>
      <c r="AT603" s="1"/>
      <c r="AU603" s="1"/>
      <c r="AV603" s="1"/>
      <c r="AW603" s="21"/>
      <c r="AX603" s="21"/>
      <c r="AY603" s="1"/>
      <c r="AZ603" s="1"/>
      <c r="BA603" s="1"/>
      <c r="BB603" s="1"/>
      <c r="BC603" s="21"/>
      <c r="BD603" s="21"/>
      <c r="BE603" s="1"/>
      <c r="BF603" s="1"/>
      <c r="BG603" s="1"/>
      <c r="BH603" s="1"/>
      <c r="BI603" s="21"/>
      <c r="BJ603" s="21"/>
      <c r="BK603" s="1"/>
      <c r="BL603" s="1"/>
      <c r="BM603" s="1"/>
      <c r="BN603" s="1"/>
      <c r="BO603" s="21"/>
      <c r="BP603" s="21"/>
      <c r="BQ603" s="1"/>
      <c r="BR603" s="1"/>
      <c r="BS603" s="1"/>
      <c r="BT603" s="1"/>
      <c r="BU603" s="21"/>
      <c r="BV603" s="2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</row>
    <row r="604" spans="5:129" x14ac:dyDescent="0.25">
      <c r="E604" s="1"/>
      <c r="F604" s="1"/>
      <c r="G604" s="21"/>
      <c r="H604" s="21"/>
      <c r="I604" s="1"/>
      <c r="J604" s="1"/>
      <c r="K604" s="1"/>
      <c r="L604" s="1"/>
      <c r="M604" s="21"/>
      <c r="N604" s="21"/>
      <c r="O604" s="1"/>
      <c r="P604" s="1"/>
      <c r="Q604" s="1"/>
      <c r="R604" s="1"/>
      <c r="S604" s="21"/>
      <c r="T604" s="21"/>
      <c r="U604" s="1"/>
      <c r="V604" s="1"/>
      <c r="W604" s="1"/>
      <c r="X604" s="1"/>
      <c r="Y604" s="21"/>
      <c r="Z604" s="21"/>
      <c r="AA604" s="1"/>
      <c r="AB604" s="1"/>
      <c r="AC604" s="1"/>
      <c r="AD604" s="1"/>
      <c r="AE604" s="21"/>
      <c r="AF604" s="21"/>
      <c r="AG604" s="1"/>
      <c r="AH604" s="1"/>
      <c r="AI604" s="1"/>
      <c r="AJ604" s="1"/>
      <c r="AK604" s="21"/>
      <c r="AL604" s="21"/>
      <c r="AM604" s="1"/>
      <c r="AN604" s="1"/>
      <c r="AO604" s="1"/>
      <c r="AP604" s="1"/>
      <c r="AQ604" s="21"/>
      <c r="AR604" s="21"/>
      <c r="AS604" s="1"/>
      <c r="AT604" s="1"/>
      <c r="AU604" s="1"/>
      <c r="AV604" s="1"/>
      <c r="AW604" s="21"/>
      <c r="AX604" s="21"/>
      <c r="AY604" s="1"/>
      <c r="AZ604" s="1"/>
      <c r="BA604" s="1"/>
      <c r="BB604" s="1"/>
      <c r="BC604" s="21"/>
      <c r="BD604" s="21"/>
      <c r="BE604" s="1"/>
      <c r="BF604" s="1"/>
      <c r="BG604" s="1"/>
      <c r="BH604" s="1"/>
      <c r="BI604" s="21"/>
      <c r="BJ604" s="21"/>
      <c r="BK604" s="1"/>
      <c r="BL604" s="1"/>
      <c r="BM604" s="1"/>
      <c r="BN604" s="1"/>
      <c r="BO604" s="21"/>
      <c r="BP604" s="21"/>
      <c r="BQ604" s="1"/>
      <c r="BR604" s="1"/>
      <c r="BS604" s="1"/>
      <c r="BT604" s="1"/>
      <c r="BU604" s="21"/>
      <c r="BV604" s="2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</row>
    <row r="605" spans="5:129" x14ac:dyDescent="0.25">
      <c r="E605" s="1"/>
      <c r="F605" s="1"/>
      <c r="G605" s="21"/>
      <c r="H605" s="21"/>
      <c r="I605" s="1"/>
      <c r="J605" s="1"/>
      <c r="K605" s="1"/>
      <c r="L605" s="1"/>
      <c r="M605" s="21"/>
      <c r="N605" s="21"/>
      <c r="O605" s="1"/>
      <c r="P605" s="1"/>
      <c r="Q605" s="1"/>
      <c r="R605" s="1"/>
      <c r="S605" s="21"/>
      <c r="T605" s="21"/>
      <c r="U605" s="1"/>
      <c r="V605" s="1"/>
      <c r="W605" s="1"/>
      <c r="X605" s="1"/>
      <c r="Y605" s="21"/>
      <c r="Z605" s="21"/>
      <c r="AA605" s="1"/>
      <c r="AB605" s="1"/>
      <c r="AC605" s="1"/>
      <c r="AD605" s="1"/>
      <c r="AE605" s="21"/>
      <c r="AF605" s="21"/>
      <c r="AG605" s="1"/>
      <c r="AH605" s="1"/>
      <c r="AI605" s="1"/>
      <c r="AJ605" s="1"/>
      <c r="AK605" s="21"/>
      <c r="AL605" s="21"/>
      <c r="AM605" s="1"/>
      <c r="AN605" s="1"/>
      <c r="AO605" s="1"/>
      <c r="AP605" s="1"/>
      <c r="AQ605" s="21"/>
      <c r="AR605" s="21"/>
      <c r="AS605" s="1"/>
      <c r="AT605" s="1"/>
      <c r="AU605" s="1"/>
      <c r="AV605" s="1"/>
      <c r="AW605" s="21"/>
      <c r="AX605" s="21"/>
      <c r="AY605" s="1"/>
      <c r="AZ605" s="1"/>
      <c r="BA605" s="1"/>
      <c r="BB605" s="1"/>
      <c r="BC605" s="21"/>
      <c r="BD605" s="21"/>
      <c r="BE605" s="1"/>
      <c r="BF605" s="1"/>
      <c r="BG605" s="1"/>
      <c r="BH605" s="1"/>
      <c r="BI605" s="21"/>
      <c r="BJ605" s="21"/>
      <c r="BK605" s="1"/>
      <c r="BL605" s="1"/>
      <c r="BM605" s="1"/>
      <c r="BN605" s="1"/>
      <c r="BO605" s="21"/>
      <c r="BP605" s="21"/>
      <c r="BQ605" s="1"/>
      <c r="BR605" s="1"/>
      <c r="BS605" s="1"/>
      <c r="BT605" s="1"/>
      <c r="BU605" s="21"/>
      <c r="BV605" s="2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</row>
    <row r="606" spans="5:129" x14ac:dyDescent="0.25">
      <c r="E606" s="1"/>
      <c r="F606" s="1"/>
      <c r="G606" s="21"/>
      <c r="H606" s="21"/>
      <c r="I606" s="1"/>
      <c r="J606" s="1"/>
      <c r="K606" s="1"/>
      <c r="L606" s="1"/>
      <c r="M606" s="21"/>
      <c r="N606" s="21"/>
      <c r="O606" s="1"/>
      <c r="P606" s="1"/>
      <c r="Q606" s="1"/>
      <c r="R606" s="1"/>
      <c r="S606" s="21"/>
      <c r="T606" s="21"/>
      <c r="U606" s="1"/>
      <c r="V606" s="1"/>
      <c r="W606" s="1"/>
      <c r="X606" s="1"/>
      <c r="Y606" s="21"/>
      <c r="Z606" s="21"/>
      <c r="AA606" s="1"/>
      <c r="AB606" s="1"/>
      <c r="AC606" s="1"/>
      <c r="AD606" s="1"/>
      <c r="AE606" s="21"/>
      <c r="AF606" s="21"/>
      <c r="AG606" s="1"/>
      <c r="AH606" s="1"/>
      <c r="AI606" s="1"/>
      <c r="AJ606" s="1"/>
      <c r="AK606" s="21"/>
      <c r="AL606" s="21"/>
      <c r="AM606" s="1"/>
      <c r="AN606" s="1"/>
      <c r="AO606" s="1"/>
      <c r="AP606" s="1"/>
      <c r="AQ606" s="21"/>
      <c r="AR606" s="21"/>
      <c r="AS606" s="1"/>
      <c r="AT606" s="1"/>
      <c r="AU606" s="1"/>
      <c r="AV606" s="1"/>
      <c r="AW606" s="21"/>
      <c r="AX606" s="21"/>
      <c r="AY606" s="1"/>
      <c r="AZ606" s="1"/>
      <c r="BA606" s="1"/>
      <c r="BB606" s="1"/>
      <c r="BC606" s="21"/>
      <c r="BD606" s="21"/>
      <c r="BE606" s="1"/>
      <c r="BF606" s="1"/>
      <c r="BG606" s="1"/>
      <c r="BH606" s="1"/>
      <c r="BI606" s="21"/>
      <c r="BJ606" s="21"/>
      <c r="BK606" s="1"/>
      <c r="BL606" s="1"/>
      <c r="BM606" s="1"/>
      <c r="BN606" s="1"/>
      <c r="BO606" s="21"/>
      <c r="BP606" s="21"/>
      <c r="BQ606" s="1"/>
      <c r="BR606" s="1"/>
      <c r="BS606" s="1"/>
      <c r="BT606" s="1"/>
      <c r="BU606" s="21"/>
      <c r="BV606" s="2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</row>
    <row r="607" spans="5:129" x14ac:dyDescent="0.25">
      <c r="E607" s="1"/>
      <c r="F607" s="1"/>
      <c r="G607" s="21"/>
      <c r="H607" s="21"/>
      <c r="I607" s="1"/>
      <c r="J607" s="1"/>
      <c r="K607" s="1"/>
      <c r="L607" s="1"/>
      <c r="M607" s="21"/>
      <c r="N607" s="21"/>
      <c r="O607" s="1"/>
      <c r="P607" s="1"/>
      <c r="Q607" s="1"/>
      <c r="R607" s="1"/>
      <c r="S607" s="21"/>
      <c r="T607" s="21"/>
      <c r="U607" s="1"/>
      <c r="V607" s="1"/>
      <c r="W607" s="1"/>
      <c r="X607" s="1"/>
      <c r="Y607" s="21"/>
      <c r="Z607" s="21"/>
      <c r="AA607" s="1"/>
      <c r="AB607" s="1"/>
      <c r="AC607" s="1"/>
      <c r="AD607" s="1"/>
      <c r="AE607" s="21"/>
      <c r="AF607" s="21"/>
      <c r="AG607" s="1"/>
      <c r="AH607" s="1"/>
      <c r="AI607" s="1"/>
      <c r="AJ607" s="1"/>
      <c r="AK607" s="21"/>
      <c r="AL607" s="21"/>
      <c r="AM607" s="1"/>
      <c r="AN607" s="1"/>
      <c r="AO607" s="1"/>
      <c r="AP607" s="1"/>
      <c r="AQ607" s="21"/>
      <c r="AR607" s="21"/>
      <c r="AS607" s="1"/>
      <c r="AT607" s="1"/>
      <c r="AU607" s="1"/>
      <c r="AV607" s="1"/>
      <c r="AW607" s="21"/>
      <c r="AX607" s="21"/>
      <c r="AY607" s="1"/>
      <c r="AZ607" s="1"/>
      <c r="BA607" s="1"/>
      <c r="BB607" s="1"/>
      <c r="BC607" s="21"/>
      <c r="BD607" s="21"/>
      <c r="BE607" s="1"/>
      <c r="BF607" s="1"/>
      <c r="BG607" s="1"/>
      <c r="BH607" s="1"/>
      <c r="BI607" s="21"/>
      <c r="BJ607" s="21"/>
      <c r="BK607" s="1"/>
      <c r="BL607" s="1"/>
      <c r="BM607" s="1"/>
      <c r="BN607" s="1"/>
      <c r="BO607" s="21"/>
      <c r="BP607" s="21"/>
      <c r="BQ607" s="1"/>
      <c r="BR607" s="1"/>
      <c r="BS607" s="1"/>
      <c r="BT607" s="1"/>
      <c r="BU607" s="21"/>
      <c r="BV607" s="2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</row>
    <row r="608" spans="5:129" x14ac:dyDescent="0.25">
      <c r="E608" s="1"/>
      <c r="F608" s="1"/>
      <c r="G608" s="21"/>
      <c r="H608" s="21"/>
      <c r="I608" s="1"/>
      <c r="J608" s="1"/>
      <c r="K608" s="1"/>
      <c r="L608" s="1"/>
      <c r="M608" s="21"/>
      <c r="N608" s="21"/>
      <c r="O608" s="1"/>
      <c r="P608" s="1"/>
      <c r="Q608" s="1"/>
      <c r="R608" s="1"/>
      <c r="S608" s="21"/>
      <c r="T608" s="21"/>
      <c r="U608" s="1"/>
      <c r="V608" s="1"/>
      <c r="W608" s="1"/>
      <c r="X608" s="1"/>
      <c r="Y608" s="21"/>
      <c r="Z608" s="21"/>
      <c r="AA608" s="1"/>
      <c r="AB608" s="1"/>
      <c r="AC608" s="1"/>
      <c r="AD608" s="1"/>
      <c r="AE608" s="21"/>
      <c r="AF608" s="21"/>
      <c r="AG608" s="1"/>
      <c r="AH608" s="1"/>
      <c r="AI608" s="1"/>
      <c r="AJ608" s="1"/>
      <c r="AK608" s="21"/>
      <c r="AL608" s="21"/>
      <c r="AM608" s="1"/>
      <c r="AN608" s="1"/>
      <c r="AO608" s="1"/>
      <c r="AP608" s="1"/>
      <c r="AQ608" s="21"/>
      <c r="AR608" s="21"/>
      <c r="AS608" s="1"/>
      <c r="AT608" s="1"/>
      <c r="AU608" s="1"/>
      <c r="AV608" s="1"/>
      <c r="AW608" s="21"/>
      <c r="AX608" s="21"/>
      <c r="AY608" s="1"/>
      <c r="AZ608" s="1"/>
      <c r="BA608" s="1"/>
      <c r="BB608" s="1"/>
      <c r="BC608" s="21"/>
      <c r="BD608" s="21"/>
      <c r="BE608" s="1"/>
      <c r="BF608" s="1"/>
      <c r="BG608" s="1"/>
      <c r="BH608" s="1"/>
      <c r="BI608" s="21"/>
      <c r="BJ608" s="21"/>
      <c r="BK608" s="1"/>
      <c r="BL608" s="1"/>
      <c r="BM608" s="1"/>
      <c r="BN608" s="1"/>
      <c r="BO608" s="21"/>
      <c r="BP608" s="21"/>
      <c r="BQ608" s="1"/>
      <c r="BR608" s="1"/>
      <c r="BS608" s="1"/>
      <c r="BT608" s="1"/>
      <c r="BU608" s="21"/>
      <c r="BV608" s="2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</row>
    <row r="609" spans="5:129" x14ac:dyDescent="0.25">
      <c r="E609" s="1"/>
      <c r="F609" s="1"/>
      <c r="G609" s="21"/>
      <c r="H609" s="21"/>
      <c r="I609" s="1"/>
      <c r="J609" s="1"/>
      <c r="K609" s="1"/>
      <c r="L609" s="1"/>
      <c r="M609" s="21"/>
      <c r="N609" s="21"/>
      <c r="O609" s="1"/>
      <c r="P609" s="1"/>
      <c r="Q609" s="1"/>
      <c r="R609" s="1"/>
      <c r="S609" s="21"/>
      <c r="T609" s="21"/>
      <c r="U609" s="1"/>
      <c r="V609" s="1"/>
      <c r="W609" s="1"/>
      <c r="X609" s="1"/>
      <c r="Y609" s="21"/>
      <c r="Z609" s="21"/>
      <c r="AA609" s="1"/>
      <c r="AB609" s="1"/>
      <c r="AC609" s="1"/>
      <c r="AD609" s="1"/>
      <c r="AE609" s="21"/>
      <c r="AF609" s="21"/>
      <c r="AG609" s="1"/>
      <c r="AH609" s="1"/>
      <c r="AI609" s="1"/>
      <c r="AJ609" s="1"/>
      <c r="AK609" s="21"/>
      <c r="AL609" s="21"/>
      <c r="AM609" s="1"/>
      <c r="AN609" s="1"/>
      <c r="AO609" s="1"/>
      <c r="AP609" s="1"/>
      <c r="AQ609" s="21"/>
      <c r="AR609" s="21"/>
      <c r="AS609" s="1"/>
      <c r="AT609" s="1"/>
      <c r="AU609" s="1"/>
      <c r="AV609" s="1"/>
      <c r="AW609" s="21"/>
      <c r="AX609" s="21"/>
      <c r="AY609" s="1"/>
      <c r="AZ609" s="1"/>
      <c r="BA609" s="1"/>
      <c r="BB609" s="1"/>
      <c r="BC609" s="21"/>
      <c r="BD609" s="21"/>
      <c r="BE609" s="1"/>
      <c r="BF609" s="1"/>
      <c r="BG609" s="1"/>
      <c r="BH609" s="1"/>
      <c r="BI609" s="21"/>
      <c r="BJ609" s="21"/>
      <c r="BK609" s="1"/>
      <c r="BL609" s="1"/>
      <c r="BM609" s="1"/>
      <c r="BN609" s="1"/>
      <c r="BO609" s="21"/>
      <c r="BP609" s="21"/>
      <c r="BQ609" s="1"/>
      <c r="BR609" s="1"/>
      <c r="BS609" s="1"/>
      <c r="BT609" s="1"/>
      <c r="BU609" s="21"/>
      <c r="BV609" s="2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</row>
    <row r="610" spans="5:129" x14ac:dyDescent="0.25">
      <c r="E610" s="1"/>
      <c r="F610" s="1"/>
      <c r="G610" s="21"/>
      <c r="H610" s="21"/>
      <c r="I610" s="1"/>
      <c r="J610" s="1"/>
      <c r="K610" s="1"/>
      <c r="L610" s="1"/>
      <c r="M610" s="21"/>
      <c r="N610" s="21"/>
      <c r="O610" s="1"/>
      <c r="P610" s="1"/>
      <c r="Q610" s="1"/>
      <c r="R610" s="1"/>
      <c r="S610" s="21"/>
      <c r="T610" s="21"/>
      <c r="U610" s="1"/>
      <c r="V610" s="1"/>
      <c r="W610" s="1"/>
      <c r="X610" s="1"/>
      <c r="Y610" s="21"/>
      <c r="Z610" s="21"/>
      <c r="AA610" s="1"/>
      <c r="AB610" s="1"/>
      <c r="AC610" s="1"/>
      <c r="AD610" s="1"/>
      <c r="AE610" s="21"/>
      <c r="AF610" s="21"/>
      <c r="AG610" s="1"/>
      <c r="AH610" s="1"/>
      <c r="AI610" s="1"/>
      <c r="AJ610" s="1"/>
      <c r="AK610" s="21"/>
      <c r="AL610" s="21"/>
      <c r="AM610" s="1"/>
      <c r="AN610" s="1"/>
      <c r="AO610" s="1"/>
      <c r="AP610" s="1"/>
      <c r="AQ610" s="21"/>
      <c r="AR610" s="21"/>
      <c r="AS610" s="1"/>
      <c r="AT610" s="1"/>
      <c r="AU610" s="1"/>
      <c r="AV610" s="1"/>
      <c r="AW610" s="21"/>
      <c r="AX610" s="21"/>
      <c r="AY610" s="1"/>
      <c r="AZ610" s="1"/>
      <c r="BA610" s="1"/>
      <c r="BB610" s="1"/>
      <c r="BC610" s="21"/>
      <c r="BD610" s="21"/>
      <c r="BE610" s="1"/>
      <c r="BF610" s="1"/>
      <c r="BG610" s="1"/>
      <c r="BH610" s="1"/>
      <c r="BI610" s="21"/>
      <c r="BJ610" s="21"/>
      <c r="BK610" s="1"/>
      <c r="BL610" s="1"/>
      <c r="BM610" s="1"/>
      <c r="BN610" s="1"/>
      <c r="BO610" s="21"/>
      <c r="BP610" s="21"/>
      <c r="BQ610" s="1"/>
      <c r="BR610" s="1"/>
      <c r="BS610" s="1"/>
      <c r="BT610" s="1"/>
      <c r="BU610" s="21"/>
      <c r="BV610" s="2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</row>
    <row r="611" spans="5:129" x14ac:dyDescent="0.25">
      <c r="E611" s="1"/>
      <c r="F611" s="1"/>
      <c r="G611" s="21"/>
      <c r="H611" s="21"/>
      <c r="I611" s="1"/>
      <c r="J611" s="1"/>
      <c r="K611" s="1"/>
      <c r="L611" s="1"/>
      <c r="M611" s="21"/>
      <c r="N611" s="21"/>
      <c r="O611" s="1"/>
      <c r="P611" s="1"/>
      <c r="Q611" s="1"/>
      <c r="R611" s="1"/>
      <c r="S611" s="21"/>
      <c r="T611" s="21"/>
      <c r="U611" s="1"/>
      <c r="V611" s="1"/>
      <c r="W611" s="1"/>
      <c r="X611" s="1"/>
      <c r="Y611" s="21"/>
      <c r="Z611" s="21"/>
      <c r="AA611" s="1"/>
      <c r="AB611" s="1"/>
      <c r="AC611" s="1"/>
      <c r="AD611" s="1"/>
      <c r="AE611" s="21"/>
      <c r="AF611" s="21"/>
      <c r="AG611" s="1"/>
      <c r="AH611" s="1"/>
      <c r="AI611" s="1"/>
      <c r="AJ611" s="1"/>
      <c r="AK611" s="21"/>
      <c r="AL611" s="21"/>
      <c r="AM611" s="1"/>
      <c r="AN611" s="1"/>
      <c r="AO611" s="1"/>
      <c r="AP611" s="1"/>
      <c r="AQ611" s="21"/>
      <c r="AR611" s="21"/>
      <c r="AS611" s="1"/>
      <c r="AT611" s="1"/>
      <c r="AU611" s="1"/>
      <c r="AV611" s="1"/>
      <c r="AW611" s="21"/>
      <c r="AX611" s="21"/>
      <c r="AY611" s="1"/>
      <c r="AZ611" s="1"/>
      <c r="BA611" s="1"/>
      <c r="BB611" s="1"/>
      <c r="BC611" s="21"/>
      <c r="BD611" s="21"/>
      <c r="BE611" s="1"/>
      <c r="BF611" s="1"/>
      <c r="BG611" s="1"/>
      <c r="BH611" s="1"/>
      <c r="BI611" s="21"/>
      <c r="BJ611" s="21"/>
      <c r="BK611" s="1"/>
      <c r="BL611" s="1"/>
      <c r="BM611" s="1"/>
      <c r="BN611" s="1"/>
      <c r="BO611" s="21"/>
      <c r="BP611" s="21"/>
      <c r="BQ611" s="1"/>
      <c r="BR611" s="1"/>
      <c r="BS611" s="1"/>
      <c r="BT611" s="1"/>
      <c r="BU611" s="21"/>
      <c r="BV611" s="2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</row>
    <row r="612" spans="5:129" x14ac:dyDescent="0.25">
      <c r="E612" s="1"/>
      <c r="F612" s="1"/>
      <c r="G612" s="21"/>
      <c r="H612" s="21"/>
      <c r="I612" s="1"/>
      <c r="J612" s="1"/>
      <c r="K612" s="1"/>
      <c r="L612" s="1"/>
      <c r="M612" s="21"/>
      <c r="N612" s="21"/>
      <c r="O612" s="1"/>
      <c r="P612" s="1"/>
      <c r="Q612" s="1"/>
      <c r="R612" s="1"/>
      <c r="S612" s="21"/>
      <c r="T612" s="21"/>
      <c r="U612" s="1"/>
      <c r="V612" s="1"/>
      <c r="W612" s="1"/>
      <c r="X612" s="1"/>
      <c r="Y612" s="21"/>
      <c r="Z612" s="21"/>
      <c r="AA612" s="1"/>
      <c r="AB612" s="1"/>
      <c r="AC612" s="1"/>
      <c r="AD612" s="1"/>
      <c r="AE612" s="21"/>
      <c r="AF612" s="21"/>
      <c r="AG612" s="1"/>
      <c r="AH612" s="1"/>
      <c r="AI612" s="1"/>
      <c r="AJ612" s="1"/>
      <c r="AK612" s="21"/>
      <c r="AL612" s="21"/>
      <c r="AM612" s="1"/>
      <c r="AN612" s="1"/>
      <c r="AO612" s="1"/>
      <c r="AP612" s="1"/>
      <c r="AQ612" s="21"/>
      <c r="AR612" s="21"/>
      <c r="AS612" s="1"/>
      <c r="AT612" s="1"/>
      <c r="AU612" s="1"/>
      <c r="AV612" s="1"/>
      <c r="AW612" s="21"/>
      <c r="AX612" s="21"/>
      <c r="AY612" s="1"/>
      <c r="AZ612" s="1"/>
      <c r="BA612" s="1"/>
      <c r="BB612" s="1"/>
      <c r="BC612" s="21"/>
      <c r="BD612" s="21"/>
      <c r="BE612" s="1"/>
      <c r="BF612" s="1"/>
      <c r="BG612" s="1"/>
      <c r="BH612" s="1"/>
      <c r="BI612" s="21"/>
      <c r="BJ612" s="21"/>
      <c r="BK612" s="1"/>
      <c r="BL612" s="1"/>
      <c r="BM612" s="1"/>
      <c r="BN612" s="1"/>
      <c r="BO612" s="21"/>
      <c r="BP612" s="21"/>
      <c r="BQ612" s="1"/>
      <c r="BR612" s="1"/>
      <c r="BS612" s="1"/>
      <c r="BT612" s="1"/>
      <c r="BU612" s="21"/>
      <c r="BV612" s="2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</row>
    <row r="613" spans="5:129" x14ac:dyDescent="0.25">
      <c r="E613" s="1"/>
      <c r="F613" s="1"/>
      <c r="G613" s="21"/>
      <c r="H613" s="21"/>
      <c r="I613" s="1"/>
      <c r="J613" s="1"/>
      <c r="K613" s="1"/>
      <c r="L613" s="1"/>
      <c r="M613" s="21"/>
      <c r="N613" s="21"/>
      <c r="O613" s="1"/>
      <c r="P613" s="1"/>
      <c r="Q613" s="1"/>
      <c r="R613" s="1"/>
      <c r="S613" s="21"/>
      <c r="T613" s="21"/>
      <c r="U613" s="1"/>
      <c r="V613" s="1"/>
      <c r="W613" s="1"/>
      <c r="X613" s="1"/>
      <c r="Y613" s="21"/>
      <c r="Z613" s="21"/>
      <c r="AA613" s="1"/>
      <c r="AB613" s="1"/>
      <c r="AC613" s="1"/>
      <c r="AD613" s="1"/>
      <c r="AE613" s="21"/>
      <c r="AF613" s="21"/>
      <c r="AG613" s="1"/>
      <c r="AH613" s="1"/>
      <c r="AI613" s="1"/>
      <c r="AJ613" s="1"/>
      <c r="AK613" s="21"/>
      <c r="AL613" s="21"/>
      <c r="AM613" s="1"/>
      <c r="AN613" s="1"/>
      <c r="AO613" s="1"/>
      <c r="AP613" s="1"/>
      <c r="AQ613" s="21"/>
      <c r="AR613" s="21"/>
      <c r="AS613" s="1"/>
      <c r="AT613" s="1"/>
      <c r="AU613" s="1"/>
      <c r="AV613" s="1"/>
      <c r="AW613" s="21"/>
      <c r="AX613" s="21"/>
      <c r="AY613" s="1"/>
      <c r="AZ613" s="1"/>
      <c r="BA613" s="1"/>
      <c r="BB613" s="1"/>
      <c r="BC613" s="21"/>
      <c r="BD613" s="21"/>
      <c r="BE613" s="1"/>
      <c r="BF613" s="1"/>
      <c r="BG613" s="1"/>
      <c r="BH613" s="1"/>
      <c r="BI613" s="21"/>
      <c r="BJ613" s="21"/>
      <c r="BK613" s="1"/>
      <c r="BL613" s="1"/>
      <c r="BM613" s="1"/>
      <c r="BN613" s="1"/>
      <c r="BO613" s="21"/>
      <c r="BP613" s="21"/>
      <c r="BQ613" s="1"/>
      <c r="BR613" s="1"/>
      <c r="BS613" s="1"/>
      <c r="BT613" s="1"/>
      <c r="BU613" s="21"/>
      <c r="BV613" s="2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</row>
    <row r="614" spans="5:129" x14ac:dyDescent="0.25">
      <c r="E614" s="1"/>
      <c r="F614" s="1"/>
      <c r="G614" s="21"/>
      <c r="H614" s="21"/>
      <c r="I614" s="1"/>
      <c r="J614" s="1"/>
      <c r="K614" s="1"/>
      <c r="L614" s="1"/>
      <c r="M614" s="21"/>
      <c r="N614" s="21"/>
      <c r="O614" s="1"/>
      <c r="P614" s="1"/>
      <c r="Q614" s="1"/>
      <c r="R614" s="1"/>
      <c r="S614" s="21"/>
      <c r="T614" s="21"/>
      <c r="U614" s="1"/>
      <c r="V614" s="1"/>
      <c r="W614" s="1"/>
      <c r="X614" s="1"/>
      <c r="Y614" s="21"/>
      <c r="Z614" s="21"/>
      <c r="AA614" s="1"/>
      <c r="AB614" s="1"/>
      <c r="AC614" s="1"/>
      <c r="AD614" s="1"/>
      <c r="AE614" s="21"/>
      <c r="AF614" s="21"/>
      <c r="AG614" s="1"/>
      <c r="AH614" s="1"/>
      <c r="AI614" s="1"/>
      <c r="AJ614" s="1"/>
      <c r="AK614" s="21"/>
      <c r="AL614" s="21"/>
      <c r="AM614" s="1"/>
      <c r="AN614" s="1"/>
      <c r="AO614" s="1"/>
      <c r="AP614" s="1"/>
      <c r="AQ614" s="21"/>
      <c r="AR614" s="21"/>
      <c r="AS614" s="1"/>
      <c r="AT614" s="1"/>
      <c r="AU614" s="1"/>
      <c r="AV614" s="1"/>
      <c r="AW614" s="21"/>
      <c r="AX614" s="21"/>
      <c r="AY614" s="1"/>
      <c r="AZ614" s="1"/>
      <c r="BA614" s="1"/>
      <c r="BB614" s="1"/>
      <c r="BC614" s="21"/>
      <c r="BD614" s="21"/>
      <c r="BE614" s="1"/>
      <c r="BF614" s="1"/>
      <c r="BG614" s="1"/>
      <c r="BH614" s="1"/>
      <c r="BI614" s="21"/>
      <c r="BJ614" s="21"/>
      <c r="BK614" s="1"/>
      <c r="BL614" s="1"/>
      <c r="BM614" s="1"/>
      <c r="BN614" s="1"/>
      <c r="BO614" s="21"/>
      <c r="BP614" s="21"/>
      <c r="BQ614" s="1"/>
      <c r="BR614" s="1"/>
      <c r="BS614" s="1"/>
      <c r="BT614" s="1"/>
      <c r="BU614" s="21"/>
      <c r="BV614" s="2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</row>
    <row r="615" spans="5:129" x14ac:dyDescent="0.25">
      <c r="E615" s="1"/>
      <c r="F615" s="1"/>
      <c r="G615" s="21"/>
      <c r="H615" s="21"/>
      <c r="I615" s="1"/>
      <c r="J615" s="1"/>
      <c r="K615" s="1"/>
      <c r="L615" s="1"/>
      <c r="M615" s="21"/>
      <c r="N615" s="21"/>
      <c r="O615" s="1"/>
      <c r="P615" s="1"/>
      <c r="Q615" s="1"/>
      <c r="R615" s="1"/>
      <c r="S615" s="21"/>
      <c r="T615" s="21"/>
      <c r="U615" s="1"/>
      <c r="V615" s="1"/>
      <c r="W615" s="1"/>
      <c r="X615" s="1"/>
      <c r="Y615" s="21"/>
      <c r="Z615" s="21"/>
      <c r="AA615" s="1"/>
      <c r="AB615" s="1"/>
      <c r="AC615" s="1"/>
      <c r="AD615" s="1"/>
      <c r="AE615" s="21"/>
      <c r="AF615" s="21"/>
      <c r="AG615" s="1"/>
      <c r="AH615" s="1"/>
      <c r="AI615" s="1"/>
      <c r="AJ615" s="1"/>
      <c r="AK615" s="21"/>
      <c r="AL615" s="21"/>
      <c r="AM615" s="1"/>
      <c r="AN615" s="1"/>
      <c r="AO615" s="1"/>
      <c r="AP615" s="1"/>
      <c r="AQ615" s="21"/>
      <c r="AR615" s="21"/>
      <c r="AS615" s="1"/>
      <c r="AT615" s="1"/>
      <c r="AU615" s="1"/>
      <c r="AV615" s="1"/>
      <c r="AW615" s="21"/>
      <c r="AX615" s="21"/>
      <c r="AY615" s="1"/>
      <c r="AZ615" s="1"/>
      <c r="BA615" s="1"/>
      <c r="BB615" s="1"/>
      <c r="BC615" s="21"/>
      <c r="BD615" s="21"/>
      <c r="BE615" s="1"/>
      <c r="BF615" s="1"/>
      <c r="BG615" s="1"/>
      <c r="BH615" s="1"/>
      <c r="BI615" s="21"/>
      <c r="BJ615" s="21"/>
      <c r="BK615" s="1"/>
      <c r="BL615" s="1"/>
      <c r="BM615" s="1"/>
      <c r="BN615" s="1"/>
      <c r="BO615" s="21"/>
      <c r="BP615" s="21"/>
      <c r="BQ615" s="1"/>
      <c r="BR615" s="1"/>
      <c r="BS615" s="1"/>
      <c r="BT615" s="1"/>
      <c r="BU615" s="21"/>
      <c r="BV615" s="2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</row>
    <row r="616" spans="5:129" x14ac:dyDescent="0.25">
      <c r="E616" s="1"/>
      <c r="F616" s="1"/>
      <c r="G616" s="21"/>
      <c r="H616" s="21"/>
      <c r="I616" s="1"/>
      <c r="J616" s="1"/>
      <c r="K616" s="1"/>
      <c r="L616" s="1"/>
      <c r="M616" s="21"/>
      <c r="N616" s="21"/>
      <c r="O616" s="1"/>
      <c r="P616" s="1"/>
      <c r="Q616" s="1"/>
      <c r="R616" s="1"/>
      <c r="S616" s="21"/>
      <c r="T616" s="21"/>
      <c r="U616" s="1"/>
      <c r="V616" s="1"/>
      <c r="W616" s="1"/>
      <c r="X616" s="1"/>
      <c r="Y616" s="21"/>
      <c r="Z616" s="21"/>
      <c r="AA616" s="1"/>
      <c r="AB616" s="1"/>
      <c r="AC616" s="1"/>
      <c r="AD616" s="1"/>
      <c r="AE616" s="21"/>
      <c r="AF616" s="21"/>
      <c r="AG616" s="1"/>
      <c r="AH616" s="1"/>
      <c r="AI616" s="1"/>
      <c r="AJ616" s="1"/>
      <c r="AK616" s="21"/>
      <c r="AL616" s="21"/>
      <c r="AM616" s="1"/>
      <c r="AN616" s="1"/>
      <c r="AO616" s="1"/>
      <c r="AP616" s="1"/>
      <c r="AQ616" s="21"/>
      <c r="AR616" s="21"/>
      <c r="AS616" s="1"/>
      <c r="AT616" s="1"/>
      <c r="AU616" s="1"/>
      <c r="AV616" s="1"/>
      <c r="AW616" s="21"/>
      <c r="AX616" s="21"/>
      <c r="AY616" s="1"/>
      <c r="AZ616" s="1"/>
      <c r="BA616" s="1"/>
      <c r="BB616" s="1"/>
      <c r="BC616" s="21"/>
      <c r="BD616" s="21"/>
      <c r="BE616" s="1"/>
      <c r="BF616" s="1"/>
      <c r="BG616" s="1"/>
      <c r="BH616" s="1"/>
      <c r="BI616" s="21"/>
      <c r="BJ616" s="21"/>
      <c r="BK616" s="1"/>
      <c r="BL616" s="1"/>
      <c r="BM616" s="1"/>
      <c r="BN616" s="1"/>
      <c r="BO616" s="21"/>
      <c r="BP616" s="21"/>
      <c r="BQ616" s="1"/>
      <c r="BR616" s="1"/>
      <c r="BS616" s="1"/>
      <c r="BT616" s="1"/>
      <c r="BU616" s="21"/>
      <c r="BV616" s="2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</row>
    <row r="617" spans="5:129" x14ac:dyDescent="0.25">
      <c r="E617" s="1"/>
      <c r="F617" s="1"/>
      <c r="G617" s="21"/>
      <c r="H617" s="21"/>
      <c r="I617" s="1"/>
      <c r="J617" s="1"/>
      <c r="K617" s="1"/>
      <c r="L617" s="1"/>
      <c r="M617" s="21"/>
      <c r="N617" s="21"/>
      <c r="O617" s="1"/>
      <c r="P617" s="1"/>
      <c r="Q617" s="1"/>
      <c r="R617" s="1"/>
      <c r="S617" s="21"/>
      <c r="T617" s="21"/>
      <c r="U617" s="1"/>
      <c r="V617" s="1"/>
      <c r="W617" s="1"/>
      <c r="X617" s="1"/>
      <c r="Y617" s="21"/>
      <c r="Z617" s="21"/>
      <c r="AA617" s="1"/>
      <c r="AB617" s="1"/>
      <c r="AC617" s="1"/>
      <c r="AD617" s="1"/>
      <c r="AE617" s="21"/>
      <c r="AF617" s="21"/>
      <c r="AG617" s="1"/>
      <c r="AH617" s="1"/>
      <c r="AI617" s="1"/>
      <c r="AJ617" s="1"/>
      <c r="AK617" s="21"/>
      <c r="AL617" s="21"/>
      <c r="AM617" s="1"/>
      <c r="AN617" s="1"/>
      <c r="AO617" s="1"/>
      <c r="AP617" s="1"/>
      <c r="AQ617" s="21"/>
      <c r="AR617" s="21"/>
      <c r="AS617" s="1"/>
      <c r="AT617" s="1"/>
      <c r="AU617" s="1"/>
      <c r="AV617" s="1"/>
      <c r="AW617" s="21"/>
      <c r="AX617" s="21"/>
      <c r="AY617" s="1"/>
      <c r="AZ617" s="1"/>
      <c r="BA617" s="1"/>
      <c r="BB617" s="1"/>
      <c r="BC617" s="21"/>
      <c r="BD617" s="21"/>
      <c r="BE617" s="1"/>
      <c r="BF617" s="1"/>
      <c r="BG617" s="1"/>
      <c r="BH617" s="1"/>
      <c r="BI617" s="21"/>
      <c r="BJ617" s="21"/>
      <c r="BK617" s="1"/>
      <c r="BL617" s="1"/>
      <c r="BM617" s="1"/>
      <c r="BN617" s="1"/>
      <c r="BO617" s="21"/>
      <c r="BP617" s="21"/>
      <c r="BQ617" s="1"/>
      <c r="BR617" s="1"/>
      <c r="BS617" s="1"/>
      <c r="BT617" s="1"/>
      <c r="BU617" s="21"/>
      <c r="BV617" s="2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</row>
    <row r="618" spans="5:129" x14ac:dyDescent="0.25">
      <c r="E618" s="1"/>
      <c r="F618" s="1"/>
      <c r="G618" s="21"/>
      <c r="H618" s="21"/>
      <c r="I618" s="1"/>
      <c r="J618" s="1"/>
      <c r="K618" s="1"/>
      <c r="L618" s="1"/>
      <c r="M618" s="21"/>
      <c r="N618" s="21"/>
      <c r="O618" s="1"/>
      <c r="P618" s="1"/>
      <c r="Q618" s="1"/>
      <c r="R618" s="1"/>
      <c r="S618" s="21"/>
      <c r="T618" s="21"/>
      <c r="U618" s="1"/>
      <c r="V618" s="1"/>
      <c r="W618" s="1"/>
      <c r="X618" s="1"/>
      <c r="Y618" s="21"/>
      <c r="Z618" s="21"/>
      <c r="AA618" s="1"/>
      <c r="AB618" s="1"/>
      <c r="AC618" s="1"/>
      <c r="AD618" s="1"/>
      <c r="AE618" s="21"/>
      <c r="AF618" s="21"/>
      <c r="AG618" s="1"/>
      <c r="AH618" s="1"/>
      <c r="AI618" s="1"/>
      <c r="AJ618" s="1"/>
      <c r="AK618" s="21"/>
      <c r="AL618" s="21"/>
      <c r="AM618" s="1"/>
      <c r="AN618" s="1"/>
      <c r="AO618" s="1"/>
      <c r="AP618" s="1"/>
      <c r="AQ618" s="21"/>
      <c r="AR618" s="21"/>
      <c r="AS618" s="1"/>
      <c r="AT618" s="1"/>
      <c r="AU618" s="1"/>
      <c r="AV618" s="1"/>
      <c r="AW618" s="21"/>
      <c r="AX618" s="21"/>
      <c r="AY618" s="1"/>
      <c r="AZ618" s="1"/>
      <c r="BA618" s="1"/>
      <c r="BB618" s="1"/>
      <c r="BC618" s="21"/>
      <c r="BD618" s="21"/>
      <c r="BE618" s="1"/>
      <c r="BF618" s="1"/>
      <c r="BG618" s="1"/>
      <c r="BH618" s="1"/>
      <c r="BI618" s="21"/>
      <c r="BJ618" s="21"/>
      <c r="BK618" s="1"/>
      <c r="BL618" s="1"/>
      <c r="BM618" s="1"/>
      <c r="BN618" s="1"/>
      <c r="BO618" s="21"/>
      <c r="BP618" s="21"/>
      <c r="BQ618" s="1"/>
      <c r="BR618" s="1"/>
      <c r="BS618" s="1"/>
      <c r="BT618" s="1"/>
      <c r="BU618" s="21"/>
      <c r="BV618" s="2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</row>
    <row r="619" spans="5:129" x14ac:dyDescent="0.25">
      <c r="E619" s="1"/>
      <c r="F619" s="1"/>
      <c r="G619" s="21"/>
      <c r="H619" s="21"/>
      <c r="I619" s="1"/>
      <c r="J619" s="1"/>
      <c r="K619" s="1"/>
      <c r="L619" s="1"/>
      <c r="M619" s="21"/>
      <c r="N619" s="21"/>
      <c r="O619" s="1"/>
      <c r="P619" s="1"/>
      <c r="Q619" s="1"/>
      <c r="R619" s="1"/>
      <c r="S619" s="21"/>
      <c r="T619" s="21"/>
      <c r="U619" s="1"/>
      <c r="V619" s="1"/>
      <c r="W619" s="1"/>
      <c r="X619" s="1"/>
      <c r="Y619" s="21"/>
      <c r="Z619" s="21"/>
      <c r="AA619" s="1"/>
      <c r="AB619" s="1"/>
      <c r="AC619" s="1"/>
      <c r="AD619" s="1"/>
      <c r="AE619" s="21"/>
      <c r="AF619" s="21"/>
      <c r="AG619" s="1"/>
      <c r="AH619" s="1"/>
      <c r="AI619" s="1"/>
      <c r="AJ619" s="1"/>
      <c r="AK619" s="21"/>
      <c r="AL619" s="21"/>
      <c r="AM619" s="1"/>
      <c r="AN619" s="1"/>
      <c r="AO619" s="1"/>
      <c r="AP619" s="1"/>
      <c r="AQ619" s="21"/>
      <c r="AR619" s="21"/>
      <c r="AS619" s="1"/>
      <c r="AT619" s="1"/>
      <c r="AU619" s="1"/>
      <c r="AV619" s="1"/>
      <c r="AW619" s="21"/>
      <c r="AX619" s="21"/>
      <c r="AY619" s="1"/>
      <c r="AZ619" s="1"/>
      <c r="BA619" s="1"/>
      <c r="BB619" s="1"/>
      <c r="BC619" s="21"/>
      <c r="BD619" s="21"/>
      <c r="BE619" s="1"/>
      <c r="BF619" s="1"/>
      <c r="BG619" s="1"/>
      <c r="BH619" s="1"/>
      <c r="BI619" s="21"/>
      <c r="BJ619" s="21"/>
      <c r="BK619" s="1"/>
      <c r="BL619" s="1"/>
      <c r="BM619" s="1"/>
      <c r="BN619" s="1"/>
      <c r="BO619" s="21"/>
      <c r="BP619" s="21"/>
      <c r="BQ619" s="1"/>
      <c r="BR619" s="1"/>
      <c r="BS619" s="1"/>
      <c r="BT619" s="1"/>
      <c r="BU619" s="21"/>
      <c r="BV619" s="2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</row>
    <row r="620" spans="5:129" x14ac:dyDescent="0.25">
      <c r="E620" s="1"/>
      <c r="F620" s="1"/>
      <c r="G620" s="21"/>
      <c r="H620" s="21"/>
      <c r="I620" s="1"/>
      <c r="J620" s="1"/>
      <c r="K620" s="1"/>
      <c r="L620" s="1"/>
      <c r="M620" s="21"/>
      <c r="N620" s="21"/>
      <c r="O620" s="1"/>
      <c r="P620" s="1"/>
      <c r="Q620" s="1"/>
      <c r="R620" s="1"/>
      <c r="S620" s="21"/>
      <c r="T620" s="21"/>
      <c r="U620" s="1"/>
      <c r="V620" s="1"/>
      <c r="W620" s="1"/>
      <c r="X620" s="1"/>
      <c r="Y620" s="21"/>
      <c r="Z620" s="21"/>
      <c r="AA620" s="1"/>
      <c r="AB620" s="1"/>
      <c r="AC620" s="1"/>
      <c r="AD620" s="1"/>
      <c r="AE620" s="21"/>
      <c r="AF620" s="21"/>
      <c r="AG620" s="1"/>
      <c r="AH620" s="1"/>
      <c r="AI620" s="1"/>
      <c r="AJ620" s="1"/>
      <c r="AK620" s="21"/>
      <c r="AL620" s="21"/>
      <c r="AM620" s="1"/>
      <c r="AN620" s="1"/>
      <c r="AO620" s="1"/>
      <c r="AP620" s="1"/>
      <c r="AQ620" s="21"/>
      <c r="AR620" s="21"/>
      <c r="AS620" s="1"/>
      <c r="AT620" s="1"/>
      <c r="AU620" s="1"/>
      <c r="AV620" s="1"/>
      <c r="AW620" s="21"/>
      <c r="AX620" s="21"/>
      <c r="AY620" s="1"/>
      <c r="AZ620" s="1"/>
      <c r="BA620" s="1"/>
      <c r="BB620" s="1"/>
      <c r="BC620" s="21"/>
      <c r="BD620" s="21"/>
      <c r="BE620" s="1"/>
      <c r="BF620" s="1"/>
      <c r="BG620" s="1"/>
      <c r="BH620" s="1"/>
      <c r="BI620" s="21"/>
      <c r="BJ620" s="21"/>
      <c r="BK620" s="1"/>
      <c r="BL620" s="1"/>
      <c r="BM620" s="1"/>
      <c r="BN620" s="1"/>
      <c r="BO620" s="21"/>
      <c r="BP620" s="21"/>
      <c r="BQ620" s="1"/>
      <c r="BR620" s="1"/>
      <c r="BS620" s="1"/>
      <c r="BT620" s="1"/>
      <c r="BU620" s="21"/>
      <c r="BV620" s="2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</row>
    <row r="621" spans="5:129" x14ac:dyDescent="0.25">
      <c r="E621" s="1"/>
      <c r="F621" s="1"/>
      <c r="G621" s="21"/>
      <c r="H621" s="21"/>
      <c r="I621" s="1"/>
      <c r="J621" s="1"/>
      <c r="K621" s="1"/>
      <c r="L621" s="1"/>
      <c r="M621" s="21"/>
      <c r="N621" s="21"/>
      <c r="O621" s="1"/>
      <c r="P621" s="1"/>
      <c r="Q621" s="1"/>
      <c r="R621" s="1"/>
      <c r="S621" s="21"/>
      <c r="T621" s="21"/>
      <c r="U621" s="1"/>
      <c r="V621" s="1"/>
      <c r="W621" s="1"/>
      <c r="X621" s="1"/>
      <c r="Y621" s="21"/>
      <c r="Z621" s="21"/>
      <c r="AA621" s="1"/>
      <c r="AB621" s="1"/>
      <c r="AC621" s="1"/>
      <c r="AD621" s="1"/>
      <c r="AE621" s="21"/>
      <c r="AF621" s="21"/>
      <c r="AG621" s="1"/>
      <c r="AH621" s="1"/>
      <c r="AI621" s="1"/>
      <c r="AJ621" s="1"/>
      <c r="AK621" s="21"/>
      <c r="AL621" s="21"/>
      <c r="AM621" s="1"/>
      <c r="AN621" s="1"/>
      <c r="AO621" s="1"/>
      <c r="AP621" s="1"/>
      <c r="AQ621" s="21"/>
      <c r="AR621" s="21"/>
      <c r="AS621" s="1"/>
      <c r="AT621" s="1"/>
      <c r="AU621" s="1"/>
      <c r="AV621" s="1"/>
      <c r="AW621" s="21"/>
      <c r="AX621" s="21"/>
      <c r="AY621" s="1"/>
      <c r="AZ621" s="1"/>
      <c r="BA621" s="1"/>
      <c r="BB621" s="1"/>
      <c r="BC621" s="21"/>
      <c r="BD621" s="21"/>
      <c r="BE621" s="1"/>
      <c r="BF621" s="1"/>
      <c r="BG621" s="1"/>
      <c r="BH621" s="1"/>
      <c r="BI621" s="21"/>
      <c r="BJ621" s="21"/>
      <c r="BK621" s="1"/>
      <c r="BL621" s="1"/>
      <c r="BM621" s="1"/>
      <c r="BN621" s="1"/>
      <c r="BO621" s="21"/>
      <c r="BP621" s="21"/>
      <c r="BQ621" s="1"/>
      <c r="BR621" s="1"/>
      <c r="BS621" s="1"/>
      <c r="BT621" s="1"/>
      <c r="BU621" s="21"/>
      <c r="BV621" s="2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</row>
    <row r="622" spans="5:129" x14ac:dyDescent="0.25">
      <c r="E622" s="1"/>
      <c r="F622" s="1"/>
      <c r="G622" s="21"/>
      <c r="H622" s="21"/>
      <c r="I622" s="1"/>
      <c r="J622" s="1"/>
      <c r="K622" s="1"/>
      <c r="L622" s="1"/>
      <c r="M622" s="21"/>
      <c r="N622" s="21"/>
      <c r="O622" s="1"/>
      <c r="P622" s="1"/>
      <c r="Q622" s="1"/>
      <c r="R622" s="1"/>
      <c r="S622" s="21"/>
      <c r="T622" s="21"/>
      <c r="U622" s="1"/>
      <c r="V622" s="1"/>
      <c r="W622" s="1"/>
      <c r="X622" s="1"/>
      <c r="Y622" s="21"/>
      <c r="Z622" s="21"/>
      <c r="AA622" s="1"/>
      <c r="AB622" s="1"/>
      <c r="AC622" s="1"/>
      <c r="AD622" s="1"/>
      <c r="AE622" s="21"/>
      <c r="AF622" s="21"/>
      <c r="AG622" s="1"/>
      <c r="AH622" s="1"/>
      <c r="AI622" s="1"/>
      <c r="AJ622" s="1"/>
      <c r="AK622" s="21"/>
      <c r="AL622" s="21"/>
      <c r="AM622" s="1"/>
      <c r="AN622" s="1"/>
      <c r="AO622" s="1"/>
      <c r="AP622" s="1"/>
      <c r="AQ622" s="21"/>
      <c r="AR622" s="21"/>
      <c r="AS622" s="1"/>
      <c r="AT622" s="1"/>
      <c r="AU622" s="1"/>
      <c r="AV622" s="1"/>
      <c r="AW622" s="21"/>
      <c r="AX622" s="21"/>
      <c r="AY622" s="1"/>
      <c r="AZ622" s="1"/>
      <c r="BA622" s="1"/>
      <c r="BB622" s="1"/>
      <c r="BC622" s="21"/>
      <c r="BD622" s="21"/>
      <c r="BE622" s="1"/>
      <c r="BF622" s="1"/>
      <c r="BG622" s="1"/>
      <c r="BH622" s="1"/>
      <c r="BI622" s="21"/>
      <c r="BJ622" s="21"/>
      <c r="BK622" s="1"/>
      <c r="BL622" s="1"/>
      <c r="BM622" s="1"/>
      <c r="BN622" s="1"/>
      <c r="BO622" s="21"/>
      <c r="BP622" s="21"/>
      <c r="BQ622" s="1"/>
      <c r="BR622" s="1"/>
      <c r="BS622" s="1"/>
      <c r="BT622" s="1"/>
      <c r="BU622" s="21"/>
      <c r="BV622" s="2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</row>
    <row r="623" spans="5:129" x14ac:dyDescent="0.25">
      <c r="E623" s="1"/>
      <c r="F623" s="1"/>
      <c r="G623" s="21"/>
      <c r="H623" s="21"/>
      <c r="I623" s="1"/>
      <c r="J623" s="1"/>
      <c r="K623" s="1"/>
      <c r="L623" s="1"/>
      <c r="M623" s="21"/>
      <c r="N623" s="21"/>
      <c r="O623" s="1"/>
      <c r="P623" s="1"/>
      <c r="Q623" s="1"/>
      <c r="R623" s="1"/>
      <c r="S623" s="21"/>
      <c r="T623" s="21"/>
      <c r="U623" s="1"/>
      <c r="V623" s="1"/>
      <c r="W623" s="1"/>
      <c r="X623" s="1"/>
      <c r="Y623" s="21"/>
      <c r="Z623" s="21"/>
      <c r="AA623" s="1"/>
      <c r="AB623" s="1"/>
      <c r="AC623" s="1"/>
      <c r="AD623" s="1"/>
      <c r="AE623" s="21"/>
      <c r="AF623" s="21"/>
      <c r="AG623" s="1"/>
      <c r="AH623" s="1"/>
      <c r="AI623" s="1"/>
      <c r="AJ623" s="1"/>
      <c r="AK623" s="21"/>
      <c r="AL623" s="21"/>
      <c r="AM623" s="1"/>
      <c r="AN623" s="1"/>
      <c r="AO623" s="1"/>
      <c r="AP623" s="1"/>
      <c r="AQ623" s="21"/>
      <c r="AR623" s="21"/>
      <c r="AS623" s="1"/>
      <c r="AT623" s="1"/>
      <c r="AU623" s="1"/>
      <c r="AV623" s="1"/>
      <c r="AW623" s="21"/>
      <c r="AX623" s="21"/>
      <c r="AY623" s="1"/>
      <c r="AZ623" s="1"/>
      <c r="BA623" s="1"/>
      <c r="BB623" s="1"/>
      <c r="BC623" s="21"/>
      <c r="BD623" s="21"/>
      <c r="BE623" s="1"/>
      <c r="BF623" s="1"/>
      <c r="BG623" s="1"/>
      <c r="BH623" s="1"/>
      <c r="BI623" s="21"/>
      <c r="BJ623" s="21"/>
      <c r="BK623" s="1"/>
      <c r="BL623" s="1"/>
      <c r="BM623" s="1"/>
      <c r="BN623" s="1"/>
      <c r="BO623" s="21"/>
      <c r="BP623" s="21"/>
      <c r="BQ623" s="1"/>
      <c r="BR623" s="1"/>
      <c r="BS623" s="1"/>
      <c r="BT623" s="1"/>
      <c r="BU623" s="21"/>
      <c r="BV623" s="2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</row>
    <row r="624" spans="5:129" x14ac:dyDescent="0.25">
      <c r="E624" s="1"/>
      <c r="F624" s="1"/>
      <c r="G624" s="21"/>
      <c r="H624" s="21"/>
      <c r="I624" s="1"/>
      <c r="J624" s="1"/>
      <c r="K624" s="1"/>
      <c r="L624" s="1"/>
      <c r="M624" s="21"/>
      <c r="N624" s="21"/>
      <c r="O624" s="1"/>
      <c r="P624" s="1"/>
      <c r="Q624" s="1"/>
      <c r="R624" s="1"/>
      <c r="S624" s="21"/>
      <c r="T624" s="21"/>
      <c r="U624" s="1"/>
      <c r="V624" s="1"/>
      <c r="W624" s="1"/>
      <c r="X624" s="1"/>
      <c r="Y624" s="21"/>
      <c r="Z624" s="21"/>
      <c r="AA624" s="1"/>
      <c r="AB624" s="1"/>
      <c r="AC624" s="1"/>
      <c r="AD624" s="1"/>
      <c r="AE624" s="21"/>
      <c r="AF624" s="21"/>
      <c r="AG624" s="1"/>
      <c r="AH624" s="1"/>
      <c r="AI624" s="1"/>
      <c r="AJ624" s="1"/>
      <c r="AK624" s="21"/>
      <c r="AL624" s="21"/>
      <c r="AM624" s="1"/>
      <c r="AN624" s="1"/>
      <c r="AO624" s="1"/>
      <c r="AP624" s="1"/>
      <c r="AQ624" s="21"/>
      <c r="AR624" s="21"/>
      <c r="AS624" s="1"/>
      <c r="AT624" s="1"/>
      <c r="AU624" s="1"/>
      <c r="AV624" s="1"/>
      <c r="AW624" s="21"/>
      <c r="AX624" s="21"/>
      <c r="AY624" s="1"/>
      <c r="AZ624" s="1"/>
      <c r="BA624" s="1"/>
      <c r="BB624" s="1"/>
      <c r="BC624" s="21"/>
      <c r="BD624" s="21"/>
      <c r="BE624" s="1"/>
      <c r="BF624" s="1"/>
      <c r="BG624" s="1"/>
      <c r="BH624" s="1"/>
      <c r="BI624" s="21"/>
      <c r="BJ624" s="21"/>
      <c r="BK624" s="1"/>
      <c r="BL624" s="1"/>
      <c r="BM624" s="1"/>
      <c r="BN624" s="1"/>
      <c r="BO624" s="21"/>
      <c r="BP624" s="21"/>
      <c r="BQ624" s="1"/>
      <c r="BR624" s="1"/>
      <c r="BS624" s="1"/>
      <c r="BT624" s="1"/>
      <c r="BU624" s="21"/>
      <c r="BV624" s="2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</row>
    <row r="625" spans="5:129" x14ac:dyDescent="0.25">
      <c r="E625" s="1"/>
      <c r="F625" s="1"/>
      <c r="G625" s="21"/>
      <c r="H625" s="21"/>
      <c r="I625" s="1"/>
      <c r="J625" s="1"/>
      <c r="K625" s="1"/>
      <c r="L625" s="1"/>
      <c r="M625" s="21"/>
      <c r="N625" s="21"/>
      <c r="O625" s="1"/>
      <c r="P625" s="1"/>
      <c r="Q625" s="1"/>
      <c r="R625" s="1"/>
      <c r="S625" s="21"/>
      <c r="T625" s="21"/>
      <c r="U625" s="1"/>
      <c r="V625" s="1"/>
      <c r="W625" s="1"/>
      <c r="X625" s="1"/>
      <c r="Y625" s="21"/>
      <c r="Z625" s="21"/>
      <c r="AA625" s="1"/>
      <c r="AB625" s="1"/>
      <c r="AC625" s="1"/>
      <c r="AD625" s="1"/>
      <c r="AE625" s="21"/>
      <c r="AF625" s="21"/>
      <c r="AG625" s="1"/>
      <c r="AH625" s="1"/>
      <c r="AI625" s="1"/>
      <c r="AJ625" s="1"/>
      <c r="AK625" s="21"/>
      <c r="AL625" s="21"/>
      <c r="AM625" s="1"/>
      <c r="AN625" s="1"/>
      <c r="AO625" s="1"/>
      <c r="AP625" s="1"/>
      <c r="AQ625" s="21"/>
      <c r="AR625" s="21"/>
      <c r="AS625" s="1"/>
      <c r="AT625" s="1"/>
      <c r="AU625" s="1"/>
      <c r="AV625" s="1"/>
      <c r="AW625" s="21"/>
      <c r="AX625" s="21"/>
      <c r="AY625" s="1"/>
      <c r="AZ625" s="1"/>
      <c r="BA625" s="1"/>
      <c r="BB625" s="1"/>
      <c r="BC625" s="21"/>
      <c r="BD625" s="21"/>
      <c r="BE625" s="1"/>
      <c r="BF625" s="1"/>
      <c r="BG625" s="1"/>
      <c r="BH625" s="1"/>
      <c r="BI625" s="21"/>
      <c r="BJ625" s="21"/>
      <c r="BK625" s="1"/>
      <c r="BL625" s="1"/>
      <c r="BM625" s="1"/>
      <c r="BN625" s="1"/>
      <c r="BO625" s="21"/>
      <c r="BP625" s="21"/>
      <c r="BQ625" s="1"/>
      <c r="BR625" s="1"/>
      <c r="BS625" s="1"/>
      <c r="BT625" s="1"/>
      <c r="BU625" s="21"/>
      <c r="BV625" s="2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</row>
    <row r="626" spans="5:129" x14ac:dyDescent="0.25">
      <c r="E626" s="1"/>
      <c r="F626" s="1"/>
      <c r="G626" s="21"/>
      <c r="H626" s="21"/>
      <c r="I626" s="1"/>
      <c r="J626" s="1"/>
      <c r="K626" s="1"/>
      <c r="L626" s="1"/>
      <c r="M626" s="21"/>
      <c r="N626" s="21"/>
      <c r="O626" s="1"/>
      <c r="P626" s="1"/>
      <c r="Q626" s="1"/>
      <c r="R626" s="1"/>
      <c r="S626" s="21"/>
      <c r="T626" s="21"/>
      <c r="U626" s="1"/>
      <c r="V626" s="1"/>
      <c r="W626" s="1"/>
      <c r="X626" s="1"/>
      <c r="Y626" s="21"/>
      <c r="Z626" s="21"/>
      <c r="AA626" s="1"/>
      <c r="AB626" s="1"/>
      <c r="AC626" s="1"/>
      <c r="AD626" s="1"/>
      <c r="AE626" s="21"/>
      <c r="AF626" s="21"/>
      <c r="AG626" s="1"/>
      <c r="AH626" s="1"/>
      <c r="AI626" s="1"/>
      <c r="AJ626" s="1"/>
      <c r="AK626" s="21"/>
      <c r="AL626" s="21"/>
      <c r="AM626" s="1"/>
      <c r="AN626" s="1"/>
      <c r="AO626" s="1"/>
      <c r="AP626" s="1"/>
      <c r="AQ626" s="21"/>
      <c r="AR626" s="21"/>
      <c r="AS626" s="1"/>
      <c r="AT626" s="1"/>
      <c r="AU626" s="1"/>
      <c r="AV626" s="1"/>
      <c r="AW626" s="21"/>
      <c r="AX626" s="21"/>
      <c r="AY626" s="1"/>
      <c r="AZ626" s="1"/>
      <c r="BA626" s="1"/>
      <c r="BB626" s="1"/>
      <c r="BC626" s="21"/>
      <c r="BD626" s="21"/>
      <c r="BE626" s="1"/>
      <c r="BF626" s="1"/>
      <c r="BG626" s="1"/>
      <c r="BH626" s="1"/>
      <c r="BI626" s="21"/>
      <c r="BJ626" s="21"/>
      <c r="BK626" s="1"/>
      <c r="BL626" s="1"/>
      <c r="BM626" s="1"/>
      <c r="BN626" s="1"/>
      <c r="BO626" s="21"/>
      <c r="BP626" s="21"/>
      <c r="BQ626" s="1"/>
      <c r="BR626" s="1"/>
      <c r="BS626" s="1"/>
      <c r="BT626" s="1"/>
      <c r="BU626" s="21"/>
      <c r="BV626" s="2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</row>
    <row r="627" spans="5:129" x14ac:dyDescent="0.25">
      <c r="E627" s="1"/>
      <c r="F627" s="1"/>
      <c r="G627" s="21"/>
      <c r="H627" s="21"/>
      <c r="I627" s="1"/>
      <c r="J627" s="1"/>
      <c r="K627" s="1"/>
      <c r="L627" s="1"/>
      <c r="M627" s="21"/>
      <c r="N627" s="21"/>
      <c r="O627" s="1"/>
      <c r="P627" s="1"/>
      <c r="Q627" s="1"/>
      <c r="R627" s="1"/>
      <c r="S627" s="21"/>
      <c r="T627" s="21"/>
      <c r="U627" s="1"/>
      <c r="V627" s="1"/>
      <c r="W627" s="1"/>
      <c r="X627" s="1"/>
      <c r="Y627" s="21"/>
      <c r="Z627" s="21"/>
      <c r="AA627" s="1"/>
      <c r="AB627" s="1"/>
      <c r="AC627" s="1"/>
      <c r="AD627" s="1"/>
      <c r="AE627" s="21"/>
      <c r="AF627" s="21"/>
      <c r="AG627" s="1"/>
      <c r="AH627" s="1"/>
      <c r="AI627" s="1"/>
      <c r="AJ627" s="1"/>
      <c r="AK627" s="21"/>
      <c r="AL627" s="21"/>
      <c r="AM627" s="1"/>
      <c r="AN627" s="1"/>
      <c r="AO627" s="1"/>
      <c r="AP627" s="1"/>
      <c r="AQ627" s="21"/>
      <c r="AR627" s="21"/>
      <c r="AS627" s="1"/>
      <c r="AT627" s="1"/>
      <c r="AU627" s="1"/>
      <c r="AV627" s="1"/>
      <c r="AW627" s="21"/>
      <c r="AX627" s="21"/>
      <c r="AY627" s="1"/>
      <c r="AZ627" s="1"/>
      <c r="BA627" s="1"/>
      <c r="BB627" s="1"/>
      <c r="BC627" s="21"/>
      <c r="BD627" s="21"/>
      <c r="BE627" s="1"/>
      <c r="BF627" s="1"/>
      <c r="BG627" s="1"/>
      <c r="BH627" s="1"/>
      <c r="BI627" s="21"/>
      <c r="BJ627" s="21"/>
      <c r="BK627" s="1"/>
      <c r="BL627" s="1"/>
      <c r="BM627" s="1"/>
      <c r="BN627" s="1"/>
      <c r="BO627" s="21"/>
      <c r="BP627" s="21"/>
      <c r="BQ627" s="1"/>
      <c r="BR627" s="1"/>
      <c r="BS627" s="1"/>
      <c r="BT627" s="1"/>
      <c r="BU627" s="21"/>
      <c r="BV627" s="2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</row>
    <row r="628" spans="5:129" x14ac:dyDescent="0.25">
      <c r="E628" s="1"/>
      <c r="F628" s="1"/>
      <c r="G628" s="21"/>
      <c r="H628" s="21"/>
      <c r="I628" s="1"/>
      <c r="J628" s="1"/>
      <c r="K628" s="1"/>
      <c r="L628" s="1"/>
      <c r="M628" s="21"/>
      <c r="N628" s="21"/>
      <c r="O628" s="1"/>
      <c r="P628" s="1"/>
      <c r="Q628" s="1"/>
      <c r="R628" s="1"/>
      <c r="S628" s="21"/>
      <c r="T628" s="21"/>
      <c r="U628" s="1"/>
      <c r="V628" s="1"/>
      <c r="W628" s="1"/>
      <c r="X628" s="1"/>
      <c r="Y628" s="21"/>
      <c r="Z628" s="21"/>
      <c r="AA628" s="1"/>
      <c r="AB628" s="1"/>
      <c r="AC628" s="1"/>
      <c r="AD628" s="1"/>
      <c r="AE628" s="21"/>
      <c r="AF628" s="21"/>
      <c r="AG628" s="1"/>
      <c r="AH628" s="1"/>
      <c r="AI628" s="1"/>
      <c r="AJ628" s="1"/>
      <c r="AK628" s="21"/>
      <c r="AL628" s="21"/>
      <c r="AM628" s="1"/>
      <c r="AN628" s="1"/>
      <c r="AO628" s="1"/>
      <c r="AP628" s="1"/>
      <c r="AQ628" s="21"/>
      <c r="AR628" s="21"/>
      <c r="AS628" s="1"/>
      <c r="AT628" s="1"/>
      <c r="AU628" s="1"/>
      <c r="AV628" s="1"/>
      <c r="AW628" s="21"/>
      <c r="AX628" s="21"/>
      <c r="AY628" s="1"/>
      <c r="AZ628" s="1"/>
      <c r="BA628" s="1"/>
      <c r="BB628" s="1"/>
      <c r="BC628" s="21"/>
      <c r="BD628" s="21"/>
      <c r="BE628" s="1"/>
      <c r="BF628" s="1"/>
      <c r="BG628" s="1"/>
      <c r="BH628" s="1"/>
      <c r="BI628" s="21"/>
      <c r="BJ628" s="21"/>
      <c r="BK628" s="1"/>
      <c r="BL628" s="1"/>
      <c r="BM628" s="1"/>
      <c r="BN628" s="1"/>
      <c r="BO628" s="21"/>
      <c r="BP628" s="21"/>
      <c r="BQ628" s="1"/>
      <c r="BR628" s="1"/>
      <c r="BS628" s="1"/>
      <c r="BT628" s="1"/>
      <c r="BU628" s="21"/>
      <c r="BV628" s="2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</row>
    <row r="629" spans="5:129" x14ac:dyDescent="0.25">
      <c r="E629" s="1"/>
      <c r="F629" s="1"/>
      <c r="G629" s="21"/>
      <c r="H629" s="21"/>
      <c r="I629" s="1"/>
      <c r="J629" s="1"/>
      <c r="K629" s="1"/>
      <c r="L629" s="1"/>
      <c r="M629" s="21"/>
      <c r="N629" s="21"/>
      <c r="O629" s="1"/>
      <c r="P629" s="1"/>
      <c r="Q629" s="1"/>
      <c r="R629" s="1"/>
      <c r="S629" s="21"/>
      <c r="T629" s="21"/>
      <c r="U629" s="1"/>
      <c r="V629" s="1"/>
      <c r="W629" s="1"/>
      <c r="X629" s="1"/>
      <c r="Y629" s="21"/>
      <c r="Z629" s="21"/>
      <c r="AA629" s="1"/>
      <c r="AB629" s="1"/>
      <c r="AC629" s="1"/>
      <c r="AD629" s="1"/>
      <c r="AE629" s="21"/>
      <c r="AF629" s="21"/>
      <c r="AG629" s="1"/>
      <c r="AH629" s="1"/>
      <c r="AI629" s="1"/>
      <c r="AJ629" s="1"/>
      <c r="AK629" s="21"/>
      <c r="AL629" s="21"/>
      <c r="AM629" s="1"/>
      <c r="AN629" s="1"/>
      <c r="AO629" s="1"/>
      <c r="AP629" s="1"/>
      <c r="AQ629" s="21"/>
      <c r="AR629" s="21"/>
      <c r="AS629" s="1"/>
      <c r="AT629" s="1"/>
      <c r="AU629" s="1"/>
      <c r="AV629" s="1"/>
      <c r="AW629" s="21"/>
      <c r="AX629" s="21"/>
      <c r="AY629" s="1"/>
      <c r="AZ629" s="1"/>
      <c r="BA629" s="1"/>
      <c r="BB629" s="1"/>
      <c r="BC629" s="21"/>
      <c r="BD629" s="21"/>
      <c r="BE629" s="1"/>
      <c r="BF629" s="1"/>
      <c r="BG629" s="1"/>
      <c r="BH629" s="1"/>
      <c r="BI629" s="21"/>
      <c r="BJ629" s="21"/>
      <c r="BK629" s="1"/>
      <c r="BL629" s="1"/>
      <c r="BM629" s="1"/>
      <c r="BN629" s="1"/>
      <c r="BO629" s="21"/>
      <c r="BP629" s="21"/>
      <c r="BQ629" s="1"/>
      <c r="BR629" s="1"/>
      <c r="BS629" s="1"/>
      <c r="BT629" s="1"/>
      <c r="BU629" s="21"/>
      <c r="BV629" s="2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</row>
    <row r="630" spans="5:129" x14ac:dyDescent="0.25">
      <c r="E630" s="1"/>
      <c r="F630" s="1"/>
      <c r="G630" s="21"/>
      <c r="H630" s="21"/>
      <c r="I630" s="1"/>
      <c r="J630" s="1"/>
      <c r="K630" s="1"/>
      <c r="L630" s="1"/>
      <c r="M630" s="21"/>
      <c r="N630" s="21"/>
      <c r="O630" s="1"/>
      <c r="P630" s="1"/>
      <c r="Q630" s="1"/>
      <c r="R630" s="1"/>
      <c r="S630" s="21"/>
      <c r="T630" s="21"/>
      <c r="U630" s="1"/>
      <c r="V630" s="1"/>
      <c r="W630" s="1"/>
      <c r="X630" s="1"/>
      <c r="Y630" s="21"/>
      <c r="Z630" s="21"/>
      <c r="AA630" s="1"/>
      <c r="AB630" s="1"/>
      <c r="AC630" s="1"/>
      <c r="AD630" s="1"/>
      <c r="AE630" s="21"/>
      <c r="AF630" s="21"/>
      <c r="AG630" s="1"/>
      <c r="AH630" s="1"/>
      <c r="AI630" s="1"/>
      <c r="AJ630" s="1"/>
      <c r="AK630" s="21"/>
      <c r="AL630" s="21"/>
      <c r="AM630" s="1"/>
      <c r="AN630" s="1"/>
      <c r="AO630" s="1"/>
      <c r="AP630" s="1"/>
      <c r="AQ630" s="21"/>
      <c r="AR630" s="21"/>
      <c r="AS630" s="1"/>
      <c r="AT630" s="1"/>
      <c r="AU630" s="1"/>
      <c r="AV630" s="1"/>
      <c r="AW630" s="21"/>
      <c r="AX630" s="21"/>
      <c r="AY630" s="1"/>
      <c r="AZ630" s="1"/>
      <c r="BA630" s="1"/>
      <c r="BB630" s="1"/>
      <c r="BC630" s="21"/>
      <c r="BD630" s="21"/>
      <c r="BE630" s="1"/>
      <c r="BF630" s="1"/>
      <c r="BG630" s="1"/>
      <c r="BH630" s="1"/>
      <c r="BI630" s="21"/>
      <c r="BJ630" s="21"/>
      <c r="BK630" s="1"/>
      <c r="BL630" s="1"/>
      <c r="BM630" s="1"/>
      <c r="BN630" s="1"/>
      <c r="BO630" s="21"/>
      <c r="BP630" s="21"/>
      <c r="BQ630" s="1"/>
      <c r="BR630" s="1"/>
      <c r="BS630" s="1"/>
      <c r="BT630" s="1"/>
      <c r="BU630" s="21"/>
      <c r="BV630" s="2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</row>
    <row r="631" spans="5:129" x14ac:dyDescent="0.25">
      <c r="E631" s="1"/>
      <c r="F631" s="1"/>
      <c r="G631" s="21"/>
      <c r="H631" s="21"/>
      <c r="I631" s="1"/>
      <c r="J631" s="1"/>
      <c r="K631" s="1"/>
      <c r="L631" s="1"/>
      <c r="M631" s="21"/>
      <c r="N631" s="21"/>
      <c r="O631" s="1"/>
      <c r="P631" s="1"/>
      <c r="Q631" s="1"/>
      <c r="R631" s="1"/>
      <c r="S631" s="21"/>
      <c r="T631" s="21"/>
      <c r="U631" s="1"/>
      <c r="V631" s="1"/>
      <c r="W631" s="1"/>
      <c r="X631" s="1"/>
      <c r="Y631" s="21"/>
      <c r="Z631" s="21"/>
      <c r="AA631" s="1"/>
      <c r="AB631" s="1"/>
      <c r="AC631" s="1"/>
      <c r="AD631" s="1"/>
      <c r="AE631" s="21"/>
      <c r="AF631" s="21"/>
      <c r="AG631" s="1"/>
      <c r="AH631" s="1"/>
      <c r="AI631" s="1"/>
      <c r="AJ631" s="1"/>
      <c r="AK631" s="21"/>
      <c r="AL631" s="21"/>
      <c r="AM631" s="1"/>
      <c r="AN631" s="1"/>
      <c r="AO631" s="1"/>
      <c r="AP631" s="1"/>
      <c r="AQ631" s="21"/>
      <c r="AR631" s="21"/>
      <c r="AS631" s="1"/>
      <c r="AT631" s="1"/>
      <c r="AU631" s="1"/>
      <c r="AV631" s="1"/>
      <c r="AW631" s="21"/>
      <c r="AX631" s="21"/>
      <c r="AY631" s="1"/>
      <c r="AZ631" s="1"/>
      <c r="BA631" s="1"/>
      <c r="BB631" s="1"/>
      <c r="BC631" s="21"/>
      <c r="BD631" s="21"/>
      <c r="BE631" s="1"/>
      <c r="BF631" s="1"/>
      <c r="BG631" s="1"/>
      <c r="BH631" s="1"/>
      <c r="BI631" s="21"/>
      <c r="BJ631" s="21"/>
      <c r="BK631" s="1"/>
      <c r="BL631" s="1"/>
      <c r="BM631" s="1"/>
      <c r="BN631" s="1"/>
      <c r="BO631" s="21"/>
      <c r="BP631" s="21"/>
      <c r="BQ631" s="1"/>
      <c r="BR631" s="1"/>
      <c r="BS631" s="1"/>
      <c r="BT631" s="1"/>
      <c r="BU631" s="21"/>
      <c r="BV631" s="2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</row>
    <row r="632" spans="5:129" x14ac:dyDescent="0.25">
      <c r="E632" s="1"/>
      <c r="F632" s="1"/>
      <c r="G632" s="21"/>
      <c r="H632" s="21"/>
      <c r="I632" s="1"/>
      <c r="J632" s="1"/>
      <c r="K632" s="1"/>
      <c r="L632" s="1"/>
      <c r="M632" s="21"/>
      <c r="N632" s="21"/>
      <c r="O632" s="1"/>
      <c r="P632" s="1"/>
      <c r="Q632" s="1"/>
      <c r="R632" s="1"/>
      <c r="S632" s="21"/>
      <c r="T632" s="21"/>
      <c r="U632" s="1"/>
      <c r="V632" s="1"/>
      <c r="W632" s="1"/>
      <c r="X632" s="1"/>
      <c r="Y632" s="21"/>
      <c r="Z632" s="21"/>
      <c r="AA632" s="1"/>
      <c r="AB632" s="1"/>
      <c r="AC632" s="1"/>
      <c r="AD632" s="1"/>
      <c r="AE632" s="21"/>
      <c r="AF632" s="21"/>
      <c r="AG632" s="1"/>
      <c r="AH632" s="1"/>
      <c r="AI632" s="1"/>
      <c r="AJ632" s="1"/>
      <c r="AK632" s="21"/>
      <c r="AL632" s="21"/>
      <c r="AM632" s="1"/>
      <c r="AN632" s="1"/>
      <c r="AO632" s="1"/>
      <c r="AP632" s="1"/>
      <c r="AQ632" s="21"/>
      <c r="AR632" s="21"/>
      <c r="AS632" s="1"/>
      <c r="AT632" s="1"/>
      <c r="AU632" s="1"/>
      <c r="AV632" s="1"/>
      <c r="AW632" s="21"/>
      <c r="AX632" s="21"/>
      <c r="AY632" s="1"/>
      <c r="AZ632" s="1"/>
      <c r="BA632" s="1"/>
      <c r="BB632" s="1"/>
      <c r="BC632" s="21"/>
      <c r="BD632" s="21"/>
      <c r="BE632" s="1"/>
      <c r="BF632" s="1"/>
      <c r="BG632" s="1"/>
      <c r="BH632" s="1"/>
      <c r="BI632" s="21"/>
      <c r="BJ632" s="21"/>
      <c r="BK632" s="1"/>
      <c r="BL632" s="1"/>
      <c r="BM632" s="1"/>
      <c r="BN632" s="1"/>
      <c r="BO632" s="21"/>
      <c r="BP632" s="21"/>
      <c r="BQ632" s="1"/>
      <c r="BR632" s="1"/>
      <c r="BS632" s="1"/>
      <c r="BT632" s="1"/>
      <c r="BU632" s="21"/>
      <c r="BV632" s="2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</row>
    <row r="633" spans="5:129" x14ac:dyDescent="0.25">
      <c r="E633" s="1"/>
      <c r="F633" s="1"/>
      <c r="G633" s="21"/>
      <c r="H633" s="21"/>
      <c r="I633" s="1"/>
      <c r="J633" s="1"/>
      <c r="K633" s="1"/>
      <c r="L633" s="1"/>
      <c r="M633" s="21"/>
      <c r="N633" s="21"/>
      <c r="O633" s="1"/>
      <c r="P633" s="1"/>
      <c r="Q633" s="1"/>
      <c r="R633" s="1"/>
      <c r="S633" s="21"/>
      <c r="T633" s="21"/>
      <c r="U633" s="1"/>
      <c r="V633" s="1"/>
      <c r="W633" s="1"/>
      <c r="X633" s="1"/>
      <c r="Y633" s="21"/>
      <c r="Z633" s="21"/>
      <c r="AA633" s="1"/>
      <c r="AB633" s="1"/>
      <c r="AC633" s="1"/>
      <c r="AD633" s="1"/>
      <c r="AE633" s="21"/>
      <c r="AF633" s="21"/>
      <c r="AG633" s="1"/>
      <c r="AH633" s="1"/>
      <c r="AI633" s="1"/>
      <c r="AJ633" s="1"/>
      <c r="AK633" s="21"/>
      <c r="AL633" s="21"/>
      <c r="AM633" s="1"/>
      <c r="AN633" s="1"/>
      <c r="AO633" s="1"/>
      <c r="AP633" s="1"/>
      <c r="AQ633" s="21"/>
      <c r="AR633" s="21"/>
      <c r="AS633" s="1"/>
      <c r="AT633" s="1"/>
      <c r="AU633" s="1"/>
      <c r="AV633" s="1"/>
      <c r="AW633" s="21"/>
      <c r="AX633" s="21"/>
      <c r="AY633" s="1"/>
      <c r="AZ633" s="1"/>
      <c r="BA633" s="1"/>
      <c r="BB633" s="1"/>
      <c r="BC633" s="21"/>
      <c r="BD633" s="21"/>
      <c r="BE633" s="1"/>
      <c r="BF633" s="1"/>
      <c r="BG633" s="1"/>
      <c r="BH633" s="1"/>
      <c r="BI633" s="21"/>
      <c r="BJ633" s="21"/>
      <c r="BK633" s="1"/>
      <c r="BL633" s="1"/>
      <c r="BM633" s="1"/>
      <c r="BN633" s="1"/>
      <c r="BO633" s="21"/>
      <c r="BP633" s="21"/>
      <c r="BQ633" s="1"/>
      <c r="BR633" s="1"/>
      <c r="BS633" s="1"/>
      <c r="BT633" s="1"/>
      <c r="BU633" s="21"/>
      <c r="BV633" s="2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</row>
    <row r="634" spans="5:129" x14ac:dyDescent="0.25">
      <c r="E634" s="1"/>
      <c r="F634" s="1"/>
      <c r="G634" s="21"/>
      <c r="H634" s="21"/>
      <c r="I634" s="1"/>
      <c r="J634" s="1"/>
      <c r="K634" s="1"/>
      <c r="L634" s="1"/>
      <c r="M634" s="21"/>
      <c r="N634" s="21"/>
      <c r="O634" s="1"/>
      <c r="P634" s="1"/>
      <c r="Q634" s="1"/>
      <c r="R634" s="1"/>
      <c r="S634" s="21"/>
      <c r="T634" s="21"/>
      <c r="U634" s="1"/>
      <c r="V634" s="1"/>
      <c r="W634" s="1"/>
      <c r="X634" s="1"/>
      <c r="Y634" s="21"/>
      <c r="Z634" s="21"/>
      <c r="AA634" s="1"/>
      <c r="AB634" s="1"/>
      <c r="AC634" s="1"/>
      <c r="AD634" s="1"/>
      <c r="AE634" s="21"/>
      <c r="AF634" s="21"/>
      <c r="AG634" s="1"/>
      <c r="AH634" s="1"/>
      <c r="AI634" s="1"/>
      <c r="AJ634" s="1"/>
      <c r="AK634" s="21"/>
      <c r="AL634" s="21"/>
      <c r="AM634" s="1"/>
      <c r="AN634" s="1"/>
      <c r="AO634" s="1"/>
      <c r="AP634" s="1"/>
      <c r="AQ634" s="21"/>
      <c r="AR634" s="21"/>
      <c r="AS634" s="1"/>
      <c r="AT634" s="1"/>
      <c r="AU634" s="1"/>
      <c r="AV634" s="1"/>
      <c r="AW634" s="21"/>
      <c r="AX634" s="21"/>
      <c r="AY634" s="1"/>
      <c r="AZ634" s="1"/>
      <c r="BA634" s="1"/>
      <c r="BB634" s="1"/>
      <c r="BC634" s="21"/>
      <c r="BD634" s="21"/>
      <c r="BE634" s="1"/>
      <c r="BF634" s="1"/>
      <c r="BG634" s="1"/>
      <c r="BH634" s="1"/>
      <c r="BI634" s="21"/>
      <c r="BJ634" s="21"/>
      <c r="BK634" s="1"/>
      <c r="BL634" s="1"/>
      <c r="BM634" s="1"/>
      <c r="BN634" s="1"/>
      <c r="BO634" s="21"/>
      <c r="BP634" s="21"/>
      <c r="BQ634" s="1"/>
      <c r="BR634" s="1"/>
      <c r="BS634" s="1"/>
      <c r="BT634" s="1"/>
      <c r="BU634" s="21"/>
      <c r="BV634" s="2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</row>
    <row r="635" spans="5:129" x14ac:dyDescent="0.25">
      <c r="E635" s="1"/>
      <c r="F635" s="1"/>
      <c r="G635" s="21"/>
      <c r="H635" s="21"/>
      <c r="I635" s="1"/>
      <c r="J635" s="1"/>
      <c r="K635" s="1"/>
      <c r="L635" s="1"/>
      <c r="M635" s="21"/>
      <c r="N635" s="21"/>
      <c r="O635" s="1"/>
      <c r="P635" s="1"/>
      <c r="Q635" s="1"/>
      <c r="R635" s="1"/>
      <c r="S635" s="21"/>
      <c r="T635" s="21"/>
      <c r="U635" s="1"/>
      <c r="V635" s="1"/>
      <c r="W635" s="1"/>
      <c r="X635" s="1"/>
      <c r="Y635" s="21"/>
      <c r="Z635" s="21"/>
      <c r="AA635" s="1"/>
      <c r="AB635" s="1"/>
      <c r="AC635" s="1"/>
      <c r="AD635" s="1"/>
      <c r="AE635" s="21"/>
      <c r="AF635" s="21"/>
      <c r="AG635" s="1"/>
      <c r="AH635" s="1"/>
      <c r="AI635" s="1"/>
      <c r="AJ635" s="1"/>
      <c r="AK635" s="21"/>
      <c r="AL635" s="21"/>
      <c r="AM635" s="1"/>
      <c r="AN635" s="1"/>
      <c r="AO635" s="1"/>
      <c r="AP635" s="1"/>
      <c r="AQ635" s="21"/>
      <c r="AR635" s="21"/>
      <c r="AS635" s="1"/>
      <c r="AT635" s="1"/>
      <c r="AU635" s="1"/>
      <c r="AV635" s="1"/>
      <c r="AW635" s="21"/>
      <c r="AX635" s="21"/>
      <c r="AY635" s="1"/>
      <c r="AZ635" s="1"/>
      <c r="BA635" s="1"/>
      <c r="BB635" s="1"/>
      <c r="BC635" s="21"/>
      <c r="BD635" s="21"/>
      <c r="BE635" s="1"/>
      <c r="BF635" s="1"/>
      <c r="BG635" s="1"/>
      <c r="BH635" s="1"/>
      <c r="BI635" s="21"/>
      <c r="BJ635" s="21"/>
      <c r="BK635" s="1"/>
      <c r="BL635" s="1"/>
      <c r="BM635" s="1"/>
      <c r="BN635" s="1"/>
      <c r="BO635" s="21"/>
      <c r="BP635" s="21"/>
      <c r="BQ635" s="1"/>
      <c r="BR635" s="1"/>
      <c r="BS635" s="1"/>
      <c r="BT635" s="1"/>
      <c r="BU635" s="21"/>
      <c r="BV635" s="2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</row>
    <row r="636" spans="5:129" x14ac:dyDescent="0.25">
      <c r="E636" s="1"/>
      <c r="F636" s="1"/>
      <c r="G636" s="21"/>
      <c r="H636" s="21"/>
      <c r="I636" s="1"/>
      <c r="J636" s="1"/>
      <c r="K636" s="1"/>
      <c r="L636" s="1"/>
      <c r="M636" s="21"/>
      <c r="N636" s="21"/>
      <c r="O636" s="1"/>
      <c r="P636" s="1"/>
      <c r="Q636" s="1"/>
      <c r="R636" s="1"/>
      <c r="S636" s="21"/>
      <c r="T636" s="21"/>
      <c r="U636" s="1"/>
      <c r="V636" s="1"/>
      <c r="W636" s="1"/>
      <c r="X636" s="1"/>
      <c r="Y636" s="21"/>
      <c r="Z636" s="21"/>
      <c r="AA636" s="1"/>
      <c r="AB636" s="1"/>
      <c r="AC636" s="1"/>
      <c r="AD636" s="1"/>
      <c r="AE636" s="21"/>
      <c r="AF636" s="21"/>
      <c r="AG636" s="1"/>
      <c r="AH636" s="1"/>
      <c r="AI636" s="1"/>
      <c r="AJ636" s="1"/>
      <c r="AK636" s="21"/>
      <c r="AL636" s="21"/>
      <c r="AM636" s="1"/>
      <c r="AN636" s="1"/>
      <c r="AO636" s="1"/>
      <c r="AP636" s="1"/>
      <c r="AQ636" s="21"/>
      <c r="AR636" s="21"/>
      <c r="AS636" s="1"/>
      <c r="AT636" s="1"/>
      <c r="AU636" s="1"/>
      <c r="AV636" s="1"/>
      <c r="AW636" s="21"/>
      <c r="AX636" s="21"/>
      <c r="AY636" s="1"/>
      <c r="AZ636" s="1"/>
      <c r="BA636" s="1"/>
      <c r="BB636" s="1"/>
      <c r="BC636" s="21"/>
      <c r="BD636" s="21"/>
      <c r="BE636" s="1"/>
      <c r="BF636" s="1"/>
      <c r="BG636" s="1"/>
      <c r="BH636" s="1"/>
      <c r="BI636" s="21"/>
      <c r="BJ636" s="21"/>
      <c r="BK636" s="1"/>
      <c r="BL636" s="1"/>
      <c r="BM636" s="1"/>
      <c r="BN636" s="1"/>
      <c r="BO636" s="21"/>
      <c r="BP636" s="21"/>
      <c r="BQ636" s="1"/>
      <c r="BR636" s="1"/>
      <c r="BS636" s="1"/>
      <c r="BT636" s="1"/>
      <c r="BU636" s="21"/>
      <c r="BV636" s="2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</row>
    <row r="637" spans="5:129" x14ac:dyDescent="0.25">
      <c r="E637" s="1"/>
      <c r="F637" s="1"/>
      <c r="G637" s="21"/>
      <c r="H637" s="21"/>
      <c r="I637" s="1"/>
      <c r="J637" s="1"/>
      <c r="K637" s="1"/>
      <c r="L637" s="1"/>
      <c r="M637" s="21"/>
      <c r="N637" s="21"/>
      <c r="O637" s="1"/>
      <c r="P637" s="1"/>
      <c r="Q637" s="1"/>
      <c r="R637" s="1"/>
      <c r="S637" s="21"/>
      <c r="T637" s="21"/>
      <c r="U637" s="1"/>
      <c r="V637" s="1"/>
      <c r="W637" s="1"/>
      <c r="X637" s="1"/>
      <c r="Y637" s="21"/>
      <c r="Z637" s="21"/>
      <c r="AA637" s="1"/>
      <c r="AB637" s="1"/>
      <c r="AC637" s="1"/>
      <c r="AD637" s="1"/>
      <c r="AE637" s="21"/>
      <c r="AF637" s="21"/>
      <c r="AG637" s="1"/>
      <c r="AH637" s="1"/>
      <c r="AI637" s="1"/>
      <c r="AJ637" s="1"/>
      <c r="AK637" s="21"/>
      <c r="AL637" s="21"/>
      <c r="AM637" s="1"/>
      <c r="AN637" s="1"/>
      <c r="AO637" s="1"/>
      <c r="AP637" s="1"/>
      <c r="AQ637" s="21"/>
      <c r="AR637" s="21"/>
      <c r="AS637" s="1"/>
      <c r="AT637" s="1"/>
      <c r="AU637" s="1"/>
      <c r="AV637" s="1"/>
      <c r="AW637" s="21"/>
      <c r="AX637" s="21"/>
      <c r="AY637" s="1"/>
      <c r="AZ637" s="1"/>
      <c r="BA637" s="1"/>
      <c r="BB637" s="1"/>
      <c r="BC637" s="21"/>
      <c r="BD637" s="21"/>
      <c r="BE637" s="1"/>
      <c r="BF637" s="1"/>
      <c r="BG637" s="1"/>
      <c r="BH637" s="1"/>
      <c r="BI637" s="21"/>
      <c r="BJ637" s="21"/>
      <c r="BK637" s="1"/>
      <c r="BL637" s="1"/>
      <c r="BM637" s="1"/>
      <c r="BN637" s="1"/>
      <c r="BO637" s="21"/>
      <c r="BP637" s="21"/>
      <c r="BQ637" s="1"/>
      <c r="BR637" s="1"/>
      <c r="BS637" s="1"/>
      <c r="BT637" s="1"/>
      <c r="BU637" s="21"/>
      <c r="BV637" s="2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</row>
    <row r="638" spans="5:129" x14ac:dyDescent="0.25">
      <c r="E638" s="1"/>
      <c r="F638" s="1"/>
      <c r="G638" s="21"/>
      <c r="H638" s="21"/>
      <c r="I638" s="1"/>
      <c r="J638" s="1"/>
      <c r="K638" s="1"/>
      <c r="L638" s="1"/>
      <c r="M638" s="21"/>
      <c r="N638" s="21"/>
      <c r="O638" s="1"/>
      <c r="P638" s="1"/>
      <c r="Q638" s="1"/>
      <c r="R638" s="1"/>
      <c r="S638" s="21"/>
      <c r="T638" s="21"/>
      <c r="U638" s="1"/>
      <c r="V638" s="1"/>
      <c r="W638" s="1"/>
      <c r="X638" s="1"/>
      <c r="Y638" s="21"/>
      <c r="Z638" s="21"/>
      <c r="AA638" s="1"/>
      <c r="AB638" s="1"/>
      <c r="AC638" s="1"/>
      <c r="AD638" s="1"/>
      <c r="AE638" s="21"/>
      <c r="AF638" s="21"/>
      <c r="AG638" s="1"/>
      <c r="AH638" s="1"/>
      <c r="AI638" s="1"/>
      <c r="AJ638" s="1"/>
      <c r="AK638" s="21"/>
      <c r="AL638" s="21"/>
      <c r="AM638" s="1"/>
      <c r="AN638" s="1"/>
      <c r="AO638" s="1"/>
      <c r="AP638" s="1"/>
      <c r="AQ638" s="21"/>
      <c r="AR638" s="21"/>
      <c r="AS638" s="1"/>
      <c r="AT638" s="1"/>
      <c r="AU638" s="1"/>
      <c r="AV638" s="1"/>
      <c r="AW638" s="21"/>
      <c r="AX638" s="21"/>
      <c r="AY638" s="1"/>
      <c r="AZ638" s="1"/>
      <c r="BA638" s="1"/>
      <c r="BB638" s="1"/>
      <c r="BC638" s="21"/>
      <c r="BD638" s="21"/>
      <c r="BE638" s="1"/>
      <c r="BF638" s="1"/>
      <c r="BG638" s="1"/>
      <c r="BH638" s="1"/>
      <c r="BI638" s="21"/>
      <c r="BJ638" s="21"/>
      <c r="BK638" s="1"/>
      <c r="BL638" s="1"/>
      <c r="BM638" s="1"/>
      <c r="BN638" s="1"/>
      <c r="BO638" s="21"/>
      <c r="BP638" s="21"/>
      <c r="BQ638" s="1"/>
      <c r="BR638" s="1"/>
      <c r="BS638" s="1"/>
      <c r="BT638" s="1"/>
      <c r="BU638" s="21"/>
      <c r="BV638" s="2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</row>
    <row r="639" spans="5:129" x14ac:dyDescent="0.25">
      <c r="E639" s="1"/>
      <c r="F639" s="1"/>
      <c r="G639" s="21"/>
      <c r="H639" s="21"/>
      <c r="I639" s="1"/>
      <c r="J639" s="1"/>
      <c r="K639" s="1"/>
      <c r="L639" s="1"/>
      <c r="M639" s="21"/>
      <c r="N639" s="21"/>
      <c r="O639" s="1"/>
      <c r="P639" s="1"/>
      <c r="Q639" s="1"/>
      <c r="R639" s="1"/>
      <c r="S639" s="21"/>
      <c r="T639" s="21"/>
      <c r="U639" s="1"/>
      <c r="V639" s="1"/>
      <c r="W639" s="1"/>
      <c r="X639" s="1"/>
      <c r="Y639" s="21"/>
      <c r="Z639" s="21"/>
      <c r="AA639" s="1"/>
      <c r="AB639" s="1"/>
      <c r="AC639" s="1"/>
      <c r="AD639" s="1"/>
      <c r="AE639" s="21"/>
      <c r="AF639" s="21"/>
      <c r="AG639" s="1"/>
      <c r="AH639" s="1"/>
      <c r="AI639" s="1"/>
      <c r="AJ639" s="1"/>
      <c r="AK639" s="21"/>
      <c r="AL639" s="21"/>
      <c r="AM639" s="1"/>
      <c r="AN639" s="1"/>
      <c r="AO639" s="1"/>
      <c r="AP639" s="1"/>
      <c r="AQ639" s="21"/>
      <c r="AR639" s="21"/>
      <c r="AS639" s="1"/>
      <c r="AT639" s="1"/>
      <c r="AU639" s="1"/>
      <c r="AV639" s="1"/>
      <c r="AW639" s="21"/>
      <c r="AX639" s="21"/>
      <c r="AY639" s="1"/>
      <c r="AZ639" s="1"/>
      <c r="BA639" s="1"/>
      <c r="BB639" s="1"/>
      <c r="BC639" s="21"/>
      <c r="BD639" s="21"/>
      <c r="BE639" s="1"/>
      <c r="BF639" s="1"/>
      <c r="BG639" s="1"/>
      <c r="BH639" s="1"/>
      <c r="BI639" s="21"/>
      <c r="BJ639" s="21"/>
      <c r="BK639" s="1"/>
      <c r="BL639" s="1"/>
      <c r="BM639" s="1"/>
      <c r="BN639" s="1"/>
      <c r="BO639" s="21"/>
      <c r="BP639" s="21"/>
      <c r="BQ639" s="1"/>
      <c r="BR639" s="1"/>
      <c r="BS639" s="1"/>
      <c r="BT639" s="1"/>
      <c r="BU639" s="21"/>
      <c r="BV639" s="2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</row>
    <row r="640" spans="5:129" x14ac:dyDescent="0.25">
      <c r="E640" s="1"/>
      <c r="F640" s="1"/>
      <c r="G640" s="21"/>
      <c r="H640" s="21"/>
      <c r="I640" s="1"/>
      <c r="J640" s="1"/>
      <c r="K640" s="1"/>
      <c r="L640" s="1"/>
      <c r="M640" s="21"/>
      <c r="N640" s="21"/>
      <c r="O640" s="1"/>
      <c r="P640" s="1"/>
      <c r="Q640" s="1"/>
      <c r="R640" s="1"/>
      <c r="S640" s="21"/>
      <c r="T640" s="21"/>
      <c r="U640" s="1"/>
      <c r="V640" s="1"/>
      <c r="W640" s="1"/>
      <c r="X640" s="1"/>
      <c r="Y640" s="21"/>
      <c r="Z640" s="21"/>
      <c r="AA640" s="1"/>
      <c r="AB640" s="1"/>
      <c r="AC640" s="1"/>
      <c r="AD640" s="1"/>
      <c r="AE640" s="21"/>
      <c r="AF640" s="21"/>
      <c r="AG640" s="1"/>
      <c r="AH640" s="1"/>
      <c r="AI640" s="1"/>
      <c r="AJ640" s="1"/>
      <c r="AK640" s="21"/>
      <c r="AL640" s="21"/>
      <c r="AM640" s="1"/>
      <c r="AN640" s="1"/>
      <c r="AO640" s="1"/>
      <c r="AP640" s="1"/>
      <c r="AQ640" s="21"/>
      <c r="AR640" s="21"/>
      <c r="AS640" s="1"/>
      <c r="AT640" s="1"/>
      <c r="AU640" s="1"/>
      <c r="AV640" s="1"/>
      <c r="AW640" s="21"/>
      <c r="AX640" s="21"/>
      <c r="AY640" s="1"/>
      <c r="AZ640" s="1"/>
      <c r="BA640" s="1"/>
      <c r="BB640" s="1"/>
      <c r="BC640" s="21"/>
      <c r="BD640" s="21"/>
      <c r="BE640" s="1"/>
      <c r="BF640" s="1"/>
      <c r="BG640" s="1"/>
      <c r="BH640" s="1"/>
      <c r="BI640" s="21"/>
      <c r="BJ640" s="21"/>
      <c r="BK640" s="1"/>
      <c r="BL640" s="1"/>
      <c r="BM640" s="1"/>
      <c r="BN640" s="1"/>
      <c r="BO640" s="21"/>
      <c r="BP640" s="21"/>
      <c r="BQ640" s="1"/>
      <c r="BR640" s="1"/>
      <c r="BS640" s="1"/>
      <c r="BT640" s="1"/>
      <c r="BU640" s="21"/>
      <c r="BV640" s="2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</row>
    <row r="641" spans="5:129" x14ac:dyDescent="0.25">
      <c r="E641" s="1"/>
      <c r="F641" s="1"/>
      <c r="G641" s="21"/>
      <c r="H641" s="21"/>
      <c r="I641" s="1"/>
      <c r="J641" s="1"/>
      <c r="K641" s="1"/>
      <c r="L641" s="1"/>
      <c r="M641" s="21"/>
      <c r="N641" s="21"/>
      <c r="O641" s="1"/>
      <c r="P641" s="1"/>
      <c r="Q641" s="1"/>
      <c r="R641" s="1"/>
      <c r="S641" s="21"/>
      <c r="T641" s="21"/>
      <c r="U641" s="1"/>
      <c r="V641" s="1"/>
      <c r="W641" s="1"/>
      <c r="X641" s="1"/>
      <c r="Y641" s="21"/>
      <c r="Z641" s="21"/>
      <c r="AA641" s="1"/>
      <c r="AB641" s="1"/>
      <c r="AC641" s="1"/>
      <c r="AD641" s="1"/>
      <c r="AE641" s="21"/>
      <c r="AF641" s="21"/>
      <c r="AG641" s="1"/>
      <c r="AH641" s="1"/>
      <c r="AI641" s="1"/>
      <c r="AJ641" s="1"/>
      <c r="AK641" s="21"/>
      <c r="AL641" s="21"/>
      <c r="AM641" s="1"/>
      <c r="AN641" s="1"/>
      <c r="AO641" s="1"/>
      <c r="AP641" s="1"/>
      <c r="AQ641" s="21"/>
      <c r="AR641" s="21"/>
      <c r="AS641" s="1"/>
      <c r="AT641" s="1"/>
      <c r="AU641" s="1"/>
      <c r="AV641" s="1"/>
      <c r="AW641" s="21"/>
      <c r="AX641" s="21"/>
      <c r="AY641" s="1"/>
      <c r="AZ641" s="1"/>
      <c r="BA641" s="1"/>
      <c r="BB641" s="1"/>
      <c r="BC641" s="21"/>
      <c r="BD641" s="21"/>
      <c r="BE641" s="1"/>
      <c r="BF641" s="1"/>
      <c r="BG641" s="1"/>
      <c r="BH641" s="1"/>
      <c r="BI641" s="21"/>
      <c r="BJ641" s="21"/>
      <c r="BK641" s="1"/>
      <c r="BL641" s="1"/>
      <c r="BM641" s="1"/>
      <c r="BN641" s="1"/>
      <c r="BO641" s="21"/>
      <c r="BP641" s="21"/>
      <c r="BQ641" s="1"/>
      <c r="BR641" s="1"/>
      <c r="BS641" s="1"/>
      <c r="BT641" s="1"/>
      <c r="BU641" s="21"/>
      <c r="BV641" s="2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</row>
    <row r="642" spans="5:129" x14ac:dyDescent="0.25">
      <c r="E642" s="1"/>
      <c r="F642" s="1"/>
      <c r="G642" s="21"/>
      <c r="H642" s="21"/>
      <c r="I642" s="1"/>
      <c r="J642" s="1"/>
      <c r="K642" s="1"/>
      <c r="L642" s="1"/>
      <c r="M642" s="21"/>
      <c r="N642" s="21"/>
      <c r="O642" s="1"/>
      <c r="P642" s="1"/>
      <c r="Q642" s="1"/>
      <c r="R642" s="1"/>
      <c r="S642" s="21"/>
      <c r="T642" s="21"/>
      <c r="U642" s="1"/>
      <c r="V642" s="1"/>
      <c r="W642" s="1"/>
      <c r="X642" s="1"/>
      <c r="Y642" s="21"/>
      <c r="Z642" s="21"/>
      <c r="AA642" s="1"/>
      <c r="AB642" s="1"/>
      <c r="AC642" s="1"/>
      <c r="AD642" s="1"/>
      <c r="AE642" s="21"/>
      <c r="AF642" s="21"/>
      <c r="AG642" s="1"/>
      <c r="AH642" s="1"/>
      <c r="AI642" s="1"/>
      <c r="AJ642" s="1"/>
      <c r="AK642" s="21"/>
      <c r="AL642" s="21"/>
      <c r="AM642" s="1"/>
      <c r="AN642" s="1"/>
      <c r="AO642" s="1"/>
      <c r="AP642" s="1"/>
      <c r="AQ642" s="21"/>
      <c r="AR642" s="21"/>
      <c r="AS642" s="1"/>
      <c r="AT642" s="1"/>
      <c r="AU642" s="1"/>
      <c r="AV642" s="1"/>
      <c r="AW642" s="21"/>
      <c r="AX642" s="21"/>
      <c r="AY642" s="1"/>
      <c r="AZ642" s="1"/>
      <c r="BA642" s="1"/>
      <c r="BB642" s="1"/>
      <c r="BC642" s="21"/>
      <c r="BD642" s="21"/>
      <c r="BE642" s="1"/>
      <c r="BF642" s="1"/>
      <c r="BG642" s="1"/>
      <c r="BH642" s="1"/>
      <c r="BI642" s="21"/>
      <c r="BJ642" s="21"/>
      <c r="BK642" s="1"/>
      <c r="BL642" s="1"/>
      <c r="BM642" s="1"/>
      <c r="BN642" s="1"/>
      <c r="BO642" s="21"/>
      <c r="BP642" s="21"/>
      <c r="BQ642" s="1"/>
      <c r="BR642" s="1"/>
      <c r="BS642" s="1"/>
      <c r="BT642" s="1"/>
      <c r="BU642" s="21"/>
      <c r="BV642" s="2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</row>
    <row r="643" spans="5:129" x14ac:dyDescent="0.25">
      <c r="E643" s="1"/>
      <c r="F643" s="1"/>
      <c r="G643" s="21"/>
      <c r="H643" s="21"/>
      <c r="I643" s="1"/>
      <c r="J643" s="1"/>
      <c r="K643" s="1"/>
      <c r="L643" s="1"/>
      <c r="M643" s="21"/>
      <c r="N643" s="21"/>
      <c r="O643" s="1"/>
      <c r="P643" s="1"/>
      <c r="Q643" s="1"/>
      <c r="R643" s="1"/>
      <c r="S643" s="21"/>
      <c r="T643" s="21"/>
      <c r="U643" s="1"/>
      <c r="V643" s="1"/>
      <c r="W643" s="1"/>
      <c r="X643" s="1"/>
      <c r="Y643" s="21"/>
      <c r="Z643" s="21"/>
      <c r="AA643" s="1"/>
      <c r="AB643" s="1"/>
      <c r="AC643" s="1"/>
      <c r="AD643" s="1"/>
      <c r="AE643" s="21"/>
      <c r="AF643" s="21"/>
      <c r="AG643" s="1"/>
      <c r="AH643" s="1"/>
      <c r="AI643" s="1"/>
      <c r="AJ643" s="1"/>
      <c r="AK643" s="21"/>
      <c r="AL643" s="21"/>
      <c r="AM643" s="1"/>
      <c r="AN643" s="1"/>
      <c r="AO643" s="1"/>
      <c r="AP643" s="1"/>
      <c r="AQ643" s="21"/>
      <c r="AR643" s="21"/>
      <c r="AS643" s="1"/>
      <c r="AT643" s="1"/>
      <c r="AU643" s="1"/>
      <c r="AV643" s="1"/>
      <c r="AW643" s="21"/>
      <c r="AX643" s="21"/>
      <c r="AY643" s="1"/>
      <c r="AZ643" s="1"/>
      <c r="BA643" s="1"/>
      <c r="BB643" s="1"/>
      <c r="BC643" s="21"/>
      <c r="BD643" s="21"/>
      <c r="BE643" s="1"/>
      <c r="BF643" s="1"/>
      <c r="BG643" s="1"/>
      <c r="BH643" s="1"/>
      <c r="BI643" s="21"/>
      <c r="BJ643" s="21"/>
      <c r="BK643" s="1"/>
      <c r="BL643" s="1"/>
      <c r="BM643" s="1"/>
      <c r="BN643" s="1"/>
      <c r="BO643" s="21"/>
      <c r="BP643" s="21"/>
      <c r="BQ643" s="1"/>
      <c r="BR643" s="1"/>
      <c r="BS643" s="1"/>
      <c r="BT643" s="1"/>
      <c r="BU643" s="21"/>
      <c r="BV643" s="2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</row>
    <row r="644" spans="5:129" x14ac:dyDescent="0.25">
      <c r="E644" s="1"/>
      <c r="F644" s="1"/>
      <c r="G644" s="21"/>
      <c r="H644" s="21"/>
      <c r="I644" s="1"/>
      <c r="J644" s="1"/>
      <c r="K644" s="1"/>
      <c r="L644" s="1"/>
      <c r="M644" s="21"/>
      <c r="N644" s="21"/>
      <c r="O644" s="1"/>
      <c r="P644" s="1"/>
      <c r="Q644" s="1"/>
      <c r="R644" s="1"/>
      <c r="S644" s="21"/>
      <c r="T644" s="21"/>
      <c r="U644" s="1"/>
      <c r="V644" s="1"/>
      <c r="W644" s="1"/>
      <c r="X644" s="1"/>
      <c r="Y644" s="21"/>
      <c r="Z644" s="21"/>
      <c r="AA644" s="1"/>
      <c r="AB644" s="1"/>
      <c r="AC644" s="1"/>
      <c r="AD644" s="1"/>
      <c r="AE644" s="21"/>
      <c r="AF644" s="21"/>
      <c r="AG644" s="1"/>
      <c r="AH644" s="1"/>
      <c r="AI644" s="1"/>
      <c r="AJ644" s="1"/>
      <c r="AK644" s="21"/>
      <c r="AL644" s="21"/>
      <c r="AM644" s="1"/>
      <c r="AN644" s="1"/>
      <c r="AO644" s="1"/>
      <c r="AP644" s="1"/>
      <c r="AQ644" s="21"/>
      <c r="AR644" s="21"/>
      <c r="AS644" s="1"/>
      <c r="AT644" s="1"/>
      <c r="AU644" s="1"/>
      <c r="AV644" s="1"/>
      <c r="AW644" s="21"/>
      <c r="AX644" s="21"/>
      <c r="AY644" s="1"/>
      <c r="AZ644" s="1"/>
      <c r="BA644" s="1"/>
      <c r="BB644" s="1"/>
      <c r="BC644" s="21"/>
      <c r="BD644" s="21"/>
      <c r="BE644" s="1"/>
      <c r="BF644" s="1"/>
      <c r="BG644" s="1"/>
      <c r="BH644" s="1"/>
      <c r="BI644" s="21"/>
      <c r="BJ644" s="21"/>
      <c r="BK644" s="1"/>
      <c r="BL644" s="1"/>
      <c r="BM644" s="1"/>
      <c r="BN644" s="1"/>
      <c r="BO644" s="21"/>
      <c r="BP644" s="21"/>
      <c r="BQ644" s="1"/>
      <c r="BR644" s="1"/>
      <c r="BS644" s="1"/>
      <c r="BT644" s="1"/>
      <c r="BU644" s="21"/>
      <c r="BV644" s="2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</row>
    <row r="645" spans="5:129" x14ac:dyDescent="0.25">
      <c r="E645" s="1"/>
      <c r="F645" s="1"/>
      <c r="G645" s="21"/>
      <c r="H645" s="21"/>
      <c r="I645" s="1"/>
      <c r="J645" s="1"/>
      <c r="K645" s="1"/>
      <c r="L645" s="1"/>
      <c r="M645" s="21"/>
      <c r="N645" s="21"/>
      <c r="O645" s="1"/>
      <c r="P645" s="1"/>
      <c r="Q645" s="1"/>
      <c r="R645" s="1"/>
      <c r="S645" s="21"/>
      <c r="T645" s="21"/>
      <c r="U645" s="1"/>
      <c r="V645" s="1"/>
      <c r="W645" s="1"/>
      <c r="X645" s="1"/>
      <c r="Y645" s="21"/>
      <c r="Z645" s="21"/>
      <c r="AA645" s="1"/>
      <c r="AB645" s="1"/>
      <c r="AC645" s="1"/>
      <c r="AD645" s="1"/>
      <c r="AE645" s="21"/>
      <c r="AF645" s="21"/>
      <c r="AG645" s="1"/>
      <c r="AH645" s="1"/>
      <c r="AI645" s="1"/>
      <c r="AJ645" s="1"/>
      <c r="AK645" s="21"/>
      <c r="AL645" s="21"/>
      <c r="AM645" s="1"/>
      <c r="AN645" s="1"/>
      <c r="AO645" s="1"/>
      <c r="AP645" s="1"/>
      <c r="AQ645" s="21"/>
      <c r="AR645" s="21"/>
      <c r="AS645" s="1"/>
      <c r="AT645" s="1"/>
      <c r="AU645" s="1"/>
      <c r="AV645" s="1"/>
      <c r="AW645" s="21"/>
      <c r="AX645" s="21"/>
      <c r="AY645" s="1"/>
      <c r="AZ645" s="1"/>
      <c r="BA645" s="1"/>
      <c r="BB645" s="1"/>
      <c r="BC645" s="21"/>
      <c r="BD645" s="21"/>
      <c r="BE645" s="1"/>
      <c r="BF645" s="1"/>
      <c r="BG645" s="1"/>
      <c r="BH645" s="1"/>
      <c r="BI645" s="21"/>
      <c r="BJ645" s="21"/>
      <c r="BK645" s="1"/>
      <c r="BL645" s="1"/>
      <c r="BM645" s="1"/>
      <c r="BN645" s="1"/>
      <c r="BO645" s="21"/>
      <c r="BP645" s="21"/>
      <c r="BQ645" s="1"/>
      <c r="BR645" s="1"/>
      <c r="BS645" s="1"/>
      <c r="BT645" s="1"/>
      <c r="BU645" s="21"/>
      <c r="BV645" s="2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</row>
    <row r="646" spans="5:129" x14ac:dyDescent="0.25">
      <c r="E646" s="1"/>
      <c r="F646" s="1"/>
      <c r="G646" s="21"/>
      <c r="H646" s="21"/>
      <c r="I646" s="1"/>
      <c r="J646" s="1"/>
      <c r="K646" s="1"/>
      <c r="L646" s="1"/>
      <c r="M646" s="21"/>
      <c r="N646" s="21"/>
      <c r="O646" s="1"/>
      <c r="P646" s="1"/>
      <c r="Q646" s="1"/>
      <c r="R646" s="1"/>
      <c r="S646" s="21"/>
      <c r="T646" s="21"/>
      <c r="U646" s="1"/>
      <c r="V646" s="1"/>
      <c r="W646" s="1"/>
      <c r="X646" s="1"/>
      <c r="Y646" s="21"/>
      <c r="Z646" s="21"/>
      <c r="AA646" s="1"/>
      <c r="AB646" s="1"/>
      <c r="AC646" s="1"/>
      <c r="AD646" s="1"/>
      <c r="AE646" s="21"/>
      <c r="AF646" s="21"/>
      <c r="AG646" s="1"/>
      <c r="AH646" s="1"/>
      <c r="AI646" s="1"/>
      <c r="AJ646" s="1"/>
      <c r="AK646" s="21"/>
      <c r="AL646" s="21"/>
      <c r="AM646" s="1"/>
      <c r="AN646" s="1"/>
      <c r="AO646" s="1"/>
      <c r="AP646" s="1"/>
      <c r="AQ646" s="21"/>
      <c r="AR646" s="21"/>
      <c r="AS646" s="1"/>
      <c r="AT646" s="1"/>
      <c r="AU646" s="1"/>
      <c r="AV646" s="1"/>
      <c r="AW646" s="21"/>
      <c r="AX646" s="21"/>
      <c r="AY646" s="1"/>
      <c r="AZ646" s="1"/>
      <c r="BA646" s="1"/>
      <c r="BB646" s="1"/>
      <c r="BC646" s="21"/>
      <c r="BD646" s="21"/>
      <c r="BE646" s="1"/>
      <c r="BF646" s="1"/>
      <c r="BG646" s="1"/>
      <c r="BH646" s="1"/>
      <c r="BI646" s="21"/>
      <c r="BJ646" s="21"/>
      <c r="BK646" s="1"/>
      <c r="BL646" s="1"/>
      <c r="BM646" s="1"/>
      <c r="BN646" s="1"/>
      <c r="BO646" s="21"/>
      <c r="BP646" s="21"/>
      <c r="BQ646" s="1"/>
      <c r="BR646" s="1"/>
      <c r="BS646" s="1"/>
      <c r="BT646" s="1"/>
      <c r="BU646" s="21"/>
      <c r="BV646" s="2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</row>
    <row r="647" spans="5:129" x14ac:dyDescent="0.25">
      <c r="E647" s="1"/>
      <c r="F647" s="1"/>
      <c r="G647" s="21"/>
      <c r="H647" s="21"/>
      <c r="I647" s="1"/>
      <c r="J647" s="1"/>
      <c r="K647" s="1"/>
      <c r="L647" s="1"/>
      <c r="M647" s="21"/>
      <c r="N647" s="21"/>
      <c r="O647" s="1"/>
      <c r="P647" s="1"/>
      <c r="Q647" s="1"/>
      <c r="R647" s="1"/>
      <c r="S647" s="21"/>
      <c r="T647" s="21"/>
      <c r="U647" s="1"/>
      <c r="V647" s="1"/>
      <c r="W647" s="1"/>
      <c r="X647" s="1"/>
      <c r="Y647" s="21"/>
      <c r="Z647" s="21"/>
      <c r="AA647" s="1"/>
      <c r="AB647" s="1"/>
      <c r="AC647" s="1"/>
      <c r="AD647" s="1"/>
      <c r="AE647" s="21"/>
      <c r="AF647" s="21"/>
      <c r="AG647" s="1"/>
      <c r="AH647" s="1"/>
      <c r="AI647" s="1"/>
      <c r="AJ647" s="1"/>
      <c r="AK647" s="21"/>
      <c r="AL647" s="21"/>
      <c r="AM647" s="1"/>
      <c r="AN647" s="1"/>
      <c r="AO647" s="1"/>
      <c r="AP647" s="1"/>
      <c r="AQ647" s="21"/>
      <c r="AR647" s="21"/>
      <c r="AS647" s="1"/>
      <c r="AT647" s="1"/>
      <c r="AU647" s="1"/>
      <c r="AV647" s="1"/>
      <c r="AW647" s="21"/>
      <c r="AX647" s="21"/>
      <c r="AY647" s="1"/>
      <c r="AZ647" s="1"/>
      <c r="BA647" s="1"/>
      <c r="BB647" s="1"/>
      <c r="BC647" s="21"/>
      <c r="BD647" s="21"/>
      <c r="BE647" s="1"/>
      <c r="BF647" s="1"/>
      <c r="BG647" s="1"/>
      <c r="BH647" s="1"/>
      <c r="BI647" s="21"/>
      <c r="BJ647" s="21"/>
      <c r="BK647" s="1"/>
      <c r="BL647" s="1"/>
      <c r="BM647" s="1"/>
      <c r="BN647" s="1"/>
      <c r="BO647" s="21"/>
      <c r="BP647" s="21"/>
      <c r="BQ647" s="1"/>
      <c r="BR647" s="1"/>
      <c r="BS647" s="1"/>
      <c r="BT647" s="1"/>
      <c r="BU647" s="21"/>
      <c r="BV647" s="2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</row>
    <row r="648" spans="5:129" x14ac:dyDescent="0.25">
      <c r="E648" s="1"/>
      <c r="F648" s="1"/>
      <c r="G648" s="21"/>
      <c r="H648" s="21"/>
      <c r="I648" s="1"/>
      <c r="J648" s="1"/>
      <c r="K648" s="1"/>
      <c r="L648" s="1"/>
      <c r="M648" s="21"/>
      <c r="N648" s="21"/>
      <c r="O648" s="1"/>
      <c r="P648" s="1"/>
      <c r="Q648" s="1"/>
      <c r="R648" s="1"/>
      <c r="S648" s="21"/>
      <c r="T648" s="21"/>
      <c r="U648" s="1"/>
      <c r="V648" s="1"/>
      <c r="W648" s="1"/>
      <c r="X648" s="1"/>
      <c r="Y648" s="21"/>
      <c r="Z648" s="21"/>
      <c r="AA648" s="1"/>
      <c r="AB648" s="1"/>
      <c r="AC648" s="1"/>
      <c r="AD648" s="1"/>
      <c r="AE648" s="21"/>
      <c r="AF648" s="21"/>
      <c r="AG648" s="1"/>
      <c r="AH648" s="1"/>
      <c r="AI648" s="1"/>
      <c r="AJ648" s="1"/>
      <c r="AK648" s="21"/>
      <c r="AL648" s="21"/>
      <c r="AM648" s="1"/>
      <c r="AN648" s="1"/>
      <c r="AO648" s="1"/>
      <c r="AP648" s="1"/>
      <c r="AQ648" s="21"/>
      <c r="AR648" s="21"/>
      <c r="AS648" s="1"/>
      <c r="AT648" s="1"/>
      <c r="AU648" s="1"/>
      <c r="AV648" s="1"/>
      <c r="AW648" s="21"/>
      <c r="AX648" s="21"/>
      <c r="AY648" s="1"/>
      <c r="AZ648" s="1"/>
      <c r="BA648" s="1"/>
      <c r="BB648" s="1"/>
      <c r="BC648" s="21"/>
      <c r="BD648" s="21"/>
      <c r="BE648" s="1"/>
      <c r="BF648" s="1"/>
      <c r="BG648" s="1"/>
      <c r="BH648" s="1"/>
      <c r="BI648" s="21"/>
      <c r="BJ648" s="21"/>
      <c r="BK648" s="1"/>
      <c r="BL648" s="1"/>
      <c r="BM648" s="1"/>
      <c r="BN648" s="1"/>
      <c r="BO648" s="21"/>
      <c r="BP648" s="21"/>
      <c r="BQ648" s="1"/>
      <c r="BR648" s="1"/>
      <c r="BS648" s="1"/>
      <c r="BT648" s="1"/>
      <c r="BU648" s="21"/>
      <c r="BV648" s="2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</row>
    <row r="649" spans="5:129" x14ac:dyDescent="0.25">
      <c r="E649" s="1"/>
      <c r="F649" s="1"/>
      <c r="G649" s="21"/>
      <c r="H649" s="21"/>
      <c r="I649" s="1"/>
      <c r="J649" s="1"/>
      <c r="K649" s="1"/>
      <c r="L649" s="1"/>
      <c r="M649" s="21"/>
      <c r="N649" s="21"/>
      <c r="O649" s="1"/>
      <c r="P649" s="1"/>
      <c r="Q649" s="1"/>
      <c r="R649" s="1"/>
      <c r="S649" s="21"/>
      <c r="T649" s="21"/>
      <c r="U649" s="1"/>
      <c r="V649" s="1"/>
      <c r="W649" s="1"/>
      <c r="X649" s="1"/>
      <c r="Y649" s="21"/>
      <c r="Z649" s="21"/>
      <c r="AA649" s="1"/>
      <c r="AB649" s="1"/>
      <c r="AC649" s="1"/>
      <c r="AD649" s="1"/>
      <c r="AE649" s="21"/>
      <c r="AF649" s="21"/>
      <c r="AG649" s="1"/>
      <c r="AH649" s="1"/>
      <c r="AI649" s="1"/>
      <c r="AJ649" s="1"/>
      <c r="AK649" s="21"/>
      <c r="AL649" s="21"/>
      <c r="AM649" s="1"/>
      <c r="AN649" s="1"/>
      <c r="AO649" s="1"/>
      <c r="AP649" s="1"/>
      <c r="AQ649" s="21"/>
      <c r="AR649" s="21"/>
      <c r="AS649" s="1"/>
      <c r="AT649" s="1"/>
      <c r="AU649" s="1"/>
      <c r="AV649" s="1"/>
      <c r="AW649" s="21"/>
      <c r="AX649" s="21"/>
      <c r="AY649" s="1"/>
      <c r="AZ649" s="1"/>
      <c r="BA649" s="1"/>
      <c r="BB649" s="1"/>
      <c r="BC649" s="21"/>
      <c r="BD649" s="21"/>
      <c r="BE649" s="1"/>
      <c r="BF649" s="1"/>
      <c r="BG649" s="1"/>
      <c r="BH649" s="1"/>
      <c r="BI649" s="21"/>
      <c r="BJ649" s="21"/>
      <c r="BK649" s="1"/>
      <c r="BL649" s="1"/>
      <c r="BM649" s="1"/>
      <c r="BN649" s="1"/>
      <c r="BO649" s="21"/>
      <c r="BP649" s="21"/>
      <c r="BQ649" s="1"/>
      <c r="BR649" s="1"/>
      <c r="BS649" s="1"/>
      <c r="BT649" s="1"/>
      <c r="BU649" s="21"/>
      <c r="BV649" s="2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</row>
    <row r="650" spans="5:129" x14ac:dyDescent="0.25">
      <c r="E650" s="1"/>
      <c r="F650" s="1"/>
      <c r="G650" s="21"/>
      <c r="H650" s="21"/>
      <c r="I650" s="1"/>
      <c r="J650" s="1"/>
      <c r="K650" s="1"/>
      <c r="L650" s="1"/>
      <c r="M650" s="21"/>
      <c r="N650" s="21"/>
      <c r="O650" s="1"/>
      <c r="P650" s="1"/>
      <c r="Q650" s="1"/>
      <c r="R650" s="1"/>
      <c r="S650" s="21"/>
      <c r="T650" s="21"/>
      <c r="U650" s="1"/>
      <c r="V650" s="1"/>
      <c r="W650" s="1"/>
      <c r="X650" s="1"/>
      <c r="Y650" s="21"/>
      <c r="Z650" s="21"/>
      <c r="AA650" s="1"/>
      <c r="AB650" s="1"/>
      <c r="AC650" s="1"/>
      <c r="AD650" s="1"/>
      <c r="AE650" s="21"/>
      <c r="AF650" s="21"/>
      <c r="AG650" s="1"/>
      <c r="AH650" s="1"/>
      <c r="AI650" s="1"/>
      <c r="AJ650" s="1"/>
      <c r="AK650" s="21"/>
      <c r="AL650" s="21"/>
      <c r="AM650" s="1"/>
      <c r="AN650" s="1"/>
      <c r="AO650" s="1"/>
      <c r="AP650" s="1"/>
      <c r="AQ650" s="21"/>
      <c r="AR650" s="21"/>
      <c r="AS650" s="1"/>
      <c r="AT650" s="1"/>
      <c r="AU650" s="1"/>
      <c r="AV650" s="1"/>
      <c r="AW650" s="21"/>
      <c r="AX650" s="21"/>
      <c r="AY650" s="1"/>
      <c r="AZ650" s="1"/>
      <c r="BA650" s="1"/>
      <c r="BB650" s="1"/>
      <c r="BC650" s="21"/>
      <c r="BD650" s="21"/>
      <c r="BE650" s="1"/>
      <c r="BF650" s="1"/>
      <c r="BG650" s="1"/>
      <c r="BH650" s="1"/>
      <c r="BI650" s="21"/>
      <c r="BJ650" s="21"/>
      <c r="BK650" s="1"/>
      <c r="BL650" s="1"/>
      <c r="BM650" s="1"/>
      <c r="BN650" s="1"/>
      <c r="BO650" s="21"/>
      <c r="BP650" s="21"/>
      <c r="BQ650" s="1"/>
      <c r="BR650" s="1"/>
      <c r="BS650" s="1"/>
      <c r="BT650" s="1"/>
      <c r="BU650" s="21"/>
      <c r="BV650" s="2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</row>
    <row r="651" spans="5:129" x14ac:dyDescent="0.25">
      <c r="E651" s="1"/>
      <c r="F651" s="1"/>
      <c r="G651" s="21"/>
      <c r="H651" s="21"/>
      <c r="I651" s="1"/>
      <c r="J651" s="1"/>
      <c r="K651" s="1"/>
      <c r="L651" s="1"/>
      <c r="M651" s="21"/>
      <c r="N651" s="21"/>
      <c r="O651" s="1"/>
      <c r="P651" s="1"/>
      <c r="Q651" s="1"/>
      <c r="R651" s="1"/>
      <c r="S651" s="21"/>
      <c r="T651" s="21"/>
      <c r="U651" s="1"/>
      <c r="V651" s="1"/>
      <c r="W651" s="1"/>
      <c r="X651" s="1"/>
      <c r="Y651" s="21"/>
      <c r="Z651" s="21"/>
      <c r="AA651" s="1"/>
      <c r="AB651" s="1"/>
      <c r="AC651" s="1"/>
      <c r="AD651" s="1"/>
      <c r="AE651" s="21"/>
      <c r="AF651" s="21"/>
      <c r="AG651" s="1"/>
      <c r="AH651" s="1"/>
      <c r="AI651" s="1"/>
      <c r="AJ651" s="1"/>
      <c r="AK651" s="21"/>
      <c r="AL651" s="21"/>
      <c r="AM651" s="1"/>
      <c r="AN651" s="1"/>
      <c r="AO651" s="1"/>
      <c r="AP651" s="1"/>
      <c r="AQ651" s="21"/>
      <c r="AR651" s="21"/>
      <c r="AS651" s="1"/>
      <c r="AT651" s="1"/>
      <c r="AU651" s="1"/>
      <c r="AV651" s="1"/>
      <c r="AW651" s="21"/>
      <c r="AX651" s="21"/>
      <c r="AY651" s="1"/>
      <c r="AZ651" s="1"/>
      <c r="BA651" s="1"/>
      <c r="BB651" s="1"/>
      <c r="BC651" s="21"/>
      <c r="BD651" s="21"/>
      <c r="BE651" s="1"/>
      <c r="BF651" s="1"/>
      <c r="BG651" s="1"/>
      <c r="BH651" s="1"/>
      <c r="BI651" s="21"/>
      <c r="BJ651" s="21"/>
      <c r="BK651" s="1"/>
      <c r="BL651" s="1"/>
      <c r="BM651" s="1"/>
      <c r="BN651" s="1"/>
      <c r="BO651" s="21"/>
      <c r="BP651" s="21"/>
      <c r="BQ651" s="1"/>
      <c r="BR651" s="1"/>
      <c r="BS651" s="1"/>
      <c r="BT651" s="1"/>
      <c r="BU651" s="21"/>
      <c r="BV651" s="2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</row>
    <row r="652" spans="5:129" x14ac:dyDescent="0.25">
      <c r="E652" s="1"/>
      <c r="F652" s="1"/>
      <c r="G652" s="21"/>
      <c r="H652" s="21"/>
      <c r="I652" s="1"/>
      <c r="J652" s="1"/>
      <c r="K652" s="1"/>
      <c r="L652" s="1"/>
      <c r="M652" s="21"/>
      <c r="N652" s="21"/>
      <c r="O652" s="1"/>
      <c r="P652" s="1"/>
      <c r="Q652" s="1"/>
      <c r="R652" s="1"/>
      <c r="S652" s="21"/>
      <c r="T652" s="21"/>
      <c r="U652" s="1"/>
      <c r="V652" s="1"/>
      <c r="W652" s="1"/>
      <c r="X652" s="1"/>
      <c r="Y652" s="21"/>
      <c r="Z652" s="21"/>
      <c r="AA652" s="1"/>
      <c r="AB652" s="1"/>
      <c r="AC652" s="1"/>
      <c r="AD652" s="1"/>
      <c r="AE652" s="21"/>
      <c r="AF652" s="21"/>
      <c r="AG652" s="1"/>
      <c r="AH652" s="1"/>
      <c r="AI652" s="1"/>
      <c r="AJ652" s="1"/>
      <c r="AK652" s="21"/>
      <c r="AL652" s="21"/>
      <c r="AM652" s="1"/>
      <c r="AN652" s="1"/>
      <c r="AO652" s="1"/>
      <c r="AP652" s="1"/>
      <c r="AQ652" s="21"/>
      <c r="AR652" s="21"/>
      <c r="AS652" s="1"/>
      <c r="AT652" s="1"/>
      <c r="AU652" s="1"/>
      <c r="AV652" s="1"/>
      <c r="AW652" s="21"/>
      <c r="AX652" s="21"/>
      <c r="AY652" s="1"/>
      <c r="AZ652" s="1"/>
      <c r="BA652" s="1"/>
      <c r="BB652" s="1"/>
      <c r="BC652" s="21"/>
      <c r="BD652" s="21"/>
      <c r="BE652" s="1"/>
      <c r="BF652" s="1"/>
      <c r="BG652" s="1"/>
      <c r="BH652" s="1"/>
      <c r="BI652" s="21"/>
      <c r="BJ652" s="21"/>
      <c r="BK652" s="1"/>
      <c r="BL652" s="1"/>
      <c r="BM652" s="1"/>
      <c r="BN652" s="1"/>
      <c r="BO652" s="21"/>
      <c r="BP652" s="21"/>
      <c r="BQ652" s="1"/>
      <c r="BR652" s="1"/>
      <c r="BS652" s="1"/>
      <c r="BT652" s="1"/>
      <c r="BU652" s="21"/>
      <c r="BV652" s="2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</row>
    <row r="653" spans="5:129" x14ac:dyDescent="0.25">
      <c r="E653" s="1"/>
      <c r="F653" s="1"/>
      <c r="G653" s="21"/>
      <c r="H653" s="21"/>
      <c r="I653" s="1"/>
      <c r="J653" s="1"/>
      <c r="K653" s="1"/>
      <c r="L653" s="1"/>
      <c r="M653" s="21"/>
      <c r="N653" s="21"/>
      <c r="O653" s="1"/>
      <c r="P653" s="1"/>
      <c r="Q653" s="1"/>
      <c r="R653" s="1"/>
      <c r="S653" s="21"/>
      <c r="T653" s="21"/>
      <c r="U653" s="1"/>
      <c r="V653" s="1"/>
      <c r="W653" s="1"/>
      <c r="X653" s="1"/>
      <c r="Y653" s="21"/>
      <c r="Z653" s="21"/>
      <c r="AA653" s="1"/>
      <c r="AB653" s="1"/>
      <c r="AC653" s="1"/>
      <c r="AD653" s="1"/>
      <c r="AE653" s="21"/>
      <c r="AF653" s="21"/>
      <c r="AG653" s="1"/>
      <c r="AH653" s="1"/>
      <c r="AI653" s="1"/>
      <c r="AJ653" s="1"/>
      <c r="AK653" s="21"/>
      <c r="AL653" s="21"/>
      <c r="AM653" s="1"/>
      <c r="AN653" s="1"/>
      <c r="AO653" s="1"/>
      <c r="AP653" s="1"/>
      <c r="AQ653" s="21"/>
      <c r="AR653" s="21"/>
      <c r="AS653" s="1"/>
      <c r="AT653" s="1"/>
      <c r="AU653" s="1"/>
      <c r="AV653" s="1"/>
      <c r="AW653" s="21"/>
      <c r="AX653" s="21"/>
      <c r="AY653" s="1"/>
      <c r="AZ653" s="1"/>
      <c r="BA653" s="1"/>
      <c r="BB653" s="1"/>
      <c r="BC653" s="21"/>
      <c r="BD653" s="21"/>
      <c r="BE653" s="1"/>
      <c r="BF653" s="1"/>
      <c r="BG653" s="1"/>
      <c r="BH653" s="1"/>
      <c r="BI653" s="21"/>
      <c r="BJ653" s="21"/>
      <c r="BK653" s="1"/>
      <c r="BL653" s="1"/>
      <c r="BM653" s="1"/>
      <c r="BN653" s="1"/>
      <c r="BO653" s="21"/>
      <c r="BP653" s="21"/>
      <c r="BQ653" s="1"/>
      <c r="BR653" s="1"/>
      <c r="BS653" s="1"/>
      <c r="BT653" s="1"/>
      <c r="BU653" s="21"/>
      <c r="BV653" s="2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</row>
    <row r="654" spans="5:129" x14ac:dyDescent="0.25">
      <c r="E654" s="1"/>
      <c r="F654" s="1"/>
      <c r="G654" s="21"/>
      <c r="H654" s="21"/>
      <c r="I654" s="1"/>
      <c r="J654" s="1"/>
      <c r="K654" s="1"/>
      <c r="L654" s="1"/>
      <c r="M654" s="21"/>
      <c r="N654" s="21"/>
      <c r="O654" s="1"/>
      <c r="P654" s="1"/>
      <c r="Q654" s="1"/>
      <c r="R654" s="1"/>
      <c r="S654" s="21"/>
      <c r="T654" s="21"/>
      <c r="U654" s="1"/>
      <c r="V654" s="1"/>
      <c r="W654" s="1"/>
      <c r="X654" s="1"/>
      <c r="Y654" s="21"/>
      <c r="Z654" s="21"/>
      <c r="AA654" s="1"/>
      <c r="AB654" s="1"/>
      <c r="AC654" s="1"/>
      <c r="AD654" s="1"/>
      <c r="AE654" s="21"/>
      <c r="AF654" s="21"/>
      <c r="AG654" s="1"/>
      <c r="AH654" s="1"/>
      <c r="AI654" s="1"/>
      <c r="AJ654" s="1"/>
      <c r="AK654" s="21"/>
      <c r="AL654" s="21"/>
      <c r="AM654" s="1"/>
      <c r="AN654" s="1"/>
      <c r="AO654" s="1"/>
      <c r="AP654" s="1"/>
      <c r="AQ654" s="21"/>
      <c r="AR654" s="21"/>
      <c r="AS654" s="1"/>
      <c r="AT654" s="1"/>
      <c r="AU654" s="1"/>
      <c r="AV654" s="1"/>
      <c r="AW654" s="21"/>
      <c r="AX654" s="21"/>
      <c r="AY654" s="1"/>
      <c r="AZ654" s="1"/>
      <c r="BA654" s="1"/>
      <c r="BB654" s="1"/>
      <c r="BC654" s="21"/>
      <c r="BD654" s="21"/>
      <c r="BE654" s="1"/>
      <c r="BF654" s="1"/>
      <c r="BG654" s="1"/>
      <c r="BH654" s="1"/>
      <c r="BI654" s="21"/>
      <c r="BJ654" s="21"/>
      <c r="BK654" s="1"/>
      <c r="BL654" s="1"/>
      <c r="BM654" s="1"/>
      <c r="BN654" s="1"/>
      <c r="BO654" s="21"/>
      <c r="BP654" s="21"/>
      <c r="BQ654" s="1"/>
      <c r="BR654" s="1"/>
      <c r="BS654" s="1"/>
      <c r="BT654" s="1"/>
      <c r="BU654" s="21"/>
      <c r="BV654" s="2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</row>
    <row r="655" spans="5:129" x14ac:dyDescent="0.25">
      <c r="E655" s="1"/>
      <c r="F655" s="1"/>
      <c r="G655" s="21"/>
      <c r="H655" s="21"/>
      <c r="I655" s="1"/>
      <c r="J655" s="1"/>
      <c r="K655" s="1"/>
      <c r="L655" s="1"/>
      <c r="M655" s="21"/>
      <c r="N655" s="21"/>
      <c r="O655" s="1"/>
      <c r="P655" s="1"/>
      <c r="Q655" s="1"/>
      <c r="R655" s="1"/>
      <c r="S655" s="21"/>
      <c r="T655" s="21"/>
      <c r="U655" s="1"/>
      <c r="V655" s="1"/>
      <c r="W655" s="1"/>
      <c r="X655" s="1"/>
      <c r="Y655" s="21"/>
      <c r="Z655" s="21"/>
      <c r="AA655" s="1"/>
      <c r="AB655" s="1"/>
      <c r="AC655" s="1"/>
      <c r="AD655" s="1"/>
      <c r="AE655" s="21"/>
      <c r="AF655" s="21"/>
      <c r="AG655" s="1"/>
      <c r="AH655" s="1"/>
      <c r="AI655" s="1"/>
      <c r="AJ655" s="1"/>
      <c r="AK655" s="21"/>
      <c r="AL655" s="21"/>
      <c r="AM655" s="1"/>
      <c r="AN655" s="1"/>
      <c r="AO655" s="1"/>
      <c r="AP655" s="1"/>
      <c r="AQ655" s="21"/>
      <c r="AR655" s="21"/>
      <c r="AS655" s="1"/>
      <c r="AT655" s="1"/>
      <c r="AU655" s="1"/>
      <c r="AV655" s="1"/>
      <c r="AW655" s="21"/>
      <c r="AX655" s="21"/>
      <c r="AY655" s="1"/>
      <c r="AZ655" s="1"/>
      <c r="BA655" s="1"/>
      <c r="BB655" s="1"/>
      <c r="BC655" s="21"/>
      <c r="BD655" s="21"/>
      <c r="BE655" s="1"/>
      <c r="BF655" s="1"/>
      <c r="BG655" s="1"/>
      <c r="BH655" s="1"/>
      <c r="BI655" s="21"/>
      <c r="BJ655" s="21"/>
      <c r="BK655" s="1"/>
      <c r="BL655" s="1"/>
      <c r="BM655" s="1"/>
      <c r="BN655" s="1"/>
      <c r="BO655" s="21"/>
      <c r="BP655" s="21"/>
      <c r="BQ655" s="1"/>
      <c r="BR655" s="1"/>
      <c r="BS655" s="1"/>
      <c r="BT655" s="1"/>
      <c r="BU655" s="21"/>
      <c r="BV655" s="2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</row>
    <row r="656" spans="5:129" x14ac:dyDescent="0.25">
      <c r="E656" s="1"/>
      <c r="F656" s="1"/>
      <c r="G656" s="21"/>
      <c r="H656" s="21"/>
      <c r="I656" s="1"/>
      <c r="J656" s="1"/>
      <c r="K656" s="1"/>
      <c r="L656" s="1"/>
      <c r="M656" s="21"/>
      <c r="N656" s="21"/>
      <c r="O656" s="1"/>
      <c r="P656" s="1"/>
      <c r="Q656" s="1"/>
      <c r="R656" s="1"/>
      <c r="S656" s="21"/>
      <c r="T656" s="21"/>
      <c r="U656" s="1"/>
      <c r="V656" s="1"/>
      <c r="W656" s="1"/>
      <c r="X656" s="1"/>
      <c r="Y656" s="21"/>
      <c r="Z656" s="21"/>
      <c r="AA656" s="1"/>
      <c r="AB656" s="1"/>
      <c r="AC656" s="1"/>
      <c r="AD656" s="1"/>
      <c r="AE656" s="21"/>
      <c r="AF656" s="21"/>
      <c r="AG656" s="1"/>
      <c r="AH656" s="1"/>
      <c r="AI656" s="1"/>
      <c r="AJ656" s="1"/>
      <c r="AK656" s="21"/>
      <c r="AL656" s="21"/>
      <c r="AM656" s="1"/>
      <c r="AN656" s="1"/>
      <c r="AO656" s="1"/>
      <c r="AP656" s="1"/>
      <c r="AQ656" s="21"/>
      <c r="AR656" s="21"/>
      <c r="AS656" s="1"/>
      <c r="AT656" s="1"/>
      <c r="AU656" s="1"/>
      <c r="AV656" s="1"/>
      <c r="AW656" s="21"/>
      <c r="AX656" s="21"/>
      <c r="AY656" s="1"/>
      <c r="AZ656" s="1"/>
      <c r="BA656" s="1"/>
      <c r="BB656" s="1"/>
      <c r="BC656" s="21"/>
      <c r="BD656" s="21"/>
      <c r="BE656" s="1"/>
      <c r="BF656" s="1"/>
      <c r="BG656" s="1"/>
      <c r="BH656" s="1"/>
      <c r="BI656" s="21"/>
      <c r="BJ656" s="21"/>
      <c r="BK656" s="1"/>
      <c r="BL656" s="1"/>
      <c r="BM656" s="1"/>
      <c r="BN656" s="1"/>
      <c r="BO656" s="21"/>
      <c r="BP656" s="21"/>
      <c r="BQ656" s="1"/>
      <c r="BR656" s="1"/>
      <c r="BS656" s="1"/>
      <c r="BT656" s="1"/>
      <c r="BU656" s="21"/>
      <c r="BV656" s="2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</row>
    <row r="657" spans="5:129" x14ac:dyDescent="0.25">
      <c r="E657" s="1"/>
      <c r="F657" s="1"/>
      <c r="G657" s="21"/>
      <c r="H657" s="21"/>
      <c r="I657" s="1"/>
      <c r="J657" s="1"/>
      <c r="K657" s="1"/>
      <c r="L657" s="1"/>
      <c r="M657" s="21"/>
      <c r="N657" s="21"/>
      <c r="O657" s="1"/>
      <c r="P657" s="1"/>
      <c r="Q657" s="1"/>
      <c r="R657" s="1"/>
      <c r="S657" s="21"/>
      <c r="T657" s="21"/>
      <c r="U657" s="1"/>
      <c r="V657" s="1"/>
      <c r="W657" s="1"/>
      <c r="X657" s="1"/>
      <c r="Y657" s="21"/>
      <c r="Z657" s="21"/>
      <c r="AA657" s="1"/>
      <c r="AB657" s="1"/>
      <c r="AC657" s="1"/>
      <c r="AD657" s="1"/>
      <c r="AE657" s="21"/>
      <c r="AF657" s="21"/>
      <c r="AG657" s="1"/>
      <c r="AH657" s="1"/>
      <c r="AI657" s="1"/>
      <c r="AJ657" s="1"/>
      <c r="AK657" s="21"/>
      <c r="AL657" s="21"/>
      <c r="AM657" s="1"/>
      <c r="AN657" s="1"/>
      <c r="AO657" s="1"/>
      <c r="AP657" s="1"/>
      <c r="AQ657" s="21"/>
      <c r="AR657" s="21"/>
      <c r="AS657" s="1"/>
      <c r="AT657" s="1"/>
      <c r="AU657" s="1"/>
      <c r="AV657" s="1"/>
      <c r="AW657" s="21"/>
      <c r="AX657" s="21"/>
      <c r="AY657" s="1"/>
      <c r="AZ657" s="1"/>
      <c r="BA657" s="1"/>
      <c r="BB657" s="1"/>
      <c r="BC657" s="21"/>
      <c r="BD657" s="21"/>
      <c r="BE657" s="1"/>
      <c r="BF657" s="1"/>
      <c r="BG657" s="1"/>
      <c r="BH657" s="1"/>
      <c r="BI657" s="21"/>
      <c r="BJ657" s="21"/>
      <c r="BK657" s="1"/>
      <c r="BL657" s="1"/>
      <c r="BM657" s="1"/>
      <c r="BN657" s="1"/>
      <c r="BO657" s="21"/>
      <c r="BP657" s="21"/>
      <c r="BQ657" s="1"/>
      <c r="BR657" s="1"/>
      <c r="BS657" s="1"/>
      <c r="BT657" s="1"/>
      <c r="BU657" s="21"/>
      <c r="BV657" s="2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</row>
    <row r="658" spans="5:129" x14ac:dyDescent="0.25">
      <c r="E658" s="1"/>
      <c r="F658" s="1"/>
      <c r="G658" s="21"/>
      <c r="H658" s="21"/>
      <c r="I658" s="1"/>
      <c r="J658" s="1"/>
      <c r="K658" s="1"/>
      <c r="L658" s="1"/>
      <c r="M658" s="21"/>
      <c r="N658" s="21"/>
      <c r="O658" s="1"/>
      <c r="P658" s="1"/>
      <c r="Q658" s="1"/>
      <c r="R658" s="1"/>
      <c r="S658" s="21"/>
      <c r="T658" s="21"/>
      <c r="U658" s="1"/>
      <c r="V658" s="1"/>
      <c r="W658" s="1"/>
      <c r="X658" s="1"/>
      <c r="Y658" s="21"/>
      <c r="Z658" s="21"/>
      <c r="AA658" s="1"/>
      <c r="AB658" s="1"/>
      <c r="AC658" s="1"/>
      <c r="AD658" s="1"/>
      <c r="AE658" s="21"/>
      <c r="AF658" s="21"/>
      <c r="AG658" s="1"/>
      <c r="AH658" s="1"/>
      <c r="AI658" s="1"/>
      <c r="AJ658" s="1"/>
      <c r="AK658" s="21"/>
      <c r="AL658" s="21"/>
      <c r="AM658" s="1"/>
      <c r="AN658" s="1"/>
      <c r="AO658" s="1"/>
      <c r="AP658" s="1"/>
      <c r="AQ658" s="21"/>
      <c r="AR658" s="21"/>
      <c r="AS658" s="1"/>
      <c r="AT658" s="1"/>
      <c r="AU658" s="1"/>
      <c r="AV658" s="1"/>
      <c r="AW658" s="21"/>
      <c r="AX658" s="21"/>
      <c r="AY658" s="1"/>
      <c r="AZ658" s="1"/>
      <c r="BA658" s="1"/>
      <c r="BB658" s="1"/>
      <c r="BC658" s="21"/>
      <c r="BD658" s="21"/>
      <c r="BE658" s="1"/>
      <c r="BF658" s="1"/>
      <c r="BG658" s="1"/>
      <c r="BH658" s="1"/>
      <c r="BI658" s="21"/>
      <c r="BJ658" s="21"/>
      <c r="BK658" s="1"/>
      <c r="BL658" s="1"/>
      <c r="BM658" s="1"/>
      <c r="BN658" s="1"/>
      <c r="BO658" s="21"/>
      <c r="BP658" s="21"/>
      <c r="BQ658" s="1"/>
      <c r="BR658" s="1"/>
      <c r="BS658" s="1"/>
      <c r="BT658" s="1"/>
      <c r="BU658" s="21"/>
      <c r="BV658" s="2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</row>
    <row r="659" spans="5:129" x14ac:dyDescent="0.25">
      <c r="E659" s="1"/>
      <c r="F659" s="1"/>
      <c r="G659" s="21"/>
      <c r="H659" s="21"/>
      <c r="I659" s="1"/>
      <c r="J659" s="1"/>
      <c r="K659" s="1"/>
      <c r="L659" s="1"/>
      <c r="M659" s="21"/>
      <c r="N659" s="21"/>
      <c r="O659" s="1"/>
      <c r="P659" s="1"/>
      <c r="Q659" s="1"/>
      <c r="R659" s="1"/>
      <c r="S659" s="21"/>
      <c r="T659" s="21"/>
      <c r="U659" s="1"/>
      <c r="V659" s="1"/>
      <c r="W659" s="1"/>
      <c r="X659" s="1"/>
      <c r="Y659" s="21"/>
      <c r="Z659" s="21"/>
      <c r="AA659" s="1"/>
      <c r="AB659" s="1"/>
      <c r="AC659" s="1"/>
      <c r="AD659" s="1"/>
      <c r="AE659" s="21"/>
      <c r="AF659" s="21"/>
      <c r="AG659" s="1"/>
      <c r="AH659" s="1"/>
      <c r="AI659" s="1"/>
      <c r="AJ659" s="1"/>
      <c r="AK659" s="21"/>
      <c r="AL659" s="21"/>
      <c r="AM659" s="1"/>
      <c r="AN659" s="1"/>
      <c r="AO659" s="1"/>
      <c r="AP659" s="1"/>
      <c r="AQ659" s="21"/>
      <c r="AR659" s="21"/>
      <c r="AS659" s="1"/>
      <c r="AT659" s="1"/>
      <c r="AU659" s="1"/>
      <c r="AV659" s="1"/>
      <c r="AW659" s="21"/>
      <c r="AX659" s="21"/>
      <c r="AY659" s="1"/>
      <c r="AZ659" s="1"/>
      <c r="BA659" s="1"/>
      <c r="BB659" s="1"/>
      <c r="BC659" s="21"/>
      <c r="BD659" s="21"/>
      <c r="BE659" s="1"/>
      <c r="BF659" s="1"/>
      <c r="BG659" s="1"/>
      <c r="BH659" s="1"/>
      <c r="BI659" s="21"/>
      <c r="BJ659" s="21"/>
      <c r="BK659" s="1"/>
      <c r="BL659" s="1"/>
      <c r="BM659" s="1"/>
      <c r="BN659" s="1"/>
      <c r="BO659" s="21"/>
      <c r="BP659" s="21"/>
      <c r="BQ659" s="1"/>
      <c r="BR659" s="1"/>
      <c r="BS659" s="1"/>
      <c r="BT659" s="1"/>
      <c r="BU659" s="21"/>
      <c r="BV659" s="2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</row>
    <row r="660" spans="5:129" x14ac:dyDescent="0.25">
      <c r="E660" s="1"/>
      <c r="F660" s="1"/>
      <c r="G660" s="21"/>
      <c r="H660" s="21"/>
      <c r="I660" s="1"/>
      <c r="J660" s="1"/>
      <c r="K660" s="1"/>
      <c r="L660" s="1"/>
      <c r="M660" s="21"/>
      <c r="N660" s="21"/>
      <c r="O660" s="1"/>
      <c r="P660" s="1"/>
      <c r="Q660" s="1"/>
      <c r="R660" s="1"/>
      <c r="S660" s="21"/>
      <c r="T660" s="21"/>
      <c r="U660" s="1"/>
      <c r="V660" s="1"/>
      <c r="W660" s="1"/>
      <c r="X660" s="1"/>
      <c r="Y660" s="21"/>
      <c r="Z660" s="21"/>
      <c r="AA660" s="1"/>
      <c r="AB660" s="1"/>
      <c r="AC660" s="1"/>
      <c r="AD660" s="1"/>
      <c r="AE660" s="21"/>
      <c r="AF660" s="21"/>
      <c r="AG660" s="1"/>
      <c r="AH660" s="1"/>
      <c r="AI660" s="1"/>
      <c r="AJ660" s="1"/>
      <c r="AK660" s="21"/>
      <c r="AL660" s="21"/>
      <c r="AM660" s="1"/>
      <c r="AN660" s="1"/>
      <c r="AO660" s="1"/>
      <c r="AP660" s="1"/>
      <c r="AQ660" s="21"/>
      <c r="AR660" s="21"/>
      <c r="AS660" s="1"/>
      <c r="AT660" s="1"/>
      <c r="AU660" s="1"/>
      <c r="AV660" s="1"/>
      <c r="AW660" s="21"/>
      <c r="AX660" s="21"/>
      <c r="AY660" s="1"/>
      <c r="AZ660" s="1"/>
      <c r="BA660" s="1"/>
      <c r="BB660" s="1"/>
      <c r="BC660" s="21"/>
      <c r="BD660" s="21"/>
      <c r="BE660" s="1"/>
      <c r="BF660" s="1"/>
      <c r="BG660" s="1"/>
      <c r="BH660" s="1"/>
      <c r="BI660" s="21"/>
      <c r="BJ660" s="21"/>
      <c r="BK660" s="1"/>
      <c r="BL660" s="1"/>
      <c r="BM660" s="1"/>
      <c r="BN660" s="1"/>
      <c r="BO660" s="21"/>
      <c r="BP660" s="21"/>
      <c r="BQ660" s="1"/>
      <c r="BR660" s="1"/>
      <c r="BS660" s="1"/>
      <c r="BT660" s="1"/>
      <c r="BU660" s="21"/>
      <c r="BV660" s="2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</row>
    <row r="661" spans="5:129" x14ac:dyDescent="0.25">
      <c r="E661" s="1"/>
      <c r="F661" s="1"/>
      <c r="G661" s="21"/>
      <c r="H661" s="21"/>
      <c r="I661" s="1"/>
      <c r="J661" s="1"/>
      <c r="K661" s="1"/>
      <c r="L661" s="1"/>
      <c r="M661" s="21"/>
      <c r="N661" s="21"/>
      <c r="O661" s="1"/>
      <c r="P661" s="1"/>
      <c r="Q661" s="1"/>
      <c r="R661" s="1"/>
      <c r="S661" s="21"/>
      <c r="T661" s="21"/>
      <c r="U661" s="1"/>
      <c r="V661" s="1"/>
      <c r="W661" s="1"/>
      <c r="X661" s="1"/>
      <c r="Y661" s="21"/>
      <c r="Z661" s="21"/>
      <c r="AA661" s="1"/>
      <c r="AB661" s="1"/>
      <c r="AC661" s="1"/>
      <c r="AD661" s="1"/>
      <c r="AE661" s="21"/>
      <c r="AF661" s="21"/>
      <c r="AG661" s="1"/>
      <c r="AH661" s="1"/>
      <c r="AI661" s="1"/>
      <c r="AJ661" s="1"/>
      <c r="AK661" s="21"/>
      <c r="AL661" s="21"/>
      <c r="AM661" s="1"/>
      <c r="AN661" s="1"/>
      <c r="AO661" s="1"/>
      <c r="AP661" s="1"/>
      <c r="AQ661" s="21"/>
      <c r="AR661" s="21"/>
      <c r="AS661" s="1"/>
      <c r="AT661" s="1"/>
      <c r="AU661" s="1"/>
      <c r="AV661" s="1"/>
      <c r="AW661" s="21"/>
      <c r="AX661" s="21"/>
      <c r="AY661" s="1"/>
      <c r="AZ661" s="1"/>
      <c r="BA661" s="1"/>
      <c r="BB661" s="1"/>
      <c r="BC661" s="21"/>
      <c r="BD661" s="21"/>
      <c r="BE661" s="1"/>
      <c r="BF661" s="1"/>
      <c r="BG661" s="1"/>
      <c r="BH661" s="1"/>
      <c r="BI661" s="21"/>
      <c r="BJ661" s="21"/>
      <c r="BK661" s="1"/>
      <c r="BL661" s="1"/>
      <c r="BM661" s="1"/>
      <c r="BN661" s="1"/>
      <c r="BO661" s="21"/>
      <c r="BP661" s="21"/>
      <c r="BQ661" s="1"/>
      <c r="BR661" s="1"/>
      <c r="BS661" s="1"/>
      <c r="BT661" s="1"/>
      <c r="BU661" s="21"/>
      <c r="BV661" s="2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</row>
    <row r="662" spans="5:129" x14ac:dyDescent="0.25">
      <c r="E662" s="1"/>
      <c r="F662" s="1"/>
      <c r="G662" s="21"/>
      <c r="H662" s="21"/>
      <c r="I662" s="1"/>
      <c r="J662" s="1"/>
      <c r="K662" s="1"/>
      <c r="L662" s="1"/>
      <c r="M662" s="21"/>
      <c r="N662" s="21"/>
      <c r="O662" s="1"/>
      <c r="P662" s="1"/>
      <c r="Q662" s="1"/>
      <c r="R662" s="1"/>
      <c r="S662" s="21"/>
      <c r="T662" s="21"/>
      <c r="U662" s="1"/>
      <c r="V662" s="1"/>
      <c r="W662" s="1"/>
      <c r="X662" s="1"/>
      <c r="Y662" s="21"/>
      <c r="Z662" s="21"/>
      <c r="AA662" s="1"/>
      <c r="AB662" s="1"/>
      <c r="AC662" s="1"/>
      <c r="AD662" s="1"/>
      <c r="AE662" s="21"/>
      <c r="AF662" s="21"/>
      <c r="AG662" s="1"/>
      <c r="AH662" s="1"/>
      <c r="AI662" s="1"/>
      <c r="AJ662" s="1"/>
      <c r="AK662" s="21"/>
      <c r="AL662" s="21"/>
      <c r="AM662" s="1"/>
      <c r="AN662" s="1"/>
      <c r="AO662" s="1"/>
      <c r="AP662" s="1"/>
      <c r="AQ662" s="21"/>
      <c r="AR662" s="21"/>
      <c r="AS662" s="1"/>
      <c r="AT662" s="1"/>
      <c r="AU662" s="1"/>
      <c r="AV662" s="1"/>
      <c r="AW662" s="21"/>
      <c r="AX662" s="21"/>
      <c r="AY662" s="1"/>
      <c r="AZ662" s="1"/>
      <c r="BA662" s="1"/>
      <c r="BB662" s="1"/>
      <c r="BC662" s="21"/>
      <c r="BD662" s="21"/>
      <c r="BE662" s="1"/>
      <c r="BF662" s="1"/>
      <c r="BG662" s="1"/>
      <c r="BH662" s="1"/>
      <c r="BI662" s="21"/>
      <c r="BJ662" s="21"/>
      <c r="BK662" s="1"/>
      <c r="BL662" s="1"/>
      <c r="BM662" s="1"/>
      <c r="BN662" s="1"/>
      <c r="BO662" s="21"/>
      <c r="BP662" s="21"/>
      <c r="BQ662" s="1"/>
      <c r="BR662" s="1"/>
      <c r="BS662" s="1"/>
      <c r="BT662" s="1"/>
      <c r="BU662" s="21"/>
      <c r="BV662" s="2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</row>
    <row r="663" spans="5:129" x14ac:dyDescent="0.25">
      <c r="E663" s="1"/>
      <c r="F663" s="1"/>
      <c r="G663" s="21"/>
      <c r="H663" s="21"/>
      <c r="I663" s="1"/>
      <c r="J663" s="1"/>
      <c r="K663" s="1"/>
      <c r="L663" s="1"/>
      <c r="M663" s="21"/>
      <c r="N663" s="21"/>
      <c r="O663" s="1"/>
      <c r="P663" s="1"/>
      <c r="Q663" s="1"/>
      <c r="R663" s="1"/>
      <c r="S663" s="21"/>
      <c r="T663" s="21"/>
      <c r="U663" s="1"/>
      <c r="V663" s="1"/>
      <c r="W663" s="1"/>
      <c r="X663" s="1"/>
      <c r="Y663" s="21"/>
      <c r="Z663" s="21"/>
      <c r="AA663" s="1"/>
      <c r="AB663" s="1"/>
      <c r="AC663" s="1"/>
      <c r="AD663" s="1"/>
      <c r="AE663" s="21"/>
      <c r="AF663" s="21"/>
      <c r="AG663" s="1"/>
      <c r="AH663" s="1"/>
      <c r="AI663" s="1"/>
      <c r="AJ663" s="1"/>
      <c r="AK663" s="21"/>
      <c r="AL663" s="21"/>
      <c r="AM663" s="1"/>
      <c r="AN663" s="1"/>
      <c r="AO663" s="1"/>
      <c r="AP663" s="1"/>
      <c r="AQ663" s="21"/>
      <c r="AR663" s="21"/>
      <c r="AS663" s="1"/>
      <c r="AT663" s="1"/>
      <c r="AU663" s="1"/>
      <c r="AV663" s="1"/>
      <c r="AW663" s="21"/>
      <c r="AX663" s="21"/>
      <c r="AY663" s="1"/>
      <c r="AZ663" s="1"/>
      <c r="BA663" s="1"/>
      <c r="BB663" s="1"/>
      <c r="BC663" s="21"/>
      <c r="BD663" s="21"/>
      <c r="BE663" s="1"/>
      <c r="BF663" s="1"/>
      <c r="BG663" s="1"/>
      <c r="BH663" s="1"/>
      <c r="BI663" s="21"/>
      <c r="BJ663" s="21"/>
      <c r="BK663" s="1"/>
      <c r="BL663" s="1"/>
      <c r="BM663" s="1"/>
      <c r="BN663" s="1"/>
      <c r="BO663" s="21"/>
      <c r="BP663" s="21"/>
      <c r="BQ663" s="1"/>
      <c r="BR663" s="1"/>
      <c r="BS663" s="1"/>
      <c r="BT663" s="1"/>
      <c r="BU663" s="21"/>
      <c r="BV663" s="2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</row>
    <row r="664" spans="5:129" x14ac:dyDescent="0.25">
      <c r="E664" s="1"/>
      <c r="F664" s="1"/>
      <c r="G664" s="21"/>
      <c r="H664" s="21"/>
      <c r="I664" s="1"/>
      <c r="J664" s="1"/>
      <c r="K664" s="1"/>
      <c r="L664" s="1"/>
      <c r="M664" s="21"/>
      <c r="N664" s="21"/>
      <c r="O664" s="1"/>
      <c r="P664" s="1"/>
      <c r="Q664" s="1"/>
      <c r="R664" s="1"/>
      <c r="S664" s="21"/>
      <c r="T664" s="21"/>
      <c r="U664" s="1"/>
      <c r="V664" s="1"/>
      <c r="W664" s="1"/>
      <c r="X664" s="1"/>
      <c r="Y664" s="21"/>
      <c r="Z664" s="21"/>
      <c r="AA664" s="1"/>
      <c r="AB664" s="1"/>
      <c r="AC664" s="1"/>
      <c r="AD664" s="1"/>
      <c r="AE664" s="21"/>
      <c r="AF664" s="21"/>
      <c r="AG664" s="1"/>
      <c r="AH664" s="1"/>
      <c r="AI664" s="1"/>
      <c r="AJ664" s="1"/>
      <c r="AK664" s="21"/>
      <c r="AL664" s="21"/>
      <c r="AM664" s="1"/>
      <c r="AN664" s="1"/>
      <c r="AO664" s="1"/>
      <c r="AP664" s="1"/>
      <c r="AQ664" s="21"/>
      <c r="AR664" s="21"/>
      <c r="AS664" s="1"/>
      <c r="AT664" s="1"/>
      <c r="AU664" s="1"/>
      <c r="AV664" s="1"/>
      <c r="AW664" s="21"/>
      <c r="AX664" s="21"/>
      <c r="AY664" s="1"/>
      <c r="AZ664" s="1"/>
      <c r="BA664" s="1"/>
      <c r="BB664" s="1"/>
      <c r="BC664" s="21"/>
      <c r="BD664" s="21"/>
      <c r="BE664" s="1"/>
      <c r="BF664" s="1"/>
      <c r="BG664" s="1"/>
      <c r="BH664" s="1"/>
      <c r="BI664" s="21"/>
      <c r="BJ664" s="21"/>
      <c r="BK664" s="1"/>
      <c r="BL664" s="1"/>
      <c r="BM664" s="1"/>
      <c r="BN664" s="1"/>
      <c r="BO664" s="21"/>
      <c r="BP664" s="21"/>
      <c r="BQ664" s="1"/>
      <c r="BR664" s="1"/>
      <c r="BS664" s="1"/>
      <c r="BT664" s="1"/>
      <c r="BU664" s="21"/>
      <c r="BV664" s="2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</row>
    <row r="665" spans="5:129" x14ac:dyDescent="0.25">
      <c r="E665" s="1"/>
      <c r="F665" s="1"/>
      <c r="G665" s="21"/>
      <c r="H665" s="21"/>
      <c r="I665" s="1"/>
      <c r="J665" s="1"/>
      <c r="K665" s="1"/>
      <c r="L665" s="1"/>
      <c r="M665" s="21"/>
      <c r="N665" s="21"/>
      <c r="O665" s="1"/>
      <c r="P665" s="1"/>
      <c r="Q665" s="1"/>
      <c r="R665" s="1"/>
      <c r="S665" s="21"/>
      <c r="T665" s="21"/>
      <c r="U665" s="1"/>
      <c r="V665" s="1"/>
      <c r="W665" s="1"/>
      <c r="X665" s="1"/>
      <c r="Y665" s="21"/>
      <c r="Z665" s="21"/>
      <c r="AA665" s="1"/>
      <c r="AB665" s="1"/>
      <c r="AC665" s="1"/>
      <c r="AD665" s="1"/>
      <c r="AE665" s="21"/>
      <c r="AF665" s="21"/>
      <c r="AG665" s="1"/>
      <c r="AH665" s="1"/>
      <c r="AI665" s="1"/>
      <c r="AJ665" s="1"/>
      <c r="AK665" s="21"/>
      <c r="AL665" s="21"/>
      <c r="AM665" s="1"/>
      <c r="AN665" s="1"/>
      <c r="AO665" s="1"/>
      <c r="AP665" s="1"/>
      <c r="AQ665" s="21"/>
      <c r="AR665" s="21"/>
      <c r="AS665" s="1"/>
      <c r="AT665" s="1"/>
      <c r="AU665" s="1"/>
      <c r="AV665" s="1"/>
      <c r="AW665" s="21"/>
      <c r="AX665" s="21"/>
      <c r="AY665" s="1"/>
      <c r="AZ665" s="1"/>
      <c r="BA665" s="1"/>
      <c r="BB665" s="1"/>
      <c r="BC665" s="21"/>
      <c r="BD665" s="21"/>
      <c r="BE665" s="1"/>
      <c r="BF665" s="1"/>
      <c r="BG665" s="1"/>
      <c r="BH665" s="1"/>
      <c r="BI665" s="21"/>
      <c r="BJ665" s="21"/>
      <c r="BK665" s="1"/>
      <c r="BL665" s="1"/>
      <c r="BM665" s="1"/>
      <c r="BN665" s="1"/>
      <c r="BO665" s="21"/>
      <c r="BP665" s="21"/>
      <c r="BQ665" s="1"/>
      <c r="BR665" s="1"/>
      <c r="BS665" s="1"/>
      <c r="BT665" s="1"/>
      <c r="BU665" s="21"/>
      <c r="BV665" s="2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</row>
    <row r="666" spans="5:129" x14ac:dyDescent="0.25">
      <c r="E666" s="1"/>
      <c r="F666" s="1"/>
      <c r="G666" s="21"/>
      <c r="H666" s="21"/>
      <c r="I666" s="1"/>
      <c r="J666" s="1"/>
      <c r="K666" s="1"/>
      <c r="L666" s="1"/>
      <c r="M666" s="21"/>
      <c r="N666" s="21"/>
      <c r="O666" s="1"/>
      <c r="P666" s="1"/>
      <c r="Q666" s="1"/>
      <c r="R666" s="1"/>
      <c r="S666" s="21"/>
      <c r="T666" s="21"/>
      <c r="U666" s="1"/>
      <c r="V666" s="1"/>
      <c r="W666" s="1"/>
      <c r="X666" s="1"/>
      <c r="Y666" s="21"/>
      <c r="Z666" s="21"/>
      <c r="AA666" s="1"/>
      <c r="AB666" s="1"/>
      <c r="AC666" s="1"/>
      <c r="AD666" s="1"/>
      <c r="AE666" s="21"/>
      <c r="AF666" s="21"/>
      <c r="AG666" s="1"/>
      <c r="AH666" s="1"/>
      <c r="AI666" s="1"/>
      <c r="AJ666" s="1"/>
      <c r="AK666" s="21"/>
      <c r="AL666" s="21"/>
      <c r="AM666" s="1"/>
      <c r="AN666" s="1"/>
      <c r="AO666" s="1"/>
      <c r="AP666" s="1"/>
      <c r="AQ666" s="21"/>
      <c r="AR666" s="21"/>
      <c r="AS666" s="1"/>
      <c r="AT666" s="1"/>
      <c r="AU666" s="1"/>
      <c r="AV666" s="1"/>
      <c r="AW666" s="21"/>
      <c r="AX666" s="21"/>
      <c r="AY666" s="1"/>
      <c r="AZ666" s="1"/>
      <c r="BA666" s="1"/>
      <c r="BB666" s="1"/>
      <c r="BC666" s="21"/>
      <c r="BD666" s="21"/>
      <c r="BE666" s="1"/>
      <c r="BF666" s="1"/>
      <c r="BG666" s="1"/>
      <c r="BH666" s="1"/>
      <c r="BI666" s="21"/>
      <c r="BJ666" s="21"/>
      <c r="BK666" s="1"/>
      <c r="BL666" s="1"/>
      <c r="BM666" s="1"/>
      <c r="BN666" s="1"/>
      <c r="BO666" s="21"/>
      <c r="BP666" s="21"/>
      <c r="BQ666" s="1"/>
      <c r="BR666" s="1"/>
      <c r="BS666" s="1"/>
      <c r="BT666" s="1"/>
      <c r="BU666" s="21"/>
      <c r="BV666" s="2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</row>
    <row r="667" spans="5:129" x14ac:dyDescent="0.25">
      <c r="E667" s="1"/>
      <c r="F667" s="1"/>
      <c r="G667" s="21"/>
      <c r="H667" s="21"/>
      <c r="I667" s="1"/>
      <c r="J667" s="1"/>
      <c r="K667" s="1"/>
      <c r="L667" s="1"/>
      <c r="M667" s="21"/>
      <c r="N667" s="21"/>
      <c r="O667" s="1"/>
      <c r="P667" s="1"/>
      <c r="Q667" s="1"/>
      <c r="R667" s="1"/>
      <c r="S667" s="21"/>
      <c r="T667" s="21"/>
      <c r="U667" s="1"/>
      <c r="V667" s="1"/>
      <c r="W667" s="1"/>
      <c r="X667" s="1"/>
      <c r="Y667" s="21"/>
      <c r="Z667" s="21"/>
      <c r="AA667" s="1"/>
      <c r="AB667" s="1"/>
      <c r="AC667" s="1"/>
      <c r="AD667" s="1"/>
      <c r="AE667" s="21"/>
      <c r="AF667" s="21"/>
      <c r="AG667" s="1"/>
      <c r="AH667" s="1"/>
      <c r="AI667" s="1"/>
      <c r="AJ667" s="1"/>
      <c r="AK667" s="21"/>
      <c r="AL667" s="21"/>
      <c r="AM667" s="1"/>
      <c r="AN667" s="1"/>
      <c r="AO667" s="1"/>
      <c r="AP667" s="1"/>
      <c r="AQ667" s="21"/>
      <c r="AR667" s="21"/>
      <c r="AS667" s="1"/>
      <c r="AT667" s="1"/>
      <c r="AU667" s="1"/>
      <c r="AV667" s="1"/>
      <c r="AW667" s="21"/>
      <c r="AX667" s="21"/>
      <c r="AY667" s="1"/>
      <c r="AZ667" s="1"/>
      <c r="BA667" s="1"/>
      <c r="BB667" s="1"/>
      <c r="BC667" s="21"/>
      <c r="BD667" s="21"/>
      <c r="BE667" s="1"/>
      <c r="BF667" s="1"/>
      <c r="BG667" s="1"/>
      <c r="BH667" s="1"/>
      <c r="BI667" s="21"/>
      <c r="BJ667" s="21"/>
      <c r="BK667" s="1"/>
      <c r="BL667" s="1"/>
      <c r="BM667" s="1"/>
      <c r="BN667" s="1"/>
      <c r="BO667" s="21"/>
      <c r="BP667" s="21"/>
      <c r="BQ667" s="1"/>
      <c r="BR667" s="1"/>
      <c r="BS667" s="1"/>
      <c r="BT667" s="1"/>
      <c r="BU667" s="21"/>
      <c r="BV667" s="2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</row>
    <row r="668" spans="5:129" x14ac:dyDescent="0.25">
      <c r="E668" s="1"/>
      <c r="F668" s="1"/>
      <c r="G668" s="21"/>
      <c r="H668" s="21"/>
      <c r="I668" s="1"/>
      <c r="J668" s="1"/>
      <c r="K668" s="1"/>
      <c r="L668" s="1"/>
      <c r="M668" s="21"/>
      <c r="N668" s="21"/>
      <c r="O668" s="1"/>
      <c r="P668" s="1"/>
      <c r="Q668" s="1"/>
      <c r="R668" s="1"/>
      <c r="S668" s="21"/>
      <c r="T668" s="21"/>
      <c r="U668" s="1"/>
      <c r="V668" s="1"/>
      <c r="W668" s="1"/>
      <c r="X668" s="1"/>
      <c r="Y668" s="21"/>
      <c r="Z668" s="21"/>
      <c r="AA668" s="1"/>
      <c r="AB668" s="1"/>
      <c r="AC668" s="1"/>
      <c r="AD668" s="1"/>
      <c r="AE668" s="21"/>
      <c r="AF668" s="21"/>
      <c r="AG668" s="1"/>
      <c r="AH668" s="1"/>
      <c r="AI668" s="1"/>
      <c r="AJ668" s="1"/>
      <c r="AK668" s="21"/>
      <c r="AL668" s="21"/>
      <c r="AM668" s="1"/>
      <c r="AN668" s="1"/>
      <c r="AO668" s="1"/>
      <c r="AP668" s="1"/>
      <c r="AQ668" s="21"/>
      <c r="AR668" s="21"/>
      <c r="AS668" s="1"/>
      <c r="AT668" s="1"/>
      <c r="AU668" s="1"/>
      <c r="AV668" s="1"/>
      <c r="AW668" s="21"/>
      <c r="AX668" s="21"/>
      <c r="AY668" s="1"/>
      <c r="AZ668" s="1"/>
      <c r="BA668" s="1"/>
      <c r="BB668" s="1"/>
      <c r="BC668" s="21"/>
      <c r="BD668" s="21"/>
      <c r="BE668" s="1"/>
      <c r="BF668" s="1"/>
      <c r="BG668" s="1"/>
      <c r="BH668" s="1"/>
      <c r="BI668" s="21"/>
      <c r="BJ668" s="21"/>
      <c r="BK668" s="1"/>
      <c r="BL668" s="1"/>
      <c r="BM668" s="1"/>
      <c r="BN668" s="1"/>
      <c r="BO668" s="21"/>
      <c r="BP668" s="21"/>
      <c r="BQ668" s="1"/>
      <c r="BR668" s="1"/>
      <c r="BS668" s="1"/>
      <c r="BT668" s="1"/>
      <c r="BU668" s="21"/>
      <c r="BV668" s="2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</row>
    <row r="669" spans="5:129" x14ac:dyDescent="0.25">
      <c r="E669" s="1"/>
      <c r="F669" s="1"/>
      <c r="G669" s="21"/>
      <c r="H669" s="21"/>
      <c r="I669" s="1"/>
      <c r="J669" s="1"/>
      <c r="K669" s="1"/>
      <c r="L669" s="1"/>
      <c r="M669" s="21"/>
      <c r="N669" s="21"/>
      <c r="O669" s="1"/>
      <c r="P669" s="1"/>
      <c r="Q669" s="1"/>
      <c r="R669" s="1"/>
      <c r="S669" s="21"/>
      <c r="T669" s="21"/>
      <c r="U669" s="1"/>
      <c r="V669" s="1"/>
      <c r="W669" s="1"/>
      <c r="X669" s="1"/>
      <c r="Y669" s="21"/>
      <c r="Z669" s="21"/>
      <c r="AA669" s="1"/>
      <c r="AB669" s="1"/>
      <c r="AC669" s="1"/>
      <c r="AD669" s="1"/>
      <c r="AE669" s="21"/>
      <c r="AF669" s="21"/>
      <c r="AG669" s="1"/>
      <c r="AH669" s="1"/>
      <c r="AI669" s="1"/>
      <c r="AJ669" s="1"/>
      <c r="AK669" s="21"/>
      <c r="AL669" s="21"/>
      <c r="AM669" s="1"/>
      <c r="AN669" s="1"/>
      <c r="AO669" s="1"/>
      <c r="AP669" s="1"/>
      <c r="AQ669" s="21"/>
      <c r="AR669" s="21"/>
      <c r="AS669" s="1"/>
      <c r="AT669" s="1"/>
      <c r="AU669" s="1"/>
      <c r="AV669" s="1"/>
      <c r="AW669" s="21"/>
      <c r="AX669" s="21"/>
      <c r="AY669" s="1"/>
      <c r="AZ669" s="1"/>
      <c r="BA669" s="1"/>
      <c r="BB669" s="1"/>
      <c r="BC669" s="21"/>
      <c r="BD669" s="21"/>
      <c r="BE669" s="1"/>
      <c r="BF669" s="1"/>
      <c r="BG669" s="1"/>
      <c r="BH669" s="1"/>
      <c r="BI669" s="21"/>
      <c r="BJ669" s="21"/>
      <c r="BK669" s="1"/>
      <c r="BL669" s="1"/>
      <c r="BM669" s="1"/>
      <c r="BN669" s="1"/>
      <c r="BO669" s="21"/>
      <c r="BP669" s="21"/>
      <c r="BQ669" s="1"/>
      <c r="BR669" s="1"/>
      <c r="BS669" s="1"/>
      <c r="BT669" s="1"/>
      <c r="BU669" s="21"/>
      <c r="BV669" s="2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</row>
    <row r="670" spans="5:129" x14ac:dyDescent="0.25">
      <c r="E670" s="1"/>
      <c r="F670" s="1"/>
      <c r="G670" s="21"/>
      <c r="H670" s="21"/>
      <c r="I670" s="1"/>
      <c r="J670" s="1"/>
      <c r="K670" s="1"/>
      <c r="L670" s="1"/>
      <c r="M670" s="21"/>
      <c r="N670" s="21"/>
      <c r="O670" s="1"/>
      <c r="P670" s="1"/>
      <c r="Q670" s="1"/>
      <c r="R670" s="1"/>
      <c r="S670" s="21"/>
      <c r="T670" s="21"/>
      <c r="U670" s="1"/>
      <c r="V670" s="1"/>
      <c r="W670" s="1"/>
      <c r="X670" s="1"/>
      <c r="Y670" s="21"/>
      <c r="Z670" s="21"/>
      <c r="AA670" s="1"/>
      <c r="AB670" s="1"/>
      <c r="AC670" s="1"/>
      <c r="AD670" s="1"/>
      <c r="AE670" s="21"/>
      <c r="AF670" s="21"/>
      <c r="AG670" s="1"/>
      <c r="AH670" s="1"/>
      <c r="AI670" s="1"/>
      <c r="AJ670" s="1"/>
      <c r="AK670" s="21"/>
      <c r="AL670" s="21"/>
      <c r="AM670" s="1"/>
      <c r="AN670" s="1"/>
      <c r="AO670" s="1"/>
      <c r="AP670" s="1"/>
      <c r="AQ670" s="21"/>
      <c r="AR670" s="21"/>
      <c r="AS670" s="1"/>
      <c r="AT670" s="1"/>
      <c r="AU670" s="1"/>
      <c r="AV670" s="1"/>
      <c r="AW670" s="21"/>
      <c r="AX670" s="21"/>
      <c r="AY670" s="1"/>
      <c r="AZ670" s="1"/>
      <c r="BA670" s="1"/>
      <c r="BB670" s="1"/>
      <c r="BC670" s="21"/>
      <c r="BD670" s="21"/>
      <c r="BE670" s="1"/>
      <c r="BF670" s="1"/>
      <c r="BG670" s="1"/>
      <c r="BH670" s="1"/>
      <c r="BI670" s="21"/>
      <c r="BJ670" s="21"/>
      <c r="BK670" s="1"/>
      <c r="BL670" s="1"/>
      <c r="BM670" s="1"/>
      <c r="BN670" s="1"/>
      <c r="BO670" s="21"/>
      <c r="BP670" s="21"/>
      <c r="BQ670" s="1"/>
      <c r="BR670" s="1"/>
      <c r="BS670" s="1"/>
      <c r="BT670" s="1"/>
      <c r="BU670" s="21"/>
      <c r="BV670" s="2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</row>
    <row r="671" spans="5:129" x14ac:dyDescent="0.25">
      <c r="E671" s="1"/>
      <c r="F671" s="1"/>
      <c r="G671" s="21"/>
      <c r="H671" s="21"/>
      <c r="I671" s="1"/>
      <c r="J671" s="1"/>
      <c r="K671" s="1"/>
      <c r="L671" s="1"/>
      <c r="M671" s="21"/>
      <c r="N671" s="21"/>
      <c r="O671" s="1"/>
      <c r="P671" s="1"/>
      <c r="Q671" s="1"/>
      <c r="R671" s="1"/>
      <c r="S671" s="21"/>
      <c r="T671" s="21"/>
      <c r="U671" s="1"/>
      <c r="V671" s="1"/>
      <c r="W671" s="1"/>
      <c r="X671" s="1"/>
      <c r="Y671" s="21"/>
      <c r="Z671" s="21"/>
      <c r="AA671" s="1"/>
      <c r="AB671" s="1"/>
      <c r="AC671" s="1"/>
      <c r="AD671" s="1"/>
      <c r="AE671" s="21"/>
      <c r="AF671" s="21"/>
      <c r="AG671" s="1"/>
      <c r="AH671" s="1"/>
      <c r="AI671" s="1"/>
      <c r="AJ671" s="1"/>
      <c r="AK671" s="21"/>
      <c r="AL671" s="21"/>
      <c r="AM671" s="1"/>
      <c r="AN671" s="1"/>
      <c r="AO671" s="1"/>
      <c r="AP671" s="1"/>
      <c r="AQ671" s="21"/>
      <c r="AR671" s="21"/>
      <c r="AS671" s="1"/>
      <c r="AT671" s="1"/>
      <c r="AU671" s="1"/>
      <c r="AV671" s="1"/>
      <c r="AW671" s="21"/>
      <c r="AX671" s="21"/>
      <c r="AY671" s="1"/>
      <c r="AZ671" s="1"/>
      <c r="BA671" s="1"/>
      <c r="BB671" s="1"/>
      <c r="BC671" s="21"/>
      <c r="BD671" s="21"/>
      <c r="BE671" s="1"/>
      <c r="BF671" s="1"/>
      <c r="BG671" s="1"/>
      <c r="BH671" s="1"/>
      <c r="BI671" s="21"/>
      <c r="BJ671" s="21"/>
      <c r="BK671" s="1"/>
      <c r="BL671" s="1"/>
      <c r="BM671" s="1"/>
      <c r="BN671" s="1"/>
      <c r="BO671" s="21"/>
      <c r="BP671" s="21"/>
      <c r="BQ671" s="1"/>
      <c r="BR671" s="1"/>
      <c r="BS671" s="1"/>
      <c r="BT671" s="1"/>
      <c r="BU671" s="21"/>
      <c r="BV671" s="2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</row>
    <row r="672" spans="5:129" x14ac:dyDescent="0.25">
      <c r="E672" s="1"/>
      <c r="F672" s="1"/>
      <c r="G672" s="21"/>
      <c r="H672" s="21"/>
      <c r="I672" s="1"/>
      <c r="J672" s="1"/>
      <c r="K672" s="1"/>
      <c r="L672" s="1"/>
      <c r="M672" s="21"/>
      <c r="N672" s="21"/>
      <c r="O672" s="1"/>
      <c r="P672" s="1"/>
      <c r="Q672" s="1"/>
      <c r="R672" s="1"/>
      <c r="S672" s="21"/>
      <c r="T672" s="21"/>
      <c r="U672" s="1"/>
      <c r="V672" s="1"/>
      <c r="W672" s="1"/>
      <c r="X672" s="1"/>
      <c r="Y672" s="21"/>
      <c r="Z672" s="21"/>
      <c r="AA672" s="1"/>
      <c r="AB672" s="1"/>
      <c r="AC672" s="1"/>
      <c r="AD672" s="1"/>
      <c r="AE672" s="21"/>
      <c r="AF672" s="21"/>
      <c r="AG672" s="1"/>
      <c r="AH672" s="1"/>
      <c r="AI672" s="1"/>
      <c r="AJ672" s="1"/>
      <c r="AK672" s="21"/>
      <c r="AL672" s="21"/>
      <c r="AM672" s="1"/>
      <c r="AN672" s="1"/>
      <c r="AO672" s="1"/>
      <c r="AP672" s="1"/>
      <c r="AQ672" s="21"/>
      <c r="AR672" s="21"/>
      <c r="AS672" s="1"/>
      <c r="AT672" s="1"/>
      <c r="AU672" s="1"/>
      <c r="AV672" s="1"/>
      <c r="AW672" s="21"/>
      <c r="AX672" s="21"/>
      <c r="AY672" s="1"/>
      <c r="AZ672" s="1"/>
      <c r="BA672" s="1"/>
      <c r="BB672" s="1"/>
      <c r="BC672" s="21"/>
      <c r="BD672" s="21"/>
      <c r="BE672" s="1"/>
      <c r="BF672" s="1"/>
      <c r="BG672" s="1"/>
      <c r="BH672" s="1"/>
      <c r="BI672" s="21"/>
      <c r="BJ672" s="21"/>
      <c r="BK672" s="1"/>
      <c r="BL672" s="1"/>
      <c r="BM672" s="1"/>
      <c r="BN672" s="1"/>
      <c r="BO672" s="21"/>
      <c r="BP672" s="21"/>
      <c r="BQ672" s="1"/>
      <c r="BR672" s="1"/>
      <c r="BS672" s="1"/>
      <c r="BT672" s="1"/>
      <c r="BU672" s="21"/>
      <c r="BV672" s="2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</row>
    <row r="673" spans="5:129" x14ac:dyDescent="0.25">
      <c r="E673" s="1"/>
      <c r="F673" s="1"/>
      <c r="G673" s="21"/>
      <c r="H673" s="21"/>
      <c r="I673" s="1"/>
      <c r="J673" s="1"/>
      <c r="K673" s="1"/>
      <c r="L673" s="1"/>
      <c r="M673" s="21"/>
      <c r="N673" s="21"/>
      <c r="O673" s="1"/>
      <c r="P673" s="1"/>
      <c r="Q673" s="1"/>
      <c r="R673" s="1"/>
      <c r="S673" s="21"/>
      <c r="T673" s="21"/>
      <c r="U673" s="1"/>
      <c r="V673" s="1"/>
      <c r="W673" s="1"/>
      <c r="X673" s="1"/>
      <c r="Y673" s="21"/>
      <c r="Z673" s="21"/>
      <c r="AA673" s="1"/>
      <c r="AB673" s="1"/>
      <c r="AC673" s="1"/>
      <c r="AD673" s="1"/>
      <c r="AE673" s="21"/>
      <c r="AF673" s="21"/>
      <c r="AG673" s="1"/>
      <c r="AH673" s="1"/>
      <c r="AI673" s="1"/>
      <c r="AJ673" s="1"/>
      <c r="AK673" s="21"/>
      <c r="AL673" s="21"/>
      <c r="AM673" s="1"/>
      <c r="AN673" s="1"/>
      <c r="AO673" s="1"/>
      <c r="AP673" s="1"/>
      <c r="AQ673" s="21"/>
      <c r="AR673" s="21"/>
      <c r="AS673" s="1"/>
      <c r="AT673" s="1"/>
      <c r="AU673" s="1"/>
      <c r="AV673" s="1"/>
      <c r="AW673" s="21"/>
      <c r="AX673" s="21"/>
      <c r="AY673" s="1"/>
      <c r="AZ673" s="1"/>
      <c r="BA673" s="1"/>
      <c r="BB673" s="1"/>
      <c r="BC673" s="21"/>
      <c r="BD673" s="21"/>
      <c r="BE673" s="1"/>
      <c r="BF673" s="1"/>
      <c r="BG673" s="1"/>
      <c r="BH673" s="1"/>
      <c r="BI673" s="21"/>
      <c r="BJ673" s="21"/>
      <c r="BK673" s="1"/>
      <c r="BL673" s="1"/>
      <c r="BM673" s="1"/>
      <c r="BN673" s="1"/>
      <c r="BO673" s="21"/>
      <c r="BP673" s="21"/>
      <c r="BQ673" s="1"/>
      <c r="BR673" s="1"/>
      <c r="BS673" s="1"/>
      <c r="BT673" s="1"/>
      <c r="BU673" s="21"/>
      <c r="BV673" s="2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</row>
    <row r="674" spans="5:129" x14ac:dyDescent="0.25">
      <c r="E674" s="1"/>
      <c r="F674" s="1"/>
      <c r="G674" s="21"/>
      <c r="H674" s="21"/>
      <c r="I674" s="1"/>
      <c r="J674" s="1"/>
      <c r="K674" s="1"/>
      <c r="L674" s="1"/>
      <c r="M674" s="21"/>
      <c r="N674" s="21"/>
      <c r="O674" s="1"/>
      <c r="P674" s="1"/>
      <c r="Q674" s="1"/>
      <c r="R674" s="1"/>
      <c r="S674" s="21"/>
      <c r="T674" s="21"/>
      <c r="U674" s="1"/>
      <c r="V674" s="1"/>
      <c r="W674" s="1"/>
      <c r="X674" s="1"/>
      <c r="Y674" s="21"/>
      <c r="Z674" s="21"/>
      <c r="AA674" s="1"/>
      <c r="AB674" s="1"/>
      <c r="AC674" s="1"/>
      <c r="AD674" s="1"/>
      <c r="AE674" s="21"/>
      <c r="AF674" s="21"/>
      <c r="AG674" s="1"/>
      <c r="AH674" s="1"/>
      <c r="AI674" s="1"/>
      <c r="AJ674" s="1"/>
      <c r="AK674" s="21"/>
      <c r="AL674" s="21"/>
      <c r="AM674" s="1"/>
      <c r="AN674" s="1"/>
      <c r="AO674" s="1"/>
      <c r="AP674" s="1"/>
      <c r="AQ674" s="21"/>
      <c r="AR674" s="21"/>
      <c r="AS674" s="1"/>
      <c r="AT674" s="1"/>
      <c r="AU674" s="1"/>
      <c r="AV674" s="1"/>
      <c r="AW674" s="21"/>
      <c r="AX674" s="21"/>
      <c r="AY674" s="1"/>
      <c r="AZ674" s="1"/>
      <c r="BA674" s="1"/>
      <c r="BB674" s="1"/>
      <c r="BC674" s="21"/>
      <c r="BD674" s="21"/>
      <c r="BE674" s="1"/>
      <c r="BF674" s="1"/>
      <c r="BG674" s="1"/>
      <c r="BH674" s="1"/>
      <c r="BI674" s="21"/>
      <c r="BJ674" s="21"/>
      <c r="BK674" s="1"/>
      <c r="BL674" s="1"/>
      <c r="BM674" s="1"/>
      <c r="BN674" s="1"/>
      <c r="BO674" s="21"/>
      <c r="BP674" s="21"/>
      <c r="BQ674" s="1"/>
      <c r="BR674" s="1"/>
      <c r="BS674" s="1"/>
      <c r="BT674" s="1"/>
      <c r="BU674" s="21"/>
      <c r="BV674" s="2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</row>
    <row r="675" spans="5:129" x14ac:dyDescent="0.25">
      <c r="E675" s="1"/>
      <c r="F675" s="1"/>
      <c r="G675" s="21"/>
      <c r="H675" s="21"/>
      <c r="I675" s="1"/>
      <c r="J675" s="1"/>
      <c r="K675" s="1"/>
      <c r="L675" s="1"/>
      <c r="M675" s="21"/>
      <c r="N675" s="21"/>
      <c r="O675" s="1"/>
      <c r="P675" s="1"/>
      <c r="Q675" s="1"/>
      <c r="R675" s="1"/>
      <c r="S675" s="21"/>
      <c r="T675" s="21"/>
      <c r="U675" s="1"/>
      <c r="V675" s="1"/>
      <c r="W675" s="1"/>
      <c r="X675" s="1"/>
      <c r="Y675" s="21"/>
      <c r="Z675" s="21"/>
      <c r="AA675" s="1"/>
      <c r="AB675" s="1"/>
      <c r="AC675" s="1"/>
      <c r="AD675" s="1"/>
      <c r="AE675" s="21"/>
      <c r="AF675" s="21"/>
      <c r="AG675" s="1"/>
      <c r="AH675" s="1"/>
      <c r="AI675" s="1"/>
      <c r="AJ675" s="1"/>
      <c r="AK675" s="21"/>
      <c r="AL675" s="21"/>
      <c r="AM675" s="1"/>
      <c r="AN675" s="1"/>
      <c r="AO675" s="1"/>
      <c r="AP675" s="1"/>
      <c r="AQ675" s="21"/>
      <c r="AR675" s="21"/>
      <c r="AS675" s="1"/>
      <c r="AT675" s="1"/>
      <c r="AU675" s="1"/>
      <c r="AV675" s="1"/>
      <c r="AW675" s="21"/>
      <c r="AX675" s="21"/>
      <c r="AY675" s="1"/>
      <c r="AZ675" s="1"/>
      <c r="BA675" s="1"/>
      <c r="BB675" s="1"/>
      <c r="BC675" s="21"/>
      <c r="BD675" s="21"/>
      <c r="BE675" s="1"/>
      <c r="BF675" s="1"/>
      <c r="BG675" s="1"/>
      <c r="BH675" s="1"/>
      <c r="BI675" s="21"/>
      <c r="BJ675" s="21"/>
      <c r="BK675" s="1"/>
      <c r="BL675" s="1"/>
      <c r="BM675" s="1"/>
      <c r="BN675" s="1"/>
      <c r="BO675" s="21"/>
      <c r="BP675" s="21"/>
      <c r="BQ675" s="1"/>
      <c r="BR675" s="1"/>
      <c r="BS675" s="1"/>
      <c r="BT675" s="1"/>
      <c r="BU675" s="21"/>
      <c r="BV675" s="2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</row>
    <row r="676" spans="5:129" x14ac:dyDescent="0.25">
      <c r="E676" s="1"/>
      <c r="F676" s="1"/>
      <c r="G676" s="21"/>
      <c r="H676" s="21"/>
      <c r="I676" s="1"/>
      <c r="J676" s="1"/>
      <c r="K676" s="1"/>
      <c r="L676" s="1"/>
      <c r="M676" s="21"/>
      <c r="N676" s="21"/>
      <c r="O676" s="1"/>
      <c r="P676" s="1"/>
      <c r="Q676" s="1"/>
      <c r="R676" s="1"/>
      <c r="S676" s="21"/>
      <c r="T676" s="21"/>
      <c r="U676" s="1"/>
      <c r="V676" s="1"/>
      <c r="W676" s="1"/>
      <c r="X676" s="1"/>
      <c r="Y676" s="21"/>
      <c r="Z676" s="21"/>
      <c r="AA676" s="1"/>
      <c r="AB676" s="1"/>
      <c r="AC676" s="1"/>
      <c r="AD676" s="1"/>
      <c r="AE676" s="21"/>
      <c r="AF676" s="21"/>
      <c r="AG676" s="1"/>
      <c r="AH676" s="1"/>
      <c r="AI676" s="1"/>
      <c r="AJ676" s="1"/>
      <c r="AK676" s="21"/>
      <c r="AL676" s="21"/>
      <c r="AM676" s="1"/>
      <c r="AN676" s="1"/>
      <c r="AO676" s="1"/>
      <c r="AP676" s="1"/>
      <c r="AQ676" s="21"/>
      <c r="AR676" s="21"/>
      <c r="AS676" s="1"/>
      <c r="AT676" s="1"/>
      <c r="AU676" s="1"/>
      <c r="AV676" s="1"/>
      <c r="AW676" s="21"/>
      <c r="AX676" s="21"/>
      <c r="AY676" s="1"/>
      <c r="AZ676" s="1"/>
      <c r="BA676" s="1"/>
      <c r="BB676" s="1"/>
      <c r="BC676" s="21"/>
      <c r="BD676" s="21"/>
      <c r="BE676" s="1"/>
      <c r="BF676" s="1"/>
      <c r="BG676" s="1"/>
      <c r="BH676" s="1"/>
      <c r="BI676" s="21"/>
      <c r="BJ676" s="21"/>
      <c r="BK676" s="1"/>
      <c r="BL676" s="1"/>
      <c r="BM676" s="1"/>
      <c r="BN676" s="1"/>
      <c r="BO676" s="21"/>
      <c r="BP676" s="21"/>
      <c r="BQ676" s="1"/>
      <c r="BR676" s="1"/>
      <c r="BS676" s="1"/>
      <c r="BT676" s="1"/>
      <c r="BU676" s="21"/>
      <c r="BV676" s="2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</row>
    <row r="677" spans="5:129" x14ac:dyDescent="0.25">
      <c r="E677" s="1"/>
      <c r="F677" s="1"/>
      <c r="G677" s="21"/>
      <c r="H677" s="21"/>
      <c r="I677" s="1"/>
      <c r="J677" s="1"/>
      <c r="K677" s="1"/>
      <c r="L677" s="1"/>
      <c r="M677" s="21"/>
      <c r="N677" s="21"/>
      <c r="O677" s="1"/>
      <c r="P677" s="1"/>
      <c r="Q677" s="1"/>
      <c r="R677" s="1"/>
      <c r="S677" s="21"/>
      <c r="T677" s="21"/>
      <c r="U677" s="1"/>
      <c r="V677" s="1"/>
      <c r="W677" s="1"/>
      <c r="X677" s="1"/>
      <c r="Y677" s="21"/>
      <c r="Z677" s="21"/>
      <c r="AA677" s="1"/>
      <c r="AB677" s="1"/>
      <c r="AC677" s="1"/>
      <c r="AD677" s="1"/>
      <c r="AE677" s="21"/>
      <c r="AF677" s="21"/>
      <c r="AG677" s="1"/>
      <c r="AH677" s="1"/>
      <c r="AI677" s="1"/>
      <c r="AJ677" s="1"/>
      <c r="AK677" s="21"/>
      <c r="AL677" s="21"/>
      <c r="AM677" s="1"/>
      <c r="AN677" s="1"/>
      <c r="AO677" s="1"/>
      <c r="AP677" s="1"/>
      <c r="AQ677" s="21"/>
      <c r="AR677" s="21"/>
      <c r="AS677" s="1"/>
      <c r="AT677" s="1"/>
      <c r="AU677" s="1"/>
      <c r="AV677" s="1"/>
      <c r="AW677" s="21"/>
      <c r="AX677" s="21"/>
      <c r="AY677" s="1"/>
      <c r="AZ677" s="1"/>
      <c r="BA677" s="1"/>
      <c r="BB677" s="1"/>
      <c r="BC677" s="21"/>
      <c r="BD677" s="21"/>
      <c r="BE677" s="1"/>
      <c r="BF677" s="1"/>
      <c r="BG677" s="1"/>
      <c r="BH677" s="1"/>
      <c r="BI677" s="21"/>
      <c r="BJ677" s="21"/>
      <c r="BK677" s="1"/>
      <c r="BL677" s="1"/>
      <c r="BM677" s="1"/>
      <c r="BN677" s="1"/>
      <c r="BO677" s="21"/>
      <c r="BP677" s="21"/>
      <c r="BQ677" s="1"/>
      <c r="BR677" s="1"/>
      <c r="BS677" s="1"/>
      <c r="BT677" s="1"/>
      <c r="BU677" s="21"/>
      <c r="BV677" s="2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</row>
    <row r="678" spans="5:129" x14ac:dyDescent="0.25">
      <c r="E678" s="1"/>
      <c r="F678" s="1"/>
      <c r="G678" s="21"/>
      <c r="H678" s="21"/>
      <c r="I678" s="1"/>
      <c r="J678" s="1"/>
      <c r="K678" s="1"/>
      <c r="L678" s="1"/>
      <c r="M678" s="21"/>
      <c r="N678" s="21"/>
      <c r="O678" s="1"/>
      <c r="P678" s="1"/>
      <c r="Q678" s="1"/>
      <c r="R678" s="1"/>
      <c r="S678" s="21"/>
      <c r="T678" s="21"/>
      <c r="U678" s="1"/>
      <c r="V678" s="1"/>
      <c r="W678" s="1"/>
      <c r="X678" s="1"/>
      <c r="Y678" s="21"/>
      <c r="Z678" s="21"/>
      <c r="AA678" s="1"/>
      <c r="AB678" s="1"/>
      <c r="AC678" s="1"/>
      <c r="AD678" s="1"/>
      <c r="AE678" s="21"/>
      <c r="AF678" s="21"/>
      <c r="AG678" s="1"/>
      <c r="AH678" s="1"/>
      <c r="AI678" s="1"/>
      <c r="AJ678" s="1"/>
      <c r="AK678" s="21"/>
      <c r="AL678" s="21"/>
      <c r="AM678" s="1"/>
      <c r="AN678" s="1"/>
      <c r="AO678" s="1"/>
      <c r="AP678" s="1"/>
      <c r="AQ678" s="21"/>
      <c r="AR678" s="21"/>
      <c r="AS678" s="1"/>
      <c r="AT678" s="1"/>
      <c r="AU678" s="1"/>
      <c r="AV678" s="1"/>
      <c r="AW678" s="21"/>
      <c r="AX678" s="21"/>
      <c r="AY678" s="1"/>
      <c r="AZ678" s="1"/>
      <c r="BA678" s="1"/>
      <c r="BB678" s="1"/>
      <c r="BC678" s="21"/>
      <c r="BD678" s="21"/>
      <c r="BE678" s="1"/>
      <c r="BF678" s="1"/>
      <c r="BG678" s="1"/>
      <c r="BH678" s="1"/>
      <c r="BI678" s="21"/>
      <c r="BJ678" s="21"/>
      <c r="BK678" s="1"/>
      <c r="BL678" s="1"/>
      <c r="BM678" s="1"/>
      <c r="BN678" s="1"/>
      <c r="BO678" s="21"/>
      <c r="BP678" s="21"/>
      <c r="BQ678" s="1"/>
      <c r="BR678" s="1"/>
      <c r="BS678" s="1"/>
      <c r="BT678" s="1"/>
      <c r="BU678" s="21"/>
      <c r="BV678" s="2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</row>
    <row r="679" spans="5:129" x14ac:dyDescent="0.25">
      <c r="E679" s="1"/>
      <c r="F679" s="1"/>
      <c r="G679" s="21"/>
      <c r="H679" s="21"/>
      <c r="I679" s="1"/>
      <c r="J679" s="1"/>
      <c r="K679" s="1"/>
      <c r="L679" s="1"/>
      <c r="M679" s="21"/>
      <c r="N679" s="21"/>
      <c r="O679" s="1"/>
      <c r="P679" s="1"/>
      <c r="Q679" s="1"/>
      <c r="R679" s="1"/>
      <c r="S679" s="21"/>
      <c r="T679" s="21"/>
      <c r="U679" s="1"/>
      <c r="V679" s="1"/>
      <c r="W679" s="1"/>
      <c r="X679" s="1"/>
      <c r="Y679" s="21"/>
      <c r="Z679" s="21"/>
      <c r="AA679" s="1"/>
      <c r="AB679" s="1"/>
      <c r="AC679" s="1"/>
      <c r="AD679" s="1"/>
      <c r="AE679" s="21"/>
      <c r="AF679" s="21"/>
      <c r="AG679" s="1"/>
      <c r="AH679" s="1"/>
      <c r="AI679" s="1"/>
      <c r="AJ679" s="1"/>
      <c r="AK679" s="21"/>
      <c r="AL679" s="21"/>
      <c r="AM679" s="1"/>
      <c r="AN679" s="1"/>
      <c r="AO679" s="1"/>
      <c r="AP679" s="1"/>
      <c r="AQ679" s="21"/>
      <c r="AR679" s="21"/>
      <c r="AS679" s="1"/>
      <c r="AT679" s="1"/>
      <c r="AU679" s="1"/>
      <c r="AV679" s="1"/>
      <c r="AW679" s="21"/>
      <c r="AX679" s="21"/>
      <c r="AY679" s="1"/>
      <c r="AZ679" s="1"/>
      <c r="BA679" s="1"/>
      <c r="BB679" s="1"/>
      <c r="BC679" s="21"/>
      <c r="BD679" s="21"/>
      <c r="BE679" s="1"/>
      <c r="BF679" s="1"/>
      <c r="BG679" s="1"/>
      <c r="BH679" s="1"/>
      <c r="BI679" s="21"/>
      <c r="BJ679" s="21"/>
      <c r="BK679" s="1"/>
      <c r="BL679" s="1"/>
      <c r="BM679" s="1"/>
      <c r="BN679" s="1"/>
      <c r="BO679" s="21"/>
      <c r="BP679" s="21"/>
      <c r="BQ679" s="1"/>
      <c r="BR679" s="1"/>
      <c r="BS679" s="1"/>
      <c r="BT679" s="1"/>
      <c r="BU679" s="21"/>
      <c r="BV679" s="2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</row>
    <row r="680" spans="5:129" x14ac:dyDescent="0.25">
      <c r="E680" s="1"/>
      <c r="F680" s="1"/>
      <c r="G680" s="21"/>
      <c r="H680" s="21"/>
      <c r="I680" s="1"/>
      <c r="J680" s="1"/>
      <c r="K680" s="1"/>
      <c r="L680" s="1"/>
      <c r="M680" s="21"/>
      <c r="N680" s="21"/>
      <c r="O680" s="1"/>
      <c r="P680" s="1"/>
      <c r="Q680" s="1"/>
      <c r="R680" s="1"/>
      <c r="S680" s="21"/>
      <c r="T680" s="21"/>
      <c r="U680" s="1"/>
      <c r="V680" s="1"/>
      <c r="W680" s="1"/>
      <c r="X680" s="1"/>
      <c r="Y680" s="21"/>
      <c r="Z680" s="21"/>
      <c r="AA680" s="1"/>
      <c r="AB680" s="1"/>
      <c r="AC680" s="1"/>
      <c r="AD680" s="1"/>
      <c r="AE680" s="21"/>
      <c r="AF680" s="21"/>
      <c r="AG680" s="1"/>
      <c r="AH680" s="1"/>
      <c r="AI680" s="1"/>
      <c r="AJ680" s="1"/>
      <c r="AK680" s="21"/>
      <c r="AL680" s="21"/>
      <c r="AM680" s="1"/>
      <c r="AN680" s="1"/>
      <c r="AO680" s="1"/>
      <c r="AP680" s="1"/>
      <c r="AQ680" s="21"/>
      <c r="AR680" s="21"/>
      <c r="AS680" s="1"/>
      <c r="AT680" s="1"/>
      <c r="AU680" s="1"/>
      <c r="AV680" s="1"/>
      <c r="AW680" s="21"/>
      <c r="AX680" s="21"/>
      <c r="AY680" s="1"/>
      <c r="AZ680" s="1"/>
      <c r="BA680" s="1"/>
      <c r="BB680" s="1"/>
      <c r="BC680" s="21"/>
      <c r="BD680" s="21"/>
      <c r="BE680" s="1"/>
      <c r="BF680" s="1"/>
      <c r="BG680" s="1"/>
      <c r="BH680" s="1"/>
      <c r="BI680" s="21"/>
      <c r="BJ680" s="21"/>
      <c r="BK680" s="1"/>
      <c r="BL680" s="1"/>
      <c r="BM680" s="1"/>
      <c r="BN680" s="1"/>
      <c r="BO680" s="21"/>
      <c r="BP680" s="21"/>
      <c r="BQ680" s="1"/>
      <c r="BR680" s="1"/>
      <c r="BS680" s="1"/>
      <c r="BT680" s="1"/>
      <c r="BU680" s="21"/>
      <c r="BV680" s="2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</row>
    <row r="681" spans="5:129" x14ac:dyDescent="0.25">
      <c r="E681" s="1"/>
      <c r="F681" s="1"/>
      <c r="G681" s="21"/>
      <c r="H681" s="21"/>
      <c r="I681" s="1"/>
      <c r="J681" s="1"/>
      <c r="K681" s="1"/>
      <c r="L681" s="1"/>
      <c r="M681" s="21"/>
      <c r="N681" s="21"/>
      <c r="O681" s="1"/>
      <c r="P681" s="1"/>
      <c r="Q681" s="1"/>
      <c r="R681" s="1"/>
      <c r="S681" s="21"/>
      <c r="T681" s="21"/>
      <c r="U681" s="1"/>
      <c r="V681" s="1"/>
      <c r="W681" s="1"/>
      <c r="X681" s="1"/>
      <c r="Y681" s="21"/>
      <c r="Z681" s="21"/>
      <c r="AA681" s="1"/>
      <c r="AB681" s="1"/>
      <c r="AC681" s="1"/>
      <c r="AD681" s="1"/>
      <c r="AE681" s="21"/>
      <c r="AF681" s="21"/>
      <c r="AG681" s="1"/>
      <c r="AH681" s="1"/>
      <c r="AI681" s="1"/>
      <c r="AJ681" s="1"/>
      <c r="AK681" s="21"/>
      <c r="AL681" s="21"/>
      <c r="AM681" s="1"/>
      <c r="AN681" s="1"/>
      <c r="AO681" s="1"/>
      <c r="AP681" s="1"/>
      <c r="AQ681" s="21"/>
      <c r="AR681" s="21"/>
      <c r="AS681" s="1"/>
      <c r="AT681" s="1"/>
      <c r="AU681" s="1"/>
      <c r="AV681" s="1"/>
      <c r="AW681" s="21"/>
      <c r="AX681" s="21"/>
      <c r="AY681" s="1"/>
      <c r="AZ681" s="1"/>
      <c r="BA681" s="1"/>
      <c r="BB681" s="1"/>
      <c r="BC681" s="21"/>
      <c r="BD681" s="21"/>
      <c r="BE681" s="1"/>
      <c r="BF681" s="1"/>
      <c r="BG681" s="1"/>
      <c r="BH681" s="1"/>
      <c r="BI681" s="21"/>
      <c r="BJ681" s="21"/>
      <c r="BK681" s="1"/>
      <c r="BL681" s="1"/>
      <c r="BM681" s="1"/>
      <c r="BN681" s="1"/>
      <c r="BO681" s="21"/>
      <c r="BP681" s="21"/>
      <c r="BQ681" s="1"/>
      <c r="BR681" s="1"/>
      <c r="BS681" s="1"/>
      <c r="BT681" s="1"/>
      <c r="BU681" s="21"/>
      <c r="BV681" s="2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</row>
    <row r="682" spans="5:129" x14ac:dyDescent="0.25">
      <c r="E682" s="1"/>
      <c r="F682" s="1"/>
      <c r="G682" s="21"/>
      <c r="H682" s="21"/>
      <c r="I682" s="1"/>
      <c r="J682" s="1"/>
      <c r="K682" s="1"/>
      <c r="L682" s="1"/>
      <c r="M682" s="21"/>
      <c r="N682" s="21"/>
      <c r="O682" s="1"/>
      <c r="P682" s="1"/>
      <c r="Q682" s="1"/>
      <c r="R682" s="1"/>
      <c r="S682" s="21"/>
      <c r="T682" s="21"/>
      <c r="U682" s="1"/>
      <c r="V682" s="1"/>
      <c r="W682" s="1"/>
      <c r="X682" s="1"/>
      <c r="Y682" s="21"/>
      <c r="Z682" s="21"/>
      <c r="AA682" s="1"/>
      <c r="AB682" s="1"/>
      <c r="AC682" s="1"/>
      <c r="AD682" s="1"/>
      <c r="AE682" s="21"/>
      <c r="AF682" s="21"/>
      <c r="AG682" s="1"/>
      <c r="AH682" s="1"/>
      <c r="AI682" s="1"/>
      <c r="AJ682" s="1"/>
      <c r="AK682" s="21"/>
      <c r="AL682" s="21"/>
      <c r="AM682" s="1"/>
      <c r="AN682" s="1"/>
      <c r="AO682" s="1"/>
      <c r="AP682" s="1"/>
      <c r="AQ682" s="21"/>
      <c r="AR682" s="21"/>
      <c r="AS682" s="1"/>
      <c r="AT682" s="1"/>
      <c r="AU682" s="1"/>
      <c r="AV682" s="1"/>
      <c r="AW682" s="21"/>
      <c r="AX682" s="21"/>
      <c r="AY682" s="1"/>
      <c r="AZ682" s="1"/>
      <c r="BA682" s="1"/>
      <c r="BB682" s="1"/>
      <c r="BC682" s="21"/>
      <c r="BD682" s="21"/>
      <c r="BE682" s="1"/>
      <c r="BF682" s="1"/>
      <c r="BG682" s="1"/>
      <c r="BH682" s="1"/>
      <c r="BI682" s="21"/>
      <c r="BJ682" s="21"/>
      <c r="BK682" s="1"/>
      <c r="BL682" s="1"/>
      <c r="BM682" s="1"/>
      <c r="BN682" s="1"/>
      <c r="BO682" s="21"/>
      <c r="BP682" s="21"/>
      <c r="BQ682" s="1"/>
      <c r="BR682" s="1"/>
      <c r="BS682" s="1"/>
      <c r="BT682" s="1"/>
      <c r="BU682" s="21"/>
      <c r="BV682" s="2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</row>
    <row r="683" spans="5:129" x14ac:dyDescent="0.25">
      <c r="E683" s="1"/>
      <c r="F683" s="1"/>
      <c r="G683" s="21"/>
      <c r="H683" s="21"/>
      <c r="I683" s="1"/>
      <c r="J683" s="1"/>
      <c r="K683" s="1"/>
      <c r="L683" s="1"/>
      <c r="M683" s="21"/>
      <c r="N683" s="21"/>
      <c r="O683" s="1"/>
      <c r="P683" s="1"/>
      <c r="Q683" s="1"/>
      <c r="R683" s="1"/>
      <c r="S683" s="21"/>
      <c r="T683" s="21"/>
      <c r="U683" s="1"/>
      <c r="V683" s="1"/>
      <c r="W683" s="1"/>
      <c r="X683" s="1"/>
      <c r="Y683" s="21"/>
      <c r="Z683" s="21"/>
      <c r="AA683" s="1"/>
      <c r="AB683" s="1"/>
      <c r="AC683" s="1"/>
      <c r="AD683" s="1"/>
      <c r="AE683" s="21"/>
      <c r="AF683" s="21"/>
      <c r="AG683" s="1"/>
      <c r="AH683" s="1"/>
      <c r="AI683" s="1"/>
      <c r="AJ683" s="1"/>
      <c r="AK683" s="21"/>
      <c r="AL683" s="21"/>
      <c r="AM683" s="1"/>
      <c r="AN683" s="1"/>
      <c r="AO683" s="1"/>
      <c r="AP683" s="1"/>
      <c r="AQ683" s="21"/>
      <c r="AR683" s="21"/>
      <c r="AS683" s="1"/>
      <c r="AT683" s="1"/>
      <c r="AU683" s="1"/>
      <c r="AV683" s="1"/>
      <c r="AW683" s="21"/>
      <c r="AX683" s="21"/>
      <c r="AY683" s="1"/>
      <c r="AZ683" s="1"/>
      <c r="BA683" s="1"/>
      <c r="BB683" s="1"/>
      <c r="BC683" s="21"/>
      <c r="BD683" s="21"/>
      <c r="BE683" s="1"/>
      <c r="BF683" s="1"/>
      <c r="BG683" s="1"/>
      <c r="BH683" s="1"/>
      <c r="BI683" s="21"/>
      <c r="BJ683" s="21"/>
      <c r="BK683" s="1"/>
      <c r="BL683" s="1"/>
      <c r="BM683" s="1"/>
      <c r="BN683" s="1"/>
      <c r="BO683" s="21"/>
      <c r="BP683" s="21"/>
      <c r="BQ683" s="1"/>
      <c r="BR683" s="1"/>
      <c r="BS683" s="1"/>
      <c r="BT683" s="1"/>
      <c r="BU683" s="21"/>
      <c r="BV683" s="2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</row>
    <row r="684" spans="5:129" x14ac:dyDescent="0.25">
      <c r="E684" s="1"/>
      <c r="F684" s="1"/>
      <c r="G684" s="21"/>
      <c r="H684" s="21"/>
      <c r="I684" s="1"/>
      <c r="J684" s="1"/>
      <c r="K684" s="1"/>
      <c r="L684" s="1"/>
      <c r="M684" s="21"/>
      <c r="N684" s="21"/>
      <c r="O684" s="1"/>
      <c r="P684" s="1"/>
      <c r="Q684" s="1"/>
      <c r="R684" s="1"/>
      <c r="S684" s="21"/>
      <c r="T684" s="21"/>
      <c r="U684" s="1"/>
      <c r="V684" s="1"/>
      <c r="W684" s="1"/>
      <c r="X684" s="1"/>
      <c r="Y684" s="21"/>
      <c r="Z684" s="21"/>
      <c r="AA684" s="1"/>
      <c r="AB684" s="1"/>
      <c r="AC684" s="1"/>
      <c r="AD684" s="1"/>
      <c r="AE684" s="21"/>
      <c r="AF684" s="21"/>
      <c r="AG684" s="1"/>
      <c r="AH684" s="1"/>
      <c r="AI684" s="1"/>
      <c r="AJ684" s="1"/>
      <c r="AK684" s="21"/>
      <c r="AL684" s="21"/>
      <c r="AM684" s="1"/>
      <c r="AN684" s="1"/>
      <c r="AO684" s="1"/>
      <c r="AP684" s="1"/>
      <c r="AQ684" s="21"/>
      <c r="AR684" s="21"/>
      <c r="AS684" s="1"/>
      <c r="AT684" s="1"/>
      <c r="AU684" s="1"/>
      <c r="AV684" s="1"/>
      <c r="AW684" s="21"/>
      <c r="AX684" s="21"/>
      <c r="AY684" s="1"/>
      <c r="AZ684" s="1"/>
      <c r="BA684" s="1"/>
      <c r="BB684" s="1"/>
      <c r="BC684" s="21"/>
      <c r="BD684" s="21"/>
      <c r="BE684" s="1"/>
      <c r="BF684" s="1"/>
      <c r="BG684" s="1"/>
      <c r="BH684" s="1"/>
      <c r="BI684" s="21"/>
      <c r="BJ684" s="21"/>
      <c r="BK684" s="1"/>
      <c r="BL684" s="1"/>
      <c r="BM684" s="1"/>
      <c r="BN684" s="1"/>
      <c r="BO684" s="21"/>
      <c r="BP684" s="21"/>
      <c r="BQ684" s="1"/>
      <c r="BR684" s="1"/>
      <c r="BS684" s="1"/>
      <c r="BT684" s="1"/>
      <c r="BU684" s="21"/>
      <c r="BV684" s="2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</row>
    <row r="685" spans="5:129" x14ac:dyDescent="0.25">
      <c r="E685" s="1"/>
      <c r="F685" s="1"/>
      <c r="G685" s="21"/>
      <c r="H685" s="21"/>
      <c r="I685" s="1"/>
      <c r="J685" s="1"/>
      <c r="K685" s="1"/>
      <c r="L685" s="1"/>
      <c r="M685" s="21"/>
      <c r="N685" s="21"/>
      <c r="O685" s="1"/>
      <c r="P685" s="1"/>
      <c r="Q685" s="1"/>
      <c r="R685" s="1"/>
      <c r="S685" s="21"/>
      <c r="T685" s="21"/>
      <c r="U685" s="1"/>
      <c r="V685" s="1"/>
      <c r="W685" s="1"/>
      <c r="X685" s="1"/>
      <c r="Y685" s="21"/>
      <c r="Z685" s="21"/>
      <c r="AA685" s="1"/>
      <c r="AB685" s="1"/>
      <c r="AC685" s="1"/>
      <c r="AD685" s="1"/>
      <c r="AE685" s="21"/>
      <c r="AF685" s="21"/>
      <c r="AG685" s="1"/>
      <c r="AH685" s="1"/>
      <c r="AI685" s="1"/>
      <c r="AJ685" s="1"/>
      <c r="AK685" s="21"/>
      <c r="AL685" s="21"/>
      <c r="AM685" s="1"/>
      <c r="AN685" s="1"/>
      <c r="AO685" s="1"/>
      <c r="AP685" s="1"/>
      <c r="AQ685" s="21"/>
      <c r="AR685" s="21"/>
      <c r="AS685" s="1"/>
      <c r="AT685" s="1"/>
      <c r="AU685" s="1"/>
      <c r="AV685" s="1"/>
      <c r="AW685" s="21"/>
      <c r="AX685" s="21"/>
      <c r="AY685" s="1"/>
      <c r="AZ685" s="1"/>
      <c r="BA685" s="1"/>
      <c r="BB685" s="1"/>
      <c r="BC685" s="21"/>
      <c r="BD685" s="21"/>
      <c r="BE685" s="1"/>
      <c r="BF685" s="1"/>
      <c r="BG685" s="1"/>
      <c r="BH685" s="1"/>
      <c r="BI685" s="21"/>
      <c r="BJ685" s="21"/>
      <c r="BK685" s="1"/>
      <c r="BL685" s="1"/>
      <c r="BM685" s="1"/>
      <c r="BN685" s="1"/>
      <c r="BO685" s="21"/>
      <c r="BP685" s="21"/>
      <c r="BQ685" s="1"/>
      <c r="BR685" s="1"/>
      <c r="BS685" s="1"/>
      <c r="BT685" s="1"/>
      <c r="BU685" s="21"/>
      <c r="BV685" s="2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</row>
    <row r="686" spans="5:129" x14ac:dyDescent="0.25">
      <c r="E686" s="1"/>
      <c r="F686" s="1"/>
      <c r="G686" s="21"/>
      <c r="H686" s="21"/>
      <c r="I686" s="1"/>
      <c r="J686" s="1"/>
      <c r="K686" s="1"/>
      <c r="L686" s="1"/>
      <c r="M686" s="21"/>
      <c r="N686" s="21"/>
      <c r="O686" s="1"/>
      <c r="P686" s="1"/>
      <c r="Q686" s="1"/>
      <c r="R686" s="1"/>
      <c r="S686" s="21"/>
      <c r="T686" s="21"/>
      <c r="U686" s="1"/>
      <c r="V686" s="1"/>
      <c r="W686" s="1"/>
      <c r="X686" s="1"/>
      <c r="Y686" s="21"/>
      <c r="Z686" s="21"/>
      <c r="AA686" s="1"/>
      <c r="AB686" s="1"/>
      <c r="AC686" s="1"/>
      <c r="AD686" s="1"/>
      <c r="AE686" s="21"/>
      <c r="AF686" s="21"/>
      <c r="AG686" s="1"/>
      <c r="AH686" s="1"/>
      <c r="AI686" s="1"/>
      <c r="AJ686" s="1"/>
      <c r="AK686" s="21"/>
      <c r="AL686" s="21"/>
      <c r="AM686" s="1"/>
      <c r="AN686" s="1"/>
      <c r="AO686" s="1"/>
      <c r="AP686" s="1"/>
      <c r="AQ686" s="21"/>
      <c r="AR686" s="21"/>
      <c r="AS686" s="1"/>
      <c r="AT686" s="1"/>
      <c r="AU686" s="1"/>
      <c r="AV686" s="1"/>
      <c r="AW686" s="21"/>
      <c r="AX686" s="21"/>
      <c r="AY686" s="1"/>
      <c r="AZ686" s="1"/>
      <c r="BA686" s="1"/>
      <c r="BB686" s="1"/>
      <c r="BC686" s="21"/>
      <c r="BD686" s="21"/>
      <c r="BE686" s="1"/>
      <c r="BF686" s="1"/>
      <c r="BG686" s="1"/>
      <c r="BH686" s="1"/>
      <c r="BI686" s="21"/>
      <c r="BJ686" s="21"/>
      <c r="BK686" s="1"/>
      <c r="BL686" s="1"/>
      <c r="BM686" s="1"/>
      <c r="BN686" s="1"/>
      <c r="BO686" s="21"/>
      <c r="BP686" s="21"/>
      <c r="BQ686" s="1"/>
      <c r="BR686" s="1"/>
      <c r="BS686" s="1"/>
      <c r="BT686" s="1"/>
      <c r="BU686" s="21"/>
      <c r="BV686" s="2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</row>
    <row r="687" spans="5:129" x14ac:dyDescent="0.25">
      <c r="E687" s="1"/>
      <c r="F687" s="1"/>
      <c r="G687" s="21"/>
      <c r="H687" s="21"/>
      <c r="I687" s="1"/>
      <c r="J687" s="1"/>
      <c r="K687" s="1"/>
      <c r="L687" s="1"/>
      <c r="M687" s="21"/>
      <c r="N687" s="21"/>
      <c r="O687" s="1"/>
      <c r="P687" s="1"/>
      <c r="Q687" s="1"/>
      <c r="R687" s="1"/>
      <c r="S687" s="21"/>
      <c r="T687" s="21"/>
      <c r="U687" s="1"/>
      <c r="V687" s="1"/>
      <c r="W687" s="1"/>
      <c r="X687" s="1"/>
      <c r="Y687" s="21"/>
      <c r="Z687" s="21"/>
      <c r="AA687" s="1"/>
      <c r="AB687" s="1"/>
      <c r="AC687" s="1"/>
      <c r="AD687" s="1"/>
      <c r="AE687" s="21"/>
      <c r="AF687" s="21"/>
      <c r="AG687" s="1"/>
      <c r="AH687" s="1"/>
      <c r="AI687" s="1"/>
      <c r="AJ687" s="1"/>
      <c r="AK687" s="21"/>
      <c r="AL687" s="21"/>
      <c r="AM687" s="1"/>
      <c r="AN687" s="1"/>
      <c r="AO687" s="1"/>
      <c r="AP687" s="1"/>
      <c r="AQ687" s="21"/>
      <c r="AR687" s="21"/>
      <c r="AS687" s="1"/>
      <c r="AT687" s="1"/>
      <c r="AU687" s="1"/>
      <c r="AV687" s="1"/>
      <c r="AW687" s="21"/>
      <c r="AX687" s="21"/>
      <c r="AY687" s="1"/>
      <c r="AZ687" s="1"/>
      <c r="BA687" s="1"/>
      <c r="BB687" s="1"/>
      <c r="BC687" s="21"/>
      <c r="BD687" s="21"/>
      <c r="BE687" s="1"/>
      <c r="BF687" s="1"/>
      <c r="BG687" s="1"/>
      <c r="BH687" s="1"/>
      <c r="BI687" s="21"/>
      <c r="BJ687" s="21"/>
      <c r="BK687" s="1"/>
      <c r="BL687" s="1"/>
      <c r="BM687" s="1"/>
      <c r="BN687" s="1"/>
      <c r="BO687" s="21"/>
      <c r="BP687" s="21"/>
      <c r="BQ687" s="1"/>
      <c r="BR687" s="1"/>
      <c r="BS687" s="1"/>
      <c r="BT687" s="1"/>
      <c r="BU687" s="21"/>
      <c r="BV687" s="2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</row>
    <row r="688" spans="5:129" x14ac:dyDescent="0.25">
      <c r="E688" s="1"/>
      <c r="F688" s="1"/>
      <c r="G688" s="21"/>
      <c r="H688" s="21"/>
      <c r="I688" s="1"/>
      <c r="J688" s="1"/>
      <c r="K688" s="1"/>
      <c r="L688" s="1"/>
      <c r="M688" s="21"/>
      <c r="N688" s="21"/>
      <c r="O688" s="1"/>
      <c r="P688" s="1"/>
      <c r="Q688" s="1"/>
      <c r="R688" s="1"/>
      <c r="S688" s="21"/>
      <c r="T688" s="21"/>
      <c r="U688" s="1"/>
      <c r="V688" s="1"/>
      <c r="W688" s="1"/>
      <c r="X688" s="1"/>
      <c r="Y688" s="21"/>
      <c r="Z688" s="21"/>
      <c r="AA688" s="1"/>
      <c r="AB688" s="1"/>
      <c r="AC688" s="1"/>
      <c r="AD688" s="1"/>
      <c r="AE688" s="21"/>
      <c r="AF688" s="21"/>
      <c r="AG688" s="1"/>
      <c r="AH688" s="1"/>
      <c r="AI688" s="1"/>
      <c r="AJ688" s="1"/>
      <c r="AK688" s="21"/>
      <c r="AL688" s="21"/>
      <c r="AM688" s="1"/>
      <c r="AN688" s="1"/>
      <c r="AO688" s="1"/>
      <c r="AP688" s="1"/>
      <c r="AQ688" s="21"/>
      <c r="AR688" s="21"/>
      <c r="AS688" s="1"/>
      <c r="AT688" s="1"/>
      <c r="AU688" s="1"/>
      <c r="AV688" s="1"/>
      <c r="AW688" s="21"/>
      <c r="AX688" s="21"/>
      <c r="AY688" s="1"/>
      <c r="AZ688" s="1"/>
      <c r="BA688" s="1"/>
      <c r="BB688" s="1"/>
      <c r="BC688" s="21"/>
      <c r="BD688" s="21"/>
      <c r="BE688" s="1"/>
      <c r="BF688" s="1"/>
      <c r="BG688" s="1"/>
      <c r="BH688" s="1"/>
      <c r="BI688" s="21"/>
      <c r="BJ688" s="21"/>
      <c r="BK688" s="1"/>
      <c r="BL688" s="1"/>
      <c r="BM688" s="1"/>
      <c r="BN688" s="1"/>
      <c r="BO688" s="21"/>
      <c r="BP688" s="21"/>
      <c r="BQ688" s="1"/>
      <c r="BR688" s="1"/>
      <c r="BS688" s="1"/>
      <c r="BT688" s="1"/>
      <c r="BU688" s="21"/>
      <c r="BV688" s="2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</row>
    <row r="689" spans="5:129" x14ac:dyDescent="0.25">
      <c r="E689" s="1"/>
      <c r="F689" s="1"/>
      <c r="G689" s="21"/>
      <c r="H689" s="21"/>
      <c r="I689" s="1"/>
      <c r="J689" s="1"/>
      <c r="K689" s="1"/>
      <c r="L689" s="1"/>
      <c r="M689" s="21"/>
      <c r="N689" s="21"/>
      <c r="O689" s="1"/>
      <c r="P689" s="1"/>
      <c r="Q689" s="1"/>
      <c r="R689" s="1"/>
      <c r="S689" s="21"/>
      <c r="T689" s="21"/>
      <c r="U689" s="1"/>
      <c r="V689" s="1"/>
      <c r="W689" s="1"/>
      <c r="X689" s="1"/>
      <c r="Y689" s="21"/>
      <c r="Z689" s="21"/>
      <c r="AA689" s="1"/>
      <c r="AB689" s="1"/>
      <c r="AC689" s="1"/>
      <c r="AD689" s="1"/>
      <c r="AE689" s="21"/>
      <c r="AF689" s="21"/>
      <c r="AG689" s="1"/>
      <c r="AH689" s="1"/>
      <c r="AI689" s="1"/>
      <c r="AJ689" s="1"/>
      <c r="AK689" s="21"/>
      <c r="AL689" s="21"/>
      <c r="AM689" s="1"/>
      <c r="AN689" s="1"/>
      <c r="AO689" s="1"/>
      <c r="AP689" s="1"/>
      <c r="AQ689" s="21"/>
      <c r="AR689" s="21"/>
      <c r="AS689" s="1"/>
      <c r="AT689" s="1"/>
      <c r="AU689" s="1"/>
      <c r="AV689" s="1"/>
      <c r="AW689" s="21"/>
      <c r="AX689" s="21"/>
      <c r="AY689" s="1"/>
      <c r="AZ689" s="1"/>
      <c r="BA689" s="1"/>
      <c r="BB689" s="1"/>
      <c r="BC689" s="21"/>
      <c r="BD689" s="21"/>
      <c r="BE689" s="1"/>
      <c r="BF689" s="1"/>
      <c r="BG689" s="1"/>
      <c r="BH689" s="1"/>
      <c r="BI689" s="21"/>
      <c r="BJ689" s="21"/>
      <c r="BK689" s="1"/>
      <c r="BL689" s="1"/>
      <c r="BM689" s="1"/>
      <c r="BN689" s="1"/>
      <c r="BO689" s="21"/>
      <c r="BP689" s="21"/>
      <c r="BQ689" s="1"/>
      <c r="BR689" s="1"/>
      <c r="BS689" s="1"/>
      <c r="BT689" s="1"/>
      <c r="BU689" s="21"/>
      <c r="BV689" s="2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</row>
    <row r="690" spans="5:129" x14ac:dyDescent="0.25">
      <c r="E690" s="1"/>
      <c r="F690" s="1"/>
      <c r="G690" s="21"/>
      <c r="H690" s="21"/>
      <c r="I690" s="1"/>
      <c r="J690" s="1"/>
      <c r="K690" s="1"/>
      <c r="L690" s="1"/>
      <c r="M690" s="21"/>
      <c r="N690" s="21"/>
      <c r="O690" s="1"/>
      <c r="P690" s="1"/>
      <c r="Q690" s="1"/>
      <c r="R690" s="1"/>
      <c r="S690" s="21"/>
      <c r="T690" s="21"/>
      <c r="U690" s="1"/>
      <c r="V690" s="1"/>
      <c r="W690" s="1"/>
      <c r="X690" s="1"/>
      <c r="Y690" s="21"/>
      <c r="Z690" s="21"/>
      <c r="AA690" s="1"/>
      <c r="AB690" s="1"/>
      <c r="AC690" s="1"/>
      <c r="AD690" s="1"/>
      <c r="AE690" s="21"/>
      <c r="AF690" s="21"/>
      <c r="AG690" s="1"/>
      <c r="AH690" s="1"/>
      <c r="AI690" s="1"/>
      <c r="AJ690" s="1"/>
      <c r="AK690" s="21"/>
      <c r="AL690" s="21"/>
      <c r="AM690" s="1"/>
      <c r="AN690" s="1"/>
      <c r="AO690" s="1"/>
      <c r="AP690" s="1"/>
      <c r="AQ690" s="21"/>
      <c r="AR690" s="21"/>
      <c r="AS690" s="1"/>
      <c r="AT690" s="1"/>
      <c r="AU690" s="1"/>
      <c r="AV690" s="1"/>
      <c r="AW690" s="21"/>
      <c r="AX690" s="21"/>
      <c r="AY690" s="1"/>
      <c r="AZ690" s="1"/>
      <c r="BA690" s="1"/>
      <c r="BB690" s="1"/>
      <c r="BC690" s="21"/>
      <c r="BD690" s="21"/>
      <c r="BE690" s="1"/>
      <c r="BF690" s="1"/>
      <c r="BG690" s="1"/>
      <c r="BH690" s="1"/>
      <c r="BI690" s="21"/>
      <c r="BJ690" s="21"/>
      <c r="BK690" s="1"/>
      <c r="BL690" s="1"/>
      <c r="BM690" s="1"/>
      <c r="BN690" s="1"/>
      <c r="BO690" s="21"/>
      <c r="BP690" s="21"/>
      <c r="BQ690" s="1"/>
      <c r="BR690" s="1"/>
      <c r="BS690" s="1"/>
      <c r="BT690" s="1"/>
      <c r="BU690" s="21"/>
      <c r="BV690" s="2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</row>
    <row r="691" spans="5:129" x14ac:dyDescent="0.25">
      <c r="E691" s="1"/>
      <c r="F691" s="1"/>
      <c r="G691" s="21"/>
      <c r="H691" s="21"/>
      <c r="I691" s="1"/>
      <c r="J691" s="1"/>
      <c r="K691" s="1"/>
      <c r="L691" s="1"/>
      <c r="M691" s="21"/>
      <c r="N691" s="21"/>
      <c r="O691" s="1"/>
      <c r="P691" s="1"/>
      <c r="Q691" s="1"/>
      <c r="R691" s="1"/>
      <c r="S691" s="21"/>
      <c r="T691" s="21"/>
      <c r="U691" s="1"/>
      <c r="V691" s="1"/>
      <c r="W691" s="1"/>
      <c r="X691" s="1"/>
      <c r="Y691" s="21"/>
      <c r="Z691" s="21"/>
      <c r="AA691" s="1"/>
      <c r="AB691" s="1"/>
      <c r="AC691" s="1"/>
      <c r="AD691" s="1"/>
      <c r="AE691" s="21"/>
      <c r="AF691" s="21"/>
      <c r="AG691" s="1"/>
      <c r="AH691" s="1"/>
      <c r="AI691" s="1"/>
      <c r="AJ691" s="1"/>
      <c r="AK691" s="21"/>
      <c r="AL691" s="21"/>
      <c r="AM691" s="1"/>
      <c r="AN691" s="1"/>
      <c r="AO691" s="1"/>
      <c r="AP691" s="1"/>
      <c r="AQ691" s="21"/>
      <c r="AR691" s="21"/>
      <c r="AS691" s="1"/>
      <c r="AT691" s="1"/>
      <c r="AU691" s="1"/>
      <c r="AV691" s="1"/>
      <c r="AW691" s="21"/>
      <c r="AX691" s="21"/>
      <c r="AY691" s="1"/>
      <c r="AZ691" s="1"/>
      <c r="BA691" s="1"/>
      <c r="BB691" s="1"/>
      <c r="BC691" s="21"/>
      <c r="BD691" s="21"/>
      <c r="BE691" s="1"/>
      <c r="BF691" s="1"/>
      <c r="BG691" s="1"/>
      <c r="BH691" s="1"/>
      <c r="BI691" s="21"/>
      <c r="BJ691" s="21"/>
      <c r="BK691" s="1"/>
      <c r="BL691" s="1"/>
      <c r="BM691" s="1"/>
      <c r="BN691" s="1"/>
      <c r="BO691" s="21"/>
      <c r="BP691" s="21"/>
      <c r="BQ691" s="1"/>
      <c r="BR691" s="1"/>
      <c r="BS691" s="1"/>
      <c r="BT691" s="1"/>
      <c r="BU691" s="21"/>
      <c r="BV691" s="2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</row>
    <row r="692" spans="5:129" x14ac:dyDescent="0.25">
      <c r="E692" s="1"/>
      <c r="F692" s="1"/>
      <c r="G692" s="21"/>
      <c r="H692" s="21"/>
      <c r="I692" s="1"/>
      <c r="J692" s="1"/>
      <c r="K692" s="1"/>
      <c r="L692" s="1"/>
      <c r="M692" s="21"/>
      <c r="N692" s="21"/>
      <c r="O692" s="1"/>
      <c r="P692" s="1"/>
      <c r="Q692" s="1"/>
      <c r="R692" s="1"/>
      <c r="S692" s="21"/>
      <c r="T692" s="21"/>
      <c r="U692" s="1"/>
      <c r="V692" s="1"/>
      <c r="W692" s="1"/>
      <c r="X692" s="1"/>
      <c r="Y692" s="21"/>
      <c r="Z692" s="21"/>
      <c r="AA692" s="1"/>
      <c r="AB692" s="1"/>
      <c r="AC692" s="1"/>
      <c r="AD692" s="1"/>
      <c r="AE692" s="21"/>
      <c r="AF692" s="21"/>
      <c r="AG692" s="1"/>
      <c r="AH692" s="1"/>
      <c r="AI692" s="1"/>
      <c r="AJ692" s="1"/>
      <c r="AK692" s="21"/>
      <c r="AL692" s="21"/>
      <c r="AM692" s="1"/>
      <c r="AN692" s="1"/>
      <c r="AO692" s="1"/>
      <c r="AP692" s="1"/>
      <c r="AQ692" s="21"/>
      <c r="AR692" s="21"/>
      <c r="AS692" s="1"/>
      <c r="AT692" s="1"/>
      <c r="AU692" s="1"/>
      <c r="AV692" s="1"/>
      <c r="AW692" s="21"/>
      <c r="AX692" s="21"/>
      <c r="AY692" s="1"/>
      <c r="AZ692" s="1"/>
      <c r="BA692" s="1"/>
      <c r="BB692" s="1"/>
      <c r="BC692" s="21"/>
      <c r="BD692" s="21"/>
      <c r="BE692" s="1"/>
      <c r="BF692" s="1"/>
      <c r="BG692" s="1"/>
      <c r="BH692" s="1"/>
      <c r="BI692" s="21"/>
      <c r="BJ692" s="21"/>
      <c r="BK692" s="1"/>
      <c r="BL692" s="1"/>
      <c r="BM692" s="1"/>
      <c r="BN692" s="1"/>
      <c r="BO692" s="21"/>
      <c r="BP692" s="21"/>
      <c r="BQ692" s="1"/>
      <c r="BR692" s="1"/>
      <c r="BS692" s="1"/>
      <c r="BT692" s="1"/>
      <c r="BU692" s="21"/>
      <c r="BV692" s="2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</row>
    <row r="693" spans="5:129" x14ac:dyDescent="0.25">
      <c r="E693" s="1"/>
      <c r="F693" s="1"/>
      <c r="G693" s="21"/>
      <c r="H693" s="21"/>
      <c r="I693" s="1"/>
      <c r="J693" s="1"/>
      <c r="K693" s="1"/>
      <c r="L693" s="1"/>
      <c r="M693" s="21"/>
      <c r="N693" s="21"/>
      <c r="O693" s="1"/>
      <c r="P693" s="1"/>
      <c r="Q693" s="1"/>
      <c r="R693" s="1"/>
      <c r="S693" s="21"/>
      <c r="T693" s="21"/>
      <c r="U693" s="1"/>
      <c r="V693" s="1"/>
      <c r="W693" s="1"/>
      <c r="X693" s="1"/>
      <c r="Y693" s="21"/>
      <c r="Z693" s="21"/>
      <c r="AA693" s="1"/>
      <c r="AB693" s="1"/>
      <c r="AC693" s="1"/>
      <c r="AD693" s="1"/>
      <c r="AE693" s="21"/>
      <c r="AF693" s="21"/>
      <c r="AG693" s="1"/>
      <c r="AH693" s="1"/>
      <c r="AI693" s="1"/>
      <c r="AJ693" s="1"/>
      <c r="AK693" s="21"/>
      <c r="AL693" s="21"/>
      <c r="AM693" s="1"/>
      <c r="AN693" s="1"/>
      <c r="AO693" s="1"/>
      <c r="AP693" s="1"/>
      <c r="AQ693" s="21"/>
      <c r="AR693" s="21"/>
      <c r="AS693" s="1"/>
      <c r="AT693" s="1"/>
      <c r="AU693" s="1"/>
      <c r="AV693" s="1"/>
      <c r="AW693" s="21"/>
      <c r="AX693" s="21"/>
      <c r="AY693" s="1"/>
      <c r="AZ693" s="1"/>
      <c r="BA693" s="1"/>
      <c r="BB693" s="1"/>
      <c r="BC693" s="21"/>
      <c r="BD693" s="21"/>
      <c r="BE693" s="1"/>
      <c r="BF693" s="1"/>
      <c r="BG693" s="1"/>
      <c r="BH693" s="1"/>
      <c r="BI693" s="21"/>
      <c r="BJ693" s="21"/>
      <c r="BK693" s="1"/>
      <c r="BL693" s="1"/>
      <c r="BM693" s="1"/>
      <c r="BN693" s="1"/>
      <c r="BO693" s="21"/>
      <c r="BP693" s="21"/>
      <c r="BQ693" s="1"/>
      <c r="BR693" s="1"/>
      <c r="BS693" s="1"/>
      <c r="BT693" s="1"/>
      <c r="BU693" s="21"/>
      <c r="BV693" s="2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</row>
    <row r="694" spans="5:129" x14ac:dyDescent="0.25">
      <c r="E694" s="1"/>
      <c r="F694" s="1"/>
      <c r="G694" s="21"/>
      <c r="H694" s="21"/>
      <c r="I694" s="1"/>
      <c r="J694" s="1"/>
      <c r="K694" s="1"/>
      <c r="L694" s="1"/>
      <c r="M694" s="21"/>
      <c r="N694" s="21"/>
      <c r="O694" s="1"/>
      <c r="P694" s="1"/>
      <c r="Q694" s="1"/>
      <c r="R694" s="1"/>
      <c r="S694" s="21"/>
      <c r="T694" s="21"/>
      <c r="U694" s="1"/>
      <c r="V694" s="1"/>
      <c r="W694" s="1"/>
      <c r="X694" s="1"/>
      <c r="Y694" s="21"/>
      <c r="Z694" s="21"/>
      <c r="AA694" s="1"/>
      <c r="AB694" s="1"/>
      <c r="AC694" s="1"/>
      <c r="AD694" s="1"/>
      <c r="AE694" s="21"/>
      <c r="AF694" s="21"/>
      <c r="AG694" s="1"/>
      <c r="AH694" s="1"/>
      <c r="AI694" s="1"/>
      <c r="AJ694" s="1"/>
      <c r="AK694" s="21"/>
      <c r="AL694" s="21"/>
      <c r="AM694" s="1"/>
      <c r="AN694" s="1"/>
      <c r="AO694" s="1"/>
      <c r="AP694" s="1"/>
      <c r="AQ694" s="21"/>
      <c r="AR694" s="21"/>
      <c r="AS694" s="1"/>
      <c r="AT694" s="1"/>
      <c r="AU694" s="1"/>
      <c r="AV694" s="1"/>
      <c r="AW694" s="21"/>
      <c r="AX694" s="21"/>
      <c r="AY694" s="1"/>
      <c r="AZ694" s="1"/>
      <c r="BA694" s="1"/>
      <c r="BB694" s="1"/>
      <c r="BC694" s="21"/>
      <c r="BD694" s="21"/>
      <c r="BE694" s="1"/>
      <c r="BF694" s="1"/>
      <c r="BG694" s="1"/>
      <c r="BH694" s="1"/>
      <c r="BI694" s="21"/>
      <c r="BJ694" s="21"/>
      <c r="BK694" s="1"/>
      <c r="BL694" s="1"/>
      <c r="BM694" s="1"/>
      <c r="BN694" s="1"/>
      <c r="BO694" s="21"/>
      <c r="BP694" s="21"/>
      <c r="BQ694" s="1"/>
      <c r="BR694" s="1"/>
      <c r="BS694" s="1"/>
      <c r="BT694" s="1"/>
      <c r="BU694" s="21"/>
      <c r="BV694" s="2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</row>
    <row r="695" spans="5:129" x14ac:dyDescent="0.25">
      <c r="E695" s="1"/>
      <c r="F695" s="1"/>
      <c r="G695" s="21"/>
      <c r="H695" s="21"/>
      <c r="I695" s="1"/>
      <c r="J695" s="1"/>
      <c r="K695" s="1"/>
      <c r="L695" s="1"/>
      <c r="M695" s="21"/>
      <c r="N695" s="21"/>
      <c r="O695" s="1"/>
      <c r="P695" s="1"/>
      <c r="Q695" s="1"/>
      <c r="R695" s="1"/>
      <c r="S695" s="21"/>
      <c r="T695" s="21"/>
      <c r="U695" s="1"/>
      <c r="V695" s="1"/>
      <c r="W695" s="1"/>
      <c r="X695" s="1"/>
      <c r="Y695" s="21"/>
      <c r="Z695" s="21"/>
      <c r="AA695" s="1"/>
      <c r="AB695" s="1"/>
      <c r="AC695" s="1"/>
      <c r="AD695" s="1"/>
      <c r="AE695" s="21"/>
      <c r="AF695" s="21"/>
      <c r="AG695" s="1"/>
      <c r="AH695" s="1"/>
      <c r="AI695" s="1"/>
      <c r="AJ695" s="1"/>
      <c r="AK695" s="21"/>
      <c r="AL695" s="21"/>
      <c r="AM695" s="1"/>
      <c r="AN695" s="1"/>
      <c r="AO695" s="1"/>
      <c r="AP695" s="1"/>
      <c r="AQ695" s="21"/>
      <c r="AR695" s="21"/>
      <c r="AS695" s="1"/>
      <c r="AT695" s="1"/>
      <c r="AU695" s="1"/>
      <c r="AV695" s="1"/>
      <c r="AW695" s="21"/>
      <c r="AX695" s="21"/>
      <c r="AY695" s="1"/>
      <c r="AZ695" s="1"/>
      <c r="BA695" s="1"/>
      <c r="BB695" s="1"/>
      <c r="BC695" s="21"/>
      <c r="BD695" s="21"/>
      <c r="BE695" s="1"/>
      <c r="BF695" s="1"/>
      <c r="BG695" s="1"/>
      <c r="BH695" s="1"/>
      <c r="BI695" s="21"/>
      <c r="BJ695" s="21"/>
      <c r="BK695" s="1"/>
      <c r="BL695" s="1"/>
      <c r="BM695" s="1"/>
      <c r="BN695" s="1"/>
      <c r="BO695" s="21"/>
      <c r="BP695" s="21"/>
      <c r="BQ695" s="1"/>
      <c r="BR695" s="1"/>
      <c r="BS695" s="1"/>
      <c r="BT695" s="1"/>
      <c r="BU695" s="21"/>
      <c r="BV695" s="2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</row>
    <row r="696" spans="5:129" x14ac:dyDescent="0.25">
      <c r="E696" s="1"/>
      <c r="F696" s="1"/>
      <c r="G696" s="21"/>
      <c r="H696" s="21"/>
      <c r="I696" s="1"/>
      <c r="J696" s="1"/>
      <c r="K696" s="1"/>
      <c r="L696" s="1"/>
      <c r="M696" s="21"/>
      <c r="N696" s="21"/>
      <c r="O696" s="1"/>
      <c r="P696" s="1"/>
      <c r="Q696" s="1"/>
      <c r="R696" s="1"/>
      <c r="S696" s="21"/>
      <c r="T696" s="21"/>
      <c r="U696" s="1"/>
      <c r="V696" s="1"/>
      <c r="W696" s="1"/>
      <c r="X696" s="1"/>
      <c r="Y696" s="21"/>
      <c r="Z696" s="21"/>
      <c r="AA696" s="1"/>
      <c r="AB696" s="1"/>
      <c r="AC696" s="1"/>
      <c r="AD696" s="1"/>
      <c r="AE696" s="21"/>
      <c r="AF696" s="21"/>
      <c r="AG696" s="1"/>
      <c r="AH696" s="1"/>
      <c r="AI696" s="1"/>
      <c r="AJ696" s="1"/>
      <c r="AK696" s="21"/>
      <c r="AL696" s="21"/>
      <c r="AM696" s="1"/>
      <c r="AN696" s="1"/>
      <c r="AO696" s="1"/>
      <c r="AP696" s="1"/>
      <c r="AQ696" s="21"/>
      <c r="AR696" s="21"/>
      <c r="AS696" s="1"/>
      <c r="AT696" s="1"/>
      <c r="AU696" s="1"/>
      <c r="AV696" s="1"/>
      <c r="AW696" s="21"/>
      <c r="AX696" s="21"/>
      <c r="AY696" s="1"/>
      <c r="AZ696" s="1"/>
      <c r="BA696" s="1"/>
      <c r="BB696" s="1"/>
      <c r="BC696" s="21"/>
      <c r="BD696" s="21"/>
      <c r="BE696" s="1"/>
      <c r="BF696" s="1"/>
      <c r="BG696" s="1"/>
      <c r="BH696" s="1"/>
      <c r="BI696" s="21"/>
      <c r="BJ696" s="21"/>
      <c r="BK696" s="1"/>
      <c r="BL696" s="1"/>
      <c r="BM696" s="1"/>
      <c r="BN696" s="1"/>
      <c r="BO696" s="21"/>
      <c r="BP696" s="21"/>
      <c r="BQ696" s="1"/>
      <c r="BR696" s="1"/>
      <c r="BS696" s="1"/>
      <c r="BT696" s="1"/>
      <c r="BU696" s="21"/>
      <c r="BV696" s="2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</row>
    <row r="697" spans="5:129" x14ac:dyDescent="0.25">
      <c r="E697" s="1"/>
      <c r="F697" s="1"/>
      <c r="G697" s="21"/>
      <c r="H697" s="21"/>
      <c r="I697" s="1"/>
      <c r="J697" s="1"/>
      <c r="K697" s="1"/>
      <c r="L697" s="1"/>
      <c r="M697" s="21"/>
      <c r="N697" s="21"/>
      <c r="O697" s="1"/>
      <c r="P697" s="1"/>
      <c r="Q697" s="1"/>
      <c r="R697" s="1"/>
      <c r="S697" s="21"/>
      <c r="T697" s="21"/>
      <c r="U697" s="1"/>
      <c r="V697" s="1"/>
      <c r="W697" s="1"/>
      <c r="X697" s="1"/>
      <c r="Y697" s="21"/>
      <c r="Z697" s="21"/>
      <c r="AA697" s="1"/>
      <c r="AB697" s="1"/>
      <c r="AC697" s="1"/>
      <c r="AD697" s="1"/>
      <c r="AE697" s="21"/>
      <c r="AF697" s="21"/>
      <c r="AG697" s="1"/>
      <c r="AH697" s="1"/>
      <c r="AI697" s="1"/>
      <c r="AJ697" s="1"/>
      <c r="AK697" s="21"/>
      <c r="AL697" s="21"/>
      <c r="AM697" s="1"/>
      <c r="AN697" s="1"/>
      <c r="AO697" s="1"/>
      <c r="AP697" s="1"/>
      <c r="AQ697" s="21"/>
      <c r="AR697" s="21"/>
      <c r="AS697" s="1"/>
      <c r="AT697" s="1"/>
      <c r="AU697" s="1"/>
      <c r="AV697" s="1"/>
      <c r="AW697" s="21"/>
      <c r="AX697" s="21"/>
      <c r="AY697" s="1"/>
      <c r="AZ697" s="1"/>
      <c r="BA697" s="1"/>
      <c r="BB697" s="1"/>
      <c r="BC697" s="21"/>
      <c r="BD697" s="21"/>
      <c r="BE697" s="1"/>
      <c r="BF697" s="1"/>
      <c r="BG697" s="1"/>
      <c r="BH697" s="1"/>
      <c r="BI697" s="21"/>
      <c r="BJ697" s="21"/>
      <c r="BK697" s="1"/>
      <c r="BL697" s="1"/>
      <c r="BM697" s="1"/>
      <c r="BN697" s="1"/>
      <c r="BO697" s="21"/>
      <c r="BP697" s="21"/>
      <c r="BQ697" s="1"/>
      <c r="BR697" s="1"/>
      <c r="BS697" s="1"/>
      <c r="BT697" s="1"/>
      <c r="BU697" s="21"/>
      <c r="BV697" s="2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</row>
    <row r="698" spans="5:129" x14ac:dyDescent="0.25">
      <c r="E698" s="1"/>
      <c r="F698" s="1"/>
      <c r="G698" s="21"/>
      <c r="H698" s="21"/>
      <c r="I698" s="1"/>
      <c r="J698" s="1"/>
      <c r="K698" s="1"/>
      <c r="L698" s="1"/>
      <c r="M698" s="21"/>
      <c r="N698" s="21"/>
      <c r="O698" s="1"/>
      <c r="P698" s="1"/>
      <c r="Q698" s="1"/>
      <c r="R698" s="1"/>
      <c r="S698" s="21"/>
      <c r="T698" s="21"/>
      <c r="U698" s="1"/>
      <c r="V698" s="1"/>
      <c r="W698" s="1"/>
      <c r="X698" s="1"/>
      <c r="Y698" s="21"/>
      <c r="Z698" s="21"/>
      <c r="AA698" s="1"/>
      <c r="AB698" s="1"/>
      <c r="AC698" s="1"/>
      <c r="AD698" s="1"/>
      <c r="AE698" s="21"/>
      <c r="AF698" s="21"/>
      <c r="AG698" s="1"/>
      <c r="AH698" s="1"/>
      <c r="AI698" s="1"/>
      <c r="AJ698" s="1"/>
      <c r="AK698" s="21"/>
      <c r="AL698" s="21"/>
      <c r="AM698" s="1"/>
      <c r="AN698" s="1"/>
      <c r="AO698" s="1"/>
      <c r="AP698" s="1"/>
      <c r="AQ698" s="21"/>
      <c r="AR698" s="21"/>
      <c r="AS698" s="1"/>
      <c r="AT698" s="1"/>
      <c r="AU698" s="1"/>
      <c r="AV698" s="1"/>
      <c r="AW698" s="21"/>
      <c r="AX698" s="21"/>
      <c r="AY698" s="1"/>
      <c r="AZ698" s="1"/>
      <c r="BA698" s="1"/>
      <c r="BB698" s="1"/>
      <c r="BC698" s="21"/>
      <c r="BD698" s="21"/>
      <c r="BE698" s="1"/>
      <c r="BF698" s="1"/>
      <c r="BG698" s="1"/>
      <c r="BH698" s="1"/>
      <c r="BI698" s="21"/>
      <c r="BJ698" s="21"/>
      <c r="BK698" s="1"/>
      <c r="BL698" s="1"/>
      <c r="BM698" s="1"/>
      <c r="BN698" s="1"/>
      <c r="BO698" s="21"/>
      <c r="BP698" s="21"/>
      <c r="BQ698" s="1"/>
      <c r="BR698" s="1"/>
      <c r="BS698" s="1"/>
      <c r="BT698" s="1"/>
      <c r="BU698" s="21"/>
      <c r="BV698" s="2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</row>
    <row r="699" spans="5:129" x14ac:dyDescent="0.25">
      <c r="E699" s="1"/>
      <c r="F699" s="1"/>
      <c r="G699" s="21"/>
      <c r="H699" s="21"/>
      <c r="I699" s="1"/>
      <c r="J699" s="1"/>
      <c r="K699" s="1"/>
      <c r="L699" s="1"/>
      <c r="M699" s="21"/>
      <c r="N699" s="21"/>
      <c r="O699" s="1"/>
      <c r="P699" s="1"/>
      <c r="Q699" s="1"/>
      <c r="R699" s="1"/>
      <c r="S699" s="21"/>
      <c r="T699" s="21"/>
      <c r="U699" s="1"/>
      <c r="V699" s="1"/>
      <c r="W699" s="1"/>
      <c r="X699" s="1"/>
      <c r="Y699" s="21"/>
      <c r="Z699" s="21"/>
      <c r="AA699" s="1"/>
      <c r="AB699" s="1"/>
      <c r="AC699" s="1"/>
      <c r="AD699" s="1"/>
      <c r="AE699" s="21"/>
      <c r="AF699" s="21"/>
      <c r="AG699" s="1"/>
      <c r="AH699" s="1"/>
      <c r="AI699" s="1"/>
      <c r="AJ699" s="1"/>
      <c r="AK699" s="21"/>
      <c r="AL699" s="21"/>
      <c r="AM699" s="1"/>
      <c r="AN699" s="1"/>
      <c r="AO699" s="1"/>
      <c r="AP699" s="1"/>
      <c r="AQ699" s="21"/>
      <c r="AR699" s="21"/>
      <c r="AS699" s="1"/>
      <c r="AT699" s="1"/>
      <c r="AU699" s="1"/>
      <c r="AV699" s="1"/>
      <c r="AW699" s="21"/>
      <c r="AX699" s="21"/>
      <c r="AY699" s="1"/>
      <c r="AZ699" s="1"/>
      <c r="BA699" s="1"/>
      <c r="BB699" s="1"/>
      <c r="BC699" s="21"/>
      <c r="BD699" s="21"/>
      <c r="BE699" s="1"/>
      <c r="BF699" s="1"/>
      <c r="BG699" s="1"/>
      <c r="BH699" s="1"/>
      <c r="BI699" s="21"/>
      <c r="BJ699" s="21"/>
      <c r="BK699" s="1"/>
      <c r="BL699" s="1"/>
      <c r="BM699" s="1"/>
      <c r="BN699" s="1"/>
      <c r="BO699" s="21"/>
      <c r="BP699" s="21"/>
      <c r="BQ699" s="1"/>
      <c r="BR699" s="1"/>
      <c r="BS699" s="1"/>
      <c r="BT699" s="1"/>
      <c r="BU699" s="21"/>
      <c r="BV699" s="2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</row>
    <row r="700" spans="5:129" x14ac:dyDescent="0.25">
      <c r="E700" s="1"/>
      <c r="F700" s="1"/>
      <c r="G700" s="21"/>
      <c r="H700" s="21"/>
      <c r="I700" s="1"/>
      <c r="J700" s="1"/>
      <c r="K700" s="1"/>
      <c r="L700" s="1"/>
      <c r="M700" s="21"/>
      <c r="N700" s="21"/>
      <c r="O700" s="1"/>
      <c r="P700" s="1"/>
      <c r="Q700" s="1"/>
      <c r="R700" s="1"/>
      <c r="S700" s="21"/>
      <c r="T700" s="21"/>
      <c r="U700" s="1"/>
      <c r="V700" s="1"/>
      <c r="W700" s="1"/>
      <c r="X700" s="1"/>
      <c r="Y700" s="21"/>
      <c r="Z700" s="21"/>
      <c r="AA700" s="1"/>
      <c r="AB700" s="1"/>
      <c r="AC700" s="1"/>
      <c r="AD700" s="1"/>
      <c r="AE700" s="21"/>
      <c r="AF700" s="21"/>
      <c r="AG700" s="1"/>
      <c r="AH700" s="1"/>
      <c r="AI700" s="1"/>
      <c r="AJ700" s="1"/>
      <c r="AK700" s="21"/>
      <c r="AL700" s="21"/>
      <c r="AM700" s="1"/>
      <c r="AN700" s="1"/>
      <c r="AO700" s="1"/>
      <c r="AP700" s="1"/>
      <c r="AQ700" s="21"/>
      <c r="AR700" s="21"/>
      <c r="AS700" s="1"/>
      <c r="AT700" s="1"/>
      <c r="AU700" s="1"/>
      <c r="AV700" s="1"/>
      <c r="AW700" s="21"/>
      <c r="AX700" s="21"/>
      <c r="AY700" s="1"/>
      <c r="AZ700" s="1"/>
      <c r="BA700" s="1"/>
      <c r="BB700" s="1"/>
      <c r="BC700" s="21"/>
      <c r="BD700" s="21"/>
      <c r="BE700" s="1"/>
      <c r="BF700" s="1"/>
      <c r="BG700" s="1"/>
      <c r="BH700" s="1"/>
      <c r="BI700" s="21"/>
      <c r="BJ700" s="21"/>
      <c r="BK700" s="1"/>
      <c r="BL700" s="1"/>
      <c r="BM700" s="1"/>
      <c r="BN700" s="1"/>
      <c r="BO700" s="21"/>
      <c r="BP700" s="21"/>
      <c r="BQ700" s="1"/>
      <c r="BR700" s="1"/>
      <c r="BS700" s="1"/>
      <c r="BT700" s="1"/>
      <c r="BU700" s="21"/>
      <c r="BV700" s="2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</row>
    <row r="701" spans="5:129" x14ac:dyDescent="0.25">
      <c r="E701" s="1"/>
      <c r="F701" s="1"/>
      <c r="G701" s="21"/>
      <c r="H701" s="21"/>
      <c r="I701" s="1"/>
      <c r="J701" s="1"/>
      <c r="K701" s="1"/>
      <c r="L701" s="1"/>
      <c r="M701" s="21"/>
      <c r="N701" s="21"/>
      <c r="O701" s="1"/>
      <c r="P701" s="1"/>
      <c r="Q701" s="1"/>
      <c r="R701" s="1"/>
      <c r="S701" s="21"/>
      <c r="T701" s="21"/>
      <c r="U701" s="1"/>
      <c r="V701" s="1"/>
      <c r="W701" s="1"/>
      <c r="X701" s="1"/>
      <c r="Y701" s="21"/>
      <c r="Z701" s="21"/>
      <c r="AA701" s="1"/>
      <c r="AB701" s="1"/>
      <c r="AC701" s="1"/>
      <c r="AD701" s="1"/>
      <c r="AE701" s="21"/>
      <c r="AF701" s="21"/>
      <c r="AG701" s="1"/>
      <c r="AH701" s="1"/>
      <c r="AI701" s="1"/>
      <c r="AJ701" s="1"/>
      <c r="AK701" s="21"/>
      <c r="AL701" s="21"/>
      <c r="AM701" s="1"/>
      <c r="AN701" s="1"/>
      <c r="AO701" s="1"/>
      <c r="AP701" s="1"/>
      <c r="AQ701" s="21"/>
      <c r="AR701" s="21"/>
      <c r="AS701" s="1"/>
      <c r="AT701" s="1"/>
      <c r="AU701" s="1"/>
      <c r="AV701" s="1"/>
      <c r="AW701" s="21"/>
      <c r="AX701" s="21"/>
      <c r="AY701" s="1"/>
      <c r="AZ701" s="1"/>
      <c r="BA701" s="1"/>
      <c r="BB701" s="1"/>
      <c r="BC701" s="21"/>
      <c r="BD701" s="21"/>
      <c r="BE701" s="1"/>
      <c r="BF701" s="1"/>
      <c r="BG701" s="1"/>
      <c r="BH701" s="1"/>
      <c r="BI701" s="21"/>
      <c r="BJ701" s="21"/>
      <c r="BK701" s="1"/>
      <c r="BL701" s="1"/>
      <c r="BM701" s="1"/>
      <c r="BN701" s="1"/>
      <c r="BO701" s="21"/>
      <c r="BP701" s="21"/>
      <c r="BQ701" s="1"/>
      <c r="BR701" s="1"/>
      <c r="BS701" s="1"/>
      <c r="BT701" s="1"/>
      <c r="BU701" s="21"/>
      <c r="BV701" s="2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</row>
    <row r="702" spans="5:129" x14ac:dyDescent="0.25">
      <c r="E702" s="1"/>
      <c r="F702" s="1"/>
      <c r="G702" s="21"/>
      <c r="H702" s="21"/>
      <c r="I702" s="1"/>
      <c r="J702" s="1"/>
      <c r="K702" s="1"/>
      <c r="L702" s="1"/>
      <c r="M702" s="21"/>
      <c r="N702" s="21"/>
      <c r="O702" s="1"/>
      <c r="P702" s="1"/>
      <c r="Q702" s="1"/>
      <c r="R702" s="1"/>
      <c r="S702" s="21"/>
      <c r="T702" s="21"/>
      <c r="U702" s="1"/>
      <c r="V702" s="1"/>
      <c r="W702" s="1"/>
      <c r="X702" s="1"/>
      <c r="Y702" s="21"/>
      <c r="Z702" s="21"/>
      <c r="AA702" s="1"/>
      <c r="AB702" s="1"/>
      <c r="AC702" s="1"/>
      <c r="AD702" s="1"/>
      <c r="AE702" s="21"/>
      <c r="AF702" s="21"/>
      <c r="AG702" s="1"/>
      <c r="AH702" s="1"/>
      <c r="AI702" s="1"/>
      <c r="AJ702" s="1"/>
      <c r="AK702" s="21"/>
      <c r="AL702" s="21"/>
      <c r="AM702" s="1"/>
      <c r="AN702" s="1"/>
      <c r="AO702" s="1"/>
      <c r="AP702" s="1"/>
      <c r="AQ702" s="21"/>
      <c r="AR702" s="21"/>
      <c r="AS702" s="1"/>
      <c r="AT702" s="1"/>
      <c r="AU702" s="1"/>
      <c r="AV702" s="1"/>
      <c r="AW702" s="21"/>
      <c r="AX702" s="21"/>
      <c r="AY702" s="1"/>
      <c r="AZ702" s="1"/>
      <c r="BA702" s="1"/>
      <c r="BB702" s="1"/>
      <c r="BC702" s="21"/>
      <c r="BD702" s="21"/>
      <c r="BE702" s="1"/>
      <c r="BF702" s="1"/>
      <c r="BG702" s="1"/>
      <c r="BH702" s="1"/>
      <c r="BI702" s="21"/>
      <c r="BJ702" s="21"/>
      <c r="BK702" s="1"/>
      <c r="BL702" s="1"/>
      <c r="BM702" s="1"/>
      <c r="BN702" s="1"/>
      <c r="BO702" s="21"/>
      <c r="BP702" s="21"/>
      <c r="BQ702" s="1"/>
      <c r="BR702" s="1"/>
      <c r="BS702" s="1"/>
      <c r="BT702" s="1"/>
      <c r="BU702" s="21"/>
      <c r="BV702" s="2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</row>
    <row r="703" spans="5:129" x14ac:dyDescent="0.25">
      <c r="E703" s="1"/>
      <c r="F703" s="1"/>
      <c r="G703" s="21"/>
      <c r="H703" s="21"/>
      <c r="I703" s="1"/>
      <c r="J703" s="1"/>
      <c r="K703" s="1"/>
      <c r="L703" s="1"/>
      <c r="M703" s="21"/>
      <c r="N703" s="21"/>
      <c r="O703" s="1"/>
      <c r="P703" s="1"/>
      <c r="Q703" s="1"/>
      <c r="R703" s="1"/>
      <c r="S703" s="21"/>
      <c r="T703" s="21"/>
      <c r="U703" s="1"/>
      <c r="V703" s="1"/>
      <c r="W703" s="1"/>
      <c r="X703" s="1"/>
      <c r="Y703" s="21"/>
      <c r="Z703" s="21"/>
      <c r="AA703" s="1"/>
      <c r="AB703" s="1"/>
      <c r="AC703" s="1"/>
      <c r="AD703" s="1"/>
      <c r="AE703" s="21"/>
      <c r="AF703" s="21"/>
      <c r="AG703" s="1"/>
      <c r="AH703" s="1"/>
      <c r="AI703" s="1"/>
      <c r="AJ703" s="1"/>
      <c r="AK703" s="21"/>
      <c r="AL703" s="21"/>
      <c r="AM703" s="1"/>
      <c r="AN703" s="1"/>
      <c r="AO703" s="1"/>
      <c r="AP703" s="1"/>
      <c r="AQ703" s="21"/>
      <c r="AR703" s="21"/>
      <c r="AS703" s="1"/>
      <c r="AT703" s="1"/>
      <c r="AU703" s="1"/>
      <c r="AV703" s="1"/>
      <c r="AW703" s="21"/>
      <c r="AX703" s="21"/>
      <c r="AY703" s="1"/>
      <c r="AZ703" s="1"/>
      <c r="BA703" s="1"/>
      <c r="BB703" s="1"/>
      <c r="BC703" s="21"/>
      <c r="BD703" s="21"/>
      <c r="BE703" s="1"/>
      <c r="BF703" s="1"/>
      <c r="BG703" s="1"/>
      <c r="BH703" s="1"/>
      <c r="BI703" s="21"/>
      <c r="BJ703" s="21"/>
      <c r="BK703" s="1"/>
      <c r="BL703" s="1"/>
      <c r="BM703" s="1"/>
      <c r="BN703" s="1"/>
      <c r="BO703" s="21"/>
      <c r="BP703" s="21"/>
      <c r="BQ703" s="1"/>
      <c r="BR703" s="1"/>
      <c r="BS703" s="1"/>
      <c r="BT703" s="1"/>
      <c r="BU703" s="21"/>
      <c r="BV703" s="2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</row>
    <row r="704" spans="5:129" x14ac:dyDescent="0.25">
      <c r="E704" s="1"/>
      <c r="F704" s="1"/>
      <c r="G704" s="21"/>
      <c r="H704" s="21"/>
      <c r="I704" s="1"/>
      <c r="J704" s="1"/>
      <c r="K704" s="1"/>
      <c r="L704" s="1"/>
      <c r="M704" s="21"/>
      <c r="N704" s="21"/>
      <c r="O704" s="1"/>
      <c r="P704" s="1"/>
      <c r="Q704" s="1"/>
      <c r="R704" s="1"/>
      <c r="S704" s="21"/>
      <c r="T704" s="21"/>
      <c r="U704" s="1"/>
      <c r="V704" s="1"/>
      <c r="W704" s="1"/>
      <c r="X704" s="1"/>
      <c r="Y704" s="21"/>
      <c r="Z704" s="21"/>
      <c r="AA704" s="1"/>
      <c r="AB704" s="1"/>
      <c r="AC704" s="1"/>
      <c r="AD704" s="1"/>
      <c r="AE704" s="21"/>
      <c r="AF704" s="21"/>
      <c r="AG704" s="1"/>
      <c r="AH704" s="1"/>
      <c r="AI704" s="1"/>
      <c r="AJ704" s="1"/>
      <c r="AK704" s="21"/>
      <c r="AL704" s="21"/>
      <c r="AM704" s="1"/>
      <c r="AN704" s="1"/>
      <c r="AO704" s="1"/>
      <c r="AP704" s="1"/>
      <c r="AQ704" s="21"/>
      <c r="AR704" s="21"/>
      <c r="AS704" s="1"/>
      <c r="AT704" s="1"/>
      <c r="AU704" s="1"/>
      <c r="AV704" s="1"/>
      <c r="AW704" s="21"/>
      <c r="AX704" s="21"/>
      <c r="AY704" s="1"/>
      <c r="AZ704" s="1"/>
      <c r="BA704" s="1"/>
      <c r="BB704" s="1"/>
      <c r="BC704" s="21"/>
      <c r="BD704" s="21"/>
      <c r="BE704" s="1"/>
      <c r="BF704" s="1"/>
      <c r="BG704" s="1"/>
      <c r="BH704" s="1"/>
      <c r="BI704" s="21"/>
      <c r="BJ704" s="21"/>
      <c r="BK704" s="1"/>
      <c r="BL704" s="1"/>
      <c r="BM704" s="1"/>
      <c r="BN704" s="1"/>
      <c r="BO704" s="21"/>
      <c r="BP704" s="21"/>
      <c r="BQ704" s="1"/>
      <c r="BR704" s="1"/>
      <c r="BS704" s="1"/>
      <c r="BT704" s="1"/>
      <c r="BU704" s="21"/>
      <c r="BV704" s="2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</row>
    <row r="705" spans="5:129" x14ac:dyDescent="0.25">
      <c r="E705" s="1"/>
      <c r="F705" s="1"/>
      <c r="G705" s="21"/>
      <c r="H705" s="21"/>
      <c r="I705" s="1"/>
      <c r="J705" s="1"/>
      <c r="K705" s="1"/>
      <c r="L705" s="1"/>
      <c r="M705" s="21"/>
      <c r="N705" s="21"/>
      <c r="O705" s="1"/>
      <c r="P705" s="1"/>
      <c r="Q705" s="1"/>
      <c r="R705" s="1"/>
      <c r="S705" s="21"/>
      <c r="T705" s="21"/>
      <c r="U705" s="1"/>
      <c r="V705" s="1"/>
      <c r="W705" s="1"/>
      <c r="X705" s="1"/>
      <c r="Y705" s="21"/>
      <c r="Z705" s="21"/>
      <c r="AA705" s="1"/>
      <c r="AB705" s="1"/>
      <c r="AC705" s="1"/>
      <c r="AD705" s="1"/>
      <c r="AE705" s="21"/>
      <c r="AF705" s="21"/>
      <c r="AG705" s="1"/>
      <c r="AH705" s="1"/>
      <c r="AI705" s="1"/>
      <c r="AJ705" s="1"/>
      <c r="AK705" s="21"/>
      <c r="AL705" s="21"/>
      <c r="AM705" s="1"/>
      <c r="AN705" s="1"/>
      <c r="AO705" s="1"/>
      <c r="AP705" s="1"/>
      <c r="AQ705" s="21"/>
      <c r="AR705" s="21"/>
      <c r="AS705" s="1"/>
      <c r="AT705" s="1"/>
      <c r="AU705" s="1"/>
      <c r="AV705" s="1"/>
      <c r="AW705" s="21"/>
      <c r="AX705" s="21"/>
      <c r="AY705" s="1"/>
      <c r="AZ705" s="1"/>
      <c r="BA705" s="1"/>
      <c r="BB705" s="1"/>
      <c r="BC705" s="21"/>
      <c r="BD705" s="21"/>
      <c r="BE705" s="1"/>
      <c r="BF705" s="1"/>
      <c r="BG705" s="1"/>
      <c r="BH705" s="1"/>
      <c r="BI705" s="21"/>
      <c r="BJ705" s="21"/>
      <c r="BK705" s="1"/>
      <c r="BL705" s="1"/>
      <c r="BM705" s="1"/>
      <c r="BN705" s="1"/>
      <c r="BO705" s="21"/>
      <c r="BP705" s="21"/>
      <c r="BQ705" s="1"/>
      <c r="BR705" s="1"/>
      <c r="BS705" s="1"/>
      <c r="BT705" s="1"/>
      <c r="BU705" s="21"/>
      <c r="BV705" s="2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</row>
    <row r="706" spans="5:129" x14ac:dyDescent="0.25">
      <c r="E706" s="1"/>
      <c r="F706" s="1"/>
      <c r="G706" s="21"/>
      <c r="H706" s="21"/>
      <c r="I706" s="1"/>
      <c r="J706" s="1"/>
      <c r="K706" s="1"/>
      <c r="L706" s="1"/>
      <c r="M706" s="21"/>
      <c r="N706" s="21"/>
      <c r="O706" s="1"/>
      <c r="P706" s="1"/>
      <c r="Q706" s="1"/>
      <c r="R706" s="1"/>
      <c r="S706" s="21"/>
      <c r="T706" s="21"/>
      <c r="U706" s="1"/>
      <c r="V706" s="1"/>
      <c r="W706" s="1"/>
      <c r="X706" s="1"/>
      <c r="Y706" s="21"/>
      <c r="Z706" s="21"/>
      <c r="AA706" s="1"/>
      <c r="AB706" s="1"/>
      <c r="AC706" s="1"/>
      <c r="AD706" s="1"/>
      <c r="AE706" s="21"/>
      <c r="AF706" s="21"/>
      <c r="AG706" s="1"/>
      <c r="AH706" s="1"/>
      <c r="AI706" s="1"/>
      <c r="AJ706" s="1"/>
      <c r="AK706" s="21"/>
      <c r="AL706" s="21"/>
      <c r="AM706" s="1"/>
      <c r="AN706" s="1"/>
      <c r="AO706" s="1"/>
      <c r="AP706" s="1"/>
      <c r="AQ706" s="21"/>
      <c r="AR706" s="21"/>
      <c r="AS706" s="1"/>
      <c r="AT706" s="1"/>
      <c r="AU706" s="1"/>
      <c r="AV706" s="1"/>
      <c r="AW706" s="21"/>
      <c r="AX706" s="21"/>
      <c r="AY706" s="1"/>
      <c r="AZ706" s="1"/>
      <c r="BA706" s="1"/>
      <c r="BB706" s="1"/>
      <c r="BC706" s="21"/>
      <c r="BD706" s="21"/>
      <c r="BE706" s="1"/>
      <c r="BF706" s="1"/>
      <c r="BG706" s="1"/>
      <c r="BH706" s="1"/>
      <c r="BI706" s="21"/>
      <c r="BJ706" s="21"/>
      <c r="BK706" s="1"/>
      <c r="BL706" s="1"/>
      <c r="BM706" s="1"/>
      <c r="BN706" s="1"/>
      <c r="BO706" s="21"/>
      <c r="BP706" s="21"/>
      <c r="BQ706" s="1"/>
      <c r="BR706" s="1"/>
      <c r="BS706" s="1"/>
      <c r="BT706" s="1"/>
      <c r="BU706" s="21"/>
      <c r="BV706" s="2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</row>
    <row r="707" spans="5:129" x14ac:dyDescent="0.25">
      <c r="E707" s="1"/>
      <c r="F707" s="1"/>
      <c r="G707" s="21"/>
      <c r="H707" s="21"/>
      <c r="I707" s="1"/>
      <c r="J707" s="1"/>
      <c r="K707" s="1"/>
      <c r="L707" s="1"/>
      <c r="M707" s="21"/>
      <c r="N707" s="21"/>
      <c r="O707" s="1"/>
      <c r="P707" s="1"/>
      <c r="Q707" s="1"/>
      <c r="R707" s="1"/>
      <c r="S707" s="21"/>
      <c r="T707" s="21"/>
      <c r="U707" s="1"/>
      <c r="V707" s="1"/>
      <c r="W707" s="1"/>
      <c r="X707" s="1"/>
      <c r="Y707" s="21"/>
      <c r="Z707" s="21"/>
      <c r="AA707" s="1"/>
      <c r="AB707" s="1"/>
      <c r="AC707" s="1"/>
      <c r="AD707" s="1"/>
      <c r="AE707" s="21"/>
      <c r="AF707" s="21"/>
      <c r="AG707" s="1"/>
      <c r="AH707" s="1"/>
      <c r="AI707" s="1"/>
      <c r="AJ707" s="1"/>
      <c r="AK707" s="21"/>
      <c r="AL707" s="21"/>
      <c r="AM707" s="1"/>
      <c r="AN707" s="1"/>
      <c r="AO707" s="1"/>
      <c r="AP707" s="1"/>
      <c r="AQ707" s="21"/>
      <c r="AR707" s="21"/>
      <c r="AS707" s="1"/>
      <c r="AT707" s="1"/>
      <c r="AU707" s="1"/>
      <c r="AV707" s="1"/>
      <c r="AW707" s="21"/>
      <c r="AX707" s="21"/>
      <c r="AY707" s="1"/>
      <c r="AZ707" s="1"/>
      <c r="BA707" s="1"/>
      <c r="BB707" s="1"/>
      <c r="BC707" s="21"/>
      <c r="BD707" s="21"/>
      <c r="BE707" s="1"/>
      <c r="BF707" s="1"/>
      <c r="BG707" s="1"/>
      <c r="BH707" s="1"/>
      <c r="BI707" s="21"/>
      <c r="BJ707" s="21"/>
      <c r="BK707" s="1"/>
      <c r="BL707" s="1"/>
      <c r="BM707" s="1"/>
      <c r="BN707" s="1"/>
      <c r="BO707" s="21"/>
      <c r="BP707" s="21"/>
      <c r="BQ707" s="1"/>
      <c r="BR707" s="1"/>
      <c r="BS707" s="1"/>
      <c r="BT707" s="1"/>
      <c r="BU707" s="21"/>
      <c r="BV707" s="2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</row>
    <row r="708" spans="5:129" x14ac:dyDescent="0.25">
      <c r="E708" s="1"/>
      <c r="F708" s="1"/>
      <c r="G708" s="21"/>
      <c r="H708" s="21"/>
      <c r="I708" s="1"/>
      <c r="J708" s="1"/>
      <c r="K708" s="1"/>
      <c r="L708" s="1"/>
      <c r="M708" s="21"/>
      <c r="N708" s="21"/>
      <c r="O708" s="1"/>
      <c r="P708" s="1"/>
      <c r="Q708" s="1"/>
      <c r="R708" s="1"/>
      <c r="S708" s="21"/>
      <c r="T708" s="21"/>
      <c r="U708" s="1"/>
      <c r="V708" s="1"/>
      <c r="W708" s="1"/>
      <c r="X708" s="1"/>
      <c r="Y708" s="21"/>
      <c r="Z708" s="21"/>
      <c r="AA708" s="1"/>
      <c r="AB708" s="1"/>
      <c r="AC708" s="1"/>
      <c r="AD708" s="1"/>
      <c r="AE708" s="21"/>
      <c r="AF708" s="21"/>
      <c r="AG708" s="1"/>
      <c r="AH708" s="1"/>
      <c r="AI708" s="1"/>
      <c r="AJ708" s="1"/>
      <c r="AK708" s="21"/>
      <c r="AL708" s="21"/>
      <c r="AM708" s="1"/>
      <c r="AN708" s="1"/>
      <c r="AO708" s="1"/>
      <c r="AP708" s="1"/>
      <c r="AQ708" s="21"/>
      <c r="AR708" s="21"/>
      <c r="AS708" s="1"/>
      <c r="AT708" s="1"/>
      <c r="AU708" s="1"/>
      <c r="AV708" s="1"/>
      <c r="AW708" s="21"/>
      <c r="AX708" s="21"/>
      <c r="AY708" s="1"/>
      <c r="AZ708" s="1"/>
      <c r="BA708" s="1"/>
      <c r="BB708" s="1"/>
      <c r="BC708" s="21"/>
      <c r="BD708" s="21"/>
      <c r="BE708" s="1"/>
      <c r="BF708" s="1"/>
      <c r="BG708" s="1"/>
      <c r="BH708" s="1"/>
      <c r="BI708" s="21"/>
      <c r="BJ708" s="21"/>
      <c r="BK708" s="1"/>
      <c r="BL708" s="1"/>
      <c r="BM708" s="1"/>
      <c r="BN708" s="1"/>
      <c r="BO708" s="21"/>
      <c r="BP708" s="21"/>
      <c r="BQ708" s="1"/>
      <c r="BR708" s="1"/>
      <c r="BS708" s="1"/>
      <c r="BT708" s="1"/>
      <c r="BU708" s="21"/>
      <c r="BV708" s="2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</row>
    <row r="709" spans="5:129" x14ac:dyDescent="0.25">
      <c r="E709" s="1"/>
      <c r="F709" s="1"/>
      <c r="G709" s="21"/>
      <c r="H709" s="21"/>
      <c r="I709" s="1"/>
      <c r="J709" s="1"/>
      <c r="K709" s="1"/>
      <c r="L709" s="1"/>
      <c r="M709" s="21"/>
      <c r="N709" s="21"/>
      <c r="O709" s="1"/>
      <c r="P709" s="1"/>
      <c r="Q709" s="1"/>
      <c r="R709" s="1"/>
      <c r="S709" s="21"/>
      <c r="T709" s="21"/>
      <c r="U709" s="1"/>
      <c r="V709" s="1"/>
      <c r="W709" s="1"/>
      <c r="X709" s="1"/>
      <c r="Y709" s="21"/>
      <c r="Z709" s="21"/>
      <c r="AA709" s="1"/>
      <c r="AB709" s="1"/>
      <c r="AC709" s="1"/>
      <c r="AD709" s="1"/>
      <c r="AE709" s="21"/>
      <c r="AF709" s="21"/>
      <c r="AG709" s="1"/>
      <c r="AH709" s="1"/>
      <c r="AI709" s="1"/>
      <c r="AJ709" s="1"/>
      <c r="AK709" s="21"/>
      <c r="AL709" s="21"/>
      <c r="AM709" s="1"/>
      <c r="AN709" s="1"/>
      <c r="AO709" s="1"/>
      <c r="AP709" s="1"/>
      <c r="AQ709" s="21"/>
      <c r="AR709" s="21"/>
      <c r="AS709" s="1"/>
      <c r="AT709" s="1"/>
      <c r="AU709" s="1"/>
      <c r="AV709" s="1"/>
      <c r="AW709" s="21"/>
      <c r="AX709" s="21"/>
      <c r="AY709" s="1"/>
      <c r="AZ709" s="1"/>
      <c r="BA709" s="1"/>
      <c r="BB709" s="1"/>
      <c r="BC709" s="21"/>
      <c r="BD709" s="21"/>
      <c r="BE709" s="1"/>
      <c r="BF709" s="1"/>
      <c r="BG709" s="1"/>
      <c r="BH709" s="1"/>
      <c r="BI709" s="21"/>
      <c r="BJ709" s="21"/>
      <c r="BK709" s="1"/>
      <c r="BL709" s="1"/>
      <c r="BM709" s="1"/>
      <c r="BN709" s="1"/>
      <c r="BO709" s="21"/>
      <c r="BP709" s="21"/>
      <c r="BQ709" s="1"/>
      <c r="BR709" s="1"/>
      <c r="BS709" s="1"/>
      <c r="BT709" s="1"/>
      <c r="BU709" s="21"/>
      <c r="BV709" s="2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</row>
    <row r="710" spans="5:129" x14ac:dyDescent="0.25">
      <c r="E710" s="1"/>
      <c r="F710" s="1"/>
      <c r="G710" s="21"/>
      <c r="H710" s="21"/>
      <c r="I710" s="1"/>
      <c r="J710" s="1"/>
      <c r="K710" s="1"/>
      <c r="L710" s="1"/>
      <c r="M710" s="21"/>
      <c r="N710" s="21"/>
      <c r="O710" s="1"/>
      <c r="P710" s="1"/>
      <c r="Q710" s="1"/>
      <c r="R710" s="1"/>
      <c r="S710" s="21"/>
      <c r="T710" s="21"/>
      <c r="U710" s="1"/>
      <c r="V710" s="1"/>
      <c r="W710" s="1"/>
      <c r="X710" s="1"/>
      <c r="Y710" s="21"/>
      <c r="Z710" s="21"/>
      <c r="AA710" s="1"/>
      <c r="AB710" s="1"/>
      <c r="AC710" s="1"/>
      <c r="AD710" s="1"/>
      <c r="AE710" s="21"/>
      <c r="AF710" s="21"/>
      <c r="AG710" s="1"/>
      <c r="AH710" s="1"/>
      <c r="AI710" s="1"/>
      <c r="AJ710" s="1"/>
      <c r="AK710" s="21"/>
      <c r="AL710" s="21"/>
      <c r="AM710" s="1"/>
      <c r="AN710" s="1"/>
      <c r="AO710" s="1"/>
      <c r="AP710" s="1"/>
      <c r="AQ710" s="21"/>
      <c r="AR710" s="21"/>
      <c r="AS710" s="1"/>
      <c r="AT710" s="1"/>
      <c r="AU710" s="1"/>
      <c r="AV710" s="1"/>
      <c r="AW710" s="21"/>
      <c r="AX710" s="21"/>
      <c r="AY710" s="1"/>
      <c r="AZ710" s="1"/>
      <c r="BA710" s="1"/>
      <c r="BB710" s="1"/>
      <c r="BC710" s="21"/>
      <c r="BD710" s="21"/>
      <c r="BE710" s="1"/>
      <c r="BF710" s="1"/>
      <c r="BG710" s="1"/>
      <c r="BH710" s="1"/>
      <c r="BI710" s="21"/>
      <c r="BJ710" s="21"/>
      <c r="BK710" s="1"/>
      <c r="BL710" s="1"/>
      <c r="BM710" s="1"/>
      <c r="BN710" s="1"/>
      <c r="BO710" s="21"/>
      <c r="BP710" s="21"/>
      <c r="BQ710" s="1"/>
      <c r="BR710" s="1"/>
      <c r="BS710" s="1"/>
      <c r="BT710" s="1"/>
      <c r="BU710" s="21"/>
      <c r="BV710" s="2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</row>
    <row r="711" spans="5:129" x14ac:dyDescent="0.25">
      <c r="E711" s="1"/>
      <c r="F711" s="1"/>
      <c r="G711" s="21"/>
      <c r="H711" s="21"/>
      <c r="I711" s="1"/>
      <c r="J711" s="1"/>
      <c r="K711" s="1"/>
      <c r="L711" s="1"/>
      <c r="M711" s="21"/>
      <c r="N711" s="21"/>
      <c r="O711" s="1"/>
      <c r="P711" s="1"/>
      <c r="Q711" s="1"/>
      <c r="R711" s="1"/>
      <c r="S711" s="21"/>
      <c r="T711" s="21"/>
      <c r="U711" s="1"/>
      <c r="V711" s="1"/>
      <c r="W711" s="1"/>
      <c r="X711" s="1"/>
      <c r="Y711" s="21"/>
      <c r="Z711" s="21"/>
      <c r="AA711" s="1"/>
      <c r="AB711" s="1"/>
      <c r="AC711" s="1"/>
      <c r="AD711" s="1"/>
      <c r="AE711" s="21"/>
      <c r="AF711" s="21"/>
      <c r="AG711" s="1"/>
      <c r="AH711" s="1"/>
      <c r="AI711" s="1"/>
      <c r="AJ711" s="1"/>
      <c r="AK711" s="21"/>
      <c r="AL711" s="21"/>
      <c r="AM711" s="1"/>
      <c r="AN711" s="1"/>
      <c r="AO711" s="1"/>
      <c r="AP711" s="1"/>
      <c r="AQ711" s="21"/>
      <c r="AR711" s="21"/>
      <c r="AS711" s="1"/>
      <c r="AT711" s="1"/>
      <c r="AU711" s="1"/>
      <c r="AV711" s="1"/>
      <c r="AW711" s="21"/>
      <c r="AX711" s="21"/>
      <c r="AY711" s="1"/>
      <c r="AZ711" s="1"/>
      <c r="BA711" s="1"/>
      <c r="BB711" s="1"/>
      <c r="BC711" s="21"/>
      <c r="BD711" s="21"/>
      <c r="BE711" s="1"/>
      <c r="BF711" s="1"/>
      <c r="BG711" s="1"/>
      <c r="BH711" s="1"/>
      <c r="BI711" s="21"/>
      <c r="BJ711" s="21"/>
      <c r="BK711" s="1"/>
      <c r="BL711" s="1"/>
      <c r="BM711" s="1"/>
      <c r="BN711" s="1"/>
      <c r="BO711" s="21"/>
      <c r="BP711" s="21"/>
      <c r="BQ711" s="1"/>
      <c r="BR711" s="1"/>
      <c r="BS711" s="1"/>
      <c r="BT711" s="1"/>
      <c r="BU711" s="21"/>
      <c r="BV711" s="2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</row>
    <row r="712" spans="5:129" x14ac:dyDescent="0.25">
      <c r="E712" s="1"/>
      <c r="F712" s="1"/>
      <c r="G712" s="21"/>
      <c r="H712" s="21"/>
      <c r="I712" s="1"/>
      <c r="J712" s="1"/>
      <c r="K712" s="1"/>
      <c r="L712" s="1"/>
      <c r="M712" s="21"/>
      <c r="N712" s="21"/>
      <c r="O712" s="1"/>
      <c r="P712" s="1"/>
      <c r="Q712" s="1"/>
      <c r="R712" s="1"/>
      <c r="S712" s="21"/>
      <c r="T712" s="21"/>
      <c r="U712" s="1"/>
      <c r="V712" s="1"/>
      <c r="W712" s="1"/>
      <c r="X712" s="1"/>
      <c r="Y712" s="21"/>
      <c r="Z712" s="21"/>
      <c r="AA712" s="1"/>
      <c r="AB712" s="1"/>
      <c r="AC712" s="1"/>
      <c r="AD712" s="1"/>
      <c r="AE712" s="21"/>
      <c r="AF712" s="21"/>
      <c r="AG712" s="1"/>
      <c r="AH712" s="1"/>
      <c r="AI712" s="1"/>
      <c r="AJ712" s="1"/>
      <c r="AK712" s="21"/>
      <c r="AL712" s="21"/>
      <c r="AM712" s="1"/>
      <c r="AN712" s="1"/>
      <c r="AO712" s="1"/>
      <c r="AP712" s="1"/>
      <c r="AQ712" s="21"/>
      <c r="AR712" s="21"/>
      <c r="AS712" s="1"/>
      <c r="AT712" s="1"/>
      <c r="AU712" s="1"/>
      <c r="AV712" s="1"/>
      <c r="AW712" s="21"/>
      <c r="AX712" s="21"/>
      <c r="AY712" s="1"/>
      <c r="AZ712" s="1"/>
      <c r="BA712" s="1"/>
      <c r="BB712" s="1"/>
      <c r="BC712" s="21"/>
      <c r="BD712" s="21"/>
      <c r="BE712" s="1"/>
      <c r="BF712" s="1"/>
      <c r="BG712" s="1"/>
      <c r="BH712" s="1"/>
      <c r="BI712" s="21"/>
      <c r="BJ712" s="21"/>
      <c r="BK712" s="1"/>
      <c r="BL712" s="1"/>
      <c r="BM712" s="1"/>
      <c r="BN712" s="1"/>
      <c r="BO712" s="21"/>
      <c r="BP712" s="21"/>
      <c r="BQ712" s="1"/>
      <c r="BR712" s="1"/>
      <c r="BS712" s="1"/>
      <c r="BT712" s="1"/>
      <c r="BU712" s="21"/>
      <c r="BV712" s="2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</row>
    <row r="713" spans="5:129" x14ac:dyDescent="0.25">
      <c r="E713" s="1"/>
      <c r="F713" s="1"/>
      <c r="G713" s="21"/>
      <c r="H713" s="21"/>
      <c r="I713" s="1"/>
      <c r="J713" s="1"/>
      <c r="K713" s="1"/>
      <c r="L713" s="1"/>
      <c r="M713" s="21"/>
      <c r="N713" s="21"/>
      <c r="O713" s="1"/>
      <c r="P713" s="1"/>
      <c r="Q713" s="1"/>
      <c r="R713" s="1"/>
      <c r="S713" s="21"/>
      <c r="T713" s="21"/>
      <c r="U713" s="1"/>
      <c r="V713" s="1"/>
      <c r="W713" s="1"/>
      <c r="X713" s="1"/>
      <c r="Y713" s="21"/>
      <c r="Z713" s="21"/>
      <c r="AA713" s="1"/>
      <c r="AB713" s="1"/>
      <c r="AC713" s="1"/>
      <c r="AD713" s="1"/>
      <c r="AE713" s="21"/>
      <c r="AF713" s="21"/>
      <c r="AG713" s="1"/>
      <c r="AH713" s="1"/>
      <c r="AI713" s="1"/>
      <c r="AJ713" s="1"/>
      <c r="AK713" s="21"/>
      <c r="AL713" s="21"/>
      <c r="AM713" s="1"/>
      <c r="AN713" s="1"/>
      <c r="AO713" s="1"/>
      <c r="AP713" s="1"/>
      <c r="AQ713" s="21"/>
      <c r="AR713" s="21"/>
      <c r="AS713" s="1"/>
      <c r="AT713" s="1"/>
      <c r="AU713" s="1"/>
      <c r="AV713" s="1"/>
      <c r="AW713" s="21"/>
      <c r="AX713" s="21"/>
      <c r="AY713" s="1"/>
      <c r="AZ713" s="1"/>
      <c r="BA713" s="1"/>
      <c r="BB713" s="1"/>
      <c r="BC713" s="21"/>
      <c r="BD713" s="21"/>
      <c r="BE713" s="1"/>
      <c r="BF713" s="1"/>
      <c r="BG713" s="1"/>
      <c r="BH713" s="1"/>
      <c r="BI713" s="21"/>
      <c r="BJ713" s="21"/>
      <c r="BK713" s="1"/>
      <c r="BL713" s="1"/>
      <c r="BM713" s="1"/>
      <c r="BN713" s="1"/>
      <c r="BO713" s="21"/>
      <c r="BP713" s="21"/>
      <c r="BQ713" s="1"/>
      <c r="BR713" s="1"/>
      <c r="BS713" s="1"/>
      <c r="BT713" s="1"/>
      <c r="BU713" s="21"/>
      <c r="BV713" s="2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</row>
    <row r="714" spans="5:129" x14ac:dyDescent="0.25">
      <c r="E714" s="1"/>
      <c r="F714" s="1"/>
      <c r="G714" s="21"/>
      <c r="H714" s="21"/>
      <c r="I714" s="1"/>
      <c r="J714" s="1"/>
      <c r="K714" s="1"/>
      <c r="L714" s="1"/>
      <c r="M714" s="21"/>
      <c r="N714" s="21"/>
      <c r="O714" s="1"/>
      <c r="P714" s="1"/>
      <c r="Q714" s="1"/>
      <c r="R714" s="1"/>
      <c r="S714" s="21"/>
      <c r="T714" s="21"/>
      <c r="U714" s="1"/>
      <c r="V714" s="1"/>
      <c r="W714" s="1"/>
      <c r="X714" s="1"/>
      <c r="Y714" s="21"/>
      <c r="Z714" s="21"/>
      <c r="AA714" s="1"/>
      <c r="AB714" s="1"/>
      <c r="AC714" s="1"/>
      <c r="AD714" s="1"/>
      <c r="AE714" s="21"/>
      <c r="AF714" s="21"/>
      <c r="AG714" s="1"/>
      <c r="AH714" s="1"/>
      <c r="AI714" s="1"/>
      <c r="AJ714" s="1"/>
      <c r="AK714" s="21"/>
      <c r="AL714" s="21"/>
      <c r="AM714" s="1"/>
      <c r="AN714" s="1"/>
      <c r="AO714" s="1"/>
      <c r="AP714" s="1"/>
      <c r="AQ714" s="21"/>
      <c r="AR714" s="21"/>
      <c r="AS714" s="1"/>
      <c r="AT714" s="1"/>
      <c r="AU714" s="1"/>
      <c r="AV714" s="1"/>
      <c r="AW714" s="21"/>
      <c r="AX714" s="21"/>
      <c r="AY714" s="1"/>
      <c r="AZ714" s="1"/>
      <c r="BA714" s="1"/>
      <c r="BB714" s="1"/>
      <c r="BC714" s="21"/>
      <c r="BD714" s="21"/>
      <c r="BE714" s="1"/>
      <c r="BF714" s="1"/>
      <c r="BG714" s="1"/>
      <c r="BH714" s="1"/>
      <c r="BI714" s="21"/>
      <c r="BJ714" s="21"/>
      <c r="BK714" s="1"/>
      <c r="BL714" s="1"/>
      <c r="BM714" s="1"/>
      <c r="BN714" s="1"/>
      <c r="BO714" s="21"/>
      <c r="BP714" s="21"/>
      <c r="BQ714" s="1"/>
      <c r="BR714" s="1"/>
      <c r="BS714" s="1"/>
      <c r="BT714" s="1"/>
      <c r="BU714" s="21"/>
      <c r="BV714" s="2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</row>
    <row r="715" spans="5:129" x14ac:dyDescent="0.25">
      <c r="E715" s="1"/>
      <c r="F715" s="1"/>
      <c r="G715" s="21"/>
      <c r="H715" s="21"/>
      <c r="I715" s="1"/>
      <c r="J715" s="1"/>
      <c r="K715" s="1"/>
      <c r="L715" s="1"/>
      <c r="M715" s="21"/>
      <c r="N715" s="21"/>
      <c r="O715" s="1"/>
      <c r="P715" s="1"/>
      <c r="Q715" s="1"/>
      <c r="R715" s="1"/>
      <c r="S715" s="21"/>
      <c r="T715" s="21"/>
      <c r="U715" s="1"/>
      <c r="V715" s="1"/>
      <c r="W715" s="1"/>
      <c r="X715" s="1"/>
      <c r="Y715" s="21"/>
      <c r="Z715" s="21"/>
      <c r="AA715" s="1"/>
      <c r="AB715" s="1"/>
      <c r="AC715" s="1"/>
      <c r="AD715" s="1"/>
      <c r="AE715" s="21"/>
      <c r="AF715" s="21"/>
      <c r="AG715" s="1"/>
      <c r="AH715" s="1"/>
      <c r="AI715" s="1"/>
      <c r="AJ715" s="1"/>
      <c r="AK715" s="21"/>
      <c r="AL715" s="21"/>
      <c r="AM715" s="1"/>
      <c r="AN715" s="1"/>
      <c r="AO715" s="1"/>
      <c r="AP715" s="1"/>
      <c r="AQ715" s="21"/>
      <c r="AR715" s="21"/>
      <c r="AS715" s="1"/>
      <c r="AT715" s="1"/>
      <c r="AU715" s="1"/>
      <c r="AV715" s="1"/>
      <c r="AW715" s="21"/>
      <c r="AX715" s="21"/>
      <c r="AY715" s="1"/>
      <c r="AZ715" s="1"/>
      <c r="BA715" s="1"/>
      <c r="BB715" s="1"/>
      <c r="BC715" s="21"/>
      <c r="BD715" s="21"/>
      <c r="BE715" s="1"/>
      <c r="BF715" s="1"/>
      <c r="BG715" s="1"/>
      <c r="BH715" s="1"/>
      <c r="BI715" s="21"/>
      <c r="BJ715" s="21"/>
      <c r="BK715" s="1"/>
      <c r="BL715" s="1"/>
      <c r="BM715" s="1"/>
      <c r="BN715" s="1"/>
      <c r="BO715" s="21"/>
      <c r="BP715" s="21"/>
      <c r="BQ715" s="1"/>
      <c r="BR715" s="1"/>
      <c r="BS715" s="1"/>
      <c r="BT715" s="1"/>
      <c r="BU715" s="21"/>
      <c r="BV715" s="2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</row>
    <row r="716" spans="5:129" x14ac:dyDescent="0.25">
      <c r="E716" s="1"/>
      <c r="F716" s="1"/>
      <c r="G716" s="21"/>
      <c r="H716" s="21"/>
      <c r="I716" s="1"/>
      <c r="J716" s="1"/>
      <c r="K716" s="1"/>
      <c r="L716" s="1"/>
      <c r="M716" s="21"/>
      <c r="N716" s="21"/>
      <c r="O716" s="1"/>
      <c r="P716" s="1"/>
      <c r="Q716" s="1"/>
      <c r="R716" s="1"/>
      <c r="S716" s="21"/>
      <c r="T716" s="21"/>
      <c r="U716" s="1"/>
      <c r="V716" s="1"/>
      <c r="W716" s="1"/>
      <c r="X716" s="1"/>
      <c r="Y716" s="21"/>
      <c r="Z716" s="21"/>
      <c r="AA716" s="1"/>
      <c r="AB716" s="1"/>
      <c r="AC716" s="1"/>
      <c r="AD716" s="1"/>
      <c r="AE716" s="21"/>
      <c r="AF716" s="21"/>
      <c r="AG716" s="1"/>
      <c r="AH716" s="1"/>
      <c r="AI716" s="1"/>
      <c r="AJ716" s="1"/>
      <c r="AK716" s="21"/>
      <c r="AL716" s="21"/>
      <c r="AM716" s="1"/>
      <c r="AN716" s="1"/>
      <c r="AO716" s="1"/>
      <c r="AP716" s="1"/>
      <c r="AQ716" s="21"/>
      <c r="AR716" s="21"/>
      <c r="AS716" s="1"/>
      <c r="AT716" s="1"/>
      <c r="AU716" s="1"/>
      <c r="AV716" s="1"/>
      <c r="AW716" s="21"/>
      <c r="AX716" s="21"/>
      <c r="AY716" s="1"/>
      <c r="AZ716" s="1"/>
      <c r="BA716" s="1"/>
      <c r="BB716" s="1"/>
      <c r="BC716" s="21"/>
      <c r="BD716" s="21"/>
      <c r="BE716" s="1"/>
      <c r="BF716" s="1"/>
      <c r="BG716" s="1"/>
      <c r="BH716" s="1"/>
      <c r="BI716" s="21"/>
      <c r="BJ716" s="21"/>
      <c r="BK716" s="1"/>
      <c r="BL716" s="1"/>
      <c r="BM716" s="1"/>
      <c r="BN716" s="1"/>
      <c r="BO716" s="21"/>
      <c r="BP716" s="21"/>
      <c r="BQ716" s="1"/>
      <c r="BR716" s="1"/>
      <c r="BS716" s="1"/>
      <c r="BT716" s="1"/>
      <c r="BU716" s="21"/>
      <c r="BV716" s="2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</row>
    <row r="717" spans="5:129" x14ac:dyDescent="0.25">
      <c r="E717" s="1"/>
      <c r="F717" s="1"/>
      <c r="G717" s="21"/>
      <c r="H717" s="21"/>
      <c r="I717" s="1"/>
      <c r="J717" s="1"/>
      <c r="K717" s="1"/>
      <c r="L717" s="1"/>
      <c r="M717" s="21"/>
      <c r="N717" s="21"/>
      <c r="O717" s="1"/>
      <c r="P717" s="1"/>
      <c r="Q717" s="1"/>
      <c r="R717" s="1"/>
      <c r="S717" s="21"/>
      <c r="T717" s="21"/>
      <c r="U717" s="1"/>
      <c r="V717" s="1"/>
      <c r="W717" s="1"/>
      <c r="X717" s="1"/>
      <c r="Y717" s="21"/>
      <c r="Z717" s="21"/>
      <c r="AA717" s="1"/>
      <c r="AB717" s="1"/>
      <c r="AC717" s="1"/>
      <c r="AD717" s="1"/>
      <c r="AE717" s="21"/>
      <c r="AF717" s="21"/>
      <c r="AG717" s="1"/>
      <c r="AH717" s="1"/>
      <c r="AI717" s="1"/>
      <c r="AJ717" s="1"/>
      <c r="AK717" s="21"/>
      <c r="AL717" s="21"/>
      <c r="AM717" s="1"/>
      <c r="AN717" s="1"/>
      <c r="AO717" s="1"/>
      <c r="AP717" s="1"/>
      <c r="AQ717" s="21"/>
      <c r="AR717" s="21"/>
      <c r="AS717" s="1"/>
      <c r="AT717" s="1"/>
      <c r="AU717" s="1"/>
      <c r="AV717" s="1"/>
      <c r="AW717" s="21"/>
      <c r="AX717" s="21"/>
      <c r="AY717" s="1"/>
      <c r="AZ717" s="1"/>
      <c r="BA717" s="1"/>
      <c r="BB717" s="1"/>
      <c r="BC717" s="21"/>
      <c r="BD717" s="21"/>
      <c r="BE717" s="1"/>
      <c r="BF717" s="1"/>
      <c r="BG717" s="1"/>
      <c r="BH717" s="1"/>
      <c r="BI717" s="21"/>
      <c r="BJ717" s="21"/>
      <c r="BK717" s="1"/>
      <c r="BL717" s="1"/>
      <c r="BM717" s="1"/>
      <c r="BN717" s="1"/>
      <c r="BO717" s="21"/>
      <c r="BP717" s="21"/>
      <c r="BQ717" s="1"/>
      <c r="BR717" s="1"/>
      <c r="BS717" s="1"/>
      <c r="BT717" s="1"/>
      <c r="BU717" s="21"/>
      <c r="BV717" s="2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</row>
    <row r="718" spans="5:129" x14ac:dyDescent="0.25">
      <c r="E718" s="1"/>
      <c r="F718" s="1"/>
      <c r="G718" s="21"/>
      <c r="H718" s="21"/>
      <c r="I718" s="1"/>
      <c r="J718" s="1"/>
      <c r="K718" s="1"/>
      <c r="L718" s="1"/>
      <c r="M718" s="21"/>
      <c r="N718" s="21"/>
      <c r="O718" s="1"/>
      <c r="P718" s="1"/>
      <c r="Q718" s="1"/>
      <c r="R718" s="1"/>
      <c r="S718" s="21"/>
      <c r="T718" s="21"/>
      <c r="U718" s="1"/>
      <c r="V718" s="1"/>
      <c r="W718" s="1"/>
      <c r="X718" s="1"/>
      <c r="Y718" s="21"/>
      <c r="Z718" s="21"/>
      <c r="AA718" s="1"/>
      <c r="AB718" s="1"/>
      <c r="AC718" s="1"/>
      <c r="AD718" s="1"/>
      <c r="AE718" s="21"/>
      <c r="AF718" s="21"/>
      <c r="AG718" s="1"/>
      <c r="AH718" s="1"/>
      <c r="AI718" s="1"/>
      <c r="AJ718" s="1"/>
      <c r="AK718" s="21"/>
      <c r="AL718" s="21"/>
      <c r="AM718" s="1"/>
      <c r="AN718" s="1"/>
      <c r="AO718" s="1"/>
      <c r="AP718" s="1"/>
      <c r="AQ718" s="21"/>
      <c r="AR718" s="21"/>
      <c r="AS718" s="1"/>
      <c r="AT718" s="1"/>
      <c r="AU718" s="1"/>
      <c r="AV718" s="1"/>
      <c r="AW718" s="21"/>
      <c r="AX718" s="21"/>
      <c r="AY718" s="1"/>
      <c r="AZ718" s="1"/>
      <c r="BA718" s="1"/>
      <c r="BB718" s="1"/>
      <c r="BC718" s="21"/>
      <c r="BD718" s="21"/>
      <c r="BE718" s="1"/>
      <c r="BF718" s="1"/>
      <c r="BG718" s="1"/>
      <c r="BH718" s="1"/>
      <c r="BI718" s="21"/>
      <c r="BJ718" s="21"/>
      <c r="BK718" s="1"/>
      <c r="BL718" s="1"/>
      <c r="BM718" s="1"/>
      <c r="BN718" s="1"/>
      <c r="BO718" s="21"/>
      <c r="BP718" s="21"/>
      <c r="BQ718" s="1"/>
      <c r="BR718" s="1"/>
      <c r="BS718" s="1"/>
      <c r="BT718" s="1"/>
      <c r="BU718" s="21"/>
      <c r="BV718" s="2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</row>
    <row r="719" spans="5:129" x14ac:dyDescent="0.25">
      <c r="E719" s="1"/>
      <c r="F719" s="1"/>
      <c r="G719" s="21"/>
      <c r="H719" s="21"/>
      <c r="I719" s="1"/>
      <c r="J719" s="1"/>
      <c r="K719" s="1"/>
      <c r="L719" s="1"/>
      <c r="M719" s="21"/>
      <c r="N719" s="21"/>
      <c r="O719" s="1"/>
      <c r="P719" s="1"/>
      <c r="Q719" s="1"/>
      <c r="R719" s="1"/>
      <c r="S719" s="21"/>
      <c r="T719" s="21"/>
      <c r="U719" s="1"/>
      <c r="V719" s="1"/>
      <c r="W719" s="1"/>
      <c r="X719" s="1"/>
      <c r="Y719" s="21"/>
      <c r="Z719" s="21"/>
      <c r="AA719" s="1"/>
      <c r="AB719" s="1"/>
      <c r="AC719" s="1"/>
      <c r="AD719" s="1"/>
      <c r="AE719" s="21"/>
      <c r="AF719" s="21"/>
      <c r="AG719" s="1"/>
      <c r="AH719" s="1"/>
      <c r="AI719" s="1"/>
      <c r="AJ719" s="1"/>
      <c r="AK719" s="21"/>
      <c r="AL719" s="21"/>
      <c r="AM719" s="1"/>
      <c r="AN719" s="1"/>
      <c r="AO719" s="1"/>
      <c r="AP719" s="1"/>
      <c r="AQ719" s="21"/>
      <c r="AR719" s="21"/>
      <c r="AS719" s="1"/>
      <c r="AT719" s="1"/>
      <c r="AU719" s="1"/>
      <c r="AV719" s="1"/>
      <c r="AW719" s="21"/>
      <c r="AX719" s="21"/>
      <c r="AY719" s="1"/>
      <c r="AZ719" s="1"/>
      <c r="BA719" s="1"/>
      <c r="BB719" s="1"/>
      <c r="BC719" s="21"/>
      <c r="BD719" s="21"/>
      <c r="BE719" s="1"/>
      <c r="BF719" s="1"/>
      <c r="BG719" s="1"/>
      <c r="BH719" s="1"/>
      <c r="BI719" s="21"/>
      <c r="BJ719" s="21"/>
      <c r="BK719" s="1"/>
      <c r="BL719" s="1"/>
      <c r="BM719" s="1"/>
      <c r="BN719" s="1"/>
      <c r="BO719" s="21"/>
      <c r="BP719" s="21"/>
      <c r="BQ719" s="1"/>
      <c r="BR719" s="1"/>
      <c r="BS719" s="1"/>
      <c r="BT719" s="1"/>
      <c r="BU719" s="21"/>
      <c r="BV719" s="2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</row>
    <row r="720" spans="5:129" x14ac:dyDescent="0.25">
      <c r="E720" s="1"/>
      <c r="F720" s="1"/>
      <c r="G720" s="21"/>
      <c r="H720" s="21"/>
      <c r="I720" s="1"/>
      <c r="J720" s="1"/>
      <c r="K720" s="1"/>
      <c r="L720" s="1"/>
      <c r="M720" s="21"/>
      <c r="N720" s="21"/>
      <c r="O720" s="1"/>
      <c r="P720" s="1"/>
      <c r="Q720" s="1"/>
      <c r="R720" s="1"/>
      <c r="S720" s="21"/>
      <c r="T720" s="21"/>
      <c r="U720" s="1"/>
      <c r="V720" s="1"/>
      <c r="W720" s="1"/>
      <c r="X720" s="1"/>
      <c r="Y720" s="21"/>
      <c r="Z720" s="21"/>
      <c r="AA720" s="1"/>
      <c r="AB720" s="1"/>
      <c r="AC720" s="1"/>
      <c r="AD720" s="1"/>
      <c r="AE720" s="21"/>
      <c r="AF720" s="21"/>
      <c r="AG720" s="1"/>
      <c r="AH720" s="1"/>
      <c r="AI720" s="1"/>
      <c r="AJ720" s="1"/>
      <c r="AK720" s="21"/>
      <c r="AL720" s="21"/>
      <c r="AM720" s="1"/>
      <c r="AN720" s="1"/>
      <c r="AO720" s="1"/>
      <c r="AP720" s="1"/>
      <c r="AQ720" s="21"/>
      <c r="AR720" s="21"/>
      <c r="AS720" s="1"/>
      <c r="AT720" s="1"/>
      <c r="AU720" s="1"/>
      <c r="AV720" s="1"/>
      <c r="AW720" s="21"/>
      <c r="AX720" s="21"/>
      <c r="AY720" s="1"/>
      <c r="AZ720" s="1"/>
      <c r="BA720" s="1"/>
      <c r="BB720" s="1"/>
      <c r="BC720" s="21"/>
      <c r="BD720" s="21"/>
      <c r="BE720" s="1"/>
      <c r="BF720" s="1"/>
      <c r="BG720" s="1"/>
      <c r="BH720" s="1"/>
      <c r="BI720" s="21"/>
      <c r="BJ720" s="21"/>
      <c r="BK720" s="1"/>
      <c r="BL720" s="1"/>
      <c r="BM720" s="1"/>
      <c r="BN720" s="1"/>
      <c r="BO720" s="21"/>
      <c r="BP720" s="21"/>
      <c r="BQ720" s="1"/>
      <c r="BR720" s="1"/>
      <c r="BS720" s="1"/>
      <c r="BT720" s="1"/>
      <c r="BU720" s="21"/>
      <c r="BV720" s="2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</row>
    <row r="721" spans="5:129" x14ac:dyDescent="0.25">
      <c r="E721" s="1"/>
      <c r="F721" s="1"/>
      <c r="G721" s="21"/>
      <c r="H721" s="21"/>
      <c r="I721" s="1"/>
      <c r="J721" s="1"/>
      <c r="K721" s="1"/>
      <c r="L721" s="1"/>
      <c r="M721" s="21"/>
      <c r="N721" s="21"/>
      <c r="O721" s="1"/>
      <c r="P721" s="1"/>
      <c r="Q721" s="1"/>
      <c r="R721" s="1"/>
      <c r="S721" s="21"/>
      <c r="T721" s="21"/>
      <c r="U721" s="1"/>
      <c r="V721" s="1"/>
      <c r="W721" s="1"/>
      <c r="X721" s="1"/>
      <c r="Y721" s="21"/>
      <c r="Z721" s="21"/>
      <c r="AA721" s="1"/>
      <c r="AB721" s="1"/>
      <c r="AC721" s="1"/>
      <c r="AD721" s="1"/>
      <c r="AE721" s="21"/>
      <c r="AF721" s="21"/>
      <c r="AG721" s="1"/>
      <c r="AH721" s="1"/>
      <c r="AI721" s="1"/>
      <c r="AJ721" s="1"/>
      <c r="AK721" s="21"/>
      <c r="AL721" s="21"/>
      <c r="AM721" s="1"/>
      <c r="AN721" s="1"/>
      <c r="AO721" s="1"/>
      <c r="AP721" s="1"/>
      <c r="AQ721" s="21"/>
      <c r="AR721" s="21"/>
      <c r="AS721" s="1"/>
      <c r="AT721" s="1"/>
      <c r="AU721" s="1"/>
      <c r="AV721" s="1"/>
      <c r="AW721" s="21"/>
      <c r="AX721" s="21"/>
      <c r="AY721" s="1"/>
      <c r="AZ721" s="1"/>
      <c r="BA721" s="1"/>
      <c r="BB721" s="1"/>
      <c r="BC721" s="21"/>
      <c r="BD721" s="21"/>
      <c r="BE721" s="1"/>
      <c r="BF721" s="1"/>
      <c r="BG721" s="1"/>
      <c r="BH721" s="1"/>
      <c r="BI721" s="21"/>
      <c r="BJ721" s="21"/>
      <c r="BK721" s="1"/>
      <c r="BL721" s="1"/>
      <c r="BM721" s="1"/>
      <c r="BN721" s="1"/>
      <c r="BO721" s="21"/>
      <c r="BP721" s="21"/>
      <c r="BQ721" s="1"/>
      <c r="BR721" s="1"/>
      <c r="BS721" s="1"/>
      <c r="BT721" s="1"/>
      <c r="BU721" s="21"/>
      <c r="BV721" s="2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</row>
    <row r="722" spans="5:129" x14ac:dyDescent="0.25">
      <c r="E722" s="1"/>
      <c r="F722" s="1"/>
      <c r="G722" s="21"/>
      <c r="H722" s="21"/>
      <c r="I722" s="1"/>
      <c r="J722" s="1"/>
      <c r="K722" s="1"/>
      <c r="L722" s="1"/>
      <c r="M722" s="21"/>
      <c r="N722" s="21"/>
      <c r="O722" s="1"/>
      <c r="P722" s="1"/>
      <c r="Q722" s="1"/>
      <c r="R722" s="1"/>
      <c r="S722" s="21"/>
      <c r="T722" s="21"/>
      <c r="U722" s="1"/>
      <c r="V722" s="1"/>
      <c r="W722" s="1"/>
      <c r="X722" s="1"/>
      <c r="Y722" s="21"/>
      <c r="Z722" s="21"/>
      <c r="AA722" s="1"/>
      <c r="AB722" s="1"/>
      <c r="AC722" s="1"/>
      <c r="AD722" s="1"/>
      <c r="AE722" s="21"/>
      <c r="AF722" s="21"/>
      <c r="AG722" s="1"/>
      <c r="AH722" s="1"/>
      <c r="AI722" s="1"/>
      <c r="AJ722" s="1"/>
      <c r="AK722" s="21"/>
      <c r="AL722" s="21"/>
      <c r="AM722" s="1"/>
      <c r="AN722" s="1"/>
      <c r="AO722" s="1"/>
      <c r="AP722" s="1"/>
      <c r="AQ722" s="21"/>
      <c r="AR722" s="21"/>
      <c r="AS722" s="1"/>
      <c r="AT722" s="1"/>
      <c r="AU722" s="1"/>
      <c r="AV722" s="1"/>
      <c r="AW722" s="21"/>
      <c r="AX722" s="21"/>
      <c r="AY722" s="1"/>
      <c r="AZ722" s="1"/>
      <c r="BA722" s="1"/>
      <c r="BB722" s="1"/>
      <c r="BC722" s="21"/>
      <c r="BD722" s="21"/>
      <c r="BE722" s="1"/>
      <c r="BF722" s="1"/>
      <c r="BG722" s="1"/>
      <c r="BH722" s="1"/>
      <c r="BI722" s="21"/>
      <c r="BJ722" s="21"/>
      <c r="BK722" s="1"/>
      <c r="BL722" s="1"/>
      <c r="BM722" s="1"/>
      <c r="BN722" s="1"/>
      <c r="BO722" s="21"/>
      <c r="BP722" s="21"/>
      <c r="BQ722" s="1"/>
      <c r="BR722" s="1"/>
      <c r="BS722" s="1"/>
      <c r="BT722" s="1"/>
      <c r="BU722" s="21"/>
      <c r="BV722" s="2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</row>
    <row r="723" spans="5:129" x14ac:dyDescent="0.25">
      <c r="E723" s="1"/>
      <c r="F723" s="1"/>
      <c r="G723" s="21"/>
      <c r="H723" s="21"/>
      <c r="I723" s="1"/>
      <c r="J723" s="1"/>
      <c r="K723" s="1"/>
      <c r="L723" s="1"/>
      <c r="M723" s="21"/>
      <c r="N723" s="21"/>
      <c r="O723" s="1"/>
      <c r="P723" s="1"/>
      <c r="Q723" s="1"/>
      <c r="R723" s="1"/>
      <c r="S723" s="21"/>
      <c r="T723" s="21"/>
      <c r="U723" s="1"/>
      <c r="V723" s="1"/>
      <c r="W723" s="1"/>
      <c r="X723" s="1"/>
      <c r="Y723" s="21"/>
      <c r="Z723" s="21"/>
      <c r="AA723" s="1"/>
      <c r="AB723" s="1"/>
      <c r="AC723" s="1"/>
      <c r="AD723" s="1"/>
      <c r="AE723" s="21"/>
      <c r="AF723" s="21"/>
      <c r="AG723" s="1"/>
      <c r="AH723" s="1"/>
      <c r="AI723" s="1"/>
      <c r="AJ723" s="1"/>
      <c r="AK723" s="21"/>
      <c r="AL723" s="21"/>
      <c r="AM723" s="1"/>
      <c r="AN723" s="1"/>
      <c r="AO723" s="1"/>
      <c r="AP723" s="1"/>
      <c r="AQ723" s="21"/>
      <c r="AR723" s="21"/>
      <c r="AS723" s="1"/>
      <c r="AT723" s="1"/>
      <c r="AU723" s="1"/>
      <c r="AV723" s="1"/>
      <c r="AW723" s="21"/>
      <c r="AX723" s="21"/>
      <c r="AY723" s="1"/>
      <c r="AZ723" s="1"/>
      <c r="BA723" s="1"/>
      <c r="BB723" s="1"/>
      <c r="BC723" s="21"/>
      <c r="BD723" s="21"/>
      <c r="BE723" s="1"/>
      <c r="BF723" s="1"/>
      <c r="BG723" s="1"/>
      <c r="BH723" s="1"/>
      <c r="BI723" s="21"/>
      <c r="BJ723" s="21"/>
      <c r="BK723" s="1"/>
      <c r="BL723" s="1"/>
      <c r="BM723" s="1"/>
      <c r="BN723" s="1"/>
      <c r="BO723" s="21"/>
      <c r="BP723" s="21"/>
      <c r="BQ723" s="1"/>
      <c r="BR723" s="1"/>
      <c r="BS723" s="1"/>
      <c r="BT723" s="1"/>
      <c r="BU723" s="21"/>
      <c r="BV723" s="2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</row>
    <row r="724" spans="5:129" x14ac:dyDescent="0.25">
      <c r="E724" s="1"/>
      <c r="F724" s="1"/>
      <c r="G724" s="21"/>
      <c r="H724" s="21"/>
      <c r="I724" s="1"/>
      <c r="J724" s="1"/>
      <c r="K724" s="1"/>
      <c r="L724" s="1"/>
      <c r="M724" s="21"/>
      <c r="N724" s="21"/>
      <c r="O724" s="1"/>
      <c r="P724" s="1"/>
      <c r="Q724" s="1"/>
      <c r="R724" s="1"/>
      <c r="S724" s="21"/>
      <c r="T724" s="21"/>
      <c r="U724" s="1"/>
      <c r="V724" s="1"/>
      <c r="W724" s="1"/>
      <c r="X724" s="1"/>
      <c r="Y724" s="21"/>
      <c r="Z724" s="21"/>
      <c r="AA724" s="1"/>
      <c r="AB724" s="1"/>
      <c r="AC724" s="1"/>
      <c r="AD724" s="1"/>
      <c r="AE724" s="21"/>
      <c r="AF724" s="21"/>
      <c r="AG724" s="1"/>
      <c r="AH724" s="1"/>
      <c r="AI724" s="1"/>
      <c r="AJ724" s="1"/>
      <c r="AK724" s="21"/>
      <c r="AL724" s="21"/>
      <c r="AM724" s="1"/>
      <c r="AN724" s="1"/>
      <c r="AO724" s="1"/>
      <c r="AP724" s="1"/>
      <c r="AQ724" s="21"/>
      <c r="AR724" s="21"/>
      <c r="AS724" s="1"/>
      <c r="AT724" s="1"/>
      <c r="AU724" s="1"/>
      <c r="AV724" s="1"/>
      <c r="AW724" s="21"/>
      <c r="AX724" s="21"/>
      <c r="AY724" s="1"/>
      <c r="AZ724" s="1"/>
      <c r="BA724" s="1"/>
      <c r="BB724" s="1"/>
      <c r="BC724" s="21"/>
      <c r="BD724" s="21"/>
      <c r="BE724" s="1"/>
      <c r="BF724" s="1"/>
      <c r="BG724" s="1"/>
      <c r="BH724" s="1"/>
      <c r="BI724" s="21"/>
      <c r="BJ724" s="21"/>
      <c r="BK724" s="1"/>
      <c r="BL724" s="1"/>
      <c r="BM724" s="1"/>
      <c r="BN724" s="1"/>
      <c r="BO724" s="21"/>
      <c r="BP724" s="21"/>
      <c r="BQ724" s="1"/>
      <c r="BR724" s="1"/>
      <c r="BS724" s="1"/>
      <c r="BT724" s="1"/>
      <c r="BU724" s="21"/>
      <c r="BV724" s="2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</row>
    <row r="725" spans="5:129" x14ac:dyDescent="0.25">
      <c r="E725" s="1"/>
      <c r="F725" s="1"/>
      <c r="G725" s="21"/>
      <c r="H725" s="21"/>
      <c r="I725" s="1"/>
      <c r="J725" s="1"/>
      <c r="K725" s="1"/>
      <c r="L725" s="1"/>
      <c r="M725" s="21"/>
      <c r="N725" s="21"/>
      <c r="O725" s="1"/>
      <c r="P725" s="1"/>
      <c r="Q725" s="1"/>
      <c r="R725" s="1"/>
      <c r="S725" s="21"/>
      <c r="T725" s="21"/>
      <c r="U725" s="1"/>
      <c r="V725" s="1"/>
      <c r="W725" s="1"/>
      <c r="X725" s="1"/>
      <c r="Y725" s="21"/>
      <c r="Z725" s="21"/>
      <c r="AA725" s="1"/>
      <c r="AB725" s="1"/>
      <c r="AC725" s="1"/>
      <c r="AD725" s="1"/>
      <c r="AE725" s="21"/>
      <c r="AF725" s="21"/>
      <c r="AG725" s="1"/>
      <c r="AH725" s="1"/>
      <c r="AI725" s="1"/>
      <c r="AJ725" s="1"/>
      <c r="AK725" s="21"/>
      <c r="AL725" s="21"/>
      <c r="AM725" s="1"/>
      <c r="AN725" s="1"/>
      <c r="AO725" s="1"/>
      <c r="AP725" s="1"/>
      <c r="AQ725" s="21"/>
      <c r="AR725" s="21"/>
      <c r="AS725" s="1"/>
      <c r="AT725" s="1"/>
      <c r="AU725" s="1"/>
      <c r="AV725" s="1"/>
      <c r="AW725" s="21"/>
      <c r="AX725" s="21"/>
      <c r="AY725" s="1"/>
      <c r="AZ725" s="1"/>
      <c r="BA725" s="1"/>
      <c r="BB725" s="1"/>
      <c r="BC725" s="21"/>
      <c r="BD725" s="21"/>
      <c r="BE725" s="1"/>
      <c r="BF725" s="1"/>
      <c r="BG725" s="1"/>
      <c r="BH725" s="1"/>
      <c r="BI725" s="21"/>
      <c r="BJ725" s="21"/>
      <c r="BK725" s="1"/>
      <c r="BL725" s="1"/>
      <c r="BM725" s="1"/>
      <c r="BN725" s="1"/>
      <c r="BO725" s="21"/>
      <c r="BP725" s="21"/>
      <c r="BQ725" s="1"/>
      <c r="BR725" s="1"/>
      <c r="BS725" s="1"/>
      <c r="BT725" s="1"/>
      <c r="BU725" s="21"/>
      <c r="BV725" s="2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</row>
    <row r="726" spans="5:129" x14ac:dyDescent="0.25">
      <c r="E726" s="1"/>
      <c r="F726" s="1"/>
      <c r="G726" s="21"/>
      <c r="H726" s="21"/>
      <c r="I726" s="1"/>
      <c r="J726" s="1"/>
      <c r="K726" s="1"/>
      <c r="L726" s="1"/>
      <c r="M726" s="21"/>
      <c r="N726" s="21"/>
      <c r="O726" s="1"/>
      <c r="P726" s="1"/>
      <c r="Q726" s="1"/>
      <c r="R726" s="1"/>
      <c r="S726" s="21"/>
      <c r="T726" s="21"/>
      <c r="U726" s="1"/>
      <c r="V726" s="1"/>
      <c r="W726" s="1"/>
      <c r="X726" s="1"/>
      <c r="Y726" s="21"/>
      <c r="Z726" s="21"/>
      <c r="AA726" s="1"/>
      <c r="AB726" s="1"/>
      <c r="AC726" s="1"/>
      <c r="AD726" s="1"/>
      <c r="AE726" s="21"/>
      <c r="AF726" s="21"/>
      <c r="AG726" s="1"/>
      <c r="AH726" s="1"/>
      <c r="AI726" s="1"/>
      <c r="AJ726" s="1"/>
      <c r="AK726" s="21"/>
      <c r="AL726" s="21"/>
      <c r="AM726" s="1"/>
      <c r="AN726" s="1"/>
      <c r="AO726" s="1"/>
      <c r="AP726" s="1"/>
      <c r="AQ726" s="21"/>
      <c r="AR726" s="21"/>
      <c r="AS726" s="1"/>
      <c r="AT726" s="1"/>
      <c r="AU726" s="1"/>
      <c r="AV726" s="1"/>
      <c r="AW726" s="21"/>
      <c r="AX726" s="21"/>
      <c r="AY726" s="1"/>
      <c r="AZ726" s="1"/>
      <c r="BA726" s="1"/>
      <c r="BB726" s="1"/>
      <c r="BC726" s="21"/>
      <c r="BD726" s="21"/>
      <c r="BE726" s="1"/>
      <c r="BF726" s="1"/>
      <c r="BG726" s="1"/>
      <c r="BH726" s="1"/>
      <c r="BI726" s="21"/>
      <c r="BJ726" s="21"/>
      <c r="BK726" s="1"/>
      <c r="BL726" s="1"/>
      <c r="BM726" s="1"/>
      <c r="BN726" s="1"/>
      <c r="BO726" s="21"/>
      <c r="BP726" s="21"/>
      <c r="BQ726" s="1"/>
      <c r="BR726" s="1"/>
      <c r="BS726" s="1"/>
      <c r="BT726" s="1"/>
      <c r="BU726" s="21"/>
      <c r="BV726" s="2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</row>
    <row r="727" spans="5:129" x14ac:dyDescent="0.25">
      <c r="E727" s="1"/>
      <c r="F727" s="1"/>
      <c r="G727" s="21"/>
      <c r="H727" s="21"/>
      <c r="I727" s="1"/>
      <c r="J727" s="1"/>
      <c r="K727" s="1"/>
      <c r="L727" s="1"/>
      <c r="M727" s="21"/>
      <c r="N727" s="21"/>
      <c r="O727" s="1"/>
      <c r="P727" s="1"/>
      <c r="Q727" s="1"/>
      <c r="R727" s="1"/>
      <c r="S727" s="21"/>
      <c r="T727" s="21"/>
      <c r="U727" s="1"/>
      <c r="V727" s="1"/>
      <c r="W727" s="1"/>
      <c r="X727" s="1"/>
      <c r="Y727" s="21"/>
      <c r="Z727" s="21"/>
      <c r="AA727" s="1"/>
      <c r="AB727" s="1"/>
      <c r="AC727" s="1"/>
      <c r="AD727" s="1"/>
      <c r="AE727" s="21"/>
      <c r="AF727" s="21"/>
      <c r="AG727" s="1"/>
      <c r="AH727" s="1"/>
      <c r="AI727" s="1"/>
      <c r="AJ727" s="1"/>
      <c r="AK727" s="21"/>
      <c r="AL727" s="21"/>
      <c r="AM727" s="1"/>
      <c r="AN727" s="1"/>
      <c r="AO727" s="1"/>
      <c r="AP727" s="1"/>
      <c r="AQ727" s="21"/>
      <c r="AR727" s="21"/>
      <c r="AS727" s="1"/>
      <c r="AT727" s="1"/>
      <c r="AU727" s="1"/>
      <c r="AV727" s="1"/>
      <c r="AW727" s="21"/>
      <c r="AX727" s="21"/>
      <c r="AY727" s="1"/>
      <c r="AZ727" s="1"/>
      <c r="BA727" s="1"/>
      <c r="BB727" s="1"/>
      <c r="BC727" s="21"/>
      <c r="BD727" s="21"/>
      <c r="BE727" s="1"/>
      <c r="BF727" s="1"/>
      <c r="BG727" s="1"/>
      <c r="BH727" s="1"/>
      <c r="BI727" s="21"/>
      <c r="BJ727" s="21"/>
      <c r="BK727" s="1"/>
      <c r="BL727" s="1"/>
      <c r="BM727" s="1"/>
      <c r="BN727" s="1"/>
      <c r="BO727" s="21"/>
      <c r="BP727" s="21"/>
      <c r="BQ727" s="1"/>
      <c r="BR727" s="1"/>
      <c r="BS727" s="1"/>
      <c r="BT727" s="1"/>
      <c r="BU727" s="21"/>
      <c r="BV727" s="2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</row>
    <row r="728" spans="5:129" x14ac:dyDescent="0.25">
      <c r="E728" s="1"/>
      <c r="F728" s="1"/>
      <c r="G728" s="21"/>
      <c r="H728" s="21"/>
      <c r="I728" s="1"/>
      <c r="J728" s="1"/>
      <c r="K728" s="1"/>
      <c r="L728" s="1"/>
      <c r="M728" s="21"/>
      <c r="N728" s="21"/>
      <c r="O728" s="1"/>
      <c r="P728" s="1"/>
      <c r="Q728" s="1"/>
      <c r="R728" s="1"/>
      <c r="S728" s="21"/>
      <c r="T728" s="21"/>
      <c r="U728" s="1"/>
      <c r="V728" s="1"/>
      <c r="W728" s="1"/>
      <c r="X728" s="1"/>
      <c r="Y728" s="21"/>
      <c r="Z728" s="21"/>
      <c r="AA728" s="1"/>
      <c r="AB728" s="1"/>
      <c r="AC728" s="1"/>
      <c r="AD728" s="1"/>
      <c r="AE728" s="21"/>
      <c r="AF728" s="21"/>
      <c r="AG728" s="1"/>
      <c r="AH728" s="1"/>
      <c r="AI728" s="1"/>
      <c r="AJ728" s="1"/>
      <c r="AK728" s="21"/>
      <c r="AL728" s="21"/>
      <c r="AM728" s="1"/>
      <c r="AN728" s="1"/>
      <c r="AO728" s="1"/>
      <c r="AP728" s="1"/>
      <c r="AQ728" s="21"/>
      <c r="AR728" s="21"/>
      <c r="AS728" s="1"/>
      <c r="AT728" s="1"/>
      <c r="AU728" s="1"/>
      <c r="AV728" s="1"/>
      <c r="AW728" s="21"/>
      <c r="AX728" s="21"/>
      <c r="AY728" s="1"/>
      <c r="AZ728" s="1"/>
      <c r="BA728" s="1"/>
      <c r="BB728" s="1"/>
      <c r="BC728" s="21"/>
      <c r="BD728" s="21"/>
      <c r="BE728" s="1"/>
      <c r="BF728" s="1"/>
      <c r="BG728" s="1"/>
      <c r="BH728" s="1"/>
      <c r="BI728" s="21"/>
      <c r="BJ728" s="21"/>
      <c r="BK728" s="1"/>
      <c r="BL728" s="1"/>
      <c r="BM728" s="1"/>
      <c r="BN728" s="1"/>
      <c r="BO728" s="21"/>
      <c r="BP728" s="21"/>
      <c r="BQ728" s="1"/>
      <c r="BR728" s="1"/>
      <c r="BS728" s="1"/>
      <c r="BT728" s="1"/>
      <c r="BU728" s="21"/>
      <c r="BV728" s="2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</row>
    <row r="729" spans="5:129" x14ac:dyDescent="0.25">
      <c r="E729" s="1"/>
      <c r="F729" s="1"/>
      <c r="G729" s="21"/>
      <c r="H729" s="21"/>
      <c r="I729" s="1"/>
      <c r="J729" s="1"/>
      <c r="K729" s="1"/>
      <c r="L729" s="1"/>
      <c r="M729" s="21"/>
      <c r="N729" s="21"/>
      <c r="O729" s="1"/>
      <c r="P729" s="1"/>
      <c r="Q729" s="1"/>
      <c r="R729" s="1"/>
      <c r="S729" s="21"/>
      <c r="T729" s="21"/>
      <c r="U729" s="1"/>
      <c r="V729" s="1"/>
      <c r="W729" s="1"/>
      <c r="X729" s="1"/>
      <c r="Y729" s="21"/>
      <c r="Z729" s="21"/>
      <c r="AA729" s="1"/>
      <c r="AB729" s="1"/>
      <c r="AC729" s="1"/>
      <c r="AD729" s="1"/>
      <c r="AE729" s="21"/>
      <c r="AF729" s="21"/>
      <c r="AG729" s="1"/>
      <c r="AH729" s="1"/>
      <c r="AI729" s="1"/>
      <c r="AJ729" s="1"/>
      <c r="AK729" s="21"/>
      <c r="AL729" s="21"/>
      <c r="AM729" s="1"/>
      <c r="AN729" s="1"/>
      <c r="AO729" s="1"/>
      <c r="AP729" s="1"/>
      <c r="AQ729" s="21"/>
      <c r="AR729" s="21"/>
      <c r="AS729" s="1"/>
      <c r="AT729" s="1"/>
      <c r="AU729" s="1"/>
      <c r="AV729" s="1"/>
      <c r="AW729" s="21"/>
      <c r="AX729" s="21"/>
      <c r="AY729" s="1"/>
      <c r="AZ729" s="1"/>
      <c r="BA729" s="1"/>
      <c r="BB729" s="1"/>
      <c r="BC729" s="21"/>
      <c r="BD729" s="21"/>
      <c r="BE729" s="1"/>
      <c r="BF729" s="1"/>
      <c r="BG729" s="1"/>
      <c r="BH729" s="1"/>
      <c r="BI729" s="21"/>
      <c r="BJ729" s="21"/>
      <c r="BK729" s="1"/>
      <c r="BL729" s="1"/>
      <c r="BM729" s="1"/>
      <c r="BN729" s="1"/>
      <c r="BO729" s="21"/>
      <c r="BP729" s="21"/>
      <c r="BQ729" s="1"/>
      <c r="BR729" s="1"/>
      <c r="BS729" s="1"/>
      <c r="BT729" s="1"/>
      <c r="BU729" s="21"/>
      <c r="BV729" s="2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</row>
    <row r="730" spans="5:129" x14ac:dyDescent="0.25">
      <c r="E730" s="1"/>
      <c r="F730" s="1"/>
      <c r="G730" s="21"/>
      <c r="H730" s="21"/>
      <c r="I730" s="1"/>
      <c r="J730" s="1"/>
      <c r="K730" s="1"/>
      <c r="L730" s="1"/>
      <c r="M730" s="21"/>
      <c r="N730" s="21"/>
      <c r="O730" s="1"/>
      <c r="P730" s="1"/>
      <c r="Q730" s="1"/>
      <c r="R730" s="1"/>
      <c r="S730" s="21"/>
      <c r="T730" s="21"/>
      <c r="U730" s="1"/>
      <c r="V730" s="1"/>
      <c r="W730" s="1"/>
      <c r="X730" s="1"/>
      <c r="Y730" s="21"/>
      <c r="Z730" s="21"/>
      <c r="AA730" s="1"/>
      <c r="AB730" s="1"/>
      <c r="AC730" s="1"/>
      <c r="AD730" s="1"/>
      <c r="AE730" s="21"/>
      <c r="AF730" s="21"/>
      <c r="AG730" s="1"/>
      <c r="AH730" s="1"/>
      <c r="AI730" s="1"/>
      <c r="AJ730" s="1"/>
      <c r="AK730" s="21"/>
      <c r="AL730" s="21"/>
      <c r="AM730" s="1"/>
      <c r="AN730" s="1"/>
      <c r="AO730" s="1"/>
      <c r="AP730" s="1"/>
      <c r="AQ730" s="21"/>
      <c r="AR730" s="21"/>
      <c r="AS730" s="1"/>
      <c r="AT730" s="1"/>
      <c r="AU730" s="1"/>
      <c r="AV730" s="1"/>
      <c r="AW730" s="21"/>
      <c r="AX730" s="21"/>
      <c r="AY730" s="1"/>
      <c r="AZ730" s="1"/>
      <c r="BA730" s="1"/>
      <c r="BB730" s="1"/>
      <c r="BC730" s="21"/>
      <c r="BD730" s="21"/>
      <c r="BE730" s="1"/>
      <c r="BF730" s="1"/>
      <c r="BG730" s="1"/>
      <c r="BH730" s="1"/>
      <c r="BI730" s="21"/>
      <c r="BJ730" s="21"/>
      <c r="BK730" s="1"/>
      <c r="BL730" s="1"/>
      <c r="BM730" s="1"/>
      <c r="BN730" s="1"/>
      <c r="BO730" s="21"/>
      <c r="BP730" s="21"/>
      <c r="BQ730" s="1"/>
      <c r="BR730" s="1"/>
      <c r="BS730" s="1"/>
      <c r="BT730" s="1"/>
      <c r="BU730" s="21"/>
      <c r="BV730" s="2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</row>
    <row r="731" spans="5:129" x14ac:dyDescent="0.25">
      <c r="E731" s="1"/>
      <c r="F731" s="1"/>
      <c r="G731" s="21"/>
      <c r="H731" s="21"/>
      <c r="I731" s="1"/>
      <c r="J731" s="1"/>
      <c r="K731" s="1"/>
      <c r="L731" s="1"/>
      <c r="M731" s="21"/>
      <c r="N731" s="21"/>
      <c r="O731" s="1"/>
      <c r="P731" s="1"/>
      <c r="Q731" s="1"/>
      <c r="R731" s="1"/>
      <c r="S731" s="21"/>
      <c r="T731" s="21"/>
      <c r="U731" s="1"/>
      <c r="V731" s="1"/>
      <c r="W731" s="1"/>
      <c r="X731" s="1"/>
      <c r="Y731" s="21"/>
      <c r="Z731" s="21"/>
      <c r="AA731" s="1"/>
      <c r="AB731" s="1"/>
      <c r="AC731" s="1"/>
      <c r="AD731" s="1"/>
      <c r="AE731" s="21"/>
      <c r="AF731" s="21"/>
      <c r="AG731" s="1"/>
      <c r="AH731" s="1"/>
      <c r="AI731" s="1"/>
      <c r="AJ731" s="1"/>
      <c r="AK731" s="21"/>
      <c r="AL731" s="21"/>
      <c r="AM731" s="1"/>
      <c r="AN731" s="1"/>
      <c r="AO731" s="1"/>
      <c r="AP731" s="1"/>
      <c r="AQ731" s="21"/>
      <c r="AR731" s="21"/>
      <c r="AS731" s="1"/>
      <c r="AT731" s="1"/>
      <c r="AU731" s="1"/>
      <c r="AV731" s="1"/>
      <c r="AW731" s="21"/>
      <c r="AX731" s="21"/>
      <c r="AY731" s="1"/>
      <c r="AZ731" s="1"/>
      <c r="BA731" s="1"/>
      <c r="BB731" s="1"/>
      <c r="BC731" s="21"/>
      <c r="BD731" s="21"/>
      <c r="BE731" s="1"/>
      <c r="BF731" s="1"/>
      <c r="BG731" s="1"/>
      <c r="BH731" s="1"/>
      <c r="BI731" s="21"/>
      <c r="BJ731" s="21"/>
      <c r="BK731" s="1"/>
      <c r="BL731" s="1"/>
      <c r="BM731" s="1"/>
      <c r="BN731" s="1"/>
      <c r="BO731" s="21"/>
      <c r="BP731" s="21"/>
      <c r="BQ731" s="1"/>
      <c r="BR731" s="1"/>
      <c r="BS731" s="1"/>
      <c r="BT731" s="1"/>
      <c r="BU731" s="21"/>
      <c r="BV731" s="2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</row>
    <row r="732" spans="5:129" x14ac:dyDescent="0.25">
      <c r="E732" s="1"/>
      <c r="F732" s="1"/>
      <c r="G732" s="21"/>
      <c r="H732" s="21"/>
      <c r="I732" s="1"/>
      <c r="J732" s="1"/>
      <c r="K732" s="1"/>
      <c r="L732" s="1"/>
      <c r="M732" s="21"/>
      <c r="N732" s="21"/>
      <c r="O732" s="1"/>
      <c r="P732" s="1"/>
      <c r="Q732" s="1"/>
      <c r="R732" s="1"/>
      <c r="S732" s="21"/>
      <c r="T732" s="21"/>
      <c r="U732" s="1"/>
      <c r="V732" s="1"/>
      <c r="W732" s="1"/>
      <c r="X732" s="1"/>
      <c r="Y732" s="21"/>
      <c r="Z732" s="21"/>
      <c r="AA732" s="1"/>
      <c r="AB732" s="1"/>
      <c r="AC732" s="1"/>
      <c r="AD732" s="1"/>
      <c r="AE732" s="21"/>
      <c r="AF732" s="21"/>
      <c r="AG732" s="1"/>
      <c r="AH732" s="1"/>
      <c r="AI732" s="1"/>
      <c r="AJ732" s="1"/>
      <c r="AK732" s="21"/>
      <c r="AL732" s="21"/>
      <c r="AM732" s="1"/>
      <c r="AN732" s="1"/>
      <c r="AO732" s="1"/>
      <c r="AP732" s="1"/>
      <c r="AQ732" s="21"/>
      <c r="AR732" s="21"/>
      <c r="AS732" s="1"/>
      <c r="AT732" s="1"/>
      <c r="AU732" s="1"/>
      <c r="AV732" s="1"/>
      <c r="AW732" s="21"/>
      <c r="AX732" s="21"/>
      <c r="AY732" s="1"/>
      <c r="AZ732" s="1"/>
      <c r="BA732" s="1"/>
      <c r="BB732" s="1"/>
      <c r="BC732" s="21"/>
      <c r="BD732" s="21"/>
      <c r="BE732" s="1"/>
      <c r="BF732" s="1"/>
      <c r="BG732" s="1"/>
      <c r="BH732" s="1"/>
      <c r="BI732" s="21"/>
      <c r="BJ732" s="21"/>
      <c r="BK732" s="1"/>
      <c r="BL732" s="1"/>
      <c r="BM732" s="1"/>
      <c r="BN732" s="1"/>
      <c r="BO732" s="21"/>
      <c r="BP732" s="21"/>
      <c r="BQ732" s="1"/>
      <c r="BR732" s="1"/>
      <c r="BS732" s="1"/>
      <c r="BT732" s="1"/>
      <c r="BU732" s="21"/>
      <c r="BV732" s="2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</row>
    <row r="733" spans="5:129" x14ac:dyDescent="0.25">
      <c r="E733" s="1"/>
      <c r="F733" s="1"/>
      <c r="G733" s="21"/>
      <c r="H733" s="21"/>
      <c r="I733" s="1"/>
      <c r="J733" s="1"/>
      <c r="K733" s="1"/>
      <c r="L733" s="1"/>
      <c r="M733" s="21"/>
      <c r="N733" s="21"/>
      <c r="O733" s="1"/>
      <c r="P733" s="1"/>
      <c r="Q733" s="1"/>
      <c r="R733" s="1"/>
      <c r="S733" s="21"/>
      <c r="T733" s="21"/>
      <c r="U733" s="1"/>
      <c r="V733" s="1"/>
      <c r="W733" s="1"/>
      <c r="X733" s="1"/>
      <c r="Y733" s="21"/>
      <c r="Z733" s="21"/>
      <c r="AA733" s="1"/>
      <c r="AB733" s="1"/>
      <c r="AC733" s="1"/>
      <c r="AD733" s="1"/>
      <c r="AE733" s="21"/>
      <c r="AF733" s="21"/>
      <c r="AG733" s="1"/>
      <c r="AH733" s="1"/>
      <c r="AI733" s="1"/>
      <c r="AJ733" s="1"/>
      <c r="AK733" s="21"/>
      <c r="AL733" s="21"/>
      <c r="AM733" s="1"/>
      <c r="AN733" s="1"/>
      <c r="AO733" s="1"/>
      <c r="AP733" s="1"/>
      <c r="AQ733" s="21"/>
      <c r="AR733" s="21"/>
      <c r="AS733" s="1"/>
      <c r="AT733" s="1"/>
      <c r="AU733" s="1"/>
      <c r="AV733" s="1"/>
      <c r="AW733" s="21"/>
      <c r="AX733" s="21"/>
      <c r="AY733" s="1"/>
      <c r="AZ733" s="1"/>
      <c r="BA733" s="1"/>
      <c r="BB733" s="1"/>
      <c r="BC733" s="21"/>
      <c r="BD733" s="21"/>
      <c r="BE733" s="1"/>
      <c r="BF733" s="1"/>
      <c r="BG733" s="1"/>
      <c r="BH733" s="1"/>
      <c r="BI733" s="21"/>
      <c r="BJ733" s="21"/>
      <c r="BK733" s="1"/>
      <c r="BL733" s="1"/>
      <c r="BM733" s="1"/>
      <c r="BN733" s="1"/>
      <c r="BO733" s="21"/>
      <c r="BP733" s="21"/>
      <c r="BQ733" s="1"/>
      <c r="BR733" s="1"/>
      <c r="BS733" s="1"/>
      <c r="BT733" s="1"/>
      <c r="BU733" s="21"/>
      <c r="BV733" s="2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</row>
    <row r="734" spans="5:129" x14ac:dyDescent="0.25">
      <c r="E734" s="1"/>
      <c r="F734" s="1"/>
      <c r="G734" s="21"/>
      <c r="H734" s="21"/>
      <c r="I734" s="1"/>
      <c r="J734" s="1"/>
      <c r="K734" s="1"/>
      <c r="L734" s="1"/>
      <c r="M734" s="21"/>
      <c r="N734" s="21"/>
      <c r="O734" s="1"/>
      <c r="P734" s="1"/>
      <c r="Q734" s="1"/>
      <c r="R734" s="1"/>
      <c r="S734" s="21"/>
      <c r="T734" s="21"/>
      <c r="U734" s="1"/>
      <c r="V734" s="1"/>
      <c r="W734" s="1"/>
      <c r="X734" s="1"/>
      <c r="Y734" s="21"/>
      <c r="Z734" s="21"/>
      <c r="AA734" s="1"/>
      <c r="AB734" s="1"/>
      <c r="AC734" s="1"/>
      <c r="AD734" s="1"/>
      <c r="AE734" s="21"/>
      <c r="AF734" s="21"/>
      <c r="AG734" s="1"/>
      <c r="AH734" s="1"/>
      <c r="AI734" s="1"/>
      <c r="AJ734" s="1"/>
      <c r="AK734" s="21"/>
      <c r="AL734" s="21"/>
      <c r="AM734" s="1"/>
      <c r="AN734" s="1"/>
      <c r="AO734" s="1"/>
      <c r="AP734" s="1"/>
      <c r="AQ734" s="21"/>
      <c r="AR734" s="21"/>
      <c r="AS734" s="1"/>
      <c r="AT734" s="1"/>
      <c r="AU734" s="1"/>
      <c r="AV734" s="1"/>
      <c r="AW734" s="21"/>
      <c r="AX734" s="21"/>
      <c r="AY734" s="1"/>
      <c r="AZ734" s="1"/>
      <c r="BA734" s="1"/>
      <c r="BB734" s="1"/>
      <c r="BC734" s="21"/>
      <c r="BD734" s="21"/>
      <c r="BE734" s="1"/>
      <c r="BF734" s="1"/>
      <c r="BG734" s="1"/>
      <c r="BH734" s="1"/>
      <c r="BI734" s="21"/>
      <c r="BJ734" s="21"/>
      <c r="BK734" s="1"/>
      <c r="BL734" s="1"/>
      <c r="BM734" s="1"/>
      <c r="BN734" s="1"/>
      <c r="BO734" s="21"/>
      <c r="BP734" s="21"/>
      <c r="BQ734" s="1"/>
      <c r="BR734" s="1"/>
      <c r="BS734" s="1"/>
      <c r="BT734" s="1"/>
      <c r="BU734" s="21"/>
      <c r="BV734" s="2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</row>
    <row r="735" spans="5:129" x14ac:dyDescent="0.25">
      <c r="E735" s="1"/>
      <c r="F735" s="1"/>
      <c r="G735" s="21"/>
      <c r="H735" s="21"/>
      <c r="I735" s="1"/>
      <c r="J735" s="1"/>
      <c r="K735" s="1"/>
      <c r="L735" s="1"/>
      <c r="M735" s="21"/>
      <c r="N735" s="21"/>
      <c r="O735" s="1"/>
      <c r="P735" s="1"/>
      <c r="Q735" s="1"/>
      <c r="R735" s="1"/>
      <c r="S735" s="21"/>
      <c r="T735" s="21"/>
      <c r="U735" s="1"/>
      <c r="V735" s="1"/>
      <c r="W735" s="1"/>
      <c r="X735" s="1"/>
      <c r="Y735" s="21"/>
      <c r="Z735" s="21"/>
      <c r="AA735" s="1"/>
      <c r="AB735" s="1"/>
      <c r="AC735" s="1"/>
      <c r="AD735" s="1"/>
      <c r="AE735" s="21"/>
      <c r="AF735" s="21"/>
      <c r="AG735" s="1"/>
      <c r="AH735" s="1"/>
      <c r="AI735" s="1"/>
      <c r="AJ735" s="1"/>
      <c r="AK735" s="21"/>
      <c r="AL735" s="21"/>
      <c r="AM735" s="1"/>
      <c r="AN735" s="1"/>
      <c r="AO735" s="1"/>
      <c r="AP735" s="1"/>
      <c r="AQ735" s="21"/>
      <c r="AR735" s="21"/>
      <c r="AS735" s="1"/>
      <c r="AT735" s="1"/>
      <c r="AU735" s="1"/>
      <c r="AV735" s="1"/>
      <c r="AW735" s="21"/>
      <c r="AX735" s="21"/>
      <c r="AY735" s="1"/>
      <c r="AZ735" s="1"/>
      <c r="BA735" s="1"/>
      <c r="BB735" s="1"/>
      <c r="BC735" s="21"/>
      <c r="BD735" s="21"/>
      <c r="BE735" s="1"/>
      <c r="BF735" s="1"/>
      <c r="BG735" s="1"/>
      <c r="BH735" s="1"/>
      <c r="BI735" s="21"/>
      <c r="BJ735" s="21"/>
      <c r="BK735" s="1"/>
      <c r="BL735" s="1"/>
      <c r="BM735" s="1"/>
      <c r="BN735" s="1"/>
      <c r="BO735" s="21"/>
      <c r="BP735" s="21"/>
      <c r="BQ735" s="1"/>
      <c r="BR735" s="1"/>
      <c r="BS735" s="1"/>
      <c r="BT735" s="1"/>
      <c r="BU735" s="21"/>
      <c r="BV735" s="2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</row>
    <row r="736" spans="5:129" x14ac:dyDescent="0.25">
      <c r="E736" s="1"/>
      <c r="F736" s="1"/>
      <c r="G736" s="21"/>
      <c r="H736" s="21"/>
      <c r="I736" s="1"/>
      <c r="J736" s="1"/>
      <c r="K736" s="1"/>
      <c r="L736" s="1"/>
      <c r="M736" s="21"/>
      <c r="N736" s="21"/>
      <c r="O736" s="1"/>
      <c r="P736" s="1"/>
      <c r="Q736" s="1"/>
      <c r="R736" s="1"/>
      <c r="S736" s="21"/>
      <c r="T736" s="21"/>
      <c r="U736" s="1"/>
      <c r="V736" s="1"/>
      <c r="W736" s="1"/>
      <c r="X736" s="1"/>
      <c r="Y736" s="21"/>
      <c r="Z736" s="21"/>
      <c r="AA736" s="1"/>
      <c r="AB736" s="1"/>
      <c r="AC736" s="1"/>
      <c r="AD736" s="1"/>
      <c r="AE736" s="21"/>
      <c r="AF736" s="21"/>
      <c r="AG736" s="1"/>
      <c r="AH736" s="1"/>
      <c r="AI736" s="1"/>
      <c r="AJ736" s="1"/>
      <c r="AK736" s="21"/>
      <c r="AL736" s="21"/>
      <c r="AM736" s="1"/>
      <c r="AN736" s="1"/>
      <c r="AO736" s="1"/>
      <c r="AP736" s="1"/>
      <c r="AQ736" s="21"/>
      <c r="AR736" s="21"/>
      <c r="AS736" s="1"/>
      <c r="AT736" s="1"/>
      <c r="AU736" s="1"/>
      <c r="AV736" s="1"/>
      <c r="AW736" s="21"/>
      <c r="AX736" s="21"/>
      <c r="AY736" s="1"/>
      <c r="AZ736" s="1"/>
      <c r="BA736" s="1"/>
      <c r="BB736" s="1"/>
      <c r="BC736" s="21"/>
      <c r="BD736" s="21"/>
      <c r="BE736" s="1"/>
      <c r="BF736" s="1"/>
      <c r="BG736" s="1"/>
      <c r="BH736" s="1"/>
      <c r="BI736" s="21"/>
      <c r="BJ736" s="21"/>
      <c r="BK736" s="1"/>
      <c r="BL736" s="1"/>
      <c r="BM736" s="1"/>
      <c r="BN736" s="1"/>
      <c r="BO736" s="21"/>
      <c r="BP736" s="21"/>
      <c r="BQ736" s="1"/>
      <c r="BR736" s="1"/>
      <c r="BS736" s="1"/>
      <c r="BT736" s="1"/>
      <c r="BU736" s="21"/>
      <c r="BV736" s="2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</row>
    <row r="737" spans="5:129" x14ac:dyDescent="0.25">
      <c r="E737" s="1"/>
      <c r="F737" s="1"/>
      <c r="G737" s="21"/>
      <c r="H737" s="21"/>
      <c r="I737" s="1"/>
      <c r="J737" s="1"/>
      <c r="K737" s="1"/>
      <c r="L737" s="1"/>
      <c r="M737" s="21"/>
      <c r="N737" s="21"/>
      <c r="O737" s="1"/>
      <c r="P737" s="1"/>
      <c r="Q737" s="1"/>
      <c r="R737" s="1"/>
      <c r="S737" s="21"/>
      <c r="T737" s="21"/>
      <c r="U737" s="1"/>
      <c r="V737" s="1"/>
      <c r="W737" s="1"/>
      <c r="X737" s="1"/>
      <c r="Y737" s="21"/>
      <c r="Z737" s="21"/>
      <c r="AA737" s="1"/>
      <c r="AB737" s="1"/>
      <c r="AC737" s="1"/>
      <c r="AD737" s="1"/>
      <c r="AE737" s="21"/>
      <c r="AF737" s="21"/>
      <c r="AG737" s="1"/>
      <c r="AH737" s="1"/>
      <c r="AI737" s="1"/>
      <c r="AJ737" s="1"/>
      <c r="AK737" s="21"/>
      <c r="AL737" s="21"/>
      <c r="AM737" s="1"/>
      <c r="AN737" s="1"/>
      <c r="AO737" s="1"/>
      <c r="AP737" s="1"/>
      <c r="AQ737" s="21"/>
      <c r="AR737" s="21"/>
      <c r="AS737" s="1"/>
      <c r="AT737" s="1"/>
      <c r="AU737" s="1"/>
      <c r="AV737" s="1"/>
      <c r="AW737" s="21"/>
      <c r="AX737" s="21"/>
      <c r="AY737" s="1"/>
      <c r="AZ737" s="1"/>
      <c r="BA737" s="1"/>
      <c r="BB737" s="1"/>
      <c r="BC737" s="21"/>
      <c r="BD737" s="21"/>
      <c r="BE737" s="1"/>
      <c r="BF737" s="1"/>
      <c r="BG737" s="1"/>
      <c r="BH737" s="1"/>
      <c r="BI737" s="21"/>
      <c r="BJ737" s="21"/>
      <c r="BK737" s="1"/>
      <c r="BL737" s="1"/>
      <c r="BM737" s="1"/>
      <c r="BN737" s="1"/>
      <c r="BO737" s="21"/>
      <c r="BP737" s="21"/>
      <c r="BQ737" s="1"/>
      <c r="BR737" s="1"/>
      <c r="BS737" s="1"/>
      <c r="BT737" s="1"/>
      <c r="BU737" s="21"/>
      <c r="BV737" s="2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</row>
    <row r="738" spans="5:129" x14ac:dyDescent="0.25">
      <c r="E738" s="1"/>
      <c r="F738" s="1"/>
      <c r="G738" s="21"/>
      <c r="H738" s="21"/>
      <c r="I738" s="1"/>
      <c r="J738" s="1"/>
      <c r="K738" s="1"/>
      <c r="L738" s="1"/>
      <c r="M738" s="21"/>
      <c r="N738" s="21"/>
      <c r="O738" s="1"/>
      <c r="P738" s="1"/>
      <c r="Q738" s="1"/>
      <c r="R738" s="1"/>
      <c r="S738" s="21"/>
      <c r="T738" s="21"/>
      <c r="U738" s="1"/>
      <c r="V738" s="1"/>
      <c r="W738" s="1"/>
      <c r="X738" s="1"/>
      <c r="Y738" s="21"/>
      <c r="Z738" s="21"/>
      <c r="AA738" s="1"/>
      <c r="AB738" s="1"/>
      <c r="AC738" s="1"/>
      <c r="AD738" s="1"/>
      <c r="AE738" s="21"/>
      <c r="AF738" s="21"/>
      <c r="AG738" s="1"/>
      <c r="AH738" s="1"/>
      <c r="AI738" s="1"/>
      <c r="AJ738" s="1"/>
      <c r="AK738" s="21"/>
      <c r="AL738" s="21"/>
      <c r="AM738" s="1"/>
      <c r="AN738" s="1"/>
      <c r="AO738" s="1"/>
      <c r="AP738" s="1"/>
      <c r="AQ738" s="21"/>
      <c r="AR738" s="21"/>
      <c r="AS738" s="1"/>
      <c r="AT738" s="1"/>
      <c r="AU738" s="1"/>
      <c r="AV738" s="1"/>
      <c r="AW738" s="21"/>
      <c r="AX738" s="21"/>
      <c r="AY738" s="1"/>
      <c r="AZ738" s="1"/>
      <c r="BA738" s="1"/>
      <c r="BB738" s="1"/>
      <c r="BC738" s="21"/>
      <c r="BD738" s="21"/>
      <c r="BE738" s="1"/>
      <c r="BF738" s="1"/>
      <c r="BG738" s="1"/>
      <c r="BH738" s="1"/>
      <c r="BI738" s="21"/>
      <c r="BJ738" s="21"/>
      <c r="BK738" s="1"/>
      <c r="BL738" s="1"/>
      <c r="BM738" s="1"/>
      <c r="BN738" s="1"/>
      <c r="BO738" s="21"/>
      <c r="BP738" s="21"/>
      <c r="BQ738" s="1"/>
      <c r="BR738" s="1"/>
      <c r="BS738" s="1"/>
      <c r="BT738" s="1"/>
      <c r="BU738" s="21"/>
      <c r="BV738" s="2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</row>
    <row r="739" spans="5:129" x14ac:dyDescent="0.25">
      <c r="E739" s="1"/>
      <c r="F739" s="1"/>
      <c r="G739" s="21"/>
      <c r="H739" s="21"/>
      <c r="I739" s="1"/>
      <c r="J739" s="1"/>
      <c r="K739" s="1"/>
      <c r="L739" s="1"/>
      <c r="M739" s="21"/>
      <c r="N739" s="21"/>
      <c r="O739" s="1"/>
      <c r="P739" s="1"/>
      <c r="Q739" s="1"/>
      <c r="R739" s="1"/>
      <c r="S739" s="21"/>
      <c r="T739" s="21"/>
      <c r="U739" s="1"/>
      <c r="V739" s="1"/>
      <c r="W739" s="1"/>
      <c r="X739" s="1"/>
      <c r="Y739" s="21"/>
      <c r="Z739" s="21"/>
      <c r="AA739" s="1"/>
      <c r="AB739" s="1"/>
      <c r="AC739" s="1"/>
      <c r="AD739" s="1"/>
      <c r="AE739" s="21"/>
      <c r="AF739" s="21"/>
      <c r="AG739" s="1"/>
      <c r="AH739" s="1"/>
      <c r="AI739" s="1"/>
      <c r="AJ739" s="1"/>
      <c r="AK739" s="21"/>
      <c r="AL739" s="21"/>
      <c r="AM739" s="1"/>
      <c r="AN739" s="1"/>
      <c r="AO739" s="1"/>
      <c r="AP739" s="1"/>
      <c r="AQ739" s="21"/>
      <c r="AR739" s="21"/>
      <c r="AS739" s="1"/>
      <c r="AT739" s="1"/>
      <c r="AU739" s="1"/>
      <c r="AV739" s="1"/>
      <c r="AW739" s="21"/>
      <c r="AX739" s="21"/>
      <c r="AY739" s="1"/>
      <c r="AZ739" s="1"/>
      <c r="BA739" s="1"/>
      <c r="BB739" s="1"/>
      <c r="BC739" s="21"/>
      <c r="BD739" s="21"/>
      <c r="BE739" s="1"/>
      <c r="BF739" s="1"/>
      <c r="BG739" s="1"/>
      <c r="BH739" s="1"/>
      <c r="BI739" s="21"/>
      <c r="BJ739" s="21"/>
      <c r="BK739" s="1"/>
      <c r="BL739" s="1"/>
      <c r="BM739" s="1"/>
      <c r="BN739" s="1"/>
      <c r="BO739" s="21"/>
      <c r="BP739" s="21"/>
      <c r="BQ739" s="1"/>
      <c r="BR739" s="1"/>
      <c r="BS739" s="1"/>
      <c r="BT739" s="1"/>
      <c r="BU739" s="21"/>
      <c r="BV739" s="2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</row>
    <row r="740" spans="5:129" x14ac:dyDescent="0.25">
      <c r="E740" s="1"/>
      <c r="F740" s="1"/>
      <c r="G740" s="21"/>
      <c r="H740" s="21"/>
      <c r="I740" s="1"/>
      <c r="J740" s="1"/>
      <c r="K740" s="1"/>
      <c r="L740" s="1"/>
      <c r="M740" s="21"/>
      <c r="N740" s="21"/>
      <c r="O740" s="1"/>
      <c r="P740" s="1"/>
      <c r="Q740" s="1"/>
      <c r="R740" s="1"/>
      <c r="S740" s="21"/>
      <c r="T740" s="21"/>
      <c r="U740" s="1"/>
      <c r="V740" s="1"/>
      <c r="W740" s="1"/>
      <c r="X740" s="1"/>
      <c r="Y740" s="21"/>
      <c r="Z740" s="21"/>
      <c r="AA740" s="1"/>
      <c r="AB740" s="1"/>
      <c r="AC740" s="1"/>
      <c r="AD740" s="1"/>
      <c r="AE740" s="21"/>
      <c r="AF740" s="21"/>
      <c r="AG740" s="1"/>
      <c r="AH740" s="1"/>
      <c r="AI740" s="1"/>
      <c r="AJ740" s="1"/>
      <c r="AK740" s="21"/>
      <c r="AL740" s="21"/>
      <c r="AM740" s="1"/>
      <c r="AN740" s="1"/>
      <c r="AO740" s="1"/>
      <c r="AP740" s="1"/>
      <c r="AQ740" s="21"/>
      <c r="AR740" s="21"/>
      <c r="AS740" s="1"/>
      <c r="AT740" s="1"/>
      <c r="AU740" s="1"/>
      <c r="AV740" s="1"/>
      <c r="AW740" s="21"/>
      <c r="AX740" s="21"/>
      <c r="AY740" s="1"/>
      <c r="AZ740" s="1"/>
      <c r="BA740" s="1"/>
      <c r="BB740" s="1"/>
      <c r="BC740" s="21"/>
      <c r="BD740" s="21"/>
      <c r="BE740" s="1"/>
      <c r="BF740" s="1"/>
      <c r="BG740" s="1"/>
      <c r="BH740" s="1"/>
      <c r="BI740" s="21"/>
      <c r="BJ740" s="21"/>
      <c r="BK740" s="1"/>
      <c r="BL740" s="1"/>
      <c r="BM740" s="1"/>
      <c r="BN740" s="1"/>
      <c r="BO740" s="21"/>
      <c r="BP740" s="21"/>
      <c r="BQ740" s="1"/>
      <c r="BR740" s="1"/>
      <c r="BS740" s="1"/>
      <c r="BT740" s="1"/>
      <c r="BU740" s="21"/>
      <c r="BV740" s="2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</row>
    <row r="741" spans="5:129" x14ac:dyDescent="0.25">
      <c r="E741" s="1"/>
      <c r="F741" s="1"/>
      <c r="G741" s="21"/>
      <c r="H741" s="21"/>
      <c r="I741" s="1"/>
      <c r="J741" s="1"/>
      <c r="K741" s="1"/>
      <c r="L741" s="1"/>
      <c r="M741" s="21"/>
      <c r="N741" s="21"/>
      <c r="O741" s="1"/>
      <c r="P741" s="1"/>
      <c r="Q741" s="1"/>
      <c r="R741" s="1"/>
      <c r="S741" s="21"/>
      <c r="T741" s="21"/>
      <c r="U741" s="1"/>
      <c r="V741" s="1"/>
      <c r="W741" s="1"/>
      <c r="X741" s="1"/>
      <c r="Y741" s="21"/>
      <c r="Z741" s="21"/>
      <c r="AA741" s="1"/>
      <c r="AB741" s="1"/>
      <c r="AC741" s="1"/>
      <c r="AD741" s="1"/>
      <c r="AE741" s="21"/>
      <c r="AF741" s="21"/>
      <c r="AG741" s="1"/>
      <c r="AH741" s="1"/>
      <c r="AI741" s="1"/>
      <c r="AJ741" s="1"/>
      <c r="AK741" s="21"/>
      <c r="AL741" s="21"/>
      <c r="AM741" s="1"/>
      <c r="AN741" s="1"/>
      <c r="AO741" s="1"/>
      <c r="AP741" s="1"/>
      <c r="AQ741" s="21"/>
      <c r="AR741" s="21"/>
      <c r="AS741" s="1"/>
      <c r="AT741" s="1"/>
      <c r="AU741" s="1"/>
      <c r="AV741" s="1"/>
      <c r="AW741" s="21"/>
      <c r="AX741" s="21"/>
      <c r="AY741" s="1"/>
      <c r="AZ741" s="1"/>
      <c r="BA741" s="1"/>
      <c r="BB741" s="1"/>
      <c r="BC741" s="21"/>
      <c r="BD741" s="21"/>
      <c r="BE741" s="1"/>
      <c r="BF741" s="1"/>
      <c r="BG741" s="1"/>
      <c r="BH741" s="1"/>
      <c r="BI741" s="21"/>
      <c r="BJ741" s="21"/>
      <c r="BK741" s="1"/>
      <c r="BL741" s="1"/>
      <c r="BM741" s="1"/>
      <c r="BN741" s="1"/>
      <c r="BO741" s="21"/>
      <c r="BP741" s="21"/>
      <c r="BQ741" s="1"/>
      <c r="BR741" s="1"/>
      <c r="BS741" s="1"/>
      <c r="BT741" s="1"/>
      <c r="BU741" s="21"/>
      <c r="BV741" s="2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</row>
    <row r="742" spans="5:129" x14ac:dyDescent="0.25">
      <c r="E742" s="1"/>
      <c r="F742" s="1"/>
      <c r="G742" s="21"/>
      <c r="H742" s="21"/>
      <c r="I742" s="1"/>
      <c r="J742" s="1"/>
      <c r="K742" s="1"/>
      <c r="L742" s="1"/>
      <c r="M742" s="21"/>
      <c r="N742" s="21"/>
      <c r="O742" s="1"/>
      <c r="P742" s="1"/>
      <c r="Q742" s="1"/>
      <c r="R742" s="1"/>
      <c r="S742" s="21"/>
      <c r="T742" s="21"/>
      <c r="U742" s="1"/>
      <c r="V742" s="1"/>
      <c r="W742" s="1"/>
      <c r="X742" s="1"/>
      <c r="Y742" s="21"/>
      <c r="Z742" s="21"/>
      <c r="AA742" s="1"/>
      <c r="AB742" s="1"/>
      <c r="AC742" s="1"/>
      <c r="AD742" s="1"/>
      <c r="AE742" s="21"/>
      <c r="AF742" s="21"/>
      <c r="AG742" s="1"/>
      <c r="AH742" s="1"/>
      <c r="AI742" s="1"/>
      <c r="AJ742" s="1"/>
      <c r="AK742" s="21"/>
      <c r="AL742" s="21"/>
      <c r="AM742" s="1"/>
      <c r="AN742" s="1"/>
      <c r="AO742" s="1"/>
      <c r="AP742" s="1"/>
      <c r="AQ742" s="21"/>
      <c r="AR742" s="21"/>
      <c r="AS742" s="1"/>
      <c r="AT742" s="1"/>
      <c r="AU742" s="1"/>
      <c r="AV742" s="1"/>
      <c r="AW742" s="21"/>
      <c r="AX742" s="21"/>
      <c r="AY742" s="1"/>
      <c r="AZ742" s="1"/>
      <c r="BA742" s="1"/>
      <c r="BB742" s="1"/>
      <c r="BC742" s="21"/>
      <c r="BD742" s="21"/>
      <c r="BE742" s="1"/>
      <c r="BF742" s="1"/>
      <c r="BG742" s="1"/>
      <c r="BH742" s="1"/>
      <c r="BI742" s="21"/>
      <c r="BJ742" s="21"/>
      <c r="BK742" s="1"/>
      <c r="BL742" s="1"/>
      <c r="BM742" s="1"/>
      <c r="BN742" s="1"/>
      <c r="BO742" s="21"/>
      <c r="BP742" s="21"/>
      <c r="BQ742" s="1"/>
      <c r="BR742" s="1"/>
      <c r="BS742" s="1"/>
      <c r="BT742" s="1"/>
      <c r="BU742" s="21"/>
      <c r="BV742" s="2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</row>
    <row r="743" spans="5:129" x14ac:dyDescent="0.25">
      <c r="E743" s="1"/>
      <c r="F743" s="1"/>
      <c r="G743" s="21"/>
      <c r="H743" s="21"/>
      <c r="I743" s="1"/>
      <c r="J743" s="1"/>
      <c r="K743" s="1"/>
      <c r="L743" s="1"/>
      <c r="M743" s="21"/>
      <c r="N743" s="21"/>
      <c r="O743" s="1"/>
      <c r="P743" s="1"/>
      <c r="Q743" s="1"/>
      <c r="R743" s="1"/>
      <c r="S743" s="21"/>
      <c r="T743" s="21"/>
      <c r="U743" s="1"/>
      <c r="V743" s="1"/>
      <c r="W743" s="1"/>
      <c r="X743" s="1"/>
      <c r="Y743" s="21"/>
      <c r="Z743" s="21"/>
      <c r="AA743" s="1"/>
      <c r="AB743" s="1"/>
      <c r="AC743" s="1"/>
      <c r="AD743" s="1"/>
      <c r="AE743" s="21"/>
      <c r="AF743" s="21"/>
      <c r="AG743" s="1"/>
      <c r="AH743" s="1"/>
      <c r="AI743" s="1"/>
      <c r="AJ743" s="1"/>
      <c r="AK743" s="21"/>
      <c r="AL743" s="21"/>
      <c r="AM743" s="1"/>
      <c r="AN743" s="1"/>
      <c r="AO743" s="1"/>
      <c r="AP743" s="1"/>
      <c r="AQ743" s="21"/>
      <c r="AR743" s="21"/>
      <c r="AS743" s="1"/>
      <c r="AT743" s="1"/>
      <c r="AU743" s="1"/>
      <c r="AV743" s="1"/>
      <c r="AW743" s="21"/>
      <c r="AX743" s="21"/>
      <c r="AY743" s="1"/>
      <c r="AZ743" s="1"/>
      <c r="BA743" s="1"/>
      <c r="BB743" s="1"/>
      <c r="BC743" s="21"/>
      <c r="BD743" s="21"/>
      <c r="BE743" s="1"/>
      <c r="BF743" s="1"/>
      <c r="BG743" s="1"/>
      <c r="BH743" s="1"/>
      <c r="BI743" s="21"/>
      <c r="BJ743" s="21"/>
      <c r="BK743" s="1"/>
      <c r="BL743" s="1"/>
      <c r="BM743" s="1"/>
      <c r="BN743" s="1"/>
      <c r="BO743" s="21"/>
      <c r="BP743" s="21"/>
      <c r="BQ743" s="1"/>
      <c r="BR743" s="1"/>
      <c r="BS743" s="1"/>
      <c r="BT743" s="1"/>
      <c r="BU743" s="21"/>
      <c r="BV743" s="2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</row>
    <row r="744" spans="5:129" x14ac:dyDescent="0.25">
      <c r="E744" s="1"/>
      <c r="F744" s="1"/>
      <c r="G744" s="21"/>
      <c r="H744" s="21"/>
      <c r="I744" s="1"/>
      <c r="J744" s="1"/>
      <c r="K744" s="1"/>
      <c r="L744" s="1"/>
      <c r="M744" s="21"/>
      <c r="N744" s="21"/>
      <c r="O744" s="1"/>
      <c r="P744" s="1"/>
      <c r="Q744" s="1"/>
      <c r="R744" s="1"/>
      <c r="S744" s="21"/>
      <c r="T744" s="21"/>
      <c r="U744" s="1"/>
      <c r="V744" s="1"/>
      <c r="W744" s="1"/>
      <c r="X744" s="1"/>
      <c r="Y744" s="21"/>
      <c r="Z744" s="21"/>
      <c r="AA744" s="1"/>
      <c r="AB744" s="1"/>
      <c r="AC744" s="1"/>
      <c r="AD744" s="1"/>
      <c r="AE744" s="21"/>
      <c r="AF744" s="21"/>
      <c r="AG744" s="1"/>
      <c r="AH744" s="1"/>
      <c r="AI744" s="1"/>
      <c r="AJ744" s="1"/>
      <c r="AK744" s="21"/>
      <c r="AL744" s="21"/>
      <c r="AM744" s="1"/>
      <c r="AN744" s="1"/>
      <c r="AO744" s="1"/>
      <c r="AP744" s="1"/>
      <c r="AQ744" s="21"/>
      <c r="AR744" s="21"/>
      <c r="AS744" s="1"/>
      <c r="AT744" s="1"/>
      <c r="AU744" s="1"/>
      <c r="AV744" s="1"/>
      <c r="AW744" s="21"/>
      <c r="AX744" s="21"/>
      <c r="AY744" s="1"/>
      <c r="AZ744" s="1"/>
      <c r="BA744" s="1"/>
      <c r="BB744" s="1"/>
      <c r="BC744" s="21"/>
      <c r="BD744" s="21"/>
      <c r="BE744" s="1"/>
      <c r="BF744" s="1"/>
      <c r="BG744" s="1"/>
      <c r="BH744" s="1"/>
      <c r="BI744" s="21"/>
      <c r="BJ744" s="21"/>
      <c r="BK744" s="1"/>
      <c r="BL744" s="1"/>
      <c r="BM744" s="1"/>
      <c r="BN744" s="1"/>
      <c r="BO744" s="21"/>
      <c r="BP744" s="21"/>
      <c r="BQ744" s="1"/>
      <c r="BR744" s="1"/>
      <c r="BS744" s="1"/>
      <c r="BT744" s="1"/>
      <c r="BU744" s="21"/>
      <c r="BV744" s="2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</row>
    <row r="745" spans="5:129" x14ac:dyDescent="0.25">
      <c r="E745" s="1"/>
      <c r="F745" s="1"/>
      <c r="G745" s="21"/>
      <c r="H745" s="21"/>
      <c r="I745" s="1"/>
      <c r="J745" s="1"/>
      <c r="K745" s="1"/>
      <c r="L745" s="1"/>
      <c r="M745" s="21"/>
      <c r="N745" s="21"/>
      <c r="O745" s="1"/>
      <c r="P745" s="1"/>
      <c r="Q745" s="1"/>
      <c r="R745" s="1"/>
      <c r="S745" s="21"/>
      <c r="T745" s="21"/>
      <c r="U745" s="1"/>
      <c r="V745" s="1"/>
      <c r="W745" s="1"/>
      <c r="X745" s="1"/>
      <c r="Y745" s="21"/>
      <c r="Z745" s="21"/>
      <c r="AA745" s="1"/>
      <c r="AB745" s="1"/>
      <c r="AC745" s="1"/>
      <c r="AD745" s="1"/>
      <c r="AE745" s="21"/>
      <c r="AF745" s="21"/>
      <c r="AG745" s="1"/>
      <c r="AH745" s="1"/>
      <c r="AI745" s="1"/>
      <c r="AJ745" s="1"/>
      <c r="AK745" s="21"/>
      <c r="AL745" s="21"/>
      <c r="AM745" s="1"/>
      <c r="AN745" s="1"/>
      <c r="AO745" s="1"/>
      <c r="AP745" s="1"/>
      <c r="AQ745" s="21"/>
      <c r="AR745" s="21"/>
      <c r="AS745" s="1"/>
      <c r="AT745" s="1"/>
      <c r="AU745" s="1"/>
      <c r="AV745" s="1"/>
      <c r="AW745" s="21"/>
      <c r="AX745" s="21"/>
      <c r="AY745" s="1"/>
      <c r="AZ745" s="1"/>
      <c r="BA745" s="1"/>
      <c r="BB745" s="1"/>
      <c r="BC745" s="21"/>
      <c r="BD745" s="21"/>
      <c r="BE745" s="1"/>
      <c r="BF745" s="1"/>
      <c r="BG745" s="1"/>
      <c r="BH745" s="1"/>
      <c r="BI745" s="21"/>
      <c r="BJ745" s="21"/>
      <c r="BK745" s="1"/>
      <c r="BL745" s="1"/>
      <c r="BM745" s="1"/>
      <c r="BN745" s="1"/>
      <c r="BO745" s="21"/>
      <c r="BP745" s="21"/>
      <c r="BQ745" s="1"/>
      <c r="BR745" s="1"/>
      <c r="BS745" s="1"/>
      <c r="BT745" s="1"/>
      <c r="BU745" s="21"/>
      <c r="BV745" s="2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</row>
    <row r="746" spans="5:129" x14ac:dyDescent="0.25">
      <c r="E746" s="1"/>
      <c r="F746" s="1"/>
      <c r="G746" s="21"/>
      <c r="H746" s="21"/>
      <c r="I746" s="1"/>
      <c r="J746" s="1"/>
      <c r="K746" s="1"/>
      <c r="L746" s="1"/>
      <c r="M746" s="21"/>
      <c r="N746" s="21"/>
      <c r="O746" s="1"/>
      <c r="P746" s="1"/>
      <c r="Q746" s="1"/>
      <c r="R746" s="1"/>
      <c r="S746" s="21"/>
      <c r="T746" s="21"/>
      <c r="U746" s="1"/>
      <c r="V746" s="1"/>
      <c r="W746" s="1"/>
      <c r="X746" s="1"/>
      <c r="Y746" s="21"/>
      <c r="Z746" s="21"/>
      <c r="AA746" s="1"/>
      <c r="AB746" s="1"/>
      <c r="AC746" s="1"/>
      <c r="AD746" s="1"/>
      <c r="AE746" s="21"/>
      <c r="AF746" s="21"/>
      <c r="AG746" s="1"/>
      <c r="AH746" s="1"/>
      <c r="AI746" s="1"/>
      <c r="AJ746" s="1"/>
      <c r="AK746" s="21"/>
      <c r="AL746" s="21"/>
      <c r="AM746" s="1"/>
      <c r="AN746" s="1"/>
      <c r="AO746" s="1"/>
      <c r="AP746" s="1"/>
      <c r="AQ746" s="21"/>
      <c r="AR746" s="21"/>
      <c r="AS746" s="1"/>
      <c r="AT746" s="1"/>
      <c r="AU746" s="1"/>
      <c r="AV746" s="1"/>
      <c r="AW746" s="21"/>
      <c r="AX746" s="21"/>
      <c r="AY746" s="1"/>
      <c r="AZ746" s="1"/>
      <c r="BA746" s="1"/>
      <c r="BB746" s="1"/>
      <c r="BC746" s="21"/>
      <c r="BD746" s="21"/>
      <c r="BE746" s="1"/>
      <c r="BF746" s="1"/>
      <c r="BG746" s="1"/>
      <c r="BH746" s="1"/>
      <c r="BI746" s="21"/>
      <c r="BJ746" s="21"/>
      <c r="BK746" s="1"/>
      <c r="BL746" s="1"/>
      <c r="BM746" s="1"/>
      <c r="BN746" s="1"/>
      <c r="BO746" s="21"/>
      <c r="BP746" s="21"/>
      <c r="BQ746" s="1"/>
      <c r="BR746" s="1"/>
      <c r="BS746" s="1"/>
      <c r="BT746" s="1"/>
      <c r="BU746" s="21"/>
      <c r="BV746" s="2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</row>
    <row r="747" spans="5:129" x14ac:dyDescent="0.25">
      <c r="E747" s="1"/>
      <c r="F747" s="1"/>
      <c r="G747" s="21"/>
      <c r="H747" s="21"/>
      <c r="I747" s="1"/>
      <c r="J747" s="1"/>
      <c r="K747" s="1"/>
      <c r="L747" s="1"/>
      <c r="M747" s="21"/>
      <c r="N747" s="21"/>
      <c r="O747" s="1"/>
      <c r="P747" s="1"/>
      <c r="Q747" s="1"/>
      <c r="R747" s="1"/>
      <c r="S747" s="21"/>
      <c r="T747" s="21"/>
      <c r="U747" s="1"/>
      <c r="V747" s="1"/>
      <c r="W747" s="1"/>
      <c r="X747" s="1"/>
      <c r="Y747" s="21"/>
      <c r="Z747" s="21"/>
      <c r="AA747" s="1"/>
      <c r="AB747" s="1"/>
      <c r="AC747" s="1"/>
      <c r="AD747" s="1"/>
      <c r="AE747" s="21"/>
      <c r="AF747" s="21"/>
      <c r="AG747" s="1"/>
      <c r="AH747" s="1"/>
      <c r="AI747" s="1"/>
      <c r="AJ747" s="1"/>
      <c r="AK747" s="21"/>
      <c r="AL747" s="21"/>
      <c r="AM747" s="1"/>
      <c r="AN747" s="1"/>
      <c r="AO747" s="1"/>
      <c r="AP747" s="1"/>
      <c r="AQ747" s="21"/>
      <c r="AR747" s="21"/>
      <c r="AS747" s="1"/>
      <c r="AT747" s="1"/>
      <c r="AU747" s="1"/>
      <c r="AV747" s="1"/>
      <c r="AW747" s="21"/>
      <c r="AX747" s="21"/>
      <c r="AY747" s="1"/>
      <c r="AZ747" s="1"/>
      <c r="BA747" s="1"/>
      <c r="BB747" s="1"/>
      <c r="BC747" s="21"/>
      <c r="BD747" s="21"/>
      <c r="BE747" s="1"/>
      <c r="BF747" s="1"/>
      <c r="BG747" s="1"/>
      <c r="BH747" s="1"/>
      <c r="BI747" s="21"/>
      <c r="BJ747" s="21"/>
      <c r="BK747" s="1"/>
      <c r="BL747" s="1"/>
      <c r="BM747" s="1"/>
      <c r="BN747" s="1"/>
      <c r="BO747" s="21"/>
      <c r="BP747" s="21"/>
      <c r="BQ747" s="1"/>
      <c r="BR747" s="1"/>
      <c r="BS747" s="1"/>
      <c r="BT747" s="1"/>
      <c r="BU747" s="21"/>
      <c r="BV747" s="2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</row>
    <row r="748" spans="5:129" x14ac:dyDescent="0.25">
      <c r="E748" s="1"/>
      <c r="F748" s="1"/>
      <c r="G748" s="21"/>
      <c r="H748" s="21"/>
      <c r="I748" s="1"/>
      <c r="J748" s="1"/>
      <c r="K748" s="1"/>
      <c r="L748" s="1"/>
      <c r="M748" s="21"/>
      <c r="N748" s="21"/>
      <c r="O748" s="1"/>
      <c r="P748" s="1"/>
      <c r="Q748" s="1"/>
      <c r="R748" s="1"/>
      <c r="S748" s="21"/>
      <c r="T748" s="21"/>
      <c r="U748" s="1"/>
      <c r="V748" s="1"/>
      <c r="W748" s="1"/>
      <c r="X748" s="1"/>
      <c r="Y748" s="21"/>
      <c r="Z748" s="21"/>
      <c r="AA748" s="1"/>
      <c r="AB748" s="1"/>
      <c r="AC748" s="1"/>
      <c r="AD748" s="1"/>
      <c r="AE748" s="21"/>
      <c r="AF748" s="21"/>
      <c r="AG748" s="1"/>
      <c r="AH748" s="1"/>
      <c r="AI748" s="1"/>
      <c r="AJ748" s="1"/>
      <c r="AK748" s="21"/>
      <c r="AL748" s="21"/>
      <c r="AM748" s="1"/>
      <c r="AN748" s="1"/>
      <c r="AO748" s="1"/>
      <c r="AP748" s="1"/>
      <c r="AQ748" s="21"/>
      <c r="AR748" s="21"/>
      <c r="AS748" s="1"/>
      <c r="AT748" s="1"/>
      <c r="AU748" s="1"/>
      <c r="AV748" s="1"/>
      <c r="AW748" s="21"/>
      <c r="AX748" s="21"/>
      <c r="AY748" s="1"/>
      <c r="AZ748" s="1"/>
      <c r="BA748" s="1"/>
      <c r="BB748" s="1"/>
      <c r="BC748" s="21"/>
      <c r="BD748" s="21"/>
      <c r="BE748" s="1"/>
      <c r="BF748" s="1"/>
      <c r="BG748" s="1"/>
      <c r="BH748" s="1"/>
      <c r="BI748" s="21"/>
      <c r="BJ748" s="21"/>
      <c r="BK748" s="1"/>
      <c r="BL748" s="1"/>
      <c r="BM748" s="1"/>
      <c r="BN748" s="1"/>
      <c r="BO748" s="21"/>
      <c r="BP748" s="21"/>
      <c r="BQ748" s="1"/>
      <c r="BR748" s="1"/>
      <c r="BS748" s="1"/>
      <c r="BT748" s="1"/>
      <c r="BU748" s="21"/>
      <c r="BV748" s="2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</row>
    <row r="749" spans="5:129" x14ac:dyDescent="0.25">
      <c r="E749" s="1"/>
      <c r="F749" s="1"/>
      <c r="G749" s="21"/>
      <c r="H749" s="21"/>
      <c r="I749" s="1"/>
      <c r="J749" s="1"/>
      <c r="K749" s="1"/>
      <c r="L749" s="1"/>
      <c r="M749" s="21"/>
      <c r="N749" s="21"/>
      <c r="O749" s="1"/>
      <c r="P749" s="1"/>
      <c r="Q749" s="1"/>
      <c r="R749" s="1"/>
      <c r="S749" s="21"/>
      <c r="T749" s="21"/>
      <c r="U749" s="1"/>
      <c r="V749" s="1"/>
      <c r="W749" s="1"/>
      <c r="X749" s="1"/>
      <c r="Y749" s="21"/>
      <c r="Z749" s="21"/>
      <c r="AA749" s="1"/>
      <c r="AB749" s="1"/>
      <c r="AC749" s="1"/>
      <c r="AD749" s="1"/>
      <c r="AE749" s="21"/>
      <c r="AF749" s="21"/>
      <c r="AG749" s="1"/>
      <c r="AH749" s="1"/>
      <c r="AI749" s="1"/>
      <c r="AJ749" s="1"/>
      <c r="AK749" s="21"/>
      <c r="AL749" s="21"/>
      <c r="AM749" s="1"/>
      <c r="AN749" s="1"/>
      <c r="AO749" s="1"/>
      <c r="AP749" s="1"/>
      <c r="AQ749" s="21"/>
      <c r="AR749" s="21"/>
      <c r="AS749" s="1"/>
      <c r="AT749" s="1"/>
      <c r="AU749" s="1"/>
      <c r="AV749" s="1"/>
      <c r="AW749" s="21"/>
      <c r="AX749" s="21"/>
      <c r="AY749" s="1"/>
      <c r="AZ749" s="1"/>
      <c r="BA749" s="1"/>
      <c r="BB749" s="1"/>
      <c r="BC749" s="21"/>
      <c r="BD749" s="21"/>
      <c r="BE749" s="1"/>
      <c r="BF749" s="1"/>
      <c r="BG749" s="1"/>
      <c r="BH749" s="1"/>
      <c r="BI749" s="21"/>
      <c r="BJ749" s="21"/>
      <c r="BK749" s="1"/>
      <c r="BL749" s="1"/>
      <c r="BM749" s="1"/>
      <c r="BN749" s="1"/>
      <c r="BO749" s="21"/>
      <c r="BP749" s="21"/>
      <c r="BQ749" s="1"/>
      <c r="BR749" s="1"/>
      <c r="BS749" s="1"/>
      <c r="BT749" s="1"/>
      <c r="BU749" s="21"/>
      <c r="BV749" s="2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</row>
    <row r="750" spans="5:129" x14ac:dyDescent="0.25">
      <c r="E750" s="1"/>
      <c r="F750" s="1"/>
      <c r="G750" s="21"/>
      <c r="H750" s="21"/>
      <c r="I750" s="1"/>
      <c r="J750" s="1"/>
      <c r="K750" s="1"/>
      <c r="L750" s="1"/>
      <c r="M750" s="21"/>
      <c r="N750" s="21"/>
      <c r="O750" s="1"/>
      <c r="P750" s="1"/>
      <c r="Q750" s="1"/>
      <c r="R750" s="1"/>
      <c r="S750" s="21"/>
      <c r="T750" s="21"/>
      <c r="U750" s="1"/>
      <c r="V750" s="1"/>
      <c r="W750" s="1"/>
      <c r="X750" s="1"/>
      <c r="Y750" s="21"/>
      <c r="Z750" s="21"/>
      <c r="AA750" s="1"/>
      <c r="AB750" s="1"/>
      <c r="AC750" s="1"/>
      <c r="AD750" s="1"/>
      <c r="AE750" s="21"/>
      <c r="AF750" s="21"/>
      <c r="AG750" s="1"/>
      <c r="AH750" s="1"/>
      <c r="AI750" s="1"/>
      <c r="AJ750" s="1"/>
      <c r="AK750" s="21"/>
      <c r="AL750" s="21"/>
      <c r="AM750" s="1"/>
      <c r="AN750" s="1"/>
      <c r="AO750" s="1"/>
      <c r="AP750" s="1"/>
      <c r="AQ750" s="21"/>
      <c r="AR750" s="21"/>
      <c r="AS750" s="1"/>
      <c r="AT750" s="1"/>
      <c r="AU750" s="1"/>
      <c r="AV750" s="1"/>
      <c r="AW750" s="21"/>
      <c r="AX750" s="21"/>
      <c r="AY750" s="1"/>
      <c r="AZ750" s="1"/>
      <c r="BA750" s="1"/>
      <c r="BB750" s="1"/>
      <c r="BC750" s="21"/>
      <c r="BD750" s="21"/>
      <c r="BE750" s="1"/>
      <c r="BF750" s="1"/>
      <c r="BG750" s="1"/>
      <c r="BH750" s="1"/>
      <c r="BI750" s="21"/>
      <c r="BJ750" s="21"/>
      <c r="BK750" s="1"/>
      <c r="BL750" s="1"/>
      <c r="BM750" s="1"/>
      <c r="BN750" s="1"/>
      <c r="BO750" s="21"/>
      <c r="BP750" s="21"/>
      <c r="BQ750" s="1"/>
      <c r="BR750" s="1"/>
      <c r="BS750" s="1"/>
      <c r="BT750" s="1"/>
      <c r="BU750" s="21"/>
      <c r="BV750" s="2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</row>
    <row r="751" spans="5:129" x14ac:dyDescent="0.25">
      <c r="E751" s="1"/>
      <c r="F751" s="1"/>
      <c r="G751" s="21"/>
      <c r="H751" s="21"/>
      <c r="I751" s="1"/>
      <c r="J751" s="1"/>
      <c r="K751" s="1"/>
      <c r="L751" s="1"/>
      <c r="M751" s="21"/>
      <c r="N751" s="21"/>
      <c r="O751" s="1"/>
      <c r="P751" s="1"/>
      <c r="Q751" s="1"/>
      <c r="R751" s="1"/>
      <c r="S751" s="21"/>
      <c r="T751" s="21"/>
      <c r="U751" s="1"/>
      <c r="V751" s="1"/>
      <c r="W751" s="1"/>
      <c r="X751" s="1"/>
      <c r="Y751" s="21"/>
      <c r="Z751" s="21"/>
      <c r="AA751" s="1"/>
      <c r="AB751" s="1"/>
      <c r="AC751" s="1"/>
      <c r="AD751" s="1"/>
      <c r="AE751" s="21"/>
      <c r="AF751" s="21"/>
      <c r="AG751" s="1"/>
      <c r="AH751" s="1"/>
      <c r="AI751" s="1"/>
      <c r="AJ751" s="1"/>
      <c r="AK751" s="21"/>
      <c r="AL751" s="21"/>
      <c r="AM751" s="1"/>
      <c r="AN751" s="1"/>
      <c r="AO751" s="1"/>
      <c r="AP751" s="1"/>
      <c r="AQ751" s="21"/>
      <c r="AR751" s="21"/>
      <c r="AS751" s="1"/>
      <c r="AT751" s="1"/>
      <c r="AU751" s="1"/>
      <c r="AV751" s="1"/>
      <c r="AW751" s="21"/>
      <c r="AX751" s="21"/>
      <c r="AY751" s="1"/>
      <c r="AZ751" s="1"/>
      <c r="BA751" s="1"/>
      <c r="BB751" s="1"/>
      <c r="BC751" s="21"/>
      <c r="BD751" s="21"/>
      <c r="BE751" s="1"/>
      <c r="BF751" s="1"/>
      <c r="BG751" s="1"/>
      <c r="BH751" s="1"/>
      <c r="BI751" s="21"/>
      <c r="BJ751" s="21"/>
      <c r="BK751" s="1"/>
      <c r="BL751" s="1"/>
      <c r="BM751" s="1"/>
      <c r="BN751" s="1"/>
      <c r="BO751" s="21"/>
      <c r="BP751" s="21"/>
      <c r="BQ751" s="1"/>
      <c r="BR751" s="1"/>
      <c r="BS751" s="1"/>
      <c r="BT751" s="1"/>
      <c r="BU751" s="21"/>
      <c r="BV751" s="2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</row>
    <row r="752" spans="5:129" x14ac:dyDescent="0.25">
      <c r="E752" s="1"/>
      <c r="F752" s="1"/>
      <c r="G752" s="21"/>
      <c r="H752" s="21"/>
      <c r="I752" s="1"/>
      <c r="J752" s="1"/>
      <c r="K752" s="1"/>
      <c r="L752" s="1"/>
      <c r="M752" s="21"/>
      <c r="N752" s="21"/>
      <c r="O752" s="1"/>
      <c r="P752" s="1"/>
      <c r="Q752" s="1"/>
      <c r="R752" s="1"/>
      <c r="S752" s="21"/>
      <c r="T752" s="21"/>
      <c r="U752" s="1"/>
      <c r="V752" s="1"/>
      <c r="W752" s="1"/>
      <c r="X752" s="1"/>
      <c r="Y752" s="21"/>
      <c r="Z752" s="21"/>
      <c r="AA752" s="1"/>
      <c r="AB752" s="1"/>
      <c r="AC752" s="1"/>
      <c r="AD752" s="1"/>
      <c r="AE752" s="21"/>
      <c r="AF752" s="21"/>
      <c r="AG752" s="1"/>
      <c r="AH752" s="1"/>
      <c r="AI752" s="1"/>
      <c r="AJ752" s="1"/>
      <c r="AK752" s="21"/>
      <c r="AL752" s="21"/>
      <c r="AM752" s="1"/>
      <c r="AN752" s="1"/>
      <c r="AO752" s="1"/>
      <c r="AP752" s="1"/>
      <c r="AQ752" s="21"/>
      <c r="AR752" s="21"/>
      <c r="AS752" s="1"/>
      <c r="AT752" s="1"/>
      <c r="AU752" s="1"/>
      <c r="AV752" s="1"/>
      <c r="AW752" s="21"/>
      <c r="AX752" s="21"/>
      <c r="AY752" s="1"/>
      <c r="AZ752" s="1"/>
      <c r="BA752" s="1"/>
      <c r="BB752" s="1"/>
      <c r="BC752" s="21"/>
      <c r="BD752" s="21"/>
      <c r="BE752" s="1"/>
      <c r="BF752" s="1"/>
      <c r="BG752" s="1"/>
      <c r="BH752" s="1"/>
      <c r="BI752" s="21"/>
      <c r="BJ752" s="21"/>
      <c r="BK752" s="1"/>
      <c r="BL752" s="1"/>
      <c r="BM752" s="1"/>
      <c r="BN752" s="1"/>
      <c r="BO752" s="21"/>
      <c r="BP752" s="21"/>
      <c r="BQ752" s="1"/>
      <c r="BR752" s="1"/>
      <c r="BS752" s="1"/>
      <c r="BT752" s="1"/>
      <c r="BU752" s="21"/>
      <c r="BV752" s="2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</row>
    <row r="753" spans="5:129" x14ac:dyDescent="0.25">
      <c r="E753" s="1"/>
      <c r="F753" s="1"/>
      <c r="G753" s="21"/>
      <c r="H753" s="21"/>
      <c r="I753" s="1"/>
      <c r="J753" s="1"/>
      <c r="K753" s="1"/>
      <c r="L753" s="1"/>
      <c r="M753" s="21"/>
      <c r="N753" s="21"/>
      <c r="O753" s="1"/>
      <c r="P753" s="1"/>
      <c r="Q753" s="1"/>
      <c r="R753" s="1"/>
      <c r="S753" s="21"/>
      <c r="T753" s="21"/>
      <c r="U753" s="1"/>
      <c r="V753" s="1"/>
      <c r="W753" s="1"/>
      <c r="X753" s="1"/>
      <c r="Y753" s="21"/>
      <c r="Z753" s="21"/>
      <c r="AA753" s="1"/>
      <c r="AB753" s="1"/>
      <c r="AC753" s="1"/>
      <c r="AD753" s="1"/>
      <c r="AE753" s="21"/>
      <c r="AF753" s="21"/>
      <c r="AG753" s="1"/>
      <c r="AH753" s="1"/>
      <c r="AI753" s="1"/>
      <c r="AJ753" s="1"/>
      <c r="AK753" s="21"/>
      <c r="AL753" s="21"/>
      <c r="AM753" s="1"/>
      <c r="AN753" s="1"/>
      <c r="AO753" s="1"/>
      <c r="AP753" s="1"/>
      <c r="AQ753" s="21"/>
      <c r="AR753" s="21"/>
      <c r="AS753" s="1"/>
      <c r="AT753" s="1"/>
      <c r="AU753" s="1"/>
      <c r="AV753" s="1"/>
      <c r="AW753" s="21"/>
      <c r="AX753" s="21"/>
      <c r="AY753" s="1"/>
      <c r="AZ753" s="1"/>
      <c r="BA753" s="1"/>
      <c r="BB753" s="1"/>
      <c r="BC753" s="21"/>
      <c r="BD753" s="21"/>
      <c r="BE753" s="1"/>
      <c r="BF753" s="1"/>
      <c r="BG753" s="1"/>
      <c r="BH753" s="1"/>
      <c r="BI753" s="21"/>
      <c r="BJ753" s="21"/>
      <c r="BK753" s="1"/>
      <c r="BL753" s="1"/>
      <c r="BM753" s="1"/>
      <c r="BN753" s="1"/>
      <c r="BO753" s="21"/>
      <c r="BP753" s="21"/>
      <c r="BQ753" s="1"/>
      <c r="BR753" s="1"/>
      <c r="BS753" s="1"/>
      <c r="BT753" s="1"/>
      <c r="BU753" s="21"/>
      <c r="BV753" s="2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</row>
    <row r="754" spans="5:129" x14ac:dyDescent="0.25">
      <c r="E754" s="1"/>
      <c r="F754" s="1"/>
      <c r="G754" s="21"/>
      <c r="H754" s="21"/>
      <c r="I754" s="1"/>
      <c r="J754" s="1"/>
      <c r="K754" s="1"/>
      <c r="L754" s="1"/>
      <c r="M754" s="21"/>
      <c r="N754" s="21"/>
      <c r="O754" s="1"/>
      <c r="P754" s="1"/>
      <c r="Q754" s="1"/>
      <c r="R754" s="1"/>
      <c r="S754" s="21"/>
      <c r="T754" s="21"/>
      <c r="U754" s="1"/>
      <c r="V754" s="1"/>
      <c r="W754" s="1"/>
      <c r="X754" s="1"/>
      <c r="Y754" s="21"/>
      <c r="Z754" s="21"/>
      <c r="AA754" s="1"/>
      <c r="AB754" s="1"/>
      <c r="AC754" s="1"/>
      <c r="AD754" s="1"/>
      <c r="AE754" s="21"/>
      <c r="AF754" s="21"/>
      <c r="AG754" s="1"/>
      <c r="AH754" s="1"/>
      <c r="AI754" s="1"/>
      <c r="AJ754" s="1"/>
      <c r="AK754" s="21"/>
      <c r="AL754" s="21"/>
      <c r="AM754" s="1"/>
      <c r="AN754" s="1"/>
      <c r="AO754" s="1"/>
      <c r="AP754" s="1"/>
      <c r="AQ754" s="21"/>
      <c r="AR754" s="21"/>
      <c r="AS754" s="1"/>
      <c r="AT754" s="1"/>
      <c r="AU754" s="1"/>
      <c r="AV754" s="1"/>
      <c r="AW754" s="21"/>
      <c r="AX754" s="21"/>
      <c r="AY754" s="1"/>
      <c r="AZ754" s="1"/>
      <c r="BA754" s="1"/>
      <c r="BB754" s="1"/>
      <c r="BC754" s="21"/>
      <c r="BD754" s="21"/>
      <c r="BE754" s="1"/>
      <c r="BF754" s="1"/>
      <c r="BG754" s="1"/>
      <c r="BH754" s="1"/>
      <c r="BI754" s="21"/>
      <c r="BJ754" s="21"/>
      <c r="BK754" s="1"/>
      <c r="BL754" s="1"/>
      <c r="BM754" s="1"/>
      <c r="BN754" s="1"/>
      <c r="BO754" s="21"/>
      <c r="BP754" s="21"/>
      <c r="BQ754" s="1"/>
      <c r="BR754" s="1"/>
      <c r="BS754" s="1"/>
      <c r="BT754" s="1"/>
      <c r="BU754" s="21"/>
      <c r="BV754" s="2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</row>
    <row r="755" spans="5:129" x14ac:dyDescent="0.25">
      <c r="E755" s="1"/>
      <c r="F755" s="1"/>
      <c r="G755" s="21"/>
      <c r="H755" s="21"/>
      <c r="I755" s="1"/>
      <c r="J755" s="1"/>
      <c r="K755" s="1"/>
      <c r="L755" s="1"/>
      <c r="M755" s="21"/>
      <c r="N755" s="21"/>
      <c r="O755" s="1"/>
      <c r="P755" s="1"/>
      <c r="Q755" s="1"/>
      <c r="R755" s="1"/>
      <c r="S755" s="21"/>
      <c r="T755" s="21"/>
      <c r="U755" s="1"/>
      <c r="V755" s="1"/>
      <c r="W755" s="1"/>
      <c r="X755" s="1"/>
      <c r="Y755" s="21"/>
      <c r="Z755" s="21"/>
      <c r="AA755" s="1"/>
      <c r="AB755" s="1"/>
      <c r="AC755" s="1"/>
      <c r="AD755" s="1"/>
      <c r="AE755" s="21"/>
      <c r="AF755" s="21"/>
      <c r="AG755" s="1"/>
      <c r="AH755" s="1"/>
      <c r="AI755" s="1"/>
      <c r="AJ755" s="1"/>
      <c r="AK755" s="21"/>
      <c r="AL755" s="21"/>
      <c r="AM755" s="1"/>
      <c r="AN755" s="1"/>
      <c r="AO755" s="1"/>
      <c r="AP755" s="1"/>
      <c r="AQ755" s="21"/>
      <c r="AR755" s="21"/>
      <c r="AS755" s="1"/>
      <c r="AT755" s="1"/>
      <c r="AU755" s="1"/>
      <c r="AV755" s="1"/>
      <c r="AW755" s="21"/>
      <c r="AX755" s="21"/>
      <c r="AY755" s="1"/>
      <c r="AZ755" s="1"/>
      <c r="BA755" s="1"/>
      <c r="BB755" s="1"/>
      <c r="BC755" s="21"/>
      <c r="BD755" s="21"/>
      <c r="BE755" s="1"/>
      <c r="BF755" s="1"/>
      <c r="BG755" s="1"/>
      <c r="BH755" s="1"/>
      <c r="BI755" s="21"/>
      <c r="BJ755" s="21"/>
      <c r="BK755" s="1"/>
      <c r="BL755" s="1"/>
      <c r="BM755" s="1"/>
      <c r="BN755" s="1"/>
      <c r="BO755" s="21"/>
      <c r="BP755" s="21"/>
      <c r="BQ755" s="1"/>
      <c r="BR755" s="1"/>
      <c r="BS755" s="1"/>
      <c r="BT755" s="1"/>
      <c r="BU755" s="21"/>
      <c r="BV755" s="2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</row>
    <row r="756" spans="5:129" x14ac:dyDescent="0.25">
      <c r="E756" s="1"/>
      <c r="F756" s="1"/>
      <c r="G756" s="21"/>
      <c r="H756" s="21"/>
      <c r="I756" s="1"/>
      <c r="J756" s="1"/>
      <c r="K756" s="1"/>
      <c r="L756" s="1"/>
      <c r="M756" s="21"/>
      <c r="N756" s="21"/>
      <c r="O756" s="1"/>
      <c r="P756" s="1"/>
      <c r="Q756" s="1"/>
      <c r="R756" s="1"/>
      <c r="S756" s="21"/>
      <c r="T756" s="21"/>
      <c r="U756" s="1"/>
      <c r="V756" s="1"/>
      <c r="W756" s="1"/>
      <c r="X756" s="1"/>
      <c r="Y756" s="21"/>
      <c r="Z756" s="21"/>
      <c r="AA756" s="1"/>
      <c r="AB756" s="1"/>
      <c r="AC756" s="1"/>
      <c r="AD756" s="1"/>
      <c r="AE756" s="21"/>
      <c r="AF756" s="21"/>
      <c r="AG756" s="1"/>
      <c r="AH756" s="1"/>
      <c r="AI756" s="1"/>
      <c r="AJ756" s="1"/>
      <c r="AK756" s="21"/>
      <c r="AL756" s="21"/>
      <c r="AM756" s="1"/>
      <c r="AN756" s="1"/>
      <c r="AO756" s="1"/>
      <c r="AP756" s="1"/>
      <c r="AQ756" s="21"/>
      <c r="AR756" s="21"/>
      <c r="AS756" s="1"/>
      <c r="AT756" s="1"/>
      <c r="AU756" s="1"/>
      <c r="AV756" s="1"/>
      <c r="AW756" s="21"/>
      <c r="AX756" s="21"/>
      <c r="AY756" s="1"/>
      <c r="AZ756" s="1"/>
      <c r="BA756" s="1"/>
      <c r="BB756" s="1"/>
      <c r="BC756" s="21"/>
      <c r="BD756" s="21"/>
      <c r="BE756" s="1"/>
      <c r="BF756" s="1"/>
      <c r="BG756" s="1"/>
      <c r="BH756" s="1"/>
      <c r="BI756" s="21"/>
      <c r="BJ756" s="21"/>
      <c r="BK756" s="1"/>
      <c r="BL756" s="1"/>
      <c r="BM756" s="1"/>
      <c r="BN756" s="1"/>
      <c r="BO756" s="21"/>
      <c r="BP756" s="21"/>
      <c r="BQ756" s="1"/>
      <c r="BR756" s="1"/>
      <c r="BS756" s="1"/>
      <c r="BT756" s="1"/>
      <c r="BU756" s="21"/>
      <c r="BV756" s="2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</row>
    <row r="757" spans="5:129" x14ac:dyDescent="0.25">
      <c r="E757" s="1"/>
      <c r="F757" s="1"/>
      <c r="G757" s="21"/>
      <c r="H757" s="21"/>
      <c r="I757" s="1"/>
      <c r="J757" s="1"/>
      <c r="K757" s="1"/>
      <c r="L757" s="1"/>
      <c r="M757" s="21"/>
      <c r="N757" s="21"/>
      <c r="O757" s="1"/>
      <c r="P757" s="1"/>
      <c r="Q757" s="1"/>
      <c r="R757" s="1"/>
      <c r="S757" s="21"/>
      <c r="T757" s="21"/>
      <c r="U757" s="1"/>
      <c r="V757" s="1"/>
      <c r="W757" s="1"/>
      <c r="X757" s="1"/>
      <c r="Y757" s="21"/>
      <c r="Z757" s="21"/>
      <c r="AA757" s="1"/>
      <c r="AB757" s="1"/>
      <c r="AC757" s="1"/>
      <c r="AD757" s="1"/>
      <c r="AE757" s="21"/>
      <c r="AF757" s="21"/>
      <c r="AG757" s="1"/>
      <c r="AH757" s="1"/>
      <c r="AI757" s="1"/>
      <c r="AJ757" s="1"/>
      <c r="AK757" s="21"/>
      <c r="AL757" s="21"/>
      <c r="AM757" s="1"/>
      <c r="AN757" s="1"/>
      <c r="AO757" s="1"/>
      <c r="AP757" s="1"/>
      <c r="AQ757" s="21"/>
      <c r="AR757" s="21"/>
      <c r="AS757" s="1"/>
      <c r="AT757" s="1"/>
      <c r="AU757" s="1"/>
      <c r="AV757" s="1"/>
      <c r="AW757" s="21"/>
      <c r="AX757" s="21"/>
      <c r="AY757" s="1"/>
      <c r="AZ757" s="1"/>
      <c r="BA757" s="1"/>
      <c r="BB757" s="1"/>
      <c r="BC757" s="21"/>
      <c r="BD757" s="21"/>
      <c r="BE757" s="1"/>
      <c r="BF757" s="1"/>
      <c r="BG757" s="1"/>
      <c r="BH757" s="1"/>
      <c r="BI757" s="21"/>
      <c r="BJ757" s="21"/>
      <c r="BK757" s="1"/>
      <c r="BL757" s="1"/>
      <c r="BM757" s="1"/>
      <c r="BN757" s="1"/>
      <c r="BO757" s="21"/>
      <c r="BP757" s="21"/>
      <c r="BQ757" s="1"/>
      <c r="BR757" s="1"/>
      <c r="BS757" s="1"/>
      <c r="BT757" s="1"/>
      <c r="BU757" s="21"/>
      <c r="BV757" s="2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</row>
    <row r="758" spans="5:129" x14ac:dyDescent="0.25">
      <c r="E758" s="1"/>
      <c r="F758" s="1"/>
      <c r="G758" s="21"/>
      <c r="H758" s="21"/>
      <c r="I758" s="1"/>
      <c r="J758" s="1"/>
      <c r="K758" s="1"/>
      <c r="L758" s="1"/>
      <c r="M758" s="21"/>
      <c r="N758" s="21"/>
      <c r="O758" s="1"/>
      <c r="P758" s="1"/>
      <c r="Q758" s="1"/>
      <c r="R758" s="1"/>
      <c r="S758" s="21"/>
      <c r="T758" s="21"/>
      <c r="U758" s="1"/>
      <c r="V758" s="1"/>
      <c r="W758" s="1"/>
      <c r="X758" s="1"/>
      <c r="Y758" s="21"/>
      <c r="Z758" s="21"/>
      <c r="AA758" s="1"/>
      <c r="AB758" s="1"/>
      <c r="AC758" s="1"/>
      <c r="AD758" s="1"/>
      <c r="AE758" s="21"/>
      <c r="AF758" s="21"/>
      <c r="AG758" s="1"/>
      <c r="AH758" s="1"/>
      <c r="AI758" s="1"/>
      <c r="AJ758" s="1"/>
      <c r="AK758" s="21"/>
      <c r="AL758" s="21"/>
      <c r="AM758" s="1"/>
      <c r="AN758" s="1"/>
      <c r="AO758" s="1"/>
      <c r="AP758" s="1"/>
      <c r="AQ758" s="21"/>
      <c r="AR758" s="21"/>
      <c r="AS758" s="1"/>
      <c r="AT758" s="1"/>
      <c r="AU758" s="1"/>
      <c r="AV758" s="1"/>
      <c r="AW758" s="21"/>
      <c r="AX758" s="21"/>
      <c r="AY758" s="1"/>
      <c r="AZ758" s="1"/>
      <c r="BA758" s="1"/>
      <c r="BB758" s="1"/>
      <c r="BC758" s="21"/>
      <c r="BD758" s="21"/>
      <c r="BE758" s="1"/>
      <c r="BF758" s="1"/>
      <c r="BG758" s="1"/>
      <c r="BH758" s="1"/>
      <c r="BI758" s="21"/>
      <c r="BJ758" s="21"/>
      <c r="BK758" s="1"/>
      <c r="BL758" s="1"/>
      <c r="BM758" s="1"/>
      <c r="BN758" s="1"/>
      <c r="BO758" s="21"/>
      <c r="BP758" s="21"/>
      <c r="BQ758" s="1"/>
      <c r="BR758" s="1"/>
      <c r="BS758" s="1"/>
      <c r="BT758" s="1"/>
      <c r="BU758" s="21"/>
      <c r="BV758" s="2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</row>
    <row r="759" spans="5:129" x14ac:dyDescent="0.25">
      <c r="E759" s="1"/>
      <c r="F759" s="1"/>
      <c r="G759" s="21"/>
      <c r="H759" s="21"/>
      <c r="I759" s="1"/>
      <c r="J759" s="1"/>
      <c r="K759" s="1"/>
      <c r="L759" s="1"/>
      <c r="M759" s="21"/>
      <c r="N759" s="21"/>
      <c r="O759" s="1"/>
      <c r="P759" s="1"/>
      <c r="Q759" s="1"/>
      <c r="R759" s="1"/>
      <c r="S759" s="21"/>
      <c r="T759" s="21"/>
      <c r="U759" s="1"/>
      <c r="V759" s="1"/>
      <c r="W759" s="1"/>
      <c r="X759" s="1"/>
      <c r="Y759" s="21"/>
      <c r="Z759" s="21"/>
      <c r="AA759" s="1"/>
      <c r="AB759" s="1"/>
      <c r="AC759" s="1"/>
      <c r="AD759" s="1"/>
      <c r="AE759" s="21"/>
      <c r="AF759" s="21"/>
      <c r="AG759" s="1"/>
      <c r="AH759" s="1"/>
      <c r="AI759" s="1"/>
      <c r="AJ759" s="1"/>
      <c r="AK759" s="21"/>
      <c r="AL759" s="21"/>
      <c r="AM759" s="1"/>
      <c r="AN759" s="1"/>
      <c r="AO759" s="1"/>
      <c r="AP759" s="1"/>
      <c r="AQ759" s="21"/>
      <c r="AR759" s="21"/>
      <c r="AS759" s="1"/>
      <c r="AT759" s="1"/>
      <c r="AU759" s="1"/>
      <c r="AV759" s="1"/>
      <c r="AW759" s="21"/>
      <c r="AX759" s="21"/>
      <c r="AY759" s="1"/>
      <c r="AZ759" s="1"/>
      <c r="BA759" s="1"/>
      <c r="BB759" s="1"/>
      <c r="BC759" s="21"/>
      <c r="BD759" s="21"/>
      <c r="BE759" s="1"/>
      <c r="BF759" s="1"/>
      <c r="BG759" s="1"/>
      <c r="BH759" s="1"/>
      <c r="BI759" s="21"/>
      <c r="BJ759" s="21"/>
      <c r="BK759" s="1"/>
      <c r="BL759" s="1"/>
      <c r="BM759" s="1"/>
      <c r="BN759" s="1"/>
      <c r="BO759" s="21"/>
      <c r="BP759" s="21"/>
      <c r="BQ759" s="1"/>
      <c r="BR759" s="1"/>
      <c r="BS759" s="1"/>
      <c r="BT759" s="1"/>
      <c r="BU759" s="21"/>
      <c r="BV759" s="2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</row>
    <row r="760" spans="5:129" x14ac:dyDescent="0.25">
      <c r="E760" s="1"/>
      <c r="F760" s="1"/>
      <c r="G760" s="21"/>
      <c r="H760" s="21"/>
      <c r="I760" s="1"/>
      <c r="J760" s="1"/>
      <c r="K760" s="1"/>
      <c r="L760" s="1"/>
      <c r="M760" s="21"/>
      <c r="N760" s="21"/>
      <c r="O760" s="1"/>
      <c r="P760" s="1"/>
      <c r="Q760" s="1"/>
      <c r="R760" s="1"/>
      <c r="S760" s="21"/>
      <c r="T760" s="21"/>
      <c r="U760" s="1"/>
      <c r="V760" s="1"/>
      <c r="W760" s="1"/>
      <c r="X760" s="1"/>
      <c r="Y760" s="21"/>
      <c r="Z760" s="21"/>
      <c r="AA760" s="1"/>
      <c r="AB760" s="1"/>
      <c r="AC760" s="1"/>
      <c r="AD760" s="1"/>
      <c r="AE760" s="21"/>
      <c r="AF760" s="21"/>
      <c r="AG760" s="1"/>
      <c r="AH760" s="1"/>
      <c r="AI760" s="1"/>
      <c r="AJ760" s="1"/>
      <c r="AK760" s="21"/>
      <c r="AL760" s="21"/>
      <c r="AM760" s="1"/>
      <c r="AN760" s="1"/>
      <c r="AO760" s="1"/>
      <c r="AP760" s="1"/>
      <c r="AQ760" s="21"/>
      <c r="AR760" s="21"/>
      <c r="AS760" s="1"/>
      <c r="AT760" s="1"/>
      <c r="AU760" s="1"/>
      <c r="AV760" s="1"/>
      <c r="AW760" s="21"/>
      <c r="AX760" s="21"/>
      <c r="AY760" s="1"/>
      <c r="AZ760" s="1"/>
      <c r="BA760" s="1"/>
      <c r="BB760" s="1"/>
      <c r="BC760" s="21"/>
      <c r="BD760" s="21"/>
      <c r="BE760" s="1"/>
      <c r="BF760" s="1"/>
      <c r="BG760" s="1"/>
      <c r="BH760" s="1"/>
      <c r="BI760" s="21"/>
      <c r="BJ760" s="21"/>
      <c r="BK760" s="1"/>
      <c r="BL760" s="1"/>
      <c r="BM760" s="1"/>
      <c r="BN760" s="1"/>
      <c r="BO760" s="21"/>
      <c r="BP760" s="21"/>
      <c r="BQ760" s="1"/>
      <c r="BR760" s="1"/>
      <c r="BS760" s="1"/>
      <c r="BT760" s="1"/>
      <c r="BU760" s="21"/>
      <c r="BV760" s="2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</row>
    <row r="761" spans="5:129" x14ac:dyDescent="0.25">
      <c r="E761" s="1"/>
      <c r="F761" s="1"/>
      <c r="G761" s="21"/>
      <c r="H761" s="21"/>
      <c r="I761" s="1"/>
      <c r="J761" s="1"/>
      <c r="K761" s="1"/>
      <c r="L761" s="1"/>
      <c r="M761" s="21"/>
      <c r="N761" s="21"/>
      <c r="O761" s="1"/>
      <c r="P761" s="1"/>
      <c r="Q761" s="1"/>
      <c r="R761" s="1"/>
      <c r="S761" s="21"/>
      <c r="T761" s="21"/>
      <c r="U761" s="1"/>
      <c r="V761" s="1"/>
      <c r="W761" s="1"/>
      <c r="X761" s="1"/>
      <c r="Y761" s="21"/>
      <c r="Z761" s="21"/>
      <c r="AA761" s="1"/>
      <c r="AB761" s="1"/>
      <c r="AC761" s="1"/>
      <c r="AD761" s="1"/>
      <c r="AE761" s="21"/>
      <c r="AF761" s="21"/>
      <c r="AG761" s="1"/>
      <c r="AH761" s="1"/>
      <c r="AI761" s="1"/>
      <c r="AJ761" s="1"/>
      <c r="AK761" s="21"/>
      <c r="AL761" s="21"/>
      <c r="AM761" s="1"/>
      <c r="AN761" s="1"/>
      <c r="AO761" s="1"/>
      <c r="AP761" s="1"/>
      <c r="AQ761" s="21"/>
      <c r="AR761" s="21"/>
      <c r="AS761" s="1"/>
      <c r="AT761" s="1"/>
      <c r="AU761" s="1"/>
      <c r="AV761" s="1"/>
      <c r="AW761" s="21"/>
      <c r="AX761" s="21"/>
      <c r="AY761" s="1"/>
      <c r="AZ761" s="1"/>
      <c r="BA761" s="1"/>
      <c r="BB761" s="1"/>
      <c r="BC761" s="21"/>
      <c r="BD761" s="21"/>
      <c r="BE761" s="1"/>
      <c r="BF761" s="1"/>
      <c r="BG761" s="1"/>
      <c r="BH761" s="1"/>
      <c r="BI761" s="21"/>
      <c r="BJ761" s="21"/>
      <c r="BK761" s="1"/>
      <c r="BL761" s="1"/>
      <c r="BM761" s="1"/>
      <c r="BN761" s="1"/>
      <c r="BO761" s="21"/>
      <c r="BP761" s="21"/>
      <c r="BQ761" s="1"/>
      <c r="BR761" s="1"/>
      <c r="BS761" s="1"/>
      <c r="BT761" s="1"/>
      <c r="BU761" s="21"/>
      <c r="BV761" s="2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</row>
    <row r="762" spans="5:129" x14ac:dyDescent="0.25">
      <c r="E762" s="1"/>
      <c r="F762" s="1"/>
      <c r="G762" s="21"/>
      <c r="H762" s="21"/>
      <c r="I762" s="1"/>
      <c r="J762" s="1"/>
      <c r="K762" s="1"/>
      <c r="L762" s="1"/>
      <c r="M762" s="21"/>
      <c r="N762" s="21"/>
      <c r="O762" s="1"/>
      <c r="P762" s="1"/>
      <c r="Q762" s="1"/>
      <c r="R762" s="1"/>
      <c r="S762" s="21"/>
      <c r="T762" s="21"/>
      <c r="U762" s="1"/>
      <c r="V762" s="1"/>
      <c r="W762" s="1"/>
      <c r="X762" s="1"/>
      <c r="Y762" s="21"/>
      <c r="Z762" s="21"/>
      <c r="AA762" s="1"/>
      <c r="AB762" s="1"/>
      <c r="AC762" s="1"/>
      <c r="AD762" s="1"/>
      <c r="AE762" s="21"/>
      <c r="AF762" s="21"/>
      <c r="AG762" s="1"/>
      <c r="AH762" s="1"/>
      <c r="AI762" s="1"/>
      <c r="AJ762" s="1"/>
      <c r="AK762" s="21"/>
      <c r="AL762" s="21"/>
      <c r="AM762" s="1"/>
      <c r="AN762" s="1"/>
      <c r="AO762" s="1"/>
      <c r="AP762" s="1"/>
      <c r="AQ762" s="21"/>
      <c r="AR762" s="21"/>
      <c r="AS762" s="1"/>
      <c r="AT762" s="1"/>
      <c r="AU762" s="1"/>
      <c r="AV762" s="1"/>
      <c r="AW762" s="21"/>
      <c r="AX762" s="21"/>
      <c r="AY762" s="1"/>
      <c r="AZ762" s="1"/>
      <c r="BA762" s="1"/>
      <c r="BB762" s="1"/>
      <c r="BC762" s="21"/>
      <c r="BD762" s="21"/>
      <c r="BE762" s="1"/>
      <c r="BF762" s="1"/>
      <c r="BG762" s="1"/>
      <c r="BH762" s="1"/>
      <c r="BI762" s="21"/>
      <c r="BJ762" s="21"/>
      <c r="BK762" s="1"/>
      <c r="BL762" s="1"/>
      <c r="BM762" s="1"/>
      <c r="BN762" s="1"/>
      <c r="BO762" s="21"/>
      <c r="BP762" s="21"/>
      <c r="BQ762" s="1"/>
      <c r="BR762" s="1"/>
      <c r="BS762" s="1"/>
      <c r="BT762" s="1"/>
      <c r="BU762" s="21"/>
      <c r="BV762" s="2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</row>
    <row r="763" spans="5:129" x14ac:dyDescent="0.25">
      <c r="E763" s="1"/>
      <c r="F763" s="1"/>
      <c r="G763" s="21"/>
      <c r="H763" s="21"/>
      <c r="I763" s="1"/>
      <c r="J763" s="1"/>
      <c r="K763" s="1"/>
      <c r="L763" s="1"/>
      <c r="M763" s="21"/>
      <c r="N763" s="21"/>
      <c r="O763" s="1"/>
      <c r="P763" s="1"/>
      <c r="Q763" s="1"/>
      <c r="R763" s="1"/>
      <c r="S763" s="21"/>
      <c r="T763" s="21"/>
      <c r="U763" s="1"/>
      <c r="V763" s="1"/>
      <c r="W763" s="1"/>
      <c r="X763" s="1"/>
      <c r="Y763" s="21"/>
      <c r="Z763" s="21"/>
      <c r="AA763" s="1"/>
      <c r="AB763" s="1"/>
      <c r="AC763" s="1"/>
      <c r="AD763" s="1"/>
      <c r="AE763" s="21"/>
      <c r="AF763" s="21"/>
      <c r="AG763" s="1"/>
      <c r="AH763" s="1"/>
      <c r="AI763" s="1"/>
      <c r="AJ763" s="1"/>
      <c r="AK763" s="21"/>
      <c r="AL763" s="21"/>
      <c r="AM763" s="1"/>
      <c r="AN763" s="1"/>
      <c r="AO763" s="1"/>
      <c r="AP763" s="1"/>
      <c r="AQ763" s="21"/>
      <c r="AR763" s="21"/>
      <c r="AS763" s="1"/>
      <c r="AT763" s="1"/>
      <c r="AU763" s="1"/>
      <c r="AV763" s="1"/>
      <c r="AW763" s="21"/>
      <c r="AX763" s="21"/>
      <c r="AY763" s="1"/>
      <c r="AZ763" s="1"/>
      <c r="BA763" s="1"/>
      <c r="BB763" s="1"/>
      <c r="BC763" s="21"/>
      <c r="BD763" s="21"/>
      <c r="BE763" s="1"/>
      <c r="BF763" s="1"/>
      <c r="BG763" s="1"/>
      <c r="BH763" s="1"/>
      <c r="BI763" s="21"/>
      <c r="BJ763" s="21"/>
      <c r="BK763" s="1"/>
      <c r="BL763" s="1"/>
      <c r="BM763" s="1"/>
      <c r="BN763" s="1"/>
      <c r="BO763" s="21"/>
      <c r="BP763" s="21"/>
      <c r="BQ763" s="1"/>
      <c r="BR763" s="1"/>
      <c r="BS763" s="1"/>
      <c r="BT763" s="1"/>
      <c r="BU763" s="21"/>
      <c r="BV763" s="2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</row>
    <row r="764" spans="5:129" x14ac:dyDescent="0.25">
      <c r="E764" s="1"/>
      <c r="F764" s="1"/>
      <c r="G764" s="21"/>
      <c r="H764" s="21"/>
      <c r="I764" s="1"/>
      <c r="J764" s="1"/>
      <c r="K764" s="1"/>
      <c r="L764" s="1"/>
      <c r="M764" s="21"/>
      <c r="N764" s="21"/>
      <c r="O764" s="1"/>
      <c r="P764" s="1"/>
      <c r="Q764" s="1"/>
      <c r="R764" s="1"/>
      <c r="S764" s="21"/>
      <c r="T764" s="21"/>
      <c r="U764" s="1"/>
      <c r="V764" s="1"/>
      <c r="W764" s="1"/>
      <c r="X764" s="1"/>
      <c r="Y764" s="21"/>
      <c r="Z764" s="21"/>
      <c r="AA764" s="1"/>
      <c r="AB764" s="1"/>
      <c r="AC764" s="1"/>
      <c r="AD764" s="1"/>
      <c r="AE764" s="21"/>
      <c r="AF764" s="21"/>
      <c r="AG764" s="1"/>
      <c r="AH764" s="1"/>
      <c r="AI764" s="1"/>
      <c r="AJ764" s="1"/>
      <c r="AK764" s="21"/>
      <c r="AL764" s="21"/>
      <c r="AM764" s="1"/>
      <c r="AN764" s="1"/>
      <c r="AO764" s="1"/>
      <c r="AP764" s="1"/>
      <c r="AQ764" s="21"/>
      <c r="AR764" s="21"/>
      <c r="AS764" s="1"/>
      <c r="AT764" s="1"/>
      <c r="AU764" s="1"/>
      <c r="AV764" s="1"/>
      <c r="AW764" s="21"/>
      <c r="AX764" s="21"/>
      <c r="AY764" s="1"/>
      <c r="AZ764" s="1"/>
      <c r="BA764" s="1"/>
      <c r="BB764" s="1"/>
      <c r="BC764" s="21"/>
      <c r="BD764" s="21"/>
      <c r="BE764" s="1"/>
      <c r="BF764" s="1"/>
      <c r="BG764" s="1"/>
      <c r="BH764" s="1"/>
      <c r="BI764" s="21"/>
      <c r="BJ764" s="21"/>
      <c r="BK764" s="1"/>
      <c r="BL764" s="1"/>
      <c r="BM764" s="1"/>
      <c r="BN764" s="1"/>
      <c r="BO764" s="21"/>
      <c r="BP764" s="21"/>
      <c r="BQ764" s="1"/>
      <c r="BR764" s="1"/>
      <c r="BS764" s="1"/>
      <c r="BT764" s="1"/>
      <c r="BU764" s="21"/>
      <c r="BV764" s="2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</row>
    <row r="765" spans="5:129" x14ac:dyDescent="0.25">
      <c r="E765" s="1"/>
      <c r="F765" s="1"/>
      <c r="G765" s="21"/>
      <c r="H765" s="21"/>
      <c r="I765" s="1"/>
      <c r="J765" s="1"/>
      <c r="K765" s="1"/>
      <c r="L765" s="1"/>
      <c r="M765" s="21"/>
      <c r="N765" s="21"/>
      <c r="O765" s="1"/>
      <c r="P765" s="1"/>
      <c r="Q765" s="1"/>
      <c r="R765" s="1"/>
      <c r="S765" s="21"/>
      <c r="T765" s="21"/>
      <c r="U765" s="1"/>
      <c r="V765" s="1"/>
      <c r="W765" s="1"/>
      <c r="X765" s="1"/>
      <c r="Y765" s="21"/>
      <c r="Z765" s="21"/>
      <c r="AA765" s="1"/>
      <c r="AB765" s="1"/>
      <c r="AC765" s="1"/>
      <c r="AD765" s="1"/>
      <c r="AE765" s="21"/>
      <c r="AF765" s="21"/>
      <c r="AG765" s="1"/>
      <c r="AH765" s="1"/>
      <c r="AI765" s="1"/>
      <c r="AJ765" s="1"/>
      <c r="AK765" s="21"/>
      <c r="AL765" s="21"/>
      <c r="AM765" s="1"/>
      <c r="AN765" s="1"/>
      <c r="AO765" s="1"/>
      <c r="AP765" s="1"/>
      <c r="AQ765" s="21"/>
      <c r="AR765" s="21"/>
      <c r="AS765" s="1"/>
      <c r="AT765" s="1"/>
      <c r="AU765" s="1"/>
      <c r="AV765" s="1"/>
      <c r="AW765" s="21"/>
      <c r="AX765" s="21"/>
      <c r="AY765" s="1"/>
      <c r="AZ765" s="1"/>
      <c r="BA765" s="1"/>
      <c r="BB765" s="1"/>
      <c r="BC765" s="21"/>
      <c r="BD765" s="21"/>
      <c r="BE765" s="1"/>
      <c r="BF765" s="1"/>
      <c r="BG765" s="1"/>
      <c r="BH765" s="1"/>
      <c r="BI765" s="21"/>
      <c r="BJ765" s="21"/>
      <c r="BK765" s="1"/>
      <c r="BL765" s="1"/>
      <c r="BM765" s="1"/>
      <c r="BN765" s="1"/>
      <c r="BO765" s="21"/>
      <c r="BP765" s="21"/>
      <c r="BQ765" s="1"/>
      <c r="BR765" s="1"/>
      <c r="BS765" s="1"/>
      <c r="BT765" s="1"/>
      <c r="BU765" s="21"/>
      <c r="BV765" s="2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</row>
    <row r="766" spans="5:129" x14ac:dyDescent="0.25">
      <c r="E766" s="1"/>
      <c r="F766" s="1"/>
      <c r="G766" s="21"/>
      <c r="H766" s="21"/>
      <c r="I766" s="1"/>
      <c r="J766" s="1"/>
      <c r="K766" s="1"/>
      <c r="L766" s="1"/>
      <c r="M766" s="21"/>
      <c r="N766" s="21"/>
      <c r="O766" s="1"/>
      <c r="P766" s="1"/>
      <c r="Q766" s="1"/>
      <c r="R766" s="1"/>
      <c r="S766" s="21"/>
      <c r="T766" s="21"/>
      <c r="U766" s="1"/>
      <c r="V766" s="1"/>
      <c r="W766" s="1"/>
      <c r="X766" s="1"/>
      <c r="Y766" s="21"/>
      <c r="Z766" s="21"/>
      <c r="AA766" s="1"/>
      <c r="AB766" s="1"/>
      <c r="AC766" s="1"/>
      <c r="AD766" s="1"/>
      <c r="AE766" s="21"/>
      <c r="AF766" s="21"/>
      <c r="AG766" s="1"/>
      <c r="AH766" s="1"/>
      <c r="AI766" s="1"/>
      <c r="AJ766" s="1"/>
      <c r="AK766" s="21"/>
      <c r="AL766" s="21"/>
      <c r="AM766" s="1"/>
      <c r="AN766" s="1"/>
      <c r="AO766" s="1"/>
      <c r="AP766" s="1"/>
      <c r="AQ766" s="21"/>
      <c r="AR766" s="21"/>
      <c r="AS766" s="1"/>
      <c r="AT766" s="1"/>
      <c r="AU766" s="1"/>
      <c r="AV766" s="1"/>
      <c r="AW766" s="21"/>
      <c r="AX766" s="21"/>
      <c r="AY766" s="1"/>
      <c r="AZ766" s="1"/>
      <c r="BA766" s="1"/>
      <c r="BB766" s="1"/>
      <c r="BC766" s="21"/>
      <c r="BD766" s="21"/>
      <c r="BE766" s="1"/>
      <c r="BF766" s="1"/>
      <c r="BG766" s="1"/>
      <c r="BH766" s="1"/>
      <c r="BI766" s="21"/>
      <c r="BJ766" s="21"/>
      <c r="BK766" s="1"/>
      <c r="BL766" s="1"/>
      <c r="BM766" s="1"/>
      <c r="BN766" s="1"/>
      <c r="BO766" s="21"/>
      <c r="BP766" s="21"/>
      <c r="BQ766" s="1"/>
      <c r="BR766" s="1"/>
      <c r="BS766" s="1"/>
      <c r="BT766" s="1"/>
      <c r="BU766" s="21"/>
      <c r="BV766" s="2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</row>
    <row r="767" spans="5:129" x14ac:dyDescent="0.25">
      <c r="E767" s="1"/>
      <c r="F767" s="1"/>
      <c r="G767" s="21"/>
      <c r="H767" s="21"/>
      <c r="I767" s="1"/>
      <c r="J767" s="1"/>
      <c r="K767" s="1"/>
      <c r="L767" s="1"/>
      <c r="M767" s="21"/>
      <c r="N767" s="21"/>
      <c r="O767" s="1"/>
      <c r="P767" s="1"/>
      <c r="Q767" s="1"/>
      <c r="R767" s="1"/>
      <c r="S767" s="21"/>
      <c r="T767" s="21"/>
      <c r="U767" s="1"/>
      <c r="V767" s="1"/>
      <c r="W767" s="1"/>
      <c r="X767" s="1"/>
      <c r="Y767" s="21"/>
      <c r="Z767" s="21"/>
      <c r="AA767" s="1"/>
      <c r="AB767" s="1"/>
      <c r="AC767" s="1"/>
      <c r="AD767" s="1"/>
      <c r="AE767" s="21"/>
      <c r="AF767" s="21"/>
      <c r="AG767" s="1"/>
      <c r="AH767" s="1"/>
      <c r="AI767" s="1"/>
      <c r="AJ767" s="1"/>
      <c r="AK767" s="21"/>
      <c r="AL767" s="21"/>
      <c r="AM767" s="1"/>
      <c r="AN767" s="1"/>
      <c r="AO767" s="1"/>
      <c r="AP767" s="1"/>
      <c r="AQ767" s="21"/>
      <c r="AR767" s="21"/>
      <c r="AS767" s="1"/>
      <c r="AT767" s="1"/>
      <c r="AU767" s="1"/>
      <c r="AV767" s="1"/>
      <c r="AW767" s="21"/>
      <c r="AX767" s="21"/>
      <c r="AY767" s="1"/>
      <c r="AZ767" s="1"/>
      <c r="BA767" s="1"/>
      <c r="BB767" s="1"/>
      <c r="BC767" s="21"/>
      <c r="BD767" s="21"/>
      <c r="BE767" s="1"/>
      <c r="BF767" s="1"/>
      <c r="BG767" s="1"/>
      <c r="BH767" s="1"/>
      <c r="BI767" s="21"/>
      <c r="BJ767" s="21"/>
      <c r="BK767" s="1"/>
      <c r="BL767" s="1"/>
      <c r="BM767" s="1"/>
      <c r="BN767" s="1"/>
      <c r="BO767" s="21"/>
      <c r="BP767" s="21"/>
      <c r="BQ767" s="1"/>
      <c r="BR767" s="1"/>
      <c r="BS767" s="1"/>
      <c r="BT767" s="1"/>
      <c r="BU767" s="21"/>
      <c r="BV767" s="2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</row>
    <row r="768" spans="5:129" x14ac:dyDescent="0.25">
      <c r="E768" s="1"/>
      <c r="F768" s="1"/>
      <c r="G768" s="21"/>
      <c r="H768" s="21"/>
      <c r="I768" s="1"/>
      <c r="J768" s="1"/>
      <c r="K768" s="1"/>
      <c r="L768" s="1"/>
      <c r="M768" s="21"/>
      <c r="N768" s="21"/>
      <c r="O768" s="1"/>
      <c r="P768" s="1"/>
      <c r="Q768" s="1"/>
      <c r="R768" s="1"/>
      <c r="S768" s="21"/>
      <c r="T768" s="21"/>
      <c r="U768" s="1"/>
      <c r="V768" s="1"/>
      <c r="W768" s="1"/>
      <c r="X768" s="1"/>
      <c r="Y768" s="21"/>
      <c r="Z768" s="21"/>
      <c r="AA768" s="1"/>
      <c r="AB768" s="1"/>
      <c r="AC768" s="1"/>
      <c r="AD768" s="1"/>
      <c r="AE768" s="21"/>
      <c r="AF768" s="21"/>
      <c r="AG768" s="1"/>
      <c r="AH768" s="1"/>
      <c r="AI768" s="1"/>
      <c r="AJ768" s="1"/>
      <c r="AK768" s="21"/>
      <c r="AL768" s="21"/>
      <c r="AM768" s="1"/>
      <c r="AN768" s="1"/>
      <c r="AO768" s="1"/>
      <c r="AP768" s="1"/>
      <c r="AQ768" s="21"/>
      <c r="AR768" s="21"/>
      <c r="AS768" s="1"/>
      <c r="AT768" s="1"/>
      <c r="AU768" s="1"/>
      <c r="AV768" s="1"/>
      <c r="AW768" s="21"/>
      <c r="AX768" s="21"/>
      <c r="AY768" s="1"/>
      <c r="AZ768" s="1"/>
      <c r="BA768" s="1"/>
      <c r="BB768" s="1"/>
      <c r="BC768" s="21"/>
      <c r="BD768" s="21"/>
      <c r="BE768" s="1"/>
      <c r="BF768" s="1"/>
      <c r="BG768" s="1"/>
      <c r="BH768" s="1"/>
      <c r="BI768" s="21"/>
      <c r="BJ768" s="21"/>
      <c r="BK768" s="1"/>
      <c r="BL768" s="1"/>
      <c r="BM768" s="1"/>
      <c r="BN768" s="1"/>
      <c r="BO768" s="21"/>
      <c r="BP768" s="21"/>
      <c r="BQ768" s="1"/>
      <c r="BR768" s="1"/>
      <c r="BS768" s="1"/>
      <c r="BT768" s="1"/>
      <c r="BU768" s="21"/>
      <c r="BV768" s="2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</row>
    <row r="769" spans="5:129" x14ac:dyDescent="0.25">
      <c r="E769" s="1"/>
      <c r="F769" s="1"/>
      <c r="G769" s="21"/>
      <c r="H769" s="21"/>
      <c r="I769" s="1"/>
      <c r="J769" s="1"/>
      <c r="K769" s="1"/>
      <c r="L769" s="1"/>
      <c r="M769" s="21"/>
      <c r="N769" s="21"/>
      <c r="O769" s="1"/>
      <c r="P769" s="1"/>
      <c r="Q769" s="1"/>
      <c r="R769" s="1"/>
      <c r="S769" s="21"/>
      <c r="T769" s="21"/>
      <c r="U769" s="1"/>
      <c r="V769" s="1"/>
      <c r="W769" s="1"/>
      <c r="X769" s="1"/>
      <c r="Y769" s="21"/>
      <c r="Z769" s="21"/>
      <c r="AA769" s="1"/>
      <c r="AB769" s="1"/>
      <c r="AC769" s="1"/>
      <c r="AD769" s="1"/>
      <c r="AE769" s="21"/>
      <c r="AF769" s="21"/>
      <c r="AG769" s="1"/>
      <c r="AH769" s="1"/>
      <c r="AI769" s="1"/>
      <c r="AJ769" s="1"/>
      <c r="AK769" s="21"/>
      <c r="AL769" s="21"/>
      <c r="AM769" s="1"/>
      <c r="AN769" s="1"/>
      <c r="AO769" s="1"/>
      <c r="AP769" s="1"/>
      <c r="AQ769" s="21"/>
      <c r="AR769" s="21"/>
      <c r="AS769" s="1"/>
      <c r="AT769" s="1"/>
      <c r="AU769" s="1"/>
      <c r="AV769" s="1"/>
      <c r="AW769" s="21"/>
      <c r="AX769" s="21"/>
      <c r="AY769" s="1"/>
      <c r="AZ769" s="1"/>
      <c r="BA769" s="1"/>
      <c r="BB769" s="1"/>
      <c r="BC769" s="21"/>
      <c r="BD769" s="21"/>
      <c r="BE769" s="1"/>
      <c r="BF769" s="1"/>
      <c r="BG769" s="1"/>
      <c r="BH769" s="1"/>
      <c r="BI769" s="21"/>
      <c r="BJ769" s="21"/>
      <c r="BK769" s="1"/>
      <c r="BL769" s="1"/>
      <c r="BM769" s="1"/>
      <c r="BN769" s="1"/>
      <c r="BO769" s="21"/>
      <c r="BP769" s="21"/>
      <c r="BQ769" s="1"/>
      <c r="BR769" s="1"/>
      <c r="BS769" s="1"/>
      <c r="BT769" s="1"/>
      <c r="BU769" s="21"/>
      <c r="BV769" s="2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</row>
    <row r="770" spans="5:129" x14ac:dyDescent="0.25">
      <c r="E770" s="1"/>
      <c r="F770" s="1"/>
      <c r="G770" s="21"/>
      <c r="H770" s="21"/>
      <c r="I770" s="1"/>
      <c r="J770" s="1"/>
      <c r="K770" s="1"/>
      <c r="L770" s="1"/>
      <c r="M770" s="21"/>
      <c r="N770" s="21"/>
      <c r="O770" s="1"/>
      <c r="P770" s="1"/>
      <c r="Q770" s="1"/>
      <c r="R770" s="1"/>
      <c r="S770" s="21"/>
      <c r="T770" s="21"/>
      <c r="U770" s="1"/>
      <c r="V770" s="1"/>
      <c r="W770" s="1"/>
      <c r="X770" s="1"/>
      <c r="Y770" s="21"/>
      <c r="Z770" s="21"/>
      <c r="AA770" s="1"/>
      <c r="AB770" s="1"/>
      <c r="AC770" s="1"/>
      <c r="AD770" s="1"/>
      <c r="AE770" s="21"/>
      <c r="AF770" s="21"/>
      <c r="AG770" s="1"/>
      <c r="AH770" s="1"/>
      <c r="AI770" s="1"/>
      <c r="AJ770" s="1"/>
      <c r="AK770" s="21"/>
      <c r="AL770" s="21"/>
      <c r="AM770" s="1"/>
      <c r="AN770" s="1"/>
      <c r="AO770" s="1"/>
      <c r="AP770" s="1"/>
      <c r="AQ770" s="21"/>
      <c r="AR770" s="21"/>
      <c r="AS770" s="1"/>
      <c r="AT770" s="1"/>
      <c r="AU770" s="1"/>
      <c r="AV770" s="1"/>
      <c r="AW770" s="21"/>
      <c r="AX770" s="21"/>
      <c r="AY770" s="1"/>
      <c r="AZ770" s="1"/>
      <c r="BA770" s="1"/>
      <c r="BB770" s="1"/>
      <c r="BC770" s="21"/>
      <c r="BD770" s="21"/>
      <c r="BE770" s="1"/>
      <c r="BF770" s="1"/>
      <c r="BG770" s="1"/>
      <c r="BH770" s="1"/>
      <c r="BI770" s="21"/>
      <c r="BJ770" s="21"/>
      <c r="BK770" s="1"/>
      <c r="BL770" s="1"/>
      <c r="BM770" s="1"/>
      <c r="BN770" s="1"/>
      <c r="BO770" s="21"/>
      <c r="BP770" s="21"/>
      <c r="BQ770" s="1"/>
      <c r="BR770" s="1"/>
      <c r="BS770" s="1"/>
      <c r="BT770" s="1"/>
      <c r="BU770" s="21"/>
      <c r="BV770" s="2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</row>
    <row r="771" spans="5:129" x14ac:dyDescent="0.25">
      <c r="E771" s="1"/>
      <c r="F771" s="1"/>
      <c r="G771" s="21"/>
      <c r="H771" s="21"/>
      <c r="I771" s="1"/>
      <c r="J771" s="1"/>
      <c r="K771" s="1"/>
      <c r="L771" s="1"/>
      <c r="M771" s="21"/>
      <c r="N771" s="21"/>
      <c r="O771" s="1"/>
      <c r="P771" s="1"/>
      <c r="Q771" s="1"/>
      <c r="R771" s="1"/>
      <c r="S771" s="21"/>
      <c r="T771" s="21"/>
      <c r="U771" s="1"/>
      <c r="V771" s="1"/>
      <c r="W771" s="1"/>
      <c r="X771" s="1"/>
      <c r="Y771" s="21"/>
      <c r="Z771" s="21"/>
      <c r="AA771" s="1"/>
      <c r="AB771" s="1"/>
      <c r="AC771" s="1"/>
      <c r="AD771" s="1"/>
      <c r="AE771" s="21"/>
      <c r="AF771" s="21"/>
      <c r="AG771" s="1"/>
      <c r="AH771" s="1"/>
      <c r="AI771" s="1"/>
      <c r="AJ771" s="1"/>
      <c r="AK771" s="21"/>
      <c r="AL771" s="21"/>
      <c r="AM771" s="1"/>
      <c r="AN771" s="1"/>
      <c r="AO771" s="1"/>
      <c r="AP771" s="1"/>
      <c r="AQ771" s="21"/>
      <c r="AR771" s="21"/>
      <c r="AS771" s="1"/>
      <c r="AT771" s="1"/>
      <c r="AU771" s="1"/>
      <c r="AV771" s="1"/>
      <c r="AW771" s="21"/>
      <c r="AX771" s="21"/>
      <c r="AY771" s="1"/>
      <c r="AZ771" s="1"/>
      <c r="BA771" s="1"/>
      <c r="BB771" s="1"/>
      <c r="BC771" s="21"/>
      <c r="BD771" s="21"/>
      <c r="BE771" s="1"/>
      <c r="BF771" s="1"/>
      <c r="BG771" s="1"/>
      <c r="BH771" s="1"/>
      <c r="BI771" s="21"/>
      <c r="BJ771" s="21"/>
      <c r="BK771" s="1"/>
      <c r="BL771" s="1"/>
      <c r="BM771" s="1"/>
      <c r="BN771" s="1"/>
      <c r="BO771" s="21"/>
      <c r="BP771" s="21"/>
      <c r="BQ771" s="1"/>
      <c r="BR771" s="1"/>
      <c r="BS771" s="1"/>
      <c r="BT771" s="1"/>
      <c r="BU771" s="21"/>
      <c r="BV771" s="2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</row>
    <row r="772" spans="5:129" x14ac:dyDescent="0.25">
      <c r="E772" s="1"/>
      <c r="F772" s="1"/>
      <c r="G772" s="21"/>
      <c r="H772" s="21"/>
      <c r="I772" s="1"/>
      <c r="J772" s="1"/>
      <c r="K772" s="1"/>
      <c r="L772" s="1"/>
      <c r="M772" s="21"/>
      <c r="N772" s="21"/>
      <c r="O772" s="1"/>
      <c r="P772" s="1"/>
      <c r="Q772" s="1"/>
      <c r="R772" s="1"/>
      <c r="S772" s="21"/>
      <c r="T772" s="21"/>
      <c r="U772" s="1"/>
      <c r="V772" s="1"/>
      <c r="W772" s="1"/>
      <c r="X772" s="1"/>
      <c r="Y772" s="21"/>
      <c r="Z772" s="21"/>
      <c r="AA772" s="1"/>
      <c r="AB772" s="1"/>
      <c r="AC772" s="1"/>
      <c r="AD772" s="1"/>
      <c r="AE772" s="21"/>
      <c r="AF772" s="21"/>
      <c r="AG772" s="1"/>
      <c r="AH772" s="1"/>
      <c r="AI772" s="1"/>
      <c r="AJ772" s="1"/>
      <c r="AK772" s="21"/>
      <c r="AL772" s="21"/>
      <c r="AM772" s="1"/>
      <c r="AN772" s="1"/>
      <c r="AO772" s="1"/>
      <c r="AP772" s="1"/>
      <c r="AQ772" s="21"/>
      <c r="AR772" s="21"/>
      <c r="AS772" s="1"/>
      <c r="AT772" s="1"/>
      <c r="AU772" s="1"/>
      <c r="AV772" s="1"/>
      <c r="AW772" s="21"/>
      <c r="AX772" s="21"/>
      <c r="AY772" s="1"/>
      <c r="AZ772" s="1"/>
      <c r="BA772" s="1"/>
      <c r="BB772" s="1"/>
      <c r="BC772" s="21"/>
      <c r="BD772" s="21"/>
      <c r="BE772" s="1"/>
      <c r="BF772" s="1"/>
      <c r="BG772" s="1"/>
      <c r="BH772" s="1"/>
      <c r="BI772" s="21"/>
      <c r="BJ772" s="21"/>
      <c r="BK772" s="1"/>
      <c r="BL772" s="1"/>
      <c r="BM772" s="1"/>
      <c r="BN772" s="1"/>
      <c r="BO772" s="21"/>
      <c r="BP772" s="21"/>
      <c r="BQ772" s="1"/>
      <c r="BR772" s="1"/>
      <c r="BS772" s="1"/>
      <c r="BT772" s="1"/>
      <c r="BU772" s="21"/>
      <c r="BV772" s="2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</row>
    <row r="773" spans="5:129" x14ac:dyDescent="0.25">
      <c r="E773" s="1"/>
      <c r="F773" s="1"/>
      <c r="G773" s="21"/>
      <c r="H773" s="21"/>
      <c r="I773" s="1"/>
      <c r="J773" s="1"/>
      <c r="K773" s="1"/>
      <c r="L773" s="1"/>
      <c r="M773" s="21"/>
      <c r="N773" s="21"/>
      <c r="O773" s="1"/>
      <c r="P773" s="1"/>
      <c r="Q773" s="1"/>
      <c r="R773" s="1"/>
      <c r="S773" s="21"/>
      <c r="T773" s="21"/>
      <c r="U773" s="1"/>
      <c r="V773" s="1"/>
      <c r="W773" s="1"/>
      <c r="X773" s="1"/>
      <c r="Y773" s="21"/>
      <c r="Z773" s="21"/>
      <c r="AA773" s="1"/>
      <c r="AB773" s="1"/>
      <c r="AC773" s="1"/>
      <c r="AD773" s="1"/>
      <c r="AE773" s="21"/>
      <c r="AF773" s="21"/>
      <c r="AG773" s="1"/>
      <c r="AH773" s="1"/>
      <c r="AI773" s="1"/>
      <c r="AJ773" s="1"/>
      <c r="AK773" s="21"/>
      <c r="AL773" s="21"/>
      <c r="AM773" s="1"/>
      <c r="AN773" s="1"/>
      <c r="AO773" s="1"/>
      <c r="AP773" s="1"/>
      <c r="AQ773" s="21"/>
      <c r="AR773" s="21"/>
      <c r="AS773" s="1"/>
      <c r="AT773" s="1"/>
      <c r="AU773" s="1"/>
      <c r="AV773" s="1"/>
      <c r="AW773" s="21"/>
      <c r="AX773" s="21"/>
      <c r="AY773" s="1"/>
      <c r="AZ773" s="1"/>
      <c r="BA773" s="1"/>
      <c r="BB773" s="1"/>
      <c r="BC773" s="21"/>
      <c r="BD773" s="21"/>
      <c r="BE773" s="1"/>
      <c r="BF773" s="1"/>
      <c r="BG773" s="1"/>
      <c r="BH773" s="1"/>
      <c r="BI773" s="21"/>
      <c r="BJ773" s="21"/>
      <c r="BK773" s="1"/>
      <c r="BL773" s="1"/>
      <c r="BM773" s="1"/>
      <c r="BN773" s="1"/>
      <c r="BO773" s="21"/>
      <c r="BP773" s="21"/>
      <c r="BQ773" s="1"/>
      <c r="BR773" s="1"/>
      <c r="BS773" s="1"/>
      <c r="BT773" s="1"/>
      <c r="BU773" s="21"/>
      <c r="BV773" s="2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</row>
    <row r="774" spans="5:129" x14ac:dyDescent="0.25">
      <c r="E774" s="1"/>
      <c r="F774" s="1"/>
      <c r="G774" s="21"/>
      <c r="H774" s="21"/>
      <c r="I774" s="1"/>
      <c r="J774" s="1"/>
      <c r="K774" s="1"/>
      <c r="L774" s="1"/>
      <c r="M774" s="21"/>
      <c r="N774" s="21"/>
      <c r="O774" s="1"/>
      <c r="P774" s="1"/>
      <c r="Q774" s="1"/>
      <c r="R774" s="1"/>
      <c r="S774" s="21"/>
      <c r="T774" s="21"/>
      <c r="U774" s="1"/>
      <c r="V774" s="1"/>
      <c r="W774" s="1"/>
      <c r="X774" s="1"/>
      <c r="Y774" s="21"/>
      <c r="Z774" s="21"/>
      <c r="AA774" s="1"/>
      <c r="AB774" s="1"/>
      <c r="AC774" s="1"/>
      <c r="AD774" s="1"/>
      <c r="AE774" s="21"/>
      <c r="AF774" s="21"/>
      <c r="AG774" s="1"/>
      <c r="AH774" s="1"/>
      <c r="AI774" s="1"/>
      <c r="AJ774" s="1"/>
      <c r="AK774" s="21"/>
      <c r="AL774" s="21"/>
      <c r="AM774" s="1"/>
      <c r="AN774" s="1"/>
      <c r="AO774" s="1"/>
      <c r="AP774" s="1"/>
      <c r="AQ774" s="21"/>
      <c r="AR774" s="21"/>
      <c r="AS774" s="1"/>
      <c r="AT774" s="1"/>
      <c r="AU774" s="1"/>
      <c r="AV774" s="1"/>
      <c r="AW774" s="21"/>
      <c r="AX774" s="21"/>
      <c r="AY774" s="1"/>
      <c r="AZ774" s="1"/>
      <c r="BA774" s="1"/>
      <c r="BB774" s="1"/>
      <c r="BC774" s="21"/>
      <c r="BD774" s="21"/>
      <c r="BE774" s="1"/>
      <c r="BF774" s="1"/>
      <c r="BG774" s="1"/>
      <c r="BH774" s="1"/>
      <c r="BI774" s="21"/>
      <c r="BJ774" s="21"/>
      <c r="BK774" s="1"/>
      <c r="BL774" s="1"/>
      <c r="BM774" s="1"/>
      <c r="BN774" s="1"/>
      <c r="BO774" s="21"/>
      <c r="BP774" s="21"/>
      <c r="BQ774" s="1"/>
      <c r="BR774" s="1"/>
      <c r="BS774" s="1"/>
      <c r="BT774" s="1"/>
      <c r="BU774" s="21"/>
      <c r="BV774" s="2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</row>
    <row r="775" spans="5:129" x14ac:dyDescent="0.25">
      <c r="E775" s="1"/>
      <c r="F775" s="1"/>
      <c r="G775" s="21"/>
      <c r="H775" s="21"/>
      <c r="I775" s="1"/>
      <c r="J775" s="1"/>
      <c r="K775" s="1"/>
      <c r="L775" s="1"/>
      <c r="M775" s="21"/>
      <c r="N775" s="21"/>
      <c r="O775" s="1"/>
      <c r="P775" s="1"/>
      <c r="Q775" s="1"/>
      <c r="R775" s="1"/>
      <c r="S775" s="21"/>
      <c r="T775" s="21"/>
      <c r="U775" s="1"/>
      <c r="V775" s="1"/>
      <c r="W775" s="1"/>
      <c r="X775" s="1"/>
      <c r="Y775" s="21"/>
      <c r="Z775" s="21"/>
      <c r="AA775" s="1"/>
      <c r="AB775" s="1"/>
      <c r="AC775" s="1"/>
      <c r="AD775" s="1"/>
      <c r="AE775" s="21"/>
      <c r="AF775" s="21"/>
      <c r="AG775" s="1"/>
      <c r="AH775" s="1"/>
      <c r="AI775" s="1"/>
      <c r="AJ775" s="1"/>
      <c r="AK775" s="21"/>
      <c r="AL775" s="21"/>
      <c r="AM775" s="1"/>
      <c r="AN775" s="1"/>
      <c r="AO775" s="1"/>
      <c r="AP775" s="1"/>
      <c r="AQ775" s="21"/>
      <c r="AR775" s="21"/>
      <c r="AS775" s="1"/>
      <c r="AT775" s="1"/>
      <c r="AU775" s="1"/>
      <c r="AV775" s="1"/>
      <c r="AW775" s="21"/>
      <c r="AX775" s="21"/>
      <c r="AY775" s="1"/>
      <c r="AZ775" s="1"/>
      <c r="BA775" s="1"/>
      <c r="BB775" s="1"/>
      <c r="BC775" s="21"/>
      <c r="BD775" s="21"/>
      <c r="BE775" s="1"/>
      <c r="BF775" s="1"/>
      <c r="BG775" s="1"/>
      <c r="BH775" s="1"/>
      <c r="BI775" s="21"/>
      <c r="BJ775" s="21"/>
      <c r="BK775" s="1"/>
      <c r="BL775" s="1"/>
      <c r="BM775" s="1"/>
      <c r="BN775" s="1"/>
      <c r="BO775" s="21"/>
      <c r="BP775" s="21"/>
      <c r="BQ775" s="1"/>
      <c r="BR775" s="1"/>
      <c r="BS775" s="1"/>
      <c r="BT775" s="1"/>
      <c r="BU775" s="21"/>
      <c r="BV775" s="2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</row>
    <row r="776" spans="5:129" x14ac:dyDescent="0.25">
      <c r="E776" s="1"/>
      <c r="F776" s="1"/>
      <c r="G776" s="21"/>
      <c r="H776" s="21"/>
      <c r="I776" s="1"/>
      <c r="J776" s="1"/>
      <c r="K776" s="1"/>
      <c r="L776" s="1"/>
      <c r="M776" s="21"/>
      <c r="N776" s="21"/>
      <c r="O776" s="1"/>
      <c r="P776" s="1"/>
      <c r="Q776" s="1"/>
      <c r="R776" s="1"/>
      <c r="S776" s="21"/>
      <c r="T776" s="21"/>
      <c r="U776" s="1"/>
      <c r="V776" s="1"/>
      <c r="W776" s="1"/>
      <c r="X776" s="1"/>
      <c r="Y776" s="21"/>
      <c r="Z776" s="21"/>
      <c r="AA776" s="1"/>
      <c r="AB776" s="1"/>
      <c r="AC776" s="1"/>
      <c r="AD776" s="1"/>
      <c r="AE776" s="21"/>
      <c r="AF776" s="21"/>
      <c r="AG776" s="1"/>
      <c r="AH776" s="1"/>
      <c r="AI776" s="1"/>
      <c r="AJ776" s="1"/>
      <c r="AK776" s="21"/>
      <c r="AL776" s="21"/>
      <c r="AM776" s="1"/>
      <c r="AN776" s="1"/>
      <c r="AO776" s="1"/>
      <c r="AP776" s="1"/>
      <c r="AQ776" s="21"/>
      <c r="AR776" s="21"/>
      <c r="AS776" s="1"/>
      <c r="AT776" s="1"/>
      <c r="AU776" s="1"/>
      <c r="AV776" s="1"/>
      <c r="AW776" s="21"/>
      <c r="AX776" s="21"/>
      <c r="AY776" s="1"/>
      <c r="AZ776" s="1"/>
      <c r="BA776" s="1"/>
      <c r="BB776" s="1"/>
      <c r="BC776" s="21"/>
      <c r="BD776" s="21"/>
      <c r="BE776" s="1"/>
      <c r="BF776" s="1"/>
      <c r="BG776" s="1"/>
      <c r="BH776" s="1"/>
      <c r="BI776" s="21"/>
      <c r="BJ776" s="21"/>
      <c r="BK776" s="1"/>
      <c r="BL776" s="1"/>
      <c r="BM776" s="1"/>
      <c r="BN776" s="1"/>
      <c r="BO776" s="21"/>
      <c r="BP776" s="21"/>
      <c r="BQ776" s="1"/>
      <c r="BR776" s="1"/>
      <c r="BS776" s="1"/>
      <c r="BT776" s="1"/>
      <c r="BU776" s="21"/>
      <c r="BV776" s="2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</row>
    <row r="777" spans="5:129" x14ac:dyDescent="0.25">
      <c r="E777" s="1"/>
      <c r="F777" s="1"/>
      <c r="G777" s="21"/>
      <c r="H777" s="21"/>
      <c r="I777" s="1"/>
      <c r="J777" s="1"/>
      <c r="K777" s="1"/>
      <c r="L777" s="1"/>
      <c r="M777" s="21"/>
      <c r="N777" s="21"/>
      <c r="O777" s="1"/>
      <c r="P777" s="1"/>
      <c r="Q777" s="1"/>
      <c r="R777" s="1"/>
      <c r="S777" s="21"/>
      <c r="T777" s="21"/>
      <c r="U777" s="1"/>
      <c r="V777" s="1"/>
      <c r="W777" s="1"/>
      <c r="X777" s="1"/>
      <c r="Y777" s="21"/>
      <c r="Z777" s="21"/>
      <c r="AA777" s="1"/>
      <c r="AB777" s="1"/>
      <c r="AC777" s="1"/>
      <c r="AD777" s="1"/>
      <c r="AE777" s="21"/>
      <c r="AF777" s="21"/>
      <c r="AG777" s="1"/>
      <c r="AH777" s="1"/>
      <c r="AI777" s="1"/>
      <c r="AJ777" s="1"/>
      <c r="AK777" s="21"/>
      <c r="AL777" s="21"/>
      <c r="AM777" s="1"/>
      <c r="AN777" s="1"/>
      <c r="AO777" s="1"/>
      <c r="AP777" s="1"/>
      <c r="AQ777" s="21"/>
      <c r="AR777" s="21"/>
      <c r="AS777" s="1"/>
      <c r="AT777" s="1"/>
      <c r="AU777" s="1"/>
      <c r="AV777" s="1"/>
      <c r="AW777" s="21"/>
      <c r="AX777" s="21"/>
      <c r="AY777" s="1"/>
      <c r="AZ777" s="1"/>
      <c r="BA777" s="1"/>
      <c r="BB777" s="1"/>
      <c r="BC777" s="21"/>
      <c r="BD777" s="21"/>
      <c r="BE777" s="1"/>
      <c r="BF777" s="1"/>
      <c r="BG777" s="1"/>
      <c r="BH777" s="1"/>
      <c r="BI777" s="21"/>
      <c r="BJ777" s="21"/>
      <c r="BK777" s="1"/>
      <c r="BL777" s="1"/>
      <c r="BM777" s="1"/>
      <c r="BN777" s="1"/>
      <c r="BO777" s="21"/>
      <c r="BP777" s="21"/>
      <c r="BQ777" s="1"/>
      <c r="BR777" s="1"/>
      <c r="BS777" s="1"/>
      <c r="BT777" s="1"/>
      <c r="BU777" s="21"/>
      <c r="BV777" s="2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</row>
    <row r="778" spans="5:129" x14ac:dyDescent="0.25">
      <c r="E778" s="1"/>
      <c r="F778" s="1"/>
      <c r="G778" s="21"/>
      <c r="H778" s="21"/>
      <c r="I778" s="1"/>
      <c r="J778" s="1"/>
      <c r="K778" s="1"/>
      <c r="L778" s="1"/>
      <c r="M778" s="21"/>
      <c r="N778" s="21"/>
      <c r="O778" s="1"/>
      <c r="P778" s="1"/>
      <c r="Q778" s="1"/>
      <c r="R778" s="1"/>
      <c r="S778" s="21"/>
      <c r="T778" s="21"/>
      <c r="U778" s="1"/>
      <c r="V778" s="1"/>
      <c r="W778" s="1"/>
      <c r="X778" s="1"/>
      <c r="Y778" s="21"/>
      <c r="Z778" s="21"/>
      <c r="AA778" s="1"/>
      <c r="AB778" s="1"/>
      <c r="AC778" s="1"/>
      <c r="AD778" s="1"/>
      <c r="AE778" s="21"/>
      <c r="AF778" s="21"/>
      <c r="AG778" s="1"/>
      <c r="AH778" s="1"/>
      <c r="AI778" s="1"/>
      <c r="AJ778" s="1"/>
      <c r="AK778" s="21"/>
      <c r="AL778" s="21"/>
      <c r="AM778" s="1"/>
      <c r="AN778" s="1"/>
      <c r="AO778" s="1"/>
      <c r="AP778" s="1"/>
      <c r="AQ778" s="21"/>
      <c r="AR778" s="21"/>
      <c r="AS778" s="1"/>
      <c r="AT778" s="1"/>
      <c r="AU778" s="1"/>
      <c r="AV778" s="1"/>
      <c r="AW778" s="21"/>
      <c r="AX778" s="21"/>
      <c r="AY778" s="1"/>
      <c r="AZ778" s="1"/>
      <c r="BA778" s="1"/>
      <c r="BB778" s="1"/>
      <c r="BC778" s="21"/>
      <c r="BD778" s="21"/>
      <c r="BE778" s="1"/>
      <c r="BF778" s="1"/>
      <c r="BG778" s="1"/>
      <c r="BH778" s="1"/>
      <c r="BI778" s="21"/>
      <c r="BJ778" s="21"/>
      <c r="BK778" s="1"/>
      <c r="BL778" s="1"/>
      <c r="BM778" s="1"/>
      <c r="BN778" s="1"/>
      <c r="BO778" s="21"/>
      <c r="BP778" s="21"/>
      <c r="BQ778" s="1"/>
      <c r="BR778" s="1"/>
      <c r="BS778" s="1"/>
      <c r="BT778" s="1"/>
      <c r="BU778" s="21"/>
      <c r="BV778" s="2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</row>
    <row r="779" spans="5:129" x14ac:dyDescent="0.25">
      <c r="E779" s="1"/>
      <c r="F779" s="1"/>
      <c r="G779" s="21"/>
      <c r="H779" s="21"/>
      <c r="I779" s="1"/>
      <c r="J779" s="1"/>
      <c r="K779" s="1"/>
      <c r="L779" s="1"/>
      <c r="M779" s="21"/>
      <c r="N779" s="21"/>
      <c r="O779" s="1"/>
      <c r="P779" s="1"/>
      <c r="Q779" s="1"/>
      <c r="R779" s="1"/>
      <c r="S779" s="21"/>
      <c r="T779" s="21"/>
      <c r="U779" s="1"/>
      <c r="V779" s="1"/>
      <c r="W779" s="1"/>
      <c r="X779" s="1"/>
      <c r="Y779" s="21"/>
      <c r="Z779" s="21"/>
      <c r="AA779" s="1"/>
      <c r="AB779" s="1"/>
      <c r="AC779" s="1"/>
      <c r="AD779" s="1"/>
      <c r="AE779" s="21"/>
      <c r="AF779" s="21"/>
      <c r="AG779" s="1"/>
      <c r="AH779" s="1"/>
      <c r="AI779" s="1"/>
      <c r="AJ779" s="1"/>
      <c r="AK779" s="21"/>
      <c r="AL779" s="21"/>
      <c r="AM779" s="1"/>
      <c r="AN779" s="1"/>
      <c r="AO779" s="1"/>
      <c r="AP779" s="1"/>
      <c r="AQ779" s="21"/>
      <c r="AR779" s="21"/>
      <c r="AS779" s="1"/>
      <c r="AT779" s="1"/>
      <c r="AU779" s="1"/>
      <c r="AV779" s="1"/>
      <c r="AW779" s="21"/>
      <c r="AX779" s="21"/>
      <c r="AY779" s="1"/>
      <c r="AZ779" s="1"/>
      <c r="BA779" s="1"/>
      <c r="BB779" s="1"/>
      <c r="BC779" s="21"/>
      <c r="BD779" s="21"/>
      <c r="BE779" s="1"/>
      <c r="BF779" s="1"/>
      <c r="BG779" s="1"/>
      <c r="BH779" s="1"/>
      <c r="BI779" s="21"/>
      <c r="BJ779" s="21"/>
      <c r="BK779" s="1"/>
      <c r="BL779" s="1"/>
      <c r="BM779" s="1"/>
      <c r="BN779" s="1"/>
      <c r="BO779" s="21"/>
      <c r="BP779" s="21"/>
      <c r="BQ779" s="1"/>
      <c r="BR779" s="1"/>
      <c r="BS779" s="1"/>
      <c r="BT779" s="1"/>
      <c r="BU779" s="21"/>
      <c r="BV779" s="2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</row>
    <row r="780" spans="5:129" x14ac:dyDescent="0.25">
      <c r="E780" s="1"/>
      <c r="F780" s="1"/>
      <c r="G780" s="21"/>
      <c r="H780" s="21"/>
      <c r="I780" s="1"/>
      <c r="J780" s="1"/>
      <c r="K780" s="1"/>
      <c r="L780" s="1"/>
      <c r="M780" s="21"/>
      <c r="N780" s="21"/>
      <c r="O780" s="1"/>
      <c r="P780" s="1"/>
      <c r="Q780" s="1"/>
      <c r="R780" s="1"/>
      <c r="S780" s="21"/>
      <c r="T780" s="21"/>
      <c r="U780" s="1"/>
      <c r="V780" s="1"/>
      <c r="W780" s="1"/>
      <c r="X780" s="1"/>
      <c r="Y780" s="21"/>
      <c r="Z780" s="21"/>
      <c r="AA780" s="1"/>
      <c r="AB780" s="1"/>
      <c r="AC780" s="1"/>
      <c r="AD780" s="1"/>
      <c r="AE780" s="21"/>
      <c r="AF780" s="21"/>
      <c r="AG780" s="1"/>
      <c r="AH780" s="1"/>
      <c r="AI780" s="1"/>
      <c r="AJ780" s="1"/>
      <c r="AK780" s="21"/>
      <c r="AL780" s="21"/>
      <c r="AM780" s="1"/>
      <c r="AN780" s="1"/>
      <c r="AO780" s="1"/>
      <c r="AP780" s="1"/>
      <c r="AQ780" s="21"/>
      <c r="AR780" s="21"/>
      <c r="AS780" s="1"/>
      <c r="AT780" s="1"/>
      <c r="AU780" s="1"/>
      <c r="AV780" s="1"/>
      <c r="AW780" s="21"/>
      <c r="AX780" s="21"/>
      <c r="AY780" s="1"/>
      <c r="AZ780" s="1"/>
      <c r="BA780" s="1"/>
      <c r="BB780" s="1"/>
      <c r="BC780" s="21"/>
      <c r="BD780" s="21"/>
      <c r="BE780" s="1"/>
      <c r="BF780" s="1"/>
      <c r="BG780" s="1"/>
      <c r="BH780" s="1"/>
      <c r="BI780" s="21"/>
      <c r="BJ780" s="21"/>
      <c r="BK780" s="1"/>
      <c r="BL780" s="1"/>
      <c r="BM780" s="1"/>
      <c r="BN780" s="1"/>
      <c r="BO780" s="21"/>
      <c r="BP780" s="21"/>
      <c r="BQ780" s="1"/>
      <c r="BR780" s="1"/>
      <c r="BS780" s="1"/>
      <c r="BT780" s="1"/>
      <c r="BU780" s="21"/>
      <c r="BV780" s="2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</row>
    <row r="781" spans="5:129" x14ac:dyDescent="0.25">
      <c r="E781" s="1"/>
      <c r="F781" s="1"/>
      <c r="G781" s="21"/>
      <c r="H781" s="21"/>
      <c r="I781" s="1"/>
      <c r="J781" s="1"/>
      <c r="K781" s="1"/>
      <c r="L781" s="1"/>
      <c r="M781" s="21"/>
      <c r="N781" s="21"/>
      <c r="O781" s="1"/>
      <c r="P781" s="1"/>
      <c r="Q781" s="1"/>
      <c r="R781" s="1"/>
      <c r="S781" s="21"/>
      <c r="T781" s="21"/>
      <c r="U781" s="1"/>
      <c r="V781" s="1"/>
      <c r="W781" s="1"/>
      <c r="X781" s="1"/>
      <c r="Y781" s="21"/>
      <c r="Z781" s="21"/>
      <c r="AA781" s="1"/>
      <c r="AB781" s="1"/>
      <c r="AC781" s="1"/>
      <c r="AD781" s="1"/>
      <c r="AE781" s="21"/>
      <c r="AF781" s="21"/>
      <c r="AG781" s="1"/>
      <c r="AH781" s="1"/>
      <c r="AI781" s="1"/>
      <c r="AJ781" s="1"/>
      <c r="AK781" s="21"/>
      <c r="AL781" s="21"/>
      <c r="AM781" s="1"/>
      <c r="AN781" s="1"/>
      <c r="AO781" s="1"/>
      <c r="AP781" s="1"/>
      <c r="AQ781" s="21"/>
      <c r="AR781" s="21"/>
      <c r="AS781" s="1"/>
      <c r="AT781" s="1"/>
      <c r="AU781" s="1"/>
      <c r="AV781" s="1"/>
      <c r="AW781" s="21"/>
      <c r="AX781" s="21"/>
      <c r="AY781" s="1"/>
      <c r="AZ781" s="1"/>
      <c r="BA781" s="1"/>
      <c r="BB781" s="1"/>
      <c r="BC781" s="21"/>
      <c r="BD781" s="21"/>
      <c r="BE781" s="1"/>
      <c r="BF781" s="1"/>
      <c r="BG781" s="1"/>
      <c r="BH781" s="1"/>
      <c r="BI781" s="21"/>
      <c r="BJ781" s="21"/>
      <c r="BK781" s="1"/>
      <c r="BL781" s="1"/>
      <c r="BM781" s="1"/>
      <c r="BN781" s="1"/>
      <c r="BO781" s="21"/>
      <c r="BP781" s="21"/>
      <c r="BQ781" s="1"/>
      <c r="BR781" s="1"/>
      <c r="BS781" s="1"/>
      <c r="BT781" s="1"/>
      <c r="BU781" s="21"/>
      <c r="BV781" s="2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</row>
    <row r="782" spans="5:129" x14ac:dyDescent="0.25">
      <c r="E782" s="1"/>
      <c r="F782" s="1"/>
      <c r="G782" s="21"/>
      <c r="H782" s="21"/>
      <c r="I782" s="1"/>
      <c r="J782" s="1"/>
      <c r="K782" s="1"/>
      <c r="L782" s="1"/>
      <c r="M782" s="21"/>
      <c r="N782" s="21"/>
      <c r="O782" s="1"/>
      <c r="P782" s="1"/>
      <c r="Q782" s="1"/>
      <c r="R782" s="1"/>
      <c r="S782" s="21"/>
      <c r="T782" s="21"/>
      <c r="U782" s="1"/>
      <c r="V782" s="1"/>
      <c r="W782" s="1"/>
      <c r="X782" s="1"/>
      <c r="Y782" s="21"/>
      <c r="Z782" s="21"/>
      <c r="AA782" s="1"/>
      <c r="AB782" s="1"/>
      <c r="AC782" s="1"/>
      <c r="AD782" s="1"/>
      <c r="AE782" s="21"/>
      <c r="AF782" s="21"/>
      <c r="AG782" s="1"/>
      <c r="AH782" s="1"/>
      <c r="AI782" s="1"/>
      <c r="AJ782" s="1"/>
      <c r="AK782" s="21"/>
      <c r="AL782" s="21"/>
      <c r="AM782" s="1"/>
      <c r="AN782" s="1"/>
      <c r="AO782" s="1"/>
      <c r="AP782" s="1"/>
      <c r="AQ782" s="21"/>
      <c r="AR782" s="21"/>
      <c r="AS782" s="1"/>
      <c r="AT782" s="1"/>
      <c r="AU782" s="1"/>
      <c r="AV782" s="1"/>
      <c r="AW782" s="21"/>
      <c r="AX782" s="21"/>
      <c r="AY782" s="1"/>
      <c r="AZ782" s="1"/>
      <c r="BA782" s="1"/>
      <c r="BB782" s="1"/>
      <c r="BC782" s="21"/>
      <c r="BD782" s="21"/>
      <c r="BE782" s="1"/>
      <c r="BF782" s="1"/>
      <c r="BG782" s="1"/>
      <c r="BH782" s="1"/>
      <c r="BI782" s="21"/>
      <c r="BJ782" s="21"/>
      <c r="BK782" s="1"/>
      <c r="BL782" s="1"/>
      <c r="BM782" s="1"/>
      <c r="BN782" s="1"/>
      <c r="BO782" s="21"/>
      <c r="BP782" s="21"/>
      <c r="BQ782" s="1"/>
      <c r="BR782" s="1"/>
      <c r="BS782" s="1"/>
      <c r="BT782" s="1"/>
      <c r="BU782" s="21"/>
      <c r="BV782" s="2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</row>
    <row r="783" spans="5:129" x14ac:dyDescent="0.25">
      <c r="E783" s="1"/>
      <c r="F783" s="1"/>
      <c r="G783" s="21"/>
      <c r="H783" s="21"/>
      <c r="I783" s="1"/>
      <c r="J783" s="1"/>
      <c r="K783" s="1"/>
      <c r="L783" s="1"/>
      <c r="M783" s="21"/>
      <c r="N783" s="21"/>
      <c r="O783" s="1"/>
      <c r="P783" s="1"/>
      <c r="Q783" s="1"/>
      <c r="R783" s="1"/>
      <c r="S783" s="21"/>
      <c r="T783" s="21"/>
      <c r="U783" s="1"/>
      <c r="V783" s="1"/>
      <c r="W783" s="1"/>
      <c r="X783" s="1"/>
      <c r="Y783" s="21"/>
      <c r="Z783" s="21"/>
      <c r="AA783" s="1"/>
      <c r="AB783" s="1"/>
      <c r="AC783" s="1"/>
      <c r="AD783" s="1"/>
      <c r="AE783" s="21"/>
      <c r="AF783" s="21"/>
      <c r="AG783" s="1"/>
      <c r="AH783" s="1"/>
      <c r="AI783" s="1"/>
      <c r="AJ783" s="1"/>
      <c r="AK783" s="21"/>
      <c r="AL783" s="21"/>
      <c r="AM783" s="1"/>
      <c r="AN783" s="1"/>
      <c r="AO783" s="1"/>
      <c r="AP783" s="1"/>
      <c r="AQ783" s="21"/>
      <c r="AR783" s="21"/>
      <c r="AS783" s="1"/>
      <c r="AT783" s="1"/>
      <c r="AU783" s="1"/>
      <c r="AV783" s="1"/>
      <c r="AW783" s="21"/>
      <c r="AX783" s="21"/>
      <c r="AY783" s="1"/>
      <c r="AZ783" s="1"/>
      <c r="BA783" s="1"/>
      <c r="BB783" s="1"/>
      <c r="BC783" s="21"/>
      <c r="BD783" s="21"/>
      <c r="BE783" s="1"/>
      <c r="BF783" s="1"/>
      <c r="BG783" s="1"/>
      <c r="BH783" s="1"/>
      <c r="BI783" s="21"/>
      <c r="BJ783" s="21"/>
      <c r="BK783" s="1"/>
      <c r="BL783" s="1"/>
      <c r="BM783" s="1"/>
      <c r="BN783" s="1"/>
      <c r="BO783" s="21"/>
      <c r="BP783" s="21"/>
      <c r="BQ783" s="1"/>
      <c r="BR783" s="1"/>
      <c r="BS783" s="1"/>
      <c r="BT783" s="1"/>
      <c r="BU783" s="21"/>
      <c r="BV783" s="2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</row>
    <row r="784" spans="5:129" x14ac:dyDescent="0.25">
      <c r="E784" s="1"/>
      <c r="F784" s="1"/>
      <c r="G784" s="21"/>
      <c r="H784" s="21"/>
      <c r="I784" s="1"/>
      <c r="J784" s="1"/>
      <c r="K784" s="1"/>
      <c r="L784" s="1"/>
      <c r="M784" s="21"/>
      <c r="N784" s="21"/>
      <c r="O784" s="1"/>
      <c r="P784" s="1"/>
      <c r="Q784" s="1"/>
      <c r="R784" s="1"/>
      <c r="S784" s="21"/>
      <c r="T784" s="21"/>
      <c r="U784" s="1"/>
      <c r="V784" s="1"/>
      <c r="W784" s="1"/>
      <c r="X784" s="1"/>
      <c r="Y784" s="21"/>
      <c r="Z784" s="21"/>
      <c r="AA784" s="1"/>
      <c r="AB784" s="1"/>
      <c r="AC784" s="1"/>
      <c r="AD784" s="1"/>
      <c r="AE784" s="21"/>
      <c r="AF784" s="21"/>
      <c r="AG784" s="1"/>
      <c r="AH784" s="1"/>
      <c r="AI784" s="1"/>
      <c r="AJ784" s="1"/>
      <c r="AK784" s="21"/>
      <c r="AL784" s="21"/>
      <c r="AM784" s="1"/>
      <c r="AN784" s="1"/>
      <c r="AO784" s="1"/>
      <c r="AP784" s="1"/>
      <c r="AQ784" s="21"/>
      <c r="AR784" s="21"/>
      <c r="AS784" s="1"/>
      <c r="AT784" s="1"/>
      <c r="AU784" s="1"/>
      <c r="AV784" s="1"/>
      <c r="AW784" s="21"/>
      <c r="AX784" s="21"/>
      <c r="AY784" s="1"/>
      <c r="AZ784" s="1"/>
      <c r="BA784" s="1"/>
      <c r="BB784" s="1"/>
      <c r="BC784" s="21"/>
      <c r="BD784" s="21"/>
      <c r="BE784" s="1"/>
      <c r="BF784" s="1"/>
      <c r="BG784" s="1"/>
      <c r="BH784" s="1"/>
      <c r="BI784" s="21"/>
      <c r="BJ784" s="21"/>
      <c r="BK784" s="1"/>
      <c r="BL784" s="1"/>
      <c r="BM784" s="1"/>
      <c r="BN784" s="1"/>
      <c r="BO784" s="21"/>
      <c r="BP784" s="21"/>
      <c r="BQ784" s="1"/>
      <c r="BR784" s="1"/>
      <c r="BS784" s="1"/>
      <c r="BT784" s="1"/>
      <c r="BU784" s="21"/>
      <c r="BV784" s="2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</row>
    <row r="785" spans="5:129" x14ac:dyDescent="0.25">
      <c r="E785" s="1"/>
      <c r="F785" s="1"/>
      <c r="G785" s="21"/>
      <c r="H785" s="21"/>
      <c r="I785" s="1"/>
      <c r="J785" s="1"/>
      <c r="K785" s="1"/>
      <c r="L785" s="1"/>
      <c r="M785" s="21"/>
      <c r="N785" s="21"/>
      <c r="O785" s="1"/>
      <c r="P785" s="1"/>
      <c r="Q785" s="1"/>
      <c r="R785" s="1"/>
      <c r="S785" s="21"/>
      <c r="T785" s="21"/>
      <c r="U785" s="1"/>
      <c r="V785" s="1"/>
      <c r="W785" s="1"/>
      <c r="X785" s="1"/>
      <c r="Y785" s="21"/>
      <c r="Z785" s="21"/>
      <c r="AA785" s="1"/>
      <c r="AB785" s="1"/>
      <c r="AC785" s="1"/>
      <c r="AD785" s="1"/>
      <c r="AE785" s="21"/>
      <c r="AF785" s="21"/>
      <c r="AG785" s="1"/>
      <c r="AH785" s="1"/>
      <c r="AI785" s="1"/>
      <c r="AJ785" s="1"/>
      <c r="AK785" s="21"/>
      <c r="AL785" s="21"/>
      <c r="AM785" s="1"/>
      <c r="AN785" s="1"/>
      <c r="AO785" s="1"/>
      <c r="AP785" s="1"/>
      <c r="AQ785" s="21"/>
      <c r="AR785" s="21"/>
      <c r="AS785" s="1"/>
      <c r="AT785" s="1"/>
      <c r="AU785" s="1"/>
      <c r="AV785" s="1"/>
      <c r="AW785" s="21"/>
      <c r="AX785" s="21"/>
      <c r="AY785" s="1"/>
      <c r="AZ785" s="1"/>
      <c r="BA785" s="1"/>
      <c r="BB785" s="1"/>
      <c r="BC785" s="21"/>
      <c r="BD785" s="21"/>
      <c r="BE785" s="1"/>
      <c r="BF785" s="1"/>
      <c r="BG785" s="1"/>
      <c r="BH785" s="1"/>
      <c r="BI785" s="21"/>
      <c r="BJ785" s="21"/>
      <c r="BK785" s="1"/>
      <c r="BL785" s="1"/>
      <c r="BM785" s="1"/>
      <c r="BN785" s="1"/>
      <c r="BO785" s="21"/>
      <c r="BP785" s="21"/>
      <c r="BQ785" s="1"/>
      <c r="BR785" s="1"/>
      <c r="BS785" s="1"/>
      <c r="BT785" s="1"/>
      <c r="BU785" s="21"/>
      <c r="BV785" s="2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</row>
    <row r="786" spans="5:129" x14ac:dyDescent="0.25">
      <c r="E786" s="1"/>
      <c r="F786" s="1"/>
      <c r="G786" s="21"/>
      <c r="H786" s="21"/>
      <c r="I786" s="1"/>
      <c r="J786" s="1"/>
      <c r="K786" s="1"/>
      <c r="L786" s="1"/>
      <c r="M786" s="21"/>
      <c r="N786" s="21"/>
      <c r="O786" s="1"/>
      <c r="P786" s="1"/>
      <c r="Q786" s="1"/>
      <c r="R786" s="1"/>
      <c r="S786" s="21"/>
      <c r="T786" s="21"/>
      <c r="U786" s="1"/>
      <c r="V786" s="1"/>
      <c r="W786" s="1"/>
      <c r="X786" s="1"/>
      <c r="Y786" s="21"/>
      <c r="Z786" s="21"/>
      <c r="AA786" s="1"/>
      <c r="AB786" s="1"/>
      <c r="AC786" s="1"/>
      <c r="AD786" s="1"/>
      <c r="AE786" s="21"/>
      <c r="AF786" s="21"/>
      <c r="AG786" s="1"/>
      <c r="AH786" s="1"/>
      <c r="AI786" s="1"/>
      <c r="AJ786" s="1"/>
      <c r="AK786" s="21"/>
      <c r="AL786" s="21"/>
      <c r="AM786" s="1"/>
      <c r="AN786" s="1"/>
      <c r="AO786" s="1"/>
      <c r="AP786" s="1"/>
      <c r="AQ786" s="21"/>
      <c r="AR786" s="21"/>
      <c r="AS786" s="1"/>
      <c r="AT786" s="1"/>
      <c r="AU786" s="1"/>
      <c r="AV786" s="1"/>
      <c r="AW786" s="21"/>
      <c r="AX786" s="21"/>
      <c r="AY786" s="1"/>
      <c r="AZ786" s="1"/>
      <c r="BA786" s="1"/>
      <c r="BB786" s="1"/>
      <c r="BC786" s="21"/>
      <c r="BD786" s="21"/>
      <c r="BE786" s="1"/>
      <c r="BF786" s="1"/>
      <c r="BG786" s="1"/>
      <c r="BH786" s="1"/>
      <c r="BI786" s="21"/>
      <c r="BJ786" s="21"/>
      <c r="BK786" s="1"/>
      <c r="BL786" s="1"/>
      <c r="BM786" s="1"/>
      <c r="BN786" s="1"/>
      <c r="BO786" s="21"/>
      <c r="BP786" s="21"/>
      <c r="BQ786" s="1"/>
      <c r="BR786" s="1"/>
      <c r="BS786" s="1"/>
      <c r="BT786" s="1"/>
      <c r="BU786" s="21"/>
      <c r="BV786" s="2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</row>
    <row r="787" spans="5:129" x14ac:dyDescent="0.25">
      <c r="E787" s="1"/>
      <c r="F787" s="1"/>
      <c r="G787" s="21"/>
      <c r="H787" s="21"/>
      <c r="I787" s="1"/>
      <c r="J787" s="1"/>
      <c r="K787" s="1"/>
      <c r="L787" s="1"/>
      <c r="M787" s="21"/>
      <c r="N787" s="21"/>
      <c r="O787" s="1"/>
      <c r="P787" s="1"/>
      <c r="Q787" s="1"/>
      <c r="R787" s="1"/>
      <c r="S787" s="21"/>
      <c r="T787" s="21"/>
      <c r="U787" s="1"/>
      <c r="V787" s="1"/>
      <c r="W787" s="1"/>
      <c r="X787" s="1"/>
      <c r="Y787" s="21"/>
      <c r="Z787" s="21"/>
      <c r="AA787" s="1"/>
      <c r="AB787" s="1"/>
      <c r="AC787" s="1"/>
      <c r="AD787" s="1"/>
      <c r="AE787" s="21"/>
      <c r="AF787" s="21"/>
      <c r="AG787" s="1"/>
      <c r="AH787" s="1"/>
      <c r="AI787" s="1"/>
      <c r="AJ787" s="1"/>
      <c r="AK787" s="21"/>
      <c r="AL787" s="21"/>
      <c r="AM787" s="1"/>
      <c r="AN787" s="1"/>
      <c r="AO787" s="1"/>
      <c r="AP787" s="1"/>
      <c r="AQ787" s="21"/>
      <c r="AR787" s="21"/>
      <c r="AS787" s="1"/>
      <c r="AT787" s="1"/>
      <c r="AU787" s="1"/>
      <c r="AV787" s="1"/>
      <c r="AW787" s="21"/>
      <c r="AX787" s="21"/>
      <c r="AY787" s="1"/>
      <c r="AZ787" s="1"/>
      <c r="BA787" s="1"/>
      <c r="BB787" s="1"/>
      <c r="BC787" s="21"/>
      <c r="BD787" s="21"/>
      <c r="BE787" s="1"/>
      <c r="BF787" s="1"/>
      <c r="BG787" s="1"/>
      <c r="BH787" s="1"/>
      <c r="BI787" s="21"/>
      <c r="BJ787" s="21"/>
      <c r="BK787" s="1"/>
      <c r="BL787" s="1"/>
      <c r="BM787" s="1"/>
      <c r="BN787" s="1"/>
      <c r="BO787" s="21"/>
      <c r="BP787" s="21"/>
      <c r="BQ787" s="1"/>
      <c r="BR787" s="1"/>
      <c r="BS787" s="1"/>
      <c r="BT787" s="1"/>
      <c r="BU787" s="21"/>
      <c r="BV787" s="2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</row>
    <row r="788" spans="5:129" x14ac:dyDescent="0.25">
      <c r="E788" s="1"/>
      <c r="F788" s="1"/>
      <c r="G788" s="21"/>
      <c r="H788" s="21"/>
      <c r="I788" s="1"/>
      <c r="J788" s="1"/>
      <c r="K788" s="1"/>
      <c r="L788" s="1"/>
      <c r="M788" s="21"/>
      <c r="N788" s="21"/>
      <c r="O788" s="1"/>
      <c r="P788" s="1"/>
      <c r="Q788" s="1"/>
      <c r="R788" s="1"/>
      <c r="S788" s="21"/>
      <c r="T788" s="21"/>
      <c r="U788" s="1"/>
      <c r="V788" s="1"/>
      <c r="W788" s="1"/>
      <c r="X788" s="1"/>
      <c r="Y788" s="21"/>
      <c r="Z788" s="21"/>
      <c r="AA788" s="1"/>
      <c r="AB788" s="1"/>
      <c r="AC788" s="1"/>
      <c r="AD788" s="1"/>
      <c r="AE788" s="21"/>
      <c r="AF788" s="21"/>
      <c r="AG788" s="1"/>
      <c r="AH788" s="1"/>
      <c r="AI788" s="1"/>
      <c r="AJ788" s="1"/>
      <c r="AK788" s="21"/>
      <c r="AL788" s="21"/>
      <c r="AM788" s="1"/>
      <c r="AN788" s="1"/>
      <c r="AO788" s="1"/>
      <c r="AP788" s="1"/>
      <c r="AQ788" s="21"/>
      <c r="AR788" s="21"/>
      <c r="AS788" s="1"/>
      <c r="AT788" s="1"/>
      <c r="AU788" s="1"/>
      <c r="AV788" s="1"/>
      <c r="AW788" s="21"/>
      <c r="AX788" s="21"/>
      <c r="AY788" s="1"/>
      <c r="AZ788" s="1"/>
      <c r="BA788" s="1"/>
      <c r="BB788" s="1"/>
      <c r="BC788" s="21"/>
      <c r="BD788" s="21"/>
      <c r="BE788" s="1"/>
      <c r="BF788" s="1"/>
      <c r="BG788" s="1"/>
      <c r="BH788" s="1"/>
      <c r="BI788" s="21"/>
      <c r="BJ788" s="21"/>
      <c r="BK788" s="1"/>
      <c r="BL788" s="1"/>
      <c r="BM788" s="1"/>
      <c r="BN788" s="1"/>
      <c r="BO788" s="21"/>
      <c r="BP788" s="21"/>
      <c r="BQ788" s="1"/>
      <c r="BR788" s="1"/>
      <c r="BS788" s="1"/>
      <c r="BT788" s="1"/>
      <c r="BU788" s="21"/>
      <c r="BV788" s="2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</row>
    <row r="789" spans="5:129" x14ac:dyDescent="0.25">
      <c r="E789" s="1"/>
      <c r="F789" s="1"/>
      <c r="G789" s="21"/>
      <c r="H789" s="21"/>
      <c r="I789" s="1"/>
      <c r="J789" s="1"/>
      <c r="K789" s="1"/>
      <c r="L789" s="1"/>
      <c r="M789" s="21"/>
      <c r="N789" s="21"/>
      <c r="O789" s="1"/>
      <c r="P789" s="1"/>
      <c r="Q789" s="1"/>
      <c r="R789" s="1"/>
      <c r="S789" s="21"/>
      <c r="T789" s="21"/>
      <c r="U789" s="1"/>
      <c r="V789" s="1"/>
      <c r="W789" s="1"/>
      <c r="X789" s="1"/>
      <c r="Y789" s="21"/>
      <c r="Z789" s="21"/>
      <c r="AA789" s="1"/>
      <c r="AB789" s="1"/>
      <c r="AC789" s="1"/>
      <c r="AD789" s="1"/>
      <c r="AE789" s="21"/>
      <c r="AF789" s="21"/>
      <c r="AG789" s="1"/>
      <c r="AH789" s="1"/>
      <c r="AI789" s="1"/>
      <c r="AJ789" s="1"/>
      <c r="AK789" s="21"/>
      <c r="AL789" s="21"/>
      <c r="AM789" s="1"/>
      <c r="AN789" s="1"/>
      <c r="AO789" s="1"/>
      <c r="AP789" s="1"/>
      <c r="AQ789" s="21"/>
      <c r="AR789" s="21"/>
      <c r="AS789" s="1"/>
      <c r="AT789" s="1"/>
      <c r="AU789" s="1"/>
      <c r="AV789" s="1"/>
      <c r="AW789" s="21"/>
      <c r="AX789" s="21"/>
      <c r="AY789" s="1"/>
      <c r="AZ789" s="1"/>
      <c r="BA789" s="1"/>
      <c r="BB789" s="1"/>
      <c r="BC789" s="21"/>
      <c r="BD789" s="21"/>
      <c r="BE789" s="1"/>
      <c r="BF789" s="1"/>
      <c r="BG789" s="1"/>
      <c r="BH789" s="1"/>
      <c r="BI789" s="21"/>
      <c r="BJ789" s="21"/>
      <c r="BK789" s="1"/>
      <c r="BL789" s="1"/>
      <c r="BM789" s="1"/>
      <c r="BN789" s="1"/>
      <c r="BO789" s="21"/>
      <c r="BP789" s="21"/>
      <c r="BQ789" s="1"/>
      <c r="BR789" s="1"/>
      <c r="BS789" s="1"/>
      <c r="BT789" s="1"/>
      <c r="BU789" s="21"/>
      <c r="BV789" s="2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</row>
    <row r="790" spans="5:129" x14ac:dyDescent="0.25">
      <c r="E790" s="1"/>
      <c r="F790" s="1"/>
      <c r="G790" s="21"/>
      <c r="H790" s="21"/>
      <c r="I790" s="1"/>
      <c r="J790" s="1"/>
      <c r="K790" s="1"/>
      <c r="L790" s="1"/>
      <c r="M790" s="21"/>
      <c r="N790" s="21"/>
      <c r="O790" s="1"/>
      <c r="P790" s="1"/>
      <c r="Q790" s="1"/>
      <c r="R790" s="1"/>
      <c r="S790" s="21"/>
      <c r="T790" s="21"/>
      <c r="U790" s="1"/>
      <c r="V790" s="1"/>
      <c r="W790" s="1"/>
      <c r="X790" s="1"/>
      <c r="Y790" s="21"/>
      <c r="Z790" s="21"/>
      <c r="AA790" s="1"/>
      <c r="AB790" s="1"/>
      <c r="AC790" s="1"/>
      <c r="AD790" s="1"/>
      <c r="AE790" s="21"/>
      <c r="AF790" s="21"/>
      <c r="AG790" s="1"/>
      <c r="AH790" s="1"/>
      <c r="AI790" s="1"/>
      <c r="AJ790" s="1"/>
      <c r="AK790" s="21"/>
      <c r="AL790" s="21"/>
      <c r="AM790" s="1"/>
      <c r="AN790" s="1"/>
      <c r="AO790" s="1"/>
      <c r="AP790" s="1"/>
      <c r="AQ790" s="21"/>
      <c r="AR790" s="21"/>
      <c r="AS790" s="1"/>
      <c r="AT790" s="1"/>
      <c r="AU790" s="1"/>
      <c r="AV790" s="1"/>
      <c r="AW790" s="21"/>
      <c r="AX790" s="21"/>
      <c r="AY790" s="1"/>
      <c r="AZ790" s="1"/>
      <c r="BA790" s="1"/>
      <c r="BB790" s="1"/>
      <c r="BC790" s="21"/>
      <c r="BD790" s="21"/>
      <c r="BE790" s="1"/>
      <c r="BF790" s="1"/>
      <c r="BG790" s="1"/>
      <c r="BH790" s="1"/>
      <c r="BI790" s="21"/>
      <c r="BJ790" s="21"/>
      <c r="BK790" s="1"/>
      <c r="BL790" s="1"/>
      <c r="BM790" s="1"/>
      <c r="BN790" s="1"/>
      <c r="BO790" s="21"/>
      <c r="BP790" s="21"/>
      <c r="BQ790" s="1"/>
      <c r="BR790" s="1"/>
      <c r="BS790" s="1"/>
      <c r="BT790" s="1"/>
      <c r="BU790" s="21"/>
      <c r="BV790" s="2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</row>
    <row r="791" spans="5:129" x14ac:dyDescent="0.25">
      <c r="E791" s="1"/>
      <c r="F791" s="1"/>
      <c r="G791" s="21"/>
      <c r="H791" s="21"/>
      <c r="I791" s="1"/>
      <c r="J791" s="1"/>
      <c r="K791" s="1"/>
      <c r="L791" s="1"/>
      <c r="M791" s="21"/>
      <c r="N791" s="21"/>
      <c r="O791" s="1"/>
      <c r="P791" s="1"/>
      <c r="Q791" s="1"/>
      <c r="R791" s="1"/>
      <c r="S791" s="21"/>
      <c r="T791" s="21"/>
      <c r="U791" s="1"/>
      <c r="V791" s="1"/>
      <c r="W791" s="1"/>
      <c r="X791" s="1"/>
      <c r="Y791" s="21"/>
      <c r="Z791" s="21"/>
      <c r="AA791" s="1"/>
      <c r="AB791" s="1"/>
      <c r="AC791" s="1"/>
      <c r="AD791" s="1"/>
      <c r="AE791" s="21"/>
      <c r="AF791" s="21"/>
      <c r="AG791" s="1"/>
      <c r="AH791" s="1"/>
      <c r="AI791" s="1"/>
      <c r="AJ791" s="1"/>
      <c r="AK791" s="21"/>
      <c r="AL791" s="21"/>
      <c r="AM791" s="1"/>
      <c r="AN791" s="1"/>
      <c r="AO791" s="1"/>
      <c r="AP791" s="1"/>
      <c r="AQ791" s="21"/>
      <c r="AR791" s="21"/>
      <c r="AS791" s="1"/>
      <c r="AT791" s="1"/>
      <c r="AU791" s="1"/>
      <c r="AV791" s="1"/>
      <c r="AW791" s="21"/>
      <c r="AX791" s="21"/>
      <c r="AY791" s="1"/>
      <c r="AZ791" s="1"/>
      <c r="BA791" s="1"/>
      <c r="BB791" s="1"/>
      <c r="BC791" s="21"/>
      <c r="BD791" s="21"/>
      <c r="BE791" s="1"/>
      <c r="BF791" s="1"/>
      <c r="BG791" s="1"/>
      <c r="BH791" s="1"/>
      <c r="BI791" s="21"/>
      <c r="BJ791" s="21"/>
      <c r="BK791" s="1"/>
      <c r="BL791" s="1"/>
      <c r="BM791" s="1"/>
      <c r="BN791" s="1"/>
      <c r="BO791" s="21"/>
      <c r="BP791" s="21"/>
      <c r="BQ791" s="1"/>
      <c r="BR791" s="1"/>
      <c r="BS791" s="1"/>
      <c r="BT791" s="1"/>
      <c r="BU791" s="21"/>
      <c r="BV791" s="2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</row>
    <row r="792" spans="5:129" x14ac:dyDescent="0.25">
      <c r="E792" s="1"/>
      <c r="F792" s="1"/>
      <c r="G792" s="21"/>
      <c r="H792" s="21"/>
      <c r="I792" s="1"/>
      <c r="J792" s="1"/>
      <c r="K792" s="1"/>
      <c r="L792" s="1"/>
      <c r="M792" s="21"/>
      <c r="N792" s="21"/>
      <c r="O792" s="1"/>
      <c r="P792" s="1"/>
      <c r="Q792" s="1"/>
      <c r="R792" s="1"/>
      <c r="S792" s="21"/>
      <c r="T792" s="21"/>
      <c r="U792" s="1"/>
      <c r="V792" s="1"/>
      <c r="W792" s="1"/>
      <c r="X792" s="1"/>
      <c r="Y792" s="21"/>
      <c r="Z792" s="21"/>
      <c r="AA792" s="1"/>
      <c r="AB792" s="1"/>
      <c r="AC792" s="1"/>
      <c r="AD792" s="1"/>
      <c r="AE792" s="21"/>
      <c r="AF792" s="21"/>
      <c r="AG792" s="1"/>
      <c r="AH792" s="1"/>
      <c r="AI792" s="1"/>
      <c r="AJ792" s="1"/>
      <c r="AK792" s="21"/>
      <c r="AL792" s="21"/>
      <c r="AM792" s="1"/>
      <c r="AN792" s="1"/>
      <c r="AO792" s="1"/>
      <c r="AP792" s="1"/>
      <c r="AQ792" s="21"/>
      <c r="AR792" s="21"/>
      <c r="AS792" s="1"/>
      <c r="AT792" s="1"/>
      <c r="AU792" s="1"/>
      <c r="AV792" s="1"/>
      <c r="AW792" s="21"/>
      <c r="AX792" s="21"/>
      <c r="AY792" s="1"/>
      <c r="AZ792" s="1"/>
      <c r="BA792" s="1"/>
      <c r="BB792" s="1"/>
      <c r="BC792" s="21"/>
      <c r="BD792" s="21"/>
      <c r="BE792" s="1"/>
      <c r="BF792" s="1"/>
      <c r="BG792" s="1"/>
      <c r="BH792" s="1"/>
      <c r="BI792" s="21"/>
      <c r="BJ792" s="21"/>
      <c r="BK792" s="1"/>
      <c r="BL792" s="1"/>
      <c r="BM792" s="1"/>
      <c r="BN792" s="1"/>
      <c r="BO792" s="21"/>
      <c r="BP792" s="21"/>
      <c r="BQ792" s="1"/>
      <c r="BR792" s="1"/>
      <c r="BS792" s="1"/>
      <c r="BT792" s="1"/>
      <c r="BU792" s="21"/>
      <c r="BV792" s="2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</row>
    <row r="793" spans="5:129" x14ac:dyDescent="0.25">
      <c r="E793" s="1"/>
      <c r="F793" s="1"/>
      <c r="G793" s="21"/>
      <c r="H793" s="21"/>
      <c r="I793" s="1"/>
      <c r="J793" s="1"/>
      <c r="K793" s="1"/>
      <c r="L793" s="1"/>
      <c r="M793" s="21"/>
      <c r="N793" s="21"/>
      <c r="O793" s="1"/>
      <c r="P793" s="1"/>
      <c r="Q793" s="1"/>
      <c r="R793" s="1"/>
      <c r="S793" s="21"/>
      <c r="T793" s="21"/>
      <c r="U793" s="1"/>
      <c r="V793" s="1"/>
      <c r="W793" s="1"/>
      <c r="X793" s="1"/>
      <c r="Y793" s="21"/>
      <c r="Z793" s="21"/>
      <c r="AA793" s="1"/>
      <c r="AB793" s="1"/>
      <c r="AC793" s="1"/>
      <c r="AD793" s="1"/>
      <c r="AE793" s="21"/>
      <c r="AF793" s="21"/>
      <c r="AG793" s="1"/>
      <c r="AH793" s="1"/>
      <c r="AI793" s="1"/>
      <c r="AJ793" s="1"/>
      <c r="AK793" s="21"/>
      <c r="AL793" s="21"/>
      <c r="AM793" s="1"/>
      <c r="AN793" s="1"/>
      <c r="AO793" s="1"/>
      <c r="AP793" s="1"/>
      <c r="AQ793" s="21"/>
      <c r="AR793" s="21"/>
      <c r="AS793" s="1"/>
      <c r="AT793" s="1"/>
      <c r="AU793" s="1"/>
      <c r="AV793" s="1"/>
      <c r="AW793" s="21"/>
      <c r="AX793" s="21"/>
      <c r="AY793" s="1"/>
      <c r="AZ793" s="1"/>
      <c r="BA793" s="1"/>
      <c r="BB793" s="1"/>
      <c r="BC793" s="21"/>
      <c r="BD793" s="21"/>
      <c r="BE793" s="1"/>
      <c r="BF793" s="1"/>
      <c r="BG793" s="1"/>
      <c r="BH793" s="1"/>
      <c r="BI793" s="21"/>
      <c r="BJ793" s="21"/>
      <c r="BK793" s="1"/>
      <c r="BL793" s="1"/>
      <c r="BM793" s="1"/>
      <c r="BN793" s="1"/>
      <c r="BO793" s="21"/>
      <c r="BP793" s="21"/>
      <c r="BQ793" s="1"/>
      <c r="BR793" s="1"/>
      <c r="BS793" s="1"/>
      <c r="BT793" s="1"/>
      <c r="BU793" s="21"/>
      <c r="BV793" s="2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</row>
    <row r="794" spans="5:129" x14ac:dyDescent="0.25">
      <c r="E794" s="1"/>
      <c r="F794" s="1"/>
      <c r="G794" s="21"/>
      <c r="H794" s="21"/>
      <c r="I794" s="1"/>
      <c r="J794" s="1"/>
      <c r="K794" s="1"/>
      <c r="L794" s="1"/>
      <c r="M794" s="21"/>
      <c r="N794" s="21"/>
      <c r="O794" s="1"/>
      <c r="P794" s="1"/>
      <c r="Q794" s="1"/>
      <c r="R794" s="1"/>
      <c r="S794" s="21"/>
      <c r="T794" s="21"/>
      <c r="U794" s="1"/>
      <c r="V794" s="1"/>
      <c r="W794" s="1"/>
      <c r="X794" s="1"/>
      <c r="Y794" s="21"/>
      <c r="Z794" s="21"/>
      <c r="AA794" s="1"/>
      <c r="AB794" s="1"/>
      <c r="AC794" s="1"/>
      <c r="AD794" s="1"/>
      <c r="AE794" s="21"/>
      <c r="AF794" s="21"/>
      <c r="AG794" s="1"/>
      <c r="AH794" s="1"/>
      <c r="AI794" s="1"/>
      <c r="AJ794" s="1"/>
      <c r="AK794" s="21"/>
      <c r="AL794" s="21"/>
      <c r="AM794" s="1"/>
      <c r="AN794" s="1"/>
      <c r="AO794" s="1"/>
      <c r="AP794" s="1"/>
      <c r="AQ794" s="21"/>
      <c r="AR794" s="21"/>
      <c r="AS794" s="1"/>
      <c r="AT794" s="1"/>
      <c r="AU794" s="1"/>
      <c r="AV794" s="1"/>
      <c r="AW794" s="21"/>
      <c r="AX794" s="21"/>
      <c r="AY794" s="1"/>
      <c r="AZ794" s="1"/>
      <c r="BA794" s="1"/>
      <c r="BB794" s="1"/>
      <c r="BC794" s="21"/>
      <c r="BD794" s="21"/>
      <c r="BE794" s="1"/>
      <c r="BF794" s="1"/>
      <c r="BG794" s="1"/>
      <c r="BH794" s="1"/>
      <c r="BI794" s="21"/>
      <c r="BJ794" s="21"/>
      <c r="BK794" s="1"/>
      <c r="BL794" s="1"/>
      <c r="BM794" s="1"/>
      <c r="BN794" s="1"/>
      <c r="BO794" s="21"/>
      <c r="BP794" s="21"/>
      <c r="BQ794" s="1"/>
      <c r="BR794" s="1"/>
      <c r="BS794" s="1"/>
      <c r="BT794" s="1"/>
      <c r="BU794" s="21"/>
      <c r="BV794" s="2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</row>
    <row r="795" spans="5:129" x14ac:dyDescent="0.25">
      <c r="E795" s="1"/>
      <c r="F795" s="1"/>
      <c r="G795" s="21"/>
      <c r="H795" s="21"/>
      <c r="I795" s="1"/>
      <c r="J795" s="1"/>
      <c r="K795" s="1"/>
      <c r="L795" s="1"/>
      <c r="M795" s="21"/>
      <c r="N795" s="21"/>
      <c r="O795" s="1"/>
      <c r="P795" s="1"/>
      <c r="Q795" s="1"/>
      <c r="R795" s="1"/>
      <c r="S795" s="21"/>
      <c r="T795" s="21"/>
      <c r="U795" s="1"/>
      <c r="V795" s="1"/>
      <c r="W795" s="1"/>
      <c r="X795" s="1"/>
      <c r="Y795" s="21"/>
      <c r="Z795" s="21"/>
      <c r="AA795" s="1"/>
      <c r="AB795" s="1"/>
      <c r="AC795" s="1"/>
      <c r="AD795" s="1"/>
      <c r="AE795" s="21"/>
      <c r="AF795" s="21"/>
      <c r="AG795" s="1"/>
      <c r="AH795" s="1"/>
      <c r="AI795" s="1"/>
      <c r="AJ795" s="1"/>
      <c r="AK795" s="21"/>
      <c r="AL795" s="21"/>
      <c r="AM795" s="1"/>
      <c r="AN795" s="1"/>
      <c r="AO795" s="1"/>
      <c r="AP795" s="1"/>
      <c r="AQ795" s="21"/>
      <c r="AR795" s="21"/>
      <c r="AS795" s="1"/>
      <c r="AT795" s="1"/>
      <c r="AU795" s="1"/>
      <c r="AV795" s="1"/>
      <c r="AW795" s="21"/>
      <c r="AX795" s="21"/>
      <c r="AY795" s="1"/>
      <c r="AZ795" s="1"/>
      <c r="BA795" s="1"/>
      <c r="BB795" s="1"/>
      <c r="BC795" s="21"/>
      <c r="BD795" s="21"/>
      <c r="BE795" s="1"/>
      <c r="BF795" s="1"/>
      <c r="BG795" s="1"/>
      <c r="BH795" s="1"/>
      <c r="BI795" s="21"/>
      <c r="BJ795" s="21"/>
      <c r="BK795" s="1"/>
      <c r="BL795" s="1"/>
      <c r="BM795" s="1"/>
      <c r="BN795" s="1"/>
      <c r="BO795" s="21"/>
      <c r="BP795" s="21"/>
      <c r="BQ795" s="1"/>
      <c r="BR795" s="1"/>
      <c r="BS795" s="1"/>
      <c r="BT795" s="1"/>
      <c r="BU795" s="21"/>
      <c r="BV795" s="2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</row>
    <row r="796" spans="5:129" x14ac:dyDescent="0.25">
      <c r="E796" s="1"/>
      <c r="F796" s="1"/>
      <c r="G796" s="21"/>
      <c r="H796" s="21"/>
      <c r="I796" s="1"/>
      <c r="J796" s="1"/>
      <c r="K796" s="1"/>
      <c r="L796" s="1"/>
      <c r="M796" s="21"/>
      <c r="N796" s="21"/>
      <c r="O796" s="1"/>
      <c r="P796" s="1"/>
      <c r="Q796" s="1"/>
      <c r="R796" s="1"/>
      <c r="S796" s="21"/>
      <c r="T796" s="21"/>
      <c r="U796" s="1"/>
      <c r="V796" s="1"/>
      <c r="W796" s="1"/>
      <c r="X796" s="1"/>
      <c r="Y796" s="21"/>
      <c r="Z796" s="21"/>
      <c r="AA796" s="1"/>
      <c r="AB796" s="1"/>
      <c r="AC796" s="1"/>
      <c r="AD796" s="1"/>
      <c r="AE796" s="21"/>
      <c r="AF796" s="21"/>
      <c r="AG796" s="1"/>
      <c r="AH796" s="1"/>
      <c r="AI796" s="1"/>
      <c r="AJ796" s="1"/>
      <c r="AK796" s="21"/>
      <c r="AL796" s="21"/>
      <c r="AM796" s="1"/>
      <c r="AN796" s="1"/>
      <c r="AO796" s="1"/>
      <c r="AP796" s="1"/>
      <c r="AQ796" s="21"/>
      <c r="AR796" s="21"/>
      <c r="AS796" s="1"/>
      <c r="AT796" s="1"/>
      <c r="AU796" s="1"/>
      <c r="AV796" s="1"/>
      <c r="AW796" s="21"/>
      <c r="AX796" s="21"/>
      <c r="AY796" s="1"/>
      <c r="AZ796" s="1"/>
      <c r="BA796" s="1"/>
      <c r="BB796" s="1"/>
      <c r="BC796" s="21"/>
      <c r="BD796" s="21"/>
      <c r="BE796" s="1"/>
      <c r="BF796" s="1"/>
      <c r="BG796" s="1"/>
      <c r="BH796" s="1"/>
      <c r="BI796" s="21"/>
      <c r="BJ796" s="21"/>
      <c r="BK796" s="1"/>
      <c r="BL796" s="1"/>
      <c r="BM796" s="1"/>
      <c r="BN796" s="1"/>
      <c r="BO796" s="21"/>
      <c r="BP796" s="21"/>
      <c r="BQ796" s="1"/>
      <c r="BR796" s="1"/>
      <c r="BS796" s="1"/>
      <c r="BT796" s="1"/>
      <c r="BU796" s="21"/>
      <c r="BV796" s="2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</row>
    <row r="797" spans="5:129" x14ac:dyDescent="0.25">
      <c r="E797" s="1"/>
      <c r="F797" s="1"/>
      <c r="G797" s="21"/>
      <c r="H797" s="21"/>
      <c r="I797" s="1"/>
      <c r="J797" s="1"/>
      <c r="K797" s="1"/>
      <c r="L797" s="1"/>
      <c r="M797" s="21"/>
      <c r="N797" s="21"/>
      <c r="O797" s="1"/>
      <c r="P797" s="1"/>
      <c r="Q797" s="1"/>
      <c r="R797" s="1"/>
      <c r="S797" s="21"/>
      <c r="T797" s="21"/>
      <c r="U797" s="1"/>
      <c r="V797" s="1"/>
      <c r="W797" s="1"/>
      <c r="X797" s="1"/>
      <c r="Y797" s="21"/>
      <c r="Z797" s="21"/>
      <c r="AA797" s="1"/>
      <c r="AB797" s="1"/>
      <c r="AC797" s="1"/>
      <c r="AD797" s="1"/>
      <c r="AE797" s="21"/>
      <c r="AF797" s="21"/>
      <c r="AG797" s="1"/>
      <c r="AH797" s="1"/>
      <c r="AI797" s="1"/>
      <c r="AJ797" s="1"/>
      <c r="AK797" s="21"/>
      <c r="AL797" s="21"/>
      <c r="AM797" s="1"/>
      <c r="AN797" s="1"/>
      <c r="AO797" s="1"/>
      <c r="AP797" s="1"/>
      <c r="AQ797" s="21"/>
      <c r="AR797" s="21"/>
      <c r="AS797" s="1"/>
      <c r="AT797" s="1"/>
      <c r="AU797" s="1"/>
      <c r="AV797" s="1"/>
      <c r="AW797" s="21"/>
      <c r="AX797" s="21"/>
      <c r="AY797" s="1"/>
      <c r="AZ797" s="1"/>
      <c r="BA797" s="1"/>
      <c r="BB797" s="1"/>
      <c r="BC797" s="21"/>
      <c r="BD797" s="21"/>
      <c r="BE797" s="1"/>
      <c r="BF797" s="1"/>
      <c r="BG797" s="1"/>
      <c r="BH797" s="1"/>
      <c r="BI797" s="21"/>
      <c r="BJ797" s="21"/>
      <c r="BK797" s="1"/>
      <c r="BL797" s="1"/>
      <c r="BM797" s="1"/>
      <c r="BN797" s="1"/>
      <c r="BO797" s="21"/>
      <c r="BP797" s="21"/>
      <c r="BQ797" s="1"/>
      <c r="BR797" s="1"/>
      <c r="BS797" s="1"/>
      <c r="BT797" s="1"/>
      <c r="BU797" s="21"/>
      <c r="BV797" s="2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</row>
    <row r="798" spans="5:129" x14ac:dyDescent="0.25">
      <c r="E798" s="1"/>
      <c r="F798" s="1"/>
      <c r="G798" s="21"/>
      <c r="H798" s="21"/>
      <c r="I798" s="1"/>
      <c r="J798" s="1"/>
      <c r="K798" s="1"/>
      <c r="L798" s="1"/>
      <c r="M798" s="21"/>
      <c r="N798" s="21"/>
      <c r="O798" s="1"/>
      <c r="P798" s="1"/>
      <c r="Q798" s="1"/>
      <c r="R798" s="1"/>
      <c r="S798" s="21"/>
      <c r="T798" s="21"/>
      <c r="U798" s="1"/>
      <c r="V798" s="1"/>
      <c r="W798" s="1"/>
      <c r="X798" s="1"/>
      <c r="Y798" s="21"/>
      <c r="Z798" s="21"/>
      <c r="AA798" s="1"/>
      <c r="AB798" s="1"/>
      <c r="AC798" s="1"/>
      <c r="AD798" s="1"/>
      <c r="AE798" s="21"/>
      <c r="AF798" s="21"/>
      <c r="AG798" s="1"/>
      <c r="AH798" s="1"/>
      <c r="AI798" s="1"/>
      <c r="AJ798" s="1"/>
      <c r="AK798" s="21"/>
      <c r="AL798" s="21"/>
      <c r="AM798" s="1"/>
      <c r="AN798" s="1"/>
      <c r="AO798" s="1"/>
      <c r="AP798" s="1"/>
      <c r="AQ798" s="21"/>
      <c r="AR798" s="21"/>
      <c r="AS798" s="1"/>
      <c r="AT798" s="1"/>
      <c r="AU798" s="1"/>
      <c r="AV798" s="1"/>
      <c r="AW798" s="21"/>
      <c r="AX798" s="21"/>
      <c r="AY798" s="1"/>
      <c r="AZ798" s="1"/>
      <c r="BA798" s="1"/>
      <c r="BB798" s="1"/>
      <c r="BC798" s="21"/>
      <c r="BD798" s="21"/>
      <c r="BE798" s="1"/>
      <c r="BF798" s="1"/>
      <c r="BG798" s="1"/>
      <c r="BH798" s="1"/>
      <c r="BI798" s="21"/>
      <c r="BJ798" s="21"/>
      <c r="BK798" s="1"/>
      <c r="BL798" s="1"/>
      <c r="BM798" s="1"/>
      <c r="BN798" s="1"/>
      <c r="BO798" s="21"/>
      <c r="BP798" s="21"/>
      <c r="BQ798" s="1"/>
      <c r="BR798" s="1"/>
      <c r="BS798" s="1"/>
      <c r="BT798" s="1"/>
      <c r="BU798" s="21"/>
      <c r="BV798" s="2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</row>
    <row r="799" spans="5:129" x14ac:dyDescent="0.25">
      <c r="E799" s="1"/>
      <c r="F799" s="1"/>
      <c r="G799" s="21"/>
      <c r="H799" s="21"/>
      <c r="I799" s="1"/>
      <c r="J799" s="1"/>
      <c r="K799" s="1"/>
      <c r="L799" s="1"/>
      <c r="M799" s="21"/>
      <c r="N799" s="21"/>
      <c r="O799" s="1"/>
      <c r="P799" s="1"/>
      <c r="Q799" s="1"/>
      <c r="R799" s="1"/>
      <c r="S799" s="21"/>
      <c r="T799" s="21"/>
      <c r="U799" s="1"/>
      <c r="V799" s="1"/>
      <c r="W799" s="1"/>
      <c r="X799" s="1"/>
      <c r="Y799" s="21"/>
      <c r="Z799" s="21"/>
      <c r="AA799" s="1"/>
      <c r="AB799" s="1"/>
      <c r="AC799" s="1"/>
      <c r="AD799" s="1"/>
      <c r="AE799" s="21"/>
      <c r="AF799" s="21"/>
      <c r="AG799" s="1"/>
      <c r="AH799" s="1"/>
      <c r="AI799" s="1"/>
      <c r="AJ799" s="1"/>
      <c r="AK799" s="21"/>
      <c r="AL799" s="21"/>
      <c r="AM799" s="1"/>
      <c r="AN799" s="1"/>
      <c r="AO799" s="1"/>
      <c r="AP799" s="1"/>
      <c r="AQ799" s="21"/>
      <c r="AR799" s="21"/>
      <c r="AS799" s="1"/>
      <c r="AT799" s="1"/>
      <c r="AU799" s="1"/>
      <c r="AV799" s="1"/>
      <c r="AW799" s="21"/>
      <c r="AX799" s="21"/>
      <c r="AY799" s="1"/>
      <c r="AZ799" s="1"/>
      <c r="BA799" s="1"/>
      <c r="BB799" s="1"/>
      <c r="BC799" s="21"/>
      <c r="BD799" s="21"/>
      <c r="BE799" s="1"/>
      <c r="BF799" s="1"/>
      <c r="BG799" s="1"/>
      <c r="BH799" s="1"/>
      <c r="BI799" s="21"/>
      <c r="BJ799" s="21"/>
      <c r="BK799" s="1"/>
      <c r="BL799" s="1"/>
      <c r="BM799" s="1"/>
      <c r="BN799" s="1"/>
      <c r="BO799" s="21"/>
      <c r="BP799" s="21"/>
      <c r="BQ799" s="1"/>
      <c r="BR799" s="1"/>
      <c r="BS799" s="1"/>
      <c r="BT799" s="1"/>
      <c r="BU799" s="21"/>
      <c r="BV799" s="2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</row>
    <row r="800" spans="5:129" x14ac:dyDescent="0.25">
      <c r="E800" s="1"/>
      <c r="F800" s="1"/>
      <c r="G800" s="21"/>
      <c r="H800" s="21"/>
      <c r="I800" s="1"/>
      <c r="J800" s="1"/>
      <c r="K800" s="1"/>
      <c r="L800" s="1"/>
      <c r="M800" s="21"/>
      <c r="N800" s="21"/>
      <c r="O800" s="1"/>
      <c r="P800" s="1"/>
      <c r="Q800" s="1"/>
      <c r="R800" s="1"/>
      <c r="S800" s="21"/>
      <c r="T800" s="21"/>
      <c r="U800" s="1"/>
      <c r="V800" s="1"/>
      <c r="W800" s="1"/>
      <c r="X800" s="1"/>
      <c r="Y800" s="21"/>
      <c r="Z800" s="21"/>
      <c r="AA800" s="1"/>
      <c r="AB800" s="1"/>
      <c r="AC800" s="1"/>
      <c r="AD800" s="1"/>
      <c r="AE800" s="21"/>
      <c r="AF800" s="21"/>
      <c r="AG800" s="1"/>
      <c r="AH800" s="1"/>
      <c r="AI800" s="1"/>
      <c r="AJ800" s="1"/>
      <c r="AK800" s="21"/>
      <c r="AL800" s="21"/>
      <c r="AM800" s="1"/>
      <c r="AN800" s="1"/>
      <c r="AO800" s="1"/>
      <c r="AP800" s="1"/>
      <c r="AQ800" s="21"/>
      <c r="AR800" s="21"/>
      <c r="AS800" s="1"/>
      <c r="AT800" s="1"/>
      <c r="AU800" s="1"/>
      <c r="AV800" s="1"/>
      <c r="AW800" s="21"/>
      <c r="AX800" s="21"/>
      <c r="AY800" s="1"/>
      <c r="AZ800" s="1"/>
      <c r="BA800" s="1"/>
      <c r="BB800" s="1"/>
      <c r="BC800" s="21"/>
      <c r="BD800" s="21"/>
      <c r="BE800" s="1"/>
      <c r="BF800" s="1"/>
      <c r="BG800" s="1"/>
      <c r="BH800" s="1"/>
      <c r="BI800" s="21"/>
      <c r="BJ800" s="21"/>
      <c r="BK800" s="1"/>
      <c r="BL800" s="1"/>
      <c r="BM800" s="1"/>
      <c r="BN800" s="1"/>
      <c r="BO800" s="21"/>
      <c r="BP800" s="21"/>
      <c r="BQ800" s="1"/>
      <c r="BR800" s="1"/>
      <c r="BS800" s="1"/>
      <c r="BT800" s="1"/>
      <c r="BU800" s="21"/>
      <c r="BV800" s="2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</row>
    <row r="801" spans="5:129" x14ac:dyDescent="0.25">
      <c r="E801" s="1"/>
      <c r="F801" s="1"/>
      <c r="G801" s="21"/>
      <c r="H801" s="21"/>
      <c r="I801" s="1"/>
      <c r="J801" s="1"/>
      <c r="K801" s="1"/>
      <c r="L801" s="1"/>
      <c r="M801" s="21"/>
      <c r="N801" s="21"/>
      <c r="O801" s="1"/>
      <c r="P801" s="1"/>
      <c r="Q801" s="1"/>
      <c r="R801" s="1"/>
      <c r="S801" s="21"/>
      <c r="T801" s="21"/>
      <c r="U801" s="1"/>
      <c r="V801" s="1"/>
      <c r="W801" s="1"/>
      <c r="X801" s="1"/>
      <c r="Y801" s="21"/>
      <c r="Z801" s="21"/>
      <c r="AA801" s="1"/>
      <c r="AB801" s="1"/>
      <c r="AC801" s="1"/>
      <c r="AD801" s="1"/>
      <c r="AE801" s="21"/>
      <c r="AF801" s="21"/>
      <c r="AG801" s="1"/>
      <c r="AH801" s="1"/>
      <c r="AI801" s="1"/>
      <c r="AJ801" s="1"/>
      <c r="AK801" s="21"/>
      <c r="AL801" s="21"/>
      <c r="AM801" s="1"/>
      <c r="AN801" s="1"/>
      <c r="AO801" s="1"/>
      <c r="AP801" s="1"/>
      <c r="AQ801" s="21"/>
      <c r="AR801" s="21"/>
      <c r="AS801" s="1"/>
      <c r="AT801" s="1"/>
      <c r="AU801" s="1"/>
      <c r="AV801" s="1"/>
      <c r="AW801" s="21"/>
      <c r="AX801" s="21"/>
      <c r="AY801" s="1"/>
      <c r="AZ801" s="1"/>
      <c r="BA801" s="1"/>
      <c r="BB801" s="1"/>
      <c r="BC801" s="21"/>
      <c r="BD801" s="21"/>
      <c r="BE801" s="1"/>
      <c r="BF801" s="1"/>
      <c r="BG801" s="1"/>
      <c r="BH801" s="1"/>
      <c r="BI801" s="21"/>
      <c r="BJ801" s="21"/>
      <c r="BK801" s="1"/>
      <c r="BL801" s="1"/>
      <c r="BM801" s="1"/>
      <c r="BN801" s="1"/>
      <c r="BO801" s="21"/>
      <c r="BP801" s="21"/>
      <c r="BQ801" s="1"/>
      <c r="BR801" s="1"/>
      <c r="BS801" s="1"/>
      <c r="BT801" s="1"/>
      <c r="BU801" s="21"/>
      <c r="BV801" s="2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</row>
    <row r="802" spans="5:129" x14ac:dyDescent="0.25">
      <c r="E802" s="1"/>
      <c r="F802" s="1"/>
      <c r="G802" s="21"/>
      <c r="H802" s="21"/>
      <c r="I802" s="1"/>
      <c r="J802" s="1"/>
      <c r="K802" s="1"/>
      <c r="L802" s="1"/>
      <c r="M802" s="21"/>
      <c r="N802" s="21"/>
      <c r="O802" s="1"/>
      <c r="P802" s="1"/>
      <c r="Q802" s="1"/>
      <c r="R802" s="1"/>
      <c r="S802" s="21"/>
      <c r="T802" s="21"/>
      <c r="U802" s="1"/>
      <c r="V802" s="1"/>
      <c r="W802" s="1"/>
      <c r="X802" s="1"/>
      <c r="Y802" s="21"/>
      <c r="Z802" s="21"/>
      <c r="AA802" s="1"/>
      <c r="AB802" s="1"/>
      <c r="AC802" s="1"/>
      <c r="AD802" s="1"/>
      <c r="AE802" s="21"/>
      <c r="AF802" s="21"/>
      <c r="AG802" s="1"/>
      <c r="AH802" s="1"/>
      <c r="AI802" s="1"/>
      <c r="AJ802" s="1"/>
      <c r="AK802" s="21"/>
      <c r="AL802" s="21"/>
      <c r="AM802" s="1"/>
      <c r="AN802" s="1"/>
      <c r="AO802" s="1"/>
      <c r="AP802" s="1"/>
      <c r="AQ802" s="21"/>
      <c r="AR802" s="21"/>
      <c r="AS802" s="1"/>
      <c r="AT802" s="1"/>
      <c r="AU802" s="1"/>
      <c r="AV802" s="1"/>
      <c r="AW802" s="21"/>
      <c r="AX802" s="21"/>
      <c r="AY802" s="1"/>
      <c r="AZ802" s="1"/>
      <c r="BA802" s="1"/>
      <c r="BB802" s="1"/>
      <c r="BC802" s="21"/>
      <c r="BD802" s="21"/>
      <c r="BE802" s="1"/>
      <c r="BF802" s="1"/>
      <c r="BG802" s="1"/>
      <c r="BH802" s="1"/>
      <c r="BI802" s="21"/>
      <c r="BJ802" s="21"/>
      <c r="BK802" s="1"/>
      <c r="BL802" s="1"/>
      <c r="BM802" s="1"/>
      <c r="BN802" s="1"/>
      <c r="BO802" s="21"/>
      <c r="BP802" s="21"/>
      <c r="BQ802" s="1"/>
      <c r="BR802" s="1"/>
      <c r="BS802" s="1"/>
      <c r="BT802" s="1"/>
      <c r="BU802" s="21"/>
      <c r="BV802" s="2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</row>
    <row r="803" spans="5:129" x14ac:dyDescent="0.25">
      <c r="E803" s="1"/>
      <c r="F803" s="1"/>
      <c r="G803" s="21"/>
      <c r="H803" s="21"/>
      <c r="I803" s="1"/>
      <c r="J803" s="1"/>
      <c r="K803" s="1"/>
      <c r="L803" s="1"/>
      <c r="M803" s="21"/>
      <c r="N803" s="21"/>
      <c r="O803" s="1"/>
      <c r="P803" s="1"/>
      <c r="Q803" s="1"/>
      <c r="R803" s="1"/>
      <c r="S803" s="21"/>
      <c r="T803" s="21"/>
      <c r="U803" s="1"/>
      <c r="V803" s="1"/>
      <c r="W803" s="1"/>
      <c r="X803" s="1"/>
      <c r="Y803" s="21"/>
      <c r="Z803" s="21"/>
      <c r="AA803" s="1"/>
      <c r="AB803" s="1"/>
      <c r="AC803" s="1"/>
      <c r="AD803" s="1"/>
      <c r="AE803" s="21"/>
      <c r="AF803" s="21"/>
      <c r="AG803" s="1"/>
      <c r="AH803" s="1"/>
      <c r="AI803" s="1"/>
      <c r="AJ803" s="1"/>
      <c r="AK803" s="21"/>
      <c r="AL803" s="21"/>
      <c r="AM803" s="1"/>
      <c r="AN803" s="1"/>
      <c r="AO803" s="1"/>
      <c r="AP803" s="1"/>
      <c r="AQ803" s="21"/>
      <c r="AR803" s="21"/>
      <c r="AS803" s="1"/>
      <c r="AT803" s="1"/>
      <c r="AU803" s="1"/>
      <c r="AV803" s="1"/>
      <c r="AW803" s="21"/>
      <c r="AX803" s="21"/>
      <c r="AY803" s="1"/>
      <c r="AZ803" s="1"/>
      <c r="BA803" s="1"/>
      <c r="BB803" s="1"/>
      <c r="BC803" s="21"/>
      <c r="BD803" s="21"/>
      <c r="BE803" s="1"/>
      <c r="BF803" s="1"/>
      <c r="BG803" s="1"/>
      <c r="BH803" s="1"/>
      <c r="BI803" s="21"/>
      <c r="BJ803" s="21"/>
      <c r="BK803" s="1"/>
      <c r="BL803" s="1"/>
      <c r="BM803" s="1"/>
      <c r="BN803" s="1"/>
      <c r="BO803" s="21"/>
      <c r="BP803" s="21"/>
      <c r="BQ803" s="1"/>
      <c r="BR803" s="1"/>
      <c r="BS803" s="1"/>
      <c r="BT803" s="1"/>
      <c r="BU803" s="21"/>
      <c r="BV803" s="2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</row>
    <row r="804" spans="5:129" x14ac:dyDescent="0.25">
      <c r="E804" s="1"/>
      <c r="F804" s="1"/>
      <c r="G804" s="21"/>
      <c r="H804" s="21"/>
      <c r="I804" s="1"/>
      <c r="J804" s="1"/>
      <c r="K804" s="1"/>
      <c r="L804" s="1"/>
      <c r="M804" s="21"/>
      <c r="N804" s="21"/>
      <c r="O804" s="1"/>
      <c r="P804" s="1"/>
      <c r="Q804" s="1"/>
      <c r="R804" s="1"/>
      <c r="S804" s="21"/>
      <c r="T804" s="21"/>
      <c r="U804" s="1"/>
      <c r="V804" s="1"/>
      <c r="W804" s="1"/>
      <c r="X804" s="1"/>
      <c r="Y804" s="21"/>
      <c r="Z804" s="21"/>
      <c r="AA804" s="1"/>
      <c r="AB804" s="1"/>
      <c r="AC804" s="1"/>
      <c r="AD804" s="1"/>
      <c r="AE804" s="21"/>
      <c r="AF804" s="21"/>
      <c r="AG804" s="1"/>
      <c r="AH804" s="1"/>
      <c r="AI804" s="1"/>
      <c r="AJ804" s="1"/>
      <c r="AK804" s="21"/>
      <c r="AL804" s="21"/>
      <c r="AM804" s="1"/>
      <c r="AN804" s="1"/>
      <c r="AO804" s="1"/>
      <c r="AP804" s="1"/>
      <c r="AQ804" s="21"/>
      <c r="AR804" s="21"/>
      <c r="AS804" s="1"/>
      <c r="AT804" s="1"/>
      <c r="AU804" s="1"/>
      <c r="AV804" s="1"/>
      <c r="AW804" s="21"/>
      <c r="AX804" s="21"/>
      <c r="AY804" s="1"/>
      <c r="AZ804" s="1"/>
      <c r="BA804" s="1"/>
      <c r="BB804" s="1"/>
      <c r="BC804" s="21"/>
      <c r="BD804" s="21"/>
      <c r="BE804" s="1"/>
      <c r="BF804" s="1"/>
      <c r="BG804" s="1"/>
      <c r="BH804" s="1"/>
      <c r="BI804" s="21"/>
      <c r="BJ804" s="21"/>
      <c r="BK804" s="1"/>
      <c r="BL804" s="1"/>
      <c r="BM804" s="1"/>
      <c r="BN804" s="1"/>
      <c r="BO804" s="21"/>
      <c r="BP804" s="21"/>
      <c r="BQ804" s="1"/>
      <c r="BR804" s="1"/>
      <c r="BS804" s="1"/>
      <c r="BT804" s="1"/>
      <c r="BU804" s="21"/>
      <c r="BV804" s="2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</row>
    <row r="805" spans="5:129" x14ac:dyDescent="0.25">
      <c r="E805" s="1"/>
      <c r="F805" s="1"/>
      <c r="G805" s="21"/>
      <c r="H805" s="21"/>
      <c r="I805" s="1"/>
      <c r="J805" s="1"/>
      <c r="K805" s="1"/>
      <c r="L805" s="1"/>
      <c r="M805" s="21"/>
      <c r="N805" s="21"/>
      <c r="O805" s="1"/>
      <c r="P805" s="1"/>
      <c r="Q805" s="1"/>
      <c r="R805" s="1"/>
      <c r="S805" s="21"/>
      <c r="T805" s="21"/>
      <c r="U805" s="1"/>
      <c r="V805" s="1"/>
      <c r="W805" s="1"/>
      <c r="X805" s="1"/>
      <c r="Y805" s="21"/>
      <c r="Z805" s="21"/>
      <c r="AA805" s="1"/>
      <c r="AB805" s="1"/>
      <c r="AC805" s="1"/>
      <c r="AD805" s="1"/>
      <c r="AE805" s="21"/>
      <c r="AF805" s="21"/>
      <c r="AG805" s="1"/>
      <c r="AH805" s="1"/>
      <c r="AI805" s="1"/>
      <c r="AJ805" s="1"/>
      <c r="AK805" s="21"/>
      <c r="AL805" s="21"/>
      <c r="AM805" s="1"/>
      <c r="AN805" s="1"/>
      <c r="AO805" s="1"/>
      <c r="AP805" s="1"/>
      <c r="AQ805" s="21"/>
      <c r="AR805" s="21"/>
      <c r="AS805" s="1"/>
      <c r="AT805" s="1"/>
      <c r="AU805" s="1"/>
      <c r="AV805" s="1"/>
      <c r="AW805" s="21"/>
      <c r="AX805" s="21"/>
      <c r="AY805" s="1"/>
      <c r="AZ805" s="1"/>
      <c r="BA805" s="1"/>
      <c r="BB805" s="1"/>
      <c r="BC805" s="21"/>
      <c r="BD805" s="21"/>
      <c r="BE805" s="1"/>
      <c r="BF805" s="1"/>
      <c r="BG805" s="1"/>
      <c r="BH805" s="1"/>
      <c r="BI805" s="21"/>
      <c r="BJ805" s="21"/>
      <c r="BK805" s="1"/>
      <c r="BL805" s="1"/>
      <c r="BM805" s="1"/>
      <c r="BN805" s="1"/>
      <c r="BO805" s="21"/>
      <c r="BP805" s="21"/>
      <c r="BQ805" s="1"/>
      <c r="BR805" s="1"/>
      <c r="BS805" s="1"/>
      <c r="BT805" s="1"/>
      <c r="BU805" s="21"/>
      <c r="BV805" s="2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</row>
    <row r="806" spans="5:129" x14ac:dyDescent="0.25">
      <c r="E806" s="1"/>
      <c r="F806" s="1"/>
      <c r="G806" s="21"/>
      <c r="H806" s="21"/>
      <c r="I806" s="1"/>
      <c r="J806" s="1"/>
      <c r="K806" s="1"/>
      <c r="L806" s="1"/>
      <c r="M806" s="21"/>
      <c r="N806" s="21"/>
      <c r="O806" s="1"/>
      <c r="P806" s="1"/>
      <c r="Q806" s="1"/>
      <c r="R806" s="1"/>
      <c r="S806" s="21"/>
      <c r="T806" s="21"/>
      <c r="U806" s="1"/>
      <c r="V806" s="1"/>
      <c r="W806" s="1"/>
      <c r="X806" s="1"/>
      <c r="Y806" s="21"/>
      <c r="Z806" s="21"/>
      <c r="AA806" s="1"/>
      <c r="AB806" s="1"/>
      <c r="AC806" s="1"/>
      <c r="AD806" s="1"/>
      <c r="AE806" s="21"/>
      <c r="AF806" s="21"/>
      <c r="AG806" s="1"/>
      <c r="AH806" s="1"/>
      <c r="AI806" s="1"/>
      <c r="AJ806" s="1"/>
      <c r="AK806" s="21"/>
      <c r="AL806" s="21"/>
      <c r="AM806" s="1"/>
      <c r="AN806" s="1"/>
      <c r="AO806" s="1"/>
      <c r="AP806" s="1"/>
      <c r="AQ806" s="21"/>
      <c r="AR806" s="21"/>
      <c r="AS806" s="1"/>
      <c r="AT806" s="1"/>
      <c r="AU806" s="1"/>
      <c r="AV806" s="1"/>
      <c r="AW806" s="21"/>
      <c r="AX806" s="21"/>
      <c r="AY806" s="1"/>
      <c r="AZ806" s="1"/>
      <c r="BA806" s="1"/>
      <c r="BB806" s="1"/>
      <c r="BC806" s="21"/>
      <c r="BD806" s="21"/>
      <c r="BE806" s="1"/>
      <c r="BF806" s="1"/>
      <c r="BG806" s="1"/>
      <c r="BH806" s="1"/>
      <c r="BI806" s="21"/>
      <c r="BJ806" s="21"/>
      <c r="BK806" s="1"/>
      <c r="BL806" s="1"/>
      <c r="BM806" s="1"/>
      <c r="BN806" s="1"/>
      <c r="BO806" s="21"/>
      <c r="BP806" s="21"/>
      <c r="BQ806" s="1"/>
      <c r="BR806" s="1"/>
      <c r="BS806" s="1"/>
      <c r="BT806" s="1"/>
      <c r="BU806" s="21"/>
      <c r="BV806" s="2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</row>
    <row r="807" spans="5:129" x14ac:dyDescent="0.25">
      <c r="E807" s="1"/>
      <c r="F807" s="1"/>
      <c r="G807" s="21"/>
      <c r="H807" s="21"/>
      <c r="I807" s="1"/>
      <c r="J807" s="1"/>
      <c r="K807" s="1"/>
      <c r="L807" s="1"/>
      <c r="M807" s="21"/>
      <c r="N807" s="21"/>
      <c r="O807" s="1"/>
      <c r="P807" s="1"/>
      <c r="Q807" s="1"/>
      <c r="R807" s="1"/>
      <c r="S807" s="21"/>
      <c r="T807" s="21"/>
      <c r="U807" s="1"/>
      <c r="V807" s="1"/>
      <c r="W807" s="1"/>
      <c r="X807" s="1"/>
      <c r="Y807" s="21"/>
      <c r="Z807" s="21"/>
      <c r="AA807" s="1"/>
      <c r="AB807" s="1"/>
      <c r="AC807" s="1"/>
      <c r="AD807" s="1"/>
      <c r="AE807" s="21"/>
      <c r="AF807" s="21"/>
      <c r="AG807" s="1"/>
      <c r="AH807" s="1"/>
      <c r="AI807" s="1"/>
      <c r="AJ807" s="1"/>
      <c r="AK807" s="21"/>
      <c r="AL807" s="21"/>
      <c r="AM807" s="1"/>
      <c r="AN807" s="1"/>
      <c r="AO807" s="1"/>
      <c r="AP807" s="1"/>
      <c r="AQ807" s="21"/>
      <c r="AR807" s="21"/>
      <c r="AS807" s="1"/>
      <c r="AT807" s="1"/>
      <c r="AU807" s="1"/>
      <c r="AV807" s="1"/>
      <c r="AW807" s="21"/>
      <c r="AX807" s="21"/>
      <c r="AY807" s="1"/>
      <c r="AZ807" s="1"/>
      <c r="BA807" s="1"/>
      <c r="BB807" s="1"/>
      <c r="BC807" s="21"/>
      <c r="BD807" s="21"/>
      <c r="BE807" s="1"/>
      <c r="BF807" s="1"/>
      <c r="BG807" s="1"/>
      <c r="BH807" s="1"/>
      <c r="BI807" s="21"/>
      <c r="BJ807" s="21"/>
      <c r="BK807" s="1"/>
      <c r="BL807" s="1"/>
      <c r="BM807" s="1"/>
      <c r="BN807" s="1"/>
      <c r="BO807" s="21"/>
      <c r="BP807" s="21"/>
      <c r="BQ807" s="1"/>
      <c r="BR807" s="1"/>
      <c r="BS807" s="1"/>
      <c r="BT807" s="1"/>
      <c r="BU807" s="21"/>
      <c r="BV807" s="2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</row>
    <row r="808" spans="5:129" x14ac:dyDescent="0.25">
      <c r="E808" s="1"/>
      <c r="F808" s="1"/>
      <c r="G808" s="21"/>
      <c r="H808" s="21"/>
      <c r="I808" s="1"/>
      <c r="J808" s="1"/>
      <c r="K808" s="1"/>
      <c r="L808" s="1"/>
      <c r="M808" s="21"/>
      <c r="N808" s="21"/>
      <c r="O808" s="1"/>
      <c r="P808" s="1"/>
      <c r="Q808" s="1"/>
      <c r="R808" s="1"/>
      <c r="S808" s="21"/>
      <c r="T808" s="21"/>
      <c r="U808" s="1"/>
      <c r="V808" s="1"/>
      <c r="W808" s="1"/>
      <c r="X808" s="1"/>
      <c r="Y808" s="21"/>
      <c r="Z808" s="21"/>
      <c r="AA808" s="1"/>
      <c r="AB808" s="1"/>
      <c r="AC808" s="1"/>
      <c r="AD808" s="1"/>
      <c r="AE808" s="21"/>
      <c r="AF808" s="21"/>
      <c r="AG808" s="1"/>
      <c r="AH808" s="1"/>
      <c r="AI808" s="1"/>
      <c r="AJ808" s="1"/>
      <c r="AK808" s="21"/>
      <c r="AL808" s="21"/>
      <c r="AM808" s="1"/>
      <c r="AN808" s="1"/>
      <c r="AO808" s="1"/>
      <c r="AP808" s="1"/>
      <c r="AQ808" s="21"/>
      <c r="AR808" s="21"/>
      <c r="AS808" s="1"/>
      <c r="AT808" s="1"/>
      <c r="AU808" s="1"/>
      <c r="AV808" s="1"/>
      <c r="AW808" s="21"/>
      <c r="AX808" s="21"/>
      <c r="AY808" s="1"/>
      <c r="AZ808" s="1"/>
      <c r="BA808" s="1"/>
      <c r="BB808" s="1"/>
      <c r="BC808" s="21"/>
      <c r="BD808" s="21"/>
      <c r="BE808" s="1"/>
      <c r="BF808" s="1"/>
      <c r="BG808" s="1"/>
      <c r="BH808" s="1"/>
      <c r="BI808" s="21"/>
      <c r="BJ808" s="21"/>
      <c r="BK808" s="1"/>
      <c r="BL808" s="1"/>
      <c r="BM808" s="1"/>
      <c r="BN808" s="1"/>
      <c r="BO808" s="21"/>
      <c r="BP808" s="21"/>
      <c r="BQ808" s="1"/>
      <c r="BR808" s="1"/>
      <c r="BS808" s="1"/>
      <c r="BT808" s="1"/>
      <c r="BU808" s="21"/>
      <c r="BV808" s="2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</row>
    <row r="809" spans="5:129" x14ac:dyDescent="0.25">
      <c r="E809" s="1"/>
      <c r="F809" s="1"/>
      <c r="G809" s="21"/>
      <c r="H809" s="21"/>
      <c r="I809" s="1"/>
      <c r="J809" s="1"/>
      <c r="K809" s="1"/>
      <c r="L809" s="1"/>
      <c r="M809" s="21"/>
      <c r="N809" s="21"/>
      <c r="O809" s="1"/>
      <c r="P809" s="1"/>
      <c r="Q809" s="1"/>
      <c r="R809" s="1"/>
      <c r="S809" s="21"/>
      <c r="T809" s="21"/>
      <c r="U809" s="1"/>
      <c r="V809" s="1"/>
      <c r="W809" s="1"/>
      <c r="X809" s="1"/>
      <c r="Y809" s="21"/>
      <c r="Z809" s="21"/>
      <c r="AA809" s="1"/>
      <c r="AB809" s="1"/>
      <c r="AC809" s="1"/>
      <c r="AD809" s="1"/>
      <c r="AE809" s="21"/>
      <c r="AF809" s="21"/>
      <c r="AG809" s="1"/>
      <c r="AH809" s="1"/>
      <c r="AI809" s="1"/>
      <c r="AJ809" s="1"/>
      <c r="AK809" s="21"/>
      <c r="AL809" s="21"/>
      <c r="AM809" s="1"/>
      <c r="AN809" s="1"/>
      <c r="AO809" s="1"/>
      <c r="AP809" s="1"/>
      <c r="AQ809" s="21"/>
      <c r="AR809" s="21"/>
      <c r="AS809" s="1"/>
      <c r="AT809" s="1"/>
      <c r="AU809" s="1"/>
      <c r="AV809" s="1"/>
      <c r="AW809" s="21"/>
      <c r="AX809" s="21"/>
      <c r="AY809" s="1"/>
      <c r="AZ809" s="1"/>
      <c r="BA809" s="1"/>
      <c r="BB809" s="1"/>
      <c r="BC809" s="21"/>
      <c r="BD809" s="21"/>
      <c r="BE809" s="1"/>
      <c r="BF809" s="1"/>
      <c r="BG809" s="1"/>
      <c r="BH809" s="1"/>
      <c r="BI809" s="21"/>
      <c r="BJ809" s="21"/>
      <c r="BK809" s="1"/>
      <c r="BL809" s="1"/>
      <c r="BM809" s="1"/>
      <c r="BN809" s="1"/>
      <c r="BO809" s="21"/>
      <c r="BP809" s="21"/>
      <c r="BQ809" s="1"/>
      <c r="BR809" s="1"/>
      <c r="BS809" s="1"/>
      <c r="BT809" s="1"/>
      <c r="BU809" s="21"/>
      <c r="BV809" s="2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</row>
    <row r="810" spans="5:129" x14ac:dyDescent="0.25">
      <c r="E810" s="1"/>
      <c r="F810" s="1"/>
      <c r="G810" s="21"/>
      <c r="H810" s="21"/>
      <c r="I810" s="1"/>
      <c r="J810" s="1"/>
      <c r="K810" s="1"/>
      <c r="L810" s="1"/>
      <c r="M810" s="21"/>
      <c r="N810" s="21"/>
      <c r="O810" s="1"/>
      <c r="P810" s="1"/>
      <c r="Q810" s="1"/>
      <c r="R810" s="1"/>
      <c r="S810" s="21"/>
      <c r="T810" s="21"/>
      <c r="U810" s="1"/>
      <c r="V810" s="1"/>
      <c r="W810" s="1"/>
      <c r="X810" s="1"/>
      <c r="Y810" s="21"/>
      <c r="Z810" s="21"/>
      <c r="AA810" s="1"/>
      <c r="AB810" s="1"/>
      <c r="AC810" s="1"/>
      <c r="AD810" s="1"/>
      <c r="AE810" s="21"/>
      <c r="AF810" s="21"/>
      <c r="AG810" s="1"/>
      <c r="AH810" s="1"/>
      <c r="AI810" s="1"/>
      <c r="AJ810" s="1"/>
      <c r="AK810" s="21"/>
      <c r="AL810" s="21"/>
      <c r="AM810" s="1"/>
      <c r="AN810" s="1"/>
      <c r="AO810" s="1"/>
      <c r="AP810" s="1"/>
      <c r="AQ810" s="21"/>
      <c r="AR810" s="21"/>
      <c r="AS810" s="1"/>
      <c r="AT810" s="1"/>
      <c r="AU810" s="1"/>
      <c r="AV810" s="1"/>
      <c r="AW810" s="21"/>
      <c r="AX810" s="21"/>
      <c r="AY810" s="1"/>
      <c r="AZ810" s="1"/>
      <c r="BA810" s="1"/>
      <c r="BB810" s="1"/>
      <c r="BC810" s="21"/>
      <c r="BD810" s="21"/>
      <c r="BE810" s="1"/>
      <c r="BF810" s="1"/>
      <c r="BG810" s="1"/>
      <c r="BH810" s="1"/>
      <c r="BI810" s="21"/>
      <c r="BJ810" s="21"/>
      <c r="BK810" s="1"/>
      <c r="BL810" s="1"/>
      <c r="BM810" s="1"/>
      <c r="BN810" s="1"/>
      <c r="BO810" s="21"/>
      <c r="BP810" s="21"/>
      <c r="BQ810" s="1"/>
      <c r="BR810" s="1"/>
      <c r="BS810" s="1"/>
      <c r="BT810" s="1"/>
      <c r="BU810" s="21"/>
      <c r="BV810" s="2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</row>
    <row r="811" spans="5:129" x14ac:dyDescent="0.25">
      <c r="E811" s="1"/>
      <c r="F811" s="1"/>
      <c r="G811" s="21"/>
      <c r="H811" s="21"/>
      <c r="I811" s="1"/>
      <c r="J811" s="1"/>
      <c r="K811" s="1"/>
      <c r="L811" s="1"/>
      <c r="M811" s="21"/>
      <c r="N811" s="21"/>
      <c r="O811" s="1"/>
      <c r="P811" s="1"/>
      <c r="Q811" s="1"/>
      <c r="R811" s="1"/>
      <c r="S811" s="21"/>
      <c r="T811" s="21"/>
      <c r="U811" s="1"/>
      <c r="V811" s="1"/>
      <c r="W811" s="1"/>
      <c r="X811" s="1"/>
      <c r="Y811" s="21"/>
      <c r="Z811" s="21"/>
      <c r="AA811" s="1"/>
      <c r="AB811" s="1"/>
      <c r="AC811" s="1"/>
      <c r="AD811" s="1"/>
      <c r="AE811" s="21"/>
      <c r="AF811" s="21"/>
      <c r="AG811" s="1"/>
      <c r="AH811" s="1"/>
      <c r="AI811" s="1"/>
      <c r="AJ811" s="1"/>
      <c r="AK811" s="21"/>
      <c r="AL811" s="21"/>
      <c r="AM811" s="1"/>
      <c r="AN811" s="1"/>
      <c r="AO811" s="1"/>
      <c r="AP811" s="1"/>
      <c r="AQ811" s="21"/>
      <c r="AR811" s="21"/>
      <c r="AS811" s="1"/>
      <c r="AT811" s="1"/>
      <c r="AU811" s="1"/>
      <c r="AV811" s="1"/>
      <c r="AW811" s="21"/>
      <c r="AX811" s="21"/>
      <c r="AY811" s="1"/>
      <c r="AZ811" s="1"/>
      <c r="BA811" s="1"/>
      <c r="BB811" s="1"/>
      <c r="BC811" s="21"/>
      <c r="BD811" s="21"/>
      <c r="BE811" s="1"/>
      <c r="BF811" s="1"/>
      <c r="BG811" s="1"/>
      <c r="BH811" s="1"/>
      <c r="BI811" s="21"/>
      <c r="BJ811" s="21"/>
      <c r="BK811" s="1"/>
      <c r="BL811" s="1"/>
      <c r="BM811" s="1"/>
      <c r="BN811" s="1"/>
      <c r="BO811" s="21"/>
      <c r="BP811" s="21"/>
      <c r="BQ811" s="1"/>
      <c r="BR811" s="1"/>
      <c r="BS811" s="1"/>
      <c r="BT811" s="1"/>
      <c r="BU811" s="21"/>
      <c r="BV811" s="2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</row>
    <row r="812" spans="5:129" x14ac:dyDescent="0.25">
      <c r="E812" s="1"/>
      <c r="F812" s="1"/>
      <c r="G812" s="21"/>
      <c r="H812" s="21"/>
      <c r="I812" s="1"/>
      <c r="J812" s="1"/>
      <c r="K812" s="1"/>
      <c r="L812" s="1"/>
      <c r="M812" s="21"/>
      <c r="N812" s="21"/>
      <c r="O812" s="1"/>
      <c r="P812" s="1"/>
      <c r="Q812" s="1"/>
      <c r="R812" s="1"/>
      <c r="S812" s="21"/>
      <c r="T812" s="21"/>
      <c r="U812" s="1"/>
      <c r="V812" s="1"/>
      <c r="W812" s="1"/>
      <c r="X812" s="1"/>
      <c r="Y812" s="21"/>
      <c r="Z812" s="21"/>
      <c r="AA812" s="1"/>
      <c r="AB812" s="1"/>
      <c r="AC812" s="1"/>
      <c r="AD812" s="1"/>
      <c r="AE812" s="21"/>
      <c r="AF812" s="21"/>
      <c r="AG812" s="1"/>
      <c r="AH812" s="1"/>
      <c r="AI812" s="1"/>
      <c r="AJ812" s="1"/>
      <c r="AK812" s="21"/>
      <c r="AL812" s="21"/>
      <c r="AM812" s="1"/>
      <c r="AN812" s="1"/>
      <c r="AO812" s="1"/>
      <c r="AP812" s="1"/>
      <c r="AQ812" s="21"/>
      <c r="AR812" s="21"/>
      <c r="AS812" s="1"/>
      <c r="AT812" s="1"/>
      <c r="AU812" s="1"/>
      <c r="AV812" s="1"/>
      <c r="AW812" s="21"/>
      <c r="AX812" s="21"/>
      <c r="AY812" s="1"/>
      <c r="AZ812" s="1"/>
      <c r="BA812" s="1"/>
      <c r="BB812" s="1"/>
      <c r="BC812" s="21"/>
      <c r="BD812" s="21"/>
      <c r="BE812" s="1"/>
      <c r="BF812" s="1"/>
      <c r="BG812" s="1"/>
      <c r="BH812" s="1"/>
      <c r="BI812" s="21"/>
      <c r="BJ812" s="21"/>
      <c r="BK812" s="1"/>
      <c r="BL812" s="1"/>
      <c r="BM812" s="1"/>
      <c r="BN812" s="1"/>
      <c r="BO812" s="21"/>
      <c r="BP812" s="21"/>
      <c r="BQ812" s="1"/>
      <c r="BR812" s="1"/>
      <c r="BS812" s="1"/>
      <c r="BT812" s="1"/>
      <c r="BU812" s="21"/>
      <c r="BV812" s="2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</row>
    <row r="813" spans="5:129" x14ac:dyDescent="0.25">
      <c r="E813" s="1"/>
      <c r="F813" s="1"/>
      <c r="G813" s="21"/>
      <c r="H813" s="21"/>
      <c r="I813" s="1"/>
      <c r="J813" s="1"/>
      <c r="K813" s="1"/>
      <c r="L813" s="1"/>
      <c r="M813" s="21"/>
      <c r="N813" s="21"/>
      <c r="O813" s="1"/>
      <c r="P813" s="1"/>
      <c r="Q813" s="1"/>
      <c r="R813" s="1"/>
      <c r="S813" s="21"/>
      <c r="T813" s="21"/>
      <c r="U813" s="1"/>
      <c r="V813" s="1"/>
      <c r="W813" s="1"/>
      <c r="X813" s="1"/>
      <c r="Y813" s="21"/>
      <c r="Z813" s="21"/>
      <c r="AA813" s="1"/>
      <c r="AB813" s="1"/>
      <c r="AC813" s="1"/>
      <c r="AD813" s="1"/>
      <c r="AE813" s="21"/>
      <c r="AF813" s="21"/>
      <c r="AG813" s="1"/>
      <c r="AH813" s="1"/>
      <c r="AI813" s="1"/>
      <c r="AJ813" s="1"/>
      <c r="AK813" s="21"/>
      <c r="AL813" s="21"/>
      <c r="AM813" s="1"/>
      <c r="AN813" s="1"/>
      <c r="AO813" s="1"/>
      <c r="AP813" s="1"/>
      <c r="AQ813" s="21"/>
      <c r="AR813" s="21"/>
      <c r="AS813" s="1"/>
      <c r="AT813" s="1"/>
      <c r="AU813" s="1"/>
      <c r="AV813" s="1"/>
      <c r="AW813" s="21"/>
      <c r="AX813" s="21"/>
      <c r="AY813" s="1"/>
      <c r="AZ813" s="1"/>
      <c r="BA813" s="1"/>
      <c r="BB813" s="1"/>
      <c r="BC813" s="21"/>
      <c r="BD813" s="21"/>
      <c r="BE813" s="1"/>
      <c r="BF813" s="1"/>
      <c r="BG813" s="1"/>
      <c r="BH813" s="1"/>
      <c r="BI813" s="21"/>
      <c r="BJ813" s="21"/>
      <c r="BK813" s="1"/>
      <c r="BL813" s="1"/>
      <c r="BM813" s="1"/>
      <c r="BN813" s="1"/>
      <c r="BO813" s="21"/>
      <c r="BP813" s="21"/>
      <c r="BQ813" s="1"/>
      <c r="BR813" s="1"/>
      <c r="BS813" s="1"/>
      <c r="BT813" s="1"/>
      <c r="BU813" s="21"/>
      <c r="BV813" s="2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</row>
    <row r="814" spans="5:129" x14ac:dyDescent="0.25">
      <c r="E814" s="1"/>
      <c r="F814" s="1"/>
      <c r="G814" s="21"/>
      <c r="H814" s="21"/>
      <c r="I814" s="1"/>
      <c r="J814" s="1"/>
      <c r="K814" s="1"/>
      <c r="L814" s="1"/>
      <c r="M814" s="21"/>
      <c r="N814" s="21"/>
      <c r="O814" s="1"/>
      <c r="P814" s="1"/>
      <c r="Q814" s="1"/>
      <c r="R814" s="1"/>
      <c r="S814" s="21"/>
      <c r="T814" s="21"/>
      <c r="U814" s="1"/>
      <c r="V814" s="1"/>
      <c r="W814" s="1"/>
      <c r="X814" s="1"/>
      <c r="Y814" s="21"/>
      <c r="Z814" s="21"/>
      <c r="AA814" s="1"/>
      <c r="AB814" s="1"/>
      <c r="AC814" s="1"/>
      <c r="AD814" s="1"/>
      <c r="AE814" s="21"/>
      <c r="AF814" s="21"/>
      <c r="AG814" s="1"/>
      <c r="AH814" s="1"/>
      <c r="AI814" s="1"/>
      <c r="AJ814" s="1"/>
      <c r="AK814" s="21"/>
      <c r="AL814" s="21"/>
      <c r="AM814" s="1"/>
      <c r="AN814" s="1"/>
      <c r="AO814" s="1"/>
      <c r="AP814" s="1"/>
      <c r="AQ814" s="21"/>
      <c r="AR814" s="21"/>
      <c r="AS814" s="1"/>
      <c r="AT814" s="1"/>
      <c r="AU814" s="1"/>
      <c r="AV814" s="1"/>
      <c r="AW814" s="21"/>
      <c r="AX814" s="21"/>
      <c r="AY814" s="1"/>
      <c r="AZ814" s="1"/>
      <c r="BA814" s="1"/>
      <c r="BB814" s="1"/>
      <c r="BC814" s="21"/>
      <c r="BD814" s="21"/>
      <c r="BE814" s="1"/>
      <c r="BF814" s="1"/>
      <c r="BG814" s="1"/>
      <c r="BH814" s="1"/>
      <c r="BI814" s="21"/>
      <c r="BJ814" s="21"/>
      <c r="BK814" s="1"/>
      <c r="BL814" s="1"/>
      <c r="BM814" s="1"/>
      <c r="BN814" s="1"/>
      <c r="BO814" s="21"/>
      <c r="BP814" s="21"/>
      <c r="BQ814" s="1"/>
      <c r="BR814" s="1"/>
      <c r="BS814" s="1"/>
      <c r="BT814" s="1"/>
      <c r="BU814" s="21"/>
      <c r="BV814" s="2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</row>
    <row r="815" spans="5:129" x14ac:dyDescent="0.25">
      <c r="E815" s="1"/>
      <c r="F815" s="1"/>
      <c r="G815" s="21"/>
      <c r="H815" s="21"/>
      <c r="I815" s="1"/>
      <c r="J815" s="1"/>
      <c r="K815" s="1"/>
      <c r="L815" s="1"/>
      <c r="M815" s="21"/>
      <c r="N815" s="21"/>
      <c r="O815" s="1"/>
      <c r="P815" s="1"/>
      <c r="Q815" s="1"/>
      <c r="R815" s="1"/>
      <c r="S815" s="21"/>
      <c r="T815" s="21"/>
      <c r="U815" s="1"/>
      <c r="V815" s="1"/>
      <c r="W815" s="1"/>
      <c r="X815" s="1"/>
      <c r="Y815" s="21"/>
      <c r="Z815" s="21"/>
      <c r="AA815" s="1"/>
      <c r="AB815" s="1"/>
      <c r="AC815" s="1"/>
      <c r="AD815" s="1"/>
      <c r="AE815" s="21"/>
      <c r="AF815" s="21"/>
      <c r="AG815" s="1"/>
      <c r="AH815" s="1"/>
      <c r="AI815" s="1"/>
      <c r="AJ815" s="1"/>
      <c r="AK815" s="21"/>
      <c r="AL815" s="21"/>
      <c r="AM815" s="1"/>
      <c r="AN815" s="1"/>
      <c r="AO815" s="1"/>
      <c r="AP815" s="1"/>
      <c r="AQ815" s="21"/>
      <c r="AR815" s="21"/>
      <c r="AS815" s="1"/>
      <c r="AT815" s="1"/>
      <c r="AU815" s="1"/>
      <c r="AV815" s="1"/>
      <c r="AW815" s="21"/>
      <c r="AX815" s="21"/>
      <c r="AY815" s="1"/>
      <c r="AZ815" s="1"/>
      <c r="BA815" s="1"/>
      <c r="BB815" s="1"/>
      <c r="BC815" s="21"/>
      <c r="BD815" s="21"/>
      <c r="BE815" s="1"/>
      <c r="BF815" s="1"/>
      <c r="BG815" s="1"/>
      <c r="BH815" s="1"/>
      <c r="BI815" s="21"/>
      <c r="BJ815" s="21"/>
      <c r="BK815" s="1"/>
      <c r="BL815" s="1"/>
      <c r="BM815" s="1"/>
      <c r="BN815" s="1"/>
      <c r="BO815" s="21"/>
      <c r="BP815" s="21"/>
      <c r="BQ815" s="1"/>
      <c r="BR815" s="1"/>
      <c r="BS815" s="1"/>
      <c r="BT815" s="1"/>
      <c r="BU815" s="21"/>
      <c r="BV815" s="2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</row>
    <row r="816" spans="5:129" x14ac:dyDescent="0.25">
      <c r="E816" s="1"/>
      <c r="F816" s="1"/>
      <c r="G816" s="21"/>
      <c r="H816" s="21"/>
      <c r="I816" s="1"/>
      <c r="J816" s="1"/>
      <c r="K816" s="1"/>
      <c r="L816" s="1"/>
      <c r="M816" s="21"/>
      <c r="N816" s="21"/>
      <c r="O816" s="1"/>
      <c r="P816" s="1"/>
      <c r="Q816" s="1"/>
      <c r="R816" s="1"/>
      <c r="S816" s="21"/>
      <c r="T816" s="21"/>
      <c r="U816" s="1"/>
      <c r="V816" s="1"/>
      <c r="W816" s="1"/>
      <c r="X816" s="1"/>
      <c r="Y816" s="21"/>
      <c r="Z816" s="21"/>
      <c r="AA816" s="1"/>
      <c r="AB816" s="1"/>
      <c r="AC816" s="1"/>
      <c r="AD816" s="1"/>
      <c r="AE816" s="21"/>
      <c r="AF816" s="21"/>
      <c r="AG816" s="1"/>
      <c r="AH816" s="1"/>
      <c r="AI816" s="1"/>
      <c r="AJ816" s="1"/>
      <c r="AK816" s="21"/>
      <c r="AL816" s="21"/>
      <c r="AM816" s="1"/>
      <c r="AN816" s="1"/>
      <c r="AO816" s="1"/>
      <c r="AP816" s="1"/>
      <c r="AQ816" s="21"/>
      <c r="AR816" s="21"/>
      <c r="AS816" s="1"/>
      <c r="AT816" s="1"/>
      <c r="AU816" s="1"/>
      <c r="AV816" s="1"/>
      <c r="AW816" s="21"/>
      <c r="AX816" s="21"/>
      <c r="AY816" s="1"/>
      <c r="AZ816" s="1"/>
      <c r="BA816" s="1"/>
      <c r="BB816" s="1"/>
      <c r="BC816" s="21"/>
      <c r="BD816" s="21"/>
      <c r="BE816" s="1"/>
      <c r="BF816" s="1"/>
      <c r="BG816" s="1"/>
      <c r="BH816" s="1"/>
      <c r="BI816" s="21"/>
      <c r="BJ816" s="21"/>
      <c r="BK816" s="1"/>
      <c r="BL816" s="1"/>
      <c r="BM816" s="1"/>
      <c r="BN816" s="1"/>
      <c r="BO816" s="21"/>
      <c r="BP816" s="21"/>
      <c r="BQ816" s="1"/>
      <c r="BR816" s="1"/>
      <c r="BS816" s="1"/>
      <c r="BT816" s="1"/>
      <c r="BU816" s="21"/>
      <c r="BV816" s="2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</row>
    <row r="817" spans="5:129" x14ac:dyDescent="0.25">
      <c r="E817" s="1"/>
      <c r="F817" s="1"/>
      <c r="G817" s="21"/>
      <c r="H817" s="21"/>
      <c r="I817" s="1"/>
      <c r="J817" s="1"/>
      <c r="K817" s="1"/>
      <c r="L817" s="1"/>
      <c r="M817" s="21"/>
      <c r="N817" s="21"/>
      <c r="O817" s="1"/>
      <c r="P817" s="1"/>
      <c r="Q817" s="1"/>
      <c r="R817" s="1"/>
      <c r="S817" s="21"/>
      <c r="T817" s="21"/>
      <c r="U817" s="1"/>
      <c r="V817" s="1"/>
      <c r="W817" s="1"/>
      <c r="X817" s="1"/>
      <c r="Y817" s="21"/>
      <c r="Z817" s="21"/>
      <c r="AA817" s="1"/>
      <c r="AB817" s="1"/>
      <c r="AC817" s="1"/>
      <c r="AD817" s="1"/>
      <c r="AE817" s="21"/>
      <c r="AF817" s="21"/>
      <c r="AG817" s="1"/>
      <c r="AH817" s="1"/>
      <c r="AI817" s="1"/>
      <c r="AJ817" s="1"/>
      <c r="AK817" s="21"/>
      <c r="AL817" s="21"/>
      <c r="AM817" s="1"/>
      <c r="AN817" s="1"/>
      <c r="AO817" s="1"/>
      <c r="AP817" s="1"/>
      <c r="AQ817" s="21"/>
      <c r="AR817" s="21"/>
      <c r="AS817" s="1"/>
      <c r="AT817" s="1"/>
      <c r="AU817" s="1"/>
      <c r="AV817" s="1"/>
      <c r="AW817" s="21"/>
      <c r="AX817" s="21"/>
      <c r="AY817" s="1"/>
      <c r="AZ817" s="1"/>
      <c r="BA817" s="1"/>
      <c r="BB817" s="1"/>
      <c r="BC817" s="21"/>
      <c r="BD817" s="21"/>
      <c r="BE817" s="1"/>
      <c r="BF817" s="1"/>
      <c r="BG817" s="1"/>
      <c r="BH817" s="1"/>
      <c r="BI817" s="21"/>
      <c r="BJ817" s="21"/>
      <c r="BK817" s="1"/>
      <c r="BL817" s="1"/>
      <c r="BM817" s="1"/>
      <c r="BN817" s="1"/>
      <c r="BO817" s="21"/>
      <c r="BP817" s="21"/>
      <c r="BQ817" s="1"/>
      <c r="BR817" s="1"/>
      <c r="BS817" s="1"/>
      <c r="BT817" s="1"/>
      <c r="BU817" s="21"/>
      <c r="BV817" s="2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</row>
    <row r="818" spans="5:129" x14ac:dyDescent="0.25">
      <c r="E818" s="1"/>
      <c r="F818" s="1"/>
      <c r="G818" s="21"/>
      <c r="H818" s="21"/>
      <c r="I818" s="1"/>
      <c r="J818" s="1"/>
      <c r="K818" s="1"/>
      <c r="L818" s="1"/>
      <c r="M818" s="21"/>
      <c r="N818" s="21"/>
      <c r="O818" s="1"/>
      <c r="P818" s="1"/>
      <c r="Q818" s="1"/>
      <c r="R818" s="1"/>
      <c r="S818" s="21"/>
      <c r="T818" s="21"/>
      <c r="U818" s="1"/>
      <c r="V818" s="1"/>
      <c r="W818" s="1"/>
      <c r="X818" s="1"/>
      <c r="Y818" s="21"/>
      <c r="Z818" s="21"/>
      <c r="AA818" s="1"/>
      <c r="AB818" s="1"/>
      <c r="AC818" s="1"/>
      <c r="AD818" s="1"/>
      <c r="AE818" s="21"/>
      <c r="AF818" s="21"/>
      <c r="AG818" s="1"/>
      <c r="AH818" s="1"/>
      <c r="AI818" s="1"/>
      <c r="AJ818" s="1"/>
      <c r="AK818" s="21"/>
      <c r="AL818" s="21"/>
      <c r="AM818" s="1"/>
      <c r="AN818" s="1"/>
      <c r="AO818" s="1"/>
      <c r="AP818" s="1"/>
      <c r="AQ818" s="21"/>
      <c r="AR818" s="21"/>
      <c r="AS818" s="1"/>
      <c r="AT818" s="1"/>
      <c r="AU818" s="1"/>
      <c r="AV818" s="1"/>
      <c r="AW818" s="21"/>
      <c r="AX818" s="21"/>
      <c r="AY818" s="1"/>
      <c r="AZ818" s="1"/>
      <c r="BA818" s="1"/>
      <c r="BB818" s="1"/>
      <c r="BC818" s="21"/>
      <c r="BD818" s="21"/>
      <c r="BE818" s="1"/>
      <c r="BF818" s="1"/>
      <c r="BG818" s="1"/>
      <c r="BH818" s="1"/>
      <c r="BI818" s="21"/>
      <c r="BJ818" s="21"/>
      <c r="BK818" s="1"/>
      <c r="BL818" s="1"/>
      <c r="BM818" s="1"/>
      <c r="BN818" s="1"/>
      <c r="BO818" s="21"/>
      <c r="BP818" s="21"/>
      <c r="BQ818" s="1"/>
      <c r="BR818" s="1"/>
      <c r="BS818" s="1"/>
      <c r="BT818" s="1"/>
      <c r="BU818" s="21"/>
      <c r="BV818" s="2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</row>
    <row r="819" spans="5:129" x14ac:dyDescent="0.25">
      <c r="E819" s="1"/>
      <c r="F819" s="1"/>
      <c r="G819" s="21"/>
      <c r="H819" s="21"/>
      <c r="I819" s="1"/>
      <c r="J819" s="1"/>
      <c r="K819" s="1"/>
      <c r="L819" s="1"/>
      <c r="M819" s="21"/>
      <c r="N819" s="21"/>
      <c r="O819" s="1"/>
      <c r="P819" s="1"/>
      <c r="Q819" s="1"/>
      <c r="R819" s="1"/>
      <c r="S819" s="21"/>
      <c r="T819" s="21"/>
      <c r="U819" s="1"/>
      <c r="V819" s="1"/>
      <c r="W819" s="1"/>
      <c r="X819" s="1"/>
      <c r="Y819" s="21"/>
      <c r="Z819" s="21"/>
      <c r="AA819" s="1"/>
      <c r="AB819" s="1"/>
      <c r="AC819" s="1"/>
      <c r="AD819" s="1"/>
      <c r="AE819" s="21"/>
      <c r="AF819" s="21"/>
      <c r="AG819" s="1"/>
      <c r="AH819" s="1"/>
      <c r="AI819" s="1"/>
      <c r="AJ819" s="1"/>
      <c r="AK819" s="21"/>
      <c r="AL819" s="21"/>
      <c r="AM819" s="1"/>
      <c r="AN819" s="1"/>
      <c r="AO819" s="1"/>
      <c r="AP819" s="1"/>
      <c r="AQ819" s="21"/>
      <c r="AR819" s="21"/>
      <c r="AS819" s="1"/>
      <c r="AT819" s="1"/>
      <c r="AU819" s="1"/>
      <c r="AV819" s="1"/>
      <c r="AW819" s="21"/>
      <c r="AX819" s="21"/>
      <c r="AY819" s="1"/>
      <c r="AZ819" s="1"/>
      <c r="BA819" s="1"/>
      <c r="BB819" s="1"/>
      <c r="BC819" s="21"/>
      <c r="BD819" s="21"/>
      <c r="BE819" s="1"/>
      <c r="BF819" s="1"/>
      <c r="BG819" s="1"/>
      <c r="BH819" s="1"/>
      <c r="BI819" s="21"/>
      <c r="BJ819" s="21"/>
      <c r="BK819" s="1"/>
      <c r="BL819" s="1"/>
      <c r="BM819" s="1"/>
      <c r="BN819" s="1"/>
      <c r="BO819" s="21"/>
      <c r="BP819" s="21"/>
      <c r="BQ819" s="1"/>
      <c r="BR819" s="1"/>
      <c r="BS819" s="1"/>
      <c r="BT819" s="1"/>
      <c r="BU819" s="21"/>
      <c r="BV819" s="2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</row>
    <row r="820" spans="5:129" x14ac:dyDescent="0.25">
      <c r="E820" s="1"/>
      <c r="F820" s="1"/>
      <c r="G820" s="21"/>
      <c r="H820" s="21"/>
      <c r="I820" s="1"/>
      <c r="J820" s="1"/>
      <c r="K820" s="1"/>
      <c r="L820" s="1"/>
      <c r="M820" s="21"/>
      <c r="N820" s="21"/>
      <c r="O820" s="1"/>
      <c r="P820" s="1"/>
      <c r="Q820" s="1"/>
      <c r="R820" s="1"/>
      <c r="S820" s="21"/>
      <c r="T820" s="21"/>
      <c r="U820" s="1"/>
      <c r="V820" s="1"/>
      <c r="W820" s="1"/>
      <c r="X820" s="1"/>
      <c r="Y820" s="21"/>
      <c r="Z820" s="21"/>
      <c r="AA820" s="1"/>
      <c r="AB820" s="1"/>
      <c r="AC820" s="1"/>
      <c r="AD820" s="1"/>
      <c r="AE820" s="21"/>
      <c r="AF820" s="21"/>
      <c r="AG820" s="1"/>
      <c r="AH820" s="1"/>
      <c r="AI820" s="1"/>
      <c r="AJ820" s="1"/>
      <c r="AK820" s="21"/>
      <c r="AL820" s="21"/>
      <c r="AM820" s="1"/>
      <c r="AN820" s="1"/>
      <c r="AO820" s="1"/>
      <c r="AP820" s="1"/>
      <c r="AQ820" s="21"/>
      <c r="AR820" s="21"/>
      <c r="AS820" s="1"/>
      <c r="AT820" s="1"/>
      <c r="AU820" s="1"/>
      <c r="AV820" s="1"/>
      <c r="AW820" s="21"/>
      <c r="AX820" s="21"/>
      <c r="AY820" s="1"/>
      <c r="AZ820" s="1"/>
      <c r="BA820" s="1"/>
      <c r="BB820" s="1"/>
      <c r="BC820" s="21"/>
      <c r="BD820" s="21"/>
      <c r="BE820" s="1"/>
      <c r="BF820" s="1"/>
      <c r="BG820" s="1"/>
      <c r="BH820" s="1"/>
      <c r="BI820" s="21"/>
      <c r="BJ820" s="21"/>
      <c r="BK820" s="1"/>
      <c r="BL820" s="1"/>
      <c r="BM820" s="1"/>
      <c r="BN820" s="1"/>
      <c r="BO820" s="21"/>
      <c r="BP820" s="21"/>
      <c r="BQ820" s="1"/>
      <c r="BR820" s="1"/>
      <c r="BS820" s="1"/>
      <c r="BT820" s="1"/>
      <c r="BU820" s="21"/>
      <c r="BV820" s="2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</row>
    <row r="821" spans="5:129" x14ac:dyDescent="0.25">
      <c r="E821" s="1"/>
      <c r="F821" s="1"/>
      <c r="G821" s="21"/>
      <c r="H821" s="21"/>
      <c r="I821" s="1"/>
      <c r="J821" s="1"/>
      <c r="K821" s="1"/>
      <c r="L821" s="1"/>
      <c r="M821" s="21"/>
      <c r="N821" s="21"/>
      <c r="O821" s="1"/>
      <c r="P821" s="1"/>
      <c r="Q821" s="1"/>
      <c r="R821" s="1"/>
      <c r="S821" s="21"/>
      <c r="T821" s="21"/>
      <c r="U821" s="1"/>
      <c r="V821" s="1"/>
      <c r="W821" s="1"/>
      <c r="X821" s="1"/>
      <c r="Y821" s="21"/>
      <c r="Z821" s="21"/>
      <c r="AA821" s="1"/>
      <c r="AB821" s="1"/>
      <c r="AC821" s="1"/>
      <c r="AD821" s="1"/>
      <c r="AE821" s="21"/>
      <c r="AF821" s="21"/>
      <c r="AG821" s="1"/>
      <c r="AH821" s="1"/>
      <c r="AI821" s="1"/>
      <c r="AJ821" s="1"/>
      <c r="AK821" s="21"/>
      <c r="AL821" s="21"/>
      <c r="AM821" s="1"/>
      <c r="AN821" s="1"/>
      <c r="AO821" s="1"/>
      <c r="AP821" s="1"/>
      <c r="AQ821" s="21"/>
      <c r="AR821" s="21"/>
      <c r="AS821" s="1"/>
      <c r="AT821" s="1"/>
      <c r="AU821" s="1"/>
      <c r="AV821" s="1"/>
      <c r="AW821" s="21"/>
      <c r="AX821" s="21"/>
      <c r="AY821" s="1"/>
      <c r="AZ821" s="1"/>
      <c r="BA821" s="1"/>
      <c r="BB821" s="1"/>
      <c r="BC821" s="21"/>
      <c r="BD821" s="21"/>
      <c r="BE821" s="1"/>
      <c r="BF821" s="1"/>
      <c r="BG821" s="1"/>
      <c r="BH821" s="1"/>
      <c r="BI821" s="21"/>
      <c r="BJ821" s="21"/>
      <c r="BK821" s="1"/>
      <c r="BL821" s="1"/>
      <c r="BM821" s="1"/>
      <c r="BN821" s="1"/>
      <c r="BO821" s="21"/>
      <c r="BP821" s="21"/>
      <c r="BQ821" s="1"/>
      <c r="BR821" s="1"/>
      <c r="BS821" s="1"/>
      <c r="BT821" s="1"/>
      <c r="BU821" s="21"/>
      <c r="BV821" s="2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</row>
    <row r="822" spans="5:129" x14ac:dyDescent="0.25">
      <c r="E822" s="1"/>
      <c r="F822" s="1"/>
      <c r="G822" s="21"/>
      <c r="H822" s="21"/>
      <c r="I822" s="1"/>
      <c r="J822" s="1"/>
      <c r="K822" s="1"/>
      <c r="L822" s="1"/>
      <c r="M822" s="21"/>
      <c r="N822" s="21"/>
      <c r="O822" s="1"/>
      <c r="P822" s="1"/>
      <c r="Q822" s="1"/>
      <c r="R822" s="1"/>
      <c r="S822" s="21"/>
      <c r="T822" s="21"/>
      <c r="U822" s="1"/>
      <c r="V822" s="1"/>
      <c r="W822" s="1"/>
      <c r="X822" s="1"/>
      <c r="Y822" s="21"/>
      <c r="Z822" s="21"/>
      <c r="AA822" s="1"/>
      <c r="AB822" s="1"/>
      <c r="AC822" s="1"/>
      <c r="AD822" s="1"/>
      <c r="AE822" s="21"/>
      <c r="AF822" s="21"/>
      <c r="AG822" s="1"/>
      <c r="AH822" s="1"/>
      <c r="AI822" s="1"/>
      <c r="AJ822" s="1"/>
      <c r="AK822" s="21"/>
      <c r="AL822" s="21"/>
      <c r="AM822" s="1"/>
      <c r="AN822" s="1"/>
      <c r="AO822" s="1"/>
      <c r="AP822" s="1"/>
      <c r="AQ822" s="21"/>
      <c r="AR822" s="21"/>
      <c r="AS822" s="1"/>
      <c r="AT822" s="1"/>
      <c r="AU822" s="1"/>
      <c r="AV822" s="1"/>
      <c r="AW822" s="21"/>
      <c r="AX822" s="21"/>
      <c r="AY822" s="1"/>
      <c r="AZ822" s="1"/>
      <c r="BA822" s="1"/>
      <c r="BB822" s="1"/>
      <c r="BC822" s="21"/>
      <c r="BD822" s="21"/>
      <c r="BE822" s="1"/>
      <c r="BF822" s="1"/>
      <c r="BG822" s="1"/>
      <c r="BH822" s="1"/>
      <c r="BI822" s="21"/>
      <c r="BJ822" s="21"/>
      <c r="BK822" s="1"/>
      <c r="BL822" s="1"/>
      <c r="BM822" s="1"/>
      <c r="BN822" s="1"/>
      <c r="BO822" s="21"/>
      <c r="BP822" s="21"/>
      <c r="BQ822" s="1"/>
      <c r="BR822" s="1"/>
      <c r="BS822" s="1"/>
      <c r="BT822" s="1"/>
      <c r="BU822" s="21"/>
      <c r="BV822" s="2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</row>
    <row r="823" spans="5:129" x14ac:dyDescent="0.25">
      <c r="E823" s="1"/>
      <c r="F823" s="1"/>
      <c r="G823" s="21"/>
      <c r="H823" s="21"/>
      <c r="I823" s="1"/>
      <c r="J823" s="1"/>
      <c r="K823" s="1"/>
      <c r="L823" s="1"/>
      <c r="M823" s="21"/>
      <c r="N823" s="21"/>
      <c r="O823" s="1"/>
      <c r="P823" s="1"/>
      <c r="Q823" s="1"/>
      <c r="R823" s="1"/>
      <c r="S823" s="21"/>
      <c r="T823" s="21"/>
      <c r="U823" s="1"/>
      <c r="V823" s="1"/>
      <c r="W823" s="1"/>
      <c r="X823" s="1"/>
      <c r="Y823" s="21"/>
      <c r="Z823" s="21"/>
      <c r="AA823" s="1"/>
      <c r="AB823" s="1"/>
      <c r="AC823" s="1"/>
      <c r="AD823" s="1"/>
      <c r="AE823" s="21"/>
      <c r="AF823" s="21"/>
      <c r="AG823" s="1"/>
      <c r="AH823" s="1"/>
      <c r="AI823" s="1"/>
      <c r="AJ823" s="1"/>
      <c r="AK823" s="21"/>
      <c r="AL823" s="21"/>
      <c r="AM823" s="1"/>
      <c r="AN823" s="1"/>
      <c r="AO823" s="1"/>
      <c r="AP823" s="1"/>
      <c r="AQ823" s="21"/>
      <c r="AR823" s="21"/>
      <c r="AS823" s="1"/>
      <c r="AT823" s="1"/>
      <c r="AU823" s="1"/>
      <c r="AV823" s="1"/>
      <c r="AW823" s="21"/>
      <c r="AX823" s="21"/>
      <c r="AY823" s="1"/>
      <c r="AZ823" s="1"/>
      <c r="BA823" s="1"/>
      <c r="BB823" s="1"/>
      <c r="BC823" s="21"/>
      <c r="BD823" s="21"/>
      <c r="BE823" s="1"/>
      <c r="BF823" s="1"/>
      <c r="BG823" s="1"/>
      <c r="BH823" s="1"/>
      <c r="BI823" s="21"/>
      <c r="BJ823" s="21"/>
      <c r="BK823" s="1"/>
      <c r="BL823" s="1"/>
      <c r="BM823" s="1"/>
      <c r="BN823" s="1"/>
      <c r="BO823" s="21"/>
      <c r="BP823" s="21"/>
      <c r="BQ823" s="1"/>
      <c r="BR823" s="1"/>
      <c r="BS823" s="1"/>
      <c r="BT823" s="1"/>
      <c r="BU823" s="21"/>
      <c r="BV823" s="2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</row>
    <row r="824" spans="5:129" x14ac:dyDescent="0.25">
      <c r="E824" s="1"/>
      <c r="F824" s="1"/>
      <c r="G824" s="21"/>
      <c r="H824" s="21"/>
      <c r="I824" s="1"/>
      <c r="J824" s="1"/>
      <c r="K824" s="1"/>
      <c r="L824" s="1"/>
      <c r="M824" s="21"/>
      <c r="N824" s="21"/>
      <c r="O824" s="1"/>
      <c r="P824" s="1"/>
      <c r="Q824" s="1"/>
      <c r="R824" s="1"/>
      <c r="S824" s="21"/>
      <c r="T824" s="21"/>
      <c r="U824" s="1"/>
      <c r="V824" s="1"/>
      <c r="W824" s="1"/>
      <c r="X824" s="1"/>
      <c r="Y824" s="21"/>
      <c r="Z824" s="21"/>
      <c r="AA824" s="1"/>
      <c r="AB824" s="1"/>
      <c r="AC824" s="1"/>
      <c r="AD824" s="1"/>
      <c r="AE824" s="21"/>
      <c r="AF824" s="21"/>
      <c r="AG824" s="1"/>
      <c r="AH824" s="1"/>
      <c r="AI824" s="1"/>
      <c r="AJ824" s="1"/>
      <c r="AK824" s="21"/>
      <c r="AL824" s="21"/>
      <c r="AM824" s="1"/>
      <c r="AN824" s="1"/>
      <c r="AO824" s="1"/>
      <c r="AP824" s="1"/>
      <c r="AQ824" s="21"/>
      <c r="AR824" s="21"/>
      <c r="AS824" s="1"/>
      <c r="AT824" s="1"/>
      <c r="AU824" s="1"/>
      <c r="AV824" s="1"/>
      <c r="AW824" s="21"/>
      <c r="AX824" s="21"/>
      <c r="AY824" s="1"/>
      <c r="AZ824" s="1"/>
      <c r="BA824" s="1"/>
      <c r="BB824" s="1"/>
      <c r="BC824" s="21"/>
      <c r="BD824" s="21"/>
      <c r="BE824" s="1"/>
      <c r="BF824" s="1"/>
      <c r="BG824" s="1"/>
      <c r="BH824" s="1"/>
      <c r="BI824" s="21"/>
      <c r="BJ824" s="21"/>
      <c r="BK824" s="1"/>
      <c r="BL824" s="1"/>
      <c r="BM824" s="1"/>
      <c r="BN824" s="1"/>
      <c r="BO824" s="21"/>
      <c r="BP824" s="21"/>
      <c r="BQ824" s="1"/>
      <c r="BR824" s="1"/>
      <c r="BS824" s="1"/>
      <c r="BT824" s="1"/>
      <c r="BU824" s="21"/>
      <c r="BV824" s="2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</row>
    <row r="825" spans="5:129" x14ac:dyDescent="0.25">
      <c r="E825" s="1"/>
      <c r="F825" s="1"/>
      <c r="G825" s="21"/>
      <c r="H825" s="21"/>
      <c r="I825" s="1"/>
      <c r="J825" s="1"/>
      <c r="K825" s="1"/>
      <c r="L825" s="1"/>
      <c r="M825" s="21"/>
      <c r="N825" s="21"/>
      <c r="O825" s="1"/>
      <c r="P825" s="1"/>
      <c r="Q825" s="1"/>
      <c r="R825" s="1"/>
      <c r="S825" s="21"/>
      <c r="T825" s="21"/>
      <c r="U825" s="1"/>
      <c r="V825" s="1"/>
      <c r="W825" s="1"/>
      <c r="X825" s="1"/>
      <c r="Y825" s="21"/>
      <c r="Z825" s="21"/>
      <c r="AA825" s="1"/>
      <c r="AB825" s="1"/>
      <c r="AC825" s="1"/>
      <c r="AD825" s="1"/>
      <c r="AE825" s="21"/>
      <c r="AF825" s="21"/>
      <c r="AG825" s="1"/>
      <c r="AH825" s="1"/>
      <c r="AI825" s="1"/>
      <c r="AJ825" s="1"/>
      <c r="AK825" s="21"/>
      <c r="AL825" s="21"/>
      <c r="AM825" s="1"/>
      <c r="AN825" s="1"/>
      <c r="AO825" s="1"/>
      <c r="AP825" s="1"/>
      <c r="AQ825" s="21"/>
      <c r="AR825" s="21"/>
      <c r="AS825" s="1"/>
      <c r="AT825" s="1"/>
      <c r="AU825" s="1"/>
      <c r="AV825" s="1"/>
      <c r="AW825" s="21"/>
      <c r="AX825" s="21"/>
      <c r="AY825" s="1"/>
      <c r="AZ825" s="1"/>
      <c r="BA825" s="1"/>
      <c r="BB825" s="1"/>
      <c r="BC825" s="21"/>
      <c r="BD825" s="21"/>
      <c r="BE825" s="1"/>
      <c r="BF825" s="1"/>
      <c r="BG825" s="1"/>
      <c r="BH825" s="1"/>
      <c r="BI825" s="21"/>
      <c r="BJ825" s="21"/>
      <c r="BK825" s="1"/>
      <c r="BL825" s="1"/>
      <c r="BM825" s="1"/>
      <c r="BN825" s="1"/>
      <c r="BO825" s="21"/>
      <c r="BP825" s="21"/>
      <c r="BQ825" s="1"/>
      <c r="BR825" s="1"/>
      <c r="BS825" s="1"/>
      <c r="BT825" s="1"/>
      <c r="BU825" s="21"/>
      <c r="BV825" s="2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</row>
    <row r="826" spans="5:129" x14ac:dyDescent="0.25">
      <c r="E826" s="1"/>
      <c r="F826" s="1"/>
      <c r="G826" s="21"/>
      <c r="H826" s="21"/>
      <c r="I826" s="1"/>
      <c r="J826" s="1"/>
      <c r="K826" s="1"/>
      <c r="L826" s="1"/>
      <c r="M826" s="21"/>
      <c r="N826" s="21"/>
      <c r="O826" s="1"/>
      <c r="P826" s="1"/>
      <c r="Q826" s="1"/>
      <c r="R826" s="1"/>
      <c r="S826" s="21"/>
      <c r="T826" s="21"/>
      <c r="U826" s="1"/>
      <c r="V826" s="1"/>
      <c r="W826" s="1"/>
      <c r="X826" s="1"/>
      <c r="Y826" s="21"/>
      <c r="Z826" s="21"/>
      <c r="AA826" s="1"/>
      <c r="AB826" s="1"/>
      <c r="AC826" s="1"/>
      <c r="AD826" s="1"/>
      <c r="AE826" s="21"/>
      <c r="AF826" s="21"/>
      <c r="AG826" s="1"/>
      <c r="AH826" s="1"/>
      <c r="AI826" s="1"/>
      <c r="AJ826" s="1"/>
      <c r="AK826" s="21"/>
      <c r="AL826" s="21"/>
      <c r="AM826" s="1"/>
      <c r="AN826" s="1"/>
      <c r="AO826" s="1"/>
      <c r="AP826" s="1"/>
      <c r="AQ826" s="21"/>
      <c r="AR826" s="21"/>
      <c r="AS826" s="1"/>
      <c r="AT826" s="1"/>
      <c r="AU826" s="1"/>
      <c r="AV826" s="1"/>
      <c r="AW826" s="21"/>
      <c r="AX826" s="21"/>
      <c r="AY826" s="1"/>
      <c r="AZ826" s="1"/>
      <c r="BA826" s="1"/>
      <c r="BB826" s="1"/>
      <c r="BC826" s="21"/>
      <c r="BD826" s="21"/>
      <c r="BE826" s="1"/>
      <c r="BF826" s="1"/>
      <c r="BG826" s="1"/>
      <c r="BH826" s="1"/>
      <c r="BI826" s="21"/>
      <c r="BJ826" s="21"/>
      <c r="BK826" s="1"/>
      <c r="BL826" s="1"/>
      <c r="BM826" s="1"/>
      <c r="BN826" s="1"/>
      <c r="BO826" s="21"/>
      <c r="BP826" s="21"/>
      <c r="BQ826" s="1"/>
      <c r="BR826" s="1"/>
      <c r="BS826" s="1"/>
      <c r="BT826" s="1"/>
      <c r="BU826" s="21"/>
      <c r="BV826" s="2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</row>
    <row r="827" spans="5:129" x14ac:dyDescent="0.25">
      <c r="E827" s="1"/>
      <c r="F827" s="1"/>
      <c r="G827" s="21"/>
      <c r="H827" s="21"/>
      <c r="I827" s="1"/>
      <c r="J827" s="1"/>
      <c r="K827" s="1"/>
      <c r="L827" s="1"/>
      <c r="M827" s="21"/>
      <c r="N827" s="21"/>
      <c r="O827" s="1"/>
      <c r="P827" s="1"/>
      <c r="Q827" s="1"/>
      <c r="R827" s="1"/>
      <c r="S827" s="21"/>
      <c r="T827" s="21"/>
      <c r="U827" s="1"/>
      <c r="V827" s="1"/>
      <c r="W827" s="1"/>
      <c r="X827" s="1"/>
      <c r="Y827" s="21"/>
      <c r="Z827" s="21"/>
      <c r="AA827" s="1"/>
      <c r="AB827" s="1"/>
      <c r="AC827" s="1"/>
      <c r="AD827" s="1"/>
      <c r="AE827" s="21"/>
      <c r="AF827" s="21"/>
      <c r="AG827" s="1"/>
      <c r="AH827" s="1"/>
      <c r="AI827" s="1"/>
      <c r="AJ827" s="1"/>
      <c r="AK827" s="21"/>
      <c r="AL827" s="21"/>
      <c r="AM827" s="1"/>
      <c r="AN827" s="1"/>
      <c r="AO827" s="1"/>
      <c r="AP827" s="1"/>
      <c r="AQ827" s="21"/>
      <c r="AR827" s="21"/>
      <c r="AS827" s="1"/>
      <c r="AT827" s="1"/>
      <c r="AU827" s="1"/>
      <c r="AV827" s="1"/>
      <c r="AW827" s="21"/>
      <c r="AX827" s="21"/>
      <c r="AY827" s="1"/>
      <c r="AZ827" s="1"/>
      <c r="BA827" s="1"/>
      <c r="BB827" s="1"/>
      <c r="BC827" s="21"/>
      <c r="BD827" s="21"/>
      <c r="BE827" s="1"/>
      <c r="BF827" s="1"/>
      <c r="BG827" s="1"/>
      <c r="BH827" s="1"/>
      <c r="BI827" s="21"/>
      <c r="BJ827" s="21"/>
      <c r="BK827" s="1"/>
      <c r="BL827" s="1"/>
      <c r="BM827" s="1"/>
      <c r="BN827" s="1"/>
      <c r="BO827" s="21"/>
      <c r="BP827" s="21"/>
      <c r="BQ827" s="1"/>
      <c r="BR827" s="1"/>
      <c r="BS827" s="1"/>
      <c r="BT827" s="1"/>
      <c r="BU827" s="21"/>
      <c r="BV827" s="2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</row>
    <row r="828" spans="5:129" x14ac:dyDescent="0.25">
      <c r="E828" s="1"/>
      <c r="F828" s="1"/>
      <c r="G828" s="21"/>
      <c r="H828" s="21"/>
      <c r="I828" s="1"/>
      <c r="J828" s="1"/>
      <c r="K828" s="1"/>
      <c r="L828" s="1"/>
      <c r="M828" s="21"/>
      <c r="N828" s="21"/>
      <c r="O828" s="1"/>
      <c r="P828" s="1"/>
      <c r="Q828" s="1"/>
      <c r="R828" s="1"/>
      <c r="S828" s="21"/>
      <c r="T828" s="21"/>
      <c r="U828" s="1"/>
      <c r="V828" s="1"/>
      <c r="W828" s="1"/>
      <c r="X828" s="1"/>
      <c r="Y828" s="21"/>
      <c r="Z828" s="21"/>
      <c r="AA828" s="1"/>
      <c r="AB828" s="1"/>
      <c r="AC828" s="1"/>
      <c r="AD828" s="1"/>
      <c r="AE828" s="21"/>
      <c r="AF828" s="21"/>
      <c r="AG828" s="1"/>
      <c r="AH828" s="1"/>
      <c r="AI828" s="1"/>
      <c r="AJ828" s="1"/>
      <c r="AK828" s="21"/>
      <c r="AL828" s="21"/>
      <c r="AM828" s="1"/>
      <c r="AN828" s="1"/>
      <c r="AO828" s="1"/>
      <c r="AP828" s="1"/>
      <c r="AQ828" s="21"/>
      <c r="AR828" s="21"/>
      <c r="AS828" s="1"/>
      <c r="AT828" s="1"/>
      <c r="AU828" s="1"/>
      <c r="AV828" s="1"/>
      <c r="AW828" s="21"/>
      <c r="AX828" s="21"/>
      <c r="AY828" s="1"/>
      <c r="AZ828" s="1"/>
      <c r="BA828" s="1"/>
      <c r="BB828" s="1"/>
      <c r="BC828" s="21"/>
      <c r="BD828" s="21"/>
      <c r="BE828" s="1"/>
      <c r="BF828" s="1"/>
      <c r="BG828" s="1"/>
      <c r="BH828" s="1"/>
      <c r="BI828" s="21"/>
      <c r="BJ828" s="21"/>
      <c r="BK828" s="1"/>
      <c r="BL828" s="1"/>
      <c r="BM828" s="1"/>
      <c r="BN828" s="1"/>
      <c r="BO828" s="21"/>
      <c r="BP828" s="21"/>
      <c r="BQ828" s="1"/>
      <c r="BR828" s="1"/>
      <c r="BS828" s="1"/>
      <c r="BT828" s="1"/>
      <c r="BU828" s="21"/>
      <c r="BV828" s="2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</row>
    <row r="829" spans="5:129" x14ac:dyDescent="0.25">
      <c r="E829" s="1"/>
      <c r="F829" s="1"/>
      <c r="G829" s="21"/>
      <c r="H829" s="21"/>
      <c r="I829" s="1"/>
      <c r="J829" s="1"/>
      <c r="K829" s="1"/>
      <c r="L829" s="1"/>
      <c r="M829" s="21"/>
      <c r="N829" s="21"/>
      <c r="O829" s="1"/>
      <c r="P829" s="1"/>
      <c r="Q829" s="1"/>
      <c r="R829" s="1"/>
      <c r="S829" s="21"/>
      <c r="T829" s="21"/>
      <c r="U829" s="1"/>
      <c r="V829" s="1"/>
      <c r="W829" s="1"/>
      <c r="X829" s="1"/>
      <c r="Y829" s="21"/>
      <c r="Z829" s="21"/>
      <c r="AA829" s="1"/>
      <c r="AB829" s="1"/>
      <c r="AC829" s="1"/>
      <c r="AD829" s="1"/>
      <c r="AE829" s="21"/>
      <c r="AF829" s="21"/>
      <c r="AG829" s="1"/>
      <c r="AH829" s="1"/>
      <c r="AI829" s="1"/>
      <c r="AJ829" s="1"/>
      <c r="AK829" s="21"/>
      <c r="AL829" s="21"/>
      <c r="AM829" s="1"/>
      <c r="AN829" s="1"/>
      <c r="AO829" s="1"/>
      <c r="AP829" s="1"/>
      <c r="AQ829" s="21"/>
      <c r="AR829" s="21"/>
      <c r="AS829" s="1"/>
      <c r="AT829" s="1"/>
      <c r="AU829" s="1"/>
      <c r="AV829" s="1"/>
      <c r="AW829" s="21"/>
      <c r="AX829" s="21"/>
      <c r="AY829" s="1"/>
      <c r="AZ829" s="1"/>
      <c r="BA829" s="1"/>
      <c r="BB829" s="1"/>
      <c r="BC829" s="21"/>
      <c r="BD829" s="21"/>
      <c r="BE829" s="1"/>
      <c r="BF829" s="1"/>
      <c r="BG829" s="1"/>
      <c r="BH829" s="1"/>
      <c r="BI829" s="21"/>
      <c r="BJ829" s="21"/>
      <c r="BK829" s="1"/>
      <c r="BL829" s="1"/>
      <c r="BM829" s="1"/>
      <c r="BN829" s="1"/>
      <c r="BO829" s="21"/>
      <c r="BP829" s="21"/>
      <c r="BQ829" s="1"/>
      <c r="BR829" s="1"/>
      <c r="BS829" s="1"/>
      <c r="BT829" s="1"/>
      <c r="BU829" s="21"/>
      <c r="BV829" s="2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</row>
    <row r="830" spans="5:129" x14ac:dyDescent="0.25">
      <c r="E830" s="1"/>
      <c r="F830" s="1"/>
      <c r="G830" s="21"/>
      <c r="H830" s="21"/>
      <c r="I830" s="1"/>
      <c r="J830" s="1"/>
      <c r="K830" s="1"/>
      <c r="L830" s="1"/>
      <c r="M830" s="21"/>
      <c r="N830" s="21"/>
      <c r="O830" s="1"/>
      <c r="P830" s="1"/>
      <c r="Q830" s="1"/>
      <c r="R830" s="1"/>
      <c r="S830" s="21"/>
      <c r="T830" s="21"/>
      <c r="U830" s="1"/>
      <c r="V830" s="1"/>
      <c r="W830" s="1"/>
      <c r="X830" s="1"/>
      <c r="Y830" s="21"/>
      <c r="Z830" s="21"/>
      <c r="AA830" s="1"/>
      <c r="AB830" s="1"/>
      <c r="AC830" s="1"/>
      <c r="AD830" s="1"/>
      <c r="AE830" s="21"/>
      <c r="AF830" s="21"/>
      <c r="AG830" s="1"/>
      <c r="AH830" s="1"/>
      <c r="AI830" s="1"/>
      <c r="AJ830" s="1"/>
      <c r="AK830" s="21"/>
      <c r="AL830" s="21"/>
      <c r="AM830" s="1"/>
      <c r="AN830" s="1"/>
      <c r="AO830" s="1"/>
      <c r="AP830" s="1"/>
      <c r="AQ830" s="21"/>
      <c r="AR830" s="21"/>
      <c r="AS830" s="1"/>
      <c r="AT830" s="1"/>
      <c r="AU830" s="1"/>
      <c r="AV830" s="1"/>
      <c r="AW830" s="21"/>
      <c r="AX830" s="21"/>
      <c r="AY830" s="1"/>
      <c r="AZ830" s="1"/>
      <c r="BA830" s="1"/>
      <c r="BB830" s="1"/>
      <c r="BC830" s="21"/>
      <c r="BD830" s="21"/>
      <c r="BE830" s="1"/>
      <c r="BF830" s="1"/>
      <c r="BG830" s="1"/>
      <c r="BH830" s="1"/>
      <c r="BI830" s="21"/>
      <c r="BJ830" s="21"/>
      <c r="BK830" s="1"/>
      <c r="BL830" s="1"/>
      <c r="BM830" s="1"/>
      <c r="BN830" s="1"/>
      <c r="BO830" s="21"/>
      <c r="BP830" s="21"/>
      <c r="BQ830" s="1"/>
      <c r="BR830" s="1"/>
      <c r="BS830" s="1"/>
      <c r="BT830" s="1"/>
      <c r="BU830" s="21"/>
      <c r="BV830" s="2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</row>
    <row r="831" spans="5:129" x14ac:dyDescent="0.25">
      <c r="E831" s="1"/>
      <c r="F831" s="1"/>
      <c r="G831" s="21"/>
      <c r="H831" s="21"/>
      <c r="I831" s="1"/>
      <c r="J831" s="1"/>
      <c r="K831" s="1"/>
      <c r="L831" s="1"/>
      <c r="M831" s="21"/>
      <c r="N831" s="21"/>
      <c r="O831" s="1"/>
      <c r="P831" s="1"/>
      <c r="Q831" s="1"/>
      <c r="R831" s="1"/>
      <c r="S831" s="21"/>
      <c r="T831" s="21"/>
      <c r="U831" s="1"/>
      <c r="V831" s="1"/>
      <c r="W831" s="1"/>
      <c r="X831" s="1"/>
      <c r="Y831" s="21"/>
      <c r="Z831" s="21"/>
      <c r="AA831" s="1"/>
      <c r="AB831" s="1"/>
      <c r="AC831" s="1"/>
      <c r="AD831" s="1"/>
      <c r="AE831" s="21"/>
      <c r="AF831" s="21"/>
      <c r="AG831" s="1"/>
      <c r="AH831" s="1"/>
      <c r="AI831" s="1"/>
      <c r="AJ831" s="1"/>
      <c r="AK831" s="21"/>
      <c r="AL831" s="21"/>
      <c r="AM831" s="1"/>
      <c r="AN831" s="1"/>
      <c r="AO831" s="1"/>
      <c r="AP831" s="1"/>
      <c r="AQ831" s="21"/>
      <c r="AR831" s="21"/>
      <c r="AS831" s="1"/>
      <c r="AT831" s="1"/>
      <c r="AU831" s="1"/>
      <c r="AV831" s="1"/>
      <c r="AW831" s="21"/>
      <c r="AX831" s="21"/>
      <c r="AY831" s="1"/>
      <c r="AZ831" s="1"/>
      <c r="BA831" s="1"/>
      <c r="BB831" s="1"/>
      <c r="BC831" s="21"/>
      <c r="BD831" s="21"/>
      <c r="BE831" s="1"/>
      <c r="BF831" s="1"/>
      <c r="BG831" s="1"/>
      <c r="BH831" s="1"/>
      <c r="BI831" s="21"/>
      <c r="BJ831" s="21"/>
      <c r="BK831" s="1"/>
      <c r="BL831" s="1"/>
      <c r="BM831" s="1"/>
      <c r="BN831" s="1"/>
      <c r="BO831" s="21"/>
      <c r="BP831" s="21"/>
      <c r="BQ831" s="1"/>
      <c r="BR831" s="1"/>
      <c r="BS831" s="1"/>
      <c r="BT831" s="1"/>
      <c r="BU831" s="21"/>
      <c r="BV831" s="2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</row>
    <row r="832" spans="5:129" x14ac:dyDescent="0.25">
      <c r="E832" s="1"/>
      <c r="F832" s="1"/>
      <c r="G832" s="21"/>
      <c r="H832" s="21"/>
      <c r="I832" s="1"/>
      <c r="J832" s="1"/>
      <c r="K832" s="1"/>
      <c r="L832" s="1"/>
      <c r="M832" s="21"/>
      <c r="N832" s="21"/>
      <c r="O832" s="1"/>
      <c r="P832" s="1"/>
      <c r="Q832" s="1"/>
      <c r="R832" s="1"/>
      <c r="S832" s="21"/>
      <c r="T832" s="21"/>
      <c r="U832" s="1"/>
      <c r="V832" s="1"/>
      <c r="W832" s="1"/>
      <c r="X832" s="1"/>
      <c r="Y832" s="21"/>
      <c r="Z832" s="21"/>
      <c r="AA832" s="1"/>
      <c r="AB832" s="1"/>
      <c r="AC832" s="1"/>
      <c r="AD832" s="1"/>
      <c r="AE832" s="21"/>
      <c r="AF832" s="21"/>
      <c r="AG832" s="1"/>
      <c r="AH832" s="1"/>
      <c r="AI832" s="1"/>
      <c r="AJ832" s="1"/>
      <c r="AK832" s="21"/>
      <c r="AL832" s="21"/>
      <c r="AM832" s="1"/>
      <c r="AN832" s="1"/>
      <c r="AO832" s="1"/>
      <c r="AP832" s="1"/>
      <c r="AQ832" s="21"/>
      <c r="AR832" s="21"/>
      <c r="AS832" s="1"/>
      <c r="AT832" s="1"/>
      <c r="AU832" s="1"/>
      <c r="AV832" s="1"/>
      <c r="AW832" s="21"/>
      <c r="AX832" s="21"/>
      <c r="AY832" s="1"/>
      <c r="AZ832" s="1"/>
      <c r="BA832" s="1"/>
      <c r="BB832" s="1"/>
      <c r="BC832" s="21"/>
      <c r="BD832" s="21"/>
      <c r="BE832" s="1"/>
      <c r="BF832" s="1"/>
      <c r="BG832" s="1"/>
      <c r="BH832" s="1"/>
      <c r="BI832" s="21"/>
      <c r="BJ832" s="21"/>
      <c r="BK832" s="1"/>
      <c r="BL832" s="1"/>
      <c r="BM832" s="1"/>
      <c r="BN832" s="1"/>
      <c r="BO832" s="21"/>
      <c r="BP832" s="21"/>
      <c r="BQ832" s="1"/>
      <c r="BR832" s="1"/>
      <c r="BS832" s="1"/>
      <c r="BT832" s="1"/>
      <c r="BU832" s="21"/>
      <c r="BV832" s="2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</row>
    <row r="833" spans="5:129" x14ac:dyDescent="0.25">
      <c r="E833" s="1"/>
      <c r="F833" s="1"/>
      <c r="G833" s="21"/>
      <c r="H833" s="21"/>
      <c r="I833" s="1"/>
      <c r="J833" s="1"/>
      <c r="K833" s="1"/>
      <c r="L833" s="1"/>
      <c r="M833" s="21"/>
      <c r="N833" s="21"/>
      <c r="O833" s="1"/>
      <c r="P833" s="1"/>
      <c r="Q833" s="1"/>
      <c r="R833" s="1"/>
      <c r="S833" s="21"/>
      <c r="T833" s="21"/>
      <c r="U833" s="1"/>
      <c r="V833" s="1"/>
      <c r="W833" s="1"/>
      <c r="X833" s="1"/>
      <c r="Y833" s="21"/>
      <c r="Z833" s="21"/>
      <c r="AA833" s="1"/>
      <c r="AB833" s="1"/>
      <c r="AC833" s="1"/>
      <c r="AD833" s="1"/>
      <c r="AE833" s="21"/>
      <c r="AF833" s="21"/>
      <c r="AG833" s="1"/>
      <c r="AH833" s="1"/>
      <c r="AI833" s="1"/>
      <c r="AJ833" s="1"/>
      <c r="AK833" s="21"/>
      <c r="AL833" s="21"/>
      <c r="AM833" s="1"/>
      <c r="AN833" s="1"/>
      <c r="AO833" s="1"/>
      <c r="AP833" s="1"/>
      <c r="AQ833" s="21"/>
      <c r="AR833" s="21"/>
      <c r="AS833" s="1"/>
      <c r="AT833" s="1"/>
      <c r="AU833" s="1"/>
      <c r="AV833" s="1"/>
      <c r="AW833" s="21"/>
      <c r="AX833" s="21"/>
      <c r="AY833" s="1"/>
      <c r="AZ833" s="1"/>
      <c r="BA833" s="1"/>
      <c r="BB833" s="1"/>
      <c r="BC833" s="21"/>
      <c r="BD833" s="21"/>
      <c r="BE833" s="1"/>
      <c r="BF833" s="1"/>
      <c r="BG833" s="1"/>
      <c r="BH833" s="1"/>
      <c r="BI833" s="21"/>
      <c r="BJ833" s="21"/>
      <c r="BK833" s="1"/>
      <c r="BL833" s="1"/>
      <c r="BM833" s="1"/>
      <c r="BN833" s="1"/>
      <c r="BO833" s="21"/>
      <c r="BP833" s="21"/>
      <c r="BQ833" s="1"/>
      <c r="BR833" s="1"/>
      <c r="BS833" s="1"/>
      <c r="BT833" s="1"/>
      <c r="BU833" s="21"/>
      <c r="BV833" s="2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</row>
    <row r="834" spans="5:129" x14ac:dyDescent="0.25">
      <c r="E834" s="1"/>
      <c r="F834" s="1"/>
      <c r="G834" s="21"/>
      <c r="H834" s="21"/>
      <c r="I834" s="1"/>
      <c r="J834" s="1"/>
      <c r="K834" s="1"/>
      <c r="L834" s="1"/>
      <c r="M834" s="21"/>
      <c r="N834" s="21"/>
      <c r="O834" s="1"/>
      <c r="P834" s="1"/>
      <c r="Q834" s="1"/>
      <c r="R834" s="1"/>
      <c r="S834" s="21"/>
      <c r="T834" s="21"/>
      <c r="U834" s="1"/>
      <c r="V834" s="1"/>
      <c r="W834" s="1"/>
      <c r="X834" s="1"/>
      <c r="Y834" s="21"/>
      <c r="Z834" s="21"/>
      <c r="AA834" s="1"/>
      <c r="AB834" s="1"/>
      <c r="AC834" s="1"/>
      <c r="AD834" s="1"/>
      <c r="AE834" s="21"/>
      <c r="AF834" s="21"/>
      <c r="AG834" s="1"/>
      <c r="AH834" s="1"/>
      <c r="AI834" s="1"/>
      <c r="AJ834" s="1"/>
      <c r="AK834" s="21"/>
      <c r="AL834" s="21"/>
      <c r="AM834" s="1"/>
      <c r="AN834" s="1"/>
      <c r="AO834" s="1"/>
      <c r="AP834" s="1"/>
      <c r="AQ834" s="21"/>
      <c r="AR834" s="21"/>
      <c r="AS834" s="1"/>
      <c r="AT834" s="1"/>
      <c r="AU834" s="1"/>
      <c r="AV834" s="1"/>
      <c r="AW834" s="21"/>
      <c r="AX834" s="21"/>
      <c r="AY834" s="1"/>
      <c r="AZ834" s="1"/>
      <c r="BA834" s="1"/>
      <c r="BB834" s="1"/>
      <c r="BC834" s="21"/>
      <c r="BD834" s="21"/>
      <c r="BE834" s="1"/>
      <c r="BF834" s="1"/>
      <c r="BG834" s="1"/>
      <c r="BH834" s="1"/>
      <c r="BI834" s="21"/>
      <c r="BJ834" s="21"/>
      <c r="BK834" s="1"/>
      <c r="BL834" s="1"/>
      <c r="BM834" s="1"/>
      <c r="BN834" s="1"/>
      <c r="BO834" s="21"/>
      <c r="BP834" s="21"/>
      <c r="BQ834" s="1"/>
      <c r="BR834" s="1"/>
      <c r="BS834" s="1"/>
      <c r="BT834" s="1"/>
      <c r="BU834" s="21"/>
      <c r="BV834" s="2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</row>
    <row r="835" spans="5:129" x14ac:dyDescent="0.25">
      <c r="E835" s="1"/>
      <c r="F835" s="1"/>
      <c r="G835" s="21"/>
      <c r="H835" s="21"/>
      <c r="I835" s="1"/>
      <c r="J835" s="1"/>
      <c r="K835" s="1"/>
      <c r="L835" s="1"/>
      <c r="M835" s="21"/>
      <c r="N835" s="21"/>
      <c r="O835" s="1"/>
      <c r="P835" s="1"/>
      <c r="Q835" s="1"/>
      <c r="R835" s="1"/>
      <c r="S835" s="21"/>
      <c r="T835" s="21"/>
      <c r="U835" s="1"/>
      <c r="V835" s="1"/>
      <c r="W835" s="1"/>
      <c r="X835" s="1"/>
      <c r="Y835" s="21"/>
      <c r="Z835" s="21"/>
      <c r="AA835" s="1"/>
      <c r="AB835" s="1"/>
      <c r="AC835" s="1"/>
      <c r="AD835" s="1"/>
      <c r="AE835" s="21"/>
      <c r="AF835" s="21"/>
      <c r="AG835" s="1"/>
      <c r="AH835" s="1"/>
      <c r="AI835" s="1"/>
      <c r="AJ835" s="1"/>
      <c r="AK835" s="21"/>
      <c r="AL835" s="21"/>
      <c r="AM835" s="1"/>
      <c r="AN835" s="1"/>
      <c r="AO835" s="1"/>
      <c r="AP835" s="1"/>
      <c r="AQ835" s="21"/>
      <c r="AR835" s="21"/>
      <c r="AS835" s="1"/>
      <c r="AT835" s="1"/>
      <c r="AU835" s="1"/>
      <c r="AV835" s="1"/>
      <c r="AW835" s="21"/>
      <c r="AX835" s="21"/>
      <c r="AY835" s="1"/>
      <c r="AZ835" s="1"/>
      <c r="BA835" s="1"/>
      <c r="BB835" s="1"/>
      <c r="BC835" s="21"/>
      <c r="BD835" s="21"/>
      <c r="BE835" s="1"/>
      <c r="BF835" s="1"/>
      <c r="BG835" s="1"/>
      <c r="BH835" s="1"/>
      <c r="BI835" s="21"/>
      <c r="BJ835" s="21"/>
      <c r="BK835" s="1"/>
      <c r="BL835" s="1"/>
      <c r="BM835" s="1"/>
      <c r="BN835" s="1"/>
      <c r="BO835" s="21"/>
      <c r="BP835" s="21"/>
      <c r="BQ835" s="1"/>
      <c r="BR835" s="1"/>
      <c r="BS835" s="1"/>
      <c r="BT835" s="1"/>
      <c r="BU835" s="21"/>
      <c r="BV835" s="2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</row>
    <row r="836" spans="5:129" x14ac:dyDescent="0.25">
      <c r="E836" s="1"/>
      <c r="F836" s="1"/>
      <c r="G836" s="21"/>
      <c r="H836" s="21"/>
      <c r="I836" s="1"/>
      <c r="J836" s="1"/>
      <c r="K836" s="1"/>
      <c r="L836" s="1"/>
      <c r="M836" s="21"/>
      <c r="N836" s="21"/>
      <c r="O836" s="1"/>
      <c r="P836" s="1"/>
      <c r="Q836" s="1"/>
      <c r="R836" s="1"/>
      <c r="S836" s="21"/>
      <c r="T836" s="21"/>
      <c r="U836" s="1"/>
      <c r="V836" s="1"/>
      <c r="W836" s="1"/>
      <c r="X836" s="1"/>
      <c r="Y836" s="21"/>
      <c r="Z836" s="21"/>
      <c r="AA836" s="1"/>
      <c r="AB836" s="1"/>
      <c r="AC836" s="1"/>
      <c r="AD836" s="1"/>
      <c r="AE836" s="21"/>
      <c r="AF836" s="21"/>
      <c r="AG836" s="1"/>
      <c r="AH836" s="1"/>
      <c r="AI836" s="1"/>
      <c r="AJ836" s="1"/>
      <c r="AK836" s="21"/>
      <c r="AL836" s="21"/>
      <c r="AM836" s="1"/>
      <c r="AN836" s="1"/>
      <c r="AO836" s="1"/>
      <c r="AP836" s="1"/>
      <c r="AQ836" s="21"/>
      <c r="AR836" s="21"/>
      <c r="AS836" s="1"/>
      <c r="AT836" s="1"/>
      <c r="AU836" s="1"/>
      <c r="AV836" s="1"/>
      <c r="AW836" s="21"/>
      <c r="AX836" s="21"/>
      <c r="AY836" s="1"/>
      <c r="AZ836" s="1"/>
      <c r="BA836" s="1"/>
      <c r="BB836" s="1"/>
      <c r="BC836" s="21"/>
      <c r="BD836" s="21"/>
      <c r="BE836" s="1"/>
      <c r="BF836" s="1"/>
      <c r="BG836" s="1"/>
      <c r="BH836" s="1"/>
      <c r="BI836" s="21"/>
      <c r="BJ836" s="21"/>
      <c r="BK836" s="1"/>
      <c r="BL836" s="1"/>
      <c r="BM836" s="1"/>
      <c r="BN836" s="1"/>
      <c r="BO836" s="21"/>
      <c r="BP836" s="21"/>
      <c r="BQ836" s="1"/>
      <c r="BR836" s="1"/>
      <c r="BS836" s="1"/>
      <c r="BT836" s="1"/>
      <c r="BU836" s="21"/>
      <c r="BV836" s="2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</row>
    <row r="837" spans="5:129" x14ac:dyDescent="0.25">
      <c r="E837" s="1"/>
      <c r="F837" s="1"/>
      <c r="G837" s="21"/>
      <c r="H837" s="21"/>
      <c r="I837" s="1"/>
      <c r="J837" s="1"/>
      <c r="K837" s="1"/>
      <c r="L837" s="1"/>
      <c r="M837" s="21"/>
      <c r="N837" s="21"/>
      <c r="O837" s="1"/>
      <c r="P837" s="1"/>
      <c r="Q837" s="1"/>
      <c r="R837" s="1"/>
      <c r="S837" s="21"/>
      <c r="T837" s="21"/>
      <c r="U837" s="1"/>
      <c r="V837" s="1"/>
      <c r="W837" s="1"/>
      <c r="X837" s="1"/>
      <c r="Y837" s="21"/>
      <c r="Z837" s="21"/>
      <c r="AA837" s="1"/>
      <c r="AB837" s="1"/>
      <c r="AC837" s="1"/>
      <c r="AD837" s="1"/>
      <c r="AE837" s="21"/>
      <c r="AF837" s="21"/>
      <c r="AG837" s="1"/>
      <c r="AH837" s="1"/>
      <c r="AI837" s="1"/>
      <c r="AJ837" s="1"/>
      <c r="AK837" s="21"/>
      <c r="AL837" s="21"/>
      <c r="AM837" s="1"/>
      <c r="AN837" s="1"/>
      <c r="AO837" s="1"/>
      <c r="AP837" s="1"/>
      <c r="AQ837" s="21"/>
      <c r="AR837" s="21"/>
      <c r="AS837" s="1"/>
      <c r="AT837" s="1"/>
      <c r="AU837" s="1"/>
      <c r="AV837" s="1"/>
      <c r="AW837" s="21"/>
      <c r="AX837" s="21"/>
      <c r="AY837" s="1"/>
      <c r="AZ837" s="1"/>
      <c r="BA837" s="1"/>
      <c r="BB837" s="1"/>
      <c r="BC837" s="21"/>
      <c r="BD837" s="21"/>
      <c r="BE837" s="1"/>
      <c r="BF837" s="1"/>
      <c r="BG837" s="1"/>
      <c r="BH837" s="1"/>
      <c r="BI837" s="21"/>
      <c r="BJ837" s="21"/>
      <c r="BK837" s="1"/>
      <c r="BL837" s="1"/>
      <c r="BM837" s="1"/>
      <c r="BN837" s="1"/>
      <c r="BO837" s="21"/>
      <c r="BP837" s="21"/>
      <c r="BQ837" s="1"/>
      <c r="BR837" s="1"/>
      <c r="BS837" s="1"/>
      <c r="BT837" s="1"/>
      <c r="BU837" s="21"/>
      <c r="BV837" s="2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</row>
    <row r="838" spans="5:129" x14ac:dyDescent="0.25">
      <c r="E838" s="1"/>
      <c r="F838" s="1"/>
      <c r="G838" s="21"/>
      <c r="H838" s="21"/>
      <c r="I838" s="1"/>
      <c r="J838" s="1"/>
      <c r="K838" s="1"/>
      <c r="L838" s="1"/>
      <c r="M838" s="21"/>
      <c r="N838" s="21"/>
      <c r="O838" s="1"/>
      <c r="P838" s="1"/>
      <c r="Q838" s="1"/>
      <c r="R838" s="1"/>
      <c r="S838" s="21"/>
      <c r="T838" s="21"/>
      <c r="U838" s="1"/>
      <c r="V838" s="1"/>
      <c r="W838" s="1"/>
      <c r="X838" s="1"/>
      <c r="Y838" s="21"/>
      <c r="Z838" s="21"/>
      <c r="AA838" s="1"/>
      <c r="AB838" s="1"/>
      <c r="AC838" s="1"/>
      <c r="AD838" s="1"/>
      <c r="AE838" s="21"/>
      <c r="AF838" s="21"/>
      <c r="AG838" s="1"/>
      <c r="AH838" s="1"/>
      <c r="AI838" s="1"/>
      <c r="AJ838" s="1"/>
      <c r="AK838" s="21"/>
      <c r="AL838" s="21"/>
      <c r="AM838" s="1"/>
      <c r="AN838" s="1"/>
      <c r="AO838" s="1"/>
      <c r="AP838" s="1"/>
      <c r="AQ838" s="21"/>
      <c r="AR838" s="21"/>
      <c r="AS838" s="1"/>
      <c r="AT838" s="1"/>
      <c r="AU838" s="1"/>
      <c r="AV838" s="1"/>
      <c r="AW838" s="21"/>
      <c r="AX838" s="21"/>
      <c r="AY838" s="1"/>
      <c r="AZ838" s="1"/>
      <c r="BA838" s="1"/>
      <c r="BB838" s="1"/>
      <c r="BC838" s="21"/>
      <c r="BD838" s="21"/>
      <c r="BE838" s="1"/>
      <c r="BF838" s="1"/>
      <c r="BG838" s="1"/>
      <c r="BH838" s="1"/>
      <c r="BI838" s="21"/>
      <c r="BJ838" s="21"/>
      <c r="BK838" s="1"/>
      <c r="BL838" s="1"/>
      <c r="BM838" s="1"/>
      <c r="BN838" s="1"/>
      <c r="BO838" s="21"/>
      <c r="BP838" s="21"/>
      <c r="BQ838" s="1"/>
      <c r="BR838" s="1"/>
      <c r="BS838" s="1"/>
      <c r="BT838" s="1"/>
      <c r="BU838" s="21"/>
      <c r="BV838" s="2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</row>
    <row r="839" spans="5:129" x14ac:dyDescent="0.25">
      <c r="E839" s="1"/>
      <c r="F839" s="1"/>
      <c r="G839" s="21"/>
      <c r="H839" s="21"/>
      <c r="I839" s="1"/>
      <c r="J839" s="1"/>
      <c r="K839" s="1"/>
      <c r="L839" s="1"/>
      <c r="M839" s="21"/>
      <c r="N839" s="21"/>
      <c r="O839" s="1"/>
      <c r="P839" s="1"/>
      <c r="Q839" s="1"/>
      <c r="R839" s="1"/>
      <c r="S839" s="21"/>
      <c r="T839" s="21"/>
      <c r="U839" s="1"/>
      <c r="V839" s="1"/>
      <c r="W839" s="1"/>
      <c r="X839" s="1"/>
      <c r="Y839" s="21"/>
      <c r="Z839" s="21"/>
      <c r="AA839" s="1"/>
      <c r="AB839" s="1"/>
      <c r="AC839" s="1"/>
      <c r="AD839" s="1"/>
      <c r="AE839" s="21"/>
      <c r="AF839" s="21"/>
      <c r="AG839" s="1"/>
      <c r="AH839" s="1"/>
      <c r="AI839" s="1"/>
      <c r="AJ839" s="1"/>
      <c r="AK839" s="21"/>
      <c r="AL839" s="21"/>
      <c r="AM839" s="1"/>
      <c r="AN839" s="1"/>
      <c r="AO839" s="1"/>
      <c r="AP839" s="1"/>
      <c r="AQ839" s="21"/>
      <c r="AR839" s="21"/>
      <c r="AS839" s="1"/>
      <c r="AT839" s="1"/>
      <c r="AU839" s="1"/>
      <c r="AV839" s="1"/>
      <c r="AW839" s="21"/>
      <c r="AX839" s="21"/>
      <c r="AY839" s="1"/>
      <c r="AZ839" s="1"/>
      <c r="BA839" s="1"/>
      <c r="BB839" s="1"/>
      <c r="BC839" s="21"/>
      <c r="BD839" s="21"/>
      <c r="BE839" s="1"/>
      <c r="BF839" s="1"/>
      <c r="BG839" s="1"/>
      <c r="BH839" s="1"/>
      <c r="BI839" s="21"/>
      <c r="BJ839" s="21"/>
      <c r="BK839" s="1"/>
      <c r="BL839" s="1"/>
      <c r="BM839" s="1"/>
      <c r="BN839" s="1"/>
      <c r="BO839" s="21"/>
      <c r="BP839" s="21"/>
      <c r="BQ839" s="1"/>
      <c r="BR839" s="1"/>
      <c r="BS839" s="1"/>
      <c r="BT839" s="1"/>
      <c r="BU839" s="21"/>
      <c r="BV839" s="2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</row>
    <row r="840" spans="5:129" x14ac:dyDescent="0.25">
      <c r="E840" s="1"/>
      <c r="F840" s="1"/>
      <c r="G840" s="21"/>
      <c r="H840" s="21"/>
      <c r="I840" s="1"/>
      <c r="J840" s="1"/>
      <c r="K840" s="1"/>
      <c r="L840" s="1"/>
      <c r="M840" s="21"/>
      <c r="N840" s="21"/>
      <c r="O840" s="1"/>
      <c r="P840" s="1"/>
      <c r="Q840" s="1"/>
      <c r="R840" s="1"/>
      <c r="S840" s="21"/>
      <c r="T840" s="21"/>
      <c r="U840" s="1"/>
      <c r="V840" s="1"/>
      <c r="W840" s="1"/>
      <c r="X840" s="1"/>
      <c r="Y840" s="21"/>
      <c r="Z840" s="21"/>
      <c r="AA840" s="1"/>
      <c r="AB840" s="1"/>
      <c r="AC840" s="1"/>
      <c r="AD840" s="1"/>
      <c r="AE840" s="21"/>
      <c r="AF840" s="21"/>
      <c r="AG840" s="1"/>
      <c r="AH840" s="1"/>
      <c r="AI840" s="1"/>
      <c r="AJ840" s="1"/>
      <c r="AK840" s="21"/>
      <c r="AL840" s="21"/>
      <c r="AM840" s="1"/>
      <c r="AN840" s="1"/>
      <c r="AO840" s="1"/>
      <c r="AP840" s="1"/>
      <c r="AQ840" s="21"/>
      <c r="AR840" s="21"/>
      <c r="AS840" s="1"/>
      <c r="AT840" s="1"/>
      <c r="AU840" s="1"/>
      <c r="AV840" s="1"/>
      <c r="AW840" s="21"/>
      <c r="AX840" s="21"/>
      <c r="AY840" s="1"/>
      <c r="AZ840" s="1"/>
      <c r="BA840" s="1"/>
      <c r="BB840" s="1"/>
      <c r="BC840" s="21"/>
      <c r="BD840" s="21"/>
      <c r="BE840" s="1"/>
      <c r="BF840" s="1"/>
      <c r="BG840" s="1"/>
      <c r="BH840" s="1"/>
      <c r="BI840" s="21"/>
      <c r="BJ840" s="21"/>
      <c r="BK840" s="1"/>
      <c r="BL840" s="1"/>
      <c r="BM840" s="1"/>
      <c r="BN840" s="1"/>
      <c r="BO840" s="21"/>
      <c r="BP840" s="21"/>
      <c r="BQ840" s="1"/>
      <c r="BR840" s="1"/>
      <c r="BS840" s="1"/>
      <c r="BT840" s="1"/>
      <c r="BU840" s="21"/>
      <c r="BV840" s="2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</row>
    <row r="841" spans="5:129" x14ac:dyDescent="0.25">
      <c r="E841" s="1"/>
      <c r="F841" s="1"/>
      <c r="G841" s="21"/>
      <c r="H841" s="21"/>
      <c r="I841" s="1"/>
      <c r="J841" s="1"/>
      <c r="K841" s="1"/>
      <c r="L841" s="1"/>
      <c r="M841" s="21"/>
      <c r="N841" s="21"/>
      <c r="O841" s="1"/>
      <c r="P841" s="1"/>
      <c r="Q841" s="1"/>
      <c r="R841" s="1"/>
      <c r="S841" s="21"/>
      <c r="T841" s="21"/>
      <c r="U841" s="1"/>
      <c r="V841" s="1"/>
      <c r="W841" s="1"/>
      <c r="X841" s="1"/>
      <c r="Y841" s="21"/>
      <c r="Z841" s="21"/>
      <c r="AA841" s="1"/>
      <c r="AB841" s="1"/>
      <c r="AC841" s="1"/>
      <c r="AD841" s="1"/>
      <c r="AE841" s="21"/>
      <c r="AF841" s="21"/>
      <c r="AG841" s="1"/>
      <c r="AH841" s="1"/>
      <c r="AI841" s="1"/>
      <c r="AJ841" s="1"/>
      <c r="AK841" s="21"/>
      <c r="AL841" s="21"/>
      <c r="AM841" s="1"/>
      <c r="AN841" s="1"/>
      <c r="AO841" s="1"/>
      <c r="AP841" s="1"/>
      <c r="AQ841" s="21"/>
      <c r="AR841" s="21"/>
      <c r="AS841" s="1"/>
      <c r="AT841" s="1"/>
      <c r="AU841" s="1"/>
      <c r="AV841" s="1"/>
      <c r="AW841" s="21"/>
      <c r="AX841" s="21"/>
      <c r="AY841" s="1"/>
      <c r="AZ841" s="1"/>
      <c r="BA841" s="1"/>
      <c r="BB841" s="1"/>
      <c r="BC841" s="21"/>
      <c r="BD841" s="21"/>
      <c r="BE841" s="1"/>
      <c r="BF841" s="1"/>
      <c r="BG841" s="1"/>
      <c r="BH841" s="1"/>
      <c r="BI841" s="21"/>
      <c r="BJ841" s="21"/>
      <c r="BK841" s="1"/>
      <c r="BL841" s="1"/>
      <c r="BM841" s="1"/>
      <c r="BN841" s="1"/>
      <c r="BO841" s="21"/>
      <c r="BP841" s="21"/>
      <c r="BQ841" s="1"/>
      <c r="BR841" s="1"/>
      <c r="BS841" s="1"/>
      <c r="BT841" s="1"/>
      <c r="BU841" s="21"/>
      <c r="BV841" s="2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</row>
    <row r="842" spans="5:129" x14ac:dyDescent="0.25">
      <c r="E842" s="1"/>
      <c r="F842" s="1"/>
      <c r="G842" s="21"/>
      <c r="H842" s="21"/>
      <c r="I842" s="1"/>
      <c r="J842" s="1"/>
      <c r="K842" s="1"/>
      <c r="L842" s="1"/>
      <c r="M842" s="21"/>
      <c r="N842" s="21"/>
      <c r="O842" s="1"/>
      <c r="P842" s="1"/>
      <c r="Q842" s="1"/>
      <c r="R842" s="1"/>
      <c r="S842" s="21"/>
      <c r="T842" s="21"/>
      <c r="U842" s="1"/>
      <c r="V842" s="1"/>
      <c r="W842" s="1"/>
      <c r="X842" s="1"/>
      <c r="Y842" s="21"/>
      <c r="Z842" s="21"/>
      <c r="AA842" s="1"/>
      <c r="AB842" s="1"/>
      <c r="AC842" s="1"/>
      <c r="AD842" s="1"/>
      <c r="AE842" s="21"/>
      <c r="AF842" s="21"/>
      <c r="AG842" s="1"/>
      <c r="AH842" s="1"/>
      <c r="AI842" s="1"/>
      <c r="AJ842" s="1"/>
      <c r="AK842" s="21"/>
      <c r="AL842" s="21"/>
      <c r="AM842" s="1"/>
      <c r="AN842" s="1"/>
      <c r="AO842" s="1"/>
      <c r="AP842" s="1"/>
      <c r="AQ842" s="21"/>
      <c r="AR842" s="21"/>
      <c r="AS842" s="1"/>
      <c r="AT842" s="1"/>
      <c r="AU842" s="1"/>
      <c r="AV842" s="1"/>
      <c r="AW842" s="21"/>
      <c r="AX842" s="21"/>
      <c r="AY842" s="1"/>
      <c r="AZ842" s="1"/>
      <c r="BA842" s="1"/>
      <c r="BB842" s="1"/>
      <c r="BC842" s="21"/>
      <c r="BD842" s="21"/>
      <c r="BE842" s="1"/>
      <c r="BF842" s="1"/>
      <c r="BG842" s="1"/>
      <c r="BH842" s="1"/>
      <c r="BI842" s="21"/>
      <c r="BJ842" s="21"/>
      <c r="BK842" s="1"/>
      <c r="BL842" s="1"/>
      <c r="BM842" s="1"/>
      <c r="BN842" s="1"/>
      <c r="BO842" s="21"/>
      <c r="BP842" s="21"/>
      <c r="BQ842" s="1"/>
      <c r="BR842" s="1"/>
      <c r="BS842" s="1"/>
      <c r="BT842" s="1"/>
      <c r="BU842" s="21"/>
      <c r="BV842" s="2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</row>
    <row r="843" spans="5:129" x14ac:dyDescent="0.25">
      <c r="E843" s="1"/>
      <c r="F843" s="1"/>
      <c r="G843" s="21"/>
      <c r="H843" s="21"/>
      <c r="I843" s="1"/>
      <c r="J843" s="1"/>
      <c r="K843" s="1"/>
      <c r="L843" s="1"/>
      <c r="M843" s="21"/>
      <c r="N843" s="21"/>
      <c r="O843" s="1"/>
      <c r="P843" s="1"/>
      <c r="Q843" s="1"/>
      <c r="R843" s="1"/>
      <c r="S843" s="21"/>
      <c r="T843" s="21"/>
      <c r="U843" s="1"/>
      <c r="V843" s="1"/>
      <c r="W843" s="1"/>
      <c r="X843" s="1"/>
      <c r="Y843" s="21"/>
      <c r="Z843" s="21"/>
      <c r="AA843" s="1"/>
      <c r="AB843" s="1"/>
      <c r="AC843" s="1"/>
      <c r="AD843" s="1"/>
      <c r="AE843" s="21"/>
      <c r="AF843" s="21"/>
      <c r="AG843" s="1"/>
      <c r="AH843" s="1"/>
      <c r="AI843" s="1"/>
      <c r="AJ843" s="1"/>
      <c r="AK843" s="21"/>
      <c r="AL843" s="21"/>
      <c r="AM843" s="1"/>
      <c r="AN843" s="1"/>
      <c r="AO843" s="1"/>
      <c r="AP843" s="1"/>
      <c r="AQ843" s="21"/>
      <c r="AR843" s="21"/>
      <c r="AS843" s="1"/>
      <c r="AT843" s="1"/>
      <c r="AU843" s="1"/>
      <c r="AV843" s="1"/>
      <c r="AW843" s="21"/>
      <c r="AX843" s="21"/>
      <c r="AY843" s="1"/>
      <c r="AZ843" s="1"/>
      <c r="BA843" s="1"/>
      <c r="BB843" s="1"/>
      <c r="BC843" s="21"/>
      <c r="BD843" s="21"/>
      <c r="BE843" s="1"/>
      <c r="BF843" s="1"/>
      <c r="BG843" s="1"/>
      <c r="BH843" s="1"/>
      <c r="BI843" s="21"/>
      <c r="BJ843" s="21"/>
      <c r="BK843" s="1"/>
      <c r="BL843" s="1"/>
      <c r="BM843" s="1"/>
      <c r="BN843" s="1"/>
      <c r="BO843" s="21"/>
      <c r="BP843" s="21"/>
      <c r="BQ843" s="1"/>
      <c r="BR843" s="1"/>
      <c r="BS843" s="1"/>
      <c r="BT843" s="1"/>
      <c r="BU843" s="21"/>
      <c r="BV843" s="2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</row>
    <row r="844" spans="5:129" x14ac:dyDescent="0.25">
      <c r="E844" s="1"/>
      <c r="F844" s="1"/>
      <c r="G844" s="21"/>
      <c r="H844" s="21"/>
      <c r="I844" s="1"/>
      <c r="J844" s="1"/>
      <c r="K844" s="1"/>
      <c r="L844" s="1"/>
      <c r="M844" s="21"/>
      <c r="N844" s="21"/>
      <c r="O844" s="1"/>
      <c r="P844" s="1"/>
      <c r="Q844" s="1"/>
      <c r="R844" s="1"/>
      <c r="S844" s="21"/>
      <c r="T844" s="21"/>
      <c r="U844" s="1"/>
      <c r="V844" s="1"/>
      <c r="W844" s="1"/>
      <c r="X844" s="1"/>
      <c r="Y844" s="21"/>
      <c r="Z844" s="21"/>
      <c r="AA844" s="1"/>
      <c r="AB844" s="1"/>
      <c r="AC844" s="1"/>
      <c r="AD844" s="1"/>
      <c r="AE844" s="21"/>
      <c r="AF844" s="21"/>
      <c r="AG844" s="1"/>
      <c r="AH844" s="1"/>
      <c r="AI844" s="1"/>
      <c r="AJ844" s="1"/>
      <c r="AK844" s="21"/>
      <c r="AL844" s="21"/>
      <c r="AM844" s="1"/>
      <c r="AN844" s="1"/>
      <c r="AO844" s="1"/>
      <c r="AP844" s="1"/>
      <c r="AQ844" s="21"/>
      <c r="AR844" s="21"/>
      <c r="AS844" s="1"/>
      <c r="AT844" s="1"/>
      <c r="AU844" s="1"/>
      <c r="AV844" s="1"/>
      <c r="AW844" s="21"/>
      <c r="AX844" s="21"/>
      <c r="AY844" s="1"/>
      <c r="AZ844" s="1"/>
      <c r="BA844" s="1"/>
      <c r="BB844" s="1"/>
      <c r="BC844" s="21"/>
      <c r="BD844" s="21"/>
      <c r="BE844" s="1"/>
      <c r="BF844" s="1"/>
      <c r="BG844" s="1"/>
      <c r="BH844" s="1"/>
      <c r="BI844" s="21"/>
      <c r="BJ844" s="21"/>
      <c r="BK844" s="1"/>
      <c r="BL844" s="1"/>
      <c r="BM844" s="1"/>
      <c r="BN844" s="1"/>
      <c r="BO844" s="21"/>
      <c r="BP844" s="21"/>
      <c r="BQ844" s="1"/>
      <c r="BR844" s="1"/>
      <c r="BS844" s="1"/>
      <c r="BT844" s="1"/>
      <c r="BU844" s="21"/>
      <c r="BV844" s="2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</row>
    <row r="845" spans="5:129" x14ac:dyDescent="0.25">
      <c r="E845" s="1"/>
      <c r="F845" s="1"/>
      <c r="G845" s="21"/>
      <c r="H845" s="21"/>
      <c r="I845" s="1"/>
      <c r="J845" s="1"/>
      <c r="K845" s="1"/>
      <c r="L845" s="1"/>
      <c r="M845" s="21"/>
      <c r="N845" s="21"/>
      <c r="O845" s="1"/>
      <c r="P845" s="1"/>
      <c r="Q845" s="1"/>
      <c r="R845" s="1"/>
      <c r="S845" s="21"/>
      <c r="T845" s="21"/>
      <c r="U845" s="1"/>
      <c r="V845" s="1"/>
      <c r="W845" s="1"/>
      <c r="X845" s="1"/>
      <c r="Y845" s="21"/>
      <c r="Z845" s="21"/>
      <c r="AA845" s="1"/>
      <c r="AB845" s="1"/>
      <c r="AC845" s="1"/>
      <c r="AD845" s="1"/>
      <c r="AE845" s="21"/>
      <c r="AF845" s="21"/>
      <c r="AG845" s="1"/>
      <c r="AH845" s="1"/>
      <c r="AI845" s="1"/>
      <c r="AJ845" s="1"/>
      <c r="AK845" s="21"/>
      <c r="AL845" s="21"/>
      <c r="AM845" s="1"/>
      <c r="AN845" s="1"/>
      <c r="AO845" s="1"/>
      <c r="AP845" s="1"/>
      <c r="AQ845" s="21"/>
      <c r="AR845" s="21"/>
      <c r="AS845" s="1"/>
      <c r="AT845" s="1"/>
      <c r="AU845" s="1"/>
      <c r="AV845" s="1"/>
      <c r="AW845" s="21"/>
      <c r="AX845" s="21"/>
      <c r="AY845" s="1"/>
      <c r="AZ845" s="1"/>
      <c r="BA845" s="1"/>
      <c r="BB845" s="1"/>
      <c r="BC845" s="21"/>
      <c r="BD845" s="21"/>
      <c r="BE845" s="1"/>
      <c r="BF845" s="1"/>
      <c r="BG845" s="1"/>
      <c r="BH845" s="1"/>
      <c r="BI845" s="21"/>
      <c r="BJ845" s="21"/>
      <c r="BK845" s="1"/>
      <c r="BL845" s="1"/>
      <c r="BM845" s="1"/>
      <c r="BN845" s="1"/>
      <c r="BO845" s="21"/>
      <c r="BP845" s="21"/>
      <c r="BQ845" s="1"/>
      <c r="BR845" s="1"/>
      <c r="BS845" s="1"/>
      <c r="BT845" s="1"/>
      <c r="BU845" s="21"/>
      <c r="BV845" s="2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</row>
    <row r="846" spans="5:129" x14ac:dyDescent="0.25">
      <c r="E846" s="1"/>
      <c r="F846" s="1"/>
      <c r="G846" s="21"/>
      <c r="H846" s="21"/>
      <c r="I846" s="1"/>
      <c r="J846" s="1"/>
      <c r="K846" s="1"/>
      <c r="L846" s="1"/>
      <c r="M846" s="21"/>
      <c r="N846" s="21"/>
      <c r="O846" s="1"/>
      <c r="P846" s="1"/>
      <c r="Q846" s="1"/>
      <c r="R846" s="1"/>
      <c r="S846" s="21"/>
      <c r="T846" s="21"/>
      <c r="U846" s="1"/>
      <c r="V846" s="1"/>
      <c r="W846" s="1"/>
      <c r="X846" s="1"/>
      <c r="Y846" s="21"/>
      <c r="Z846" s="21"/>
      <c r="AA846" s="1"/>
      <c r="AB846" s="1"/>
      <c r="AC846" s="1"/>
      <c r="AD846" s="1"/>
      <c r="AE846" s="21"/>
      <c r="AF846" s="21"/>
      <c r="AG846" s="1"/>
      <c r="AH846" s="1"/>
      <c r="AI846" s="1"/>
      <c r="AJ846" s="1"/>
      <c r="AK846" s="21"/>
      <c r="AL846" s="21"/>
      <c r="AM846" s="1"/>
      <c r="AN846" s="1"/>
      <c r="AO846" s="1"/>
      <c r="AP846" s="1"/>
      <c r="AQ846" s="21"/>
      <c r="AR846" s="21"/>
      <c r="AS846" s="1"/>
      <c r="AT846" s="1"/>
      <c r="AU846" s="1"/>
      <c r="AV846" s="1"/>
      <c r="AW846" s="21"/>
      <c r="AX846" s="21"/>
      <c r="AY846" s="1"/>
      <c r="AZ846" s="1"/>
      <c r="BA846" s="1"/>
      <c r="BB846" s="1"/>
      <c r="BC846" s="21"/>
      <c r="BD846" s="21"/>
      <c r="BE846" s="1"/>
      <c r="BF846" s="1"/>
      <c r="BG846" s="1"/>
      <c r="BH846" s="1"/>
      <c r="BI846" s="21"/>
      <c r="BJ846" s="21"/>
      <c r="BK846" s="1"/>
      <c r="BL846" s="1"/>
      <c r="BM846" s="1"/>
      <c r="BN846" s="1"/>
      <c r="BO846" s="21"/>
      <c r="BP846" s="21"/>
      <c r="BQ846" s="1"/>
      <c r="BR846" s="1"/>
      <c r="BS846" s="1"/>
      <c r="BT846" s="1"/>
      <c r="BU846" s="21"/>
      <c r="BV846" s="2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</row>
    <row r="847" spans="5:129" x14ac:dyDescent="0.25">
      <c r="E847" s="1"/>
      <c r="F847" s="1"/>
      <c r="G847" s="21"/>
      <c r="H847" s="21"/>
      <c r="I847" s="1"/>
      <c r="J847" s="1"/>
      <c r="K847" s="1"/>
      <c r="L847" s="1"/>
      <c r="M847" s="21"/>
      <c r="N847" s="21"/>
      <c r="O847" s="1"/>
      <c r="P847" s="1"/>
      <c r="Q847" s="1"/>
      <c r="R847" s="1"/>
      <c r="S847" s="21"/>
      <c r="T847" s="21"/>
      <c r="U847" s="1"/>
      <c r="V847" s="1"/>
      <c r="W847" s="1"/>
      <c r="X847" s="1"/>
      <c r="Y847" s="21"/>
      <c r="Z847" s="21"/>
      <c r="AA847" s="1"/>
      <c r="AB847" s="1"/>
      <c r="AC847" s="1"/>
      <c r="AD847" s="1"/>
      <c r="AE847" s="21"/>
      <c r="AF847" s="21"/>
      <c r="AG847" s="1"/>
      <c r="AH847" s="1"/>
      <c r="AI847" s="1"/>
      <c r="AJ847" s="1"/>
      <c r="AK847" s="21"/>
      <c r="AL847" s="21"/>
      <c r="AM847" s="1"/>
      <c r="AN847" s="1"/>
      <c r="AO847" s="1"/>
      <c r="AP847" s="1"/>
      <c r="AQ847" s="21"/>
      <c r="AR847" s="21"/>
      <c r="AS847" s="1"/>
      <c r="AT847" s="1"/>
      <c r="AU847" s="1"/>
      <c r="AV847" s="1"/>
      <c r="AW847" s="21"/>
      <c r="AX847" s="21"/>
      <c r="AY847" s="1"/>
      <c r="AZ847" s="1"/>
      <c r="BA847" s="1"/>
      <c r="BB847" s="1"/>
      <c r="BC847" s="21"/>
      <c r="BD847" s="21"/>
      <c r="BE847" s="1"/>
      <c r="BF847" s="1"/>
      <c r="BG847" s="1"/>
      <c r="BH847" s="1"/>
      <c r="BI847" s="21"/>
      <c r="BJ847" s="21"/>
      <c r="BK847" s="1"/>
      <c r="BL847" s="1"/>
      <c r="BM847" s="1"/>
      <c r="BN847" s="1"/>
      <c r="BO847" s="21"/>
      <c r="BP847" s="21"/>
      <c r="BQ847" s="1"/>
      <c r="BR847" s="1"/>
      <c r="BS847" s="1"/>
      <c r="BT847" s="1"/>
      <c r="BU847" s="21"/>
      <c r="BV847" s="2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</row>
    <row r="848" spans="5:129" x14ac:dyDescent="0.25">
      <c r="E848" s="1"/>
      <c r="F848" s="1"/>
      <c r="G848" s="21"/>
      <c r="H848" s="21"/>
      <c r="I848" s="1"/>
      <c r="J848" s="1"/>
      <c r="K848" s="1"/>
      <c r="L848" s="1"/>
      <c r="M848" s="21"/>
      <c r="N848" s="21"/>
      <c r="O848" s="1"/>
      <c r="P848" s="1"/>
      <c r="Q848" s="1"/>
      <c r="R848" s="1"/>
      <c r="S848" s="21"/>
      <c r="T848" s="21"/>
      <c r="U848" s="1"/>
      <c r="V848" s="1"/>
      <c r="W848" s="1"/>
      <c r="X848" s="1"/>
      <c r="Y848" s="21"/>
      <c r="Z848" s="21"/>
      <c r="AA848" s="1"/>
      <c r="AB848" s="1"/>
      <c r="AC848" s="1"/>
      <c r="AD848" s="1"/>
      <c r="AE848" s="21"/>
      <c r="AF848" s="21"/>
      <c r="AG848" s="1"/>
      <c r="AH848" s="1"/>
      <c r="AI848" s="1"/>
      <c r="AJ848" s="1"/>
      <c r="AK848" s="21"/>
      <c r="AL848" s="21"/>
      <c r="AM848" s="1"/>
      <c r="AN848" s="1"/>
      <c r="AO848" s="1"/>
      <c r="AP848" s="1"/>
      <c r="AQ848" s="21"/>
      <c r="AR848" s="21"/>
      <c r="AS848" s="1"/>
      <c r="AT848" s="1"/>
      <c r="AU848" s="1"/>
      <c r="AV848" s="1"/>
      <c r="AW848" s="21"/>
      <c r="AX848" s="21"/>
      <c r="AY848" s="1"/>
      <c r="AZ848" s="1"/>
      <c r="BA848" s="1"/>
      <c r="BB848" s="1"/>
      <c r="BC848" s="21"/>
      <c r="BD848" s="21"/>
      <c r="BE848" s="1"/>
      <c r="BF848" s="1"/>
      <c r="BG848" s="1"/>
      <c r="BH848" s="1"/>
      <c r="BI848" s="21"/>
      <c r="BJ848" s="21"/>
      <c r="BK848" s="1"/>
      <c r="BL848" s="1"/>
      <c r="BM848" s="1"/>
      <c r="BN848" s="1"/>
      <c r="BO848" s="21"/>
      <c r="BP848" s="21"/>
      <c r="BQ848" s="1"/>
      <c r="BR848" s="1"/>
      <c r="BS848" s="1"/>
      <c r="BT848" s="1"/>
      <c r="BU848" s="21"/>
      <c r="BV848" s="2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</row>
    <row r="849" spans="5:129" x14ac:dyDescent="0.25">
      <c r="E849" s="1"/>
      <c r="F849" s="1"/>
      <c r="G849" s="21"/>
      <c r="H849" s="21"/>
      <c r="I849" s="1"/>
      <c r="J849" s="1"/>
      <c r="K849" s="1"/>
      <c r="L849" s="1"/>
      <c r="M849" s="21"/>
      <c r="N849" s="21"/>
      <c r="O849" s="1"/>
      <c r="P849" s="1"/>
      <c r="Q849" s="1"/>
      <c r="R849" s="1"/>
      <c r="S849" s="21"/>
      <c r="T849" s="21"/>
      <c r="U849" s="1"/>
      <c r="V849" s="1"/>
      <c r="W849" s="1"/>
      <c r="X849" s="1"/>
      <c r="Y849" s="21"/>
      <c r="Z849" s="21"/>
      <c r="AA849" s="1"/>
      <c r="AB849" s="1"/>
      <c r="AC849" s="1"/>
      <c r="AD849" s="1"/>
      <c r="AE849" s="21"/>
      <c r="AF849" s="21"/>
      <c r="AG849" s="1"/>
      <c r="AH849" s="1"/>
      <c r="AI849" s="1"/>
      <c r="AJ849" s="1"/>
      <c r="AK849" s="21"/>
      <c r="AL849" s="21"/>
      <c r="AM849" s="1"/>
      <c r="AN849" s="1"/>
      <c r="AO849" s="1"/>
      <c r="AP849" s="1"/>
      <c r="AQ849" s="21"/>
      <c r="AR849" s="21"/>
      <c r="AS849" s="1"/>
      <c r="AT849" s="1"/>
      <c r="AU849" s="1"/>
      <c r="AV849" s="1"/>
      <c r="AW849" s="21"/>
      <c r="AX849" s="21"/>
      <c r="AY849" s="1"/>
      <c r="AZ849" s="1"/>
      <c r="BA849" s="1"/>
      <c r="BB849" s="1"/>
      <c r="BC849" s="21"/>
      <c r="BD849" s="21"/>
      <c r="BE849" s="1"/>
      <c r="BF849" s="1"/>
      <c r="BG849" s="1"/>
      <c r="BH849" s="1"/>
      <c r="BI849" s="21"/>
      <c r="BJ849" s="21"/>
      <c r="BK849" s="1"/>
      <c r="BL849" s="1"/>
      <c r="BM849" s="1"/>
      <c r="BN849" s="1"/>
      <c r="BO849" s="21"/>
      <c r="BP849" s="21"/>
      <c r="BQ849" s="1"/>
      <c r="BR849" s="1"/>
      <c r="BS849" s="1"/>
      <c r="BT849" s="1"/>
      <c r="BU849" s="21"/>
      <c r="BV849" s="2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</row>
    <row r="850" spans="5:129" x14ac:dyDescent="0.25">
      <c r="E850" s="1"/>
      <c r="F850" s="1"/>
      <c r="G850" s="21"/>
      <c r="H850" s="21"/>
      <c r="I850" s="1"/>
      <c r="J850" s="1"/>
      <c r="K850" s="1"/>
      <c r="L850" s="1"/>
      <c r="M850" s="21"/>
      <c r="N850" s="21"/>
      <c r="O850" s="1"/>
      <c r="P850" s="1"/>
      <c r="Q850" s="1"/>
      <c r="R850" s="1"/>
      <c r="S850" s="21"/>
      <c r="T850" s="21"/>
      <c r="U850" s="1"/>
      <c r="V850" s="1"/>
      <c r="W850" s="1"/>
      <c r="X850" s="1"/>
      <c r="Y850" s="21"/>
      <c r="Z850" s="21"/>
      <c r="AA850" s="1"/>
      <c r="AB850" s="1"/>
      <c r="AC850" s="1"/>
      <c r="AD850" s="1"/>
      <c r="AE850" s="21"/>
      <c r="AF850" s="21"/>
      <c r="AG850" s="1"/>
      <c r="AH850" s="1"/>
      <c r="AI850" s="1"/>
      <c r="AJ850" s="1"/>
      <c r="AK850" s="21"/>
      <c r="AL850" s="21"/>
      <c r="AM850" s="1"/>
      <c r="AN850" s="1"/>
      <c r="AO850" s="1"/>
      <c r="AP850" s="1"/>
      <c r="AQ850" s="21"/>
      <c r="AR850" s="21"/>
      <c r="AS850" s="1"/>
      <c r="AT850" s="1"/>
      <c r="AU850" s="1"/>
      <c r="AV850" s="1"/>
      <c r="AW850" s="21"/>
      <c r="AX850" s="21"/>
      <c r="AY850" s="1"/>
      <c r="AZ850" s="1"/>
      <c r="BA850" s="1"/>
      <c r="BB850" s="1"/>
      <c r="BC850" s="21"/>
      <c r="BD850" s="21"/>
      <c r="BE850" s="1"/>
      <c r="BF850" s="1"/>
      <c r="BG850" s="1"/>
      <c r="BH850" s="1"/>
      <c r="BI850" s="21"/>
      <c r="BJ850" s="21"/>
      <c r="BK850" s="1"/>
      <c r="BL850" s="1"/>
      <c r="BM850" s="1"/>
      <c r="BN850" s="1"/>
      <c r="BO850" s="21"/>
      <c r="BP850" s="21"/>
      <c r="BQ850" s="1"/>
      <c r="BR850" s="1"/>
      <c r="BS850" s="1"/>
      <c r="BT850" s="1"/>
      <c r="BU850" s="21"/>
      <c r="BV850" s="2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</row>
    <row r="851" spans="5:129" x14ac:dyDescent="0.25">
      <c r="E851" s="1"/>
      <c r="F851" s="1"/>
      <c r="G851" s="21"/>
      <c r="H851" s="21"/>
      <c r="I851" s="1"/>
      <c r="J851" s="1"/>
      <c r="K851" s="1"/>
      <c r="L851" s="1"/>
      <c r="M851" s="21"/>
      <c r="N851" s="21"/>
      <c r="O851" s="1"/>
      <c r="P851" s="1"/>
      <c r="Q851" s="1"/>
      <c r="R851" s="1"/>
      <c r="S851" s="21"/>
      <c r="T851" s="21"/>
      <c r="U851" s="1"/>
      <c r="V851" s="1"/>
      <c r="W851" s="1"/>
      <c r="X851" s="1"/>
      <c r="Y851" s="21"/>
      <c r="Z851" s="21"/>
      <c r="AA851" s="1"/>
      <c r="AB851" s="1"/>
      <c r="AC851" s="1"/>
      <c r="AD851" s="1"/>
      <c r="AE851" s="21"/>
      <c r="AF851" s="21"/>
      <c r="AG851" s="1"/>
      <c r="AH851" s="1"/>
      <c r="AI851" s="1"/>
      <c r="AJ851" s="1"/>
      <c r="AK851" s="21"/>
      <c r="AL851" s="21"/>
      <c r="AM851" s="1"/>
      <c r="AN851" s="1"/>
      <c r="AO851" s="1"/>
      <c r="AP851" s="1"/>
      <c r="AQ851" s="21"/>
      <c r="AR851" s="21"/>
      <c r="AS851" s="1"/>
      <c r="AT851" s="1"/>
      <c r="AU851" s="1"/>
      <c r="AV851" s="1"/>
      <c r="AW851" s="21"/>
      <c r="AX851" s="21"/>
      <c r="AY851" s="1"/>
      <c r="AZ851" s="1"/>
      <c r="BA851" s="1"/>
      <c r="BB851" s="1"/>
      <c r="BC851" s="21"/>
      <c r="BD851" s="21"/>
      <c r="BE851" s="1"/>
      <c r="BF851" s="1"/>
      <c r="BG851" s="1"/>
      <c r="BH851" s="1"/>
      <c r="BI851" s="21"/>
      <c r="BJ851" s="21"/>
      <c r="BK851" s="1"/>
      <c r="BL851" s="1"/>
      <c r="BM851" s="1"/>
      <c r="BN851" s="1"/>
      <c r="BO851" s="21"/>
      <c r="BP851" s="21"/>
      <c r="BQ851" s="1"/>
      <c r="BR851" s="1"/>
      <c r="BS851" s="1"/>
      <c r="BT851" s="1"/>
      <c r="BU851" s="21"/>
      <c r="BV851" s="2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</row>
    <row r="852" spans="5:129" x14ac:dyDescent="0.25">
      <c r="E852" s="1"/>
      <c r="F852" s="1"/>
      <c r="G852" s="21"/>
      <c r="H852" s="21"/>
      <c r="I852" s="1"/>
      <c r="J852" s="1"/>
      <c r="K852" s="1"/>
      <c r="L852" s="1"/>
      <c r="M852" s="21"/>
      <c r="N852" s="21"/>
      <c r="O852" s="1"/>
      <c r="P852" s="1"/>
      <c r="Q852" s="1"/>
      <c r="R852" s="1"/>
      <c r="S852" s="21"/>
      <c r="T852" s="21"/>
      <c r="U852" s="1"/>
      <c r="V852" s="1"/>
      <c r="W852" s="1"/>
      <c r="X852" s="1"/>
      <c r="Y852" s="21"/>
      <c r="Z852" s="21"/>
      <c r="AA852" s="1"/>
      <c r="AB852" s="1"/>
      <c r="AC852" s="1"/>
      <c r="AD852" s="1"/>
      <c r="AE852" s="21"/>
      <c r="AF852" s="21"/>
      <c r="AG852" s="1"/>
      <c r="AH852" s="1"/>
      <c r="AI852" s="1"/>
      <c r="AJ852" s="1"/>
      <c r="AK852" s="21"/>
      <c r="AL852" s="21"/>
      <c r="AM852" s="1"/>
      <c r="AN852" s="1"/>
      <c r="AO852" s="1"/>
      <c r="AP852" s="1"/>
      <c r="AQ852" s="21"/>
      <c r="AR852" s="21"/>
      <c r="AS852" s="1"/>
      <c r="AT852" s="1"/>
      <c r="AU852" s="1"/>
      <c r="AV852" s="1"/>
      <c r="AW852" s="21"/>
      <c r="AX852" s="21"/>
      <c r="AY852" s="1"/>
      <c r="AZ852" s="1"/>
      <c r="BA852" s="1"/>
      <c r="BB852" s="1"/>
      <c r="BC852" s="21"/>
      <c r="BD852" s="21"/>
      <c r="BE852" s="1"/>
      <c r="BF852" s="1"/>
      <c r="BG852" s="1"/>
      <c r="BH852" s="1"/>
      <c r="BI852" s="21"/>
      <c r="BJ852" s="21"/>
      <c r="BK852" s="1"/>
      <c r="BL852" s="1"/>
      <c r="BM852" s="1"/>
      <c r="BN852" s="1"/>
      <c r="BO852" s="21"/>
      <c r="BP852" s="21"/>
      <c r="BQ852" s="1"/>
      <c r="BR852" s="1"/>
      <c r="BS852" s="1"/>
      <c r="BT852" s="1"/>
      <c r="BU852" s="21"/>
      <c r="BV852" s="2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</row>
    <row r="853" spans="5:129" x14ac:dyDescent="0.25">
      <c r="E853" s="1"/>
      <c r="F853" s="1"/>
      <c r="G853" s="21"/>
      <c r="H853" s="21"/>
      <c r="I853" s="1"/>
      <c r="J853" s="1"/>
      <c r="K853" s="1"/>
      <c r="L853" s="1"/>
      <c r="M853" s="21"/>
      <c r="N853" s="21"/>
      <c r="O853" s="1"/>
      <c r="P853" s="1"/>
      <c r="Q853" s="1"/>
      <c r="R853" s="1"/>
      <c r="S853" s="21"/>
      <c r="T853" s="21"/>
      <c r="U853" s="1"/>
      <c r="V853" s="1"/>
      <c r="W853" s="1"/>
      <c r="X853" s="1"/>
      <c r="Y853" s="21"/>
      <c r="Z853" s="21"/>
      <c r="AA853" s="1"/>
      <c r="AB853" s="1"/>
      <c r="AC853" s="1"/>
      <c r="AD853" s="1"/>
      <c r="AE853" s="21"/>
      <c r="AF853" s="21"/>
      <c r="AG853" s="1"/>
      <c r="AH853" s="1"/>
      <c r="AI853" s="1"/>
      <c r="AJ853" s="1"/>
      <c r="AK853" s="21"/>
      <c r="AL853" s="21"/>
      <c r="AM853" s="1"/>
      <c r="AN853" s="1"/>
      <c r="AO853" s="1"/>
      <c r="AP853" s="1"/>
      <c r="AQ853" s="21"/>
      <c r="AR853" s="21"/>
      <c r="AS853" s="1"/>
      <c r="AT853" s="1"/>
      <c r="AU853" s="1"/>
      <c r="AV853" s="1"/>
      <c r="AW853" s="21"/>
      <c r="AX853" s="21"/>
      <c r="AY853" s="1"/>
      <c r="AZ853" s="1"/>
      <c r="BA853" s="1"/>
      <c r="BB853" s="1"/>
      <c r="BC853" s="21"/>
      <c r="BD853" s="21"/>
      <c r="BE853" s="1"/>
      <c r="BF853" s="1"/>
      <c r="BG853" s="1"/>
      <c r="BH853" s="1"/>
      <c r="BI853" s="21"/>
      <c r="BJ853" s="21"/>
      <c r="BK853" s="1"/>
      <c r="BL853" s="1"/>
      <c r="BM853" s="1"/>
      <c r="BN853" s="1"/>
      <c r="BO853" s="21"/>
      <c r="BP853" s="21"/>
      <c r="BQ853" s="1"/>
      <c r="BR853" s="1"/>
      <c r="BS853" s="1"/>
      <c r="BT853" s="1"/>
      <c r="BU853" s="21"/>
      <c r="BV853" s="2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</row>
    <row r="854" spans="5:129" x14ac:dyDescent="0.25">
      <c r="E854" s="1"/>
      <c r="F854" s="1"/>
      <c r="G854" s="21"/>
      <c r="H854" s="21"/>
      <c r="I854" s="1"/>
      <c r="J854" s="1"/>
      <c r="K854" s="1"/>
      <c r="L854" s="1"/>
      <c r="M854" s="21"/>
      <c r="N854" s="21"/>
      <c r="O854" s="1"/>
      <c r="P854" s="1"/>
      <c r="Q854" s="1"/>
      <c r="R854" s="1"/>
      <c r="S854" s="21"/>
      <c r="T854" s="21"/>
      <c r="U854" s="1"/>
      <c r="V854" s="1"/>
      <c r="W854" s="1"/>
      <c r="X854" s="1"/>
      <c r="Y854" s="21"/>
      <c r="Z854" s="21"/>
      <c r="AA854" s="1"/>
      <c r="AB854" s="1"/>
      <c r="AC854" s="1"/>
      <c r="AD854" s="1"/>
      <c r="AE854" s="21"/>
      <c r="AF854" s="21"/>
      <c r="AG854" s="1"/>
      <c r="AH854" s="1"/>
      <c r="AI854" s="1"/>
      <c r="AJ854" s="1"/>
      <c r="AK854" s="21"/>
      <c r="AL854" s="21"/>
      <c r="AM854" s="1"/>
      <c r="AN854" s="1"/>
      <c r="AO854" s="1"/>
      <c r="AP854" s="1"/>
      <c r="AQ854" s="21"/>
      <c r="AR854" s="21"/>
      <c r="AS854" s="1"/>
      <c r="AT854" s="1"/>
      <c r="AU854" s="1"/>
      <c r="AV854" s="1"/>
      <c r="AW854" s="21"/>
      <c r="AX854" s="21"/>
      <c r="AY854" s="1"/>
      <c r="AZ854" s="1"/>
      <c r="BA854" s="1"/>
      <c r="BB854" s="1"/>
      <c r="BC854" s="21"/>
      <c r="BD854" s="21"/>
      <c r="BE854" s="1"/>
      <c r="BF854" s="1"/>
      <c r="BG854" s="1"/>
      <c r="BH854" s="1"/>
      <c r="BI854" s="21"/>
      <c r="BJ854" s="21"/>
      <c r="BK854" s="1"/>
      <c r="BL854" s="1"/>
      <c r="BM854" s="1"/>
      <c r="BN854" s="1"/>
      <c r="BO854" s="21"/>
      <c r="BP854" s="21"/>
      <c r="BQ854" s="1"/>
      <c r="BR854" s="1"/>
      <c r="BS854" s="1"/>
      <c r="BT854" s="1"/>
      <c r="BU854" s="21"/>
      <c r="BV854" s="2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</row>
    <row r="855" spans="5:129" x14ac:dyDescent="0.25">
      <c r="E855" s="1"/>
      <c r="F855" s="1"/>
      <c r="G855" s="21"/>
      <c r="H855" s="21"/>
      <c r="I855" s="1"/>
      <c r="J855" s="1"/>
      <c r="K855" s="1"/>
      <c r="L855" s="1"/>
      <c r="M855" s="21"/>
      <c r="N855" s="21"/>
      <c r="O855" s="1"/>
      <c r="P855" s="1"/>
      <c r="Q855" s="1"/>
      <c r="R855" s="1"/>
      <c r="S855" s="21"/>
      <c r="T855" s="21"/>
      <c r="U855" s="1"/>
      <c r="V855" s="1"/>
      <c r="W855" s="1"/>
      <c r="X855" s="1"/>
      <c r="Y855" s="21"/>
      <c r="Z855" s="21"/>
      <c r="AA855" s="1"/>
      <c r="AB855" s="1"/>
      <c r="AC855" s="1"/>
      <c r="AD855" s="1"/>
      <c r="AE855" s="21"/>
      <c r="AF855" s="21"/>
      <c r="AG855" s="1"/>
      <c r="AH855" s="1"/>
      <c r="AI855" s="1"/>
      <c r="AJ855" s="1"/>
      <c r="AK855" s="21"/>
      <c r="AL855" s="21"/>
      <c r="AM855" s="1"/>
      <c r="AN855" s="1"/>
      <c r="AO855" s="1"/>
      <c r="AP855" s="1"/>
      <c r="AQ855" s="21"/>
      <c r="AR855" s="21"/>
      <c r="AS855" s="1"/>
      <c r="AT855" s="1"/>
      <c r="AU855" s="1"/>
      <c r="AV855" s="1"/>
      <c r="AW855" s="21"/>
      <c r="AX855" s="21"/>
      <c r="AY855" s="1"/>
      <c r="AZ855" s="1"/>
      <c r="BA855" s="1"/>
      <c r="BB855" s="1"/>
      <c r="BC855" s="21"/>
      <c r="BD855" s="21"/>
      <c r="BE855" s="1"/>
      <c r="BF855" s="1"/>
      <c r="BG855" s="1"/>
      <c r="BH855" s="1"/>
      <c r="BI855" s="21"/>
      <c r="BJ855" s="21"/>
      <c r="BK855" s="1"/>
      <c r="BL855" s="1"/>
      <c r="BM855" s="1"/>
      <c r="BN855" s="1"/>
      <c r="BO855" s="21"/>
      <c r="BP855" s="21"/>
      <c r="BQ855" s="1"/>
      <c r="BR855" s="1"/>
      <c r="BS855" s="1"/>
      <c r="BT855" s="1"/>
      <c r="BU855" s="21"/>
      <c r="BV855" s="2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</row>
    <row r="856" spans="5:129" x14ac:dyDescent="0.25">
      <c r="E856" s="1"/>
      <c r="F856" s="1"/>
      <c r="G856" s="21"/>
      <c r="H856" s="21"/>
      <c r="I856" s="1"/>
      <c r="J856" s="1"/>
      <c r="K856" s="1"/>
      <c r="L856" s="1"/>
      <c r="M856" s="21"/>
      <c r="N856" s="21"/>
      <c r="O856" s="1"/>
      <c r="P856" s="1"/>
      <c r="Q856" s="1"/>
      <c r="R856" s="1"/>
      <c r="S856" s="21"/>
      <c r="T856" s="21"/>
      <c r="U856" s="1"/>
      <c r="V856" s="1"/>
      <c r="W856" s="1"/>
      <c r="X856" s="1"/>
      <c r="Y856" s="21"/>
      <c r="Z856" s="21"/>
      <c r="AA856" s="1"/>
      <c r="AB856" s="1"/>
      <c r="AC856" s="1"/>
      <c r="AD856" s="1"/>
      <c r="AE856" s="21"/>
      <c r="AF856" s="21"/>
      <c r="AG856" s="1"/>
      <c r="AH856" s="1"/>
      <c r="AI856" s="1"/>
      <c r="AJ856" s="1"/>
      <c r="AK856" s="21"/>
      <c r="AL856" s="21"/>
      <c r="AM856" s="1"/>
      <c r="AN856" s="1"/>
      <c r="AO856" s="1"/>
      <c r="AP856" s="1"/>
      <c r="AQ856" s="21"/>
      <c r="AR856" s="21"/>
      <c r="AS856" s="1"/>
      <c r="AT856" s="1"/>
      <c r="AU856" s="1"/>
      <c r="AV856" s="1"/>
      <c r="AW856" s="21"/>
      <c r="AX856" s="21"/>
      <c r="AY856" s="1"/>
      <c r="AZ856" s="1"/>
      <c r="BA856" s="1"/>
      <c r="BB856" s="1"/>
      <c r="BC856" s="21"/>
      <c r="BD856" s="21"/>
      <c r="BE856" s="1"/>
      <c r="BF856" s="1"/>
      <c r="BG856" s="1"/>
      <c r="BH856" s="1"/>
      <c r="BI856" s="21"/>
      <c r="BJ856" s="21"/>
      <c r="BK856" s="1"/>
      <c r="BL856" s="1"/>
      <c r="BM856" s="1"/>
      <c r="BN856" s="1"/>
      <c r="BO856" s="21"/>
      <c r="BP856" s="21"/>
      <c r="BQ856" s="1"/>
      <c r="BR856" s="1"/>
      <c r="BS856" s="1"/>
      <c r="BT856" s="1"/>
      <c r="BU856" s="21"/>
      <c r="BV856" s="2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</row>
    <row r="857" spans="5:129" x14ac:dyDescent="0.25">
      <c r="E857" s="1"/>
      <c r="F857" s="1"/>
      <c r="G857" s="21"/>
      <c r="H857" s="21"/>
      <c r="I857" s="1"/>
      <c r="J857" s="1"/>
      <c r="K857" s="1"/>
      <c r="L857" s="1"/>
      <c r="M857" s="21"/>
      <c r="N857" s="21"/>
      <c r="O857" s="1"/>
      <c r="P857" s="1"/>
      <c r="Q857" s="1"/>
      <c r="R857" s="1"/>
      <c r="S857" s="21"/>
      <c r="T857" s="21"/>
      <c r="U857" s="1"/>
      <c r="V857" s="1"/>
      <c r="W857" s="1"/>
      <c r="X857" s="1"/>
      <c r="Y857" s="21"/>
      <c r="Z857" s="21"/>
      <c r="AA857" s="1"/>
      <c r="AB857" s="1"/>
      <c r="AC857" s="1"/>
      <c r="AD857" s="1"/>
      <c r="AE857" s="21"/>
      <c r="AF857" s="21"/>
      <c r="AG857" s="1"/>
      <c r="AH857" s="1"/>
      <c r="AI857" s="1"/>
      <c r="AJ857" s="1"/>
      <c r="AK857" s="21"/>
      <c r="AL857" s="21"/>
      <c r="AM857" s="1"/>
      <c r="AN857" s="1"/>
      <c r="AO857" s="1"/>
      <c r="AP857" s="1"/>
      <c r="AQ857" s="21"/>
      <c r="AR857" s="21"/>
      <c r="AS857" s="1"/>
      <c r="AT857" s="1"/>
      <c r="AU857" s="1"/>
      <c r="AV857" s="1"/>
      <c r="AW857" s="21"/>
      <c r="AX857" s="21"/>
      <c r="AY857" s="1"/>
      <c r="AZ857" s="1"/>
      <c r="BA857" s="1"/>
      <c r="BB857" s="1"/>
      <c r="BC857" s="21"/>
      <c r="BD857" s="21"/>
      <c r="BE857" s="1"/>
      <c r="BF857" s="1"/>
      <c r="BG857" s="1"/>
      <c r="BH857" s="1"/>
      <c r="BI857" s="21"/>
      <c r="BJ857" s="21"/>
      <c r="BK857" s="1"/>
      <c r="BL857" s="1"/>
      <c r="BM857" s="1"/>
      <c r="BN857" s="1"/>
      <c r="BO857" s="21"/>
      <c r="BP857" s="21"/>
      <c r="BQ857" s="1"/>
      <c r="BR857" s="1"/>
      <c r="BS857" s="1"/>
      <c r="BT857" s="1"/>
      <c r="BU857" s="21"/>
      <c r="BV857" s="2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</row>
    <row r="858" spans="5:129" x14ac:dyDescent="0.25">
      <c r="E858" s="1"/>
      <c r="F858" s="1"/>
      <c r="G858" s="21"/>
      <c r="H858" s="21"/>
      <c r="I858" s="1"/>
      <c r="J858" s="1"/>
      <c r="K858" s="1"/>
      <c r="L858" s="1"/>
      <c r="M858" s="21"/>
      <c r="N858" s="21"/>
      <c r="O858" s="1"/>
      <c r="P858" s="1"/>
      <c r="Q858" s="1"/>
      <c r="R858" s="1"/>
      <c r="S858" s="21"/>
      <c r="T858" s="21"/>
      <c r="U858" s="1"/>
      <c r="V858" s="1"/>
      <c r="W858" s="1"/>
      <c r="X858" s="1"/>
      <c r="Y858" s="21"/>
      <c r="Z858" s="21"/>
      <c r="AA858" s="1"/>
      <c r="AB858" s="1"/>
      <c r="AC858" s="1"/>
      <c r="AD858" s="1"/>
      <c r="AE858" s="21"/>
      <c r="AF858" s="21"/>
      <c r="AG858" s="1"/>
      <c r="AH858" s="1"/>
      <c r="AI858" s="1"/>
      <c r="AJ858" s="1"/>
      <c r="AK858" s="21"/>
      <c r="AL858" s="21"/>
      <c r="AM858" s="1"/>
      <c r="AN858" s="1"/>
      <c r="AO858" s="1"/>
      <c r="AP858" s="1"/>
      <c r="AQ858" s="21"/>
      <c r="AR858" s="21"/>
      <c r="AS858" s="1"/>
      <c r="AT858" s="1"/>
      <c r="AU858" s="1"/>
      <c r="AV858" s="1"/>
      <c r="AW858" s="21"/>
      <c r="AX858" s="21"/>
      <c r="AY858" s="1"/>
      <c r="AZ858" s="1"/>
      <c r="BA858" s="1"/>
      <c r="BB858" s="1"/>
      <c r="BC858" s="21"/>
      <c r="BD858" s="21"/>
      <c r="BE858" s="1"/>
      <c r="BF858" s="1"/>
      <c r="BG858" s="1"/>
      <c r="BH858" s="1"/>
      <c r="BI858" s="21"/>
      <c r="BJ858" s="21"/>
      <c r="BK858" s="1"/>
      <c r="BL858" s="1"/>
      <c r="BM858" s="1"/>
      <c r="BN858" s="1"/>
      <c r="BO858" s="21"/>
      <c r="BP858" s="21"/>
      <c r="BQ858" s="1"/>
      <c r="BR858" s="1"/>
      <c r="BS858" s="1"/>
      <c r="BT858" s="1"/>
      <c r="BU858" s="21"/>
      <c r="BV858" s="2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</row>
    <row r="859" spans="5:129" x14ac:dyDescent="0.25">
      <c r="E859" s="1"/>
      <c r="F859" s="1"/>
      <c r="G859" s="21"/>
      <c r="H859" s="21"/>
      <c r="I859" s="1"/>
      <c r="J859" s="1"/>
      <c r="K859" s="1"/>
      <c r="L859" s="1"/>
      <c r="M859" s="21"/>
      <c r="N859" s="21"/>
      <c r="O859" s="1"/>
      <c r="P859" s="1"/>
      <c r="Q859" s="1"/>
      <c r="R859" s="1"/>
      <c r="S859" s="21"/>
      <c r="T859" s="21"/>
      <c r="U859" s="1"/>
      <c r="V859" s="1"/>
      <c r="W859" s="1"/>
      <c r="X859" s="1"/>
      <c r="Y859" s="21"/>
      <c r="Z859" s="21"/>
      <c r="AA859" s="1"/>
      <c r="AB859" s="1"/>
      <c r="AC859" s="1"/>
      <c r="AD859" s="1"/>
      <c r="AE859" s="21"/>
      <c r="AF859" s="21"/>
      <c r="AG859" s="1"/>
      <c r="AH859" s="1"/>
      <c r="AI859" s="1"/>
      <c r="AJ859" s="1"/>
      <c r="AK859" s="21"/>
      <c r="AL859" s="21"/>
      <c r="AM859" s="1"/>
      <c r="AN859" s="1"/>
      <c r="AO859" s="1"/>
      <c r="AP859" s="1"/>
      <c r="AQ859" s="21"/>
      <c r="AR859" s="21"/>
      <c r="AS859" s="1"/>
      <c r="AT859" s="1"/>
      <c r="AU859" s="1"/>
      <c r="AV859" s="1"/>
      <c r="AW859" s="21"/>
      <c r="AX859" s="21"/>
      <c r="AY859" s="1"/>
      <c r="AZ859" s="1"/>
      <c r="BA859" s="1"/>
      <c r="BB859" s="1"/>
      <c r="BC859" s="21"/>
      <c r="BD859" s="21"/>
      <c r="BE859" s="1"/>
      <c r="BF859" s="1"/>
      <c r="BG859" s="1"/>
      <c r="BH859" s="1"/>
      <c r="BI859" s="21"/>
      <c r="BJ859" s="21"/>
      <c r="BK859" s="1"/>
      <c r="BL859" s="1"/>
      <c r="BM859" s="1"/>
      <c r="BN859" s="1"/>
      <c r="BO859" s="21"/>
      <c r="BP859" s="21"/>
      <c r="BQ859" s="1"/>
      <c r="BR859" s="1"/>
      <c r="BS859" s="1"/>
      <c r="BT859" s="1"/>
      <c r="BU859" s="21"/>
      <c r="BV859" s="2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</row>
    <row r="860" spans="5:129" x14ac:dyDescent="0.25">
      <c r="E860" s="1"/>
      <c r="F860" s="1"/>
      <c r="G860" s="21"/>
      <c r="H860" s="21"/>
      <c r="I860" s="1"/>
      <c r="J860" s="1"/>
      <c r="K860" s="1"/>
      <c r="L860" s="1"/>
      <c r="M860" s="21"/>
      <c r="N860" s="21"/>
      <c r="O860" s="1"/>
      <c r="P860" s="1"/>
      <c r="Q860" s="1"/>
      <c r="R860" s="1"/>
      <c r="S860" s="21"/>
      <c r="T860" s="21"/>
      <c r="U860" s="1"/>
      <c r="V860" s="1"/>
      <c r="W860" s="1"/>
      <c r="X860" s="1"/>
      <c r="Y860" s="21"/>
      <c r="Z860" s="21"/>
      <c r="AA860" s="1"/>
      <c r="AB860" s="1"/>
      <c r="AC860" s="1"/>
      <c r="AD860" s="1"/>
      <c r="AE860" s="21"/>
      <c r="AF860" s="21"/>
      <c r="AG860" s="1"/>
      <c r="AH860" s="1"/>
      <c r="AI860" s="1"/>
      <c r="AJ860" s="1"/>
      <c r="AK860" s="21"/>
      <c r="AL860" s="21"/>
      <c r="AM860" s="1"/>
      <c r="AN860" s="1"/>
      <c r="AO860" s="1"/>
      <c r="AP860" s="1"/>
      <c r="AQ860" s="21"/>
      <c r="AR860" s="21"/>
      <c r="AS860" s="1"/>
      <c r="AT860" s="1"/>
      <c r="AU860" s="1"/>
      <c r="AV860" s="1"/>
      <c r="AW860" s="21"/>
      <c r="AX860" s="21"/>
      <c r="AY860" s="1"/>
      <c r="AZ860" s="1"/>
      <c r="BA860" s="1"/>
      <c r="BB860" s="1"/>
      <c r="BC860" s="21"/>
      <c r="BD860" s="21"/>
      <c r="BE860" s="1"/>
      <c r="BF860" s="1"/>
      <c r="BG860" s="1"/>
      <c r="BH860" s="1"/>
      <c r="BI860" s="21"/>
      <c r="BJ860" s="21"/>
      <c r="BK860" s="1"/>
      <c r="BL860" s="1"/>
      <c r="BM860" s="1"/>
      <c r="BN860" s="1"/>
      <c r="BO860" s="21"/>
      <c r="BP860" s="21"/>
      <c r="BQ860" s="1"/>
      <c r="BR860" s="1"/>
      <c r="BS860" s="1"/>
      <c r="BT860" s="1"/>
      <c r="BU860" s="21"/>
      <c r="BV860" s="2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</row>
    <row r="861" spans="5:129" x14ac:dyDescent="0.25">
      <c r="E861" s="1"/>
      <c r="F861" s="1"/>
      <c r="G861" s="21"/>
      <c r="H861" s="21"/>
      <c r="I861" s="1"/>
      <c r="J861" s="1"/>
      <c r="K861" s="1"/>
      <c r="L861" s="1"/>
      <c r="M861" s="21"/>
      <c r="N861" s="21"/>
      <c r="O861" s="1"/>
      <c r="P861" s="1"/>
      <c r="Q861" s="1"/>
      <c r="R861" s="1"/>
      <c r="S861" s="21"/>
      <c r="T861" s="21"/>
      <c r="U861" s="1"/>
      <c r="V861" s="1"/>
      <c r="W861" s="1"/>
      <c r="X861" s="1"/>
      <c r="Y861" s="21"/>
      <c r="Z861" s="21"/>
      <c r="AA861" s="1"/>
      <c r="AB861" s="1"/>
      <c r="AC861" s="1"/>
      <c r="AD861" s="1"/>
      <c r="AE861" s="21"/>
      <c r="AF861" s="21"/>
      <c r="AG861" s="1"/>
      <c r="AH861" s="1"/>
      <c r="AI861" s="1"/>
      <c r="AJ861" s="1"/>
      <c r="AK861" s="21"/>
      <c r="AL861" s="21"/>
      <c r="AM861" s="1"/>
      <c r="AN861" s="1"/>
      <c r="AO861" s="1"/>
      <c r="AP861" s="1"/>
      <c r="AQ861" s="21"/>
      <c r="AR861" s="21"/>
      <c r="AS861" s="1"/>
      <c r="AT861" s="1"/>
      <c r="AU861" s="1"/>
      <c r="AV861" s="1"/>
      <c r="AW861" s="21"/>
      <c r="AX861" s="21"/>
      <c r="AY861" s="1"/>
      <c r="AZ861" s="1"/>
      <c r="BA861" s="1"/>
      <c r="BB861" s="1"/>
      <c r="BC861" s="21"/>
      <c r="BD861" s="21"/>
      <c r="BE861" s="1"/>
      <c r="BF861" s="1"/>
      <c r="BG861" s="1"/>
      <c r="BH861" s="1"/>
      <c r="BI861" s="21"/>
      <c r="BJ861" s="21"/>
      <c r="BK861" s="1"/>
      <c r="BL861" s="1"/>
      <c r="BM861" s="1"/>
      <c r="BN861" s="1"/>
      <c r="BO861" s="21"/>
      <c r="BP861" s="21"/>
      <c r="BQ861" s="1"/>
      <c r="BR861" s="1"/>
      <c r="BS861" s="1"/>
      <c r="BT861" s="1"/>
      <c r="BU861" s="21"/>
      <c r="BV861" s="2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</row>
    <row r="862" spans="5:129" x14ac:dyDescent="0.25">
      <c r="E862" s="1"/>
      <c r="F862" s="1"/>
      <c r="G862" s="21"/>
      <c r="H862" s="21"/>
      <c r="I862" s="1"/>
      <c r="J862" s="1"/>
      <c r="K862" s="1"/>
      <c r="L862" s="1"/>
      <c r="M862" s="21"/>
      <c r="N862" s="21"/>
      <c r="O862" s="1"/>
      <c r="P862" s="1"/>
      <c r="Q862" s="1"/>
      <c r="R862" s="1"/>
      <c r="S862" s="21"/>
      <c r="T862" s="21"/>
      <c r="U862" s="1"/>
      <c r="V862" s="1"/>
      <c r="W862" s="1"/>
      <c r="X862" s="1"/>
      <c r="Y862" s="21"/>
      <c r="Z862" s="21"/>
      <c r="AA862" s="1"/>
      <c r="AB862" s="1"/>
      <c r="AC862" s="1"/>
      <c r="AD862" s="1"/>
      <c r="AE862" s="21"/>
      <c r="AF862" s="21"/>
      <c r="AG862" s="1"/>
      <c r="AH862" s="1"/>
      <c r="AI862" s="1"/>
      <c r="AJ862" s="1"/>
      <c r="AK862" s="21"/>
      <c r="AL862" s="21"/>
      <c r="AM862" s="1"/>
      <c r="AN862" s="1"/>
      <c r="AO862" s="1"/>
      <c r="AP862" s="1"/>
      <c r="AQ862" s="21"/>
      <c r="AR862" s="21"/>
      <c r="AS862" s="1"/>
      <c r="AT862" s="1"/>
      <c r="AU862" s="1"/>
      <c r="AV862" s="1"/>
      <c r="AW862" s="21"/>
      <c r="AX862" s="21"/>
      <c r="AY862" s="1"/>
      <c r="AZ862" s="1"/>
      <c r="BA862" s="1"/>
      <c r="BB862" s="1"/>
      <c r="BC862" s="21"/>
      <c r="BD862" s="21"/>
      <c r="BE862" s="1"/>
      <c r="BF862" s="1"/>
      <c r="BG862" s="1"/>
      <c r="BH862" s="1"/>
      <c r="BI862" s="21"/>
      <c r="BJ862" s="21"/>
      <c r="BK862" s="1"/>
      <c r="BL862" s="1"/>
      <c r="BM862" s="1"/>
      <c r="BN862" s="1"/>
      <c r="BO862" s="21"/>
      <c r="BP862" s="21"/>
      <c r="BQ862" s="1"/>
      <c r="BR862" s="1"/>
      <c r="BS862" s="1"/>
      <c r="BT862" s="1"/>
      <c r="BU862" s="21"/>
      <c r="BV862" s="2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</row>
    <row r="863" spans="5:129" x14ac:dyDescent="0.25">
      <c r="E863" s="1"/>
      <c r="F863" s="1"/>
      <c r="G863" s="21"/>
      <c r="H863" s="21"/>
      <c r="I863" s="1"/>
      <c r="J863" s="1"/>
      <c r="K863" s="1"/>
      <c r="L863" s="1"/>
      <c r="M863" s="21"/>
      <c r="N863" s="21"/>
      <c r="O863" s="1"/>
      <c r="P863" s="1"/>
      <c r="Q863" s="1"/>
      <c r="R863" s="1"/>
      <c r="S863" s="21"/>
      <c r="T863" s="21"/>
      <c r="U863" s="1"/>
      <c r="V863" s="1"/>
      <c r="W863" s="1"/>
      <c r="X863" s="1"/>
      <c r="Y863" s="21"/>
      <c r="Z863" s="21"/>
      <c r="AA863" s="1"/>
      <c r="AB863" s="1"/>
      <c r="AC863" s="1"/>
      <c r="AD863" s="1"/>
      <c r="AE863" s="21"/>
      <c r="AF863" s="21"/>
      <c r="AG863" s="1"/>
      <c r="AH863" s="1"/>
      <c r="AI863" s="1"/>
      <c r="AJ863" s="1"/>
      <c r="AK863" s="21"/>
      <c r="AL863" s="21"/>
      <c r="AM863" s="1"/>
      <c r="AN863" s="1"/>
      <c r="AO863" s="1"/>
      <c r="AP863" s="1"/>
      <c r="AQ863" s="21"/>
      <c r="AR863" s="21"/>
      <c r="AS863" s="1"/>
      <c r="AT863" s="1"/>
      <c r="AU863" s="1"/>
      <c r="AV863" s="1"/>
      <c r="AW863" s="21"/>
      <c r="AX863" s="21"/>
      <c r="AY863" s="1"/>
      <c r="AZ863" s="1"/>
      <c r="BA863" s="1"/>
      <c r="BB863" s="1"/>
      <c r="BC863" s="21"/>
      <c r="BD863" s="21"/>
      <c r="BE863" s="1"/>
      <c r="BF863" s="1"/>
      <c r="BG863" s="1"/>
      <c r="BH863" s="1"/>
      <c r="BI863" s="21"/>
      <c r="BJ863" s="21"/>
      <c r="BK863" s="1"/>
      <c r="BL863" s="1"/>
      <c r="BM863" s="1"/>
      <c r="BN863" s="1"/>
      <c r="BO863" s="21"/>
      <c r="BP863" s="21"/>
      <c r="BQ863" s="1"/>
      <c r="BR863" s="1"/>
      <c r="BS863" s="1"/>
      <c r="BT863" s="1"/>
      <c r="BU863" s="21"/>
      <c r="BV863" s="2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</row>
    <row r="864" spans="5:129" x14ac:dyDescent="0.25">
      <c r="E864" s="1"/>
      <c r="F864" s="1"/>
      <c r="G864" s="21"/>
      <c r="H864" s="21"/>
      <c r="I864" s="1"/>
      <c r="J864" s="1"/>
      <c r="K864" s="1"/>
      <c r="L864" s="1"/>
      <c r="M864" s="21"/>
      <c r="N864" s="21"/>
      <c r="O864" s="1"/>
      <c r="P864" s="1"/>
      <c r="Q864" s="1"/>
      <c r="R864" s="1"/>
      <c r="S864" s="21"/>
      <c r="T864" s="21"/>
      <c r="U864" s="1"/>
      <c r="V864" s="1"/>
      <c r="W864" s="1"/>
      <c r="X864" s="1"/>
      <c r="Y864" s="21"/>
      <c r="Z864" s="21"/>
      <c r="AA864" s="1"/>
      <c r="AB864" s="1"/>
      <c r="AC864" s="1"/>
      <c r="AD864" s="1"/>
      <c r="AE864" s="21"/>
      <c r="AF864" s="21"/>
      <c r="AG864" s="1"/>
      <c r="AH864" s="1"/>
      <c r="AI864" s="1"/>
      <c r="AJ864" s="1"/>
      <c r="AK864" s="21"/>
      <c r="AL864" s="21"/>
      <c r="AM864" s="1"/>
      <c r="AN864" s="1"/>
      <c r="AO864" s="1"/>
      <c r="AP864" s="1"/>
      <c r="AQ864" s="21"/>
      <c r="AR864" s="21"/>
      <c r="AS864" s="1"/>
      <c r="AT864" s="1"/>
      <c r="AU864" s="1"/>
      <c r="AV864" s="1"/>
      <c r="AW864" s="21"/>
      <c r="AX864" s="21"/>
      <c r="AY864" s="1"/>
      <c r="AZ864" s="1"/>
      <c r="BA864" s="1"/>
      <c r="BB864" s="1"/>
      <c r="BC864" s="21"/>
      <c r="BD864" s="21"/>
      <c r="BE864" s="1"/>
      <c r="BF864" s="1"/>
      <c r="BG864" s="1"/>
      <c r="BH864" s="1"/>
      <c r="BI864" s="21"/>
      <c r="BJ864" s="21"/>
      <c r="BK864" s="1"/>
      <c r="BL864" s="1"/>
      <c r="BM864" s="1"/>
      <c r="BN864" s="1"/>
      <c r="BO864" s="21"/>
      <c r="BP864" s="21"/>
      <c r="BQ864" s="1"/>
      <c r="BR864" s="1"/>
      <c r="BS864" s="1"/>
      <c r="BT864" s="1"/>
      <c r="BU864" s="21"/>
      <c r="BV864" s="2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</row>
    <row r="865" spans="5:129" x14ac:dyDescent="0.25">
      <c r="E865" s="1"/>
      <c r="F865" s="1"/>
      <c r="G865" s="21"/>
      <c r="H865" s="21"/>
      <c r="I865" s="1"/>
      <c r="J865" s="1"/>
      <c r="K865" s="1"/>
      <c r="L865" s="1"/>
      <c r="M865" s="21"/>
      <c r="N865" s="21"/>
      <c r="O865" s="1"/>
      <c r="P865" s="1"/>
      <c r="Q865" s="1"/>
      <c r="R865" s="1"/>
      <c r="S865" s="21"/>
      <c r="T865" s="21"/>
      <c r="U865" s="1"/>
      <c r="V865" s="1"/>
      <c r="W865" s="1"/>
      <c r="X865" s="1"/>
      <c r="Y865" s="21"/>
      <c r="Z865" s="21"/>
      <c r="AA865" s="1"/>
      <c r="AB865" s="1"/>
      <c r="AC865" s="1"/>
      <c r="AD865" s="1"/>
      <c r="AE865" s="21"/>
      <c r="AF865" s="21"/>
      <c r="AG865" s="1"/>
      <c r="AH865" s="1"/>
      <c r="AI865" s="1"/>
      <c r="AJ865" s="1"/>
      <c r="AK865" s="21"/>
      <c r="AL865" s="21"/>
      <c r="AM865" s="1"/>
      <c r="AN865" s="1"/>
      <c r="AO865" s="1"/>
      <c r="AP865" s="1"/>
      <c r="AQ865" s="21"/>
      <c r="AR865" s="21"/>
      <c r="AS865" s="1"/>
      <c r="AT865" s="1"/>
      <c r="AU865" s="1"/>
      <c r="AV865" s="1"/>
      <c r="AW865" s="21"/>
      <c r="AX865" s="21"/>
      <c r="AY865" s="1"/>
      <c r="AZ865" s="1"/>
      <c r="BA865" s="1"/>
      <c r="BB865" s="1"/>
      <c r="BC865" s="21"/>
      <c r="BD865" s="21"/>
      <c r="BE865" s="1"/>
      <c r="BF865" s="1"/>
      <c r="BG865" s="1"/>
      <c r="BH865" s="1"/>
      <c r="BI865" s="21"/>
      <c r="BJ865" s="21"/>
      <c r="BK865" s="1"/>
      <c r="BL865" s="1"/>
      <c r="BM865" s="1"/>
      <c r="BN865" s="1"/>
      <c r="BO865" s="21"/>
      <c r="BP865" s="21"/>
      <c r="BQ865" s="1"/>
      <c r="BR865" s="1"/>
      <c r="BS865" s="1"/>
      <c r="BT865" s="1"/>
      <c r="BU865" s="21"/>
      <c r="BV865" s="2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</row>
    <row r="866" spans="5:129" x14ac:dyDescent="0.25">
      <c r="E866" s="1"/>
      <c r="F866" s="1"/>
      <c r="G866" s="21"/>
      <c r="H866" s="21"/>
      <c r="I866" s="1"/>
      <c r="J866" s="1"/>
      <c r="K866" s="1"/>
      <c r="L866" s="1"/>
      <c r="M866" s="21"/>
      <c r="N866" s="21"/>
      <c r="O866" s="1"/>
      <c r="P866" s="1"/>
      <c r="Q866" s="1"/>
      <c r="R866" s="1"/>
      <c r="S866" s="21"/>
      <c r="T866" s="21"/>
      <c r="U866" s="1"/>
      <c r="V866" s="1"/>
      <c r="W866" s="1"/>
      <c r="X866" s="1"/>
      <c r="Y866" s="21"/>
      <c r="Z866" s="21"/>
      <c r="AA866" s="1"/>
      <c r="AB866" s="1"/>
      <c r="AC866" s="1"/>
      <c r="AD866" s="1"/>
      <c r="AE866" s="21"/>
      <c r="AF866" s="21"/>
      <c r="AG866" s="1"/>
      <c r="AH866" s="1"/>
      <c r="AI866" s="1"/>
      <c r="AJ866" s="1"/>
      <c r="AK866" s="21"/>
      <c r="AL866" s="21"/>
      <c r="AM866" s="1"/>
      <c r="AN866" s="1"/>
      <c r="AO866" s="1"/>
      <c r="AP866" s="1"/>
      <c r="AQ866" s="21"/>
      <c r="AR866" s="21"/>
      <c r="AS866" s="1"/>
      <c r="AT866" s="1"/>
      <c r="AU866" s="1"/>
      <c r="AV866" s="1"/>
      <c r="AW866" s="21"/>
      <c r="AX866" s="21"/>
      <c r="AY866" s="1"/>
      <c r="AZ866" s="1"/>
      <c r="BA866" s="1"/>
      <c r="BB866" s="1"/>
      <c r="BC866" s="21"/>
      <c r="BD866" s="21"/>
      <c r="BE866" s="1"/>
      <c r="BF866" s="1"/>
      <c r="BG866" s="1"/>
      <c r="BH866" s="1"/>
      <c r="BI866" s="21"/>
      <c r="BJ866" s="21"/>
      <c r="BK866" s="1"/>
      <c r="BL866" s="1"/>
      <c r="BM866" s="1"/>
      <c r="BN866" s="1"/>
      <c r="BO866" s="21"/>
      <c r="BP866" s="21"/>
      <c r="BQ866" s="1"/>
      <c r="BR866" s="1"/>
      <c r="BS866" s="1"/>
      <c r="BT866" s="1"/>
      <c r="BU866" s="21"/>
      <c r="BV866" s="2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</row>
    <row r="867" spans="5:129" x14ac:dyDescent="0.25">
      <c r="E867" s="1"/>
      <c r="F867" s="1"/>
      <c r="G867" s="21"/>
      <c r="H867" s="21"/>
      <c r="I867" s="1"/>
      <c r="J867" s="1"/>
      <c r="K867" s="1"/>
      <c r="L867" s="1"/>
      <c r="M867" s="21"/>
      <c r="N867" s="21"/>
      <c r="O867" s="1"/>
      <c r="P867" s="1"/>
      <c r="Q867" s="1"/>
      <c r="R867" s="1"/>
      <c r="S867" s="21"/>
      <c r="T867" s="21"/>
      <c r="U867" s="1"/>
      <c r="V867" s="1"/>
      <c r="W867" s="1"/>
      <c r="X867" s="1"/>
      <c r="Y867" s="21"/>
      <c r="Z867" s="21"/>
      <c r="AA867" s="1"/>
      <c r="AB867" s="1"/>
      <c r="AC867" s="1"/>
      <c r="AD867" s="1"/>
      <c r="AE867" s="21"/>
      <c r="AF867" s="21"/>
      <c r="AG867" s="1"/>
      <c r="AH867" s="1"/>
      <c r="AI867" s="1"/>
      <c r="AJ867" s="1"/>
      <c r="AK867" s="21"/>
      <c r="AL867" s="21"/>
      <c r="AM867" s="1"/>
      <c r="AN867" s="1"/>
      <c r="AO867" s="1"/>
      <c r="AP867" s="1"/>
      <c r="AQ867" s="21"/>
      <c r="AR867" s="21"/>
      <c r="AS867" s="1"/>
      <c r="AT867" s="1"/>
      <c r="AU867" s="1"/>
      <c r="AV867" s="1"/>
      <c r="AW867" s="21"/>
      <c r="AX867" s="21"/>
      <c r="AY867" s="1"/>
      <c r="AZ867" s="1"/>
      <c r="BA867" s="1"/>
      <c r="BB867" s="1"/>
      <c r="BC867" s="21"/>
      <c r="BD867" s="21"/>
      <c r="BE867" s="1"/>
      <c r="BF867" s="1"/>
      <c r="BG867" s="1"/>
      <c r="BH867" s="1"/>
      <c r="BI867" s="21"/>
      <c r="BJ867" s="21"/>
      <c r="BK867" s="1"/>
      <c r="BL867" s="1"/>
      <c r="BM867" s="1"/>
      <c r="BN867" s="1"/>
      <c r="BO867" s="21"/>
      <c r="BP867" s="21"/>
      <c r="BQ867" s="1"/>
      <c r="BR867" s="1"/>
      <c r="BS867" s="1"/>
      <c r="BT867" s="1"/>
      <c r="BU867" s="21"/>
      <c r="BV867" s="2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</row>
    <row r="868" spans="5:129" x14ac:dyDescent="0.25">
      <c r="E868" s="1"/>
      <c r="F868" s="1"/>
      <c r="G868" s="21"/>
      <c r="H868" s="21"/>
      <c r="I868" s="1"/>
      <c r="J868" s="1"/>
      <c r="K868" s="1"/>
      <c r="L868" s="1"/>
      <c r="M868" s="21"/>
      <c r="N868" s="21"/>
      <c r="O868" s="1"/>
      <c r="P868" s="1"/>
      <c r="Q868" s="1"/>
      <c r="R868" s="1"/>
      <c r="S868" s="21"/>
      <c r="T868" s="21"/>
      <c r="U868" s="1"/>
      <c r="V868" s="1"/>
      <c r="W868" s="1"/>
      <c r="X868" s="1"/>
      <c r="Y868" s="21"/>
      <c r="Z868" s="21"/>
      <c r="AA868" s="1"/>
      <c r="AB868" s="1"/>
      <c r="AC868" s="1"/>
      <c r="AD868" s="1"/>
      <c r="AE868" s="21"/>
      <c r="AF868" s="21"/>
      <c r="AG868" s="1"/>
      <c r="AH868" s="1"/>
      <c r="AI868" s="1"/>
      <c r="AJ868" s="1"/>
      <c r="AK868" s="21"/>
      <c r="AL868" s="21"/>
      <c r="AM868" s="1"/>
      <c r="AN868" s="1"/>
      <c r="AO868" s="1"/>
      <c r="AP868" s="1"/>
      <c r="AQ868" s="21"/>
      <c r="AR868" s="21"/>
      <c r="AS868" s="1"/>
      <c r="AT868" s="1"/>
      <c r="AU868" s="1"/>
      <c r="AV868" s="1"/>
      <c r="AW868" s="21"/>
      <c r="AX868" s="21"/>
      <c r="AY868" s="1"/>
      <c r="AZ868" s="1"/>
      <c r="BA868" s="1"/>
      <c r="BB868" s="1"/>
      <c r="BC868" s="21"/>
      <c r="BD868" s="21"/>
      <c r="BE868" s="1"/>
      <c r="BF868" s="1"/>
      <c r="BG868" s="1"/>
      <c r="BH868" s="1"/>
      <c r="BI868" s="21"/>
      <c r="BJ868" s="21"/>
      <c r="BK868" s="1"/>
      <c r="BL868" s="1"/>
      <c r="BM868" s="1"/>
      <c r="BN868" s="1"/>
      <c r="BO868" s="21"/>
      <c r="BP868" s="21"/>
      <c r="BQ868" s="1"/>
      <c r="BR868" s="1"/>
      <c r="BS868" s="1"/>
      <c r="BT868" s="1"/>
      <c r="BU868" s="21"/>
      <c r="BV868" s="2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</row>
    <row r="869" spans="5:129" x14ac:dyDescent="0.25">
      <c r="E869" s="1"/>
      <c r="F869" s="1"/>
      <c r="G869" s="21"/>
      <c r="H869" s="21"/>
      <c r="I869" s="1"/>
      <c r="J869" s="1"/>
      <c r="K869" s="1"/>
      <c r="L869" s="1"/>
      <c r="M869" s="21"/>
      <c r="N869" s="21"/>
      <c r="O869" s="1"/>
      <c r="P869" s="1"/>
      <c r="Q869" s="1"/>
      <c r="R869" s="1"/>
      <c r="S869" s="21"/>
      <c r="T869" s="21"/>
      <c r="U869" s="1"/>
      <c r="V869" s="1"/>
      <c r="W869" s="1"/>
      <c r="X869" s="1"/>
      <c r="Y869" s="21"/>
      <c r="Z869" s="21"/>
      <c r="AA869" s="1"/>
      <c r="AB869" s="1"/>
      <c r="AC869" s="1"/>
      <c r="AD869" s="1"/>
      <c r="AE869" s="21"/>
      <c r="AF869" s="21"/>
      <c r="AG869" s="1"/>
      <c r="AH869" s="1"/>
      <c r="AI869" s="1"/>
      <c r="AJ869" s="1"/>
      <c r="AK869" s="21"/>
      <c r="AL869" s="21"/>
      <c r="AM869" s="1"/>
      <c r="AN869" s="1"/>
      <c r="AO869" s="1"/>
      <c r="AP869" s="1"/>
      <c r="AQ869" s="21"/>
      <c r="AR869" s="21"/>
      <c r="AS869" s="1"/>
      <c r="AT869" s="1"/>
      <c r="AU869" s="1"/>
      <c r="AV869" s="1"/>
      <c r="AW869" s="21"/>
      <c r="AX869" s="21"/>
      <c r="AY869" s="1"/>
      <c r="AZ869" s="1"/>
      <c r="BA869" s="1"/>
      <c r="BB869" s="1"/>
      <c r="BC869" s="21"/>
      <c r="BD869" s="21"/>
      <c r="BE869" s="1"/>
      <c r="BF869" s="1"/>
      <c r="BG869" s="1"/>
      <c r="BH869" s="1"/>
      <c r="BI869" s="21"/>
      <c r="BJ869" s="21"/>
      <c r="BK869" s="1"/>
      <c r="BL869" s="1"/>
      <c r="BM869" s="1"/>
      <c r="BN869" s="1"/>
      <c r="BO869" s="21"/>
      <c r="BP869" s="21"/>
      <c r="BQ869" s="1"/>
      <c r="BR869" s="1"/>
      <c r="BS869" s="1"/>
      <c r="BT869" s="1"/>
      <c r="BU869" s="21"/>
      <c r="BV869" s="2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</row>
    <row r="870" spans="5:129" x14ac:dyDescent="0.25">
      <c r="E870" s="1"/>
      <c r="F870" s="1"/>
      <c r="G870" s="21"/>
      <c r="H870" s="21"/>
      <c r="I870" s="1"/>
      <c r="J870" s="1"/>
      <c r="K870" s="1"/>
      <c r="L870" s="1"/>
      <c r="M870" s="21"/>
      <c r="N870" s="21"/>
      <c r="O870" s="1"/>
      <c r="P870" s="1"/>
      <c r="Q870" s="1"/>
      <c r="R870" s="1"/>
      <c r="S870" s="21"/>
      <c r="T870" s="21"/>
      <c r="U870" s="1"/>
      <c r="V870" s="1"/>
      <c r="W870" s="1"/>
      <c r="X870" s="1"/>
      <c r="Y870" s="21"/>
      <c r="Z870" s="21"/>
      <c r="AA870" s="1"/>
      <c r="AB870" s="1"/>
      <c r="AC870" s="1"/>
      <c r="AD870" s="1"/>
      <c r="AE870" s="21"/>
      <c r="AF870" s="21"/>
      <c r="AG870" s="1"/>
      <c r="AH870" s="1"/>
      <c r="AI870" s="1"/>
      <c r="AJ870" s="1"/>
      <c r="AK870" s="21"/>
      <c r="AL870" s="21"/>
      <c r="AM870" s="1"/>
      <c r="AN870" s="1"/>
      <c r="AO870" s="1"/>
      <c r="AP870" s="1"/>
      <c r="AQ870" s="21"/>
      <c r="AR870" s="21"/>
      <c r="AS870" s="1"/>
      <c r="AT870" s="1"/>
      <c r="AU870" s="1"/>
      <c r="AV870" s="1"/>
      <c r="AW870" s="21"/>
      <c r="AX870" s="21"/>
      <c r="AY870" s="1"/>
      <c r="AZ870" s="1"/>
      <c r="BA870" s="1"/>
      <c r="BB870" s="1"/>
      <c r="BC870" s="21"/>
      <c r="BD870" s="21"/>
      <c r="BE870" s="1"/>
      <c r="BF870" s="1"/>
      <c r="BG870" s="1"/>
      <c r="BH870" s="1"/>
      <c r="BI870" s="21"/>
      <c r="BJ870" s="21"/>
      <c r="BK870" s="1"/>
      <c r="BL870" s="1"/>
      <c r="BM870" s="1"/>
      <c r="BN870" s="1"/>
      <c r="BO870" s="21"/>
      <c r="BP870" s="21"/>
      <c r="BQ870" s="1"/>
      <c r="BR870" s="1"/>
      <c r="BS870" s="1"/>
      <c r="BT870" s="1"/>
      <c r="BU870" s="21"/>
      <c r="BV870" s="2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</row>
    <row r="871" spans="5:129" x14ac:dyDescent="0.25">
      <c r="E871" s="1"/>
      <c r="F871" s="1"/>
      <c r="G871" s="21"/>
      <c r="H871" s="21"/>
      <c r="I871" s="1"/>
      <c r="J871" s="1"/>
      <c r="K871" s="1"/>
      <c r="L871" s="1"/>
      <c r="M871" s="21"/>
      <c r="N871" s="21"/>
      <c r="O871" s="1"/>
      <c r="P871" s="1"/>
      <c r="Q871" s="1"/>
      <c r="R871" s="1"/>
      <c r="S871" s="21"/>
      <c r="T871" s="21"/>
      <c r="U871" s="1"/>
      <c r="V871" s="1"/>
      <c r="W871" s="1"/>
      <c r="X871" s="1"/>
      <c r="Y871" s="21"/>
      <c r="Z871" s="21"/>
      <c r="AA871" s="1"/>
      <c r="AB871" s="1"/>
      <c r="AC871" s="1"/>
      <c r="AD871" s="1"/>
      <c r="AE871" s="21"/>
      <c r="AF871" s="21"/>
      <c r="AG871" s="1"/>
      <c r="AH871" s="1"/>
      <c r="AI871" s="1"/>
      <c r="AJ871" s="1"/>
      <c r="AK871" s="21"/>
      <c r="AL871" s="21"/>
      <c r="AM871" s="1"/>
      <c r="AN871" s="1"/>
      <c r="AO871" s="1"/>
      <c r="AP871" s="1"/>
      <c r="AQ871" s="21"/>
      <c r="AR871" s="21"/>
      <c r="AS871" s="1"/>
      <c r="AT871" s="1"/>
      <c r="AU871" s="1"/>
      <c r="AV871" s="1"/>
      <c r="AW871" s="21"/>
      <c r="AX871" s="21"/>
      <c r="AY871" s="1"/>
      <c r="AZ871" s="1"/>
      <c r="BA871" s="1"/>
      <c r="BB871" s="1"/>
      <c r="BC871" s="21"/>
      <c r="BD871" s="21"/>
      <c r="BE871" s="1"/>
      <c r="BF871" s="1"/>
      <c r="BG871" s="1"/>
      <c r="BH871" s="1"/>
      <c r="BI871" s="21"/>
      <c r="BJ871" s="21"/>
      <c r="BK871" s="1"/>
      <c r="BL871" s="1"/>
      <c r="BM871" s="1"/>
      <c r="BN871" s="1"/>
      <c r="BO871" s="21"/>
      <c r="BP871" s="21"/>
      <c r="BQ871" s="1"/>
      <c r="BR871" s="1"/>
      <c r="BS871" s="1"/>
      <c r="BT871" s="1"/>
      <c r="BU871" s="21"/>
      <c r="BV871" s="2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</row>
    <row r="872" spans="5:129" x14ac:dyDescent="0.25">
      <c r="E872" s="1"/>
      <c r="F872" s="1"/>
      <c r="G872" s="21"/>
      <c r="H872" s="21"/>
      <c r="I872" s="1"/>
      <c r="J872" s="1"/>
      <c r="K872" s="1"/>
      <c r="L872" s="1"/>
      <c r="M872" s="21"/>
      <c r="N872" s="21"/>
      <c r="O872" s="1"/>
      <c r="P872" s="1"/>
      <c r="Q872" s="1"/>
      <c r="R872" s="1"/>
      <c r="S872" s="21"/>
      <c r="T872" s="21"/>
      <c r="U872" s="1"/>
      <c r="V872" s="1"/>
      <c r="W872" s="1"/>
      <c r="X872" s="1"/>
      <c r="Y872" s="21"/>
      <c r="Z872" s="21"/>
      <c r="AA872" s="1"/>
      <c r="AB872" s="1"/>
      <c r="AC872" s="1"/>
      <c r="AD872" s="1"/>
      <c r="AE872" s="21"/>
      <c r="AF872" s="21"/>
      <c r="AG872" s="1"/>
      <c r="AH872" s="1"/>
      <c r="AI872" s="1"/>
      <c r="AJ872" s="1"/>
      <c r="AK872" s="21"/>
      <c r="AL872" s="21"/>
      <c r="AM872" s="1"/>
      <c r="AN872" s="1"/>
      <c r="AO872" s="1"/>
      <c r="AP872" s="1"/>
      <c r="AQ872" s="21"/>
      <c r="AR872" s="21"/>
      <c r="AS872" s="1"/>
      <c r="AT872" s="1"/>
      <c r="AU872" s="1"/>
      <c r="AV872" s="1"/>
      <c r="AW872" s="21"/>
      <c r="AX872" s="21"/>
      <c r="AY872" s="1"/>
      <c r="AZ872" s="1"/>
      <c r="BA872" s="1"/>
      <c r="BB872" s="1"/>
      <c r="BC872" s="21"/>
      <c r="BD872" s="21"/>
      <c r="BE872" s="1"/>
      <c r="BF872" s="1"/>
      <c r="BG872" s="1"/>
      <c r="BH872" s="1"/>
      <c r="BI872" s="21"/>
      <c r="BJ872" s="21"/>
      <c r="BK872" s="1"/>
      <c r="BL872" s="1"/>
      <c r="BM872" s="1"/>
      <c r="BN872" s="1"/>
      <c r="BO872" s="21"/>
      <c r="BP872" s="21"/>
      <c r="BQ872" s="1"/>
      <c r="BR872" s="1"/>
      <c r="BS872" s="1"/>
      <c r="BT872" s="1"/>
      <c r="BU872" s="21"/>
      <c r="BV872" s="2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</row>
    <row r="873" spans="5:129" x14ac:dyDescent="0.25">
      <c r="E873" s="1"/>
      <c r="F873" s="1"/>
      <c r="G873" s="21"/>
      <c r="H873" s="21"/>
      <c r="I873" s="1"/>
      <c r="J873" s="1"/>
      <c r="K873" s="1"/>
      <c r="L873" s="1"/>
      <c r="M873" s="21"/>
      <c r="N873" s="21"/>
      <c r="O873" s="1"/>
      <c r="P873" s="1"/>
      <c r="Q873" s="1"/>
      <c r="R873" s="1"/>
      <c r="S873" s="21"/>
      <c r="T873" s="21"/>
      <c r="U873" s="1"/>
      <c r="V873" s="1"/>
      <c r="W873" s="1"/>
      <c r="X873" s="1"/>
      <c r="Y873" s="21"/>
      <c r="Z873" s="21"/>
      <c r="AA873" s="1"/>
      <c r="AB873" s="1"/>
      <c r="AC873" s="1"/>
      <c r="AD873" s="1"/>
      <c r="AE873" s="21"/>
      <c r="AF873" s="21"/>
      <c r="AG873" s="1"/>
      <c r="AH873" s="1"/>
      <c r="AI873" s="1"/>
      <c r="AJ873" s="1"/>
      <c r="AK873" s="21"/>
      <c r="AL873" s="21"/>
      <c r="AM873" s="1"/>
      <c r="AN873" s="1"/>
      <c r="AO873" s="1"/>
      <c r="AP873" s="1"/>
      <c r="AQ873" s="21"/>
      <c r="AR873" s="21"/>
      <c r="AS873" s="1"/>
      <c r="AT873" s="1"/>
      <c r="AU873" s="1"/>
      <c r="AV873" s="1"/>
      <c r="AW873" s="21"/>
      <c r="AX873" s="21"/>
      <c r="AY873" s="1"/>
      <c r="AZ873" s="1"/>
      <c r="BA873" s="1"/>
      <c r="BB873" s="1"/>
      <c r="BC873" s="21"/>
      <c r="BD873" s="21"/>
      <c r="BE873" s="1"/>
      <c r="BF873" s="1"/>
      <c r="BG873" s="1"/>
      <c r="BH873" s="1"/>
      <c r="BI873" s="21"/>
      <c r="BJ873" s="21"/>
      <c r="BK873" s="1"/>
      <c r="BL873" s="1"/>
      <c r="BM873" s="1"/>
      <c r="BN873" s="1"/>
      <c r="BO873" s="21"/>
      <c r="BP873" s="21"/>
      <c r="BQ873" s="1"/>
      <c r="BR873" s="1"/>
      <c r="BS873" s="1"/>
      <c r="BT873" s="1"/>
      <c r="BU873" s="21"/>
      <c r="BV873" s="2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</row>
    <row r="874" spans="5:129" x14ac:dyDescent="0.25">
      <c r="E874" s="1"/>
      <c r="F874" s="1"/>
      <c r="G874" s="21"/>
      <c r="H874" s="21"/>
      <c r="I874" s="1"/>
      <c r="J874" s="1"/>
      <c r="K874" s="1"/>
      <c r="L874" s="1"/>
      <c r="M874" s="21"/>
      <c r="N874" s="21"/>
      <c r="O874" s="1"/>
      <c r="P874" s="1"/>
      <c r="Q874" s="1"/>
      <c r="R874" s="1"/>
      <c r="S874" s="21"/>
      <c r="T874" s="21"/>
      <c r="U874" s="1"/>
      <c r="V874" s="1"/>
      <c r="W874" s="1"/>
      <c r="X874" s="1"/>
      <c r="Y874" s="21"/>
      <c r="Z874" s="21"/>
      <c r="AA874" s="1"/>
      <c r="AB874" s="1"/>
      <c r="AC874" s="1"/>
      <c r="AD874" s="1"/>
      <c r="AE874" s="21"/>
      <c r="AF874" s="21"/>
      <c r="AG874" s="1"/>
      <c r="AH874" s="1"/>
      <c r="AI874" s="1"/>
      <c r="AJ874" s="1"/>
      <c r="AK874" s="21"/>
      <c r="AL874" s="21"/>
      <c r="AM874" s="1"/>
      <c r="AN874" s="1"/>
      <c r="AO874" s="1"/>
      <c r="AP874" s="1"/>
      <c r="AQ874" s="21"/>
      <c r="AR874" s="21"/>
      <c r="AS874" s="1"/>
      <c r="AT874" s="1"/>
      <c r="AU874" s="1"/>
      <c r="AV874" s="1"/>
      <c r="AW874" s="21"/>
      <c r="AX874" s="21"/>
      <c r="AY874" s="1"/>
      <c r="AZ874" s="1"/>
      <c r="BA874" s="1"/>
      <c r="BB874" s="1"/>
      <c r="BC874" s="21"/>
      <c r="BD874" s="21"/>
      <c r="BE874" s="1"/>
      <c r="BF874" s="1"/>
      <c r="BG874" s="1"/>
      <c r="BH874" s="1"/>
      <c r="BI874" s="21"/>
      <c r="BJ874" s="21"/>
      <c r="BK874" s="1"/>
      <c r="BL874" s="1"/>
      <c r="BM874" s="1"/>
      <c r="BN874" s="1"/>
      <c r="BO874" s="21"/>
      <c r="BP874" s="21"/>
      <c r="BQ874" s="1"/>
      <c r="BR874" s="1"/>
      <c r="BS874" s="1"/>
      <c r="BT874" s="1"/>
      <c r="BU874" s="21"/>
      <c r="BV874" s="2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</row>
    <row r="875" spans="5:129" x14ac:dyDescent="0.25">
      <c r="E875" s="1"/>
      <c r="F875" s="1"/>
      <c r="G875" s="21"/>
      <c r="H875" s="21"/>
      <c r="I875" s="1"/>
      <c r="J875" s="1"/>
      <c r="K875" s="1"/>
      <c r="L875" s="1"/>
      <c r="M875" s="21"/>
      <c r="N875" s="21"/>
      <c r="O875" s="1"/>
      <c r="P875" s="1"/>
      <c r="Q875" s="1"/>
      <c r="R875" s="1"/>
      <c r="S875" s="21"/>
      <c r="T875" s="21"/>
      <c r="U875" s="1"/>
      <c r="V875" s="1"/>
      <c r="W875" s="1"/>
      <c r="X875" s="1"/>
      <c r="Y875" s="21"/>
      <c r="Z875" s="21"/>
      <c r="AA875" s="1"/>
      <c r="AB875" s="1"/>
      <c r="AC875" s="1"/>
      <c r="AD875" s="1"/>
      <c r="AE875" s="21"/>
      <c r="AF875" s="21"/>
      <c r="AG875" s="1"/>
      <c r="AH875" s="1"/>
      <c r="AI875" s="1"/>
      <c r="AJ875" s="1"/>
      <c r="AK875" s="21"/>
      <c r="AL875" s="21"/>
      <c r="AM875" s="1"/>
      <c r="AN875" s="1"/>
      <c r="AO875" s="1"/>
      <c r="AP875" s="1"/>
      <c r="AQ875" s="21"/>
      <c r="AR875" s="21"/>
      <c r="AS875" s="1"/>
      <c r="AT875" s="1"/>
      <c r="AU875" s="1"/>
      <c r="AV875" s="1"/>
      <c r="AW875" s="21"/>
      <c r="AX875" s="21"/>
      <c r="AY875" s="1"/>
      <c r="AZ875" s="1"/>
      <c r="BA875" s="1"/>
      <c r="BB875" s="1"/>
      <c r="BC875" s="21"/>
      <c r="BD875" s="21"/>
      <c r="BE875" s="1"/>
      <c r="BF875" s="1"/>
      <c r="BG875" s="1"/>
      <c r="BH875" s="1"/>
      <c r="BI875" s="21"/>
      <c r="BJ875" s="21"/>
      <c r="BK875" s="1"/>
      <c r="BL875" s="1"/>
      <c r="BM875" s="1"/>
      <c r="BN875" s="1"/>
      <c r="BO875" s="21"/>
      <c r="BP875" s="21"/>
      <c r="BQ875" s="1"/>
      <c r="BR875" s="1"/>
      <c r="BS875" s="1"/>
      <c r="BT875" s="1"/>
      <c r="BU875" s="21"/>
      <c r="BV875" s="2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</row>
    <row r="876" spans="5:129" x14ac:dyDescent="0.25">
      <c r="E876" s="1"/>
      <c r="F876" s="1"/>
      <c r="G876" s="21"/>
      <c r="H876" s="21"/>
      <c r="I876" s="1"/>
      <c r="J876" s="1"/>
      <c r="K876" s="1"/>
      <c r="L876" s="1"/>
      <c r="M876" s="21"/>
      <c r="N876" s="21"/>
      <c r="O876" s="1"/>
      <c r="P876" s="1"/>
      <c r="Q876" s="1"/>
      <c r="R876" s="1"/>
      <c r="S876" s="21"/>
      <c r="T876" s="21"/>
      <c r="U876" s="1"/>
      <c r="V876" s="1"/>
      <c r="W876" s="1"/>
      <c r="X876" s="1"/>
      <c r="Y876" s="21"/>
      <c r="Z876" s="21"/>
      <c r="AA876" s="1"/>
      <c r="AB876" s="1"/>
      <c r="AC876" s="1"/>
      <c r="AD876" s="1"/>
      <c r="AE876" s="21"/>
      <c r="AF876" s="21"/>
      <c r="AG876" s="1"/>
      <c r="AH876" s="1"/>
      <c r="AI876" s="1"/>
      <c r="AJ876" s="1"/>
      <c r="AK876" s="21"/>
      <c r="AL876" s="21"/>
      <c r="AM876" s="1"/>
      <c r="AN876" s="1"/>
      <c r="AO876" s="1"/>
      <c r="AP876" s="1"/>
      <c r="AQ876" s="21"/>
      <c r="AR876" s="21"/>
      <c r="AS876" s="1"/>
      <c r="AT876" s="1"/>
      <c r="AU876" s="1"/>
      <c r="AV876" s="1"/>
      <c r="AW876" s="21"/>
      <c r="AX876" s="21"/>
      <c r="AY876" s="1"/>
      <c r="AZ876" s="1"/>
      <c r="BA876" s="1"/>
      <c r="BB876" s="1"/>
      <c r="BC876" s="21"/>
      <c r="BD876" s="21"/>
      <c r="BE876" s="1"/>
      <c r="BF876" s="1"/>
      <c r="BG876" s="1"/>
      <c r="BH876" s="1"/>
      <c r="BI876" s="21"/>
      <c r="BJ876" s="21"/>
      <c r="BK876" s="1"/>
      <c r="BL876" s="1"/>
      <c r="BM876" s="1"/>
      <c r="BN876" s="1"/>
      <c r="BO876" s="21"/>
      <c r="BP876" s="21"/>
      <c r="BQ876" s="1"/>
      <c r="BR876" s="1"/>
      <c r="BS876" s="1"/>
      <c r="BT876" s="1"/>
      <c r="BU876" s="21"/>
      <c r="BV876" s="2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</row>
    <row r="877" spans="5:129" x14ac:dyDescent="0.25">
      <c r="E877" s="1"/>
      <c r="F877" s="1"/>
      <c r="G877" s="21"/>
      <c r="H877" s="21"/>
      <c r="I877" s="1"/>
      <c r="J877" s="1"/>
      <c r="K877" s="1"/>
      <c r="L877" s="1"/>
      <c r="M877" s="21"/>
      <c r="N877" s="21"/>
      <c r="O877" s="1"/>
      <c r="P877" s="1"/>
      <c r="Q877" s="1"/>
      <c r="R877" s="1"/>
      <c r="S877" s="21"/>
      <c r="T877" s="21"/>
      <c r="U877" s="1"/>
      <c r="V877" s="1"/>
      <c r="W877" s="1"/>
      <c r="X877" s="1"/>
      <c r="Y877" s="21"/>
      <c r="Z877" s="21"/>
      <c r="AA877" s="1"/>
      <c r="AB877" s="1"/>
      <c r="AC877" s="1"/>
      <c r="AD877" s="1"/>
      <c r="AE877" s="21"/>
      <c r="AF877" s="21"/>
      <c r="AG877" s="1"/>
      <c r="AH877" s="1"/>
      <c r="AI877" s="1"/>
      <c r="AJ877" s="1"/>
      <c r="AK877" s="21"/>
      <c r="AL877" s="21"/>
      <c r="AM877" s="1"/>
      <c r="AN877" s="1"/>
      <c r="AO877" s="1"/>
      <c r="AP877" s="1"/>
      <c r="AQ877" s="21"/>
      <c r="AR877" s="21"/>
      <c r="AS877" s="1"/>
      <c r="AT877" s="1"/>
      <c r="AU877" s="1"/>
      <c r="AV877" s="1"/>
      <c r="AW877" s="21"/>
      <c r="AX877" s="21"/>
      <c r="AY877" s="1"/>
      <c r="AZ877" s="1"/>
      <c r="BA877" s="1"/>
      <c r="BB877" s="1"/>
      <c r="BC877" s="21"/>
      <c r="BD877" s="21"/>
      <c r="BE877" s="1"/>
      <c r="BF877" s="1"/>
      <c r="BG877" s="1"/>
      <c r="BH877" s="1"/>
      <c r="BI877" s="21"/>
      <c r="BJ877" s="21"/>
      <c r="BK877" s="1"/>
      <c r="BL877" s="1"/>
      <c r="BM877" s="1"/>
      <c r="BN877" s="1"/>
      <c r="BO877" s="21"/>
      <c r="BP877" s="21"/>
      <c r="BQ877" s="1"/>
      <c r="BR877" s="1"/>
      <c r="BS877" s="1"/>
      <c r="BT877" s="1"/>
      <c r="BU877" s="21"/>
      <c r="BV877" s="2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</row>
    <row r="878" spans="5:129" x14ac:dyDescent="0.25">
      <c r="E878" s="1"/>
      <c r="F878" s="1"/>
      <c r="G878" s="21"/>
      <c r="H878" s="21"/>
      <c r="I878" s="1"/>
      <c r="J878" s="1"/>
      <c r="K878" s="1"/>
      <c r="L878" s="1"/>
      <c r="M878" s="21"/>
      <c r="N878" s="21"/>
      <c r="O878" s="1"/>
      <c r="P878" s="1"/>
      <c r="Q878" s="1"/>
      <c r="R878" s="1"/>
      <c r="S878" s="21"/>
      <c r="T878" s="21"/>
      <c r="U878" s="1"/>
      <c r="V878" s="1"/>
      <c r="W878" s="1"/>
      <c r="X878" s="1"/>
      <c r="Y878" s="21"/>
      <c r="Z878" s="21"/>
      <c r="AA878" s="1"/>
      <c r="AB878" s="1"/>
      <c r="AC878" s="1"/>
      <c r="AD878" s="1"/>
      <c r="AE878" s="21"/>
      <c r="AF878" s="21"/>
      <c r="AG878" s="1"/>
      <c r="AH878" s="1"/>
      <c r="AI878" s="1"/>
      <c r="AJ878" s="1"/>
      <c r="AK878" s="21"/>
      <c r="AL878" s="21"/>
      <c r="AM878" s="1"/>
      <c r="AN878" s="1"/>
      <c r="AO878" s="1"/>
      <c r="AP878" s="1"/>
      <c r="AQ878" s="21"/>
      <c r="AR878" s="21"/>
      <c r="AS878" s="1"/>
      <c r="AT878" s="1"/>
      <c r="AU878" s="1"/>
      <c r="AV878" s="1"/>
      <c r="AW878" s="21"/>
      <c r="AX878" s="21"/>
      <c r="AY878" s="1"/>
      <c r="AZ878" s="1"/>
      <c r="BA878" s="1"/>
      <c r="BB878" s="1"/>
      <c r="BC878" s="21"/>
      <c r="BD878" s="21"/>
      <c r="BE878" s="1"/>
      <c r="BF878" s="1"/>
      <c r="BG878" s="1"/>
      <c r="BH878" s="1"/>
      <c r="BI878" s="21"/>
      <c r="BJ878" s="21"/>
      <c r="BK878" s="1"/>
      <c r="BL878" s="1"/>
      <c r="BM878" s="1"/>
      <c r="BN878" s="1"/>
      <c r="BO878" s="21"/>
      <c r="BP878" s="21"/>
      <c r="BQ878" s="1"/>
      <c r="BR878" s="1"/>
      <c r="BS878" s="1"/>
      <c r="BT878" s="1"/>
      <c r="BU878" s="21"/>
      <c r="BV878" s="2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</row>
    <row r="879" spans="5:129" x14ac:dyDescent="0.25">
      <c r="E879" s="1"/>
      <c r="F879" s="1"/>
      <c r="G879" s="21"/>
      <c r="H879" s="21"/>
      <c r="I879" s="1"/>
      <c r="J879" s="1"/>
      <c r="K879" s="1"/>
      <c r="L879" s="1"/>
      <c r="M879" s="21"/>
      <c r="N879" s="21"/>
      <c r="O879" s="1"/>
      <c r="P879" s="1"/>
      <c r="Q879" s="1"/>
      <c r="R879" s="1"/>
      <c r="S879" s="21"/>
      <c r="T879" s="21"/>
      <c r="U879" s="1"/>
      <c r="V879" s="1"/>
      <c r="W879" s="1"/>
      <c r="X879" s="1"/>
      <c r="Y879" s="21"/>
      <c r="Z879" s="21"/>
      <c r="AA879" s="1"/>
      <c r="AB879" s="1"/>
      <c r="AC879" s="1"/>
      <c r="AD879" s="1"/>
      <c r="AE879" s="21"/>
      <c r="AF879" s="21"/>
      <c r="AG879" s="1"/>
      <c r="AH879" s="1"/>
      <c r="AI879" s="1"/>
      <c r="AJ879" s="1"/>
      <c r="AK879" s="21"/>
      <c r="AL879" s="21"/>
      <c r="AM879" s="1"/>
      <c r="AN879" s="1"/>
      <c r="AO879" s="1"/>
      <c r="AP879" s="1"/>
      <c r="AQ879" s="21"/>
      <c r="AR879" s="21"/>
      <c r="AS879" s="1"/>
      <c r="AT879" s="1"/>
      <c r="AU879" s="1"/>
      <c r="AV879" s="1"/>
      <c r="AW879" s="21"/>
      <c r="AX879" s="21"/>
      <c r="AY879" s="1"/>
      <c r="AZ879" s="1"/>
      <c r="BA879" s="1"/>
      <c r="BB879" s="1"/>
      <c r="BC879" s="21"/>
      <c r="BD879" s="21"/>
      <c r="BE879" s="1"/>
      <c r="BF879" s="1"/>
      <c r="BG879" s="1"/>
      <c r="BH879" s="1"/>
      <c r="BI879" s="21"/>
      <c r="BJ879" s="21"/>
      <c r="BK879" s="1"/>
      <c r="BL879" s="1"/>
      <c r="BM879" s="1"/>
      <c r="BN879" s="1"/>
      <c r="BO879" s="21"/>
      <c r="BP879" s="21"/>
      <c r="BQ879" s="1"/>
      <c r="BR879" s="1"/>
      <c r="BS879" s="1"/>
      <c r="BT879" s="1"/>
      <c r="BU879" s="21"/>
      <c r="BV879" s="2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</row>
    <row r="880" spans="5:129" x14ac:dyDescent="0.25">
      <c r="E880" s="1"/>
      <c r="F880" s="1"/>
      <c r="G880" s="21"/>
      <c r="H880" s="21"/>
      <c r="I880" s="1"/>
      <c r="J880" s="1"/>
      <c r="K880" s="1"/>
      <c r="L880" s="1"/>
      <c r="M880" s="21"/>
      <c r="N880" s="21"/>
      <c r="O880" s="1"/>
      <c r="P880" s="1"/>
      <c r="Q880" s="1"/>
      <c r="R880" s="1"/>
      <c r="S880" s="21"/>
      <c r="T880" s="21"/>
      <c r="U880" s="1"/>
      <c r="V880" s="1"/>
      <c r="W880" s="1"/>
      <c r="X880" s="1"/>
      <c r="Y880" s="21"/>
      <c r="Z880" s="21"/>
      <c r="AA880" s="1"/>
      <c r="AB880" s="1"/>
      <c r="AC880" s="1"/>
      <c r="AD880" s="1"/>
      <c r="AE880" s="21"/>
      <c r="AF880" s="21"/>
      <c r="AG880" s="1"/>
      <c r="AH880" s="1"/>
      <c r="AI880" s="1"/>
      <c r="AJ880" s="1"/>
      <c r="AK880" s="21"/>
      <c r="AL880" s="21"/>
      <c r="AM880" s="1"/>
      <c r="AN880" s="1"/>
      <c r="AO880" s="1"/>
      <c r="AP880" s="1"/>
      <c r="AQ880" s="21"/>
      <c r="AR880" s="21"/>
      <c r="AS880" s="1"/>
      <c r="AT880" s="1"/>
      <c r="AU880" s="1"/>
      <c r="AV880" s="1"/>
      <c r="AW880" s="21"/>
      <c r="AX880" s="21"/>
      <c r="AY880" s="1"/>
      <c r="AZ880" s="1"/>
      <c r="BA880" s="1"/>
      <c r="BB880" s="1"/>
      <c r="BC880" s="21"/>
      <c r="BD880" s="21"/>
      <c r="BE880" s="1"/>
      <c r="BF880" s="1"/>
      <c r="BG880" s="1"/>
      <c r="BH880" s="1"/>
      <c r="BI880" s="21"/>
      <c r="BJ880" s="21"/>
      <c r="BK880" s="1"/>
      <c r="BL880" s="1"/>
      <c r="BM880" s="1"/>
      <c r="BN880" s="1"/>
      <c r="BO880" s="21"/>
      <c r="BP880" s="21"/>
      <c r="BQ880" s="1"/>
      <c r="BR880" s="1"/>
      <c r="BS880" s="1"/>
      <c r="BT880" s="1"/>
      <c r="BU880" s="21"/>
      <c r="BV880" s="2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</row>
    <row r="881" spans="5:129" x14ac:dyDescent="0.25">
      <c r="E881" s="1"/>
      <c r="F881" s="1"/>
      <c r="G881" s="21"/>
      <c r="H881" s="21"/>
      <c r="I881" s="1"/>
      <c r="J881" s="1"/>
      <c r="K881" s="1"/>
      <c r="L881" s="1"/>
      <c r="M881" s="21"/>
      <c r="N881" s="21"/>
      <c r="O881" s="1"/>
      <c r="P881" s="1"/>
      <c r="Q881" s="1"/>
      <c r="R881" s="1"/>
      <c r="S881" s="21"/>
      <c r="T881" s="21"/>
      <c r="U881" s="1"/>
      <c r="V881" s="1"/>
      <c r="W881" s="1"/>
      <c r="X881" s="1"/>
      <c r="Y881" s="21"/>
      <c r="Z881" s="21"/>
      <c r="AA881" s="1"/>
      <c r="AB881" s="1"/>
      <c r="AC881" s="1"/>
      <c r="AD881" s="1"/>
      <c r="AE881" s="21"/>
      <c r="AF881" s="21"/>
      <c r="AG881" s="1"/>
      <c r="AH881" s="1"/>
      <c r="AI881" s="1"/>
      <c r="AJ881" s="1"/>
      <c r="AK881" s="21"/>
      <c r="AL881" s="21"/>
      <c r="AM881" s="1"/>
      <c r="AN881" s="1"/>
      <c r="AO881" s="1"/>
      <c r="AP881" s="1"/>
      <c r="AQ881" s="21"/>
      <c r="AR881" s="21"/>
      <c r="AS881" s="1"/>
      <c r="AT881" s="1"/>
      <c r="AU881" s="1"/>
      <c r="AV881" s="1"/>
      <c r="AW881" s="21"/>
      <c r="AX881" s="21"/>
      <c r="AY881" s="1"/>
      <c r="AZ881" s="1"/>
      <c r="BA881" s="1"/>
      <c r="BB881" s="1"/>
      <c r="BC881" s="21"/>
      <c r="BD881" s="21"/>
      <c r="BE881" s="1"/>
      <c r="BF881" s="1"/>
      <c r="BG881" s="1"/>
      <c r="BH881" s="1"/>
      <c r="BI881" s="21"/>
      <c r="BJ881" s="21"/>
      <c r="BK881" s="1"/>
      <c r="BL881" s="1"/>
      <c r="BM881" s="1"/>
      <c r="BN881" s="1"/>
      <c r="BO881" s="21"/>
      <c r="BP881" s="21"/>
      <c r="BQ881" s="1"/>
      <c r="BR881" s="1"/>
      <c r="BS881" s="1"/>
      <c r="BT881" s="1"/>
      <c r="BU881" s="21"/>
      <c r="BV881" s="2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</row>
    <row r="882" spans="5:129" x14ac:dyDescent="0.25">
      <c r="E882" s="1"/>
      <c r="F882" s="1"/>
      <c r="G882" s="21"/>
      <c r="H882" s="21"/>
      <c r="I882" s="1"/>
      <c r="J882" s="1"/>
      <c r="K882" s="1"/>
      <c r="L882" s="1"/>
      <c r="M882" s="21"/>
      <c r="N882" s="21"/>
      <c r="O882" s="1"/>
      <c r="P882" s="1"/>
      <c r="Q882" s="1"/>
      <c r="R882" s="1"/>
      <c r="S882" s="21"/>
      <c r="T882" s="21"/>
      <c r="U882" s="1"/>
      <c r="V882" s="1"/>
      <c r="W882" s="1"/>
      <c r="X882" s="1"/>
      <c r="Y882" s="21"/>
      <c r="Z882" s="21"/>
      <c r="AA882" s="1"/>
      <c r="AB882" s="1"/>
      <c r="AC882" s="1"/>
      <c r="AD882" s="1"/>
      <c r="AE882" s="21"/>
      <c r="AF882" s="21"/>
      <c r="AG882" s="1"/>
      <c r="AH882" s="1"/>
      <c r="AI882" s="1"/>
      <c r="AJ882" s="1"/>
      <c r="AK882" s="21"/>
      <c r="AL882" s="21"/>
      <c r="AM882" s="1"/>
      <c r="AN882" s="1"/>
      <c r="AO882" s="1"/>
      <c r="AP882" s="1"/>
      <c r="AQ882" s="21"/>
      <c r="AR882" s="21"/>
      <c r="AS882" s="1"/>
      <c r="AT882" s="1"/>
      <c r="AU882" s="1"/>
      <c r="AV882" s="1"/>
      <c r="AW882" s="21"/>
      <c r="AX882" s="21"/>
      <c r="AY882" s="1"/>
      <c r="AZ882" s="1"/>
      <c r="BA882" s="1"/>
      <c r="BB882" s="1"/>
      <c r="BC882" s="21"/>
      <c r="BD882" s="21"/>
      <c r="BE882" s="1"/>
      <c r="BF882" s="1"/>
      <c r="BG882" s="1"/>
      <c r="BH882" s="1"/>
      <c r="BI882" s="21"/>
      <c r="BJ882" s="21"/>
      <c r="BK882" s="1"/>
      <c r="BL882" s="1"/>
      <c r="BM882" s="1"/>
      <c r="BN882" s="1"/>
      <c r="BO882" s="21"/>
      <c r="BP882" s="21"/>
      <c r="BQ882" s="1"/>
      <c r="BR882" s="1"/>
      <c r="BS882" s="1"/>
      <c r="BT882" s="1"/>
      <c r="BU882" s="21"/>
      <c r="BV882" s="2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</row>
    <row r="883" spans="5:129" x14ac:dyDescent="0.25">
      <c r="E883" s="1"/>
      <c r="F883" s="1"/>
      <c r="G883" s="21"/>
      <c r="H883" s="21"/>
      <c r="I883" s="1"/>
      <c r="J883" s="1"/>
      <c r="K883" s="1"/>
      <c r="L883" s="1"/>
      <c r="M883" s="21"/>
      <c r="N883" s="21"/>
      <c r="O883" s="1"/>
      <c r="P883" s="1"/>
      <c r="Q883" s="1"/>
      <c r="R883" s="1"/>
      <c r="S883" s="21"/>
      <c r="T883" s="21"/>
      <c r="U883" s="1"/>
      <c r="V883" s="1"/>
      <c r="W883" s="1"/>
      <c r="X883" s="1"/>
      <c r="Y883" s="21"/>
      <c r="Z883" s="21"/>
      <c r="AA883" s="1"/>
      <c r="AB883" s="1"/>
      <c r="AC883" s="1"/>
      <c r="AD883" s="1"/>
      <c r="AE883" s="21"/>
      <c r="AF883" s="21"/>
      <c r="AG883" s="1"/>
      <c r="AH883" s="1"/>
      <c r="AI883" s="1"/>
      <c r="AJ883" s="1"/>
      <c r="AK883" s="21"/>
      <c r="AL883" s="21"/>
      <c r="AM883" s="1"/>
      <c r="AN883" s="1"/>
      <c r="AO883" s="1"/>
      <c r="AP883" s="1"/>
      <c r="AQ883" s="21"/>
      <c r="AR883" s="21"/>
      <c r="AS883" s="1"/>
      <c r="AT883" s="1"/>
      <c r="AU883" s="1"/>
      <c r="AV883" s="1"/>
      <c r="AW883" s="21"/>
      <c r="AX883" s="21"/>
      <c r="AY883" s="1"/>
      <c r="AZ883" s="1"/>
      <c r="BA883" s="1"/>
      <c r="BB883" s="1"/>
      <c r="BC883" s="21"/>
      <c r="BD883" s="21"/>
      <c r="BE883" s="1"/>
      <c r="BF883" s="1"/>
      <c r="BG883" s="1"/>
      <c r="BH883" s="1"/>
      <c r="BI883" s="21"/>
      <c r="BJ883" s="21"/>
      <c r="BK883" s="1"/>
      <c r="BL883" s="1"/>
      <c r="BM883" s="1"/>
      <c r="BN883" s="1"/>
      <c r="BO883" s="21"/>
      <c r="BP883" s="21"/>
      <c r="BQ883" s="1"/>
      <c r="BR883" s="1"/>
      <c r="BS883" s="1"/>
      <c r="BT883" s="1"/>
      <c r="BU883" s="21"/>
      <c r="BV883" s="2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</row>
    <row r="884" spans="5:129" x14ac:dyDescent="0.25">
      <c r="E884" s="1"/>
      <c r="F884" s="1"/>
      <c r="G884" s="21"/>
      <c r="H884" s="21"/>
      <c r="I884" s="1"/>
      <c r="J884" s="1"/>
      <c r="K884" s="1"/>
      <c r="L884" s="1"/>
      <c r="M884" s="21"/>
      <c r="N884" s="21"/>
      <c r="O884" s="1"/>
      <c r="P884" s="1"/>
      <c r="Q884" s="1"/>
      <c r="R884" s="1"/>
      <c r="S884" s="21"/>
      <c r="T884" s="21"/>
      <c r="U884" s="1"/>
      <c r="V884" s="1"/>
      <c r="W884" s="1"/>
      <c r="X884" s="1"/>
      <c r="Y884" s="21"/>
      <c r="Z884" s="21"/>
      <c r="AA884" s="1"/>
      <c r="AB884" s="1"/>
      <c r="AC884" s="1"/>
      <c r="AD884" s="1"/>
      <c r="AE884" s="21"/>
      <c r="AF884" s="21"/>
      <c r="AG884" s="1"/>
      <c r="AH884" s="1"/>
      <c r="AI884" s="1"/>
      <c r="AJ884" s="1"/>
      <c r="AK884" s="21"/>
      <c r="AL884" s="21"/>
      <c r="AM884" s="1"/>
      <c r="AN884" s="1"/>
      <c r="AO884" s="1"/>
      <c r="AP884" s="1"/>
      <c r="AQ884" s="21"/>
      <c r="AR884" s="21"/>
      <c r="AS884" s="1"/>
      <c r="AT884" s="1"/>
      <c r="AU884" s="1"/>
      <c r="AV884" s="1"/>
      <c r="AW884" s="21"/>
      <c r="AX884" s="21"/>
      <c r="AY884" s="1"/>
      <c r="AZ884" s="1"/>
      <c r="BA884" s="1"/>
      <c r="BB884" s="1"/>
      <c r="BC884" s="21"/>
      <c r="BD884" s="21"/>
      <c r="BE884" s="1"/>
      <c r="BF884" s="1"/>
      <c r="BG884" s="1"/>
      <c r="BH884" s="1"/>
      <c r="BI884" s="21"/>
      <c r="BJ884" s="21"/>
      <c r="BK884" s="1"/>
      <c r="BL884" s="1"/>
      <c r="BM884" s="1"/>
      <c r="BN884" s="1"/>
      <c r="BO884" s="21"/>
      <c r="BP884" s="21"/>
      <c r="BQ884" s="1"/>
      <c r="BR884" s="1"/>
      <c r="BS884" s="1"/>
      <c r="BT884" s="1"/>
      <c r="BU884" s="21"/>
      <c r="BV884" s="2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</row>
    <row r="885" spans="5:129" x14ac:dyDescent="0.25">
      <c r="E885" s="1"/>
      <c r="F885" s="1"/>
      <c r="G885" s="21"/>
      <c r="H885" s="21"/>
      <c r="I885" s="1"/>
      <c r="J885" s="1"/>
      <c r="K885" s="1"/>
      <c r="L885" s="1"/>
      <c r="M885" s="21"/>
      <c r="N885" s="21"/>
      <c r="O885" s="1"/>
      <c r="P885" s="1"/>
      <c r="Q885" s="1"/>
      <c r="R885" s="1"/>
      <c r="S885" s="21"/>
      <c r="T885" s="21"/>
      <c r="U885" s="1"/>
      <c r="V885" s="1"/>
      <c r="W885" s="1"/>
      <c r="X885" s="1"/>
      <c r="Y885" s="21"/>
      <c r="Z885" s="21"/>
      <c r="AA885" s="1"/>
      <c r="AB885" s="1"/>
      <c r="AC885" s="1"/>
      <c r="AD885" s="1"/>
      <c r="AE885" s="21"/>
      <c r="AF885" s="21"/>
      <c r="AG885" s="1"/>
      <c r="AH885" s="1"/>
      <c r="AI885" s="1"/>
      <c r="AJ885" s="1"/>
      <c r="AK885" s="21"/>
      <c r="AL885" s="21"/>
      <c r="AM885" s="1"/>
      <c r="AN885" s="1"/>
      <c r="AO885" s="1"/>
      <c r="AP885" s="1"/>
      <c r="AQ885" s="21"/>
      <c r="AR885" s="21"/>
      <c r="AS885" s="1"/>
      <c r="AT885" s="1"/>
      <c r="AU885" s="1"/>
      <c r="AV885" s="1"/>
      <c r="AW885" s="21"/>
      <c r="AX885" s="21"/>
      <c r="AY885" s="1"/>
      <c r="AZ885" s="1"/>
      <c r="BA885" s="1"/>
      <c r="BB885" s="1"/>
      <c r="BC885" s="21"/>
      <c r="BD885" s="21"/>
      <c r="BE885" s="1"/>
      <c r="BF885" s="1"/>
      <c r="BG885" s="1"/>
      <c r="BH885" s="1"/>
      <c r="BI885" s="21"/>
      <c r="BJ885" s="21"/>
      <c r="BK885" s="1"/>
      <c r="BL885" s="1"/>
      <c r="BM885" s="1"/>
      <c r="BN885" s="1"/>
      <c r="BO885" s="21"/>
      <c r="BP885" s="21"/>
      <c r="BQ885" s="1"/>
      <c r="BR885" s="1"/>
      <c r="BS885" s="1"/>
      <c r="BT885" s="1"/>
      <c r="BU885" s="21"/>
      <c r="BV885" s="2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</row>
    <row r="886" spans="5:129" x14ac:dyDescent="0.25">
      <c r="E886" s="1"/>
      <c r="F886" s="1"/>
      <c r="G886" s="21"/>
      <c r="H886" s="21"/>
      <c r="I886" s="1"/>
      <c r="J886" s="1"/>
      <c r="K886" s="1"/>
      <c r="L886" s="1"/>
      <c r="M886" s="21"/>
      <c r="N886" s="21"/>
      <c r="O886" s="1"/>
      <c r="P886" s="1"/>
      <c r="Q886" s="1"/>
      <c r="R886" s="1"/>
      <c r="S886" s="21"/>
      <c r="T886" s="21"/>
      <c r="U886" s="1"/>
      <c r="V886" s="1"/>
      <c r="W886" s="1"/>
      <c r="X886" s="1"/>
      <c r="Y886" s="21"/>
      <c r="Z886" s="21"/>
      <c r="AA886" s="1"/>
      <c r="AB886" s="1"/>
      <c r="AC886" s="1"/>
      <c r="AD886" s="1"/>
      <c r="AE886" s="21"/>
      <c r="AF886" s="21"/>
      <c r="AG886" s="1"/>
      <c r="AH886" s="1"/>
      <c r="AI886" s="1"/>
      <c r="AJ886" s="1"/>
      <c r="AK886" s="21"/>
      <c r="AL886" s="21"/>
      <c r="AM886" s="1"/>
      <c r="AN886" s="1"/>
      <c r="AO886" s="1"/>
      <c r="AP886" s="1"/>
      <c r="AQ886" s="21"/>
      <c r="AR886" s="21"/>
      <c r="AS886" s="1"/>
      <c r="AT886" s="1"/>
      <c r="AU886" s="1"/>
      <c r="AV886" s="1"/>
      <c r="AW886" s="21"/>
      <c r="AX886" s="21"/>
      <c r="AY886" s="1"/>
      <c r="AZ886" s="1"/>
      <c r="BA886" s="1"/>
      <c r="BB886" s="1"/>
      <c r="BC886" s="21"/>
      <c r="BD886" s="21"/>
      <c r="BE886" s="1"/>
      <c r="BF886" s="1"/>
      <c r="BG886" s="1"/>
      <c r="BH886" s="1"/>
      <c r="BI886" s="21"/>
      <c r="BJ886" s="21"/>
      <c r="BK886" s="1"/>
      <c r="BL886" s="1"/>
      <c r="BM886" s="1"/>
      <c r="BN886" s="1"/>
      <c r="BO886" s="21"/>
      <c r="BP886" s="21"/>
      <c r="BQ886" s="1"/>
      <c r="BR886" s="1"/>
      <c r="BS886" s="1"/>
      <c r="BT886" s="1"/>
      <c r="BU886" s="21"/>
      <c r="BV886" s="2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</row>
    <row r="887" spans="5:129" x14ac:dyDescent="0.25">
      <c r="E887" s="1"/>
      <c r="F887" s="1"/>
      <c r="G887" s="21"/>
      <c r="H887" s="21"/>
      <c r="I887" s="1"/>
      <c r="J887" s="1"/>
      <c r="K887" s="1"/>
      <c r="L887" s="1"/>
      <c r="M887" s="21"/>
      <c r="N887" s="21"/>
      <c r="O887" s="1"/>
      <c r="P887" s="1"/>
      <c r="Q887" s="1"/>
      <c r="R887" s="1"/>
      <c r="S887" s="21"/>
      <c r="T887" s="21"/>
      <c r="U887" s="1"/>
      <c r="V887" s="1"/>
      <c r="W887" s="1"/>
      <c r="X887" s="1"/>
      <c r="Y887" s="21"/>
      <c r="Z887" s="21"/>
      <c r="AA887" s="1"/>
      <c r="AB887" s="1"/>
      <c r="AC887" s="1"/>
      <c r="AD887" s="1"/>
      <c r="AE887" s="21"/>
      <c r="AF887" s="21"/>
      <c r="AG887" s="1"/>
      <c r="AH887" s="1"/>
      <c r="AI887" s="1"/>
      <c r="AJ887" s="1"/>
      <c r="AK887" s="21"/>
      <c r="AL887" s="21"/>
      <c r="AM887" s="1"/>
      <c r="AN887" s="1"/>
      <c r="AO887" s="1"/>
      <c r="AP887" s="1"/>
      <c r="AQ887" s="21"/>
      <c r="AR887" s="21"/>
      <c r="AS887" s="1"/>
      <c r="AT887" s="1"/>
      <c r="AU887" s="1"/>
      <c r="AV887" s="1"/>
      <c r="AW887" s="21"/>
      <c r="AX887" s="21"/>
      <c r="AY887" s="1"/>
      <c r="AZ887" s="1"/>
      <c r="BA887" s="1"/>
      <c r="BB887" s="1"/>
      <c r="BC887" s="21"/>
      <c r="BD887" s="21"/>
      <c r="BE887" s="1"/>
      <c r="BF887" s="1"/>
      <c r="BG887" s="1"/>
      <c r="BH887" s="1"/>
      <c r="BI887" s="21"/>
      <c r="BJ887" s="21"/>
      <c r="BK887" s="1"/>
      <c r="BL887" s="1"/>
      <c r="BM887" s="1"/>
      <c r="BN887" s="1"/>
      <c r="BO887" s="21"/>
      <c r="BP887" s="21"/>
      <c r="BQ887" s="1"/>
      <c r="BR887" s="1"/>
      <c r="BS887" s="1"/>
      <c r="BT887" s="1"/>
      <c r="BU887" s="21"/>
      <c r="BV887" s="2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</row>
    <row r="888" spans="5:129" x14ac:dyDescent="0.25">
      <c r="E888" s="1"/>
      <c r="F888" s="1"/>
      <c r="G888" s="21"/>
      <c r="H888" s="21"/>
      <c r="I888" s="1"/>
      <c r="J888" s="1"/>
      <c r="K888" s="1"/>
      <c r="L888" s="1"/>
      <c r="M888" s="21"/>
      <c r="N888" s="21"/>
      <c r="O888" s="1"/>
      <c r="P888" s="1"/>
      <c r="Q888" s="1"/>
      <c r="R888" s="1"/>
      <c r="S888" s="21"/>
      <c r="T888" s="21"/>
      <c r="U888" s="1"/>
      <c r="V888" s="1"/>
      <c r="W888" s="1"/>
      <c r="X888" s="1"/>
      <c r="Y888" s="21"/>
      <c r="Z888" s="21"/>
      <c r="AA888" s="1"/>
      <c r="AB888" s="1"/>
      <c r="AC888" s="1"/>
      <c r="AD888" s="1"/>
      <c r="AE888" s="21"/>
      <c r="AF888" s="21"/>
      <c r="AG888" s="1"/>
      <c r="AH888" s="1"/>
      <c r="AI888" s="1"/>
      <c r="AJ888" s="1"/>
      <c r="AK888" s="21"/>
      <c r="AL888" s="21"/>
      <c r="AM888" s="1"/>
      <c r="AN888" s="1"/>
      <c r="AO888" s="1"/>
      <c r="AP888" s="1"/>
      <c r="AQ888" s="21"/>
      <c r="AR888" s="21"/>
      <c r="AS888" s="1"/>
      <c r="AT888" s="1"/>
      <c r="AU888" s="1"/>
      <c r="AV888" s="1"/>
      <c r="AW888" s="21"/>
      <c r="AX888" s="21"/>
      <c r="AY888" s="1"/>
      <c r="AZ888" s="1"/>
      <c r="BA888" s="1"/>
      <c r="BB888" s="1"/>
      <c r="BC888" s="21"/>
      <c r="BD888" s="21"/>
      <c r="BE888" s="1"/>
      <c r="BF888" s="1"/>
      <c r="BG888" s="1"/>
      <c r="BH888" s="1"/>
      <c r="BI888" s="21"/>
      <c r="BJ888" s="21"/>
      <c r="BK888" s="1"/>
      <c r="BL888" s="1"/>
      <c r="BM888" s="1"/>
      <c r="BN888" s="1"/>
      <c r="BO888" s="21"/>
      <c r="BP888" s="21"/>
      <c r="BQ888" s="1"/>
      <c r="BR888" s="1"/>
      <c r="BS888" s="1"/>
      <c r="BT888" s="1"/>
      <c r="BU888" s="21"/>
      <c r="BV888" s="2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</row>
    <row r="889" spans="5:129" x14ac:dyDescent="0.25">
      <c r="E889" s="1"/>
      <c r="F889" s="1"/>
      <c r="G889" s="21"/>
      <c r="H889" s="21"/>
      <c r="I889" s="1"/>
      <c r="J889" s="1"/>
      <c r="K889" s="1"/>
      <c r="L889" s="1"/>
      <c r="M889" s="21"/>
      <c r="N889" s="21"/>
      <c r="O889" s="1"/>
      <c r="P889" s="1"/>
      <c r="Q889" s="1"/>
      <c r="R889" s="1"/>
      <c r="S889" s="21"/>
      <c r="T889" s="21"/>
      <c r="U889" s="1"/>
      <c r="V889" s="1"/>
      <c r="W889" s="1"/>
      <c r="X889" s="1"/>
      <c r="Y889" s="21"/>
      <c r="Z889" s="21"/>
      <c r="AA889" s="1"/>
      <c r="AB889" s="1"/>
      <c r="AC889" s="1"/>
      <c r="AD889" s="1"/>
      <c r="AE889" s="21"/>
      <c r="AF889" s="21"/>
      <c r="AG889" s="1"/>
      <c r="AH889" s="1"/>
      <c r="AI889" s="1"/>
      <c r="AJ889" s="1"/>
      <c r="AK889" s="21"/>
      <c r="AL889" s="21"/>
      <c r="AM889" s="1"/>
      <c r="AN889" s="1"/>
      <c r="AO889" s="1"/>
      <c r="AP889" s="1"/>
      <c r="AQ889" s="21"/>
      <c r="AR889" s="21"/>
      <c r="AS889" s="1"/>
      <c r="AT889" s="1"/>
      <c r="AU889" s="1"/>
      <c r="AV889" s="1"/>
      <c r="AW889" s="21"/>
      <c r="AX889" s="21"/>
      <c r="AY889" s="1"/>
      <c r="AZ889" s="1"/>
      <c r="BA889" s="1"/>
      <c r="BB889" s="1"/>
      <c r="BC889" s="21"/>
      <c r="BD889" s="21"/>
      <c r="BE889" s="1"/>
      <c r="BF889" s="1"/>
      <c r="BG889" s="1"/>
      <c r="BH889" s="1"/>
      <c r="BI889" s="21"/>
      <c r="BJ889" s="21"/>
      <c r="BK889" s="1"/>
      <c r="BL889" s="1"/>
      <c r="BM889" s="1"/>
      <c r="BN889" s="1"/>
      <c r="BO889" s="21"/>
      <c r="BP889" s="21"/>
      <c r="BQ889" s="1"/>
      <c r="BR889" s="1"/>
      <c r="BS889" s="1"/>
      <c r="BT889" s="1"/>
      <c r="BU889" s="21"/>
      <c r="BV889" s="2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</row>
    <row r="890" spans="5:129" x14ac:dyDescent="0.25">
      <c r="E890" s="1"/>
      <c r="F890" s="1"/>
      <c r="G890" s="21"/>
      <c r="H890" s="21"/>
      <c r="I890" s="1"/>
      <c r="J890" s="1"/>
      <c r="K890" s="1"/>
      <c r="L890" s="1"/>
      <c r="M890" s="21"/>
      <c r="N890" s="21"/>
      <c r="O890" s="1"/>
      <c r="P890" s="1"/>
      <c r="Q890" s="1"/>
      <c r="R890" s="1"/>
      <c r="S890" s="21"/>
      <c r="T890" s="21"/>
      <c r="U890" s="1"/>
      <c r="V890" s="1"/>
      <c r="W890" s="1"/>
      <c r="X890" s="1"/>
      <c r="Y890" s="21"/>
      <c r="Z890" s="21"/>
      <c r="AA890" s="1"/>
      <c r="AB890" s="1"/>
      <c r="AC890" s="1"/>
      <c r="AD890" s="1"/>
      <c r="AE890" s="21"/>
      <c r="AF890" s="21"/>
      <c r="AG890" s="1"/>
      <c r="AH890" s="1"/>
      <c r="AI890" s="1"/>
      <c r="AJ890" s="1"/>
      <c r="AK890" s="21"/>
      <c r="AL890" s="21"/>
      <c r="AM890" s="1"/>
      <c r="AN890" s="1"/>
      <c r="AO890" s="1"/>
      <c r="AP890" s="1"/>
      <c r="AQ890" s="21"/>
      <c r="AR890" s="21"/>
      <c r="AS890" s="1"/>
      <c r="AT890" s="1"/>
      <c r="AU890" s="1"/>
      <c r="AV890" s="1"/>
      <c r="AW890" s="21"/>
      <c r="AX890" s="21"/>
      <c r="AY890" s="1"/>
      <c r="AZ890" s="1"/>
      <c r="BA890" s="1"/>
      <c r="BB890" s="1"/>
      <c r="BC890" s="21"/>
      <c r="BD890" s="21"/>
      <c r="BE890" s="1"/>
      <c r="BF890" s="1"/>
      <c r="BG890" s="1"/>
      <c r="BH890" s="1"/>
      <c r="BI890" s="21"/>
      <c r="BJ890" s="21"/>
      <c r="BK890" s="1"/>
      <c r="BL890" s="1"/>
      <c r="BM890" s="1"/>
      <c r="BN890" s="1"/>
      <c r="BO890" s="21"/>
      <c r="BP890" s="21"/>
      <c r="BQ890" s="1"/>
      <c r="BR890" s="1"/>
      <c r="BS890" s="1"/>
      <c r="BT890" s="1"/>
      <c r="BU890" s="21"/>
      <c r="BV890" s="2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</row>
    <row r="891" spans="5:129" x14ac:dyDescent="0.25">
      <c r="E891" s="1"/>
      <c r="F891" s="1"/>
      <c r="G891" s="21"/>
      <c r="H891" s="21"/>
      <c r="I891" s="1"/>
      <c r="J891" s="1"/>
      <c r="K891" s="1"/>
      <c r="L891" s="1"/>
      <c r="M891" s="21"/>
      <c r="N891" s="21"/>
      <c r="O891" s="1"/>
      <c r="P891" s="1"/>
      <c r="Q891" s="1"/>
      <c r="R891" s="1"/>
      <c r="S891" s="21"/>
      <c r="T891" s="21"/>
      <c r="U891" s="1"/>
      <c r="V891" s="1"/>
      <c r="W891" s="1"/>
      <c r="X891" s="1"/>
      <c r="Y891" s="21"/>
      <c r="Z891" s="21"/>
      <c r="AA891" s="1"/>
      <c r="AB891" s="1"/>
      <c r="AC891" s="1"/>
      <c r="AD891" s="1"/>
      <c r="AE891" s="21"/>
      <c r="AF891" s="21"/>
      <c r="AG891" s="1"/>
      <c r="AH891" s="1"/>
      <c r="AI891" s="1"/>
      <c r="AJ891" s="1"/>
      <c r="AK891" s="21"/>
      <c r="AL891" s="21"/>
      <c r="AM891" s="1"/>
      <c r="AN891" s="1"/>
      <c r="AO891" s="1"/>
      <c r="AP891" s="1"/>
      <c r="AQ891" s="21"/>
      <c r="AR891" s="21"/>
      <c r="AS891" s="1"/>
      <c r="AT891" s="1"/>
      <c r="AU891" s="1"/>
      <c r="AV891" s="1"/>
      <c r="AW891" s="21"/>
      <c r="AX891" s="21"/>
      <c r="AY891" s="1"/>
      <c r="AZ891" s="1"/>
      <c r="BA891" s="1"/>
      <c r="BB891" s="1"/>
      <c r="BC891" s="21"/>
      <c r="BD891" s="21"/>
      <c r="BE891" s="1"/>
      <c r="BF891" s="1"/>
      <c r="BG891" s="1"/>
      <c r="BH891" s="1"/>
      <c r="BI891" s="21"/>
      <c r="BJ891" s="21"/>
      <c r="BK891" s="1"/>
      <c r="BL891" s="1"/>
      <c r="BM891" s="1"/>
      <c r="BN891" s="1"/>
      <c r="BO891" s="21"/>
      <c r="BP891" s="21"/>
      <c r="BQ891" s="1"/>
      <c r="BR891" s="1"/>
      <c r="BS891" s="1"/>
      <c r="BT891" s="1"/>
      <c r="BU891" s="21"/>
      <c r="BV891" s="2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</row>
    <row r="892" spans="5:129" x14ac:dyDescent="0.25">
      <c r="E892" s="1"/>
      <c r="F892" s="1"/>
      <c r="G892" s="21"/>
      <c r="H892" s="21"/>
      <c r="I892" s="1"/>
      <c r="J892" s="1"/>
      <c r="K892" s="1"/>
      <c r="L892" s="1"/>
      <c r="M892" s="21"/>
      <c r="N892" s="21"/>
      <c r="O892" s="1"/>
      <c r="P892" s="1"/>
      <c r="Q892" s="1"/>
      <c r="R892" s="1"/>
      <c r="S892" s="21"/>
      <c r="T892" s="21"/>
      <c r="U892" s="1"/>
      <c r="V892" s="1"/>
      <c r="W892" s="1"/>
      <c r="X892" s="1"/>
      <c r="Y892" s="21"/>
      <c r="Z892" s="21"/>
      <c r="AA892" s="1"/>
      <c r="AB892" s="1"/>
      <c r="AC892" s="1"/>
      <c r="AD892" s="1"/>
      <c r="AE892" s="21"/>
      <c r="AF892" s="21"/>
      <c r="AG892" s="1"/>
      <c r="AH892" s="1"/>
      <c r="AI892" s="1"/>
      <c r="AJ892" s="1"/>
      <c r="AK892" s="21"/>
      <c r="AL892" s="21"/>
      <c r="AM892" s="1"/>
      <c r="AN892" s="1"/>
      <c r="AO892" s="1"/>
      <c r="AP892" s="1"/>
      <c r="AQ892" s="21"/>
      <c r="AR892" s="21"/>
      <c r="AS892" s="1"/>
      <c r="AT892" s="1"/>
      <c r="AU892" s="1"/>
      <c r="AV892" s="1"/>
      <c r="AW892" s="21"/>
      <c r="AX892" s="21"/>
      <c r="AY892" s="1"/>
      <c r="AZ892" s="1"/>
      <c r="BA892" s="1"/>
      <c r="BB892" s="1"/>
      <c r="BC892" s="21"/>
      <c r="BD892" s="21"/>
      <c r="BE892" s="1"/>
      <c r="BF892" s="1"/>
      <c r="BG892" s="1"/>
      <c r="BH892" s="1"/>
      <c r="BI892" s="21"/>
      <c r="BJ892" s="21"/>
      <c r="BK892" s="1"/>
      <c r="BL892" s="1"/>
      <c r="BM892" s="1"/>
      <c r="BN892" s="1"/>
      <c r="BO892" s="21"/>
      <c r="BP892" s="21"/>
      <c r="BQ892" s="1"/>
      <c r="BR892" s="1"/>
      <c r="BS892" s="1"/>
      <c r="BT892" s="1"/>
      <c r="BU892" s="21"/>
      <c r="BV892" s="2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</row>
    <row r="893" spans="5:129" x14ac:dyDescent="0.25">
      <c r="E893" s="1"/>
      <c r="F893" s="1"/>
      <c r="G893" s="21"/>
      <c r="H893" s="21"/>
      <c r="I893" s="1"/>
      <c r="J893" s="1"/>
      <c r="K893" s="1"/>
      <c r="L893" s="1"/>
      <c r="M893" s="21"/>
      <c r="N893" s="21"/>
      <c r="O893" s="1"/>
      <c r="P893" s="1"/>
      <c r="Q893" s="1"/>
      <c r="R893" s="1"/>
      <c r="S893" s="21"/>
      <c r="T893" s="21"/>
      <c r="U893" s="1"/>
      <c r="V893" s="1"/>
      <c r="W893" s="1"/>
      <c r="X893" s="1"/>
      <c r="Y893" s="21"/>
      <c r="Z893" s="21"/>
      <c r="AA893" s="1"/>
      <c r="AB893" s="1"/>
      <c r="AC893" s="1"/>
      <c r="AD893" s="1"/>
      <c r="AE893" s="21"/>
      <c r="AF893" s="21"/>
      <c r="AG893" s="1"/>
      <c r="AH893" s="1"/>
      <c r="AI893" s="1"/>
      <c r="AJ893" s="1"/>
      <c r="AK893" s="21"/>
      <c r="AL893" s="21"/>
      <c r="AM893" s="1"/>
      <c r="AN893" s="1"/>
      <c r="AO893" s="1"/>
      <c r="AP893" s="1"/>
      <c r="AQ893" s="21"/>
      <c r="AR893" s="21"/>
      <c r="AS893" s="1"/>
      <c r="AT893" s="1"/>
      <c r="AU893" s="1"/>
      <c r="AV893" s="1"/>
      <c r="AW893" s="21"/>
      <c r="AX893" s="21"/>
      <c r="AY893" s="1"/>
      <c r="AZ893" s="1"/>
      <c r="BA893" s="1"/>
      <c r="BB893" s="1"/>
      <c r="BC893" s="21"/>
      <c r="BD893" s="21"/>
      <c r="BE893" s="1"/>
      <c r="BF893" s="1"/>
      <c r="BG893" s="1"/>
      <c r="BH893" s="1"/>
      <c r="BI893" s="21"/>
      <c r="BJ893" s="21"/>
      <c r="BK893" s="1"/>
      <c r="BL893" s="1"/>
      <c r="BM893" s="1"/>
      <c r="BN893" s="1"/>
      <c r="BO893" s="21"/>
      <c r="BP893" s="21"/>
      <c r="BQ893" s="1"/>
      <c r="BR893" s="1"/>
      <c r="BS893" s="1"/>
      <c r="BT893" s="1"/>
      <c r="BU893" s="21"/>
      <c r="BV893" s="2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</row>
    <row r="894" spans="5:129" x14ac:dyDescent="0.25">
      <c r="E894" s="1"/>
      <c r="F894" s="1"/>
      <c r="G894" s="21"/>
      <c r="H894" s="21"/>
      <c r="I894" s="1"/>
      <c r="J894" s="1"/>
      <c r="K894" s="1"/>
      <c r="L894" s="1"/>
      <c r="M894" s="21"/>
      <c r="N894" s="21"/>
      <c r="O894" s="1"/>
      <c r="P894" s="1"/>
      <c r="Q894" s="1"/>
      <c r="R894" s="1"/>
      <c r="S894" s="21"/>
      <c r="T894" s="21"/>
      <c r="U894" s="1"/>
      <c r="V894" s="1"/>
      <c r="W894" s="1"/>
      <c r="X894" s="1"/>
      <c r="Y894" s="21"/>
      <c r="Z894" s="21"/>
      <c r="AA894" s="1"/>
      <c r="AB894" s="1"/>
      <c r="AC894" s="1"/>
      <c r="AD894" s="1"/>
      <c r="AE894" s="21"/>
      <c r="AF894" s="21"/>
      <c r="AG894" s="1"/>
      <c r="AH894" s="1"/>
      <c r="AI894" s="1"/>
      <c r="AJ894" s="1"/>
      <c r="AK894" s="21"/>
      <c r="AL894" s="21"/>
      <c r="AM894" s="1"/>
      <c r="AN894" s="1"/>
      <c r="AO894" s="1"/>
      <c r="AP894" s="1"/>
      <c r="AQ894" s="21"/>
      <c r="AR894" s="21"/>
      <c r="AS894" s="1"/>
      <c r="AT894" s="1"/>
      <c r="AU894" s="1"/>
      <c r="AV894" s="1"/>
      <c r="AW894" s="21"/>
      <c r="AX894" s="21"/>
      <c r="AY894" s="1"/>
      <c r="AZ894" s="1"/>
      <c r="BA894" s="1"/>
      <c r="BB894" s="1"/>
      <c r="BC894" s="21"/>
      <c r="BD894" s="21"/>
      <c r="BE894" s="1"/>
      <c r="BF894" s="1"/>
      <c r="BG894" s="1"/>
      <c r="BH894" s="1"/>
      <c r="BI894" s="21"/>
      <c r="BJ894" s="21"/>
      <c r="BK894" s="1"/>
      <c r="BL894" s="1"/>
      <c r="BM894" s="1"/>
      <c r="BN894" s="1"/>
      <c r="BO894" s="21"/>
      <c r="BP894" s="21"/>
      <c r="BQ894" s="1"/>
      <c r="BR894" s="1"/>
      <c r="BS894" s="1"/>
      <c r="BT894" s="1"/>
      <c r="BU894" s="21"/>
      <c r="BV894" s="2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</row>
    <row r="895" spans="5:129" x14ac:dyDescent="0.25">
      <c r="E895" s="1"/>
      <c r="F895" s="1"/>
      <c r="G895" s="21"/>
      <c r="H895" s="21"/>
      <c r="I895" s="1"/>
      <c r="J895" s="1"/>
      <c r="K895" s="1"/>
      <c r="L895" s="1"/>
      <c r="M895" s="21"/>
      <c r="N895" s="21"/>
      <c r="O895" s="1"/>
      <c r="P895" s="1"/>
      <c r="Q895" s="1"/>
      <c r="R895" s="1"/>
      <c r="S895" s="21"/>
      <c r="T895" s="21"/>
      <c r="U895" s="1"/>
      <c r="V895" s="1"/>
      <c r="W895" s="1"/>
      <c r="X895" s="1"/>
      <c r="Y895" s="21"/>
      <c r="Z895" s="21"/>
      <c r="AA895" s="1"/>
      <c r="AB895" s="1"/>
      <c r="AC895" s="1"/>
      <c r="AD895" s="1"/>
      <c r="AE895" s="21"/>
      <c r="AF895" s="21"/>
      <c r="AG895" s="1"/>
      <c r="AH895" s="1"/>
      <c r="AI895" s="1"/>
      <c r="AJ895" s="1"/>
      <c r="AK895" s="21"/>
      <c r="AL895" s="21"/>
      <c r="AM895" s="1"/>
      <c r="AN895" s="1"/>
      <c r="AO895" s="1"/>
      <c r="AP895" s="1"/>
      <c r="AQ895" s="21"/>
      <c r="AR895" s="21"/>
      <c r="AS895" s="1"/>
      <c r="AT895" s="1"/>
      <c r="AU895" s="1"/>
      <c r="AV895" s="1"/>
      <c r="AW895" s="21"/>
      <c r="AX895" s="21"/>
      <c r="AY895" s="1"/>
      <c r="AZ895" s="1"/>
      <c r="BA895" s="1"/>
      <c r="BB895" s="1"/>
      <c r="BC895" s="21"/>
      <c r="BD895" s="21"/>
      <c r="BE895" s="1"/>
      <c r="BF895" s="1"/>
      <c r="BG895" s="1"/>
      <c r="BH895" s="1"/>
      <c r="BI895" s="21"/>
      <c r="BJ895" s="21"/>
      <c r="BK895" s="1"/>
      <c r="BL895" s="1"/>
      <c r="BM895" s="1"/>
      <c r="BN895" s="1"/>
      <c r="BO895" s="21"/>
      <c r="BP895" s="21"/>
      <c r="BQ895" s="1"/>
      <c r="BR895" s="1"/>
      <c r="BS895" s="1"/>
      <c r="BT895" s="1"/>
      <c r="BU895" s="21"/>
      <c r="BV895" s="2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</row>
    <row r="896" spans="5:129" x14ac:dyDescent="0.25">
      <c r="E896" s="1"/>
      <c r="F896" s="1"/>
      <c r="G896" s="21"/>
      <c r="H896" s="21"/>
      <c r="I896" s="1"/>
      <c r="J896" s="1"/>
      <c r="K896" s="1"/>
      <c r="L896" s="1"/>
      <c r="M896" s="21"/>
      <c r="N896" s="21"/>
      <c r="O896" s="1"/>
      <c r="P896" s="1"/>
      <c r="Q896" s="1"/>
      <c r="R896" s="1"/>
      <c r="S896" s="21"/>
      <c r="T896" s="21"/>
      <c r="U896" s="1"/>
      <c r="V896" s="1"/>
      <c r="W896" s="1"/>
      <c r="X896" s="1"/>
      <c r="Y896" s="21"/>
      <c r="Z896" s="21"/>
      <c r="AA896" s="1"/>
      <c r="AB896" s="1"/>
      <c r="AC896" s="1"/>
      <c r="AD896" s="1"/>
      <c r="AE896" s="21"/>
      <c r="AF896" s="21"/>
      <c r="AG896" s="1"/>
      <c r="AH896" s="1"/>
      <c r="AI896" s="1"/>
      <c r="AJ896" s="1"/>
      <c r="AK896" s="21"/>
      <c r="AL896" s="21"/>
      <c r="AM896" s="1"/>
      <c r="AN896" s="1"/>
      <c r="AO896" s="1"/>
      <c r="AP896" s="1"/>
      <c r="AQ896" s="21"/>
      <c r="AR896" s="21"/>
      <c r="AS896" s="1"/>
      <c r="AT896" s="1"/>
      <c r="AU896" s="1"/>
      <c r="AV896" s="1"/>
      <c r="AW896" s="21"/>
      <c r="AX896" s="21"/>
      <c r="AY896" s="1"/>
      <c r="AZ896" s="1"/>
      <c r="BA896" s="1"/>
      <c r="BB896" s="1"/>
      <c r="BC896" s="21"/>
      <c r="BD896" s="21"/>
      <c r="BE896" s="1"/>
      <c r="BF896" s="1"/>
      <c r="BG896" s="1"/>
      <c r="BH896" s="1"/>
      <c r="BI896" s="21"/>
      <c r="BJ896" s="21"/>
      <c r="BK896" s="1"/>
      <c r="BL896" s="1"/>
      <c r="BM896" s="1"/>
      <c r="BN896" s="1"/>
      <c r="BO896" s="21"/>
      <c r="BP896" s="21"/>
      <c r="BQ896" s="1"/>
      <c r="BR896" s="1"/>
      <c r="BS896" s="1"/>
      <c r="BT896" s="1"/>
      <c r="BU896" s="21"/>
      <c r="BV896" s="2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</row>
    <row r="897" spans="5:129" x14ac:dyDescent="0.25">
      <c r="E897" s="1"/>
      <c r="F897" s="1"/>
      <c r="G897" s="21"/>
      <c r="H897" s="21"/>
      <c r="I897" s="1"/>
      <c r="J897" s="1"/>
      <c r="K897" s="1"/>
      <c r="L897" s="1"/>
      <c r="M897" s="21"/>
      <c r="N897" s="21"/>
      <c r="O897" s="1"/>
      <c r="P897" s="1"/>
      <c r="Q897" s="1"/>
      <c r="R897" s="1"/>
      <c r="S897" s="21"/>
      <c r="T897" s="21"/>
      <c r="U897" s="1"/>
      <c r="V897" s="1"/>
      <c r="W897" s="1"/>
      <c r="X897" s="1"/>
      <c r="Y897" s="21"/>
      <c r="Z897" s="21"/>
      <c r="AA897" s="1"/>
      <c r="AB897" s="1"/>
      <c r="AC897" s="1"/>
      <c r="AD897" s="1"/>
      <c r="AE897" s="21"/>
      <c r="AF897" s="21"/>
      <c r="AG897" s="1"/>
      <c r="AH897" s="1"/>
      <c r="AI897" s="1"/>
      <c r="AJ897" s="1"/>
      <c r="AK897" s="21"/>
      <c r="AL897" s="21"/>
      <c r="AM897" s="1"/>
      <c r="AN897" s="1"/>
      <c r="AO897" s="1"/>
      <c r="AP897" s="1"/>
      <c r="AQ897" s="21"/>
      <c r="AR897" s="21"/>
      <c r="AS897" s="1"/>
      <c r="AT897" s="1"/>
      <c r="AU897" s="1"/>
      <c r="AV897" s="1"/>
      <c r="AW897" s="21"/>
      <c r="AX897" s="21"/>
      <c r="AY897" s="1"/>
      <c r="AZ897" s="1"/>
      <c r="BA897" s="1"/>
      <c r="BB897" s="1"/>
      <c r="BC897" s="21"/>
      <c r="BD897" s="21"/>
      <c r="BE897" s="1"/>
      <c r="BF897" s="1"/>
      <c r="BG897" s="1"/>
      <c r="BH897" s="1"/>
      <c r="BI897" s="21"/>
      <c r="BJ897" s="21"/>
      <c r="BK897" s="1"/>
      <c r="BL897" s="1"/>
      <c r="BM897" s="1"/>
      <c r="BN897" s="1"/>
      <c r="BO897" s="21"/>
      <c r="BP897" s="21"/>
      <c r="BQ897" s="1"/>
      <c r="BR897" s="1"/>
      <c r="BS897" s="1"/>
      <c r="BT897" s="1"/>
      <c r="BU897" s="21"/>
      <c r="BV897" s="2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</row>
    <row r="898" spans="5:129" x14ac:dyDescent="0.25">
      <c r="E898" s="1"/>
      <c r="F898" s="1"/>
      <c r="G898" s="21"/>
      <c r="H898" s="21"/>
      <c r="I898" s="1"/>
      <c r="J898" s="1"/>
      <c r="K898" s="1"/>
      <c r="L898" s="1"/>
      <c r="M898" s="21"/>
      <c r="N898" s="21"/>
      <c r="O898" s="1"/>
      <c r="P898" s="1"/>
      <c r="Q898" s="1"/>
      <c r="R898" s="1"/>
      <c r="S898" s="21"/>
      <c r="T898" s="21"/>
      <c r="U898" s="1"/>
      <c r="V898" s="1"/>
      <c r="W898" s="1"/>
      <c r="X898" s="1"/>
      <c r="Y898" s="21"/>
      <c r="Z898" s="21"/>
      <c r="AA898" s="1"/>
      <c r="AB898" s="1"/>
      <c r="AC898" s="1"/>
      <c r="AD898" s="1"/>
      <c r="AE898" s="21"/>
      <c r="AF898" s="21"/>
      <c r="AG898" s="1"/>
      <c r="AH898" s="1"/>
      <c r="AI898" s="1"/>
      <c r="AJ898" s="1"/>
      <c r="AK898" s="21"/>
      <c r="AL898" s="21"/>
      <c r="AM898" s="1"/>
      <c r="AN898" s="1"/>
      <c r="AO898" s="1"/>
      <c r="AP898" s="1"/>
      <c r="AQ898" s="21"/>
      <c r="AR898" s="21"/>
      <c r="AS898" s="1"/>
      <c r="AT898" s="1"/>
      <c r="AU898" s="1"/>
      <c r="AV898" s="1"/>
      <c r="AW898" s="21"/>
      <c r="AX898" s="21"/>
      <c r="AY898" s="1"/>
      <c r="AZ898" s="1"/>
      <c r="BA898" s="1"/>
      <c r="BB898" s="1"/>
      <c r="BC898" s="21"/>
      <c r="BD898" s="21"/>
      <c r="BE898" s="1"/>
      <c r="BF898" s="1"/>
      <c r="BG898" s="1"/>
      <c r="BH898" s="1"/>
      <c r="BI898" s="21"/>
      <c r="BJ898" s="21"/>
      <c r="BK898" s="1"/>
      <c r="BL898" s="1"/>
      <c r="BM898" s="1"/>
      <c r="BN898" s="1"/>
      <c r="BO898" s="21"/>
      <c r="BP898" s="21"/>
      <c r="BQ898" s="1"/>
      <c r="BR898" s="1"/>
      <c r="BS898" s="1"/>
      <c r="BT898" s="1"/>
      <c r="BU898" s="21"/>
      <c r="BV898" s="2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</row>
    <row r="899" spans="5:129" x14ac:dyDescent="0.25">
      <c r="E899" s="1"/>
      <c r="F899" s="1"/>
      <c r="G899" s="21"/>
      <c r="H899" s="21"/>
      <c r="I899" s="1"/>
      <c r="J899" s="1"/>
      <c r="K899" s="1"/>
      <c r="L899" s="1"/>
      <c r="M899" s="21"/>
      <c r="N899" s="21"/>
      <c r="O899" s="1"/>
      <c r="P899" s="1"/>
      <c r="Q899" s="1"/>
      <c r="R899" s="1"/>
      <c r="S899" s="21"/>
      <c r="T899" s="21"/>
      <c r="U899" s="1"/>
      <c r="V899" s="1"/>
      <c r="W899" s="1"/>
      <c r="X899" s="1"/>
      <c r="Y899" s="21"/>
      <c r="Z899" s="21"/>
      <c r="AA899" s="1"/>
      <c r="AB899" s="1"/>
      <c r="AC899" s="1"/>
      <c r="AD899" s="1"/>
      <c r="AE899" s="21"/>
      <c r="AF899" s="21"/>
      <c r="AG899" s="1"/>
      <c r="AH899" s="1"/>
      <c r="AI899" s="1"/>
      <c r="AJ899" s="1"/>
      <c r="AK899" s="21"/>
      <c r="AL899" s="21"/>
      <c r="AM899" s="1"/>
      <c r="AN899" s="1"/>
      <c r="AO899" s="1"/>
      <c r="AP899" s="1"/>
      <c r="AQ899" s="21"/>
      <c r="AR899" s="21"/>
      <c r="AS899" s="1"/>
      <c r="AT899" s="1"/>
      <c r="AU899" s="1"/>
      <c r="AV899" s="1"/>
      <c r="AW899" s="21"/>
      <c r="AX899" s="21"/>
      <c r="AY899" s="1"/>
      <c r="AZ899" s="1"/>
      <c r="BA899" s="1"/>
      <c r="BB899" s="1"/>
      <c r="BC899" s="21"/>
      <c r="BD899" s="21"/>
      <c r="BE899" s="1"/>
      <c r="BF899" s="1"/>
      <c r="BG899" s="1"/>
      <c r="BH899" s="1"/>
      <c r="BI899" s="21"/>
      <c r="BJ899" s="21"/>
      <c r="BK899" s="1"/>
      <c r="BL899" s="1"/>
      <c r="BM899" s="1"/>
      <c r="BN899" s="1"/>
      <c r="BO899" s="21"/>
      <c r="BP899" s="21"/>
      <c r="BQ899" s="1"/>
      <c r="BR899" s="1"/>
      <c r="BS899" s="1"/>
      <c r="BT899" s="1"/>
      <c r="BU899" s="21"/>
      <c r="BV899" s="2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</row>
    <row r="900" spans="5:129" x14ac:dyDescent="0.25">
      <c r="E900" s="1"/>
      <c r="F900" s="1"/>
      <c r="G900" s="21"/>
      <c r="H900" s="21"/>
      <c r="I900" s="1"/>
      <c r="J900" s="1"/>
      <c r="K900" s="1"/>
      <c r="L900" s="1"/>
      <c r="M900" s="21"/>
      <c r="N900" s="21"/>
      <c r="O900" s="1"/>
      <c r="P900" s="1"/>
      <c r="Q900" s="1"/>
      <c r="R900" s="1"/>
      <c r="S900" s="21"/>
      <c r="T900" s="21"/>
      <c r="U900" s="1"/>
      <c r="V900" s="1"/>
      <c r="W900" s="1"/>
      <c r="X900" s="1"/>
      <c r="Y900" s="21"/>
      <c r="Z900" s="21"/>
      <c r="AA900" s="1"/>
      <c r="AB900" s="1"/>
      <c r="AC900" s="1"/>
      <c r="AD900" s="1"/>
      <c r="AE900" s="21"/>
      <c r="AF900" s="21"/>
      <c r="AG900" s="1"/>
      <c r="AH900" s="1"/>
      <c r="AI900" s="1"/>
      <c r="AJ900" s="1"/>
      <c r="AK900" s="21"/>
      <c r="AL900" s="21"/>
      <c r="AM900" s="1"/>
      <c r="AN900" s="1"/>
      <c r="AO900" s="1"/>
      <c r="AP900" s="1"/>
      <c r="AQ900" s="21"/>
      <c r="AR900" s="21"/>
      <c r="AS900" s="1"/>
      <c r="AT900" s="1"/>
      <c r="AU900" s="1"/>
      <c r="AV900" s="1"/>
      <c r="AW900" s="21"/>
      <c r="AX900" s="21"/>
      <c r="AY900" s="1"/>
      <c r="AZ900" s="1"/>
      <c r="BA900" s="1"/>
      <c r="BB900" s="1"/>
      <c r="BC900" s="21"/>
      <c r="BD900" s="21"/>
      <c r="BE900" s="1"/>
      <c r="BF900" s="1"/>
      <c r="BG900" s="1"/>
      <c r="BH900" s="1"/>
      <c r="BI900" s="21"/>
      <c r="BJ900" s="21"/>
      <c r="BK900" s="1"/>
      <c r="BL900" s="1"/>
      <c r="BM900" s="1"/>
      <c r="BN900" s="1"/>
      <c r="BO900" s="21"/>
      <c r="BP900" s="21"/>
      <c r="BQ900" s="1"/>
      <c r="BR900" s="1"/>
      <c r="BS900" s="1"/>
      <c r="BT900" s="1"/>
      <c r="BU900" s="21"/>
      <c r="BV900" s="2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</row>
    <row r="901" spans="5:129" x14ac:dyDescent="0.25">
      <c r="E901" s="1"/>
      <c r="F901" s="1"/>
      <c r="G901" s="21"/>
      <c r="H901" s="21"/>
      <c r="I901" s="1"/>
      <c r="J901" s="1"/>
      <c r="K901" s="1"/>
      <c r="L901" s="1"/>
      <c r="M901" s="21"/>
      <c r="N901" s="21"/>
      <c r="O901" s="1"/>
      <c r="P901" s="1"/>
      <c r="Q901" s="1"/>
      <c r="R901" s="1"/>
      <c r="S901" s="21"/>
      <c r="T901" s="21"/>
      <c r="U901" s="1"/>
      <c r="V901" s="1"/>
      <c r="W901" s="1"/>
      <c r="X901" s="1"/>
      <c r="Y901" s="21"/>
      <c r="Z901" s="21"/>
      <c r="AA901" s="1"/>
      <c r="AB901" s="1"/>
      <c r="AC901" s="1"/>
      <c r="AD901" s="1"/>
      <c r="AE901" s="21"/>
      <c r="AF901" s="21"/>
      <c r="AG901" s="1"/>
      <c r="AH901" s="1"/>
      <c r="AI901" s="1"/>
      <c r="AJ901" s="1"/>
      <c r="AK901" s="21"/>
      <c r="AL901" s="21"/>
      <c r="AM901" s="1"/>
      <c r="AN901" s="1"/>
      <c r="AO901" s="1"/>
      <c r="AP901" s="1"/>
      <c r="AQ901" s="21"/>
      <c r="AR901" s="21"/>
      <c r="AS901" s="1"/>
      <c r="AT901" s="1"/>
      <c r="AU901" s="1"/>
      <c r="AV901" s="1"/>
      <c r="AW901" s="21"/>
      <c r="AX901" s="21"/>
      <c r="AY901" s="1"/>
      <c r="AZ901" s="1"/>
      <c r="BA901" s="1"/>
      <c r="BB901" s="1"/>
      <c r="BC901" s="21"/>
      <c r="BD901" s="21"/>
      <c r="BE901" s="1"/>
      <c r="BF901" s="1"/>
      <c r="BG901" s="1"/>
      <c r="BH901" s="1"/>
      <c r="BI901" s="21"/>
      <c r="BJ901" s="21"/>
      <c r="BK901" s="1"/>
      <c r="BL901" s="1"/>
      <c r="BM901" s="1"/>
      <c r="BN901" s="1"/>
      <c r="BO901" s="21"/>
      <c r="BP901" s="21"/>
      <c r="BQ901" s="1"/>
      <c r="BR901" s="1"/>
      <c r="BS901" s="1"/>
      <c r="BT901" s="1"/>
      <c r="BU901" s="21"/>
      <c r="BV901" s="2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</row>
    <row r="902" spans="5:129" x14ac:dyDescent="0.25">
      <c r="E902" s="1"/>
      <c r="F902" s="1"/>
      <c r="G902" s="21"/>
      <c r="H902" s="21"/>
      <c r="I902" s="1"/>
      <c r="J902" s="1"/>
      <c r="K902" s="1"/>
      <c r="L902" s="1"/>
      <c r="M902" s="21"/>
      <c r="N902" s="21"/>
      <c r="O902" s="1"/>
      <c r="P902" s="1"/>
      <c r="Q902" s="1"/>
      <c r="R902" s="1"/>
      <c r="S902" s="21"/>
      <c r="T902" s="21"/>
      <c r="U902" s="1"/>
      <c r="V902" s="1"/>
      <c r="W902" s="1"/>
      <c r="X902" s="1"/>
      <c r="Y902" s="21"/>
      <c r="Z902" s="21"/>
      <c r="AA902" s="1"/>
      <c r="AB902" s="1"/>
      <c r="AC902" s="1"/>
      <c r="AD902" s="1"/>
      <c r="AE902" s="21"/>
      <c r="AF902" s="21"/>
      <c r="AG902" s="1"/>
      <c r="AH902" s="1"/>
      <c r="AI902" s="1"/>
      <c r="AJ902" s="1"/>
      <c r="AK902" s="21"/>
      <c r="AL902" s="21"/>
      <c r="AM902" s="1"/>
      <c r="AN902" s="1"/>
      <c r="AO902" s="1"/>
      <c r="AP902" s="1"/>
      <c r="AQ902" s="21"/>
      <c r="AR902" s="21"/>
      <c r="AS902" s="1"/>
      <c r="AT902" s="1"/>
      <c r="AU902" s="1"/>
      <c r="AV902" s="1"/>
      <c r="AW902" s="21"/>
      <c r="AX902" s="21"/>
      <c r="AY902" s="1"/>
      <c r="AZ902" s="1"/>
      <c r="BA902" s="1"/>
      <c r="BB902" s="1"/>
      <c r="BC902" s="21"/>
      <c r="BD902" s="21"/>
      <c r="BE902" s="1"/>
      <c r="BF902" s="1"/>
      <c r="BG902" s="1"/>
      <c r="BH902" s="1"/>
      <c r="BI902" s="21"/>
      <c r="BJ902" s="21"/>
      <c r="BK902" s="1"/>
      <c r="BL902" s="1"/>
      <c r="BM902" s="1"/>
      <c r="BN902" s="1"/>
      <c r="BO902" s="21"/>
      <c r="BP902" s="21"/>
      <c r="BQ902" s="1"/>
      <c r="BR902" s="1"/>
      <c r="BS902" s="1"/>
      <c r="BT902" s="1"/>
      <c r="BU902" s="21"/>
      <c r="BV902" s="2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</row>
    <row r="903" spans="5:129" x14ac:dyDescent="0.25">
      <c r="E903" s="1"/>
      <c r="F903" s="1"/>
      <c r="G903" s="21"/>
      <c r="H903" s="21"/>
      <c r="I903" s="1"/>
      <c r="J903" s="1"/>
      <c r="K903" s="1"/>
      <c r="L903" s="1"/>
      <c r="M903" s="21"/>
      <c r="N903" s="21"/>
      <c r="O903" s="1"/>
      <c r="P903" s="1"/>
      <c r="Q903" s="1"/>
      <c r="R903" s="1"/>
      <c r="S903" s="21"/>
      <c r="T903" s="21"/>
      <c r="U903" s="1"/>
      <c r="V903" s="1"/>
      <c r="W903" s="1"/>
      <c r="X903" s="1"/>
      <c r="Y903" s="21"/>
      <c r="Z903" s="21"/>
      <c r="AA903" s="1"/>
      <c r="AB903" s="1"/>
      <c r="AC903" s="1"/>
      <c r="AD903" s="1"/>
      <c r="AE903" s="21"/>
      <c r="AF903" s="21"/>
      <c r="AG903" s="1"/>
      <c r="AH903" s="1"/>
      <c r="AI903" s="1"/>
      <c r="AJ903" s="1"/>
      <c r="AK903" s="21"/>
      <c r="AL903" s="21"/>
      <c r="AM903" s="1"/>
      <c r="AN903" s="1"/>
      <c r="AO903" s="1"/>
      <c r="AP903" s="1"/>
      <c r="AQ903" s="21"/>
      <c r="AR903" s="21"/>
      <c r="AS903" s="1"/>
      <c r="AT903" s="1"/>
      <c r="AU903" s="1"/>
      <c r="AV903" s="1"/>
      <c r="AW903" s="21"/>
      <c r="AX903" s="21"/>
      <c r="AY903" s="1"/>
      <c r="AZ903" s="1"/>
      <c r="BA903" s="1"/>
      <c r="BB903" s="1"/>
      <c r="BC903" s="21"/>
      <c r="BD903" s="21"/>
      <c r="BE903" s="1"/>
      <c r="BF903" s="1"/>
      <c r="BG903" s="1"/>
      <c r="BH903" s="1"/>
      <c r="BI903" s="21"/>
      <c r="BJ903" s="21"/>
      <c r="BK903" s="1"/>
      <c r="BL903" s="1"/>
      <c r="BM903" s="1"/>
      <c r="BN903" s="1"/>
      <c r="BO903" s="21"/>
      <c r="BP903" s="21"/>
      <c r="BQ903" s="1"/>
      <c r="BR903" s="1"/>
      <c r="BS903" s="1"/>
      <c r="BT903" s="1"/>
      <c r="BU903" s="21"/>
      <c r="BV903" s="2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</row>
    <row r="904" spans="5:129" x14ac:dyDescent="0.25">
      <c r="E904" s="1"/>
      <c r="F904" s="1"/>
      <c r="G904" s="21"/>
      <c r="H904" s="21"/>
      <c r="I904" s="1"/>
      <c r="J904" s="1"/>
      <c r="K904" s="1"/>
      <c r="L904" s="1"/>
      <c r="M904" s="21"/>
      <c r="N904" s="21"/>
      <c r="O904" s="1"/>
      <c r="P904" s="1"/>
      <c r="Q904" s="1"/>
      <c r="R904" s="1"/>
      <c r="S904" s="21"/>
      <c r="T904" s="21"/>
      <c r="U904" s="1"/>
      <c r="V904" s="1"/>
      <c r="W904" s="1"/>
      <c r="X904" s="1"/>
      <c r="Y904" s="21"/>
      <c r="Z904" s="21"/>
      <c r="AA904" s="1"/>
      <c r="AB904" s="1"/>
      <c r="AC904" s="1"/>
      <c r="AD904" s="1"/>
      <c r="AE904" s="21"/>
      <c r="AF904" s="21"/>
      <c r="AG904" s="1"/>
      <c r="AH904" s="1"/>
      <c r="AI904" s="1"/>
      <c r="AJ904" s="1"/>
      <c r="AK904" s="21"/>
      <c r="AL904" s="21"/>
      <c r="AM904" s="1"/>
      <c r="AN904" s="1"/>
      <c r="AO904" s="1"/>
      <c r="AP904" s="1"/>
      <c r="AQ904" s="21"/>
      <c r="AR904" s="21"/>
      <c r="AS904" s="1"/>
      <c r="AT904" s="1"/>
      <c r="AU904" s="1"/>
      <c r="AV904" s="1"/>
      <c r="AW904" s="21"/>
      <c r="AX904" s="21"/>
      <c r="AY904" s="1"/>
      <c r="AZ904" s="1"/>
      <c r="BA904" s="1"/>
      <c r="BB904" s="1"/>
      <c r="BC904" s="21"/>
      <c r="BD904" s="21"/>
      <c r="BE904" s="1"/>
      <c r="BF904" s="1"/>
      <c r="BG904" s="1"/>
      <c r="BH904" s="1"/>
      <c r="BI904" s="21"/>
      <c r="BJ904" s="21"/>
      <c r="BK904" s="1"/>
      <c r="BL904" s="1"/>
      <c r="BM904" s="1"/>
      <c r="BN904" s="1"/>
      <c r="BO904" s="21"/>
      <c r="BP904" s="21"/>
      <c r="BQ904" s="1"/>
      <c r="BR904" s="1"/>
      <c r="BS904" s="1"/>
      <c r="BT904" s="1"/>
      <c r="BU904" s="21"/>
      <c r="BV904" s="2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</row>
    <row r="905" spans="5:129" x14ac:dyDescent="0.25">
      <c r="E905" s="1"/>
      <c r="F905" s="1"/>
      <c r="G905" s="21"/>
      <c r="H905" s="21"/>
      <c r="I905" s="1"/>
      <c r="J905" s="1"/>
      <c r="K905" s="1"/>
      <c r="L905" s="1"/>
      <c r="M905" s="21"/>
      <c r="N905" s="21"/>
      <c r="O905" s="1"/>
      <c r="P905" s="1"/>
      <c r="Q905" s="1"/>
      <c r="R905" s="1"/>
      <c r="S905" s="21"/>
      <c r="T905" s="21"/>
      <c r="U905" s="1"/>
      <c r="V905" s="1"/>
      <c r="W905" s="1"/>
      <c r="X905" s="1"/>
      <c r="Y905" s="21"/>
      <c r="Z905" s="21"/>
      <c r="AA905" s="1"/>
      <c r="AB905" s="1"/>
      <c r="AC905" s="1"/>
      <c r="AD905" s="1"/>
      <c r="AE905" s="21"/>
      <c r="AF905" s="21"/>
      <c r="AG905" s="1"/>
      <c r="AH905" s="1"/>
      <c r="AI905" s="1"/>
      <c r="AJ905" s="1"/>
      <c r="AK905" s="21"/>
      <c r="AL905" s="21"/>
      <c r="AM905" s="1"/>
      <c r="AN905" s="1"/>
      <c r="AO905" s="1"/>
      <c r="AP905" s="1"/>
      <c r="AQ905" s="21"/>
      <c r="AR905" s="21"/>
      <c r="AS905" s="1"/>
      <c r="AT905" s="1"/>
      <c r="AU905" s="1"/>
      <c r="AV905" s="1"/>
      <c r="AW905" s="21"/>
      <c r="AX905" s="21"/>
      <c r="AY905" s="1"/>
      <c r="AZ905" s="1"/>
      <c r="BA905" s="1"/>
      <c r="BB905" s="1"/>
      <c r="BC905" s="21"/>
      <c r="BD905" s="21"/>
      <c r="BE905" s="1"/>
      <c r="BF905" s="1"/>
      <c r="BG905" s="1"/>
      <c r="BH905" s="1"/>
      <c r="BI905" s="21"/>
      <c r="BJ905" s="21"/>
      <c r="BK905" s="1"/>
      <c r="BL905" s="1"/>
      <c r="BM905" s="1"/>
      <c r="BN905" s="1"/>
      <c r="BO905" s="21"/>
      <c r="BP905" s="21"/>
      <c r="BQ905" s="1"/>
      <c r="BR905" s="1"/>
      <c r="BS905" s="1"/>
      <c r="BT905" s="1"/>
      <c r="BU905" s="21"/>
      <c r="BV905" s="2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</row>
    <row r="906" spans="5:129" x14ac:dyDescent="0.25">
      <c r="E906" s="1"/>
      <c r="F906" s="1"/>
      <c r="G906" s="21"/>
      <c r="H906" s="21"/>
      <c r="I906" s="1"/>
      <c r="J906" s="1"/>
      <c r="K906" s="1"/>
      <c r="L906" s="1"/>
      <c r="M906" s="21"/>
      <c r="N906" s="21"/>
      <c r="O906" s="1"/>
      <c r="P906" s="1"/>
      <c r="Q906" s="1"/>
      <c r="R906" s="1"/>
      <c r="S906" s="21"/>
      <c r="T906" s="21"/>
      <c r="U906" s="1"/>
      <c r="V906" s="1"/>
      <c r="W906" s="1"/>
      <c r="X906" s="1"/>
      <c r="Y906" s="21"/>
      <c r="Z906" s="21"/>
      <c r="AA906" s="1"/>
      <c r="AB906" s="1"/>
      <c r="AC906" s="1"/>
      <c r="AD906" s="1"/>
      <c r="AE906" s="21"/>
      <c r="AF906" s="21"/>
      <c r="AG906" s="1"/>
      <c r="AH906" s="1"/>
      <c r="AI906" s="1"/>
      <c r="AJ906" s="1"/>
      <c r="AK906" s="21"/>
      <c r="AL906" s="21"/>
      <c r="AM906" s="1"/>
      <c r="AN906" s="1"/>
      <c r="AO906" s="1"/>
      <c r="AP906" s="1"/>
      <c r="AQ906" s="21"/>
      <c r="AR906" s="21"/>
      <c r="AS906" s="1"/>
      <c r="AT906" s="1"/>
      <c r="AU906" s="1"/>
      <c r="AV906" s="1"/>
      <c r="AW906" s="21"/>
      <c r="AX906" s="21"/>
      <c r="AY906" s="1"/>
      <c r="AZ906" s="1"/>
      <c r="BA906" s="1"/>
      <c r="BB906" s="1"/>
      <c r="BC906" s="21"/>
      <c r="BD906" s="21"/>
      <c r="BE906" s="1"/>
      <c r="BF906" s="1"/>
      <c r="BG906" s="1"/>
      <c r="BH906" s="1"/>
      <c r="BI906" s="21"/>
      <c r="BJ906" s="21"/>
      <c r="BK906" s="1"/>
      <c r="BL906" s="1"/>
      <c r="BM906" s="1"/>
      <c r="BN906" s="1"/>
      <c r="BO906" s="21"/>
      <c r="BP906" s="21"/>
      <c r="BQ906" s="1"/>
      <c r="BR906" s="1"/>
      <c r="BS906" s="1"/>
      <c r="BT906" s="1"/>
      <c r="BU906" s="21"/>
      <c r="BV906" s="2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</row>
    <row r="907" spans="5:129" x14ac:dyDescent="0.25">
      <c r="E907" s="1"/>
      <c r="F907" s="1"/>
      <c r="G907" s="21"/>
      <c r="H907" s="21"/>
      <c r="I907" s="1"/>
      <c r="J907" s="1"/>
      <c r="K907" s="1"/>
      <c r="L907" s="1"/>
      <c r="M907" s="21"/>
      <c r="N907" s="21"/>
      <c r="O907" s="1"/>
      <c r="P907" s="1"/>
      <c r="Q907" s="1"/>
      <c r="R907" s="1"/>
      <c r="S907" s="21"/>
      <c r="T907" s="21"/>
      <c r="U907" s="1"/>
      <c r="V907" s="1"/>
      <c r="W907" s="1"/>
      <c r="X907" s="1"/>
      <c r="Y907" s="21"/>
      <c r="Z907" s="21"/>
      <c r="AA907" s="1"/>
      <c r="AB907" s="1"/>
      <c r="AC907" s="1"/>
      <c r="AD907" s="1"/>
      <c r="AE907" s="21"/>
      <c r="AF907" s="21"/>
      <c r="AG907" s="1"/>
      <c r="AH907" s="1"/>
      <c r="AI907" s="1"/>
      <c r="AJ907" s="1"/>
      <c r="AK907" s="21"/>
      <c r="AL907" s="21"/>
      <c r="AM907" s="1"/>
      <c r="AN907" s="1"/>
      <c r="AO907" s="1"/>
      <c r="AP907" s="1"/>
      <c r="AQ907" s="21"/>
      <c r="AR907" s="21"/>
      <c r="AS907" s="1"/>
      <c r="AT907" s="1"/>
      <c r="AU907" s="1"/>
      <c r="AV907" s="1"/>
      <c r="AW907" s="21"/>
      <c r="AX907" s="21"/>
      <c r="AY907" s="1"/>
      <c r="AZ907" s="1"/>
      <c r="BA907" s="1"/>
      <c r="BB907" s="1"/>
      <c r="BC907" s="21"/>
      <c r="BD907" s="21"/>
      <c r="BE907" s="1"/>
      <c r="BF907" s="1"/>
      <c r="BG907" s="1"/>
      <c r="BH907" s="1"/>
      <c r="BI907" s="21"/>
      <c r="BJ907" s="21"/>
      <c r="BK907" s="1"/>
      <c r="BL907" s="1"/>
      <c r="BM907" s="1"/>
      <c r="BN907" s="1"/>
      <c r="BO907" s="21"/>
      <c r="BP907" s="21"/>
      <c r="BQ907" s="1"/>
      <c r="BR907" s="1"/>
      <c r="BS907" s="1"/>
      <c r="BT907" s="1"/>
      <c r="BU907" s="21"/>
      <c r="BV907" s="2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</row>
    <row r="908" spans="5:129" x14ac:dyDescent="0.25">
      <c r="E908" s="1"/>
      <c r="F908" s="1"/>
      <c r="G908" s="21"/>
      <c r="H908" s="21"/>
      <c r="I908" s="1"/>
      <c r="J908" s="1"/>
      <c r="K908" s="1"/>
      <c r="L908" s="1"/>
      <c r="M908" s="21"/>
      <c r="N908" s="21"/>
      <c r="O908" s="1"/>
      <c r="P908" s="1"/>
      <c r="Q908" s="1"/>
      <c r="R908" s="1"/>
      <c r="S908" s="21"/>
      <c r="T908" s="21"/>
      <c r="U908" s="1"/>
      <c r="V908" s="1"/>
      <c r="W908" s="1"/>
      <c r="X908" s="1"/>
      <c r="Y908" s="21"/>
      <c r="Z908" s="21"/>
      <c r="AA908" s="1"/>
      <c r="AB908" s="1"/>
      <c r="AC908" s="1"/>
      <c r="AD908" s="1"/>
      <c r="AE908" s="21"/>
      <c r="AF908" s="21"/>
      <c r="AG908" s="1"/>
      <c r="AH908" s="1"/>
      <c r="AI908" s="1"/>
      <c r="AJ908" s="1"/>
      <c r="AK908" s="21"/>
      <c r="AL908" s="21"/>
      <c r="AM908" s="1"/>
      <c r="AN908" s="1"/>
      <c r="AO908" s="1"/>
      <c r="AP908" s="1"/>
      <c r="AQ908" s="21"/>
      <c r="AR908" s="21"/>
      <c r="AS908" s="1"/>
      <c r="AT908" s="1"/>
      <c r="AU908" s="1"/>
      <c r="AV908" s="1"/>
      <c r="AW908" s="21"/>
      <c r="AX908" s="21"/>
      <c r="AY908" s="1"/>
      <c r="AZ908" s="1"/>
      <c r="BA908" s="1"/>
      <c r="BB908" s="1"/>
      <c r="BC908" s="21"/>
      <c r="BD908" s="21"/>
      <c r="BE908" s="1"/>
      <c r="BF908" s="1"/>
      <c r="BG908" s="1"/>
      <c r="BH908" s="1"/>
      <c r="BI908" s="21"/>
      <c r="BJ908" s="21"/>
      <c r="BK908" s="1"/>
      <c r="BL908" s="1"/>
      <c r="BM908" s="1"/>
      <c r="BN908" s="1"/>
      <c r="BO908" s="21"/>
      <c r="BP908" s="21"/>
      <c r="BQ908" s="1"/>
      <c r="BR908" s="1"/>
      <c r="BS908" s="1"/>
      <c r="BT908" s="1"/>
      <c r="BU908" s="21"/>
      <c r="BV908" s="2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</row>
    <row r="909" spans="5:129" x14ac:dyDescent="0.25">
      <c r="E909" s="1"/>
      <c r="F909" s="1"/>
      <c r="G909" s="21"/>
      <c r="H909" s="21"/>
      <c r="I909" s="1"/>
      <c r="J909" s="1"/>
      <c r="K909" s="1"/>
      <c r="L909" s="1"/>
      <c r="M909" s="21"/>
      <c r="N909" s="21"/>
      <c r="O909" s="1"/>
      <c r="P909" s="1"/>
      <c r="Q909" s="1"/>
      <c r="R909" s="1"/>
      <c r="S909" s="21"/>
      <c r="T909" s="21"/>
      <c r="U909" s="1"/>
      <c r="V909" s="1"/>
      <c r="W909" s="1"/>
      <c r="X909" s="1"/>
      <c r="Y909" s="21"/>
      <c r="Z909" s="21"/>
      <c r="AA909" s="1"/>
      <c r="AB909" s="1"/>
      <c r="AC909" s="1"/>
      <c r="AD909" s="1"/>
      <c r="AE909" s="21"/>
      <c r="AF909" s="21"/>
      <c r="AG909" s="1"/>
      <c r="AH909" s="1"/>
      <c r="AI909" s="1"/>
      <c r="AJ909" s="1"/>
      <c r="AK909" s="21"/>
      <c r="AL909" s="21"/>
      <c r="AM909" s="1"/>
      <c r="AN909" s="1"/>
      <c r="AO909" s="1"/>
      <c r="AP909" s="1"/>
      <c r="AQ909" s="21"/>
      <c r="AR909" s="21"/>
      <c r="AS909" s="1"/>
      <c r="AT909" s="1"/>
      <c r="AU909" s="1"/>
      <c r="AV909" s="1"/>
      <c r="AW909" s="21"/>
      <c r="AX909" s="21"/>
      <c r="AY909" s="1"/>
      <c r="AZ909" s="1"/>
      <c r="BA909" s="1"/>
      <c r="BB909" s="1"/>
      <c r="BC909" s="21"/>
      <c r="BD909" s="21"/>
      <c r="BE909" s="1"/>
      <c r="BF909" s="1"/>
      <c r="BG909" s="1"/>
      <c r="BH909" s="1"/>
      <c r="BI909" s="21"/>
      <c r="BJ909" s="21"/>
      <c r="BK909" s="1"/>
      <c r="BL909" s="1"/>
      <c r="BM909" s="1"/>
      <c r="BN909" s="1"/>
      <c r="BO909" s="21"/>
      <c r="BP909" s="21"/>
      <c r="BQ909" s="1"/>
      <c r="BR909" s="1"/>
      <c r="BS909" s="1"/>
      <c r="BT909" s="1"/>
      <c r="BU909" s="21"/>
      <c r="BV909" s="2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</row>
    <row r="910" spans="5:129" x14ac:dyDescent="0.25">
      <c r="E910" s="1"/>
      <c r="F910" s="1"/>
      <c r="G910" s="21"/>
      <c r="H910" s="21"/>
      <c r="I910" s="1"/>
      <c r="J910" s="1"/>
      <c r="K910" s="1"/>
      <c r="L910" s="1"/>
      <c r="M910" s="21"/>
      <c r="N910" s="21"/>
      <c r="O910" s="1"/>
      <c r="P910" s="1"/>
      <c r="Q910" s="1"/>
      <c r="R910" s="1"/>
      <c r="S910" s="21"/>
      <c r="T910" s="21"/>
      <c r="U910" s="1"/>
      <c r="V910" s="1"/>
      <c r="W910" s="1"/>
      <c r="X910" s="1"/>
      <c r="Y910" s="21"/>
      <c r="Z910" s="21"/>
      <c r="AA910" s="1"/>
      <c r="AB910" s="1"/>
      <c r="AC910" s="1"/>
      <c r="AD910" s="1"/>
      <c r="AE910" s="21"/>
      <c r="AF910" s="21"/>
      <c r="AG910" s="1"/>
      <c r="AH910" s="1"/>
      <c r="AI910" s="1"/>
      <c r="AJ910" s="1"/>
      <c r="AK910" s="21"/>
      <c r="AL910" s="21"/>
      <c r="AM910" s="1"/>
      <c r="AN910" s="1"/>
      <c r="AO910" s="1"/>
      <c r="AP910" s="1"/>
      <c r="AQ910" s="21"/>
      <c r="AR910" s="21"/>
      <c r="AS910" s="1"/>
      <c r="AT910" s="1"/>
      <c r="AU910" s="1"/>
      <c r="AV910" s="1"/>
      <c r="AW910" s="21"/>
      <c r="AX910" s="21"/>
      <c r="AY910" s="1"/>
      <c r="AZ910" s="1"/>
      <c r="BA910" s="1"/>
      <c r="BB910" s="1"/>
      <c r="BC910" s="21"/>
      <c r="BD910" s="21"/>
      <c r="BE910" s="1"/>
      <c r="BF910" s="1"/>
      <c r="BG910" s="1"/>
      <c r="BH910" s="1"/>
      <c r="BI910" s="21"/>
      <c r="BJ910" s="21"/>
      <c r="BK910" s="1"/>
      <c r="BL910" s="1"/>
      <c r="BM910" s="1"/>
      <c r="BN910" s="1"/>
      <c r="BO910" s="21"/>
      <c r="BP910" s="21"/>
      <c r="BQ910" s="1"/>
      <c r="BR910" s="1"/>
      <c r="BS910" s="1"/>
      <c r="BT910" s="1"/>
      <c r="BU910" s="21"/>
      <c r="BV910" s="2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</row>
    <row r="911" spans="5:129" x14ac:dyDescent="0.25">
      <c r="E911" s="1"/>
      <c r="F911" s="1"/>
      <c r="G911" s="21"/>
      <c r="H911" s="21"/>
      <c r="I911" s="1"/>
      <c r="J911" s="1"/>
      <c r="K911" s="1"/>
      <c r="L911" s="1"/>
      <c r="M911" s="21"/>
      <c r="N911" s="21"/>
      <c r="O911" s="1"/>
      <c r="P911" s="1"/>
      <c r="Q911" s="1"/>
      <c r="R911" s="1"/>
      <c r="S911" s="21"/>
      <c r="T911" s="21"/>
      <c r="U911" s="1"/>
      <c r="V911" s="1"/>
      <c r="W911" s="1"/>
      <c r="X911" s="1"/>
      <c r="Y911" s="21"/>
      <c r="Z911" s="21"/>
      <c r="AA911" s="1"/>
      <c r="AB911" s="1"/>
      <c r="AC911" s="1"/>
      <c r="AD911" s="1"/>
      <c r="AE911" s="21"/>
      <c r="AF911" s="21"/>
      <c r="AG911" s="1"/>
      <c r="AH911" s="1"/>
      <c r="AI911" s="1"/>
      <c r="AJ911" s="1"/>
      <c r="AK911" s="21"/>
      <c r="AL911" s="21"/>
      <c r="AM911" s="1"/>
      <c r="AN911" s="1"/>
      <c r="AO911" s="1"/>
      <c r="AP911" s="1"/>
      <c r="AQ911" s="21"/>
      <c r="AR911" s="21"/>
      <c r="AS911" s="1"/>
      <c r="AT911" s="1"/>
      <c r="AU911" s="1"/>
      <c r="AV911" s="1"/>
      <c r="AW911" s="21"/>
      <c r="AX911" s="21"/>
      <c r="AY911" s="1"/>
      <c r="AZ911" s="1"/>
      <c r="BA911" s="1"/>
      <c r="BB911" s="1"/>
      <c r="BC911" s="21"/>
      <c r="BD911" s="21"/>
      <c r="BE911" s="1"/>
      <c r="BF911" s="1"/>
      <c r="BG911" s="1"/>
      <c r="BH911" s="1"/>
      <c r="BI911" s="21"/>
      <c r="BJ911" s="21"/>
      <c r="BK911" s="1"/>
      <c r="BL911" s="1"/>
      <c r="BM911" s="1"/>
      <c r="BN911" s="1"/>
      <c r="BO911" s="21"/>
      <c r="BP911" s="21"/>
      <c r="BQ911" s="1"/>
      <c r="BR911" s="1"/>
      <c r="BS911" s="1"/>
      <c r="BT911" s="1"/>
      <c r="BU911" s="21"/>
      <c r="BV911" s="2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</row>
    <row r="912" spans="5:129" x14ac:dyDescent="0.25">
      <c r="E912" s="1"/>
      <c r="F912" s="1"/>
      <c r="G912" s="21"/>
      <c r="H912" s="21"/>
      <c r="I912" s="1"/>
      <c r="J912" s="1"/>
      <c r="K912" s="1"/>
      <c r="L912" s="1"/>
      <c r="M912" s="21"/>
      <c r="N912" s="21"/>
      <c r="O912" s="1"/>
      <c r="P912" s="1"/>
      <c r="Q912" s="1"/>
      <c r="R912" s="1"/>
      <c r="S912" s="21"/>
      <c r="T912" s="21"/>
      <c r="U912" s="1"/>
      <c r="V912" s="1"/>
      <c r="W912" s="1"/>
      <c r="X912" s="1"/>
      <c r="Y912" s="21"/>
      <c r="Z912" s="21"/>
      <c r="AA912" s="1"/>
      <c r="AB912" s="1"/>
      <c r="AC912" s="1"/>
      <c r="AD912" s="1"/>
      <c r="AE912" s="21"/>
      <c r="AF912" s="21"/>
      <c r="AG912" s="1"/>
      <c r="AH912" s="1"/>
      <c r="AI912" s="1"/>
      <c r="AJ912" s="1"/>
      <c r="AK912" s="21"/>
      <c r="AL912" s="21"/>
      <c r="AM912" s="1"/>
      <c r="AN912" s="1"/>
      <c r="AO912" s="1"/>
      <c r="AP912" s="1"/>
      <c r="AQ912" s="21"/>
      <c r="AR912" s="21"/>
      <c r="AS912" s="1"/>
      <c r="AT912" s="1"/>
      <c r="AU912" s="1"/>
      <c r="AV912" s="1"/>
      <c r="AW912" s="21"/>
      <c r="AX912" s="21"/>
      <c r="AY912" s="1"/>
      <c r="AZ912" s="1"/>
      <c r="BA912" s="1"/>
      <c r="BB912" s="1"/>
      <c r="BC912" s="21"/>
      <c r="BD912" s="21"/>
      <c r="BE912" s="1"/>
      <c r="BF912" s="1"/>
      <c r="BG912" s="1"/>
      <c r="BH912" s="1"/>
      <c r="BI912" s="21"/>
      <c r="BJ912" s="21"/>
      <c r="BK912" s="1"/>
      <c r="BL912" s="1"/>
      <c r="BM912" s="1"/>
      <c r="BN912" s="1"/>
      <c r="BO912" s="21"/>
      <c r="BP912" s="21"/>
      <c r="BQ912" s="1"/>
      <c r="BR912" s="1"/>
      <c r="BS912" s="1"/>
      <c r="BT912" s="1"/>
      <c r="BU912" s="21"/>
      <c r="BV912" s="2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</row>
    <row r="913" spans="5:129" x14ac:dyDescent="0.25">
      <c r="E913" s="1"/>
      <c r="F913" s="1"/>
      <c r="G913" s="21"/>
      <c r="H913" s="21"/>
      <c r="I913" s="1"/>
      <c r="J913" s="1"/>
      <c r="K913" s="1"/>
      <c r="L913" s="1"/>
      <c r="M913" s="21"/>
      <c r="N913" s="21"/>
      <c r="O913" s="1"/>
      <c r="P913" s="1"/>
      <c r="Q913" s="1"/>
      <c r="R913" s="1"/>
      <c r="S913" s="21"/>
      <c r="T913" s="21"/>
      <c r="U913" s="1"/>
      <c r="V913" s="1"/>
      <c r="W913" s="1"/>
      <c r="X913" s="1"/>
      <c r="Y913" s="21"/>
      <c r="Z913" s="21"/>
      <c r="AA913" s="1"/>
      <c r="AB913" s="1"/>
      <c r="AC913" s="1"/>
      <c r="AD913" s="1"/>
      <c r="AE913" s="21"/>
      <c r="AF913" s="21"/>
      <c r="AG913" s="1"/>
      <c r="AH913" s="1"/>
      <c r="AI913" s="1"/>
      <c r="AJ913" s="1"/>
      <c r="AK913" s="21"/>
      <c r="AL913" s="21"/>
      <c r="AM913" s="1"/>
      <c r="AN913" s="1"/>
      <c r="AO913" s="1"/>
      <c r="AP913" s="1"/>
      <c r="AQ913" s="21"/>
      <c r="AR913" s="21"/>
      <c r="AS913" s="1"/>
      <c r="AT913" s="1"/>
      <c r="AU913" s="1"/>
      <c r="AV913" s="1"/>
      <c r="AW913" s="21"/>
      <c r="AX913" s="21"/>
      <c r="AY913" s="1"/>
      <c r="AZ913" s="1"/>
      <c r="BA913" s="1"/>
      <c r="BB913" s="1"/>
      <c r="BC913" s="21"/>
      <c r="BD913" s="21"/>
      <c r="BE913" s="1"/>
      <c r="BF913" s="1"/>
      <c r="BG913" s="1"/>
      <c r="BH913" s="1"/>
      <c r="BI913" s="21"/>
      <c r="BJ913" s="21"/>
      <c r="BK913" s="1"/>
      <c r="BL913" s="1"/>
      <c r="BM913" s="1"/>
      <c r="BN913" s="1"/>
      <c r="BO913" s="21"/>
      <c r="BP913" s="21"/>
      <c r="BQ913" s="1"/>
      <c r="BR913" s="1"/>
      <c r="BS913" s="1"/>
      <c r="BT913" s="1"/>
      <c r="BU913" s="21"/>
      <c r="BV913" s="2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</row>
    <row r="914" spans="5:129" x14ac:dyDescent="0.25">
      <c r="E914" s="1"/>
      <c r="F914" s="1"/>
      <c r="G914" s="21"/>
      <c r="H914" s="21"/>
      <c r="I914" s="1"/>
      <c r="J914" s="1"/>
      <c r="K914" s="1"/>
      <c r="L914" s="1"/>
      <c r="M914" s="21"/>
      <c r="N914" s="21"/>
      <c r="O914" s="1"/>
      <c r="P914" s="1"/>
      <c r="Q914" s="1"/>
      <c r="R914" s="1"/>
      <c r="S914" s="21"/>
      <c r="T914" s="21"/>
      <c r="U914" s="1"/>
      <c r="V914" s="1"/>
      <c r="W914" s="1"/>
      <c r="X914" s="1"/>
      <c r="Y914" s="21"/>
      <c r="Z914" s="21"/>
      <c r="AA914" s="1"/>
      <c r="AB914" s="1"/>
      <c r="AC914" s="1"/>
      <c r="AD914" s="1"/>
      <c r="AE914" s="21"/>
      <c r="AF914" s="21"/>
      <c r="AG914" s="1"/>
      <c r="AH914" s="1"/>
      <c r="AI914" s="1"/>
      <c r="AJ914" s="1"/>
      <c r="AK914" s="21"/>
      <c r="AL914" s="21"/>
      <c r="AM914" s="1"/>
      <c r="AN914" s="1"/>
      <c r="AO914" s="1"/>
      <c r="AP914" s="1"/>
      <c r="AQ914" s="21"/>
      <c r="AR914" s="21"/>
      <c r="AS914" s="1"/>
      <c r="AT914" s="1"/>
      <c r="AU914" s="1"/>
      <c r="AV914" s="1"/>
      <c r="AW914" s="21"/>
      <c r="AX914" s="21"/>
      <c r="AY914" s="1"/>
      <c r="AZ914" s="1"/>
      <c r="BA914" s="1"/>
      <c r="BB914" s="1"/>
      <c r="BC914" s="21"/>
      <c r="BD914" s="21"/>
      <c r="BE914" s="1"/>
      <c r="BF914" s="1"/>
      <c r="BG914" s="1"/>
      <c r="BH914" s="1"/>
      <c r="BI914" s="21"/>
      <c r="BJ914" s="21"/>
      <c r="BK914" s="1"/>
      <c r="BL914" s="1"/>
      <c r="BM914" s="1"/>
      <c r="BN914" s="1"/>
      <c r="BO914" s="21"/>
      <c r="BP914" s="21"/>
      <c r="BQ914" s="1"/>
      <c r="BR914" s="1"/>
      <c r="BS914" s="1"/>
      <c r="BT914" s="1"/>
      <c r="BU914" s="21"/>
      <c r="BV914" s="2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</row>
    <row r="915" spans="5:129" x14ac:dyDescent="0.25">
      <c r="E915" s="1"/>
      <c r="F915" s="1"/>
      <c r="G915" s="21"/>
      <c r="H915" s="21"/>
      <c r="I915" s="1"/>
      <c r="J915" s="1"/>
      <c r="K915" s="1"/>
      <c r="L915" s="1"/>
      <c r="M915" s="21"/>
      <c r="N915" s="21"/>
      <c r="O915" s="1"/>
      <c r="P915" s="1"/>
      <c r="Q915" s="1"/>
      <c r="R915" s="1"/>
      <c r="S915" s="21"/>
      <c r="T915" s="21"/>
      <c r="U915" s="1"/>
      <c r="V915" s="1"/>
      <c r="W915" s="1"/>
      <c r="X915" s="1"/>
      <c r="Y915" s="21"/>
      <c r="Z915" s="21"/>
      <c r="AA915" s="1"/>
      <c r="AB915" s="1"/>
      <c r="AC915" s="1"/>
      <c r="AD915" s="1"/>
      <c r="AE915" s="21"/>
      <c r="AF915" s="21"/>
      <c r="AG915" s="1"/>
      <c r="AH915" s="1"/>
      <c r="AI915" s="1"/>
      <c r="AJ915" s="1"/>
      <c r="AK915" s="21"/>
      <c r="AL915" s="21"/>
      <c r="AM915" s="1"/>
      <c r="AN915" s="1"/>
      <c r="AO915" s="1"/>
      <c r="AP915" s="1"/>
      <c r="AQ915" s="21"/>
      <c r="AR915" s="21"/>
      <c r="AS915" s="1"/>
      <c r="AT915" s="1"/>
      <c r="AU915" s="1"/>
      <c r="AV915" s="1"/>
      <c r="AW915" s="21"/>
      <c r="AX915" s="21"/>
      <c r="AY915" s="1"/>
      <c r="AZ915" s="1"/>
      <c r="BA915" s="1"/>
      <c r="BB915" s="1"/>
      <c r="BC915" s="21"/>
      <c r="BD915" s="21"/>
      <c r="BE915" s="1"/>
      <c r="BF915" s="1"/>
      <c r="BG915" s="1"/>
      <c r="BH915" s="1"/>
      <c r="BI915" s="21"/>
      <c r="BJ915" s="21"/>
      <c r="BK915" s="1"/>
      <c r="BL915" s="1"/>
      <c r="BM915" s="1"/>
      <c r="BN915" s="1"/>
      <c r="BO915" s="21"/>
      <c r="BP915" s="21"/>
      <c r="BQ915" s="1"/>
      <c r="BR915" s="1"/>
      <c r="BS915" s="1"/>
      <c r="BT915" s="1"/>
      <c r="BU915" s="21"/>
      <c r="BV915" s="2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</row>
    <row r="916" spans="5:129" x14ac:dyDescent="0.25">
      <c r="E916" s="1"/>
      <c r="F916" s="1"/>
      <c r="G916" s="21"/>
      <c r="H916" s="21"/>
      <c r="I916" s="1"/>
      <c r="J916" s="1"/>
      <c r="K916" s="1"/>
      <c r="L916" s="1"/>
      <c r="M916" s="21"/>
      <c r="N916" s="21"/>
      <c r="O916" s="1"/>
      <c r="P916" s="1"/>
      <c r="Q916" s="1"/>
      <c r="R916" s="1"/>
      <c r="S916" s="21"/>
      <c r="T916" s="21"/>
      <c r="U916" s="1"/>
      <c r="V916" s="1"/>
      <c r="W916" s="1"/>
      <c r="X916" s="1"/>
      <c r="Y916" s="21"/>
      <c r="Z916" s="21"/>
      <c r="AA916" s="1"/>
      <c r="AB916" s="1"/>
      <c r="AC916" s="1"/>
      <c r="AD916" s="1"/>
      <c r="AE916" s="21"/>
      <c r="AF916" s="21"/>
      <c r="AG916" s="1"/>
      <c r="AH916" s="1"/>
      <c r="AI916" s="1"/>
      <c r="AJ916" s="1"/>
      <c r="AK916" s="21"/>
      <c r="AL916" s="21"/>
      <c r="AM916" s="1"/>
      <c r="AN916" s="1"/>
      <c r="AO916" s="1"/>
      <c r="AP916" s="1"/>
      <c r="AQ916" s="21"/>
      <c r="AR916" s="21"/>
      <c r="AS916" s="1"/>
      <c r="AT916" s="1"/>
      <c r="AU916" s="1"/>
      <c r="AV916" s="1"/>
      <c r="AW916" s="21"/>
      <c r="AX916" s="21"/>
      <c r="AY916" s="1"/>
      <c r="AZ916" s="1"/>
      <c r="BA916" s="1"/>
      <c r="BB916" s="1"/>
      <c r="BC916" s="21"/>
      <c r="BD916" s="21"/>
      <c r="BE916" s="1"/>
      <c r="BF916" s="1"/>
      <c r="BG916" s="1"/>
      <c r="BH916" s="1"/>
      <c r="BI916" s="21"/>
      <c r="BJ916" s="21"/>
      <c r="BK916" s="1"/>
      <c r="BL916" s="1"/>
      <c r="BM916" s="1"/>
      <c r="BN916" s="1"/>
      <c r="BO916" s="21"/>
      <c r="BP916" s="21"/>
      <c r="BQ916" s="1"/>
      <c r="BR916" s="1"/>
      <c r="BS916" s="1"/>
      <c r="BT916" s="1"/>
      <c r="BU916" s="21"/>
      <c r="BV916" s="2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</row>
    <row r="917" spans="5:129" x14ac:dyDescent="0.25">
      <c r="E917" s="1"/>
      <c r="F917" s="1"/>
      <c r="G917" s="21"/>
      <c r="H917" s="21"/>
      <c r="I917" s="1"/>
      <c r="J917" s="1"/>
      <c r="K917" s="1"/>
      <c r="L917" s="1"/>
      <c r="M917" s="21"/>
      <c r="N917" s="21"/>
      <c r="O917" s="1"/>
      <c r="P917" s="1"/>
      <c r="Q917" s="1"/>
      <c r="R917" s="1"/>
      <c r="S917" s="21"/>
      <c r="T917" s="21"/>
      <c r="U917" s="1"/>
      <c r="V917" s="1"/>
      <c r="W917" s="1"/>
      <c r="X917" s="1"/>
      <c r="Y917" s="21"/>
      <c r="Z917" s="21"/>
      <c r="AA917" s="1"/>
      <c r="AB917" s="1"/>
      <c r="AC917" s="1"/>
      <c r="AD917" s="1"/>
      <c r="AE917" s="21"/>
      <c r="AF917" s="21"/>
      <c r="AG917" s="1"/>
      <c r="AH917" s="1"/>
      <c r="AI917" s="1"/>
      <c r="AJ917" s="1"/>
      <c r="AK917" s="21"/>
      <c r="AL917" s="21"/>
      <c r="AM917" s="1"/>
      <c r="AN917" s="1"/>
      <c r="AO917" s="1"/>
      <c r="AP917" s="1"/>
      <c r="AQ917" s="21"/>
      <c r="AR917" s="21"/>
      <c r="AS917" s="1"/>
      <c r="AT917" s="1"/>
      <c r="AU917" s="1"/>
      <c r="AV917" s="1"/>
      <c r="AW917" s="21"/>
      <c r="AX917" s="21"/>
      <c r="AY917" s="1"/>
      <c r="AZ917" s="1"/>
      <c r="BA917" s="1"/>
      <c r="BB917" s="1"/>
      <c r="BC917" s="21"/>
      <c r="BD917" s="21"/>
      <c r="BE917" s="1"/>
      <c r="BF917" s="1"/>
      <c r="BG917" s="1"/>
      <c r="BH917" s="1"/>
      <c r="BI917" s="21"/>
      <c r="BJ917" s="21"/>
      <c r="BK917" s="1"/>
      <c r="BL917" s="1"/>
      <c r="BM917" s="1"/>
      <c r="BN917" s="1"/>
      <c r="BO917" s="21"/>
      <c r="BP917" s="21"/>
      <c r="BQ917" s="1"/>
      <c r="BR917" s="1"/>
      <c r="BS917" s="1"/>
      <c r="BT917" s="1"/>
      <c r="BU917" s="21"/>
      <c r="BV917" s="2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</row>
    <row r="918" spans="5:129" x14ac:dyDescent="0.25">
      <c r="E918" s="1"/>
      <c r="F918" s="1"/>
      <c r="G918" s="21"/>
      <c r="H918" s="21"/>
      <c r="I918" s="1"/>
      <c r="J918" s="1"/>
      <c r="K918" s="1"/>
      <c r="L918" s="1"/>
      <c r="M918" s="21"/>
      <c r="N918" s="21"/>
      <c r="O918" s="1"/>
      <c r="P918" s="1"/>
      <c r="Q918" s="1"/>
      <c r="R918" s="1"/>
      <c r="S918" s="21"/>
      <c r="T918" s="21"/>
      <c r="U918" s="1"/>
      <c r="V918" s="1"/>
      <c r="W918" s="1"/>
      <c r="X918" s="1"/>
      <c r="Y918" s="21"/>
      <c r="Z918" s="21"/>
      <c r="AA918" s="1"/>
      <c r="AB918" s="1"/>
      <c r="AC918" s="1"/>
      <c r="AD918" s="1"/>
      <c r="AE918" s="21"/>
      <c r="AF918" s="21"/>
      <c r="AG918" s="1"/>
      <c r="AH918" s="1"/>
      <c r="AI918" s="1"/>
      <c r="AJ918" s="1"/>
      <c r="AK918" s="21"/>
      <c r="AL918" s="21"/>
      <c r="AM918" s="1"/>
      <c r="AN918" s="1"/>
      <c r="AO918" s="1"/>
      <c r="AP918" s="1"/>
      <c r="AQ918" s="21"/>
      <c r="AR918" s="21"/>
      <c r="AS918" s="1"/>
      <c r="AT918" s="1"/>
      <c r="AU918" s="1"/>
      <c r="AV918" s="1"/>
      <c r="AW918" s="21"/>
      <c r="AX918" s="21"/>
      <c r="AY918" s="1"/>
      <c r="AZ918" s="1"/>
      <c r="BA918" s="1"/>
      <c r="BB918" s="1"/>
      <c r="BC918" s="21"/>
      <c r="BD918" s="21"/>
      <c r="BE918" s="1"/>
      <c r="BF918" s="1"/>
      <c r="BG918" s="1"/>
      <c r="BH918" s="1"/>
      <c r="BI918" s="21"/>
      <c r="BJ918" s="21"/>
      <c r="BK918" s="1"/>
      <c r="BL918" s="1"/>
      <c r="BM918" s="1"/>
      <c r="BN918" s="1"/>
      <c r="BO918" s="21"/>
      <c r="BP918" s="21"/>
      <c r="BQ918" s="1"/>
      <c r="BR918" s="1"/>
      <c r="BS918" s="1"/>
      <c r="BT918" s="1"/>
      <c r="BU918" s="21"/>
      <c r="BV918" s="2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</row>
    <row r="919" spans="5:129" x14ac:dyDescent="0.25">
      <c r="E919" s="1"/>
      <c r="F919" s="1"/>
      <c r="G919" s="21"/>
      <c r="H919" s="21"/>
      <c r="I919" s="1"/>
      <c r="J919" s="1"/>
      <c r="K919" s="1"/>
      <c r="L919" s="1"/>
      <c r="M919" s="21"/>
      <c r="N919" s="21"/>
      <c r="O919" s="1"/>
      <c r="P919" s="1"/>
      <c r="Q919" s="1"/>
      <c r="R919" s="1"/>
      <c r="S919" s="21"/>
      <c r="T919" s="21"/>
      <c r="U919" s="1"/>
      <c r="V919" s="1"/>
      <c r="W919" s="1"/>
      <c r="X919" s="1"/>
      <c r="Y919" s="21"/>
      <c r="Z919" s="21"/>
      <c r="AA919" s="1"/>
      <c r="AB919" s="1"/>
      <c r="AC919" s="1"/>
      <c r="AD919" s="1"/>
      <c r="AE919" s="21"/>
      <c r="AF919" s="21"/>
      <c r="AG919" s="1"/>
      <c r="AH919" s="1"/>
      <c r="AI919" s="1"/>
      <c r="AJ919" s="1"/>
      <c r="AK919" s="21"/>
      <c r="AL919" s="21"/>
      <c r="AM919" s="1"/>
      <c r="AN919" s="1"/>
      <c r="AO919" s="1"/>
      <c r="AP919" s="1"/>
      <c r="AQ919" s="21"/>
      <c r="AR919" s="21"/>
      <c r="AS919" s="1"/>
      <c r="AT919" s="1"/>
      <c r="AU919" s="1"/>
      <c r="AV919" s="1"/>
      <c r="AW919" s="21"/>
      <c r="AX919" s="21"/>
      <c r="AY919" s="1"/>
      <c r="AZ919" s="1"/>
      <c r="BA919" s="1"/>
      <c r="BB919" s="1"/>
      <c r="BC919" s="21"/>
      <c r="BD919" s="21"/>
      <c r="BE919" s="1"/>
      <c r="BF919" s="1"/>
      <c r="BG919" s="1"/>
      <c r="BH919" s="1"/>
      <c r="BI919" s="21"/>
      <c r="BJ919" s="21"/>
      <c r="BK919" s="1"/>
      <c r="BL919" s="1"/>
      <c r="BM919" s="1"/>
      <c r="BN919" s="1"/>
      <c r="BO919" s="21"/>
      <c r="BP919" s="21"/>
      <c r="BQ919" s="1"/>
      <c r="BR919" s="1"/>
      <c r="BS919" s="1"/>
      <c r="BT919" s="1"/>
      <c r="BU919" s="21"/>
      <c r="BV919" s="2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</row>
    <row r="920" spans="5:129" x14ac:dyDescent="0.25">
      <c r="E920" s="1"/>
      <c r="F920" s="1"/>
      <c r="G920" s="21"/>
      <c r="H920" s="21"/>
      <c r="I920" s="1"/>
      <c r="J920" s="1"/>
      <c r="K920" s="1"/>
      <c r="L920" s="1"/>
      <c r="M920" s="21"/>
      <c r="N920" s="21"/>
      <c r="O920" s="1"/>
      <c r="P920" s="1"/>
      <c r="Q920" s="1"/>
      <c r="R920" s="1"/>
      <c r="S920" s="21"/>
      <c r="T920" s="21"/>
      <c r="U920" s="1"/>
      <c r="V920" s="1"/>
      <c r="W920" s="1"/>
      <c r="X920" s="1"/>
      <c r="Y920" s="21"/>
      <c r="Z920" s="21"/>
      <c r="AA920" s="1"/>
      <c r="AB920" s="1"/>
      <c r="AC920" s="1"/>
      <c r="AD920" s="1"/>
      <c r="AE920" s="21"/>
      <c r="AF920" s="21"/>
      <c r="AG920" s="1"/>
      <c r="AH920" s="1"/>
      <c r="AI920" s="1"/>
      <c r="AJ920" s="1"/>
      <c r="AK920" s="21"/>
      <c r="AL920" s="21"/>
      <c r="AM920" s="1"/>
      <c r="AN920" s="1"/>
      <c r="AO920" s="1"/>
      <c r="AP920" s="1"/>
      <c r="AQ920" s="21"/>
      <c r="AR920" s="21"/>
      <c r="AS920" s="1"/>
      <c r="AT920" s="1"/>
      <c r="AU920" s="1"/>
      <c r="AV920" s="1"/>
      <c r="AW920" s="21"/>
      <c r="AX920" s="21"/>
      <c r="AY920" s="1"/>
      <c r="AZ920" s="1"/>
      <c r="BA920" s="1"/>
      <c r="BB920" s="1"/>
      <c r="BC920" s="21"/>
      <c r="BD920" s="21"/>
      <c r="BE920" s="1"/>
      <c r="BF920" s="1"/>
      <c r="BG920" s="1"/>
      <c r="BH920" s="1"/>
      <c r="BI920" s="21"/>
      <c r="BJ920" s="21"/>
      <c r="BK920" s="1"/>
      <c r="BL920" s="1"/>
      <c r="BM920" s="1"/>
      <c r="BN920" s="1"/>
      <c r="BO920" s="21"/>
      <c r="BP920" s="21"/>
      <c r="BQ920" s="1"/>
      <c r="BR920" s="1"/>
      <c r="BS920" s="1"/>
      <c r="BT920" s="1"/>
      <c r="BU920" s="21"/>
      <c r="BV920" s="2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</row>
    <row r="921" spans="5:129" x14ac:dyDescent="0.25">
      <c r="E921" s="1"/>
      <c r="F921" s="1"/>
      <c r="G921" s="21"/>
      <c r="H921" s="21"/>
      <c r="I921" s="1"/>
      <c r="J921" s="1"/>
      <c r="K921" s="1"/>
      <c r="L921" s="1"/>
      <c r="M921" s="21"/>
      <c r="N921" s="21"/>
      <c r="O921" s="1"/>
      <c r="P921" s="1"/>
      <c r="Q921" s="1"/>
      <c r="R921" s="1"/>
      <c r="S921" s="21"/>
      <c r="T921" s="21"/>
      <c r="U921" s="1"/>
      <c r="V921" s="1"/>
      <c r="W921" s="1"/>
      <c r="X921" s="1"/>
      <c r="Y921" s="21"/>
      <c r="Z921" s="21"/>
      <c r="AA921" s="1"/>
      <c r="AB921" s="1"/>
      <c r="AC921" s="1"/>
      <c r="AD921" s="1"/>
      <c r="AE921" s="21"/>
      <c r="AF921" s="21"/>
      <c r="AG921" s="1"/>
      <c r="AH921" s="1"/>
      <c r="AI921" s="1"/>
      <c r="AJ921" s="1"/>
      <c r="AK921" s="21"/>
      <c r="AL921" s="21"/>
      <c r="AM921" s="1"/>
      <c r="AN921" s="1"/>
      <c r="AO921" s="1"/>
      <c r="AP921" s="1"/>
      <c r="AQ921" s="21"/>
      <c r="AR921" s="21"/>
      <c r="AS921" s="1"/>
      <c r="AT921" s="1"/>
      <c r="AU921" s="1"/>
      <c r="AV921" s="1"/>
      <c r="AW921" s="21"/>
      <c r="AX921" s="21"/>
      <c r="AY921" s="1"/>
      <c r="AZ921" s="1"/>
      <c r="BA921" s="1"/>
      <c r="BB921" s="1"/>
      <c r="BC921" s="21"/>
      <c r="BD921" s="21"/>
      <c r="BE921" s="1"/>
      <c r="BF921" s="1"/>
      <c r="BG921" s="1"/>
      <c r="BH921" s="1"/>
      <c r="BI921" s="21"/>
      <c r="BJ921" s="21"/>
      <c r="BK921" s="1"/>
      <c r="BL921" s="1"/>
      <c r="BM921" s="1"/>
      <c r="BN921" s="1"/>
      <c r="BO921" s="21"/>
      <c r="BP921" s="21"/>
      <c r="BQ921" s="1"/>
      <c r="BR921" s="1"/>
      <c r="BS921" s="1"/>
      <c r="BT921" s="1"/>
      <c r="BU921" s="21"/>
      <c r="BV921" s="2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</row>
    <row r="922" spans="5:129" x14ac:dyDescent="0.25">
      <c r="E922" s="1"/>
      <c r="F922" s="1"/>
      <c r="G922" s="21"/>
      <c r="H922" s="21"/>
      <c r="I922" s="1"/>
      <c r="J922" s="1"/>
      <c r="K922" s="1"/>
      <c r="L922" s="1"/>
      <c r="M922" s="21"/>
      <c r="N922" s="21"/>
      <c r="O922" s="1"/>
      <c r="P922" s="1"/>
      <c r="Q922" s="1"/>
      <c r="R922" s="1"/>
      <c r="S922" s="21"/>
      <c r="T922" s="21"/>
      <c r="U922" s="1"/>
      <c r="V922" s="1"/>
      <c r="W922" s="1"/>
      <c r="X922" s="1"/>
      <c r="Y922" s="21"/>
      <c r="Z922" s="21"/>
      <c r="AA922" s="1"/>
      <c r="AB922" s="1"/>
      <c r="AC922" s="1"/>
      <c r="AD922" s="1"/>
      <c r="AE922" s="21"/>
      <c r="AF922" s="21"/>
      <c r="AG922" s="1"/>
      <c r="AH922" s="1"/>
      <c r="AI922" s="1"/>
      <c r="AJ922" s="1"/>
      <c r="AK922" s="21"/>
      <c r="AL922" s="21"/>
      <c r="AM922" s="1"/>
      <c r="AN922" s="1"/>
      <c r="AO922" s="1"/>
      <c r="AP922" s="1"/>
      <c r="AQ922" s="21"/>
      <c r="AR922" s="21"/>
      <c r="AS922" s="1"/>
      <c r="AT922" s="1"/>
      <c r="AU922" s="1"/>
      <c r="AV922" s="1"/>
      <c r="AW922" s="21"/>
      <c r="AX922" s="21"/>
      <c r="AY922" s="1"/>
      <c r="AZ922" s="1"/>
      <c r="BA922" s="1"/>
      <c r="BB922" s="1"/>
      <c r="BC922" s="21"/>
      <c r="BD922" s="21"/>
      <c r="BE922" s="1"/>
      <c r="BF922" s="1"/>
      <c r="BG922" s="1"/>
      <c r="BH922" s="1"/>
      <c r="BI922" s="21"/>
      <c r="BJ922" s="21"/>
      <c r="BK922" s="1"/>
      <c r="BL922" s="1"/>
      <c r="BM922" s="1"/>
      <c r="BN922" s="1"/>
      <c r="BO922" s="21"/>
      <c r="BP922" s="21"/>
      <c r="BQ922" s="1"/>
      <c r="BR922" s="1"/>
      <c r="BS922" s="1"/>
      <c r="BT922" s="1"/>
      <c r="BU922" s="21"/>
      <c r="BV922" s="2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</row>
    <row r="923" spans="5:129" x14ac:dyDescent="0.25">
      <c r="E923" s="1"/>
      <c r="F923" s="1"/>
      <c r="G923" s="21"/>
      <c r="H923" s="21"/>
      <c r="I923" s="1"/>
      <c r="J923" s="1"/>
      <c r="K923" s="1"/>
      <c r="L923" s="1"/>
      <c r="M923" s="21"/>
      <c r="N923" s="21"/>
      <c r="O923" s="1"/>
      <c r="P923" s="1"/>
      <c r="Q923" s="1"/>
      <c r="R923" s="1"/>
      <c r="S923" s="21"/>
      <c r="T923" s="21"/>
      <c r="U923" s="1"/>
      <c r="V923" s="1"/>
      <c r="W923" s="1"/>
      <c r="X923" s="1"/>
      <c r="Y923" s="21"/>
      <c r="Z923" s="21"/>
      <c r="AA923" s="1"/>
      <c r="AB923" s="1"/>
      <c r="AC923" s="1"/>
      <c r="AD923" s="1"/>
      <c r="AE923" s="21"/>
      <c r="AF923" s="21"/>
      <c r="AG923" s="1"/>
      <c r="AH923" s="1"/>
      <c r="AI923" s="1"/>
      <c r="AJ923" s="1"/>
      <c r="AK923" s="21"/>
      <c r="AL923" s="21"/>
      <c r="AM923" s="1"/>
      <c r="AN923" s="1"/>
      <c r="AO923" s="1"/>
      <c r="AP923" s="1"/>
      <c r="AQ923" s="21"/>
      <c r="AR923" s="21"/>
      <c r="AS923" s="1"/>
      <c r="AT923" s="1"/>
      <c r="AU923" s="1"/>
      <c r="AV923" s="1"/>
      <c r="AW923" s="21"/>
      <c r="AX923" s="21"/>
      <c r="AY923" s="1"/>
      <c r="AZ923" s="1"/>
      <c r="BA923" s="1"/>
      <c r="BB923" s="1"/>
      <c r="BC923" s="21"/>
      <c r="BD923" s="21"/>
      <c r="BE923" s="1"/>
      <c r="BF923" s="1"/>
      <c r="BG923" s="1"/>
      <c r="BH923" s="1"/>
      <c r="BI923" s="21"/>
      <c r="BJ923" s="21"/>
      <c r="BK923" s="1"/>
      <c r="BL923" s="1"/>
      <c r="BM923" s="1"/>
      <c r="BN923" s="1"/>
      <c r="BO923" s="21"/>
      <c r="BP923" s="21"/>
      <c r="BQ923" s="1"/>
      <c r="BR923" s="1"/>
      <c r="BS923" s="1"/>
      <c r="BT923" s="1"/>
      <c r="BU923" s="21"/>
      <c r="BV923" s="2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</row>
    <row r="924" spans="5:129" x14ac:dyDescent="0.25">
      <c r="E924" s="1"/>
      <c r="F924" s="1"/>
      <c r="G924" s="21"/>
      <c r="H924" s="21"/>
      <c r="I924" s="1"/>
      <c r="J924" s="1"/>
      <c r="K924" s="1"/>
      <c r="L924" s="1"/>
      <c r="M924" s="21"/>
      <c r="N924" s="21"/>
      <c r="O924" s="1"/>
      <c r="P924" s="1"/>
      <c r="Q924" s="1"/>
      <c r="R924" s="1"/>
      <c r="S924" s="21"/>
      <c r="T924" s="21"/>
      <c r="U924" s="1"/>
      <c r="V924" s="1"/>
      <c r="W924" s="1"/>
      <c r="X924" s="1"/>
      <c r="Y924" s="21"/>
      <c r="Z924" s="21"/>
      <c r="AA924" s="1"/>
      <c r="AB924" s="1"/>
      <c r="AC924" s="1"/>
      <c r="AD924" s="1"/>
      <c r="AE924" s="21"/>
      <c r="AF924" s="21"/>
      <c r="AG924" s="1"/>
      <c r="AH924" s="1"/>
      <c r="AI924" s="1"/>
      <c r="AJ924" s="1"/>
      <c r="AK924" s="21"/>
      <c r="AL924" s="21"/>
      <c r="AM924" s="1"/>
      <c r="AN924" s="1"/>
      <c r="AO924" s="1"/>
      <c r="AP924" s="1"/>
      <c r="AQ924" s="21"/>
      <c r="AR924" s="21"/>
      <c r="AS924" s="1"/>
      <c r="AT924" s="1"/>
      <c r="AU924" s="1"/>
      <c r="AV924" s="1"/>
      <c r="AW924" s="21"/>
      <c r="AX924" s="21"/>
      <c r="AY924" s="1"/>
      <c r="AZ924" s="1"/>
      <c r="BA924" s="1"/>
      <c r="BB924" s="1"/>
      <c r="BC924" s="21"/>
      <c r="BD924" s="21"/>
      <c r="BE924" s="1"/>
      <c r="BF924" s="1"/>
      <c r="BG924" s="1"/>
      <c r="BH924" s="1"/>
      <c r="BI924" s="21"/>
      <c r="BJ924" s="21"/>
      <c r="BK924" s="1"/>
      <c r="BL924" s="1"/>
      <c r="BM924" s="1"/>
      <c r="BN924" s="1"/>
      <c r="BO924" s="21"/>
      <c r="BP924" s="21"/>
      <c r="BQ924" s="1"/>
      <c r="BR924" s="1"/>
      <c r="BS924" s="1"/>
      <c r="BT924" s="1"/>
      <c r="BU924" s="21"/>
      <c r="BV924" s="2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</row>
    <row r="925" spans="5:129" x14ac:dyDescent="0.25">
      <c r="E925" s="1"/>
      <c r="F925" s="1"/>
      <c r="G925" s="21"/>
      <c r="H925" s="21"/>
      <c r="I925" s="1"/>
      <c r="J925" s="1"/>
      <c r="K925" s="1"/>
      <c r="L925" s="1"/>
      <c r="M925" s="21"/>
      <c r="N925" s="21"/>
      <c r="O925" s="1"/>
      <c r="P925" s="1"/>
      <c r="Q925" s="1"/>
      <c r="R925" s="1"/>
      <c r="S925" s="21"/>
      <c r="T925" s="21"/>
      <c r="U925" s="1"/>
      <c r="V925" s="1"/>
      <c r="W925" s="1"/>
      <c r="X925" s="1"/>
      <c r="Y925" s="21"/>
      <c r="Z925" s="21"/>
      <c r="AA925" s="1"/>
      <c r="AB925" s="1"/>
      <c r="AC925" s="1"/>
      <c r="AD925" s="1"/>
      <c r="AE925" s="21"/>
      <c r="AF925" s="21"/>
      <c r="AG925" s="1"/>
      <c r="AH925" s="1"/>
      <c r="AI925" s="1"/>
      <c r="AJ925" s="1"/>
      <c r="AK925" s="21"/>
      <c r="AL925" s="21"/>
      <c r="AM925" s="1"/>
      <c r="AN925" s="1"/>
      <c r="AO925" s="1"/>
      <c r="AP925" s="1"/>
      <c r="AQ925" s="21"/>
      <c r="AR925" s="21"/>
      <c r="AS925" s="1"/>
      <c r="AT925" s="1"/>
      <c r="AU925" s="1"/>
      <c r="AV925" s="1"/>
      <c r="AW925" s="21"/>
      <c r="AX925" s="21"/>
      <c r="AY925" s="1"/>
      <c r="AZ925" s="1"/>
      <c r="BA925" s="1"/>
      <c r="BB925" s="1"/>
      <c r="BC925" s="21"/>
      <c r="BD925" s="21"/>
      <c r="BE925" s="1"/>
      <c r="BF925" s="1"/>
      <c r="BG925" s="1"/>
      <c r="BH925" s="1"/>
      <c r="BI925" s="21"/>
      <c r="BJ925" s="21"/>
      <c r="BK925" s="1"/>
      <c r="BL925" s="1"/>
      <c r="BM925" s="1"/>
      <c r="BN925" s="1"/>
      <c r="BO925" s="21"/>
      <c r="BP925" s="21"/>
      <c r="BQ925" s="1"/>
      <c r="BR925" s="1"/>
      <c r="BS925" s="1"/>
      <c r="BT925" s="1"/>
      <c r="BU925" s="21"/>
      <c r="BV925" s="2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</row>
    <row r="926" spans="5:129" x14ac:dyDescent="0.25">
      <c r="E926" s="1"/>
      <c r="F926" s="1"/>
      <c r="G926" s="21"/>
      <c r="H926" s="21"/>
      <c r="I926" s="1"/>
      <c r="J926" s="1"/>
      <c r="K926" s="1"/>
      <c r="L926" s="1"/>
      <c r="M926" s="21"/>
      <c r="N926" s="21"/>
      <c r="O926" s="1"/>
      <c r="P926" s="1"/>
      <c r="Q926" s="1"/>
      <c r="R926" s="1"/>
      <c r="S926" s="21"/>
      <c r="T926" s="21"/>
      <c r="U926" s="1"/>
      <c r="V926" s="1"/>
      <c r="W926" s="1"/>
      <c r="X926" s="1"/>
      <c r="Y926" s="21"/>
      <c r="Z926" s="21"/>
      <c r="AA926" s="1"/>
      <c r="AB926" s="1"/>
      <c r="AC926" s="1"/>
      <c r="AD926" s="1"/>
      <c r="AE926" s="21"/>
      <c r="AF926" s="21"/>
      <c r="AG926" s="1"/>
      <c r="AH926" s="1"/>
      <c r="AI926" s="1"/>
      <c r="AJ926" s="1"/>
      <c r="AK926" s="21"/>
      <c r="AL926" s="21"/>
      <c r="AM926" s="1"/>
      <c r="AN926" s="1"/>
      <c r="AO926" s="1"/>
      <c r="AP926" s="1"/>
      <c r="AQ926" s="21"/>
      <c r="AR926" s="21"/>
      <c r="AS926" s="1"/>
      <c r="AT926" s="1"/>
      <c r="AU926" s="1"/>
      <c r="AV926" s="1"/>
      <c r="AW926" s="21"/>
      <c r="AX926" s="21"/>
      <c r="AY926" s="1"/>
      <c r="AZ926" s="1"/>
      <c r="BA926" s="1"/>
      <c r="BB926" s="1"/>
      <c r="BC926" s="21"/>
      <c r="BD926" s="21"/>
      <c r="BE926" s="1"/>
      <c r="BF926" s="1"/>
      <c r="BG926" s="1"/>
      <c r="BH926" s="1"/>
      <c r="BI926" s="21"/>
      <c r="BJ926" s="21"/>
      <c r="BK926" s="1"/>
      <c r="BL926" s="1"/>
      <c r="BM926" s="1"/>
      <c r="BN926" s="1"/>
      <c r="BO926" s="21"/>
      <c r="BP926" s="21"/>
      <c r="BQ926" s="1"/>
      <c r="BR926" s="1"/>
      <c r="BS926" s="1"/>
      <c r="BT926" s="1"/>
      <c r="BU926" s="21"/>
      <c r="BV926" s="2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</row>
    <row r="927" spans="5:129" x14ac:dyDescent="0.25">
      <c r="E927" s="1"/>
      <c r="F927" s="1"/>
      <c r="G927" s="21"/>
      <c r="H927" s="21"/>
      <c r="I927" s="1"/>
      <c r="J927" s="1"/>
      <c r="K927" s="1"/>
      <c r="L927" s="1"/>
      <c r="M927" s="21"/>
      <c r="N927" s="21"/>
      <c r="O927" s="1"/>
      <c r="P927" s="1"/>
      <c r="Q927" s="1"/>
      <c r="R927" s="1"/>
      <c r="S927" s="21"/>
      <c r="T927" s="21"/>
      <c r="U927" s="1"/>
      <c r="V927" s="1"/>
      <c r="W927" s="1"/>
      <c r="X927" s="1"/>
      <c r="Y927" s="21"/>
      <c r="Z927" s="21"/>
      <c r="AA927" s="1"/>
      <c r="AB927" s="1"/>
      <c r="AC927" s="1"/>
      <c r="AD927" s="1"/>
      <c r="AE927" s="21"/>
      <c r="AF927" s="21"/>
      <c r="AG927" s="1"/>
      <c r="AH927" s="1"/>
      <c r="AI927" s="1"/>
      <c r="AJ927" s="1"/>
      <c r="AK927" s="21"/>
      <c r="AL927" s="21"/>
      <c r="AM927" s="1"/>
      <c r="AN927" s="1"/>
      <c r="AO927" s="1"/>
      <c r="AP927" s="1"/>
      <c r="AQ927" s="21"/>
      <c r="AR927" s="21"/>
      <c r="AS927" s="1"/>
      <c r="AT927" s="1"/>
      <c r="AU927" s="1"/>
      <c r="AV927" s="1"/>
      <c r="AW927" s="21"/>
      <c r="AX927" s="21"/>
      <c r="AY927" s="1"/>
      <c r="AZ927" s="1"/>
      <c r="BA927" s="1"/>
      <c r="BB927" s="1"/>
      <c r="BC927" s="21"/>
      <c r="BD927" s="21"/>
      <c r="BE927" s="1"/>
      <c r="BF927" s="1"/>
      <c r="BG927" s="1"/>
      <c r="BH927" s="1"/>
      <c r="BI927" s="21"/>
      <c r="BJ927" s="21"/>
      <c r="BK927" s="1"/>
      <c r="BL927" s="1"/>
      <c r="BM927" s="1"/>
      <c r="BN927" s="1"/>
      <c r="BO927" s="21"/>
      <c r="BP927" s="21"/>
      <c r="BQ927" s="1"/>
      <c r="BR927" s="1"/>
      <c r="BS927" s="1"/>
      <c r="BT927" s="1"/>
      <c r="BU927" s="21"/>
      <c r="BV927" s="2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</row>
    <row r="928" spans="5:129" x14ac:dyDescent="0.25">
      <c r="E928" s="1"/>
      <c r="F928" s="1"/>
      <c r="G928" s="21"/>
      <c r="H928" s="21"/>
      <c r="I928" s="1"/>
      <c r="J928" s="1"/>
      <c r="K928" s="1"/>
      <c r="L928" s="1"/>
      <c r="M928" s="21"/>
      <c r="N928" s="21"/>
      <c r="O928" s="1"/>
      <c r="P928" s="1"/>
      <c r="Q928" s="1"/>
      <c r="R928" s="1"/>
      <c r="S928" s="21"/>
      <c r="T928" s="21"/>
      <c r="U928" s="1"/>
      <c r="V928" s="1"/>
      <c r="W928" s="1"/>
      <c r="X928" s="1"/>
      <c r="Y928" s="21"/>
      <c r="Z928" s="21"/>
      <c r="AA928" s="1"/>
      <c r="AB928" s="1"/>
      <c r="AC928" s="1"/>
      <c r="AD928" s="1"/>
      <c r="AE928" s="21"/>
      <c r="AF928" s="21"/>
      <c r="AG928" s="1"/>
      <c r="AH928" s="1"/>
      <c r="AI928" s="1"/>
      <c r="AJ928" s="1"/>
      <c r="AK928" s="21"/>
      <c r="AL928" s="21"/>
      <c r="AM928" s="1"/>
      <c r="AN928" s="1"/>
      <c r="AO928" s="1"/>
      <c r="AP928" s="1"/>
      <c r="AQ928" s="21"/>
      <c r="AR928" s="21"/>
      <c r="AS928" s="1"/>
      <c r="AT928" s="1"/>
      <c r="AU928" s="1"/>
      <c r="AV928" s="1"/>
      <c r="AW928" s="21"/>
      <c r="AX928" s="21"/>
      <c r="AY928" s="1"/>
      <c r="AZ928" s="1"/>
      <c r="BA928" s="1"/>
      <c r="BB928" s="1"/>
      <c r="BC928" s="21"/>
      <c r="BD928" s="21"/>
      <c r="BE928" s="1"/>
      <c r="BF928" s="1"/>
      <c r="BG928" s="1"/>
      <c r="BH928" s="1"/>
      <c r="BI928" s="21"/>
      <c r="BJ928" s="21"/>
      <c r="BK928" s="1"/>
      <c r="BL928" s="1"/>
      <c r="BM928" s="1"/>
      <c r="BN928" s="1"/>
      <c r="BO928" s="21"/>
      <c r="BP928" s="21"/>
      <c r="BQ928" s="1"/>
      <c r="BR928" s="1"/>
      <c r="BS928" s="1"/>
      <c r="BT928" s="1"/>
      <c r="BU928" s="21"/>
      <c r="BV928" s="2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</row>
    <row r="929" spans="5:129" x14ac:dyDescent="0.25">
      <c r="E929" s="1"/>
      <c r="F929" s="1"/>
      <c r="G929" s="21"/>
      <c r="H929" s="21"/>
      <c r="I929" s="1"/>
      <c r="J929" s="1"/>
      <c r="K929" s="1"/>
      <c r="L929" s="1"/>
      <c r="M929" s="21"/>
      <c r="N929" s="21"/>
      <c r="O929" s="1"/>
      <c r="P929" s="1"/>
      <c r="Q929" s="1"/>
      <c r="R929" s="1"/>
      <c r="S929" s="21"/>
      <c r="T929" s="21"/>
      <c r="U929" s="1"/>
      <c r="V929" s="1"/>
      <c r="W929" s="1"/>
      <c r="X929" s="1"/>
      <c r="Y929" s="21"/>
      <c r="Z929" s="21"/>
      <c r="AA929" s="1"/>
      <c r="AB929" s="1"/>
      <c r="AC929" s="1"/>
      <c r="AD929" s="1"/>
      <c r="AE929" s="21"/>
      <c r="AF929" s="21"/>
      <c r="AG929" s="1"/>
      <c r="AH929" s="1"/>
      <c r="AI929" s="1"/>
      <c r="AJ929" s="1"/>
      <c r="AK929" s="21"/>
      <c r="AL929" s="21"/>
      <c r="AM929" s="1"/>
      <c r="AN929" s="1"/>
      <c r="AO929" s="1"/>
      <c r="AP929" s="1"/>
      <c r="AQ929" s="21"/>
      <c r="AR929" s="21"/>
      <c r="AS929" s="1"/>
      <c r="AT929" s="1"/>
      <c r="AU929" s="1"/>
      <c r="AV929" s="1"/>
      <c r="AW929" s="21"/>
      <c r="AX929" s="21"/>
      <c r="AY929" s="1"/>
      <c r="AZ929" s="1"/>
      <c r="BA929" s="1"/>
      <c r="BB929" s="1"/>
      <c r="BC929" s="21"/>
      <c r="BD929" s="21"/>
      <c r="BE929" s="1"/>
      <c r="BF929" s="1"/>
      <c r="BG929" s="1"/>
      <c r="BH929" s="1"/>
      <c r="BI929" s="21"/>
      <c r="BJ929" s="21"/>
      <c r="BK929" s="1"/>
      <c r="BL929" s="1"/>
      <c r="BM929" s="1"/>
      <c r="BN929" s="1"/>
      <c r="BO929" s="21"/>
      <c r="BP929" s="21"/>
      <c r="BQ929" s="1"/>
      <c r="BR929" s="1"/>
      <c r="BS929" s="1"/>
      <c r="BT929" s="1"/>
      <c r="BU929" s="21"/>
      <c r="BV929" s="2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</row>
    <row r="930" spans="5:129" x14ac:dyDescent="0.25">
      <c r="E930" s="1"/>
      <c r="F930" s="1"/>
      <c r="G930" s="21"/>
      <c r="H930" s="21"/>
      <c r="I930" s="1"/>
      <c r="J930" s="1"/>
      <c r="K930" s="1"/>
      <c r="L930" s="1"/>
      <c r="M930" s="21"/>
      <c r="N930" s="21"/>
      <c r="O930" s="1"/>
      <c r="P930" s="1"/>
      <c r="Q930" s="1"/>
      <c r="R930" s="1"/>
      <c r="S930" s="21"/>
      <c r="T930" s="21"/>
      <c r="U930" s="1"/>
      <c r="V930" s="1"/>
      <c r="W930" s="1"/>
      <c r="X930" s="1"/>
      <c r="Y930" s="21"/>
      <c r="Z930" s="21"/>
      <c r="AA930" s="1"/>
      <c r="AB930" s="1"/>
      <c r="AC930" s="1"/>
      <c r="AD930" s="1"/>
      <c r="AE930" s="21"/>
      <c r="AF930" s="21"/>
      <c r="AG930" s="1"/>
      <c r="AH930" s="1"/>
      <c r="AI930" s="1"/>
      <c r="AJ930" s="1"/>
      <c r="AK930" s="21"/>
      <c r="AL930" s="21"/>
      <c r="AM930" s="1"/>
      <c r="AN930" s="1"/>
      <c r="AO930" s="1"/>
      <c r="AP930" s="1"/>
      <c r="AQ930" s="21"/>
      <c r="AR930" s="21"/>
      <c r="AS930" s="1"/>
      <c r="AT930" s="1"/>
      <c r="AU930" s="1"/>
      <c r="AV930" s="1"/>
      <c r="AW930" s="21"/>
      <c r="AX930" s="21"/>
      <c r="AY930" s="1"/>
      <c r="AZ930" s="1"/>
      <c r="BA930" s="1"/>
      <c r="BB930" s="1"/>
      <c r="BC930" s="21"/>
      <c r="BD930" s="21"/>
      <c r="BE930" s="1"/>
      <c r="BF930" s="1"/>
      <c r="BG930" s="1"/>
      <c r="BH930" s="1"/>
      <c r="BI930" s="21"/>
      <c r="BJ930" s="21"/>
      <c r="BK930" s="1"/>
      <c r="BL930" s="1"/>
      <c r="BM930" s="1"/>
      <c r="BN930" s="1"/>
      <c r="BO930" s="21"/>
      <c r="BP930" s="21"/>
      <c r="BQ930" s="1"/>
      <c r="BR930" s="1"/>
      <c r="BS930" s="1"/>
      <c r="BT930" s="1"/>
      <c r="BU930" s="21"/>
      <c r="BV930" s="2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</row>
    <row r="931" spans="5:129" x14ac:dyDescent="0.25">
      <c r="E931" s="1"/>
      <c r="F931" s="1"/>
      <c r="G931" s="21"/>
      <c r="H931" s="21"/>
      <c r="I931" s="1"/>
      <c r="J931" s="1"/>
      <c r="K931" s="1"/>
      <c r="L931" s="1"/>
      <c r="M931" s="21"/>
      <c r="N931" s="21"/>
      <c r="O931" s="1"/>
      <c r="P931" s="1"/>
      <c r="Q931" s="1"/>
      <c r="R931" s="1"/>
      <c r="S931" s="21"/>
      <c r="T931" s="21"/>
      <c r="U931" s="1"/>
      <c r="V931" s="1"/>
      <c r="W931" s="1"/>
      <c r="X931" s="1"/>
      <c r="Y931" s="21"/>
      <c r="Z931" s="21"/>
      <c r="AA931" s="1"/>
      <c r="AB931" s="1"/>
      <c r="AC931" s="1"/>
      <c r="AD931" s="1"/>
      <c r="AE931" s="21"/>
      <c r="AF931" s="21"/>
      <c r="AG931" s="1"/>
      <c r="AH931" s="1"/>
      <c r="AI931" s="1"/>
      <c r="AJ931" s="1"/>
      <c r="AK931" s="21"/>
      <c r="AL931" s="21"/>
      <c r="AM931" s="1"/>
      <c r="AN931" s="1"/>
      <c r="AO931" s="1"/>
      <c r="AP931" s="1"/>
      <c r="AQ931" s="21"/>
      <c r="AR931" s="21"/>
      <c r="AS931" s="1"/>
      <c r="AT931" s="1"/>
      <c r="AU931" s="1"/>
      <c r="AV931" s="1"/>
      <c r="AW931" s="21"/>
      <c r="AX931" s="21"/>
      <c r="AY931" s="1"/>
      <c r="AZ931" s="1"/>
      <c r="BA931" s="1"/>
      <c r="BB931" s="1"/>
      <c r="BC931" s="21"/>
      <c r="BD931" s="21"/>
      <c r="BE931" s="1"/>
      <c r="BF931" s="1"/>
      <c r="BG931" s="1"/>
      <c r="BH931" s="1"/>
      <c r="BI931" s="21"/>
      <c r="BJ931" s="21"/>
      <c r="BK931" s="1"/>
      <c r="BL931" s="1"/>
      <c r="BM931" s="1"/>
      <c r="BN931" s="1"/>
      <c r="BO931" s="21"/>
      <c r="BP931" s="21"/>
      <c r="BQ931" s="1"/>
      <c r="BR931" s="1"/>
      <c r="BS931" s="1"/>
      <c r="BT931" s="1"/>
      <c r="BU931" s="21"/>
      <c r="BV931" s="2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</row>
    <row r="932" spans="5:129" x14ac:dyDescent="0.25">
      <c r="E932" s="1"/>
      <c r="F932" s="1"/>
      <c r="G932" s="21"/>
      <c r="H932" s="21"/>
      <c r="I932" s="1"/>
      <c r="J932" s="1"/>
      <c r="K932" s="1"/>
      <c r="L932" s="1"/>
      <c r="M932" s="21"/>
      <c r="N932" s="21"/>
      <c r="O932" s="1"/>
      <c r="P932" s="1"/>
      <c r="Q932" s="1"/>
      <c r="R932" s="1"/>
      <c r="S932" s="21"/>
      <c r="T932" s="21"/>
      <c r="U932" s="1"/>
      <c r="V932" s="1"/>
      <c r="W932" s="1"/>
      <c r="X932" s="1"/>
      <c r="Y932" s="21"/>
      <c r="Z932" s="21"/>
      <c r="AA932" s="1"/>
      <c r="AB932" s="1"/>
      <c r="AC932" s="1"/>
      <c r="AD932" s="1"/>
      <c r="AE932" s="21"/>
      <c r="AF932" s="21"/>
      <c r="AG932" s="1"/>
      <c r="AH932" s="1"/>
      <c r="AI932" s="1"/>
      <c r="AJ932" s="1"/>
      <c r="AK932" s="21"/>
      <c r="AL932" s="21"/>
      <c r="AM932" s="1"/>
      <c r="AN932" s="1"/>
      <c r="AO932" s="1"/>
      <c r="AP932" s="1"/>
      <c r="AQ932" s="21"/>
      <c r="AR932" s="21"/>
      <c r="AS932" s="1"/>
      <c r="AT932" s="1"/>
      <c r="AU932" s="1"/>
      <c r="AV932" s="1"/>
      <c r="AW932" s="21"/>
      <c r="AX932" s="21"/>
      <c r="AY932" s="1"/>
      <c r="AZ932" s="1"/>
      <c r="BA932" s="1"/>
      <c r="BB932" s="1"/>
      <c r="BC932" s="21"/>
      <c r="BD932" s="21"/>
      <c r="BE932" s="1"/>
      <c r="BF932" s="1"/>
      <c r="BG932" s="1"/>
      <c r="BH932" s="1"/>
      <c r="BI932" s="21"/>
      <c r="BJ932" s="21"/>
      <c r="BK932" s="1"/>
      <c r="BL932" s="1"/>
      <c r="BM932" s="1"/>
      <c r="BN932" s="1"/>
      <c r="BO932" s="21"/>
      <c r="BP932" s="21"/>
      <c r="BQ932" s="1"/>
      <c r="BR932" s="1"/>
      <c r="BS932" s="1"/>
      <c r="BT932" s="1"/>
      <c r="BU932" s="21"/>
      <c r="BV932" s="2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</row>
    <row r="933" spans="5:129" x14ac:dyDescent="0.25">
      <c r="E933" s="1"/>
      <c r="F933" s="1"/>
      <c r="G933" s="21"/>
      <c r="H933" s="21"/>
      <c r="I933" s="1"/>
      <c r="J933" s="1"/>
      <c r="K933" s="1"/>
      <c r="L933" s="1"/>
      <c r="M933" s="21"/>
      <c r="N933" s="21"/>
      <c r="O933" s="1"/>
      <c r="P933" s="1"/>
      <c r="Q933" s="1"/>
      <c r="R933" s="1"/>
      <c r="S933" s="21"/>
      <c r="T933" s="21"/>
      <c r="U933" s="1"/>
      <c r="V933" s="1"/>
      <c r="W933" s="1"/>
      <c r="X933" s="1"/>
      <c r="Y933" s="21"/>
      <c r="Z933" s="21"/>
      <c r="AA933" s="1"/>
      <c r="AB933" s="1"/>
      <c r="AC933" s="1"/>
      <c r="AD933" s="1"/>
      <c r="AE933" s="21"/>
      <c r="AF933" s="21"/>
      <c r="AG933" s="1"/>
      <c r="AH933" s="1"/>
      <c r="AI933" s="1"/>
      <c r="AJ933" s="1"/>
      <c r="AK933" s="21"/>
      <c r="AL933" s="21"/>
      <c r="AM933" s="1"/>
      <c r="AN933" s="1"/>
      <c r="AO933" s="1"/>
      <c r="AP933" s="1"/>
      <c r="AQ933" s="21"/>
      <c r="AR933" s="21"/>
      <c r="AS933" s="1"/>
      <c r="AT933" s="1"/>
      <c r="AU933" s="1"/>
      <c r="AV933" s="1"/>
      <c r="AW933" s="21"/>
      <c r="AX933" s="21"/>
      <c r="AY933" s="1"/>
      <c r="AZ933" s="1"/>
      <c r="BA933" s="1"/>
      <c r="BB933" s="1"/>
      <c r="BC933" s="21"/>
      <c r="BD933" s="21"/>
      <c r="BE933" s="1"/>
      <c r="BF933" s="1"/>
      <c r="BG933" s="1"/>
      <c r="BH933" s="1"/>
      <c r="BI933" s="21"/>
      <c r="BJ933" s="21"/>
      <c r="BK933" s="1"/>
      <c r="BL933" s="1"/>
      <c r="BM933" s="1"/>
      <c r="BN933" s="1"/>
      <c r="BO933" s="21"/>
      <c r="BP933" s="21"/>
      <c r="BQ933" s="1"/>
      <c r="BR933" s="1"/>
      <c r="BS933" s="1"/>
      <c r="BT933" s="1"/>
      <c r="BU933" s="21"/>
      <c r="BV933" s="2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</row>
    <row r="934" spans="5:129" x14ac:dyDescent="0.25">
      <c r="E934" s="1"/>
      <c r="F934" s="1"/>
      <c r="G934" s="21"/>
      <c r="H934" s="21"/>
      <c r="I934" s="1"/>
      <c r="J934" s="1"/>
      <c r="K934" s="1"/>
      <c r="L934" s="1"/>
      <c r="M934" s="21"/>
      <c r="N934" s="21"/>
      <c r="O934" s="1"/>
      <c r="P934" s="1"/>
      <c r="Q934" s="1"/>
      <c r="R934" s="1"/>
      <c r="S934" s="21"/>
      <c r="T934" s="21"/>
      <c r="U934" s="1"/>
      <c r="V934" s="1"/>
      <c r="W934" s="1"/>
      <c r="X934" s="1"/>
      <c r="Y934" s="21"/>
      <c r="Z934" s="21"/>
      <c r="AA934" s="1"/>
      <c r="AB934" s="1"/>
      <c r="AC934" s="1"/>
      <c r="AD934" s="1"/>
      <c r="AE934" s="21"/>
      <c r="AF934" s="21"/>
      <c r="AG934" s="1"/>
      <c r="AH934" s="1"/>
      <c r="AI934" s="1"/>
      <c r="AJ934" s="1"/>
      <c r="AK934" s="21"/>
      <c r="AL934" s="21"/>
      <c r="AM934" s="1"/>
      <c r="AN934" s="1"/>
      <c r="AO934" s="1"/>
      <c r="AP934" s="1"/>
      <c r="AQ934" s="21"/>
      <c r="AR934" s="21"/>
      <c r="AS934" s="1"/>
      <c r="AT934" s="1"/>
      <c r="AU934" s="1"/>
      <c r="AV934" s="1"/>
      <c r="AW934" s="21"/>
      <c r="AX934" s="21"/>
      <c r="AY934" s="1"/>
      <c r="AZ934" s="1"/>
      <c r="BA934" s="1"/>
      <c r="BB934" s="1"/>
      <c r="BC934" s="21"/>
      <c r="BD934" s="21"/>
      <c r="BE934" s="1"/>
      <c r="BF934" s="1"/>
      <c r="BG934" s="1"/>
      <c r="BH934" s="1"/>
      <c r="BI934" s="21"/>
      <c r="BJ934" s="21"/>
      <c r="BK934" s="1"/>
      <c r="BL934" s="1"/>
      <c r="BM934" s="1"/>
      <c r="BN934" s="1"/>
      <c r="BO934" s="21"/>
      <c r="BP934" s="21"/>
      <c r="BQ934" s="1"/>
      <c r="BR934" s="1"/>
      <c r="BS934" s="1"/>
      <c r="BT934" s="1"/>
      <c r="BU934" s="21"/>
      <c r="BV934" s="2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</row>
    <row r="935" spans="5:129" x14ac:dyDescent="0.25">
      <c r="E935" s="1"/>
      <c r="F935" s="1"/>
      <c r="G935" s="21"/>
      <c r="H935" s="21"/>
      <c r="I935" s="1"/>
      <c r="J935" s="1"/>
      <c r="K935" s="1"/>
      <c r="L935" s="1"/>
      <c r="M935" s="21"/>
      <c r="N935" s="21"/>
      <c r="O935" s="1"/>
      <c r="P935" s="1"/>
      <c r="Q935" s="1"/>
      <c r="R935" s="1"/>
      <c r="S935" s="21"/>
      <c r="T935" s="21"/>
      <c r="U935" s="1"/>
      <c r="V935" s="1"/>
      <c r="W935" s="1"/>
      <c r="X935" s="1"/>
      <c r="Y935" s="21"/>
      <c r="Z935" s="21"/>
      <c r="AA935" s="1"/>
      <c r="AB935" s="1"/>
      <c r="AC935" s="1"/>
      <c r="AD935" s="1"/>
      <c r="AE935" s="21"/>
      <c r="AF935" s="21"/>
      <c r="AG935" s="1"/>
      <c r="AH935" s="1"/>
      <c r="AI935" s="1"/>
      <c r="AJ935" s="1"/>
      <c r="AK935" s="21"/>
      <c r="AL935" s="21"/>
      <c r="AM935" s="1"/>
      <c r="AN935" s="1"/>
      <c r="AO935" s="1"/>
      <c r="AP935" s="1"/>
      <c r="AQ935" s="21"/>
      <c r="AR935" s="21"/>
      <c r="AS935" s="1"/>
      <c r="AT935" s="1"/>
      <c r="AU935" s="1"/>
      <c r="AV935" s="1"/>
      <c r="AW935" s="21"/>
      <c r="AX935" s="21"/>
      <c r="AY935" s="1"/>
      <c r="AZ935" s="1"/>
      <c r="BA935" s="1"/>
      <c r="BB935" s="1"/>
      <c r="BC935" s="21"/>
      <c r="BD935" s="21"/>
      <c r="BE935" s="1"/>
      <c r="BF935" s="1"/>
      <c r="BG935" s="1"/>
      <c r="BH935" s="1"/>
      <c r="BI935" s="21"/>
      <c r="BJ935" s="21"/>
      <c r="BK935" s="1"/>
      <c r="BL935" s="1"/>
      <c r="BM935" s="1"/>
      <c r="BN935" s="1"/>
      <c r="BO935" s="21"/>
      <c r="BP935" s="21"/>
      <c r="BQ935" s="1"/>
      <c r="BR935" s="1"/>
      <c r="BS935" s="1"/>
      <c r="BT935" s="1"/>
      <c r="BU935" s="21"/>
      <c r="BV935" s="2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</row>
    <row r="936" spans="5:129" x14ac:dyDescent="0.25">
      <c r="E936" s="1"/>
      <c r="F936" s="1"/>
      <c r="G936" s="21"/>
      <c r="H936" s="21"/>
      <c r="I936" s="1"/>
      <c r="J936" s="1"/>
      <c r="K936" s="1"/>
      <c r="L936" s="1"/>
      <c r="M936" s="21"/>
      <c r="N936" s="21"/>
      <c r="O936" s="1"/>
      <c r="P936" s="1"/>
      <c r="Q936" s="1"/>
      <c r="R936" s="1"/>
      <c r="S936" s="21"/>
      <c r="T936" s="21"/>
      <c r="U936" s="1"/>
      <c r="V936" s="1"/>
      <c r="W936" s="1"/>
      <c r="X936" s="1"/>
      <c r="Y936" s="21"/>
      <c r="Z936" s="21"/>
      <c r="AA936" s="1"/>
      <c r="AB936" s="1"/>
      <c r="AC936" s="1"/>
      <c r="AD936" s="1"/>
      <c r="AE936" s="21"/>
      <c r="AF936" s="21"/>
      <c r="AG936" s="1"/>
      <c r="AH936" s="1"/>
      <c r="AI936" s="1"/>
      <c r="AJ936" s="1"/>
      <c r="AK936" s="21"/>
      <c r="AL936" s="21"/>
      <c r="AM936" s="1"/>
      <c r="AN936" s="1"/>
      <c r="AO936" s="1"/>
      <c r="AP936" s="1"/>
      <c r="AQ936" s="21"/>
      <c r="AR936" s="21"/>
      <c r="AS936" s="1"/>
      <c r="AT936" s="1"/>
      <c r="AU936" s="1"/>
      <c r="AV936" s="1"/>
      <c r="AW936" s="21"/>
      <c r="AX936" s="21"/>
      <c r="AY936" s="1"/>
      <c r="AZ936" s="1"/>
      <c r="BA936" s="1"/>
      <c r="BB936" s="1"/>
      <c r="BC936" s="21"/>
      <c r="BD936" s="21"/>
      <c r="BE936" s="1"/>
      <c r="BF936" s="1"/>
      <c r="BG936" s="1"/>
      <c r="BH936" s="1"/>
      <c r="BI936" s="21"/>
      <c r="BJ936" s="21"/>
      <c r="BK936" s="1"/>
      <c r="BL936" s="1"/>
      <c r="BM936" s="1"/>
      <c r="BN936" s="1"/>
      <c r="BO936" s="21"/>
      <c r="BP936" s="21"/>
      <c r="BQ936" s="1"/>
      <c r="BR936" s="1"/>
      <c r="BS936" s="1"/>
      <c r="BT936" s="1"/>
      <c r="BU936" s="21"/>
      <c r="BV936" s="2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</row>
    <row r="937" spans="5:129" x14ac:dyDescent="0.25">
      <c r="E937" s="1"/>
      <c r="F937" s="1"/>
      <c r="G937" s="21"/>
      <c r="H937" s="21"/>
      <c r="I937" s="1"/>
      <c r="J937" s="1"/>
      <c r="K937" s="1"/>
      <c r="L937" s="1"/>
      <c r="M937" s="21"/>
      <c r="N937" s="21"/>
      <c r="O937" s="1"/>
      <c r="P937" s="1"/>
      <c r="Q937" s="1"/>
      <c r="R937" s="1"/>
      <c r="S937" s="21"/>
      <c r="T937" s="21"/>
      <c r="U937" s="1"/>
      <c r="V937" s="1"/>
      <c r="W937" s="1"/>
      <c r="X937" s="1"/>
      <c r="Y937" s="21"/>
      <c r="Z937" s="21"/>
      <c r="AA937" s="1"/>
      <c r="AB937" s="1"/>
      <c r="AC937" s="1"/>
      <c r="AD937" s="1"/>
      <c r="AE937" s="21"/>
      <c r="AF937" s="21"/>
      <c r="AG937" s="1"/>
      <c r="AH937" s="1"/>
      <c r="AI937" s="1"/>
      <c r="AJ937" s="1"/>
      <c r="AK937" s="21"/>
      <c r="AL937" s="21"/>
      <c r="AM937" s="1"/>
      <c r="AN937" s="1"/>
      <c r="AO937" s="1"/>
      <c r="AP937" s="1"/>
      <c r="AQ937" s="21"/>
      <c r="AR937" s="21"/>
      <c r="AS937" s="1"/>
      <c r="AT937" s="1"/>
      <c r="AU937" s="1"/>
      <c r="AV937" s="1"/>
      <c r="AW937" s="21"/>
      <c r="AX937" s="21"/>
      <c r="AY937" s="1"/>
      <c r="AZ937" s="1"/>
      <c r="BA937" s="1"/>
      <c r="BB937" s="1"/>
      <c r="BC937" s="21"/>
      <c r="BD937" s="21"/>
      <c r="BE937" s="1"/>
      <c r="BF937" s="1"/>
      <c r="BG937" s="1"/>
      <c r="BH937" s="1"/>
      <c r="BI937" s="21"/>
      <c r="BJ937" s="21"/>
      <c r="BK937" s="1"/>
      <c r="BL937" s="1"/>
      <c r="BM937" s="1"/>
      <c r="BN937" s="1"/>
      <c r="BO937" s="21"/>
      <c r="BP937" s="21"/>
      <c r="BQ937" s="1"/>
      <c r="BR937" s="1"/>
      <c r="BS937" s="1"/>
      <c r="BT937" s="1"/>
      <c r="BU937" s="21"/>
      <c r="BV937" s="2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</row>
    <row r="938" spans="5:129" x14ac:dyDescent="0.25">
      <c r="E938" s="1"/>
      <c r="F938" s="1"/>
      <c r="G938" s="21"/>
      <c r="H938" s="21"/>
      <c r="I938" s="1"/>
      <c r="J938" s="1"/>
      <c r="K938" s="1"/>
      <c r="L938" s="1"/>
      <c r="M938" s="21"/>
      <c r="N938" s="21"/>
      <c r="O938" s="1"/>
      <c r="P938" s="1"/>
      <c r="Q938" s="1"/>
      <c r="R938" s="1"/>
      <c r="S938" s="21"/>
      <c r="T938" s="21"/>
      <c r="U938" s="1"/>
      <c r="V938" s="1"/>
      <c r="W938" s="1"/>
      <c r="X938" s="1"/>
      <c r="Y938" s="21"/>
      <c r="Z938" s="21"/>
      <c r="AA938" s="1"/>
      <c r="AB938" s="1"/>
      <c r="AC938" s="1"/>
      <c r="AD938" s="1"/>
      <c r="AE938" s="21"/>
      <c r="AF938" s="21"/>
      <c r="AG938" s="1"/>
      <c r="AH938" s="1"/>
      <c r="AI938" s="1"/>
      <c r="AJ938" s="1"/>
      <c r="AK938" s="21"/>
      <c r="AL938" s="21"/>
      <c r="AM938" s="1"/>
      <c r="AN938" s="1"/>
      <c r="AO938" s="1"/>
      <c r="AP938" s="1"/>
      <c r="AQ938" s="21"/>
      <c r="AR938" s="21"/>
      <c r="AS938" s="1"/>
      <c r="AT938" s="1"/>
      <c r="AU938" s="1"/>
      <c r="AV938" s="1"/>
      <c r="AW938" s="21"/>
      <c r="AX938" s="21"/>
      <c r="AY938" s="1"/>
      <c r="AZ938" s="1"/>
      <c r="BA938" s="1"/>
      <c r="BB938" s="1"/>
      <c r="BC938" s="21"/>
      <c r="BD938" s="21"/>
      <c r="BE938" s="1"/>
      <c r="BF938" s="1"/>
      <c r="BG938" s="1"/>
      <c r="BH938" s="1"/>
      <c r="BI938" s="21"/>
      <c r="BJ938" s="21"/>
      <c r="BK938" s="1"/>
      <c r="BL938" s="1"/>
      <c r="BM938" s="1"/>
      <c r="BN938" s="1"/>
      <c r="BO938" s="21"/>
      <c r="BP938" s="21"/>
      <c r="BQ938" s="1"/>
      <c r="BR938" s="1"/>
      <c r="BS938" s="1"/>
      <c r="BT938" s="1"/>
      <c r="BU938" s="21"/>
      <c r="BV938" s="2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</row>
    <row r="939" spans="5:129" x14ac:dyDescent="0.25">
      <c r="E939" s="1"/>
      <c r="F939" s="1"/>
      <c r="G939" s="21"/>
      <c r="H939" s="21"/>
      <c r="I939" s="1"/>
      <c r="J939" s="1"/>
      <c r="K939" s="1"/>
      <c r="L939" s="1"/>
      <c r="M939" s="21"/>
      <c r="N939" s="21"/>
      <c r="O939" s="1"/>
      <c r="P939" s="1"/>
      <c r="Q939" s="1"/>
      <c r="R939" s="1"/>
      <c r="S939" s="21"/>
      <c r="T939" s="21"/>
      <c r="U939" s="1"/>
      <c r="V939" s="1"/>
      <c r="W939" s="1"/>
      <c r="X939" s="1"/>
      <c r="Y939" s="21"/>
      <c r="Z939" s="21"/>
      <c r="AA939" s="1"/>
      <c r="AB939" s="1"/>
      <c r="AC939" s="1"/>
      <c r="AD939" s="1"/>
      <c r="AE939" s="21"/>
      <c r="AF939" s="21"/>
      <c r="AG939" s="1"/>
      <c r="AH939" s="1"/>
      <c r="AI939" s="1"/>
      <c r="AJ939" s="1"/>
      <c r="AK939" s="21"/>
      <c r="AL939" s="21"/>
      <c r="AM939" s="1"/>
      <c r="AN939" s="1"/>
      <c r="AO939" s="1"/>
      <c r="AP939" s="1"/>
      <c r="AQ939" s="21"/>
      <c r="AR939" s="21"/>
      <c r="AS939" s="1"/>
      <c r="AT939" s="1"/>
      <c r="AU939" s="1"/>
      <c r="AV939" s="1"/>
      <c r="AW939" s="21"/>
      <c r="AX939" s="21"/>
      <c r="AY939" s="1"/>
      <c r="AZ939" s="1"/>
      <c r="BA939" s="1"/>
      <c r="BB939" s="1"/>
      <c r="BC939" s="21"/>
      <c r="BD939" s="21"/>
      <c r="BE939" s="1"/>
      <c r="BF939" s="1"/>
      <c r="BG939" s="1"/>
      <c r="BH939" s="1"/>
      <c r="BI939" s="21"/>
      <c r="BJ939" s="21"/>
      <c r="BK939" s="1"/>
      <c r="BL939" s="1"/>
      <c r="BM939" s="1"/>
      <c r="BN939" s="1"/>
      <c r="BO939" s="21"/>
      <c r="BP939" s="21"/>
      <c r="BQ939" s="1"/>
      <c r="BR939" s="1"/>
      <c r="BS939" s="1"/>
      <c r="BT939" s="1"/>
      <c r="BU939" s="21"/>
      <c r="BV939" s="2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</row>
    <row r="940" spans="5:129" x14ac:dyDescent="0.25">
      <c r="E940" s="1"/>
      <c r="F940" s="1"/>
      <c r="G940" s="21"/>
      <c r="H940" s="21"/>
      <c r="I940" s="1"/>
      <c r="J940" s="1"/>
      <c r="K940" s="1"/>
      <c r="L940" s="1"/>
      <c r="M940" s="21"/>
      <c r="N940" s="21"/>
      <c r="O940" s="1"/>
      <c r="P940" s="1"/>
      <c r="Q940" s="1"/>
      <c r="R940" s="1"/>
      <c r="S940" s="21"/>
      <c r="T940" s="21"/>
      <c r="U940" s="1"/>
      <c r="V940" s="1"/>
      <c r="W940" s="1"/>
      <c r="X940" s="1"/>
      <c r="Y940" s="21"/>
      <c r="Z940" s="21"/>
      <c r="AA940" s="1"/>
      <c r="AB940" s="1"/>
      <c r="AC940" s="1"/>
      <c r="AD940" s="1"/>
      <c r="AE940" s="21"/>
      <c r="AF940" s="21"/>
      <c r="AG940" s="1"/>
      <c r="AH940" s="1"/>
      <c r="AI940" s="1"/>
      <c r="AJ940" s="1"/>
      <c r="AK940" s="21"/>
      <c r="AL940" s="21"/>
      <c r="AM940" s="1"/>
      <c r="AN940" s="1"/>
      <c r="AO940" s="1"/>
      <c r="AP940" s="1"/>
      <c r="AQ940" s="21"/>
      <c r="AR940" s="21"/>
      <c r="AS940" s="1"/>
      <c r="AT940" s="1"/>
      <c r="AU940" s="1"/>
      <c r="AV940" s="1"/>
      <c r="AW940" s="21"/>
      <c r="AX940" s="21"/>
      <c r="AY940" s="1"/>
      <c r="AZ940" s="1"/>
      <c r="BA940" s="1"/>
      <c r="BB940" s="1"/>
      <c r="BC940" s="21"/>
      <c r="BD940" s="21"/>
      <c r="BE940" s="1"/>
      <c r="BF940" s="1"/>
      <c r="BG940" s="1"/>
      <c r="BH940" s="1"/>
      <c r="BI940" s="21"/>
      <c r="BJ940" s="21"/>
      <c r="BK940" s="1"/>
      <c r="BL940" s="1"/>
      <c r="BM940" s="1"/>
      <c r="BN940" s="1"/>
      <c r="BO940" s="21"/>
      <c r="BP940" s="21"/>
      <c r="BQ940" s="1"/>
      <c r="BR940" s="1"/>
      <c r="BS940" s="1"/>
      <c r="BT940" s="1"/>
      <c r="BU940" s="21"/>
      <c r="BV940" s="2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</row>
    <row r="941" spans="5:129" x14ac:dyDescent="0.25">
      <c r="E941" s="1"/>
      <c r="F941" s="1"/>
      <c r="G941" s="21"/>
      <c r="H941" s="21"/>
      <c r="I941" s="1"/>
      <c r="J941" s="1"/>
      <c r="K941" s="1"/>
      <c r="L941" s="1"/>
      <c r="M941" s="21"/>
      <c r="N941" s="21"/>
      <c r="O941" s="1"/>
      <c r="P941" s="1"/>
      <c r="Q941" s="1"/>
      <c r="R941" s="1"/>
      <c r="S941" s="21"/>
      <c r="T941" s="21"/>
      <c r="U941" s="1"/>
      <c r="V941" s="1"/>
      <c r="W941" s="1"/>
      <c r="X941" s="1"/>
      <c r="Y941" s="21"/>
      <c r="Z941" s="21"/>
      <c r="AA941" s="1"/>
      <c r="AB941" s="1"/>
      <c r="AC941" s="1"/>
      <c r="AD941" s="1"/>
      <c r="AE941" s="21"/>
      <c r="AF941" s="21"/>
      <c r="AG941" s="1"/>
      <c r="AH941" s="1"/>
      <c r="AI941" s="1"/>
      <c r="AJ941" s="1"/>
      <c r="AK941" s="21"/>
      <c r="AL941" s="21"/>
      <c r="AM941" s="1"/>
      <c r="AN941" s="1"/>
      <c r="AO941" s="1"/>
      <c r="AP941" s="1"/>
      <c r="AQ941" s="21"/>
      <c r="AR941" s="21"/>
      <c r="AS941" s="1"/>
      <c r="AT941" s="1"/>
      <c r="AU941" s="1"/>
      <c r="AV941" s="1"/>
      <c r="AW941" s="21"/>
      <c r="AX941" s="21"/>
      <c r="AY941" s="1"/>
      <c r="AZ941" s="1"/>
      <c r="BA941" s="1"/>
      <c r="BB941" s="1"/>
      <c r="BC941" s="21"/>
      <c r="BD941" s="21"/>
      <c r="BE941" s="1"/>
      <c r="BF941" s="1"/>
      <c r="BG941" s="1"/>
      <c r="BH941" s="1"/>
      <c r="BI941" s="21"/>
      <c r="BJ941" s="21"/>
      <c r="BK941" s="1"/>
      <c r="BL941" s="1"/>
      <c r="BM941" s="1"/>
      <c r="BN941" s="1"/>
      <c r="BO941" s="21"/>
      <c r="BP941" s="21"/>
      <c r="BQ941" s="1"/>
      <c r="BR941" s="1"/>
      <c r="BS941" s="1"/>
      <c r="BT941" s="1"/>
      <c r="BU941" s="21"/>
      <c r="BV941" s="2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</row>
    <row r="942" spans="5:129" x14ac:dyDescent="0.25">
      <c r="E942" s="1"/>
      <c r="F942" s="1"/>
      <c r="G942" s="21"/>
      <c r="H942" s="21"/>
      <c r="I942" s="1"/>
      <c r="J942" s="1"/>
      <c r="K942" s="1"/>
      <c r="L942" s="1"/>
      <c r="M942" s="21"/>
      <c r="N942" s="21"/>
      <c r="O942" s="1"/>
      <c r="P942" s="1"/>
      <c r="Q942" s="1"/>
      <c r="R942" s="1"/>
      <c r="S942" s="21"/>
      <c r="T942" s="21"/>
      <c r="U942" s="1"/>
      <c r="V942" s="1"/>
      <c r="W942" s="1"/>
      <c r="X942" s="1"/>
      <c r="Y942" s="21"/>
      <c r="Z942" s="21"/>
      <c r="AA942" s="1"/>
      <c r="AB942" s="1"/>
      <c r="AC942" s="1"/>
      <c r="AD942" s="1"/>
      <c r="AE942" s="21"/>
      <c r="AF942" s="21"/>
      <c r="AG942" s="1"/>
      <c r="AH942" s="1"/>
      <c r="AI942" s="1"/>
      <c r="AJ942" s="1"/>
      <c r="AK942" s="21"/>
      <c r="AL942" s="21"/>
      <c r="AM942" s="1"/>
      <c r="AN942" s="1"/>
      <c r="AO942" s="1"/>
      <c r="AP942" s="1"/>
      <c r="AQ942" s="21"/>
      <c r="AR942" s="21"/>
      <c r="AS942" s="1"/>
      <c r="AT942" s="1"/>
      <c r="AU942" s="1"/>
      <c r="AV942" s="1"/>
      <c r="AW942" s="21"/>
      <c r="AX942" s="21"/>
      <c r="AY942" s="1"/>
      <c r="AZ942" s="1"/>
      <c r="BA942" s="1"/>
      <c r="BB942" s="1"/>
      <c r="BC942" s="21"/>
      <c r="BD942" s="21"/>
      <c r="BE942" s="1"/>
      <c r="BF942" s="1"/>
      <c r="BG942" s="1"/>
      <c r="BH942" s="1"/>
      <c r="BI942" s="21"/>
      <c r="BJ942" s="21"/>
      <c r="BK942" s="1"/>
      <c r="BL942" s="1"/>
      <c r="BM942" s="1"/>
      <c r="BN942" s="1"/>
      <c r="BO942" s="21"/>
      <c r="BP942" s="21"/>
      <c r="BQ942" s="1"/>
      <c r="BR942" s="1"/>
      <c r="BS942" s="1"/>
      <c r="BT942" s="1"/>
      <c r="BU942" s="21"/>
      <c r="BV942" s="2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</row>
    <row r="943" spans="5:129" x14ac:dyDescent="0.25">
      <c r="E943" s="1"/>
      <c r="F943" s="1"/>
      <c r="G943" s="21"/>
      <c r="H943" s="21"/>
      <c r="I943" s="1"/>
      <c r="J943" s="1"/>
      <c r="K943" s="1"/>
      <c r="L943" s="1"/>
      <c r="M943" s="21"/>
      <c r="N943" s="21"/>
      <c r="O943" s="1"/>
      <c r="P943" s="1"/>
      <c r="Q943" s="1"/>
      <c r="R943" s="1"/>
      <c r="S943" s="21"/>
      <c r="T943" s="21"/>
      <c r="U943" s="1"/>
      <c r="V943" s="1"/>
      <c r="W943" s="1"/>
      <c r="X943" s="1"/>
      <c r="Y943" s="21"/>
      <c r="Z943" s="21"/>
      <c r="AA943" s="1"/>
      <c r="AB943" s="1"/>
      <c r="AC943" s="1"/>
      <c r="AD943" s="1"/>
      <c r="AE943" s="21"/>
      <c r="AF943" s="21"/>
      <c r="AG943" s="1"/>
      <c r="AH943" s="1"/>
      <c r="AI943" s="1"/>
      <c r="AJ943" s="1"/>
      <c r="AK943" s="21"/>
      <c r="AL943" s="21"/>
      <c r="AM943" s="1"/>
      <c r="AN943" s="1"/>
      <c r="AO943" s="1"/>
      <c r="AP943" s="1"/>
      <c r="AQ943" s="21"/>
      <c r="AR943" s="21"/>
      <c r="AS943" s="1"/>
      <c r="AT943" s="1"/>
      <c r="AU943" s="1"/>
      <c r="AV943" s="1"/>
      <c r="AW943" s="21"/>
      <c r="AX943" s="21"/>
      <c r="AY943" s="1"/>
      <c r="AZ943" s="1"/>
      <c r="BA943" s="1"/>
      <c r="BB943" s="1"/>
      <c r="BC943" s="21"/>
      <c r="BD943" s="21"/>
      <c r="BE943" s="1"/>
      <c r="BF943" s="1"/>
      <c r="BG943" s="1"/>
      <c r="BH943" s="1"/>
      <c r="BI943" s="21"/>
      <c r="BJ943" s="21"/>
      <c r="BK943" s="1"/>
      <c r="BL943" s="1"/>
      <c r="BM943" s="1"/>
      <c r="BN943" s="1"/>
      <c r="BO943" s="21"/>
      <c r="BP943" s="21"/>
      <c r="BQ943" s="1"/>
      <c r="BR943" s="1"/>
      <c r="BS943" s="1"/>
      <c r="BT943" s="1"/>
      <c r="BU943" s="21"/>
      <c r="BV943" s="2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</row>
    <row r="944" spans="5:129" x14ac:dyDescent="0.25">
      <c r="E944" s="1"/>
      <c r="F944" s="1"/>
      <c r="G944" s="21"/>
      <c r="H944" s="21"/>
      <c r="I944" s="1"/>
      <c r="J944" s="1"/>
      <c r="K944" s="1"/>
      <c r="L944" s="1"/>
      <c r="M944" s="21"/>
      <c r="N944" s="21"/>
      <c r="O944" s="1"/>
      <c r="P944" s="1"/>
      <c r="Q944" s="1"/>
      <c r="R944" s="1"/>
      <c r="S944" s="21"/>
      <c r="T944" s="21"/>
      <c r="U944" s="1"/>
      <c r="V944" s="1"/>
      <c r="W944" s="1"/>
      <c r="X944" s="1"/>
      <c r="Y944" s="21"/>
      <c r="Z944" s="21"/>
      <c r="AA944" s="1"/>
      <c r="AB944" s="1"/>
      <c r="AC944" s="1"/>
      <c r="AD944" s="1"/>
      <c r="AE944" s="21"/>
      <c r="AF944" s="21"/>
      <c r="AG944" s="1"/>
      <c r="AH944" s="1"/>
      <c r="AI944" s="1"/>
      <c r="AJ944" s="1"/>
      <c r="AK944" s="21"/>
      <c r="AL944" s="21"/>
      <c r="AM944" s="1"/>
      <c r="AN944" s="1"/>
      <c r="AO944" s="1"/>
      <c r="AP944" s="1"/>
      <c r="AQ944" s="21"/>
      <c r="AR944" s="21"/>
      <c r="AS944" s="1"/>
      <c r="AT944" s="1"/>
      <c r="AU944" s="1"/>
      <c r="AV944" s="1"/>
      <c r="AW944" s="21"/>
      <c r="AX944" s="21"/>
      <c r="AY944" s="1"/>
      <c r="AZ944" s="1"/>
      <c r="BA944" s="1"/>
      <c r="BB944" s="1"/>
      <c r="BC944" s="21"/>
      <c r="BD944" s="21"/>
      <c r="BE944" s="1"/>
      <c r="BF944" s="1"/>
      <c r="BG944" s="1"/>
      <c r="BH944" s="1"/>
      <c r="BI944" s="21"/>
      <c r="BJ944" s="21"/>
      <c r="BK944" s="1"/>
      <c r="BL944" s="1"/>
      <c r="BM944" s="1"/>
      <c r="BN944" s="1"/>
      <c r="BO944" s="21"/>
      <c r="BP944" s="21"/>
      <c r="BQ944" s="1"/>
      <c r="BR944" s="1"/>
      <c r="BS944" s="1"/>
      <c r="BT944" s="1"/>
      <c r="BU944" s="21"/>
      <c r="BV944" s="2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</row>
    <row r="945" spans="5:129" x14ac:dyDescent="0.25">
      <c r="E945" s="1"/>
      <c r="F945" s="1"/>
      <c r="G945" s="21"/>
      <c r="H945" s="21"/>
      <c r="I945" s="1"/>
      <c r="J945" s="1"/>
      <c r="K945" s="1"/>
      <c r="L945" s="1"/>
      <c r="M945" s="21"/>
      <c r="N945" s="21"/>
      <c r="O945" s="1"/>
      <c r="P945" s="1"/>
      <c r="Q945" s="1"/>
      <c r="R945" s="1"/>
      <c r="S945" s="21"/>
      <c r="T945" s="21"/>
      <c r="U945" s="1"/>
      <c r="V945" s="1"/>
      <c r="W945" s="1"/>
      <c r="X945" s="1"/>
      <c r="Y945" s="21"/>
      <c r="Z945" s="21"/>
      <c r="AA945" s="1"/>
      <c r="AB945" s="1"/>
      <c r="AC945" s="1"/>
      <c r="AD945" s="1"/>
      <c r="AE945" s="21"/>
      <c r="AF945" s="21"/>
      <c r="AG945" s="1"/>
      <c r="AH945" s="1"/>
      <c r="AI945" s="1"/>
      <c r="AJ945" s="1"/>
      <c r="AK945" s="21"/>
      <c r="AL945" s="21"/>
      <c r="AM945" s="1"/>
      <c r="AN945" s="1"/>
      <c r="AO945" s="1"/>
      <c r="AP945" s="1"/>
      <c r="AQ945" s="21"/>
      <c r="AR945" s="21"/>
      <c r="AS945" s="1"/>
      <c r="AT945" s="1"/>
      <c r="AU945" s="1"/>
      <c r="AV945" s="1"/>
      <c r="AW945" s="21"/>
      <c r="AX945" s="21"/>
      <c r="AY945" s="1"/>
      <c r="AZ945" s="1"/>
      <c r="BA945" s="1"/>
      <c r="BB945" s="1"/>
      <c r="BC945" s="21"/>
      <c r="BD945" s="21"/>
      <c r="BE945" s="1"/>
      <c r="BF945" s="1"/>
      <c r="BG945" s="1"/>
      <c r="BH945" s="1"/>
      <c r="BI945" s="21"/>
      <c r="BJ945" s="21"/>
      <c r="BK945" s="1"/>
      <c r="BL945" s="1"/>
      <c r="BM945" s="1"/>
      <c r="BN945" s="1"/>
      <c r="BO945" s="21"/>
      <c r="BP945" s="21"/>
      <c r="BQ945" s="1"/>
      <c r="BR945" s="1"/>
      <c r="BS945" s="1"/>
      <c r="BT945" s="1"/>
      <c r="BU945" s="21"/>
      <c r="BV945" s="2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</row>
    <row r="946" spans="5:129" x14ac:dyDescent="0.25">
      <c r="E946" s="1"/>
      <c r="F946" s="1"/>
      <c r="G946" s="21"/>
      <c r="H946" s="21"/>
      <c r="I946" s="1"/>
      <c r="J946" s="1"/>
      <c r="K946" s="1"/>
      <c r="L946" s="1"/>
      <c r="M946" s="21"/>
      <c r="N946" s="21"/>
      <c r="O946" s="1"/>
      <c r="P946" s="1"/>
      <c r="Q946" s="1"/>
      <c r="R946" s="1"/>
      <c r="S946" s="21"/>
      <c r="T946" s="21"/>
      <c r="U946" s="1"/>
      <c r="V946" s="1"/>
      <c r="W946" s="1"/>
      <c r="X946" s="1"/>
      <c r="Y946" s="21"/>
      <c r="Z946" s="21"/>
      <c r="AA946" s="1"/>
      <c r="AB946" s="1"/>
      <c r="AC946" s="1"/>
      <c r="AD946" s="1"/>
      <c r="AE946" s="21"/>
      <c r="AF946" s="21"/>
      <c r="AG946" s="1"/>
      <c r="AH946" s="1"/>
      <c r="AI946" s="1"/>
      <c r="AJ946" s="1"/>
      <c r="AK946" s="21"/>
      <c r="AL946" s="21"/>
      <c r="AM946" s="1"/>
      <c r="AN946" s="1"/>
      <c r="AO946" s="1"/>
      <c r="AP946" s="1"/>
      <c r="AQ946" s="21"/>
      <c r="AR946" s="21"/>
      <c r="AS946" s="1"/>
      <c r="AT946" s="1"/>
      <c r="AU946" s="1"/>
      <c r="AV946" s="1"/>
      <c r="AW946" s="21"/>
      <c r="AX946" s="21"/>
      <c r="AY946" s="1"/>
      <c r="AZ946" s="1"/>
      <c r="BA946" s="1"/>
      <c r="BB946" s="1"/>
      <c r="BC946" s="21"/>
      <c r="BD946" s="21"/>
      <c r="BE946" s="1"/>
      <c r="BF946" s="1"/>
      <c r="BG946" s="1"/>
      <c r="BH946" s="1"/>
      <c r="BI946" s="21"/>
      <c r="BJ946" s="21"/>
      <c r="BK946" s="1"/>
      <c r="BL946" s="1"/>
      <c r="BM946" s="1"/>
      <c r="BN946" s="1"/>
      <c r="BO946" s="21"/>
      <c r="BP946" s="21"/>
      <c r="BQ946" s="1"/>
      <c r="BR946" s="1"/>
      <c r="BS946" s="1"/>
      <c r="BT946" s="1"/>
      <c r="BU946" s="21"/>
      <c r="BV946" s="2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</row>
    <row r="947" spans="5:129" x14ac:dyDescent="0.25">
      <c r="E947" s="1"/>
      <c r="F947" s="1"/>
      <c r="G947" s="21"/>
      <c r="H947" s="21"/>
      <c r="I947" s="1"/>
      <c r="J947" s="1"/>
      <c r="K947" s="1"/>
      <c r="L947" s="1"/>
      <c r="M947" s="21"/>
      <c r="N947" s="21"/>
      <c r="O947" s="1"/>
      <c r="P947" s="1"/>
      <c r="Q947" s="1"/>
      <c r="R947" s="1"/>
      <c r="S947" s="21"/>
      <c r="T947" s="21"/>
      <c r="U947" s="1"/>
      <c r="V947" s="1"/>
      <c r="W947" s="1"/>
      <c r="X947" s="1"/>
      <c r="Y947" s="21"/>
      <c r="Z947" s="21"/>
      <c r="AA947" s="1"/>
      <c r="AB947" s="1"/>
      <c r="AC947" s="1"/>
      <c r="AD947" s="1"/>
      <c r="AE947" s="21"/>
      <c r="AF947" s="21"/>
      <c r="AG947" s="1"/>
      <c r="AH947" s="1"/>
      <c r="AI947" s="1"/>
      <c r="AJ947" s="1"/>
      <c r="AK947" s="21"/>
      <c r="AL947" s="21"/>
      <c r="AM947" s="1"/>
      <c r="AN947" s="1"/>
      <c r="AO947" s="1"/>
      <c r="AP947" s="1"/>
      <c r="AQ947" s="21"/>
      <c r="AR947" s="21"/>
      <c r="AS947" s="1"/>
      <c r="AT947" s="1"/>
      <c r="AU947" s="1"/>
      <c r="AV947" s="1"/>
      <c r="AW947" s="21"/>
      <c r="AX947" s="21"/>
      <c r="AY947" s="1"/>
      <c r="AZ947" s="1"/>
      <c r="BA947" s="1"/>
      <c r="BB947" s="1"/>
      <c r="BC947" s="21"/>
      <c r="BD947" s="21"/>
      <c r="BE947" s="1"/>
      <c r="BF947" s="1"/>
      <c r="BG947" s="1"/>
      <c r="BH947" s="1"/>
      <c r="BI947" s="21"/>
      <c r="BJ947" s="21"/>
      <c r="BK947" s="1"/>
      <c r="BL947" s="1"/>
      <c r="BM947" s="1"/>
      <c r="BN947" s="1"/>
      <c r="BO947" s="21"/>
      <c r="BP947" s="21"/>
      <c r="BQ947" s="1"/>
      <c r="BR947" s="1"/>
      <c r="BS947" s="1"/>
      <c r="BT947" s="1"/>
      <c r="BU947" s="21"/>
      <c r="BV947" s="2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</row>
    <row r="948" spans="5:129" x14ac:dyDescent="0.25">
      <c r="E948" s="1"/>
      <c r="F948" s="1"/>
      <c r="G948" s="21"/>
      <c r="H948" s="21"/>
      <c r="I948" s="1"/>
      <c r="J948" s="1"/>
      <c r="K948" s="1"/>
      <c r="L948" s="1"/>
      <c r="M948" s="21"/>
      <c r="N948" s="21"/>
      <c r="O948" s="1"/>
      <c r="P948" s="1"/>
      <c r="Q948" s="1"/>
      <c r="R948" s="1"/>
      <c r="S948" s="21"/>
      <c r="T948" s="21"/>
      <c r="U948" s="1"/>
      <c r="V948" s="1"/>
      <c r="W948" s="1"/>
      <c r="X948" s="1"/>
      <c r="Y948" s="21"/>
      <c r="Z948" s="21"/>
      <c r="AA948" s="1"/>
      <c r="AB948" s="1"/>
      <c r="AC948" s="1"/>
      <c r="AD948" s="1"/>
      <c r="AE948" s="21"/>
      <c r="AF948" s="21"/>
      <c r="AG948" s="1"/>
      <c r="AH948" s="1"/>
      <c r="AI948" s="1"/>
      <c r="AJ948" s="1"/>
      <c r="AK948" s="21"/>
      <c r="AL948" s="21"/>
      <c r="AM948" s="1"/>
      <c r="AN948" s="1"/>
      <c r="AO948" s="1"/>
      <c r="AP948" s="1"/>
      <c r="AQ948" s="21"/>
      <c r="AR948" s="21"/>
      <c r="AS948" s="1"/>
      <c r="AT948" s="1"/>
      <c r="AU948" s="1"/>
      <c r="AV948" s="1"/>
      <c r="AW948" s="21"/>
      <c r="AX948" s="21"/>
      <c r="AY948" s="1"/>
      <c r="AZ948" s="1"/>
      <c r="BA948" s="1"/>
      <c r="BB948" s="1"/>
      <c r="BC948" s="21"/>
      <c r="BD948" s="21"/>
      <c r="BE948" s="1"/>
      <c r="BF948" s="1"/>
      <c r="BG948" s="1"/>
      <c r="BH948" s="1"/>
      <c r="BI948" s="21"/>
      <c r="BJ948" s="21"/>
      <c r="BK948" s="1"/>
      <c r="BL948" s="1"/>
      <c r="BM948" s="1"/>
      <c r="BN948" s="1"/>
      <c r="BO948" s="21"/>
      <c r="BP948" s="21"/>
      <c r="BQ948" s="1"/>
      <c r="BR948" s="1"/>
      <c r="BS948" s="1"/>
      <c r="BT948" s="1"/>
      <c r="BU948" s="21"/>
      <c r="BV948" s="2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</row>
    <row r="949" spans="5:129" x14ac:dyDescent="0.25">
      <c r="E949" s="1"/>
      <c r="F949" s="1"/>
      <c r="G949" s="21"/>
      <c r="H949" s="21"/>
      <c r="I949" s="1"/>
      <c r="J949" s="1"/>
      <c r="K949" s="1"/>
      <c r="L949" s="1"/>
      <c r="M949" s="21"/>
      <c r="N949" s="21"/>
      <c r="O949" s="1"/>
      <c r="P949" s="1"/>
      <c r="Q949" s="1"/>
      <c r="R949" s="1"/>
      <c r="S949" s="21"/>
      <c r="T949" s="21"/>
      <c r="U949" s="1"/>
      <c r="V949" s="1"/>
      <c r="W949" s="1"/>
      <c r="X949" s="1"/>
      <c r="Y949" s="21"/>
      <c r="Z949" s="21"/>
      <c r="AA949" s="1"/>
      <c r="AB949" s="1"/>
      <c r="AC949" s="1"/>
      <c r="AD949" s="1"/>
      <c r="AE949" s="21"/>
      <c r="AF949" s="21"/>
      <c r="AG949" s="1"/>
      <c r="AH949" s="1"/>
      <c r="AI949" s="1"/>
      <c r="AJ949" s="1"/>
      <c r="AK949" s="21"/>
      <c r="AL949" s="21"/>
      <c r="AM949" s="1"/>
      <c r="AN949" s="1"/>
      <c r="AO949" s="1"/>
      <c r="AP949" s="1"/>
      <c r="AQ949" s="21"/>
      <c r="AR949" s="21"/>
      <c r="AS949" s="1"/>
      <c r="AT949" s="1"/>
      <c r="AU949" s="1"/>
      <c r="AV949" s="1"/>
      <c r="AW949" s="21"/>
      <c r="AX949" s="21"/>
      <c r="AY949" s="1"/>
      <c r="AZ949" s="1"/>
      <c r="BA949" s="1"/>
      <c r="BB949" s="1"/>
      <c r="BC949" s="21"/>
      <c r="BD949" s="21"/>
      <c r="BE949" s="1"/>
      <c r="BF949" s="1"/>
      <c r="BG949" s="1"/>
      <c r="BH949" s="1"/>
      <c r="BI949" s="21"/>
      <c r="BJ949" s="21"/>
      <c r="BK949" s="1"/>
      <c r="BL949" s="1"/>
      <c r="BM949" s="1"/>
      <c r="BN949" s="1"/>
      <c r="BO949" s="21"/>
      <c r="BP949" s="21"/>
      <c r="BQ949" s="1"/>
      <c r="BR949" s="1"/>
      <c r="BS949" s="1"/>
      <c r="BT949" s="1"/>
      <c r="BU949" s="21"/>
      <c r="BV949" s="2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</row>
    <row r="950" spans="5:129" x14ac:dyDescent="0.25">
      <c r="E950" s="1"/>
      <c r="F950" s="1"/>
      <c r="G950" s="21"/>
      <c r="H950" s="21"/>
      <c r="I950" s="1"/>
      <c r="J950" s="1"/>
      <c r="K950" s="1"/>
      <c r="L950" s="1"/>
      <c r="M950" s="21"/>
      <c r="N950" s="21"/>
      <c r="O950" s="1"/>
      <c r="P950" s="1"/>
      <c r="Q950" s="1"/>
      <c r="R950" s="1"/>
      <c r="S950" s="21"/>
      <c r="T950" s="21"/>
      <c r="U950" s="1"/>
      <c r="V950" s="1"/>
      <c r="W950" s="1"/>
      <c r="X950" s="1"/>
      <c r="Y950" s="21"/>
      <c r="Z950" s="21"/>
      <c r="AA950" s="1"/>
      <c r="AB950" s="1"/>
      <c r="AC950" s="1"/>
      <c r="AD950" s="1"/>
      <c r="AE950" s="21"/>
      <c r="AF950" s="21"/>
      <c r="AG950" s="1"/>
      <c r="AH950" s="1"/>
      <c r="AI950" s="1"/>
      <c r="AJ950" s="1"/>
      <c r="AK950" s="21"/>
      <c r="AL950" s="21"/>
      <c r="AM950" s="1"/>
      <c r="AN950" s="1"/>
      <c r="AO950" s="1"/>
      <c r="AP950" s="1"/>
      <c r="AQ950" s="21"/>
      <c r="AR950" s="21"/>
      <c r="AS950" s="1"/>
      <c r="AT950" s="1"/>
      <c r="AU950" s="1"/>
      <c r="AV950" s="1"/>
      <c r="AW950" s="21"/>
      <c r="AX950" s="21"/>
      <c r="AY950" s="1"/>
      <c r="AZ950" s="1"/>
      <c r="BA950" s="1"/>
      <c r="BB950" s="1"/>
      <c r="BC950" s="21"/>
      <c r="BD950" s="21"/>
      <c r="BE950" s="1"/>
      <c r="BF950" s="1"/>
      <c r="BG950" s="1"/>
      <c r="BH950" s="1"/>
      <c r="BI950" s="21"/>
      <c r="BJ950" s="21"/>
      <c r="BK950" s="1"/>
      <c r="BL950" s="1"/>
      <c r="BM950" s="1"/>
      <c r="BN950" s="1"/>
      <c r="BO950" s="21"/>
      <c r="BP950" s="21"/>
      <c r="BQ950" s="1"/>
      <c r="BR950" s="1"/>
      <c r="BS950" s="1"/>
      <c r="BT950" s="1"/>
      <c r="BU950" s="21"/>
      <c r="BV950" s="2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</row>
    <row r="951" spans="5:129" x14ac:dyDescent="0.25">
      <c r="E951" s="1"/>
      <c r="F951" s="1"/>
      <c r="G951" s="21"/>
      <c r="H951" s="21"/>
      <c r="I951" s="1"/>
      <c r="J951" s="1"/>
      <c r="K951" s="1"/>
      <c r="L951" s="1"/>
      <c r="M951" s="21"/>
      <c r="N951" s="21"/>
      <c r="O951" s="1"/>
      <c r="P951" s="1"/>
      <c r="Q951" s="1"/>
      <c r="R951" s="1"/>
      <c r="S951" s="21"/>
      <c r="T951" s="21"/>
      <c r="U951" s="1"/>
      <c r="V951" s="1"/>
      <c r="W951" s="1"/>
      <c r="X951" s="1"/>
      <c r="Y951" s="21"/>
      <c r="Z951" s="21"/>
      <c r="AA951" s="1"/>
      <c r="AB951" s="1"/>
      <c r="AC951" s="1"/>
      <c r="AD951" s="1"/>
      <c r="AE951" s="21"/>
      <c r="AF951" s="21"/>
      <c r="AG951" s="1"/>
      <c r="AH951" s="1"/>
      <c r="AI951" s="1"/>
      <c r="AJ951" s="1"/>
      <c r="AK951" s="21"/>
      <c r="AL951" s="21"/>
      <c r="AM951" s="1"/>
      <c r="AN951" s="1"/>
      <c r="AO951" s="1"/>
      <c r="AP951" s="1"/>
      <c r="AQ951" s="21"/>
      <c r="AR951" s="21"/>
      <c r="AS951" s="1"/>
      <c r="AT951" s="1"/>
      <c r="AU951" s="1"/>
      <c r="AV951" s="1"/>
      <c r="AW951" s="21"/>
      <c r="AX951" s="21"/>
      <c r="AY951" s="1"/>
      <c r="AZ951" s="1"/>
      <c r="BA951" s="1"/>
      <c r="BB951" s="1"/>
      <c r="BC951" s="21"/>
      <c r="BD951" s="21"/>
      <c r="BE951" s="1"/>
      <c r="BF951" s="1"/>
      <c r="BG951" s="1"/>
      <c r="BH951" s="1"/>
      <c r="BI951" s="21"/>
      <c r="BJ951" s="21"/>
      <c r="BK951" s="1"/>
      <c r="BL951" s="1"/>
      <c r="BM951" s="1"/>
      <c r="BN951" s="1"/>
      <c r="BO951" s="21"/>
      <c r="BP951" s="21"/>
      <c r="BQ951" s="1"/>
      <c r="BR951" s="1"/>
      <c r="BS951" s="1"/>
      <c r="BT951" s="1"/>
      <c r="BU951" s="21"/>
      <c r="BV951" s="2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</row>
    <row r="952" spans="5:129" x14ac:dyDescent="0.25">
      <c r="E952" s="1"/>
      <c r="F952" s="1"/>
      <c r="G952" s="21"/>
      <c r="H952" s="21"/>
      <c r="I952" s="1"/>
      <c r="J952" s="1"/>
      <c r="K952" s="1"/>
      <c r="L952" s="1"/>
      <c r="M952" s="21"/>
      <c r="N952" s="21"/>
      <c r="O952" s="1"/>
      <c r="P952" s="1"/>
      <c r="Q952" s="1"/>
      <c r="R952" s="1"/>
      <c r="S952" s="21"/>
      <c r="T952" s="21"/>
      <c r="U952" s="1"/>
      <c r="V952" s="1"/>
      <c r="W952" s="1"/>
      <c r="X952" s="1"/>
      <c r="Y952" s="21"/>
      <c r="Z952" s="21"/>
      <c r="AA952" s="1"/>
      <c r="AB952" s="1"/>
      <c r="AC952" s="1"/>
      <c r="AD952" s="1"/>
      <c r="AE952" s="21"/>
      <c r="AF952" s="21"/>
      <c r="AG952" s="1"/>
      <c r="AH952" s="1"/>
      <c r="AI952" s="1"/>
      <c r="AJ952" s="1"/>
      <c r="AK952" s="21"/>
      <c r="AL952" s="21"/>
      <c r="AM952" s="1"/>
      <c r="AN952" s="1"/>
      <c r="AO952" s="1"/>
      <c r="AP952" s="1"/>
      <c r="AQ952" s="21"/>
      <c r="AR952" s="21"/>
      <c r="AS952" s="1"/>
      <c r="AT952" s="1"/>
      <c r="AU952" s="1"/>
      <c r="AV952" s="1"/>
      <c r="AW952" s="21"/>
      <c r="AX952" s="21"/>
      <c r="AY952" s="1"/>
      <c r="AZ952" s="1"/>
      <c r="BA952" s="1"/>
      <c r="BB952" s="1"/>
      <c r="BC952" s="21"/>
      <c r="BD952" s="21"/>
      <c r="BE952" s="1"/>
      <c r="BF952" s="1"/>
      <c r="BG952" s="1"/>
      <c r="BH952" s="1"/>
      <c r="BI952" s="21"/>
      <c r="BJ952" s="21"/>
      <c r="BK952" s="1"/>
      <c r="BL952" s="1"/>
      <c r="BM952" s="1"/>
      <c r="BN952" s="1"/>
      <c r="BO952" s="21"/>
      <c r="BP952" s="21"/>
      <c r="BQ952" s="1"/>
      <c r="BR952" s="1"/>
      <c r="BS952" s="1"/>
      <c r="BT952" s="1"/>
      <c r="BU952" s="21"/>
      <c r="BV952" s="2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</row>
    <row r="953" spans="5:129" x14ac:dyDescent="0.25">
      <c r="E953" s="1"/>
      <c r="F953" s="1"/>
      <c r="G953" s="21"/>
      <c r="H953" s="21"/>
      <c r="I953" s="1"/>
      <c r="J953" s="1"/>
      <c r="K953" s="1"/>
      <c r="L953" s="1"/>
      <c r="M953" s="21"/>
      <c r="N953" s="21"/>
      <c r="O953" s="1"/>
      <c r="P953" s="1"/>
      <c r="Q953" s="1"/>
      <c r="R953" s="1"/>
      <c r="S953" s="21"/>
      <c r="T953" s="21"/>
      <c r="U953" s="1"/>
      <c r="V953" s="1"/>
      <c r="W953" s="1"/>
      <c r="X953" s="1"/>
      <c r="Y953" s="21"/>
      <c r="Z953" s="21"/>
      <c r="AA953" s="1"/>
      <c r="AB953" s="1"/>
      <c r="AC953" s="1"/>
      <c r="AD953" s="1"/>
      <c r="AE953" s="21"/>
      <c r="AF953" s="21"/>
      <c r="AG953" s="1"/>
      <c r="AH953" s="1"/>
      <c r="AI953" s="1"/>
      <c r="AJ953" s="1"/>
      <c r="AK953" s="21"/>
      <c r="AL953" s="21"/>
      <c r="AM953" s="1"/>
      <c r="AN953" s="1"/>
      <c r="AO953" s="1"/>
      <c r="AP953" s="1"/>
      <c r="AQ953" s="21"/>
      <c r="AR953" s="21"/>
      <c r="AS953" s="1"/>
      <c r="AT953" s="1"/>
      <c r="AU953" s="1"/>
      <c r="AV953" s="1"/>
      <c r="AW953" s="21"/>
      <c r="AX953" s="21"/>
      <c r="AY953" s="1"/>
      <c r="AZ953" s="1"/>
      <c r="BA953" s="1"/>
      <c r="BB953" s="1"/>
      <c r="BC953" s="21"/>
      <c r="BD953" s="21"/>
      <c r="BE953" s="1"/>
      <c r="BF953" s="1"/>
      <c r="BG953" s="1"/>
      <c r="BH953" s="1"/>
      <c r="BI953" s="21"/>
      <c r="BJ953" s="21"/>
      <c r="BK953" s="1"/>
      <c r="BL953" s="1"/>
      <c r="BM953" s="1"/>
      <c r="BN953" s="1"/>
      <c r="BO953" s="21"/>
      <c r="BP953" s="21"/>
      <c r="BQ953" s="1"/>
      <c r="BR953" s="1"/>
      <c r="BS953" s="1"/>
      <c r="BT953" s="1"/>
      <c r="BU953" s="21"/>
      <c r="BV953" s="2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</row>
    <row r="954" spans="5:129" x14ac:dyDescent="0.25">
      <c r="E954" s="1"/>
      <c r="F954" s="1"/>
      <c r="G954" s="21"/>
      <c r="H954" s="21"/>
      <c r="I954" s="1"/>
      <c r="J954" s="1"/>
      <c r="K954" s="1"/>
      <c r="L954" s="1"/>
      <c r="M954" s="21"/>
      <c r="N954" s="21"/>
      <c r="O954" s="1"/>
      <c r="P954" s="1"/>
      <c r="Q954" s="1"/>
      <c r="R954" s="1"/>
      <c r="S954" s="21"/>
      <c r="T954" s="21"/>
      <c r="U954" s="1"/>
      <c r="V954" s="1"/>
      <c r="W954" s="1"/>
      <c r="X954" s="1"/>
      <c r="Y954" s="21"/>
      <c r="Z954" s="21"/>
      <c r="AA954" s="1"/>
      <c r="AB954" s="1"/>
      <c r="AC954" s="1"/>
      <c r="AD954" s="1"/>
      <c r="AE954" s="21"/>
      <c r="AF954" s="21"/>
      <c r="AG954" s="1"/>
      <c r="AH954" s="1"/>
      <c r="AI954" s="1"/>
      <c r="AJ954" s="1"/>
      <c r="AK954" s="21"/>
      <c r="AL954" s="21"/>
      <c r="AM954" s="1"/>
      <c r="AN954" s="1"/>
      <c r="AO954" s="1"/>
      <c r="AP954" s="1"/>
      <c r="AQ954" s="21"/>
      <c r="AR954" s="21"/>
      <c r="AS954" s="1"/>
      <c r="AT954" s="1"/>
      <c r="AU954" s="1"/>
      <c r="AV954" s="1"/>
      <c r="AW954" s="21"/>
      <c r="AX954" s="21"/>
      <c r="AY954" s="1"/>
      <c r="AZ954" s="1"/>
      <c r="BA954" s="1"/>
      <c r="BB954" s="1"/>
      <c r="BC954" s="21"/>
      <c r="BD954" s="21"/>
      <c r="BE954" s="1"/>
      <c r="BF954" s="1"/>
      <c r="BG954" s="1"/>
      <c r="BH954" s="1"/>
      <c r="BI954" s="21"/>
      <c r="BJ954" s="21"/>
      <c r="BK954" s="1"/>
      <c r="BL954" s="1"/>
      <c r="BM954" s="1"/>
      <c r="BN954" s="1"/>
      <c r="BO954" s="21"/>
      <c r="BP954" s="21"/>
      <c r="BQ954" s="1"/>
      <c r="BR954" s="1"/>
      <c r="BS954" s="1"/>
      <c r="BT954" s="1"/>
      <c r="BU954" s="21"/>
      <c r="BV954" s="2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</row>
    <row r="955" spans="5:129" x14ac:dyDescent="0.25">
      <c r="E955" s="1"/>
      <c r="F955" s="1"/>
      <c r="G955" s="21"/>
      <c r="H955" s="21"/>
      <c r="I955" s="1"/>
      <c r="J955" s="1"/>
      <c r="K955" s="1"/>
      <c r="L955" s="1"/>
      <c r="M955" s="21"/>
      <c r="N955" s="21"/>
      <c r="O955" s="1"/>
      <c r="P955" s="1"/>
      <c r="Q955" s="1"/>
      <c r="R955" s="1"/>
      <c r="S955" s="21"/>
      <c r="T955" s="21"/>
      <c r="U955" s="1"/>
      <c r="V955" s="1"/>
      <c r="W955" s="1"/>
      <c r="X955" s="1"/>
      <c r="Y955" s="21"/>
      <c r="Z955" s="21"/>
      <c r="AA955" s="1"/>
      <c r="AB955" s="1"/>
      <c r="AC955" s="1"/>
      <c r="AD955" s="1"/>
      <c r="AE955" s="21"/>
      <c r="AF955" s="21"/>
      <c r="AG955" s="1"/>
      <c r="AH955" s="1"/>
      <c r="AI955" s="1"/>
      <c r="AJ955" s="1"/>
      <c r="AK955" s="21"/>
      <c r="AL955" s="21"/>
      <c r="AM955" s="1"/>
      <c r="AN955" s="1"/>
      <c r="AO955" s="1"/>
      <c r="AP955" s="1"/>
      <c r="AQ955" s="21"/>
      <c r="AR955" s="21"/>
      <c r="AS955" s="1"/>
      <c r="AT955" s="1"/>
      <c r="AU955" s="1"/>
      <c r="AV955" s="1"/>
      <c r="AW955" s="21"/>
      <c r="AX955" s="21"/>
      <c r="AY955" s="1"/>
      <c r="AZ955" s="1"/>
      <c r="BA955" s="1"/>
      <c r="BB955" s="1"/>
      <c r="BC955" s="21"/>
      <c r="BD955" s="21"/>
      <c r="BE955" s="1"/>
      <c r="BF955" s="1"/>
      <c r="BG955" s="1"/>
      <c r="BH955" s="1"/>
      <c r="BI955" s="21"/>
      <c r="BJ955" s="21"/>
      <c r="BK955" s="1"/>
      <c r="BL955" s="1"/>
      <c r="BM955" s="1"/>
      <c r="BN955" s="1"/>
      <c r="BO955" s="21"/>
      <c r="BP955" s="21"/>
      <c r="BQ955" s="1"/>
      <c r="BR955" s="1"/>
      <c r="BS955" s="1"/>
      <c r="BT955" s="1"/>
      <c r="BU955" s="21"/>
      <c r="BV955" s="2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</row>
    <row r="956" spans="5:129" x14ac:dyDescent="0.25">
      <c r="E956" s="1"/>
      <c r="F956" s="1"/>
      <c r="G956" s="21"/>
      <c r="H956" s="21"/>
      <c r="I956" s="1"/>
      <c r="J956" s="1"/>
      <c r="K956" s="1"/>
      <c r="L956" s="1"/>
      <c r="M956" s="21"/>
      <c r="N956" s="21"/>
      <c r="O956" s="1"/>
      <c r="P956" s="1"/>
      <c r="Q956" s="1"/>
      <c r="R956" s="1"/>
      <c r="S956" s="21"/>
      <c r="T956" s="21"/>
      <c r="U956" s="1"/>
      <c r="V956" s="1"/>
      <c r="W956" s="1"/>
      <c r="X956" s="1"/>
      <c r="Y956" s="21"/>
      <c r="Z956" s="21"/>
      <c r="AA956" s="1"/>
      <c r="AB956" s="1"/>
      <c r="AC956" s="1"/>
      <c r="AD956" s="1"/>
      <c r="AE956" s="21"/>
      <c r="AF956" s="21"/>
      <c r="AG956" s="1"/>
      <c r="AH956" s="1"/>
      <c r="AI956" s="1"/>
      <c r="AJ956" s="1"/>
      <c r="AK956" s="21"/>
      <c r="AL956" s="21"/>
      <c r="AM956" s="1"/>
      <c r="AN956" s="1"/>
      <c r="AO956" s="1"/>
      <c r="AP956" s="1"/>
      <c r="AQ956" s="21"/>
      <c r="AR956" s="21"/>
      <c r="AS956" s="1"/>
      <c r="AT956" s="1"/>
      <c r="AU956" s="1"/>
      <c r="AV956" s="1"/>
      <c r="AW956" s="21"/>
      <c r="AX956" s="21"/>
      <c r="AY956" s="1"/>
      <c r="AZ956" s="1"/>
      <c r="BA956" s="1"/>
      <c r="BB956" s="1"/>
      <c r="BC956" s="21"/>
      <c r="BD956" s="21"/>
      <c r="BE956" s="1"/>
      <c r="BF956" s="1"/>
      <c r="BG956" s="1"/>
      <c r="BH956" s="1"/>
      <c r="BI956" s="21"/>
      <c r="BJ956" s="21"/>
      <c r="BK956" s="1"/>
      <c r="BL956" s="1"/>
      <c r="BM956" s="1"/>
      <c r="BN956" s="1"/>
      <c r="BO956" s="21"/>
      <c r="BP956" s="21"/>
      <c r="BQ956" s="1"/>
      <c r="BR956" s="1"/>
      <c r="BS956" s="1"/>
      <c r="BT956" s="1"/>
      <c r="BU956" s="21"/>
      <c r="BV956" s="2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</row>
    <row r="957" spans="5:129" x14ac:dyDescent="0.25">
      <c r="E957" s="1"/>
      <c r="F957" s="1"/>
      <c r="G957" s="21"/>
      <c r="H957" s="21"/>
      <c r="I957" s="1"/>
      <c r="J957" s="1"/>
      <c r="K957" s="1"/>
      <c r="L957" s="1"/>
      <c r="M957" s="21"/>
      <c r="N957" s="21"/>
      <c r="O957" s="1"/>
      <c r="P957" s="1"/>
      <c r="Q957" s="1"/>
      <c r="R957" s="1"/>
      <c r="S957" s="21"/>
      <c r="T957" s="21"/>
      <c r="U957" s="1"/>
      <c r="V957" s="1"/>
      <c r="W957" s="1"/>
      <c r="X957" s="1"/>
      <c r="Y957" s="21"/>
      <c r="Z957" s="21"/>
      <c r="AA957" s="1"/>
      <c r="AB957" s="1"/>
      <c r="AC957" s="1"/>
      <c r="AD957" s="1"/>
      <c r="AE957" s="21"/>
      <c r="AF957" s="21"/>
      <c r="AG957" s="1"/>
      <c r="AH957" s="1"/>
      <c r="AI957" s="1"/>
      <c r="AJ957" s="1"/>
      <c r="AK957" s="21"/>
      <c r="AL957" s="21"/>
      <c r="AM957" s="1"/>
      <c r="AN957" s="1"/>
      <c r="AO957" s="1"/>
      <c r="AP957" s="1"/>
      <c r="AQ957" s="21"/>
      <c r="AR957" s="21"/>
      <c r="AS957" s="1"/>
      <c r="AT957" s="1"/>
      <c r="AU957" s="1"/>
      <c r="AV957" s="1"/>
      <c r="AW957" s="21"/>
      <c r="AX957" s="21"/>
      <c r="AY957" s="1"/>
      <c r="AZ957" s="1"/>
      <c r="BA957" s="1"/>
      <c r="BB957" s="1"/>
      <c r="BC957" s="21"/>
      <c r="BD957" s="21"/>
      <c r="BE957" s="1"/>
      <c r="BF957" s="1"/>
      <c r="BG957" s="1"/>
      <c r="BH957" s="1"/>
      <c r="BI957" s="21"/>
      <c r="BJ957" s="21"/>
      <c r="BK957" s="1"/>
      <c r="BL957" s="1"/>
      <c r="BM957" s="1"/>
      <c r="BN957" s="1"/>
      <c r="BO957" s="21"/>
      <c r="BP957" s="21"/>
      <c r="BQ957" s="1"/>
      <c r="BR957" s="1"/>
      <c r="BS957" s="1"/>
      <c r="BT957" s="1"/>
      <c r="BU957" s="21"/>
      <c r="BV957" s="2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</row>
    <row r="958" spans="5:129" x14ac:dyDescent="0.25">
      <c r="E958" s="1"/>
      <c r="F958" s="1"/>
      <c r="G958" s="21"/>
      <c r="H958" s="21"/>
      <c r="I958" s="1"/>
      <c r="J958" s="1"/>
      <c r="K958" s="1"/>
      <c r="L958" s="1"/>
      <c r="M958" s="21"/>
      <c r="N958" s="21"/>
      <c r="O958" s="1"/>
      <c r="P958" s="1"/>
      <c r="Q958" s="1"/>
      <c r="R958" s="1"/>
      <c r="S958" s="21"/>
      <c r="T958" s="21"/>
      <c r="U958" s="1"/>
      <c r="V958" s="1"/>
      <c r="W958" s="1"/>
      <c r="X958" s="1"/>
      <c r="Y958" s="21"/>
      <c r="Z958" s="21"/>
      <c r="AA958" s="1"/>
      <c r="AB958" s="1"/>
      <c r="AC958" s="1"/>
      <c r="AD958" s="1"/>
      <c r="AE958" s="21"/>
      <c r="AF958" s="21"/>
      <c r="AG958" s="1"/>
      <c r="AH958" s="1"/>
      <c r="AI958" s="1"/>
      <c r="AJ958" s="1"/>
      <c r="AK958" s="21"/>
      <c r="AL958" s="21"/>
      <c r="AM958" s="1"/>
      <c r="AN958" s="1"/>
      <c r="AO958" s="1"/>
      <c r="AP958" s="1"/>
      <c r="AQ958" s="21"/>
      <c r="AR958" s="21"/>
      <c r="AS958" s="1"/>
      <c r="AT958" s="1"/>
      <c r="AU958" s="1"/>
      <c r="AV958" s="1"/>
      <c r="AW958" s="21"/>
      <c r="AX958" s="21"/>
      <c r="AY958" s="1"/>
      <c r="AZ958" s="1"/>
      <c r="BA958" s="1"/>
      <c r="BB958" s="1"/>
      <c r="BC958" s="21"/>
      <c r="BD958" s="21"/>
      <c r="BE958" s="1"/>
      <c r="BF958" s="1"/>
      <c r="BG958" s="1"/>
      <c r="BH958" s="1"/>
      <c r="BI958" s="21"/>
      <c r="BJ958" s="21"/>
      <c r="BK958" s="1"/>
      <c r="BL958" s="1"/>
      <c r="BM958" s="1"/>
      <c r="BN958" s="1"/>
      <c r="BO958" s="21"/>
      <c r="BP958" s="21"/>
      <c r="BQ958" s="1"/>
      <c r="BR958" s="1"/>
      <c r="BS958" s="1"/>
      <c r="BT958" s="1"/>
      <c r="BU958" s="21"/>
      <c r="BV958" s="2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</row>
    <row r="959" spans="5:129" x14ac:dyDescent="0.25">
      <c r="E959" s="1"/>
      <c r="F959" s="1"/>
      <c r="G959" s="21"/>
      <c r="H959" s="21"/>
      <c r="I959" s="1"/>
      <c r="J959" s="1"/>
      <c r="K959" s="1"/>
      <c r="L959" s="1"/>
      <c r="M959" s="21"/>
      <c r="N959" s="21"/>
      <c r="O959" s="1"/>
      <c r="P959" s="1"/>
      <c r="Q959" s="1"/>
      <c r="R959" s="1"/>
      <c r="S959" s="21"/>
      <c r="T959" s="21"/>
      <c r="U959" s="1"/>
      <c r="V959" s="1"/>
      <c r="W959" s="1"/>
      <c r="X959" s="1"/>
      <c r="Y959" s="21"/>
      <c r="Z959" s="21"/>
      <c r="AA959" s="1"/>
      <c r="AB959" s="1"/>
      <c r="AC959" s="1"/>
      <c r="AD959" s="1"/>
      <c r="AE959" s="21"/>
      <c r="AF959" s="21"/>
      <c r="AG959" s="1"/>
      <c r="AH959" s="1"/>
      <c r="AI959" s="1"/>
      <c r="AJ959" s="1"/>
      <c r="AK959" s="21"/>
      <c r="AL959" s="21"/>
      <c r="AM959" s="1"/>
      <c r="AN959" s="1"/>
      <c r="AO959" s="1"/>
      <c r="AP959" s="1"/>
      <c r="AQ959" s="21"/>
      <c r="AR959" s="21"/>
      <c r="AS959" s="1"/>
      <c r="AT959" s="1"/>
      <c r="AU959" s="1"/>
      <c r="AV959" s="1"/>
      <c r="AW959" s="21"/>
      <c r="AX959" s="21"/>
      <c r="AY959" s="1"/>
      <c r="AZ959" s="1"/>
      <c r="BA959" s="1"/>
      <c r="BB959" s="1"/>
      <c r="BC959" s="21"/>
      <c r="BD959" s="21"/>
      <c r="BE959" s="1"/>
      <c r="BF959" s="1"/>
      <c r="BG959" s="1"/>
      <c r="BH959" s="1"/>
      <c r="BI959" s="21"/>
      <c r="BJ959" s="21"/>
      <c r="BK959" s="1"/>
      <c r="BL959" s="1"/>
      <c r="BM959" s="1"/>
      <c r="BN959" s="1"/>
      <c r="BO959" s="21"/>
      <c r="BP959" s="21"/>
      <c r="BQ959" s="1"/>
      <c r="BR959" s="1"/>
      <c r="BS959" s="1"/>
      <c r="BT959" s="1"/>
      <c r="BU959" s="21"/>
      <c r="BV959" s="2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</row>
    <row r="960" spans="5:129" x14ac:dyDescent="0.25">
      <c r="E960" s="1"/>
      <c r="F960" s="1"/>
      <c r="G960" s="21"/>
      <c r="H960" s="21"/>
      <c r="I960" s="1"/>
      <c r="J960" s="1"/>
      <c r="K960" s="1"/>
      <c r="L960" s="1"/>
      <c r="M960" s="21"/>
      <c r="N960" s="21"/>
      <c r="O960" s="1"/>
      <c r="P960" s="1"/>
      <c r="Q960" s="1"/>
      <c r="R960" s="1"/>
      <c r="S960" s="21"/>
      <c r="T960" s="21"/>
      <c r="U960" s="1"/>
      <c r="V960" s="1"/>
      <c r="W960" s="1"/>
      <c r="X960" s="1"/>
      <c r="Y960" s="21"/>
      <c r="Z960" s="21"/>
      <c r="AA960" s="1"/>
      <c r="AB960" s="1"/>
      <c r="AC960" s="1"/>
      <c r="AD960" s="1"/>
      <c r="AE960" s="21"/>
      <c r="AF960" s="21"/>
      <c r="AG960" s="1"/>
      <c r="AH960" s="1"/>
      <c r="AI960" s="1"/>
      <c r="AJ960" s="1"/>
      <c r="AK960" s="21"/>
      <c r="AL960" s="21"/>
      <c r="AM960" s="1"/>
      <c r="AN960" s="1"/>
      <c r="AO960" s="1"/>
      <c r="AP960" s="1"/>
      <c r="AQ960" s="21"/>
      <c r="AR960" s="21"/>
      <c r="AS960" s="1"/>
      <c r="AT960" s="1"/>
      <c r="AU960" s="1"/>
      <c r="AV960" s="1"/>
      <c r="AW960" s="21"/>
      <c r="AX960" s="21"/>
      <c r="AY960" s="1"/>
      <c r="AZ960" s="1"/>
      <c r="BA960" s="1"/>
      <c r="BB960" s="1"/>
      <c r="BC960" s="21"/>
      <c r="BD960" s="21"/>
      <c r="BE960" s="1"/>
      <c r="BF960" s="1"/>
      <c r="BG960" s="1"/>
      <c r="BH960" s="1"/>
      <c r="BI960" s="21"/>
      <c r="BJ960" s="21"/>
      <c r="BK960" s="1"/>
      <c r="BL960" s="1"/>
      <c r="BM960" s="1"/>
      <c r="BN960" s="1"/>
      <c r="BO960" s="21"/>
      <c r="BP960" s="21"/>
      <c r="BQ960" s="1"/>
      <c r="BR960" s="1"/>
      <c r="BS960" s="1"/>
      <c r="BT960" s="1"/>
      <c r="BU960" s="21"/>
      <c r="BV960" s="2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</row>
    <row r="961" spans="5:129" x14ac:dyDescent="0.25">
      <c r="E961" s="1"/>
      <c r="F961" s="1"/>
      <c r="G961" s="21"/>
      <c r="H961" s="21"/>
      <c r="I961" s="1"/>
      <c r="J961" s="1"/>
      <c r="K961" s="1"/>
      <c r="L961" s="1"/>
      <c r="M961" s="21"/>
      <c r="N961" s="21"/>
      <c r="O961" s="1"/>
      <c r="P961" s="1"/>
      <c r="Q961" s="1"/>
      <c r="R961" s="1"/>
      <c r="S961" s="21"/>
      <c r="T961" s="21"/>
      <c r="U961" s="1"/>
      <c r="V961" s="1"/>
      <c r="W961" s="1"/>
      <c r="X961" s="1"/>
      <c r="Y961" s="21"/>
      <c r="Z961" s="21"/>
      <c r="AA961" s="1"/>
      <c r="AB961" s="1"/>
      <c r="AC961" s="1"/>
      <c r="AD961" s="1"/>
      <c r="AE961" s="21"/>
      <c r="AF961" s="21"/>
      <c r="AG961" s="1"/>
      <c r="AH961" s="1"/>
      <c r="AI961" s="1"/>
      <c r="AJ961" s="1"/>
      <c r="AK961" s="21"/>
      <c r="AL961" s="21"/>
      <c r="AM961" s="1"/>
      <c r="AN961" s="1"/>
      <c r="AO961" s="1"/>
      <c r="AP961" s="1"/>
      <c r="AQ961" s="21"/>
      <c r="AR961" s="21"/>
      <c r="AS961" s="1"/>
      <c r="AT961" s="1"/>
      <c r="AU961" s="1"/>
      <c r="AV961" s="1"/>
      <c r="AW961" s="21"/>
      <c r="AX961" s="21"/>
      <c r="AY961" s="1"/>
      <c r="AZ961" s="1"/>
      <c r="BA961" s="1"/>
      <c r="BB961" s="1"/>
      <c r="BC961" s="21"/>
      <c r="BD961" s="21"/>
      <c r="BE961" s="1"/>
      <c r="BF961" s="1"/>
      <c r="BG961" s="1"/>
      <c r="BH961" s="1"/>
      <c r="BI961" s="21"/>
      <c r="BJ961" s="21"/>
      <c r="BK961" s="1"/>
      <c r="BL961" s="1"/>
      <c r="BM961" s="1"/>
      <c r="BN961" s="1"/>
      <c r="BO961" s="21"/>
      <c r="BP961" s="21"/>
      <c r="BQ961" s="1"/>
      <c r="BR961" s="1"/>
      <c r="BS961" s="1"/>
      <c r="BT961" s="1"/>
      <c r="BU961" s="21"/>
      <c r="BV961" s="2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</row>
    <row r="962" spans="5:129" x14ac:dyDescent="0.25">
      <c r="E962" s="1"/>
      <c r="F962" s="1"/>
      <c r="G962" s="21"/>
      <c r="H962" s="21"/>
      <c r="I962" s="1"/>
      <c r="J962" s="1"/>
      <c r="K962" s="1"/>
      <c r="L962" s="1"/>
      <c r="M962" s="21"/>
      <c r="N962" s="21"/>
      <c r="O962" s="1"/>
      <c r="P962" s="1"/>
      <c r="Q962" s="1"/>
      <c r="R962" s="1"/>
      <c r="S962" s="21"/>
      <c r="T962" s="21"/>
      <c r="U962" s="1"/>
      <c r="V962" s="1"/>
      <c r="W962" s="1"/>
      <c r="X962" s="1"/>
      <c r="Y962" s="21"/>
      <c r="Z962" s="21"/>
      <c r="AA962" s="1"/>
      <c r="AB962" s="1"/>
      <c r="AC962" s="1"/>
      <c r="AD962" s="1"/>
      <c r="AE962" s="21"/>
      <c r="AF962" s="21"/>
      <c r="AG962" s="1"/>
      <c r="AH962" s="1"/>
      <c r="AI962" s="1"/>
      <c r="AJ962" s="1"/>
      <c r="AK962" s="21"/>
      <c r="AL962" s="21"/>
      <c r="AM962" s="1"/>
      <c r="AN962" s="1"/>
      <c r="AO962" s="1"/>
      <c r="AP962" s="1"/>
      <c r="AQ962" s="21"/>
      <c r="AR962" s="21"/>
      <c r="AS962" s="1"/>
      <c r="AT962" s="1"/>
      <c r="AU962" s="1"/>
      <c r="AV962" s="1"/>
      <c r="AW962" s="21"/>
      <c r="AX962" s="21"/>
      <c r="AY962" s="1"/>
      <c r="AZ962" s="1"/>
      <c r="BA962" s="1"/>
      <c r="BB962" s="1"/>
      <c r="BC962" s="21"/>
      <c r="BD962" s="21"/>
      <c r="BE962" s="1"/>
      <c r="BF962" s="1"/>
      <c r="BG962" s="1"/>
      <c r="BH962" s="1"/>
      <c r="BI962" s="21"/>
      <c r="BJ962" s="21"/>
      <c r="BK962" s="1"/>
      <c r="BL962" s="1"/>
      <c r="BM962" s="1"/>
      <c r="BN962" s="1"/>
      <c r="BO962" s="21"/>
      <c r="BP962" s="21"/>
      <c r="BQ962" s="1"/>
      <c r="BR962" s="1"/>
      <c r="BS962" s="1"/>
      <c r="BT962" s="1"/>
      <c r="BU962" s="21"/>
      <c r="BV962" s="2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</row>
    <row r="963" spans="5:129" x14ac:dyDescent="0.25">
      <c r="E963" s="1"/>
      <c r="F963" s="1"/>
      <c r="G963" s="21"/>
      <c r="H963" s="21"/>
      <c r="I963" s="1"/>
      <c r="J963" s="1"/>
      <c r="K963" s="1"/>
      <c r="L963" s="1"/>
      <c r="M963" s="21"/>
      <c r="N963" s="21"/>
      <c r="O963" s="1"/>
      <c r="P963" s="1"/>
      <c r="Q963" s="1"/>
      <c r="R963" s="1"/>
      <c r="S963" s="21"/>
      <c r="T963" s="21"/>
      <c r="U963" s="1"/>
      <c r="V963" s="1"/>
      <c r="W963" s="1"/>
      <c r="X963" s="1"/>
      <c r="Y963" s="21"/>
      <c r="Z963" s="21"/>
      <c r="AA963" s="1"/>
      <c r="AB963" s="1"/>
      <c r="AC963" s="1"/>
      <c r="AD963" s="1"/>
      <c r="AE963" s="21"/>
      <c r="AF963" s="21"/>
      <c r="AG963" s="1"/>
      <c r="AH963" s="1"/>
      <c r="AI963" s="1"/>
      <c r="AJ963" s="1"/>
      <c r="AK963" s="21"/>
      <c r="AL963" s="21"/>
      <c r="AM963" s="1"/>
      <c r="AN963" s="1"/>
      <c r="AO963" s="1"/>
      <c r="AP963" s="1"/>
      <c r="AQ963" s="21"/>
      <c r="AR963" s="21"/>
      <c r="AS963" s="1"/>
      <c r="AT963" s="1"/>
      <c r="AU963" s="1"/>
      <c r="AV963" s="1"/>
      <c r="AW963" s="21"/>
      <c r="AX963" s="21"/>
      <c r="AY963" s="1"/>
      <c r="AZ963" s="1"/>
      <c r="BA963" s="1"/>
      <c r="BB963" s="1"/>
      <c r="BC963" s="21"/>
      <c r="BD963" s="21"/>
      <c r="BE963" s="1"/>
      <c r="BF963" s="1"/>
      <c r="BG963" s="1"/>
      <c r="BH963" s="1"/>
      <c r="BI963" s="21"/>
      <c r="BJ963" s="21"/>
      <c r="BK963" s="1"/>
      <c r="BL963" s="1"/>
      <c r="BM963" s="1"/>
      <c r="BN963" s="1"/>
      <c r="BO963" s="21"/>
      <c r="BP963" s="21"/>
      <c r="BQ963" s="1"/>
      <c r="BR963" s="1"/>
      <c r="BS963" s="1"/>
      <c r="BT963" s="1"/>
      <c r="BU963" s="21"/>
      <c r="BV963" s="2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</row>
    <row r="964" spans="5:129" x14ac:dyDescent="0.25">
      <c r="E964" s="1"/>
      <c r="F964" s="1"/>
      <c r="G964" s="21"/>
      <c r="H964" s="21"/>
      <c r="I964" s="1"/>
      <c r="J964" s="1"/>
      <c r="K964" s="1"/>
      <c r="L964" s="1"/>
      <c r="M964" s="21"/>
      <c r="N964" s="21"/>
      <c r="O964" s="1"/>
      <c r="P964" s="1"/>
      <c r="Q964" s="1"/>
      <c r="R964" s="1"/>
      <c r="S964" s="21"/>
      <c r="T964" s="21"/>
      <c r="U964" s="1"/>
      <c r="V964" s="1"/>
      <c r="W964" s="1"/>
      <c r="X964" s="1"/>
      <c r="Y964" s="21"/>
      <c r="Z964" s="21"/>
      <c r="AA964" s="1"/>
      <c r="AB964" s="1"/>
      <c r="AC964" s="1"/>
      <c r="AD964" s="1"/>
      <c r="AE964" s="21"/>
      <c r="AF964" s="21"/>
      <c r="AG964" s="1"/>
      <c r="AH964" s="1"/>
      <c r="AI964" s="1"/>
      <c r="AJ964" s="1"/>
      <c r="AK964" s="21"/>
      <c r="AL964" s="21"/>
      <c r="AM964" s="1"/>
      <c r="AN964" s="1"/>
      <c r="AO964" s="1"/>
      <c r="AP964" s="1"/>
      <c r="AQ964" s="21"/>
      <c r="AR964" s="21"/>
      <c r="AS964" s="1"/>
      <c r="AT964" s="1"/>
      <c r="AU964" s="1"/>
      <c r="AV964" s="1"/>
      <c r="AW964" s="21"/>
      <c r="AX964" s="21"/>
      <c r="AY964" s="1"/>
      <c r="AZ964" s="1"/>
      <c r="BA964" s="1"/>
      <c r="BB964" s="1"/>
      <c r="BC964" s="21"/>
      <c r="BD964" s="21"/>
      <c r="BE964" s="1"/>
      <c r="BF964" s="1"/>
      <c r="BG964" s="1"/>
      <c r="BH964" s="1"/>
      <c r="BI964" s="21"/>
      <c r="BJ964" s="21"/>
      <c r="BK964" s="1"/>
      <c r="BL964" s="1"/>
      <c r="BM964" s="1"/>
      <c r="BN964" s="1"/>
      <c r="BO964" s="21"/>
      <c r="BP964" s="21"/>
      <c r="BQ964" s="1"/>
      <c r="BR964" s="1"/>
      <c r="BS964" s="1"/>
      <c r="BT964" s="1"/>
      <c r="BU964" s="21"/>
      <c r="BV964" s="2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</row>
    <row r="965" spans="5:129" x14ac:dyDescent="0.25">
      <c r="E965" s="1"/>
      <c r="F965" s="1"/>
      <c r="G965" s="21"/>
      <c r="H965" s="21"/>
      <c r="I965" s="1"/>
      <c r="J965" s="1"/>
      <c r="K965" s="1"/>
      <c r="L965" s="1"/>
      <c r="M965" s="21"/>
      <c r="N965" s="21"/>
      <c r="O965" s="1"/>
      <c r="P965" s="1"/>
      <c r="Q965" s="1"/>
      <c r="R965" s="1"/>
      <c r="S965" s="21"/>
      <c r="T965" s="21"/>
      <c r="U965" s="1"/>
      <c r="V965" s="1"/>
      <c r="W965" s="1"/>
      <c r="X965" s="1"/>
      <c r="Y965" s="21"/>
      <c r="Z965" s="21"/>
      <c r="AA965" s="1"/>
      <c r="AB965" s="1"/>
      <c r="AC965" s="1"/>
      <c r="AD965" s="1"/>
      <c r="AE965" s="21"/>
      <c r="AF965" s="21"/>
      <c r="AG965" s="1"/>
      <c r="AH965" s="1"/>
      <c r="AI965" s="1"/>
      <c r="AJ965" s="1"/>
      <c r="AK965" s="21"/>
      <c r="AL965" s="21"/>
      <c r="AM965" s="1"/>
      <c r="AN965" s="1"/>
      <c r="AO965" s="1"/>
      <c r="AP965" s="1"/>
      <c r="AQ965" s="21"/>
      <c r="AR965" s="21"/>
      <c r="AS965" s="1"/>
      <c r="AT965" s="1"/>
      <c r="AU965" s="1"/>
      <c r="AV965" s="1"/>
      <c r="AW965" s="21"/>
      <c r="AX965" s="21"/>
      <c r="AY965" s="1"/>
      <c r="AZ965" s="1"/>
      <c r="BA965" s="1"/>
      <c r="BB965" s="1"/>
      <c r="BC965" s="21"/>
      <c r="BD965" s="21"/>
      <c r="BE965" s="1"/>
      <c r="BF965" s="1"/>
      <c r="BG965" s="1"/>
      <c r="BH965" s="1"/>
      <c r="BI965" s="21"/>
      <c r="BJ965" s="21"/>
      <c r="BK965" s="1"/>
      <c r="BL965" s="1"/>
      <c r="BM965" s="1"/>
      <c r="BN965" s="1"/>
      <c r="BO965" s="21"/>
      <c r="BP965" s="21"/>
      <c r="BQ965" s="1"/>
      <c r="BR965" s="1"/>
      <c r="BS965" s="1"/>
      <c r="BT965" s="1"/>
      <c r="BU965" s="21"/>
      <c r="BV965" s="2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</row>
    <row r="966" spans="5:129" x14ac:dyDescent="0.25">
      <c r="E966" s="1"/>
      <c r="F966" s="1"/>
      <c r="G966" s="21"/>
      <c r="H966" s="21"/>
      <c r="I966" s="1"/>
      <c r="J966" s="1"/>
      <c r="K966" s="1"/>
      <c r="L966" s="1"/>
      <c r="M966" s="21"/>
      <c r="N966" s="21"/>
      <c r="O966" s="1"/>
      <c r="P966" s="1"/>
      <c r="Q966" s="1"/>
      <c r="R966" s="1"/>
      <c r="S966" s="21"/>
      <c r="T966" s="21"/>
      <c r="U966" s="1"/>
      <c r="V966" s="1"/>
      <c r="W966" s="1"/>
      <c r="X966" s="1"/>
      <c r="Y966" s="21"/>
      <c r="Z966" s="21"/>
      <c r="AA966" s="1"/>
      <c r="AB966" s="1"/>
      <c r="AC966" s="1"/>
      <c r="AD966" s="1"/>
      <c r="AE966" s="21"/>
      <c r="AF966" s="21"/>
      <c r="AG966" s="1"/>
      <c r="AH966" s="1"/>
      <c r="AI966" s="1"/>
      <c r="AJ966" s="1"/>
      <c r="AK966" s="21"/>
      <c r="AL966" s="21"/>
      <c r="AM966" s="1"/>
      <c r="AN966" s="1"/>
      <c r="AO966" s="1"/>
      <c r="AP966" s="1"/>
      <c r="AQ966" s="21"/>
      <c r="AR966" s="21"/>
      <c r="AS966" s="1"/>
      <c r="AT966" s="1"/>
      <c r="AU966" s="1"/>
      <c r="AV966" s="1"/>
      <c r="AW966" s="21"/>
      <c r="AX966" s="21"/>
      <c r="AY966" s="1"/>
      <c r="AZ966" s="1"/>
      <c r="BA966" s="1"/>
      <c r="BB966" s="1"/>
      <c r="BC966" s="21"/>
      <c r="BD966" s="21"/>
      <c r="BE966" s="1"/>
      <c r="BF966" s="1"/>
      <c r="BG966" s="1"/>
      <c r="BH966" s="1"/>
      <c r="BI966" s="21"/>
      <c r="BJ966" s="21"/>
      <c r="BK966" s="1"/>
      <c r="BL966" s="1"/>
      <c r="BM966" s="1"/>
      <c r="BN966" s="1"/>
      <c r="BO966" s="21"/>
      <c r="BP966" s="21"/>
      <c r="BQ966" s="1"/>
      <c r="BR966" s="1"/>
      <c r="BS966" s="1"/>
      <c r="BT966" s="1"/>
      <c r="BU966" s="21"/>
      <c r="BV966" s="2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</row>
    <row r="967" spans="5:129" x14ac:dyDescent="0.25">
      <c r="E967" s="1"/>
      <c r="F967" s="1"/>
      <c r="G967" s="21"/>
      <c r="H967" s="21"/>
      <c r="I967" s="1"/>
      <c r="J967" s="1"/>
      <c r="K967" s="1"/>
      <c r="L967" s="1"/>
      <c r="M967" s="21"/>
      <c r="N967" s="21"/>
      <c r="O967" s="1"/>
      <c r="P967" s="1"/>
      <c r="Q967" s="1"/>
      <c r="R967" s="1"/>
      <c r="S967" s="21"/>
      <c r="T967" s="21"/>
      <c r="U967" s="1"/>
      <c r="V967" s="1"/>
      <c r="W967" s="1"/>
      <c r="X967" s="1"/>
      <c r="Y967" s="21"/>
      <c r="Z967" s="21"/>
      <c r="AA967" s="1"/>
      <c r="AB967" s="1"/>
      <c r="AC967" s="1"/>
      <c r="AD967" s="1"/>
      <c r="AE967" s="21"/>
      <c r="AF967" s="21"/>
      <c r="AG967" s="1"/>
      <c r="AH967" s="1"/>
      <c r="AI967" s="1"/>
      <c r="AJ967" s="1"/>
      <c r="AK967" s="21"/>
      <c r="AL967" s="21"/>
      <c r="AM967" s="1"/>
      <c r="AN967" s="1"/>
      <c r="AO967" s="1"/>
      <c r="AP967" s="1"/>
      <c r="AQ967" s="21"/>
      <c r="AR967" s="21"/>
      <c r="AS967" s="1"/>
      <c r="AT967" s="1"/>
      <c r="AU967" s="1"/>
      <c r="AV967" s="1"/>
      <c r="AW967" s="21"/>
      <c r="AX967" s="21"/>
      <c r="AY967" s="1"/>
      <c r="AZ967" s="1"/>
      <c r="BA967" s="1"/>
      <c r="BB967" s="1"/>
      <c r="BC967" s="21"/>
      <c r="BD967" s="21"/>
      <c r="BE967" s="1"/>
      <c r="BF967" s="1"/>
      <c r="BG967" s="1"/>
      <c r="BH967" s="1"/>
      <c r="BI967" s="21"/>
      <c r="BJ967" s="21"/>
      <c r="BK967" s="1"/>
      <c r="BL967" s="1"/>
      <c r="BM967" s="1"/>
      <c r="BN967" s="1"/>
      <c r="BO967" s="21"/>
      <c r="BP967" s="21"/>
      <c r="BQ967" s="1"/>
      <c r="BR967" s="1"/>
      <c r="BS967" s="1"/>
      <c r="BT967" s="1"/>
      <c r="BU967" s="21"/>
      <c r="BV967" s="2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</row>
    <row r="968" spans="5:129" x14ac:dyDescent="0.25">
      <c r="E968" s="1"/>
      <c r="F968" s="1"/>
      <c r="G968" s="21"/>
      <c r="H968" s="21"/>
      <c r="I968" s="1"/>
      <c r="J968" s="1"/>
      <c r="K968" s="1"/>
      <c r="L968" s="1"/>
      <c r="M968" s="21"/>
      <c r="N968" s="21"/>
      <c r="O968" s="1"/>
      <c r="P968" s="1"/>
      <c r="Q968" s="1"/>
      <c r="R968" s="1"/>
      <c r="S968" s="21"/>
      <c r="T968" s="21"/>
      <c r="U968" s="1"/>
      <c r="V968" s="1"/>
      <c r="W968" s="1"/>
      <c r="X968" s="1"/>
      <c r="Y968" s="21"/>
      <c r="Z968" s="21"/>
      <c r="AA968" s="1"/>
      <c r="AB968" s="1"/>
      <c r="AC968" s="1"/>
      <c r="AD968" s="1"/>
      <c r="AE968" s="21"/>
      <c r="AF968" s="21"/>
      <c r="AG968" s="1"/>
      <c r="AH968" s="1"/>
      <c r="AI968" s="1"/>
      <c r="AJ968" s="1"/>
      <c r="AK968" s="21"/>
      <c r="AL968" s="21"/>
      <c r="AM968" s="1"/>
      <c r="AN968" s="1"/>
      <c r="AO968" s="1"/>
      <c r="AP968" s="1"/>
      <c r="AQ968" s="21"/>
      <c r="AR968" s="21"/>
      <c r="AS968" s="1"/>
      <c r="AT968" s="1"/>
      <c r="AU968" s="1"/>
      <c r="AV968" s="1"/>
      <c r="AW968" s="21"/>
      <c r="AX968" s="21"/>
      <c r="AY968" s="1"/>
      <c r="AZ968" s="1"/>
      <c r="BA968" s="1"/>
      <c r="BB968" s="1"/>
      <c r="BC968" s="21"/>
      <c r="BD968" s="21"/>
      <c r="BE968" s="1"/>
      <c r="BF968" s="1"/>
      <c r="BG968" s="1"/>
      <c r="BH968" s="1"/>
      <c r="BI968" s="21"/>
      <c r="BJ968" s="21"/>
      <c r="BK968" s="1"/>
      <c r="BL968" s="1"/>
      <c r="BM968" s="1"/>
      <c r="BN968" s="1"/>
      <c r="BO968" s="21"/>
      <c r="BP968" s="21"/>
      <c r="BQ968" s="1"/>
      <c r="BR968" s="1"/>
      <c r="BS968" s="1"/>
      <c r="BT968" s="1"/>
      <c r="BU968" s="21"/>
      <c r="BV968" s="2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</row>
    <row r="969" spans="5:129" x14ac:dyDescent="0.25">
      <c r="E969" s="1"/>
      <c r="F969" s="1"/>
      <c r="G969" s="21"/>
      <c r="H969" s="21"/>
      <c r="I969" s="1"/>
      <c r="J969" s="1"/>
      <c r="K969" s="1"/>
      <c r="L969" s="1"/>
      <c r="M969" s="21"/>
      <c r="N969" s="21"/>
      <c r="O969" s="1"/>
      <c r="P969" s="1"/>
      <c r="Q969" s="1"/>
      <c r="R969" s="1"/>
      <c r="S969" s="21"/>
      <c r="T969" s="21"/>
      <c r="U969" s="1"/>
      <c r="V969" s="1"/>
      <c r="W969" s="1"/>
      <c r="X969" s="1"/>
      <c r="Y969" s="21"/>
      <c r="Z969" s="21"/>
      <c r="AA969" s="1"/>
      <c r="AB969" s="1"/>
      <c r="AC969" s="1"/>
      <c r="AD969" s="1"/>
      <c r="AE969" s="21"/>
      <c r="AF969" s="21"/>
      <c r="AG969" s="1"/>
      <c r="AH969" s="1"/>
      <c r="AI969" s="1"/>
      <c r="AJ969" s="1"/>
      <c r="AK969" s="21"/>
      <c r="AL969" s="21"/>
      <c r="AM969" s="1"/>
      <c r="AN969" s="1"/>
      <c r="AO969" s="1"/>
      <c r="AP969" s="1"/>
      <c r="AQ969" s="21"/>
      <c r="AR969" s="21"/>
      <c r="AS969" s="1"/>
      <c r="AT969" s="1"/>
      <c r="AU969" s="1"/>
      <c r="AV969" s="1"/>
      <c r="AW969" s="21"/>
      <c r="AX969" s="21"/>
      <c r="AY969" s="1"/>
      <c r="AZ969" s="1"/>
      <c r="BA969" s="1"/>
      <c r="BB969" s="1"/>
      <c r="BC969" s="21"/>
      <c r="BD969" s="21"/>
      <c r="BE969" s="1"/>
      <c r="BF969" s="1"/>
      <c r="BG969" s="1"/>
      <c r="BH969" s="1"/>
      <c r="BI969" s="21"/>
      <c r="BJ969" s="21"/>
      <c r="BK969" s="1"/>
      <c r="BL969" s="1"/>
      <c r="BM969" s="1"/>
      <c r="BN969" s="1"/>
      <c r="BO969" s="21"/>
      <c r="BP969" s="21"/>
      <c r="BQ969" s="1"/>
      <c r="BR969" s="1"/>
      <c r="BS969" s="1"/>
      <c r="BT969" s="1"/>
      <c r="BU969" s="21"/>
      <c r="BV969" s="2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</row>
    <row r="970" spans="5:129" x14ac:dyDescent="0.25">
      <c r="E970" s="1"/>
      <c r="F970" s="1"/>
      <c r="G970" s="21"/>
      <c r="H970" s="21"/>
      <c r="I970" s="1"/>
      <c r="J970" s="1"/>
      <c r="K970" s="1"/>
      <c r="L970" s="1"/>
      <c r="M970" s="21"/>
      <c r="N970" s="21"/>
      <c r="O970" s="1"/>
      <c r="P970" s="1"/>
      <c r="Q970" s="1"/>
      <c r="R970" s="1"/>
      <c r="S970" s="21"/>
      <c r="T970" s="21"/>
      <c r="U970" s="1"/>
      <c r="V970" s="1"/>
      <c r="W970" s="1"/>
      <c r="X970" s="1"/>
      <c r="Y970" s="21"/>
      <c r="Z970" s="21"/>
      <c r="AA970" s="1"/>
      <c r="AB970" s="1"/>
      <c r="AC970" s="1"/>
      <c r="AD970" s="1"/>
      <c r="AE970" s="21"/>
      <c r="AF970" s="21"/>
      <c r="AG970" s="1"/>
      <c r="AH970" s="1"/>
      <c r="AI970" s="1"/>
      <c r="AJ970" s="1"/>
      <c r="AK970" s="21"/>
      <c r="AL970" s="21"/>
      <c r="AM970" s="1"/>
      <c r="AN970" s="1"/>
      <c r="AO970" s="1"/>
      <c r="AP970" s="1"/>
      <c r="AQ970" s="21"/>
      <c r="AR970" s="21"/>
      <c r="AS970" s="1"/>
      <c r="AT970" s="1"/>
      <c r="AU970" s="1"/>
      <c r="AV970" s="1"/>
      <c r="AW970" s="21"/>
      <c r="AX970" s="21"/>
      <c r="AY970" s="1"/>
      <c r="AZ970" s="1"/>
      <c r="BA970" s="1"/>
      <c r="BB970" s="1"/>
      <c r="BC970" s="21"/>
      <c r="BD970" s="21"/>
      <c r="BE970" s="1"/>
      <c r="BF970" s="1"/>
      <c r="BG970" s="1"/>
      <c r="BH970" s="1"/>
      <c r="BI970" s="21"/>
      <c r="BJ970" s="21"/>
      <c r="BK970" s="1"/>
      <c r="BL970" s="1"/>
      <c r="BM970" s="1"/>
      <c r="BN970" s="1"/>
      <c r="BO970" s="21"/>
      <c r="BP970" s="21"/>
      <c r="BQ970" s="1"/>
      <c r="BR970" s="1"/>
      <c r="BS970" s="1"/>
      <c r="BT970" s="1"/>
      <c r="BU970" s="21"/>
      <c r="BV970" s="2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</row>
    <row r="971" spans="5:129" x14ac:dyDescent="0.25">
      <c r="E971" s="1"/>
      <c r="F971" s="1"/>
      <c r="G971" s="21"/>
      <c r="H971" s="21"/>
      <c r="I971" s="1"/>
      <c r="J971" s="1"/>
      <c r="K971" s="1"/>
      <c r="L971" s="1"/>
      <c r="M971" s="21"/>
      <c r="N971" s="21"/>
      <c r="O971" s="1"/>
      <c r="P971" s="1"/>
      <c r="Q971" s="1"/>
      <c r="R971" s="1"/>
      <c r="S971" s="21"/>
      <c r="T971" s="21"/>
      <c r="U971" s="1"/>
      <c r="V971" s="1"/>
      <c r="W971" s="1"/>
      <c r="X971" s="1"/>
      <c r="Y971" s="21"/>
      <c r="Z971" s="21"/>
      <c r="AA971" s="1"/>
      <c r="AB971" s="1"/>
      <c r="AC971" s="1"/>
      <c r="AD971" s="1"/>
      <c r="AE971" s="21"/>
      <c r="AF971" s="21"/>
      <c r="AG971" s="1"/>
      <c r="AH971" s="1"/>
      <c r="AI971" s="1"/>
      <c r="AJ971" s="1"/>
      <c r="AK971" s="21"/>
      <c r="AL971" s="21"/>
      <c r="AM971" s="1"/>
      <c r="AN971" s="1"/>
      <c r="AO971" s="1"/>
      <c r="AP971" s="1"/>
      <c r="AQ971" s="21"/>
      <c r="AR971" s="21"/>
      <c r="AS971" s="1"/>
      <c r="AT971" s="1"/>
      <c r="AU971" s="1"/>
      <c r="AV971" s="1"/>
      <c r="AW971" s="21"/>
      <c r="AX971" s="21"/>
      <c r="AY971" s="1"/>
      <c r="AZ971" s="1"/>
      <c r="BA971" s="1"/>
      <c r="BB971" s="1"/>
      <c r="BC971" s="21"/>
      <c r="BD971" s="21"/>
      <c r="BE971" s="1"/>
      <c r="BF971" s="1"/>
      <c r="BG971" s="1"/>
      <c r="BH971" s="1"/>
      <c r="BI971" s="21"/>
      <c r="BJ971" s="21"/>
      <c r="BK971" s="1"/>
      <c r="BL971" s="1"/>
      <c r="BM971" s="1"/>
      <c r="BN971" s="1"/>
      <c r="BO971" s="21"/>
      <c r="BP971" s="21"/>
      <c r="BQ971" s="1"/>
      <c r="BR971" s="1"/>
      <c r="BS971" s="1"/>
      <c r="BT971" s="1"/>
      <c r="BU971" s="21"/>
      <c r="BV971" s="2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</row>
    <row r="972" spans="5:129" x14ac:dyDescent="0.25">
      <c r="E972" s="1"/>
      <c r="F972" s="1"/>
      <c r="G972" s="21"/>
      <c r="H972" s="21"/>
      <c r="I972" s="1"/>
      <c r="J972" s="1"/>
      <c r="K972" s="1"/>
      <c r="L972" s="1"/>
      <c r="M972" s="21"/>
      <c r="N972" s="21"/>
      <c r="O972" s="1"/>
      <c r="P972" s="1"/>
      <c r="Q972" s="1"/>
      <c r="R972" s="1"/>
      <c r="S972" s="21"/>
      <c r="T972" s="21"/>
      <c r="U972" s="1"/>
      <c r="V972" s="1"/>
      <c r="W972" s="1"/>
      <c r="X972" s="1"/>
      <c r="Y972" s="21"/>
      <c r="Z972" s="21"/>
      <c r="AA972" s="1"/>
      <c r="AB972" s="1"/>
      <c r="AC972" s="1"/>
      <c r="AD972" s="1"/>
      <c r="AE972" s="21"/>
      <c r="AF972" s="21"/>
      <c r="AG972" s="1"/>
      <c r="AH972" s="1"/>
      <c r="AI972" s="1"/>
      <c r="AJ972" s="1"/>
      <c r="AK972" s="21"/>
      <c r="AL972" s="21"/>
      <c r="AM972" s="1"/>
      <c r="AN972" s="1"/>
      <c r="AO972" s="1"/>
      <c r="AP972" s="1"/>
      <c r="AQ972" s="21"/>
      <c r="AR972" s="21"/>
      <c r="AS972" s="1"/>
      <c r="AT972" s="1"/>
      <c r="AU972" s="1"/>
      <c r="AV972" s="1"/>
      <c r="AW972" s="21"/>
      <c r="AX972" s="21"/>
      <c r="AY972" s="1"/>
      <c r="AZ972" s="1"/>
      <c r="BA972" s="1"/>
      <c r="BB972" s="1"/>
      <c r="BC972" s="21"/>
      <c r="BD972" s="21"/>
      <c r="BE972" s="1"/>
      <c r="BF972" s="1"/>
      <c r="BG972" s="1"/>
      <c r="BH972" s="1"/>
      <c r="BI972" s="21"/>
      <c r="BJ972" s="21"/>
      <c r="BK972" s="1"/>
      <c r="BL972" s="1"/>
      <c r="BM972" s="1"/>
      <c r="BN972" s="1"/>
      <c r="BO972" s="21"/>
      <c r="BP972" s="21"/>
      <c r="BQ972" s="1"/>
      <c r="BR972" s="1"/>
      <c r="BS972" s="1"/>
      <c r="BT972" s="1"/>
      <c r="BU972" s="21"/>
      <c r="BV972" s="2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</row>
    <row r="973" spans="5:129" x14ac:dyDescent="0.25">
      <c r="E973" s="1"/>
      <c r="F973" s="1"/>
      <c r="G973" s="21"/>
      <c r="H973" s="21"/>
      <c r="I973" s="1"/>
      <c r="J973" s="1"/>
      <c r="K973" s="1"/>
      <c r="L973" s="1"/>
      <c r="M973" s="21"/>
      <c r="N973" s="21"/>
      <c r="O973" s="1"/>
      <c r="P973" s="1"/>
      <c r="Q973" s="1"/>
      <c r="R973" s="1"/>
      <c r="S973" s="21"/>
      <c r="T973" s="21"/>
      <c r="U973" s="1"/>
      <c r="V973" s="1"/>
      <c r="W973" s="1"/>
      <c r="X973" s="1"/>
      <c r="Y973" s="21"/>
      <c r="Z973" s="21"/>
      <c r="AA973" s="1"/>
      <c r="AB973" s="1"/>
      <c r="AC973" s="1"/>
      <c r="AD973" s="1"/>
      <c r="AE973" s="21"/>
      <c r="AF973" s="21"/>
      <c r="AG973" s="1"/>
      <c r="AH973" s="1"/>
      <c r="AI973" s="1"/>
      <c r="AJ973" s="1"/>
      <c r="AK973" s="21"/>
      <c r="AL973" s="21"/>
      <c r="AM973" s="1"/>
      <c r="AN973" s="1"/>
      <c r="AO973" s="1"/>
      <c r="AP973" s="1"/>
      <c r="AQ973" s="21"/>
      <c r="AR973" s="21"/>
      <c r="AS973" s="1"/>
      <c r="AT973" s="1"/>
      <c r="AU973" s="1"/>
      <c r="AV973" s="1"/>
      <c r="AW973" s="21"/>
      <c r="AX973" s="21"/>
      <c r="AY973" s="1"/>
      <c r="AZ973" s="1"/>
      <c r="BA973" s="1"/>
      <c r="BB973" s="1"/>
      <c r="BC973" s="21"/>
      <c r="BD973" s="21"/>
      <c r="BE973" s="1"/>
      <c r="BF973" s="1"/>
      <c r="BG973" s="1"/>
      <c r="BH973" s="1"/>
      <c r="BI973" s="21"/>
      <c r="BJ973" s="21"/>
      <c r="BK973" s="1"/>
      <c r="BL973" s="1"/>
      <c r="BM973" s="1"/>
      <c r="BN973" s="1"/>
      <c r="BO973" s="21"/>
      <c r="BP973" s="21"/>
      <c r="BQ973" s="1"/>
      <c r="BR973" s="1"/>
      <c r="BS973" s="1"/>
      <c r="BT973" s="1"/>
      <c r="BU973" s="21"/>
      <c r="BV973" s="2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</row>
    <row r="974" spans="5:129" x14ac:dyDescent="0.25">
      <c r="E974" s="1"/>
      <c r="F974" s="1"/>
      <c r="G974" s="21"/>
      <c r="H974" s="21"/>
      <c r="I974" s="1"/>
      <c r="J974" s="1"/>
      <c r="K974" s="1"/>
      <c r="L974" s="1"/>
      <c r="M974" s="21"/>
      <c r="N974" s="21"/>
      <c r="O974" s="1"/>
      <c r="P974" s="1"/>
      <c r="Q974" s="1"/>
      <c r="R974" s="1"/>
      <c r="S974" s="21"/>
      <c r="T974" s="21"/>
      <c r="U974" s="1"/>
      <c r="V974" s="1"/>
      <c r="W974" s="1"/>
      <c r="X974" s="1"/>
      <c r="Y974" s="21"/>
      <c r="Z974" s="21"/>
      <c r="AA974" s="1"/>
      <c r="AB974" s="1"/>
      <c r="AC974" s="1"/>
      <c r="AD974" s="1"/>
      <c r="AE974" s="21"/>
      <c r="AF974" s="21"/>
      <c r="AG974" s="1"/>
      <c r="AH974" s="1"/>
      <c r="AI974" s="1"/>
      <c r="AJ974" s="1"/>
      <c r="AK974" s="21"/>
      <c r="AL974" s="21"/>
      <c r="AM974" s="1"/>
      <c r="AN974" s="1"/>
      <c r="AO974" s="1"/>
      <c r="AP974" s="1"/>
      <c r="AQ974" s="21"/>
      <c r="AR974" s="21"/>
      <c r="AS974" s="1"/>
      <c r="AT974" s="1"/>
      <c r="AU974" s="1"/>
      <c r="AV974" s="1"/>
      <c r="AW974" s="21"/>
      <c r="AX974" s="21"/>
      <c r="AY974" s="1"/>
      <c r="AZ974" s="1"/>
      <c r="BA974" s="1"/>
      <c r="BB974" s="1"/>
      <c r="BC974" s="21"/>
      <c r="BD974" s="21"/>
      <c r="BE974" s="1"/>
      <c r="BF974" s="1"/>
      <c r="BG974" s="1"/>
      <c r="BH974" s="1"/>
      <c r="BI974" s="21"/>
      <c r="BJ974" s="21"/>
      <c r="BK974" s="1"/>
      <c r="BL974" s="1"/>
      <c r="BM974" s="1"/>
      <c r="BN974" s="1"/>
      <c r="BO974" s="21"/>
      <c r="BP974" s="21"/>
      <c r="BQ974" s="1"/>
      <c r="BR974" s="1"/>
      <c r="BS974" s="1"/>
      <c r="BT974" s="1"/>
      <c r="BU974" s="21"/>
      <c r="BV974" s="2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</row>
    <row r="975" spans="5:129" x14ac:dyDescent="0.25">
      <c r="E975" s="1"/>
      <c r="F975" s="1"/>
      <c r="G975" s="21"/>
      <c r="H975" s="21"/>
      <c r="I975" s="1"/>
      <c r="J975" s="1"/>
      <c r="K975" s="1"/>
      <c r="L975" s="1"/>
      <c r="M975" s="21"/>
      <c r="N975" s="21"/>
      <c r="O975" s="1"/>
      <c r="P975" s="1"/>
      <c r="Q975" s="1"/>
      <c r="R975" s="1"/>
      <c r="S975" s="21"/>
      <c r="T975" s="21"/>
      <c r="U975" s="1"/>
      <c r="V975" s="1"/>
      <c r="W975" s="1"/>
      <c r="X975" s="1"/>
      <c r="Y975" s="21"/>
      <c r="Z975" s="21"/>
      <c r="AA975" s="1"/>
      <c r="AB975" s="1"/>
      <c r="AC975" s="1"/>
      <c r="AD975" s="1"/>
      <c r="AE975" s="21"/>
      <c r="AF975" s="21"/>
      <c r="AG975" s="1"/>
      <c r="AH975" s="1"/>
      <c r="AI975" s="1"/>
      <c r="AJ975" s="1"/>
      <c r="AK975" s="21"/>
      <c r="AL975" s="21"/>
      <c r="AM975" s="1"/>
      <c r="AN975" s="1"/>
      <c r="AO975" s="1"/>
      <c r="AP975" s="1"/>
      <c r="AQ975" s="21"/>
      <c r="AR975" s="21"/>
      <c r="AS975" s="1"/>
      <c r="AT975" s="1"/>
      <c r="AU975" s="1"/>
      <c r="AV975" s="1"/>
      <c r="AW975" s="21"/>
      <c r="AX975" s="21"/>
      <c r="AY975" s="1"/>
      <c r="AZ975" s="1"/>
      <c r="BA975" s="1"/>
      <c r="BB975" s="1"/>
      <c r="BC975" s="21"/>
      <c r="BD975" s="21"/>
      <c r="BE975" s="1"/>
      <c r="BF975" s="1"/>
      <c r="BG975" s="1"/>
      <c r="BH975" s="1"/>
      <c r="BI975" s="21"/>
      <c r="BJ975" s="21"/>
      <c r="BK975" s="1"/>
      <c r="BL975" s="1"/>
      <c r="BM975" s="1"/>
      <c r="BN975" s="1"/>
      <c r="BO975" s="21"/>
      <c r="BP975" s="21"/>
      <c r="BQ975" s="1"/>
      <c r="BR975" s="1"/>
      <c r="BS975" s="1"/>
      <c r="BT975" s="1"/>
      <c r="BU975" s="21"/>
      <c r="BV975" s="2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</row>
    <row r="976" spans="5:129" x14ac:dyDescent="0.25">
      <c r="E976" s="1"/>
      <c r="F976" s="1"/>
      <c r="G976" s="21"/>
      <c r="H976" s="21"/>
      <c r="I976" s="1"/>
      <c r="J976" s="1"/>
      <c r="K976" s="1"/>
      <c r="L976" s="1"/>
      <c r="M976" s="21"/>
      <c r="N976" s="21"/>
      <c r="O976" s="1"/>
      <c r="P976" s="1"/>
      <c r="Q976" s="1"/>
      <c r="R976" s="1"/>
      <c r="S976" s="21"/>
      <c r="T976" s="21"/>
      <c r="U976" s="1"/>
      <c r="V976" s="1"/>
      <c r="W976" s="1"/>
      <c r="X976" s="1"/>
      <c r="Y976" s="21"/>
      <c r="Z976" s="21"/>
      <c r="AA976" s="1"/>
      <c r="AB976" s="1"/>
      <c r="AC976" s="1"/>
      <c r="AD976" s="1"/>
      <c r="AE976" s="21"/>
      <c r="AF976" s="21"/>
      <c r="AG976" s="1"/>
      <c r="AH976" s="1"/>
      <c r="AI976" s="1"/>
      <c r="AJ976" s="1"/>
      <c r="AK976" s="21"/>
      <c r="AL976" s="21"/>
      <c r="AM976" s="1"/>
      <c r="AN976" s="1"/>
      <c r="AO976" s="1"/>
      <c r="AP976" s="1"/>
      <c r="AQ976" s="21"/>
      <c r="AR976" s="21"/>
      <c r="AS976" s="1"/>
      <c r="AT976" s="1"/>
      <c r="AU976" s="1"/>
      <c r="AV976" s="1"/>
      <c r="AW976" s="21"/>
      <c r="AX976" s="21"/>
      <c r="AY976" s="1"/>
      <c r="AZ976" s="1"/>
      <c r="BA976" s="1"/>
      <c r="BB976" s="1"/>
      <c r="BC976" s="21"/>
      <c r="BD976" s="21"/>
      <c r="BE976" s="1"/>
      <c r="BF976" s="1"/>
      <c r="BG976" s="1"/>
      <c r="BH976" s="1"/>
      <c r="BI976" s="21"/>
      <c r="BJ976" s="21"/>
      <c r="BK976" s="1"/>
      <c r="BL976" s="1"/>
      <c r="BM976" s="1"/>
      <c r="BN976" s="1"/>
      <c r="BO976" s="21"/>
      <c r="BP976" s="21"/>
      <c r="BQ976" s="1"/>
      <c r="BR976" s="1"/>
      <c r="BS976" s="1"/>
      <c r="BT976" s="1"/>
      <c r="BU976" s="21"/>
      <c r="BV976" s="2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</row>
    <row r="977" spans="5:129" x14ac:dyDescent="0.25">
      <c r="E977" s="1"/>
      <c r="F977" s="1"/>
      <c r="G977" s="21"/>
      <c r="H977" s="21"/>
      <c r="I977" s="1"/>
      <c r="J977" s="1"/>
      <c r="K977" s="1"/>
      <c r="L977" s="1"/>
      <c r="M977" s="21"/>
      <c r="N977" s="21"/>
      <c r="O977" s="1"/>
      <c r="P977" s="1"/>
      <c r="Q977" s="1"/>
      <c r="R977" s="1"/>
      <c r="S977" s="21"/>
      <c r="T977" s="21"/>
      <c r="U977" s="1"/>
      <c r="V977" s="1"/>
      <c r="W977" s="1"/>
      <c r="X977" s="1"/>
      <c r="Y977" s="21"/>
      <c r="Z977" s="21"/>
      <c r="AA977" s="1"/>
      <c r="AB977" s="1"/>
      <c r="AC977" s="1"/>
      <c r="AD977" s="1"/>
      <c r="AE977" s="21"/>
      <c r="AF977" s="21"/>
      <c r="AG977" s="1"/>
      <c r="AH977" s="1"/>
      <c r="AI977" s="1"/>
      <c r="AJ977" s="1"/>
      <c r="AK977" s="21"/>
      <c r="AL977" s="21"/>
      <c r="AM977" s="1"/>
      <c r="AN977" s="1"/>
      <c r="AO977" s="1"/>
      <c r="AP977" s="1"/>
      <c r="AQ977" s="21"/>
      <c r="AR977" s="21"/>
      <c r="AS977" s="1"/>
      <c r="AT977" s="1"/>
      <c r="AU977" s="1"/>
      <c r="AV977" s="1"/>
      <c r="AW977" s="21"/>
      <c r="AX977" s="21"/>
      <c r="AY977" s="1"/>
      <c r="AZ977" s="1"/>
      <c r="BA977" s="1"/>
      <c r="BB977" s="1"/>
      <c r="BC977" s="21"/>
      <c r="BD977" s="21"/>
      <c r="BE977" s="1"/>
      <c r="BF977" s="1"/>
      <c r="BG977" s="1"/>
      <c r="BH977" s="1"/>
      <c r="BI977" s="21"/>
      <c r="BJ977" s="21"/>
      <c r="BK977" s="1"/>
      <c r="BL977" s="1"/>
      <c r="BM977" s="1"/>
      <c r="BN977" s="1"/>
      <c r="BO977" s="21"/>
      <c r="BP977" s="21"/>
      <c r="BQ977" s="1"/>
      <c r="BR977" s="1"/>
      <c r="BS977" s="1"/>
      <c r="BT977" s="1"/>
      <c r="BU977" s="21"/>
      <c r="BV977" s="2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</row>
    <row r="978" spans="5:129" x14ac:dyDescent="0.25">
      <c r="E978" s="1"/>
      <c r="F978" s="1"/>
      <c r="G978" s="21"/>
      <c r="H978" s="21"/>
      <c r="I978" s="1"/>
      <c r="J978" s="1"/>
      <c r="K978" s="1"/>
      <c r="L978" s="1"/>
      <c r="M978" s="21"/>
      <c r="N978" s="21"/>
      <c r="O978" s="1"/>
      <c r="P978" s="1"/>
      <c r="Q978" s="1"/>
      <c r="R978" s="1"/>
      <c r="S978" s="21"/>
      <c r="T978" s="21"/>
      <c r="U978" s="1"/>
      <c r="V978" s="1"/>
      <c r="W978" s="1"/>
      <c r="X978" s="1"/>
      <c r="Y978" s="21"/>
      <c r="Z978" s="21"/>
      <c r="AA978" s="1"/>
      <c r="AB978" s="1"/>
      <c r="AC978" s="1"/>
      <c r="AD978" s="1"/>
      <c r="AE978" s="21"/>
      <c r="AF978" s="21"/>
      <c r="AG978" s="1"/>
      <c r="AH978" s="1"/>
      <c r="AI978" s="1"/>
      <c r="AJ978" s="1"/>
      <c r="AK978" s="21"/>
      <c r="AL978" s="21"/>
      <c r="AM978" s="1"/>
      <c r="AN978" s="1"/>
      <c r="AO978" s="1"/>
      <c r="AP978" s="1"/>
      <c r="AQ978" s="21"/>
      <c r="AR978" s="21"/>
      <c r="AS978" s="1"/>
      <c r="AT978" s="1"/>
      <c r="AU978" s="1"/>
      <c r="AV978" s="1"/>
      <c r="AW978" s="21"/>
      <c r="AX978" s="21"/>
      <c r="AY978" s="1"/>
      <c r="AZ978" s="1"/>
      <c r="BA978" s="1"/>
      <c r="BB978" s="1"/>
      <c r="BC978" s="21"/>
      <c r="BD978" s="21"/>
      <c r="BE978" s="1"/>
      <c r="BF978" s="1"/>
      <c r="BG978" s="1"/>
      <c r="BH978" s="1"/>
      <c r="BI978" s="21"/>
      <c r="BJ978" s="21"/>
      <c r="BK978" s="1"/>
      <c r="BL978" s="1"/>
      <c r="BM978" s="1"/>
      <c r="BN978" s="1"/>
      <c r="BO978" s="21"/>
      <c r="BP978" s="21"/>
      <c r="BQ978" s="1"/>
      <c r="BR978" s="1"/>
      <c r="BS978" s="1"/>
      <c r="BT978" s="1"/>
      <c r="BU978" s="21"/>
      <c r="BV978" s="2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</row>
    <row r="979" spans="5:129" x14ac:dyDescent="0.25">
      <c r="E979" s="1"/>
      <c r="F979" s="1"/>
      <c r="G979" s="21"/>
      <c r="H979" s="21"/>
      <c r="I979" s="1"/>
      <c r="J979" s="1"/>
      <c r="K979" s="1"/>
      <c r="L979" s="1"/>
      <c r="M979" s="21"/>
      <c r="N979" s="21"/>
      <c r="O979" s="1"/>
      <c r="P979" s="1"/>
      <c r="Q979" s="1"/>
      <c r="R979" s="1"/>
      <c r="S979" s="21"/>
      <c r="T979" s="21"/>
      <c r="U979" s="1"/>
      <c r="V979" s="1"/>
      <c r="W979" s="1"/>
      <c r="X979" s="1"/>
      <c r="Y979" s="21"/>
      <c r="Z979" s="21"/>
      <c r="AA979" s="1"/>
      <c r="AB979" s="1"/>
      <c r="AC979" s="1"/>
      <c r="AD979" s="1"/>
      <c r="AE979" s="21"/>
      <c r="AF979" s="21"/>
      <c r="AG979" s="1"/>
      <c r="AH979" s="1"/>
      <c r="AI979" s="1"/>
      <c r="AJ979" s="1"/>
      <c r="AK979" s="21"/>
      <c r="AL979" s="21"/>
      <c r="AM979" s="1"/>
      <c r="AN979" s="1"/>
      <c r="AO979" s="1"/>
      <c r="AP979" s="1"/>
      <c r="AQ979" s="21"/>
      <c r="AR979" s="21"/>
      <c r="AS979" s="1"/>
      <c r="AT979" s="1"/>
      <c r="AU979" s="1"/>
      <c r="AV979" s="1"/>
      <c r="AW979" s="21"/>
      <c r="AX979" s="21"/>
      <c r="AY979" s="1"/>
      <c r="AZ979" s="1"/>
      <c r="BA979" s="1"/>
      <c r="BB979" s="1"/>
      <c r="BC979" s="21"/>
      <c r="BD979" s="21"/>
      <c r="BE979" s="1"/>
      <c r="BF979" s="1"/>
      <c r="BG979" s="1"/>
      <c r="BH979" s="1"/>
      <c r="BI979" s="21"/>
      <c r="BJ979" s="21"/>
      <c r="BK979" s="1"/>
      <c r="BL979" s="1"/>
      <c r="BM979" s="1"/>
      <c r="BN979" s="1"/>
      <c r="BO979" s="21"/>
      <c r="BP979" s="21"/>
      <c r="BQ979" s="1"/>
      <c r="BR979" s="1"/>
      <c r="BS979" s="1"/>
      <c r="BT979" s="1"/>
      <c r="BU979" s="21"/>
      <c r="BV979" s="2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</row>
    <row r="980" spans="5:129" x14ac:dyDescent="0.25">
      <c r="E980" s="1"/>
      <c r="F980" s="1"/>
      <c r="G980" s="21"/>
      <c r="H980" s="21"/>
      <c r="I980" s="1"/>
      <c r="J980" s="1"/>
      <c r="K980" s="1"/>
      <c r="L980" s="1"/>
      <c r="M980" s="21"/>
      <c r="N980" s="21"/>
      <c r="O980" s="1"/>
      <c r="P980" s="1"/>
      <c r="Q980" s="1"/>
      <c r="R980" s="1"/>
      <c r="S980" s="21"/>
      <c r="T980" s="21"/>
      <c r="U980" s="1"/>
      <c r="V980" s="1"/>
      <c r="W980" s="1"/>
      <c r="X980" s="1"/>
      <c r="Y980" s="21"/>
      <c r="Z980" s="21"/>
      <c r="AA980" s="1"/>
      <c r="AB980" s="1"/>
      <c r="AC980" s="1"/>
      <c r="AD980" s="1"/>
      <c r="AE980" s="21"/>
      <c r="AF980" s="21"/>
      <c r="AG980" s="1"/>
      <c r="AH980" s="1"/>
      <c r="AI980" s="1"/>
      <c r="AJ980" s="1"/>
      <c r="AK980" s="21"/>
      <c r="AL980" s="21"/>
      <c r="AM980" s="1"/>
      <c r="AN980" s="1"/>
      <c r="AO980" s="1"/>
      <c r="AP980" s="1"/>
      <c r="AQ980" s="21"/>
      <c r="AR980" s="21"/>
      <c r="AS980" s="1"/>
      <c r="AT980" s="1"/>
      <c r="AU980" s="1"/>
      <c r="AV980" s="1"/>
      <c r="AW980" s="21"/>
      <c r="AX980" s="21"/>
      <c r="AY980" s="1"/>
      <c r="AZ980" s="1"/>
      <c r="BA980" s="1"/>
      <c r="BB980" s="1"/>
      <c r="BC980" s="21"/>
      <c r="BD980" s="21"/>
      <c r="BE980" s="1"/>
      <c r="BF980" s="1"/>
      <c r="BG980" s="1"/>
      <c r="BH980" s="1"/>
      <c r="BI980" s="21"/>
      <c r="BJ980" s="21"/>
      <c r="BK980" s="1"/>
      <c r="BL980" s="1"/>
      <c r="BM980" s="1"/>
      <c r="BN980" s="1"/>
      <c r="BO980" s="21"/>
      <c r="BP980" s="21"/>
      <c r="BQ980" s="1"/>
      <c r="BR980" s="1"/>
      <c r="BS980" s="1"/>
      <c r="BT980" s="1"/>
      <c r="BU980" s="21"/>
      <c r="BV980" s="2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</row>
    <row r="981" spans="5:129" x14ac:dyDescent="0.25">
      <c r="E981" s="1"/>
      <c r="F981" s="1"/>
      <c r="G981" s="21"/>
      <c r="H981" s="21"/>
      <c r="I981" s="1"/>
      <c r="J981" s="1"/>
      <c r="K981" s="1"/>
      <c r="L981" s="1"/>
      <c r="M981" s="21"/>
      <c r="N981" s="21"/>
      <c r="O981" s="1"/>
      <c r="P981" s="1"/>
      <c r="Q981" s="1"/>
      <c r="R981" s="1"/>
      <c r="S981" s="21"/>
      <c r="T981" s="21"/>
      <c r="U981" s="1"/>
      <c r="V981" s="1"/>
      <c r="W981" s="1"/>
      <c r="X981" s="1"/>
      <c r="Y981" s="21"/>
      <c r="Z981" s="21"/>
      <c r="AA981" s="1"/>
      <c r="AB981" s="1"/>
      <c r="AC981" s="1"/>
      <c r="AD981" s="1"/>
      <c r="AE981" s="21"/>
      <c r="AF981" s="21"/>
      <c r="AG981" s="1"/>
      <c r="AH981" s="1"/>
      <c r="AI981" s="1"/>
      <c r="AJ981" s="1"/>
      <c r="AK981" s="21"/>
      <c r="AL981" s="21"/>
      <c r="AM981" s="1"/>
      <c r="AN981" s="1"/>
      <c r="AO981" s="1"/>
      <c r="AP981" s="1"/>
      <c r="AQ981" s="21"/>
      <c r="AR981" s="21"/>
      <c r="AS981" s="1"/>
      <c r="AT981" s="1"/>
      <c r="AU981" s="1"/>
      <c r="AV981" s="1"/>
      <c r="AW981" s="21"/>
      <c r="AX981" s="21"/>
      <c r="AY981" s="1"/>
      <c r="AZ981" s="1"/>
      <c r="BA981" s="1"/>
      <c r="BB981" s="1"/>
      <c r="BC981" s="21"/>
      <c r="BD981" s="21"/>
      <c r="BE981" s="1"/>
      <c r="BF981" s="1"/>
      <c r="BG981" s="1"/>
      <c r="BH981" s="1"/>
      <c r="BI981" s="21"/>
      <c r="BJ981" s="21"/>
      <c r="BK981" s="1"/>
      <c r="BL981" s="1"/>
      <c r="BM981" s="1"/>
      <c r="BN981" s="1"/>
      <c r="BO981" s="21"/>
      <c r="BP981" s="21"/>
      <c r="BQ981" s="1"/>
      <c r="BR981" s="1"/>
      <c r="BS981" s="1"/>
      <c r="BT981" s="1"/>
      <c r="BU981" s="21"/>
      <c r="BV981" s="2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</row>
    <row r="982" spans="5:129" x14ac:dyDescent="0.25">
      <c r="E982" s="1"/>
      <c r="F982" s="1"/>
      <c r="G982" s="21"/>
      <c r="H982" s="21"/>
      <c r="I982" s="1"/>
      <c r="J982" s="1"/>
      <c r="K982" s="1"/>
      <c r="L982" s="1"/>
      <c r="M982" s="21"/>
      <c r="N982" s="21"/>
      <c r="O982" s="1"/>
      <c r="P982" s="1"/>
      <c r="Q982" s="1"/>
      <c r="R982" s="1"/>
      <c r="S982" s="21"/>
      <c r="T982" s="21"/>
      <c r="U982" s="1"/>
      <c r="V982" s="1"/>
      <c r="W982" s="1"/>
      <c r="X982" s="1"/>
      <c r="Y982" s="21"/>
      <c r="Z982" s="21"/>
      <c r="AA982" s="1"/>
      <c r="AB982" s="1"/>
      <c r="AC982" s="1"/>
      <c r="AD982" s="1"/>
      <c r="AE982" s="21"/>
      <c r="AF982" s="21"/>
      <c r="AG982" s="1"/>
      <c r="AH982" s="1"/>
      <c r="AI982" s="1"/>
      <c r="AJ982" s="1"/>
      <c r="AK982" s="21"/>
      <c r="AL982" s="21"/>
      <c r="AM982" s="1"/>
      <c r="AN982" s="1"/>
      <c r="AO982" s="1"/>
      <c r="AP982" s="1"/>
      <c r="AQ982" s="21"/>
      <c r="AR982" s="21"/>
      <c r="AS982" s="1"/>
      <c r="AT982" s="1"/>
      <c r="AU982" s="1"/>
      <c r="AV982" s="1"/>
      <c r="AW982" s="21"/>
      <c r="AX982" s="21"/>
      <c r="AY982" s="1"/>
      <c r="AZ982" s="1"/>
      <c r="BA982" s="1"/>
      <c r="BB982" s="1"/>
      <c r="BC982" s="21"/>
      <c r="BD982" s="21"/>
      <c r="BE982" s="1"/>
      <c r="BF982" s="1"/>
      <c r="BG982" s="1"/>
      <c r="BH982" s="1"/>
      <c r="BI982" s="21"/>
      <c r="BJ982" s="21"/>
      <c r="BK982" s="1"/>
      <c r="BL982" s="1"/>
      <c r="BM982" s="1"/>
      <c r="BN982" s="1"/>
      <c r="BO982" s="21"/>
      <c r="BP982" s="21"/>
      <c r="BQ982" s="1"/>
      <c r="BR982" s="1"/>
      <c r="BS982" s="1"/>
      <c r="BT982" s="1"/>
      <c r="BU982" s="21"/>
      <c r="BV982" s="2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</row>
    <row r="983" spans="5:129" x14ac:dyDescent="0.25">
      <c r="E983" s="1"/>
      <c r="F983" s="1"/>
      <c r="G983" s="21"/>
      <c r="H983" s="21"/>
      <c r="I983" s="1"/>
      <c r="J983" s="1"/>
      <c r="K983" s="1"/>
      <c r="L983" s="1"/>
      <c r="M983" s="21"/>
      <c r="N983" s="21"/>
      <c r="O983" s="1"/>
      <c r="P983" s="1"/>
      <c r="Q983" s="1"/>
      <c r="R983" s="1"/>
      <c r="S983" s="21"/>
      <c r="T983" s="21"/>
      <c r="U983" s="1"/>
      <c r="V983" s="1"/>
      <c r="W983" s="1"/>
      <c r="X983" s="1"/>
      <c r="Y983" s="21"/>
      <c r="Z983" s="21"/>
      <c r="AA983" s="1"/>
      <c r="AB983" s="1"/>
      <c r="AC983" s="1"/>
      <c r="AD983" s="1"/>
      <c r="AE983" s="21"/>
      <c r="AF983" s="21"/>
      <c r="AG983" s="1"/>
      <c r="AH983" s="1"/>
      <c r="AI983" s="1"/>
      <c r="AJ983" s="1"/>
      <c r="AK983" s="21"/>
      <c r="AL983" s="21"/>
      <c r="AM983" s="1"/>
      <c r="AN983" s="1"/>
      <c r="AO983" s="1"/>
      <c r="AP983" s="1"/>
      <c r="AQ983" s="21"/>
      <c r="AR983" s="21"/>
      <c r="AS983" s="1"/>
      <c r="AT983" s="1"/>
      <c r="AU983" s="1"/>
      <c r="AV983" s="1"/>
      <c r="AW983" s="21"/>
      <c r="AX983" s="21"/>
      <c r="AY983" s="1"/>
      <c r="AZ983" s="1"/>
      <c r="BA983" s="1"/>
      <c r="BB983" s="1"/>
      <c r="BC983" s="21"/>
      <c r="BD983" s="21"/>
      <c r="BE983" s="1"/>
      <c r="BF983" s="1"/>
      <c r="BG983" s="1"/>
      <c r="BH983" s="1"/>
      <c r="BI983" s="21"/>
      <c r="BJ983" s="21"/>
      <c r="BK983" s="1"/>
      <c r="BL983" s="1"/>
      <c r="BM983" s="1"/>
      <c r="BN983" s="1"/>
      <c r="BO983" s="21"/>
      <c r="BP983" s="21"/>
      <c r="BQ983" s="1"/>
      <c r="BR983" s="1"/>
      <c r="BS983" s="1"/>
      <c r="BT983" s="1"/>
      <c r="BU983" s="21"/>
      <c r="BV983" s="2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</row>
    <row r="984" spans="5:129" x14ac:dyDescent="0.25">
      <c r="E984" s="1"/>
      <c r="F984" s="1"/>
      <c r="G984" s="21"/>
      <c r="H984" s="21"/>
      <c r="I984" s="1"/>
      <c r="J984" s="1"/>
      <c r="K984" s="1"/>
      <c r="L984" s="1"/>
      <c r="M984" s="21"/>
      <c r="N984" s="21"/>
      <c r="O984" s="1"/>
      <c r="P984" s="1"/>
      <c r="Q984" s="1"/>
      <c r="R984" s="1"/>
      <c r="S984" s="21"/>
      <c r="T984" s="21"/>
      <c r="U984" s="1"/>
      <c r="V984" s="1"/>
      <c r="W984" s="1"/>
      <c r="X984" s="1"/>
      <c r="Y984" s="21"/>
      <c r="Z984" s="21"/>
      <c r="AA984" s="1"/>
      <c r="AB984" s="1"/>
      <c r="AC984" s="1"/>
      <c r="AD984" s="1"/>
      <c r="AE984" s="21"/>
      <c r="AF984" s="21"/>
      <c r="AG984" s="1"/>
      <c r="AH984" s="1"/>
      <c r="AI984" s="1"/>
      <c r="AJ984" s="1"/>
      <c r="AK984" s="21"/>
      <c r="AL984" s="21"/>
      <c r="AM984" s="1"/>
      <c r="AN984" s="1"/>
      <c r="AO984" s="1"/>
      <c r="AP984" s="1"/>
      <c r="AQ984" s="21"/>
      <c r="AR984" s="21"/>
      <c r="AS984" s="1"/>
      <c r="AT984" s="1"/>
      <c r="AU984" s="1"/>
      <c r="AV984" s="1"/>
      <c r="AW984" s="21"/>
      <c r="AX984" s="21"/>
      <c r="AY984" s="1"/>
      <c r="AZ984" s="1"/>
      <c r="BA984" s="1"/>
      <c r="BB984" s="1"/>
      <c r="BC984" s="21"/>
      <c r="BD984" s="21"/>
      <c r="BE984" s="1"/>
      <c r="BF984" s="1"/>
      <c r="BG984" s="1"/>
      <c r="BH984" s="1"/>
      <c r="BI984" s="21"/>
      <c r="BJ984" s="21"/>
      <c r="BK984" s="1"/>
      <c r="BL984" s="1"/>
      <c r="BM984" s="1"/>
      <c r="BN984" s="1"/>
      <c r="BO984" s="21"/>
      <c r="BP984" s="21"/>
      <c r="BQ984" s="1"/>
      <c r="BR984" s="1"/>
      <c r="BS984" s="1"/>
      <c r="BT984" s="1"/>
      <c r="BU984" s="21"/>
      <c r="BV984" s="2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</row>
    <row r="985" spans="5:129" x14ac:dyDescent="0.25">
      <c r="E985" s="1"/>
      <c r="F985" s="1"/>
      <c r="G985" s="21"/>
      <c r="H985" s="21"/>
      <c r="I985" s="1"/>
      <c r="J985" s="1"/>
      <c r="K985" s="1"/>
      <c r="L985" s="1"/>
      <c r="M985" s="21"/>
      <c r="N985" s="21"/>
      <c r="O985" s="1"/>
      <c r="P985" s="1"/>
      <c r="Q985" s="1"/>
      <c r="R985" s="1"/>
      <c r="S985" s="21"/>
      <c r="T985" s="21"/>
      <c r="U985" s="1"/>
      <c r="V985" s="1"/>
      <c r="W985" s="1"/>
      <c r="X985" s="1"/>
      <c r="Y985" s="21"/>
      <c r="Z985" s="21"/>
      <c r="AA985" s="1"/>
      <c r="AB985" s="1"/>
      <c r="AC985" s="1"/>
      <c r="AD985" s="1"/>
      <c r="AE985" s="21"/>
      <c r="AF985" s="21"/>
      <c r="AG985" s="1"/>
      <c r="AH985" s="1"/>
      <c r="AI985" s="1"/>
      <c r="AJ985" s="1"/>
      <c r="AK985" s="21"/>
      <c r="AL985" s="21"/>
      <c r="AM985" s="1"/>
      <c r="AN985" s="1"/>
      <c r="AO985" s="1"/>
      <c r="AP985" s="1"/>
      <c r="AQ985" s="21"/>
      <c r="AR985" s="21"/>
      <c r="AS985" s="1"/>
      <c r="AT985" s="1"/>
      <c r="AU985" s="1"/>
      <c r="AV985" s="1"/>
      <c r="AW985" s="21"/>
      <c r="AX985" s="21"/>
      <c r="AY985" s="1"/>
      <c r="AZ985" s="1"/>
      <c r="BA985" s="1"/>
      <c r="BB985" s="1"/>
      <c r="BC985" s="21"/>
      <c r="BD985" s="21"/>
      <c r="BE985" s="1"/>
      <c r="BF985" s="1"/>
      <c r="BG985" s="1"/>
      <c r="BH985" s="1"/>
      <c r="BI985" s="21"/>
      <c r="BJ985" s="21"/>
      <c r="BK985" s="1"/>
      <c r="BL985" s="1"/>
      <c r="BM985" s="1"/>
      <c r="BN985" s="1"/>
      <c r="BO985" s="21"/>
      <c r="BP985" s="21"/>
      <c r="BQ985" s="1"/>
      <c r="BR985" s="1"/>
      <c r="BS985" s="1"/>
      <c r="BT985" s="1"/>
      <c r="BU985" s="21"/>
      <c r="BV985" s="2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</row>
    <row r="986" spans="5:129" x14ac:dyDescent="0.25">
      <c r="E986" s="1"/>
      <c r="F986" s="1"/>
      <c r="G986" s="21"/>
      <c r="H986" s="21"/>
      <c r="I986" s="1"/>
      <c r="J986" s="1"/>
      <c r="K986" s="1"/>
      <c r="L986" s="1"/>
      <c r="M986" s="21"/>
      <c r="N986" s="21"/>
      <c r="O986" s="1"/>
      <c r="P986" s="1"/>
      <c r="Q986" s="1"/>
      <c r="R986" s="1"/>
      <c r="S986" s="21"/>
      <c r="T986" s="21"/>
      <c r="U986" s="1"/>
      <c r="V986" s="1"/>
      <c r="W986" s="1"/>
      <c r="X986" s="1"/>
      <c r="Y986" s="21"/>
      <c r="Z986" s="21"/>
      <c r="AA986" s="1"/>
      <c r="AB986" s="1"/>
      <c r="AC986" s="1"/>
      <c r="AD986" s="1"/>
      <c r="AE986" s="21"/>
      <c r="AF986" s="21"/>
      <c r="AG986" s="1"/>
      <c r="AH986" s="1"/>
      <c r="AI986" s="1"/>
      <c r="AJ986" s="1"/>
      <c r="AK986" s="21"/>
      <c r="AL986" s="21"/>
      <c r="AM986" s="1"/>
      <c r="AN986" s="1"/>
      <c r="AO986" s="1"/>
      <c r="AP986" s="1"/>
      <c r="AQ986" s="21"/>
      <c r="AR986" s="21"/>
      <c r="AS986" s="1"/>
      <c r="AT986" s="1"/>
      <c r="AU986" s="1"/>
      <c r="AV986" s="1"/>
      <c r="AW986" s="21"/>
      <c r="AX986" s="21"/>
      <c r="AY986" s="1"/>
      <c r="AZ986" s="1"/>
      <c r="BA986" s="1"/>
      <c r="BB986" s="1"/>
      <c r="BC986" s="21"/>
      <c r="BD986" s="21"/>
      <c r="BE986" s="1"/>
      <c r="BF986" s="1"/>
      <c r="BG986" s="1"/>
      <c r="BH986" s="1"/>
      <c r="BI986" s="21"/>
      <c r="BJ986" s="21"/>
      <c r="BK986" s="1"/>
      <c r="BL986" s="1"/>
      <c r="BM986" s="1"/>
      <c r="BN986" s="1"/>
      <c r="BO986" s="21"/>
      <c r="BP986" s="21"/>
      <c r="BQ986" s="1"/>
      <c r="BR986" s="1"/>
      <c r="BS986" s="1"/>
      <c r="BT986" s="1"/>
      <c r="BU986" s="21"/>
      <c r="BV986" s="2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</row>
    <row r="987" spans="5:129" x14ac:dyDescent="0.25">
      <c r="E987" s="1"/>
      <c r="F987" s="1"/>
      <c r="G987" s="21"/>
      <c r="H987" s="21"/>
      <c r="I987" s="1"/>
      <c r="J987" s="1"/>
      <c r="K987" s="1"/>
      <c r="L987" s="1"/>
      <c r="M987" s="21"/>
      <c r="N987" s="21"/>
      <c r="O987" s="1"/>
      <c r="P987" s="1"/>
      <c r="Q987" s="1"/>
      <c r="R987" s="1"/>
      <c r="S987" s="21"/>
      <c r="T987" s="21"/>
      <c r="U987" s="1"/>
      <c r="V987" s="1"/>
      <c r="W987" s="1"/>
      <c r="X987" s="1"/>
      <c r="Y987" s="21"/>
      <c r="Z987" s="21"/>
      <c r="AA987" s="1"/>
      <c r="AB987" s="1"/>
      <c r="AC987" s="1"/>
      <c r="AD987" s="1"/>
      <c r="AE987" s="21"/>
      <c r="AF987" s="21"/>
      <c r="AG987" s="1"/>
      <c r="AH987" s="1"/>
      <c r="AI987" s="1"/>
      <c r="AJ987" s="1"/>
      <c r="AK987" s="21"/>
      <c r="AL987" s="21"/>
      <c r="AM987" s="1"/>
      <c r="AN987" s="1"/>
      <c r="AO987" s="1"/>
      <c r="AP987" s="1"/>
      <c r="AQ987" s="21"/>
      <c r="AR987" s="21"/>
      <c r="AS987" s="1"/>
      <c r="AT987" s="1"/>
      <c r="AU987" s="1"/>
      <c r="AV987" s="1"/>
      <c r="AW987" s="21"/>
      <c r="AX987" s="21"/>
      <c r="AY987" s="1"/>
      <c r="AZ987" s="1"/>
      <c r="BA987" s="1"/>
      <c r="BB987" s="1"/>
      <c r="BC987" s="21"/>
      <c r="BD987" s="21"/>
      <c r="BE987" s="1"/>
      <c r="BF987" s="1"/>
      <c r="BG987" s="1"/>
      <c r="BH987" s="1"/>
      <c r="BI987" s="21"/>
      <c r="BJ987" s="21"/>
      <c r="BK987" s="1"/>
      <c r="BL987" s="1"/>
      <c r="BM987" s="1"/>
      <c r="BN987" s="1"/>
      <c r="BO987" s="21"/>
      <c r="BP987" s="21"/>
      <c r="BQ987" s="1"/>
      <c r="BR987" s="1"/>
      <c r="BS987" s="1"/>
      <c r="BT987" s="1"/>
      <c r="BU987" s="21"/>
      <c r="BV987" s="2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</row>
    <row r="988" spans="5:129" x14ac:dyDescent="0.25">
      <c r="E988" s="1"/>
      <c r="F988" s="1"/>
      <c r="G988" s="21"/>
      <c r="H988" s="21"/>
      <c r="I988" s="1"/>
      <c r="J988" s="1"/>
      <c r="K988" s="1"/>
      <c r="L988" s="1"/>
      <c r="M988" s="21"/>
      <c r="N988" s="21"/>
      <c r="O988" s="1"/>
      <c r="P988" s="1"/>
      <c r="Q988" s="1"/>
      <c r="R988" s="1"/>
      <c r="S988" s="21"/>
      <c r="T988" s="21"/>
      <c r="U988" s="1"/>
      <c r="V988" s="1"/>
      <c r="W988" s="1"/>
      <c r="X988" s="1"/>
      <c r="Y988" s="21"/>
      <c r="Z988" s="21"/>
      <c r="AA988" s="1"/>
      <c r="AB988" s="1"/>
      <c r="AC988" s="1"/>
      <c r="AD988" s="1"/>
      <c r="AE988" s="21"/>
      <c r="AF988" s="21"/>
      <c r="AG988" s="1"/>
      <c r="AH988" s="1"/>
      <c r="AI988" s="1"/>
      <c r="AJ988" s="1"/>
      <c r="AK988" s="21"/>
      <c r="AL988" s="21"/>
      <c r="AM988" s="1"/>
      <c r="AN988" s="1"/>
      <c r="AO988" s="1"/>
      <c r="AP988" s="1"/>
      <c r="AQ988" s="21"/>
      <c r="AR988" s="21"/>
      <c r="AS988" s="1"/>
      <c r="AT988" s="1"/>
      <c r="AU988" s="1"/>
      <c r="AV988" s="1"/>
      <c r="AW988" s="21"/>
      <c r="AX988" s="21"/>
      <c r="AY988" s="1"/>
      <c r="AZ988" s="1"/>
      <c r="BA988" s="1"/>
      <c r="BB988" s="1"/>
      <c r="BC988" s="21"/>
      <c r="BD988" s="21"/>
      <c r="BE988" s="1"/>
      <c r="BF988" s="1"/>
      <c r="BG988" s="1"/>
      <c r="BH988" s="1"/>
      <c r="BI988" s="21"/>
      <c r="BJ988" s="21"/>
      <c r="BK988" s="1"/>
      <c r="BL988" s="1"/>
      <c r="BM988" s="1"/>
      <c r="BN988" s="1"/>
      <c r="BO988" s="21"/>
      <c r="BP988" s="21"/>
      <c r="BQ988" s="1"/>
      <c r="BR988" s="1"/>
      <c r="BS988" s="1"/>
      <c r="BT988" s="1"/>
      <c r="BU988" s="21"/>
      <c r="BV988" s="2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</row>
    <row r="989" spans="5:129" x14ac:dyDescent="0.25">
      <c r="E989" s="1"/>
      <c r="F989" s="1"/>
      <c r="G989" s="21"/>
      <c r="H989" s="21"/>
      <c r="I989" s="1"/>
      <c r="J989" s="1"/>
      <c r="K989" s="1"/>
      <c r="L989" s="1"/>
      <c r="M989" s="21"/>
      <c r="N989" s="21"/>
      <c r="O989" s="1"/>
      <c r="P989" s="1"/>
      <c r="Q989" s="1"/>
      <c r="R989" s="1"/>
      <c r="S989" s="21"/>
      <c r="T989" s="21"/>
      <c r="U989" s="1"/>
      <c r="V989" s="1"/>
      <c r="W989" s="1"/>
      <c r="X989" s="1"/>
      <c r="Y989" s="21"/>
      <c r="Z989" s="21"/>
      <c r="AA989" s="1"/>
      <c r="AB989" s="1"/>
      <c r="AC989" s="1"/>
      <c r="AD989" s="1"/>
      <c r="AE989" s="21"/>
      <c r="AF989" s="21"/>
      <c r="AG989" s="1"/>
      <c r="AH989" s="1"/>
      <c r="AI989" s="1"/>
      <c r="AJ989" s="1"/>
      <c r="AK989" s="21"/>
      <c r="AL989" s="21"/>
      <c r="AM989" s="1"/>
      <c r="AN989" s="1"/>
      <c r="AO989" s="1"/>
      <c r="AP989" s="1"/>
      <c r="AQ989" s="21"/>
      <c r="AR989" s="21"/>
      <c r="AS989" s="1"/>
      <c r="AT989" s="1"/>
      <c r="AU989" s="1"/>
      <c r="AV989" s="1"/>
      <c r="AW989" s="21"/>
      <c r="AX989" s="21"/>
      <c r="AY989" s="1"/>
      <c r="AZ989" s="1"/>
      <c r="BA989" s="1"/>
      <c r="BB989" s="1"/>
      <c r="BC989" s="21"/>
      <c r="BD989" s="21"/>
      <c r="BE989" s="1"/>
      <c r="BF989" s="1"/>
      <c r="BG989" s="1"/>
      <c r="BH989" s="1"/>
      <c r="BI989" s="21"/>
      <c r="BJ989" s="21"/>
      <c r="BK989" s="1"/>
      <c r="BL989" s="1"/>
      <c r="BM989" s="1"/>
      <c r="BN989" s="1"/>
      <c r="BO989" s="21"/>
      <c r="BP989" s="21"/>
      <c r="BQ989" s="1"/>
      <c r="BR989" s="1"/>
      <c r="BS989" s="1"/>
      <c r="BT989" s="1"/>
      <c r="BU989" s="21"/>
      <c r="BV989" s="2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</row>
    <row r="990" spans="5:129" x14ac:dyDescent="0.25">
      <c r="E990" s="1"/>
      <c r="F990" s="1"/>
      <c r="G990" s="21"/>
      <c r="H990" s="21"/>
      <c r="I990" s="1"/>
      <c r="J990" s="1"/>
      <c r="K990" s="1"/>
      <c r="L990" s="1"/>
      <c r="M990" s="21"/>
      <c r="N990" s="21"/>
      <c r="O990" s="1"/>
      <c r="P990" s="1"/>
      <c r="Q990" s="1"/>
      <c r="R990" s="1"/>
      <c r="S990" s="21"/>
      <c r="T990" s="21"/>
      <c r="U990" s="1"/>
      <c r="V990" s="1"/>
      <c r="W990" s="1"/>
      <c r="X990" s="1"/>
      <c r="Y990" s="21"/>
      <c r="Z990" s="21"/>
      <c r="AA990" s="1"/>
      <c r="AB990" s="1"/>
      <c r="AC990" s="1"/>
      <c r="AD990" s="1"/>
      <c r="AE990" s="21"/>
      <c r="AF990" s="21"/>
      <c r="AG990" s="1"/>
      <c r="AH990" s="1"/>
      <c r="AI990" s="1"/>
      <c r="AJ990" s="1"/>
      <c r="AK990" s="21"/>
      <c r="AL990" s="21"/>
      <c r="AM990" s="1"/>
      <c r="AN990" s="1"/>
      <c r="AO990" s="1"/>
      <c r="AP990" s="1"/>
      <c r="AQ990" s="21"/>
      <c r="AR990" s="21"/>
      <c r="AS990" s="1"/>
      <c r="AT990" s="1"/>
      <c r="AU990" s="1"/>
      <c r="AV990" s="1"/>
      <c r="AW990" s="21"/>
      <c r="AX990" s="21"/>
      <c r="AY990" s="1"/>
      <c r="AZ990" s="1"/>
      <c r="BA990" s="1"/>
      <c r="BB990" s="1"/>
      <c r="BC990" s="21"/>
      <c r="BD990" s="21"/>
      <c r="BE990" s="1"/>
      <c r="BF990" s="1"/>
      <c r="BG990" s="1"/>
      <c r="BH990" s="1"/>
      <c r="BI990" s="21"/>
      <c r="BJ990" s="21"/>
      <c r="BK990" s="1"/>
      <c r="BL990" s="1"/>
      <c r="BM990" s="1"/>
      <c r="BN990" s="1"/>
      <c r="BO990" s="21"/>
      <c r="BP990" s="21"/>
      <c r="BQ990" s="1"/>
      <c r="BR990" s="1"/>
      <c r="BS990" s="1"/>
      <c r="BT990" s="1"/>
      <c r="BU990" s="21"/>
      <c r="BV990" s="2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</row>
    <row r="991" spans="5:129" x14ac:dyDescent="0.25">
      <c r="E991" s="1"/>
      <c r="F991" s="1"/>
      <c r="G991" s="21"/>
      <c r="H991" s="21"/>
      <c r="I991" s="1"/>
      <c r="J991" s="1"/>
      <c r="K991" s="1"/>
      <c r="L991" s="1"/>
      <c r="M991" s="21"/>
      <c r="N991" s="21"/>
      <c r="O991" s="1"/>
      <c r="P991" s="1"/>
      <c r="Q991" s="1"/>
      <c r="R991" s="1"/>
      <c r="S991" s="21"/>
      <c r="T991" s="21"/>
      <c r="U991" s="1"/>
      <c r="V991" s="1"/>
      <c r="W991" s="1"/>
      <c r="X991" s="1"/>
      <c r="Y991" s="21"/>
      <c r="Z991" s="21"/>
      <c r="AA991" s="1"/>
      <c r="AB991" s="1"/>
      <c r="AC991" s="1"/>
      <c r="AD991" s="1"/>
      <c r="AE991" s="21"/>
      <c r="AF991" s="21"/>
      <c r="AG991" s="1"/>
      <c r="AH991" s="1"/>
      <c r="AI991" s="1"/>
      <c r="AJ991" s="1"/>
      <c r="AK991" s="21"/>
      <c r="AL991" s="21"/>
      <c r="AM991" s="1"/>
      <c r="AN991" s="1"/>
      <c r="AO991" s="1"/>
      <c r="AP991" s="1"/>
      <c r="AQ991" s="21"/>
      <c r="AR991" s="21"/>
      <c r="AS991" s="1"/>
      <c r="AT991" s="1"/>
      <c r="AU991" s="1"/>
      <c r="AV991" s="1"/>
      <c r="AW991" s="21"/>
      <c r="AX991" s="21"/>
      <c r="AY991" s="1"/>
      <c r="AZ991" s="1"/>
      <c r="BA991" s="1"/>
      <c r="BB991" s="1"/>
      <c r="BC991" s="21"/>
      <c r="BD991" s="21"/>
      <c r="BE991" s="1"/>
      <c r="BF991" s="1"/>
      <c r="BG991" s="1"/>
      <c r="BH991" s="1"/>
      <c r="BI991" s="21"/>
      <c r="BJ991" s="21"/>
      <c r="BK991" s="1"/>
      <c r="BL991" s="1"/>
      <c r="BM991" s="1"/>
      <c r="BN991" s="1"/>
      <c r="BO991" s="21"/>
      <c r="BP991" s="21"/>
      <c r="BQ991" s="1"/>
      <c r="BR991" s="1"/>
      <c r="BS991" s="1"/>
      <c r="BT991" s="1"/>
      <c r="BU991" s="21"/>
      <c r="BV991" s="2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</row>
    <row r="992" spans="5:129" x14ac:dyDescent="0.25">
      <c r="E992" s="1"/>
      <c r="F992" s="1"/>
      <c r="G992" s="21"/>
      <c r="H992" s="21"/>
      <c r="I992" s="1"/>
      <c r="J992" s="1"/>
      <c r="K992" s="1"/>
      <c r="L992" s="1"/>
      <c r="M992" s="21"/>
      <c r="N992" s="21"/>
      <c r="O992" s="1"/>
      <c r="P992" s="1"/>
      <c r="Q992" s="1"/>
      <c r="R992" s="1"/>
      <c r="S992" s="21"/>
      <c r="T992" s="21"/>
      <c r="U992" s="1"/>
      <c r="V992" s="1"/>
      <c r="W992" s="1"/>
      <c r="X992" s="1"/>
      <c r="Y992" s="21"/>
      <c r="Z992" s="21"/>
      <c r="AA992" s="1"/>
      <c r="AB992" s="1"/>
      <c r="AC992" s="1"/>
      <c r="AD992" s="1"/>
      <c r="AE992" s="21"/>
      <c r="AF992" s="21"/>
      <c r="AG992" s="1"/>
      <c r="AH992" s="1"/>
      <c r="AI992" s="1"/>
      <c r="AJ992" s="1"/>
      <c r="AK992" s="21"/>
      <c r="AL992" s="21"/>
      <c r="AM992" s="1"/>
      <c r="AN992" s="1"/>
      <c r="AO992" s="1"/>
      <c r="AP992" s="1"/>
      <c r="AQ992" s="21"/>
      <c r="AR992" s="21"/>
      <c r="AS992" s="1"/>
      <c r="AT992" s="1"/>
      <c r="AU992" s="1"/>
      <c r="AV992" s="1"/>
      <c r="AW992" s="21"/>
      <c r="AX992" s="21"/>
      <c r="AY992" s="1"/>
      <c r="AZ992" s="1"/>
      <c r="BA992" s="1"/>
      <c r="BB992" s="1"/>
      <c r="BC992" s="21"/>
      <c r="BD992" s="21"/>
      <c r="BE992" s="1"/>
      <c r="BF992" s="1"/>
      <c r="BG992" s="1"/>
      <c r="BH992" s="1"/>
      <c r="BI992" s="21"/>
      <c r="BJ992" s="21"/>
      <c r="BK992" s="1"/>
      <c r="BL992" s="1"/>
      <c r="BM992" s="1"/>
      <c r="BN992" s="1"/>
      <c r="BO992" s="21"/>
      <c r="BP992" s="21"/>
      <c r="BQ992" s="1"/>
      <c r="BR992" s="1"/>
      <c r="BS992" s="1"/>
      <c r="BT992" s="1"/>
      <c r="BU992" s="21"/>
      <c r="BV992" s="2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</row>
    <row r="993" spans="5:129" x14ac:dyDescent="0.25">
      <c r="E993" s="1"/>
      <c r="F993" s="1"/>
      <c r="G993" s="21"/>
      <c r="H993" s="21"/>
      <c r="I993" s="1"/>
      <c r="J993" s="1"/>
      <c r="K993" s="1"/>
      <c r="L993" s="1"/>
      <c r="M993" s="21"/>
      <c r="N993" s="21"/>
      <c r="O993" s="1"/>
      <c r="P993" s="1"/>
      <c r="Q993" s="1"/>
      <c r="R993" s="1"/>
      <c r="S993" s="21"/>
      <c r="T993" s="21"/>
      <c r="U993" s="1"/>
      <c r="V993" s="1"/>
      <c r="W993" s="1"/>
      <c r="X993" s="1"/>
      <c r="Y993" s="21"/>
      <c r="Z993" s="21"/>
      <c r="AA993" s="1"/>
      <c r="AB993" s="1"/>
      <c r="AC993" s="1"/>
      <c r="AD993" s="1"/>
      <c r="AE993" s="21"/>
      <c r="AF993" s="21"/>
      <c r="AG993" s="1"/>
      <c r="AH993" s="1"/>
      <c r="AI993" s="1"/>
      <c r="AJ993" s="1"/>
      <c r="AK993" s="21"/>
      <c r="AL993" s="21"/>
      <c r="AM993" s="1"/>
      <c r="AN993" s="1"/>
      <c r="AO993" s="1"/>
      <c r="AP993" s="1"/>
      <c r="AQ993" s="21"/>
      <c r="AR993" s="21"/>
      <c r="AS993" s="1"/>
      <c r="AT993" s="1"/>
      <c r="AU993" s="1"/>
      <c r="AV993" s="1"/>
      <c r="AW993" s="21"/>
      <c r="AX993" s="21"/>
      <c r="AY993" s="1"/>
      <c r="AZ993" s="1"/>
      <c r="BA993" s="1"/>
      <c r="BB993" s="1"/>
      <c r="BC993" s="21"/>
      <c r="BD993" s="21"/>
      <c r="BE993" s="1"/>
      <c r="BF993" s="1"/>
      <c r="BG993" s="1"/>
      <c r="BH993" s="1"/>
      <c r="BI993" s="21"/>
      <c r="BJ993" s="21"/>
      <c r="BK993" s="1"/>
      <c r="BL993" s="1"/>
      <c r="BM993" s="1"/>
      <c r="BN993" s="1"/>
      <c r="BO993" s="21"/>
      <c r="BP993" s="21"/>
      <c r="BQ993" s="1"/>
      <c r="BR993" s="1"/>
      <c r="BS993" s="1"/>
      <c r="BT993" s="1"/>
      <c r="BU993" s="21"/>
      <c r="BV993" s="2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</row>
    <row r="994" spans="5:129" x14ac:dyDescent="0.25">
      <c r="E994" s="1"/>
      <c r="F994" s="1"/>
      <c r="G994" s="21"/>
      <c r="H994" s="21"/>
      <c r="I994" s="1"/>
      <c r="J994" s="1"/>
      <c r="K994" s="1"/>
      <c r="L994" s="1"/>
      <c r="M994" s="21"/>
      <c r="N994" s="21"/>
      <c r="O994" s="1"/>
      <c r="P994" s="1"/>
      <c r="Q994" s="1"/>
      <c r="R994" s="1"/>
      <c r="S994" s="21"/>
      <c r="T994" s="21"/>
      <c r="U994" s="1"/>
      <c r="V994" s="1"/>
      <c r="W994" s="1"/>
      <c r="X994" s="1"/>
      <c r="Y994" s="21"/>
      <c r="Z994" s="21"/>
      <c r="AA994" s="1"/>
      <c r="AB994" s="1"/>
      <c r="AC994" s="1"/>
      <c r="AD994" s="1"/>
      <c r="AE994" s="21"/>
      <c r="AF994" s="21"/>
      <c r="AG994" s="1"/>
      <c r="AH994" s="1"/>
      <c r="AI994" s="1"/>
      <c r="AJ994" s="1"/>
      <c r="AK994" s="21"/>
      <c r="AL994" s="21"/>
      <c r="AM994" s="1"/>
      <c r="AN994" s="1"/>
      <c r="AO994" s="1"/>
      <c r="AP994" s="1"/>
      <c r="AQ994" s="21"/>
      <c r="AR994" s="21"/>
      <c r="AS994" s="1"/>
      <c r="AT994" s="1"/>
      <c r="AU994" s="1"/>
      <c r="AV994" s="1"/>
      <c r="AW994" s="21"/>
      <c r="AX994" s="21"/>
      <c r="AY994" s="1"/>
      <c r="AZ994" s="1"/>
      <c r="BA994" s="1"/>
      <c r="BB994" s="1"/>
      <c r="BC994" s="21"/>
      <c r="BD994" s="21"/>
      <c r="BE994" s="1"/>
      <c r="BF994" s="1"/>
      <c r="BG994" s="1"/>
      <c r="BH994" s="1"/>
      <c r="BI994" s="21"/>
      <c r="BJ994" s="21"/>
      <c r="BK994" s="1"/>
      <c r="BL994" s="1"/>
      <c r="BM994" s="1"/>
      <c r="BN994" s="1"/>
      <c r="BO994" s="21"/>
      <c r="BP994" s="21"/>
      <c r="BQ994" s="1"/>
      <c r="BR994" s="1"/>
      <c r="BS994" s="1"/>
      <c r="BT994" s="1"/>
      <c r="BU994" s="21"/>
      <c r="BV994" s="2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</row>
    <row r="995" spans="5:129" x14ac:dyDescent="0.25">
      <c r="E995" s="1"/>
      <c r="F995" s="1"/>
      <c r="G995" s="21"/>
      <c r="H995" s="21"/>
      <c r="I995" s="1"/>
      <c r="J995" s="1"/>
      <c r="K995" s="1"/>
      <c r="L995" s="1"/>
      <c r="M995" s="21"/>
      <c r="N995" s="21"/>
      <c r="O995" s="1"/>
      <c r="P995" s="1"/>
      <c r="Q995" s="1"/>
      <c r="R995" s="1"/>
      <c r="S995" s="21"/>
      <c r="T995" s="21"/>
      <c r="U995" s="1"/>
      <c r="V995" s="1"/>
      <c r="W995" s="1"/>
      <c r="X995" s="1"/>
      <c r="Y995" s="21"/>
      <c r="Z995" s="21"/>
      <c r="AA995" s="1"/>
      <c r="AB995" s="1"/>
      <c r="AC995" s="1"/>
      <c r="AD995" s="1"/>
      <c r="AE995" s="21"/>
      <c r="AF995" s="21"/>
      <c r="AG995" s="1"/>
      <c r="AH995" s="1"/>
      <c r="AI995" s="1"/>
      <c r="AJ995" s="1"/>
      <c r="AK995" s="21"/>
      <c r="AL995" s="21"/>
      <c r="AM995" s="1"/>
      <c r="AN995" s="1"/>
      <c r="AO995" s="1"/>
      <c r="AP995" s="1"/>
      <c r="AQ995" s="21"/>
      <c r="AR995" s="21"/>
      <c r="AS995" s="1"/>
      <c r="AT995" s="1"/>
      <c r="AU995" s="1"/>
      <c r="AV995" s="1"/>
      <c r="AW995" s="21"/>
      <c r="AX995" s="21"/>
      <c r="AY995" s="1"/>
      <c r="AZ995" s="1"/>
      <c r="BA995" s="1"/>
      <c r="BB995" s="1"/>
      <c r="BC995" s="21"/>
      <c r="BD995" s="21"/>
      <c r="BE995" s="1"/>
      <c r="BF995" s="1"/>
      <c r="BG995" s="1"/>
      <c r="BH995" s="1"/>
      <c r="BI995" s="21"/>
      <c r="BJ995" s="21"/>
      <c r="BK995" s="1"/>
      <c r="BL995" s="1"/>
      <c r="BM995" s="1"/>
      <c r="BN995" s="1"/>
      <c r="BO995" s="21"/>
      <c r="BP995" s="21"/>
      <c r="BQ995" s="1"/>
      <c r="BR995" s="1"/>
      <c r="BS995" s="1"/>
      <c r="BT995" s="1"/>
      <c r="BU995" s="21"/>
      <c r="BV995" s="2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</row>
    <row r="996" spans="5:129" x14ac:dyDescent="0.25">
      <c r="E996" s="1"/>
      <c r="F996" s="1"/>
      <c r="G996" s="21"/>
      <c r="H996" s="21"/>
      <c r="I996" s="1"/>
      <c r="J996" s="1"/>
      <c r="K996" s="1"/>
      <c r="L996" s="1"/>
      <c r="M996" s="21"/>
      <c r="N996" s="21"/>
      <c r="O996" s="1"/>
      <c r="P996" s="1"/>
      <c r="Q996" s="1"/>
      <c r="R996" s="1"/>
      <c r="S996" s="21"/>
      <c r="T996" s="21"/>
      <c r="U996" s="1"/>
      <c r="V996" s="1"/>
      <c r="W996" s="1"/>
      <c r="X996" s="1"/>
      <c r="Y996" s="21"/>
      <c r="Z996" s="21"/>
      <c r="AA996" s="1"/>
      <c r="AB996" s="1"/>
      <c r="AC996" s="1"/>
      <c r="AD996" s="1"/>
      <c r="AE996" s="21"/>
      <c r="AF996" s="21"/>
      <c r="AG996" s="1"/>
      <c r="AH996" s="1"/>
      <c r="AI996" s="1"/>
      <c r="AJ996" s="1"/>
      <c r="AK996" s="21"/>
      <c r="AL996" s="21"/>
      <c r="AM996" s="1"/>
      <c r="AN996" s="1"/>
      <c r="AO996" s="1"/>
      <c r="AP996" s="1"/>
      <c r="AQ996" s="21"/>
      <c r="AR996" s="21"/>
      <c r="AS996" s="1"/>
      <c r="AT996" s="1"/>
      <c r="AU996" s="1"/>
      <c r="AV996" s="1"/>
      <c r="AW996" s="21"/>
      <c r="AX996" s="21"/>
      <c r="AY996" s="1"/>
      <c r="AZ996" s="1"/>
      <c r="BA996" s="1"/>
      <c r="BB996" s="1"/>
      <c r="BC996" s="21"/>
      <c r="BD996" s="21"/>
      <c r="BE996" s="1"/>
      <c r="BF996" s="1"/>
      <c r="BG996" s="1"/>
      <c r="BH996" s="1"/>
      <c r="BI996" s="21"/>
      <c r="BJ996" s="21"/>
      <c r="BK996" s="1"/>
      <c r="BL996" s="1"/>
      <c r="BM996" s="1"/>
      <c r="BN996" s="1"/>
      <c r="BO996" s="21"/>
      <c r="BP996" s="21"/>
      <c r="BQ996" s="1"/>
      <c r="BR996" s="1"/>
      <c r="BS996" s="1"/>
      <c r="BT996" s="1"/>
      <c r="BU996" s="21"/>
      <c r="BV996" s="2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</row>
    <row r="997" spans="5:129" x14ac:dyDescent="0.25">
      <c r="E997" s="1"/>
      <c r="F997" s="1"/>
      <c r="G997" s="21"/>
      <c r="H997" s="21"/>
      <c r="I997" s="1"/>
      <c r="J997" s="1"/>
      <c r="K997" s="1"/>
      <c r="L997" s="1"/>
      <c r="M997" s="21"/>
      <c r="N997" s="21"/>
      <c r="O997" s="1"/>
      <c r="P997" s="1"/>
      <c r="Q997" s="1"/>
      <c r="R997" s="1"/>
      <c r="S997" s="21"/>
      <c r="T997" s="21"/>
      <c r="U997" s="1"/>
      <c r="V997" s="1"/>
      <c r="W997" s="1"/>
      <c r="X997" s="1"/>
      <c r="Y997" s="21"/>
      <c r="Z997" s="21"/>
      <c r="AA997" s="1"/>
      <c r="AB997" s="1"/>
      <c r="AC997" s="1"/>
      <c r="AD997" s="1"/>
      <c r="AE997" s="21"/>
      <c r="AF997" s="21"/>
      <c r="AG997" s="1"/>
      <c r="AH997" s="1"/>
      <c r="AI997" s="1"/>
      <c r="AJ997" s="1"/>
      <c r="AK997" s="21"/>
      <c r="AL997" s="21"/>
      <c r="AM997" s="1"/>
      <c r="AN997" s="1"/>
      <c r="AO997" s="1"/>
      <c r="AP997" s="1"/>
      <c r="AQ997" s="21"/>
      <c r="AR997" s="21"/>
      <c r="AS997" s="1"/>
      <c r="AT997" s="1"/>
      <c r="AU997" s="1"/>
      <c r="AV997" s="1"/>
      <c r="AW997" s="21"/>
      <c r="AX997" s="21"/>
      <c r="AY997" s="1"/>
      <c r="AZ997" s="1"/>
      <c r="BA997" s="1"/>
      <c r="BB997" s="1"/>
      <c r="BC997" s="21"/>
      <c r="BD997" s="21"/>
      <c r="BE997" s="1"/>
      <c r="BF997" s="1"/>
      <c r="BG997" s="1"/>
      <c r="BH997" s="1"/>
      <c r="BI997" s="21"/>
      <c r="BJ997" s="21"/>
      <c r="BK997" s="1"/>
      <c r="BL997" s="1"/>
      <c r="BM997" s="1"/>
      <c r="BN997" s="1"/>
      <c r="BO997" s="21"/>
      <c r="BP997" s="21"/>
      <c r="BQ997" s="1"/>
      <c r="BR997" s="1"/>
      <c r="BS997" s="1"/>
      <c r="BT997" s="1"/>
      <c r="BU997" s="21"/>
      <c r="BV997" s="2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</row>
    <row r="998" spans="5:129" x14ac:dyDescent="0.25">
      <c r="E998" s="1"/>
      <c r="F998" s="1"/>
      <c r="G998" s="21"/>
      <c r="H998" s="21"/>
      <c r="I998" s="1"/>
      <c r="J998" s="1"/>
      <c r="K998" s="1"/>
      <c r="L998" s="1"/>
      <c r="M998" s="21"/>
      <c r="N998" s="21"/>
      <c r="O998" s="1"/>
      <c r="P998" s="1"/>
      <c r="Q998" s="1"/>
      <c r="R998" s="1"/>
      <c r="S998" s="21"/>
      <c r="T998" s="21"/>
      <c r="U998" s="1"/>
      <c r="V998" s="1"/>
      <c r="W998" s="1"/>
      <c r="X998" s="1"/>
      <c r="Y998" s="21"/>
      <c r="Z998" s="21"/>
      <c r="AA998" s="1"/>
      <c r="AB998" s="1"/>
      <c r="AC998" s="1"/>
      <c r="AD998" s="1"/>
      <c r="AE998" s="21"/>
      <c r="AF998" s="21"/>
      <c r="AG998" s="1"/>
      <c r="AH998" s="1"/>
      <c r="AI998" s="1"/>
      <c r="AJ998" s="1"/>
      <c r="AK998" s="21"/>
      <c r="AL998" s="21"/>
      <c r="AM998" s="1"/>
      <c r="AN998" s="1"/>
      <c r="AO998" s="1"/>
      <c r="AP998" s="1"/>
      <c r="AQ998" s="21"/>
      <c r="AR998" s="21"/>
      <c r="AS998" s="1"/>
      <c r="AT998" s="1"/>
      <c r="AU998" s="1"/>
      <c r="AV998" s="1"/>
      <c r="AW998" s="21"/>
      <c r="AX998" s="21"/>
      <c r="AY998" s="1"/>
      <c r="AZ998" s="1"/>
      <c r="BA998" s="1"/>
      <c r="BB998" s="1"/>
      <c r="BC998" s="21"/>
      <c r="BD998" s="21"/>
      <c r="BE998" s="1"/>
      <c r="BF998" s="1"/>
      <c r="BG998" s="1"/>
      <c r="BH998" s="1"/>
      <c r="BI998" s="21"/>
      <c r="BJ998" s="21"/>
      <c r="BK998" s="1"/>
      <c r="BL998" s="1"/>
      <c r="BM998" s="1"/>
      <c r="BN998" s="1"/>
      <c r="BO998" s="21"/>
      <c r="BP998" s="21"/>
      <c r="BQ998" s="1"/>
      <c r="BR998" s="1"/>
      <c r="BS998" s="1"/>
      <c r="BT998" s="1"/>
      <c r="BU998" s="21"/>
      <c r="BV998" s="2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</row>
    <row r="999" spans="5:129" x14ac:dyDescent="0.25">
      <c r="E999" s="1"/>
      <c r="F999" s="1"/>
      <c r="G999" s="21"/>
      <c r="H999" s="21"/>
      <c r="I999" s="1"/>
      <c r="J999" s="1"/>
      <c r="K999" s="1"/>
      <c r="L999" s="1"/>
      <c r="M999" s="21"/>
      <c r="N999" s="21"/>
      <c r="O999" s="1"/>
      <c r="P999" s="1"/>
      <c r="Q999" s="1"/>
      <c r="R999" s="1"/>
      <c r="S999" s="21"/>
      <c r="T999" s="21"/>
      <c r="U999" s="1"/>
      <c r="V999" s="1"/>
      <c r="W999" s="1"/>
      <c r="X999" s="1"/>
      <c r="Y999" s="21"/>
      <c r="Z999" s="21"/>
      <c r="AA999" s="1"/>
      <c r="AB999" s="1"/>
      <c r="AC999" s="1"/>
      <c r="AD999" s="1"/>
      <c r="AE999" s="21"/>
      <c r="AF999" s="21"/>
      <c r="AG999" s="1"/>
      <c r="AH999" s="1"/>
      <c r="AI999" s="1"/>
      <c r="AJ999" s="1"/>
      <c r="AK999" s="21"/>
      <c r="AL999" s="21"/>
      <c r="AM999" s="1"/>
      <c r="AN999" s="1"/>
      <c r="AO999" s="1"/>
      <c r="AP999" s="1"/>
      <c r="AQ999" s="21"/>
      <c r="AR999" s="21"/>
      <c r="AS999" s="1"/>
      <c r="AT999" s="1"/>
      <c r="AU999" s="1"/>
      <c r="AV999" s="1"/>
      <c r="AW999" s="21"/>
      <c r="AX999" s="21"/>
      <c r="AY999" s="1"/>
      <c r="AZ999" s="1"/>
      <c r="BA999" s="1"/>
      <c r="BB999" s="1"/>
      <c r="BC999" s="21"/>
      <c r="BD999" s="21"/>
      <c r="BE999" s="1"/>
      <c r="BF999" s="1"/>
      <c r="BG999" s="1"/>
      <c r="BH999" s="1"/>
      <c r="BI999" s="21"/>
      <c r="BJ999" s="21"/>
      <c r="BK999" s="1"/>
      <c r="BL999" s="1"/>
      <c r="BM999" s="1"/>
      <c r="BN999" s="1"/>
      <c r="BO999" s="21"/>
      <c r="BP999" s="21"/>
      <c r="BQ999" s="1"/>
      <c r="BR999" s="1"/>
      <c r="BS999" s="1"/>
      <c r="BT999" s="1"/>
      <c r="BU999" s="21"/>
      <c r="BV999" s="2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</row>
    <row r="1000" spans="5:129" x14ac:dyDescent="0.25">
      <c r="E1000" s="1"/>
      <c r="F1000" s="1"/>
      <c r="G1000" s="21"/>
      <c r="H1000" s="21"/>
      <c r="I1000" s="1"/>
      <c r="J1000" s="1"/>
      <c r="K1000" s="1"/>
      <c r="L1000" s="1"/>
      <c r="M1000" s="21"/>
      <c r="N1000" s="21"/>
      <c r="O1000" s="1"/>
      <c r="P1000" s="1"/>
      <c r="Q1000" s="1"/>
      <c r="R1000" s="1"/>
      <c r="S1000" s="21"/>
      <c r="T1000" s="21"/>
      <c r="U1000" s="1"/>
      <c r="V1000" s="1"/>
      <c r="W1000" s="1"/>
      <c r="X1000" s="1"/>
      <c r="Y1000" s="21"/>
      <c r="Z1000" s="21"/>
      <c r="AA1000" s="1"/>
      <c r="AB1000" s="1"/>
      <c r="AC1000" s="1"/>
      <c r="AD1000" s="1"/>
      <c r="AE1000" s="21"/>
      <c r="AF1000" s="21"/>
      <c r="AG1000" s="1"/>
      <c r="AH1000" s="1"/>
      <c r="AI1000" s="1"/>
      <c r="AJ1000" s="1"/>
      <c r="AK1000" s="21"/>
      <c r="AL1000" s="21"/>
      <c r="AM1000" s="1"/>
      <c r="AN1000" s="1"/>
      <c r="AO1000" s="1"/>
      <c r="AP1000" s="1"/>
      <c r="AQ1000" s="21"/>
      <c r="AR1000" s="21"/>
      <c r="AS1000" s="1"/>
      <c r="AT1000" s="1"/>
      <c r="AU1000" s="1"/>
      <c r="AV1000" s="1"/>
      <c r="AW1000" s="21"/>
      <c r="AX1000" s="21"/>
      <c r="AY1000" s="1"/>
      <c r="AZ1000" s="1"/>
      <c r="BA1000" s="1"/>
      <c r="BB1000" s="1"/>
      <c r="BC1000" s="21"/>
      <c r="BD1000" s="21"/>
      <c r="BE1000" s="1"/>
      <c r="BF1000" s="1"/>
      <c r="BG1000" s="1"/>
      <c r="BH1000" s="1"/>
      <c r="BI1000" s="21"/>
      <c r="BJ1000" s="21"/>
      <c r="BK1000" s="1"/>
      <c r="BL1000" s="1"/>
      <c r="BM1000" s="1"/>
      <c r="BN1000" s="1"/>
      <c r="BO1000" s="21"/>
      <c r="BP1000" s="21"/>
      <c r="BQ1000" s="1"/>
      <c r="BR1000" s="1"/>
      <c r="BS1000" s="1"/>
      <c r="BT1000" s="1"/>
      <c r="BU1000" s="21"/>
      <c r="BV1000" s="2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</row>
    <row r="1001" spans="5:129" x14ac:dyDescent="0.25">
      <c r="E1001" s="1"/>
      <c r="F1001" s="1"/>
      <c r="G1001" s="21"/>
      <c r="H1001" s="21"/>
      <c r="I1001" s="1"/>
      <c r="J1001" s="1"/>
      <c r="K1001" s="1"/>
      <c r="L1001" s="1"/>
      <c r="M1001" s="21"/>
      <c r="N1001" s="21"/>
      <c r="O1001" s="1"/>
      <c r="P1001" s="1"/>
      <c r="Q1001" s="1"/>
      <c r="R1001" s="1"/>
      <c r="S1001" s="21"/>
      <c r="T1001" s="21"/>
      <c r="U1001" s="1"/>
      <c r="V1001" s="1"/>
      <c r="W1001" s="1"/>
      <c r="X1001" s="1"/>
      <c r="Y1001" s="21"/>
      <c r="Z1001" s="21"/>
      <c r="AA1001" s="1"/>
      <c r="AB1001" s="1"/>
      <c r="AC1001" s="1"/>
      <c r="AD1001" s="1"/>
      <c r="AE1001" s="21"/>
      <c r="AF1001" s="21"/>
      <c r="AG1001" s="1"/>
      <c r="AH1001" s="1"/>
      <c r="AI1001" s="1"/>
      <c r="AJ1001" s="1"/>
      <c r="AK1001" s="21"/>
      <c r="AL1001" s="21"/>
      <c r="AM1001" s="1"/>
      <c r="AN1001" s="1"/>
      <c r="AO1001" s="1"/>
      <c r="AP1001" s="1"/>
      <c r="AQ1001" s="21"/>
      <c r="AR1001" s="21"/>
      <c r="AS1001" s="1"/>
      <c r="AT1001" s="1"/>
      <c r="AU1001" s="1"/>
      <c r="AV1001" s="1"/>
      <c r="AW1001" s="21"/>
      <c r="AX1001" s="21"/>
      <c r="AY1001" s="1"/>
      <c r="AZ1001" s="1"/>
      <c r="BA1001" s="1"/>
      <c r="BB1001" s="1"/>
      <c r="BC1001" s="21"/>
      <c r="BD1001" s="21"/>
      <c r="BE1001" s="1"/>
      <c r="BF1001" s="1"/>
      <c r="BG1001" s="1"/>
      <c r="BH1001" s="1"/>
      <c r="BI1001" s="21"/>
      <c r="BJ1001" s="21"/>
      <c r="BK1001" s="1"/>
      <c r="BL1001" s="1"/>
      <c r="BM1001" s="1"/>
      <c r="BN1001" s="1"/>
      <c r="BO1001" s="21"/>
      <c r="BP1001" s="21"/>
      <c r="BQ1001" s="1"/>
      <c r="BR1001" s="1"/>
      <c r="BS1001" s="1"/>
      <c r="BT1001" s="1"/>
      <c r="BU1001" s="21"/>
      <c r="BV1001" s="2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</row>
    <row r="1002" spans="5:129" x14ac:dyDescent="0.25">
      <c r="E1002" s="1"/>
      <c r="F1002" s="1"/>
      <c r="G1002" s="21"/>
      <c r="H1002" s="21"/>
      <c r="I1002" s="1"/>
      <c r="J1002" s="1"/>
      <c r="K1002" s="1"/>
      <c r="L1002" s="1"/>
      <c r="M1002" s="21"/>
      <c r="N1002" s="21"/>
      <c r="O1002" s="1"/>
      <c r="P1002" s="1"/>
      <c r="Q1002" s="1"/>
      <c r="R1002" s="1"/>
      <c r="S1002" s="21"/>
      <c r="T1002" s="21"/>
      <c r="U1002" s="1"/>
      <c r="V1002" s="1"/>
      <c r="W1002" s="1"/>
      <c r="X1002" s="1"/>
      <c r="Y1002" s="21"/>
      <c r="Z1002" s="21"/>
      <c r="AA1002" s="1"/>
      <c r="AB1002" s="1"/>
      <c r="AC1002" s="1"/>
      <c r="AD1002" s="1"/>
      <c r="AE1002" s="21"/>
      <c r="AF1002" s="21"/>
      <c r="AG1002" s="1"/>
      <c r="AH1002" s="1"/>
      <c r="AI1002" s="1"/>
      <c r="AJ1002" s="1"/>
      <c r="AK1002" s="21"/>
      <c r="AL1002" s="21"/>
      <c r="AM1002" s="1"/>
      <c r="AN1002" s="1"/>
      <c r="AO1002" s="1"/>
      <c r="AP1002" s="1"/>
      <c r="AQ1002" s="21"/>
      <c r="AR1002" s="21"/>
      <c r="AS1002" s="1"/>
      <c r="AT1002" s="1"/>
      <c r="AU1002" s="1"/>
      <c r="AV1002" s="1"/>
      <c r="AW1002" s="21"/>
      <c r="AX1002" s="21"/>
      <c r="AY1002" s="1"/>
      <c r="AZ1002" s="1"/>
      <c r="BA1002" s="1"/>
      <c r="BB1002" s="1"/>
      <c r="BC1002" s="21"/>
      <c r="BD1002" s="21"/>
      <c r="BE1002" s="1"/>
      <c r="BF1002" s="1"/>
      <c r="BG1002" s="1"/>
      <c r="BH1002" s="1"/>
      <c r="BI1002" s="21"/>
      <c r="BJ1002" s="21"/>
      <c r="BK1002" s="1"/>
      <c r="BL1002" s="1"/>
      <c r="BM1002" s="1"/>
      <c r="BN1002" s="1"/>
      <c r="BO1002" s="21"/>
      <c r="BP1002" s="21"/>
      <c r="BQ1002" s="1"/>
      <c r="BR1002" s="1"/>
      <c r="BS1002" s="1"/>
      <c r="BT1002" s="1"/>
      <c r="BU1002" s="21"/>
      <c r="BV1002" s="2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</row>
    <row r="1003" spans="5:129" x14ac:dyDescent="0.25">
      <c r="E1003" s="1"/>
      <c r="F1003" s="1"/>
      <c r="G1003" s="21"/>
      <c r="H1003" s="21"/>
      <c r="I1003" s="1"/>
      <c r="J1003" s="1"/>
      <c r="K1003" s="1"/>
      <c r="L1003" s="1"/>
      <c r="M1003" s="21"/>
      <c r="N1003" s="21"/>
      <c r="O1003" s="1"/>
      <c r="P1003" s="1"/>
      <c r="Q1003" s="1"/>
      <c r="R1003" s="1"/>
      <c r="S1003" s="21"/>
      <c r="T1003" s="21"/>
      <c r="U1003" s="1"/>
      <c r="V1003" s="1"/>
      <c r="W1003" s="1"/>
      <c r="X1003" s="1"/>
      <c r="Y1003" s="21"/>
      <c r="Z1003" s="21"/>
      <c r="AA1003" s="1"/>
      <c r="AB1003" s="1"/>
      <c r="AC1003" s="1"/>
      <c r="AD1003" s="1"/>
      <c r="AE1003" s="21"/>
      <c r="AF1003" s="21"/>
      <c r="AG1003" s="1"/>
      <c r="AH1003" s="1"/>
      <c r="AI1003" s="1"/>
      <c r="AJ1003" s="1"/>
      <c r="AK1003" s="21"/>
      <c r="AL1003" s="21"/>
      <c r="AM1003" s="1"/>
      <c r="AN1003" s="1"/>
      <c r="AO1003" s="1"/>
      <c r="AP1003" s="1"/>
      <c r="AQ1003" s="21"/>
      <c r="AR1003" s="21"/>
      <c r="AS1003" s="1"/>
      <c r="AT1003" s="1"/>
      <c r="AU1003" s="1"/>
      <c r="AV1003" s="1"/>
      <c r="AW1003" s="21"/>
      <c r="AX1003" s="21"/>
      <c r="AY1003" s="1"/>
      <c r="AZ1003" s="1"/>
      <c r="BA1003" s="1"/>
      <c r="BB1003" s="1"/>
      <c r="BC1003" s="21"/>
      <c r="BD1003" s="21"/>
      <c r="BE1003" s="1"/>
      <c r="BF1003" s="1"/>
      <c r="BG1003" s="1"/>
      <c r="BH1003" s="1"/>
      <c r="BI1003" s="21"/>
      <c r="BJ1003" s="21"/>
      <c r="BK1003" s="1"/>
      <c r="BL1003" s="1"/>
      <c r="BM1003" s="1"/>
      <c r="BN1003" s="1"/>
      <c r="BO1003" s="21"/>
      <c r="BP1003" s="21"/>
      <c r="BQ1003" s="1"/>
      <c r="BR1003" s="1"/>
      <c r="BS1003" s="1"/>
      <c r="BT1003" s="1"/>
      <c r="BU1003" s="21"/>
      <c r="BV1003" s="2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</row>
    <row r="1004" spans="5:129" x14ac:dyDescent="0.25">
      <c r="E1004" s="1"/>
      <c r="F1004" s="1"/>
      <c r="G1004" s="21"/>
      <c r="H1004" s="21"/>
      <c r="I1004" s="1"/>
      <c r="J1004" s="1"/>
      <c r="K1004" s="1"/>
      <c r="L1004" s="1"/>
      <c r="M1004" s="21"/>
      <c r="N1004" s="21"/>
      <c r="O1004" s="1"/>
      <c r="P1004" s="1"/>
      <c r="Q1004" s="1"/>
      <c r="R1004" s="1"/>
      <c r="S1004" s="21"/>
      <c r="T1004" s="21"/>
      <c r="U1004" s="1"/>
      <c r="V1004" s="1"/>
      <c r="W1004" s="1"/>
      <c r="X1004" s="1"/>
      <c r="Y1004" s="21"/>
      <c r="Z1004" s="21"/>
      <c r="AA1004" s="1"/>
      <c r="AB1004" s="1"/>
      <c r="AC1004" s="1"/>
      <c r="AD1004" s="1"/>
      <c r="AE1004" s="21"/>
      <c r="AF1004" s="21"/>
      <c r="AG1004" s="1"/>
      <c r="AH1004" s="1"/>
      <c r="AI1004" s="1"/>
      <c r="AJ1004" s="1"/>
      <c r="AK1004" s="21"/>
      <c r="AL1004" s="21"/>
      <c r="AM1004" s="1"/>
      <c r="AN1004" s="1"/>
      <c r="AO1004" s="1"/>
      <c r="AP1004" s="1"/>
      <c r="AQ1004" s="21"/>
      <c r="AR1004" s="21"/>
      <c r="AS1004" s="1"/>
      <c r="AT1004" s="1"/>
      <c r="AU1004" s="1"/>
      <c r="AV1004" s="1"/>
      <c r="AW1004" s="21"/>
      <c r="AX1004" s="21"/>
      <c r="AY1004" s="1"/>
      <c r="AZ1004" s="1"/>
      <c r="BA1004" s="1"/>
      <c r="BB1004" s="1"/>
      <c r="BC1004" s="21"/>
      <c r="BD1004" s="21"/>
      <c r="BE1004" s="1"/>
      <c r="BF1004" s="1"/>
      <c r="BG1004" s="1"/>
      <c r="BH1004" s="1"/>
      <c r="BI1004" s="21"/>
      <c r="BJ1004" s="21"/>
      <c r="BK1004" s="1"/>
      <c r="BL1004" s="1"/>
      <c r="BM1004" s="1"/>
      <c r="BN1004" s="1"/>
      <c r="BO1004" s="21"/>
      <c r="BP1004" s="21"/>
      <c r="BQ1004" s="1"/>
      <c r="BR1004" s="1"/>
      <c r="BS1004" s="1"/>
      <c r="BT1004" s="1"/>
      <c r="BU1004" s="21"/>
      <c r="BV1004" s="2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</row>
    <row r="1005" spans="5:129" x14ac:dyDescent="0.25">
      <c r="E1005" s="1"/>
      <c r="F1005" s="1"/>
      <c r="G1005" s="21"/>
      <c r="H1005" s="21"/>
      <c r="I1005" s="1"/>
      <c r="J1005" s="1"/>
      <c r="K1005" s="1"/>
      <c r="L1005" s="1"/>
      <c r="M1005" s="21"/>
      <c r="N1005" s="21"/>
      <c r="O1005" s="1"/>
      <c r="P1005" s="1"/>
      <c r="Q1005" s="1"/>
      <c r="R1005" s="1"/>
      <c r="S1005" s="21"/>
      <c r="T1005" s="21"/>
      <c r="U1005" s="1"/>
      <c r="V1005" s="1"/>
      <c r="W1005" s="1"/>
      <c r="X1005" s="1"/>
      <c r="Y1005" s="21"/>
      <c r="Z1005" s="21"/>
      <c r="AA1005" s="1"/>
      <c r="AB1005" s="1"/>
      <c r="AC1005" s="1"/>
      <c r="AD1005" s="1"/>
      <c r="AE1005" s="21"/>
      <c r="AF1005" s="21"/>
      <c r="AG1005" s="1"/>
      <c r="AH1005" s="1"/>
      <c r="AI1005" s="1"/>
      <c r="AJ1005" s="1"/>
      <c r="AK1005" s="21"/>
      <c r="AL1005" s="21"/>
      <c r="AM1005" s="1"/>
      <c r="AN1005" s="1"/>
      <c r="AO1005" s="1"/>
      <c r="AP1005" s="1"/>
      <c r="AQ1005" s="21"/>
      <c r="AR1005" s="21"/>
      <c r="AS1005" s="1"/>
      <c r="AT1005" s="1"/>
      <c r="AU1005" s="1"/>
      <c r="AV1005" s="1"/>
      <c r="AW1005" s="21"/>
      <c r="AX1005" s="21"/>
      <c r="AY1005" s="1"/>
      <c r="AZ1005" s="1"/>
      <c r="BA1005" s="1"/>
      <c r="BB1005" s="1"/>
      <c r="BC1005" s="21"/>
      <c r="BD1005" s="21"/>
      <c r="BE1005" s="1"/>
      <c r="BF1005" s="1"/>
      <c r="BG1005" s="1"/>
      <c r="BH1005" s="1"/>
      <c r="BI1005" s="21"/>
      <c r="BJ1005" s="21"/>
      <c r="BK1005" s="1"/>
      <c r="BL1005" s="1"/>
      <c r="BM1005" s="1"/>
      <c r="BN1005" s="1"/>
      <c r="BO1005" s="21"/>
      <c r="BP1005" s="21"/>
      <c r="BQ1005" s="1"/>
      <c r="BR1005" s="1"/>
      <c r="BS1005" s="1"/>
      <c r="BT1005" s="1"/>
      <c r="BU1005" s="21"/>
      <c r="BV1005" s="2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</row>
    <row r="1006" spans="5:129" x14ac:dyDescent="0.25">
      <c r="E1006" s="1"/>
      <c r="F1006" s="1"/>
      <c r="G1006" s="21"/>
      <c r="H1006" s="21"/>
      <c r="I1006" s="1"/>
      <c r="J1006" s="1"/>
      <c r="K1006" s="1"/>
      <c r="L1006" s="1"/>
      <c r="M1006" s="21"/>
      <c r="N1006" s="21"/>
      <c r="O1006" s="1"/>
      <c r="P1006" s="1"/>
      <c r="Q1006" s="1"/>
      <c r="R1006" s="1"/>
      <c r="S1006" s="21"/>
      <c r="T1006" s="21"/>
      <c r="U1006" s="1"/>
      <c r="V1006" s="1"/>
      <c r="W1006" s="1"/>
      <c r="X1006" s="1"/>
      <c r="Y1006" s="21"/>
      <c r="Z1006" s="21"/>
      <c r="AA1006" s="1"/>
      <c r="AB1006" s="1"/>
      <c r="AC1006" s="1"/>
      <c r="AD1006" s="1"/>
      <c r="AE1006" s="21"/>
      <c r="AF1006" s="21"/>
      <c r="AG1006" s="1"/>
      <c r="AH1006" s="1"/>
      <c r="AI1006" s="1"/>
      <c r="AJ1006" s="1"/>
      <c r="AK1006" s="21"/>
      <c r="AL1006" s="21"/>
      <c r="AM1006" s="1"/>
      <c r="AN1006" s="1"/>
      <c r="AO1006" s="1"/>
      <c r="AP1006" s="1"/>
      <c r="AQ1006" s="21"/>
      <c r="AR1006" s="21"/>
      <c r="AS1006" s="1"/>
      <c r="AT1006" s="1"/>
      <c r="AU1006" s="1"/>
      <c r="AV1006" s="1"/>
      <c r="AW1006" s="21"/>
      <c r="AX1006" s="21"/>
      <c r="AY1006" s="1"/>
      <c r="AZ1006" s="1"/>
      <c r="BA1006" s="1"/>
      <c r="BB1006" s="1"/>
      <c r="BC1006" s="21"/>
      <c r="BD1006" s="21"/>
      <c r="BE1006" s="1"/>
      <c r="BF1006" s="1"/>
      <c r="BG1006" s="1"/>
      <c r="BH1006" s="1"/>
      <c r="BI1006" s="21"/>
      <c r="BJ1006" s="21"/>
      <c r="BK1006" s="1"/>
      <c r="BL1006" s="1"/>
      <c r="BM1006" s="1"/>
      <c r="BN1006" s="1"/>
      <c r="BO1006" s="21"/>
      <c r="BP1006" s="21"/>
      <c r="BQ1006" s="1"/>
      <c r="BR1006" s="1"/>
      <c r="BS1006" s="1"/>
      <c r="BT1006" s="1"/>
      <c r="BU1006" s="21"/>
      <c r="BV1006" s="2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</row>
    <row r="1007" spans="5:129" x14ac:dyDescent="0.25">
      <c r="E1007" s="1"/>
      <c r="F1007" s="1"/>
      <c r="G1007" s="21"/>
      <c r="H1007" s="21"/>
      <c r="I1007" s="1"/>
      <c r="J1007" s="1"/>
      <c r="K1007" s="1"/>
      <c r="L1007" s="1"/>
      <c r="M1007" s="21"/>
      <c r="N1007" s="21"/>
      <c r="O1007" s="1"/>
      <c r="P1007" s="1"/>
      <c r="Q1007" s="1"/>
      <c r="R1007" s="1"/>
      <c r="S1007" s="21"/>
      <c r="T1007" s="21"/>
      <c r="U1007" s="1"/>
      <c r="V1007" s="1"/>
      <c r="W1007" s="1"/>
      <c r="X1007" s="1"/>
      <c r="Y1007" s="21"/>
      <c r="Z1007" s="21"/>
      <c r="AA1007" s="1"/>
      <c r="AB1007" s="1"/>
      <c r="AC1007" s="1"/>
      <c r="AD1007" s="1"/>
      <c r="AE1007" s="21"/>
      <c r="AF1007" s="21"/>
      <c r="AG1007" s="1"/>
      <c r="AH1007" s="1"/>
      <c r="AI1007" s="1"/>
      <c r="AJ1007" s="1"/>
      <c r="AK1007" s="21"/>
      <c r="AL1007" s="21"/>
      <c r="AM1007" s="1"/>
      <c r="AN1007" s="1"/>
      <c r="AO1007" s="1"/>
      <c r="AP1007" s="1"/>
      <c r="AQ1007" s="21"/>
      <c r="AR1007" s="21"/>
      <c r="AS1007" s="1"/>
      <c r="AT1007" s="1"/>
      <c r="AU1007" s="1"/>
      <c r="AV1007" s="1"/>
      <c r="AW1007" s="21"/>
      <c r="AX1007" s="21"/>
      <c r="AY1007" s="1"/>
      <c r="AZ1007" s="1"/>
      <c r="BA1007" s="1"/>
      <c r="BB1007" s="1"/>
      <c r="BC1007" s="21"/>
      <c r="BD1007" s="21"/>
      <c r="BE1007" s="1"/>
      <c r="BF1007" s="1"/>
      <c r="BG1007" s="1"/>
      <c r="BH1007" s="1"/>
      <c r="BI1007" s="21"/>
      <c r="BJ1007" s="21"/>
      <c r="BK1007" s="1"/>
      <c r="BL1007" s="1"/>
      <c r="BM1007" s="1"/>
      <c r="BN1007" s="1"/>
      <c r="BO1007" s="21"/>
      <c r="BP1007" s="21"/>
      <c r="BQ1007" s="1"/>
      <c r="BR1007" s="1"/>
      <c r="BS1007" s="1"/>
      <c r="BT1007" s="1"/>
      <c r="BU1007" s="21"/>
      <c r="BV1007" s="2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</row>
    <row r="1008" spans="5:129" x14ac:dyDescent="0.25">
      <c r="E1008" s="1"/>
      <c r="F1008" s="1"/>
      <c r="G1008" s="21"/>
      <c r="H1008" s="21"/>
      <c r="I1008" s="1"/>
      <c r="J1008" s="1"/>
      <c r="K1008" s="1"/>
      <c r="L1008" s="1"/>
      <c r="M1008" s="21"/>
      <c r="N1008" s="21"/>
      <c r="O1008" s="1"/>
      <c r="P1008" s="1"/>
      <c r="Q1008" s="1"/>
      <c r="R1008" s="1"/>
      <c r="S1008" s="21"/>
      <c r="T1008" s="21"/>
      <c r="U1008" s="1"/>
      <c r="V1008" s="1"/>
      <c r="W1008" s="1"/>
      <c r="X1008" s="1"/>
      <c r="Y1008" s="21"/>
      <c r="Z1008" s="21"/>
      <c r="AA1008" s="1"/>
      <c r="AB1008" s="1"/>
      <c r="AC1008" s="1"/>
      <c r="AD1008" s="1"/>
      <c r="AE1008" s="21"/>
      <c r="AF1008" s="21"/>
      <c r="AG1008" s="1"/>
      <c r="AH1008" s="1"/>
      <c r="AI1008" s="1"/>
      <c r="AJ1008" s="1"/>
      <c r="AK1008" s="21"/>
      <c r="AL1008" s="21"/>
      <c r="AM1008" s="1"/>
      <c r="AN1008" s="1"/>
      <c r="AO1008" s="1"/>
      <c r="AP1008" s="1"/>
      <c r="AQ1008" s="21"/>
      <c r="AR1008" s="21"/>
      <c r="AS1008" s="1"/>
      <c r="AT1008" s="1"/>
      <c r="AU1008" s="1"/>
      <c r="AV1008" s="1"/>
      <c r="AW1008" s="21"/>
      <c r="AX1008" s="21"/>
      <c r="AY1008" s="1"/>
      <c r="AZ1008" s="1"/>
      <c r="BA1008" s="1"/>
      <c r="BB1008" s="1"/>
      <c r="BC1008" s="21"/>
      <c r="BD1008" s="21"/>
      <c r="BE1008" s="1"/>
      <c r="BF1008" s="1"/>
      <c r="BG1008" s="1"/>
      <c r="BH1008" s="1"/>
      <c r="BI1008" s="21"/>
      <c r="BJ1008" s="21"/>
      <c r="BK1008" s="1"/>
      <c r="BL1008" s="1"/>
      <c r="BM1008" s="1"/>
      <c r="BN1008" s="1"/>
      <c r="BO1008" s="21"/>
      <c r="BP1008" s="21"/>
      <c r="BQ1008" s="1"/>
      <c r="BR1008" s="1"/>
      <c r="BS1008" s="1"/>
      <c r="BT1008" s="1"/>
      <c r="BU1008" s="21"/>
      <c r="BV1008" s="2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</row>
    <row r="1009" spans="5:129" x14ac:dyDescent="0.25">
      <c r="E1009" s="1"/>
      <c r="F1009" s="1"/>
      <c r="G1009" s="21"/>
      <c r="H1009" s="21"/>
      <c r="I1009" s="1"/>
      <c r="J1009" s="1"/>
      <c r="K1009" s="1"/>
      <c r="L1009" s="1"/>
      <c r="M1009" s="21"/>
      <c r="N1009" s="21"/>
      <c r="O1009" s="1"/>
      <c r="P1009" s="1"/>
      <c r="Q1009" s="1"/>
      <c r="R1009" s="1"/>
      <c r="S1009" s="21"/>
      <c r="T1009" s="21"/>
      <c r="U1009" s="1"/>
      <c r="V1009" s="1"/>
      <c r="W1009" s="1"/>
      <c r="X1009" s="1"/>
      <c r="Y1009" s="21"/>
      <c r="Z1009" s="21"/>
      <c r="AA1009" s="1"/>
      <c r="AB1009" s="1"/>
      <c r="AC1009" s="1"/>
      <c r="AD1009" s="1"/>
      <c r="AE1009" s="21"/>
      <c r="AF1009" s="21"/>
      <c r="AG1009" s="1"/>
      <c r="AH1009" s="1"/>
      <c r="AI1009" s="1"/>
      <c r="AJ1009" s="1"/>
      <c r="AK1009" s="21"/>
      <c r="AL1009" s="21"/>
      <c r="AM1009" s="1"/>
      <c r="AN1009" s="1"/>
      <c r="AO1009" s="1"/>
      <c r="AP1009" s="1"/>
      <c r="AQ1009" s="21"/>
      <c r="AR1009" s="21"/>
      <c r="AS1009" s="1"/>
      <c r="AT1009" s="1"/>
      <c r="AU1009" s="1"/>
      <c r="AV1009" s="1"/>
      <c r="AW1009" s="21"/>
      <c r="AX1009" s="21"/>
      <c r="AY1009" s="1"/>
      <c r="AZ1009" s="1"/>
      <c r="BA1009" s="1"/>
      <c r="BB1009" s="1"/>
      <c r="BC1009" s="21"/>
      <c r="BD1009" s="21"/>
      <c r="BE1009" s="1"/>
      <c r="BF1009" s="1"/>
      <c r="BG1009" s="1"/>
      <c r="BH1009" s="1"/>
      <c r="BI1009" s="21"/>
      <c r="BJ1009" s="21"/>
      <c r="BK1009" s="1"/>
      <c r="BL1009" s="1"/>
      <c r="BM1009" s="1"/>
      <c r="BN1009" s="1"/>
      <c r="BO1009" s="21"/>
      <c r="BP1009" s="21"/>
      <c r="BQ1009" s="1"/>
      <c r="BR1009" s="1"/>
      <c r="BS1009" s="1"/>
      <c r="BT1009" s="1"/>
      <c r="BU1009" s="21"/>
      <c r="BV1009" s="2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</row>
    <row r="1010" spans="5:129" x14ac:dyDescent="0.25">
      <c r="E1010" s="1"/>
      <c r="F1010" s="1"/>
      <c r="G1010" s="21"/>
      <c r="H1010" s="21"/>
      <c r="I1010" s="1"/>
      <c r="J1010" s="1"/>
      <c r="K1010" s="1"/>
      <c r="L1010" s="1"/>
      <c r="M1010" s="21"/>
      <c r="N1010" s="21"/>
      <c r="O1010" s="1"/>
      <c r="P1010" s="1"/>
      <c r="Q1010" s="1"/>
      <c r="R1010" s="1"/>
      <c r="S1010" s="21"/>
      <c r="T1010" s="21"/>
      <c r="U1010" s="1"/>
      <c r="V1010" s="1"/>
      <c r="W1010" s="1"/>
      <c r="X1010" s="1"/>
      <c r="Y1010" s="21"/>
      <c r="Z1010" s="21"/>
      <c r="AA1010" s="1"/>
      <c r="AB1010" s="1"/>
      <c r="AC1010" s="1"/>
      <c r="AD1010" s="1"/>
      <c r="AE1010" s="21"/>
      <c r="AF1010" s="21"/>
      <c r="AG1010" s="1"/>
      <c r="AH1010" s="1"/>
      <c r="AI1010" s="1"/>
      <c r="AJ1010" s="1"/>
      <c r="AK1010" s="21"/>
      <c r="AL1010" s="21"/>
      <c r="AM1010" s="1"/>
      <c r="AN1010" s="1"/>
      <c r="AO1010" s="1"/>
      <c r="AP1010" s="1"/>
      <c r="AQ1010" s="21"/>
      <c r="AR1010" s="21"/>
      <c r="AS1010" s="1"/>
      <c r="AT1010" s="1"/>
      <c r="AU1010" s="1"/>
      <c r="AV1010" s="1"/>
      <c r="AW1010" s="21"/>
      <c r="AX1010" s="21"/>
      <c r="AY1010" s="1"/>
      <c r="AZ1010" s="1"/>
      <c r="BA1010" s="1"/>
      <c r="BB1010" s="1"/>
      <c r="BC1010" s="21"/>
      <c r="BD1010" s="21"/>
      <c r="BE1010" s="1"/>
      <c r="BF1010" s="1"/>
      <c r="BG1010" s="1"/>
      <c r="BH1010" s="1"/>
      <c r="BI1010" s="21"/>
      <c r="BJ1010" s="21"/>
      <c r="BK1010" s="1"/>
      <c r="BL1010" s="1"/>
      <c r="BM1010" s="1"/>
      <c r="BN1010" s="1"/>
      <c r="BO1010" s="21"/>
      <c r="BP1010" s="21"/>
      <c r="BQ1010" s="1"/>
      <c r="BR1010" s="1"/>
      <c r="BS1010" s="1"/>
      <c r="BT1010" s="1"/>
      <c r="BU1010" s="21"/>
      <c r="BV1010" s="2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</row>
    <row r="1011" spans="5:129" x14ac:dyDescent="0.25">
      <c r="E1011" s="1"/>
      <c r="F1011" s="1"/>
      <c r="G1011" s="21"/>
      <c r="H1011" s="21"/>
      <c r="I1011" s="1"/>
      <c r="J1011" s="1"/>
      <c r="K1011" s="1"/>
      <c r="L1011" s="1"/>
      <c r="M1011" s="21"/>
      <c r="N1011" s="21"/>
      <c r="O1011" s="1"/>
      <c r="P1011" s="1"/>
      <c r="Q1011" s="1"/>
      <c r="R1011" s="1"/>
      <c r="S1011" s="21"/>
      <c r="T1011" s="21"/>
      <c r="U1011" s="1"/>
      <c r="V1011" s="1"/>
      <c r="W1011" s="1"/>
      <c r="X1011" s="1"/>
      <c r="Y1011" s="21"/>
      <c r="Z1011" s="21"/>
      <c r="AA1011" s="1"/>
      <c r="AB1011" s="1"/>
      <c r="AC1011" s="1"/>
      <c r="AD1011" s="1"/>
      <c r="AE1011" s="21"/>
      <c r="AF1011" s="21"/>
      <c r="AG1011" s="1"/>
      <c r="AH1011" s="1"/>
      <c r="AI1011" s="1"/>
      <c r="AJ1011" s="1"/>
      <c r="AK1011" s="21"/>
      <c r="AL1011" s="21"/>
      <c r="AM1011" s="1"/>
      <c r="AN1011" s="1"/>
      <c r="AO1011" s="1"/>
      <c r="AP1011" s="1"/>
      <c r="AQ1011" s="21"/>
      <c r="AR1011" s="21"/>
      <c r="AS1011" s="1"/>
      <c r="AT1011" s="1"/>
      <c r="AU1011" s="1"/>
      <c r="AV1011" s="1"/>
      <c r="AW1011" s="21"/>
      <c r="AX1011" s="21"/>
      <c r="AY1011" s="1"/>
      <c r="AZ1011" s="1"/>
      <c r="BA1011" s="1"/>
      <c r="BB1011" s="1"/>
      <c r="BC1011" s="21"/>
      <c r="BD1011" s="21"/>
      <c r="BE1011" s="1"/>
      <c r="BF1011" s="1"/>
      <c r="BG1011" s="1"/>
      <c r="BH1011" s="1"/>
      <c r="BI1011" s="21"/>
      <c r="BJ1011" s="21"/>
      <c r="BK1011" s="1"/>
      <c r="BL1011" s="1"/>
      <c r="BM1011" s="1"/>
      <c r="BN1011" s="1"/>
      <c r="BO1011" s="21"/>
      <c r="BP1011" s="21"/>
      <c r="BQ1011" s="1"/>
      <c r="BR1011" s="1"/>
      <c r="BS1011" s="1"/>
      <c r="BT1011" s="1"/>
      <c r="BU1011" s="21"/>
      <c r="BV1011" s="2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</row>
    <row r="1012" spans="5:129" x14ac:dyDescent="0.25">
      <c r="E1012" s="1"/>
      <c r="F1012" s="1"/>
      <c r="G1012" s="21"/>
      <c r="H1012" s="21"/>
      <c r="I1012" s="1"/>
      <c r="J1012" s="1"/>
      <c r="K1012" s="1"/>
      <c r="L1012" s="1"/>
      <c r="M1012" s="21"/>
      <c r="N1012" s="21"/>
      <c r="O1012" s="1"/>
      <c r="P1012" s="1"/>
      <c r="Q1012" s="1"/>
      <c r="R1012" s="1"/>
      <c r="S1012" s="21"/>
      <c r="T1012" s="21"/>
      <c r="U1012" s="1"/>
      <c r="V1012" s="1"/>
      <c r="W1012" s="1"/>
      <c r="X1012" s="1"/>
      <c r="Y1012" s="21"/>
      <c r="Z1012" s="21"/>
      <c r="AA1012" s="1"/>
      <c r="AB1012" s="1"/>
      <c r="AC1012" s="1"/>
      <c r="AD1012" s="1"/>
      <c r="AE1012" s="21"/>
      <c r="AF1012" s="21"/>
      <c r="AG1012" s="1"/>
      <c r="AH1012" s="1"/>
      <c r="AI1012" s="1"/>
      <c r="AJ1012" s="1"/>
      <c r="AK1012" s="21"/>
      <c r="AL1012" s="21"/>
      <c r="AM1012" s="1"/>
      <c r="AN1012" s="1"/>
      <c r="AO1012" s="1"/>
      <c r="AP1012" s="1"/>
      <c r="AQ1012" s="21"/>
      <c r="AR1012" s="21"/>
      <c r="AS1012" s="1"/>
      <c r="AT1012" s="1"/>
      <c r="AU1012" s="1"/>
      <c r="AV1012" s="1"/>
      <c r="AW1012" s="21"/>
      <c r="AX1012" s="21"/>
      <c r="AY1012" s="1"/>
      <c r="AZ1012" s="1"/>
      <c r="BA1012" s="1"/>
      <c r="BB1012" s="1"/>
      <c r="BC1012" s="21"/>
      <c r="BD1012" s="21"/>
      <c r="BE1012" s="1"/>
      <c r="BF1012" s="1"/>
      <c r="BG1012" s="1"/>
      <c r="BH1012" s="1"/>
      <c r="BI1012" s="21"/>
      <c r="BJ1012" s="21"/>
      <c r="BK1012" s="1"/>
      <c r="BL1012" s="1"/>
      <c r="BM1012" s="1"/>
      <c r="BN1012" s="1"/>
      <c r="BO1012" s="21"/>
      <c r="BP1012" s="21"/>
      <c r="BQ1012" s="1"/>
      <c r="BR1012" s="1"/>
      <c r="BS1012" s="1"/>
      <c r="BT1012" s="1"/>
      <c r="BU1012" s="21"/>
      <c r="BV1012" s="2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</row>
    <row r="1013" spans="5:129" x14ac:dyDescent="0.25">
      <c r="E1013" s="1"/>
      <c r="F1013" s="1"/>
      <c r="G1013" s="21"/>
      <c r="H1013" s="21"/>
      <c r="I1013" s="1"/>
      <c r="J1013" s="1"/>
      <c r="K1013" s="1"/>
      <c r="L1013" s="1"/>
      <c r="M1013" s="21"/>
      <c r="N1013" s="21"/>
      <c r="O1013" s="1"/>
      <c r="P1013" s="1"/>
      <c r="Q1013" s="1"/>
      <c r="R1013" s="1"/>
      <c r="S1013" s="21"/>
      <c r="T1013" s="21"/>
      <c r="U1013" s="1"/>
      <c r="V1013" s="1"/>
      <c r="W1013" s="1"/>
      <c r="X1013" s="1"/>
      <c r="Y1013" s="21"/>
      <c r="Z1013" s="21"/>
      <c r="AA1013" s="1"/>
      <c r="AB1013" s="1"/>
      <c r="AC1013" s="1"/>
      <c r="AD1013" s="1"/>
      <c r="AE1013" s="21"/>
      <c r="AF1013" s="21"/>
      <c r="AG1013" s="1"/>
      <c r="AH1013" s="1"/>
      <c r="AI1013" s="1"/>
      <c r="AJ1013" s="1"/>
      <c r="AK1013" s="21"/>
      <c r="AL1013" s="21"/>
      <c r="AM1013" s="1"/>
      <c r="AN1013" s="1"/>
      <c r="AO1013" s="1"/>
      <c r="AP1013" s="1"/>
      <c r="AQ1013" s="21"/>
      <c r="AR1013" s="21"/>
      <c r="AS1013" s="1"/>
      <c r="AT1013" s="1"/>
      <c r="AU1013" s="1"/>
      <c r="AV1013" s="1"/>
      <c r="AW1013" s="21"/>
      <c r="AX1013" s="21"/>
      <c r="AY1013" s="1"/>
      <c r="AZ1013" s="1"/>
      <c r="BA1013" s="1"/>
      <c r="BB1013" s="1"/>
      <c r="BC1013" s="21"/>
      <c r="BD1013" s="21"/>
      <c r="BE1013" s="1"/>
      <c r="BF1013" s="1"/>
      <c r="BG1013" s="1"/>
      <c r="BH1013" s="1"/>
      <c r="BI1013" s="21"/>
      <c r="BJ1013" s="21"/>
      <c r="BK1013" s="1"/>
      <c r="BL1013" s="1"/>
      <c r="BM1013" s="1"/>
      <c r="BN1013" s="1"/>
      <c r="BO1013" s="21"/>
      <c r="BP1013" s="21"/>
      <c r="BQ1013" s="1"/>
      <c r="BR1013" s="1"/>
      <c r="BS1013" s="1"/>
      <c r="BT1013" s="1"/>
      <c r="BU1013" s="21"/>
      <c r="BV1013" s="2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</row>
    <row r="1014" spans="5:129" x14ac:dyDescent="0.25">
      <c r="E1014" s="1"/>
      <c r="F1014" s="1"/>
      <c r="G1014" s="21"/>
      <c r="H1014" s="21"/>
      <c r="I1014" s="1"/>
      <c r="J1014" s="1"/>
      <c r="K1014" s="1"/>
      <c r="L1014" s="1"/>
      <c r="M1014" s="21"/>
      <c r="N1014" s="21"/>
      <c r="O1014" s="1"/>
      <c r="P1014" s="1"/>
      <c r="Q1014" s="1"/>
      <c r="R1014" s="1"/>
      <c r="S1014" s="21"/>
      <c r="T1014" s="21"/>
      <c r="U1014" s="1"/>
      <c r="V1014" s="1"/>
      <c r="W1014" s="1"/>
      <c r="X1014" s="1"/>
      <c r="Y1014" s="21"/>
      <c r="Z1014" s="21"/>
      <c r="AA1014" s="1"/>
      <c r="AB1014" s="1"/>
      <c r="AC1014" s="1"/>
      <c r="AD1014" s="1"/>
      <c r="AE1014" s="21"/>
      <c r="AF1014" s="21"/>
      <c r="AG1014" s="1"/>
      <c r="AH1014" s="1"/>
      <c r="AI1014" s="1"/>
      <c r="AJ1014" s="1"/>
      <c r="AK1014" s="21"/>
      <c r="AL1014" s="21"/>
      <c r="AM1014" s="1"/>
      <c r="AN1014" s="1"/>
      <c r="AO1014" s="1"/>
      <c r="AP1014" s="1"/>
      <c r="AQ1014" s="21"/>
      <c r="AR1014" s="21"/>
      <c r="AS1014" s="1"/>
      <c r="AT1014" s="1"/>
      <c r="AU1014" s="1"/>
      <c r="AV1014" s="1"/>
      <c r="AW1014" s="21"/>
      <c r="AX1014" s="21"/>
      <c r="AY1014" s="1"/>
      <c r="AZ1014" s="1"/>
      <c r="BA1014" s="1"/>
      <c r="BB1014" s="1"/>
      <c r="BC1014" s="21"/>
      <c r="BD1014" s="21"/>
      <c r="BE1014" s="1"/>
      <c r="BF1014" s="1"/>
      <c r="BG1014" s="1"/>
      <c r="BH1014" s="1"/>
      <c r="BI1014" s="21"/>
      <c r="BJ1014" s="21"/>
      <c r="BK1014" s="1"/>
      <c r="BL1014" s="1"/>
      <c r="BM1014" s="1"/>
      <c r="BN1014" s="1"/>
      <c r="BO1014" s="21"/>
      <c r="BP1014" s="21"/>
      <c r="BQ1014" s="1"/>
      <c r="BR1014" s="1"/>
      <c r="BS1014" s="1"/>
      <c r="BT1014" s="1"/>
      <c r="BU1014" s="21"/>
      <c r="BV1014" s="2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</row>
    <row r="1015" spans="5:129" x14ac:dyDescent="0.25">
      <c r="E1015" s="1"/>
      <c r="F1015" s="1"/>
      <c r="G1015" s="21"/>
      <c r="H1015" s="21"/>
      <c r="I1015" s="1"/>
      <c r="J1015" s="1"/>
      <c r="K1015" s="1"/>
      <c r="L1015" s="1"/>
      <c r="M1015" s="21"/>
      <c r="N1015" s="21"/>
      <c r="O1015" s="1"/>
      <c r="P1015" s="1"/>
      <c r="Q1015" s="1"/>
      <c r="R1015" s="1"/>
      <c r="S1015" s="21"/>
      <c r="T1015" s="21"/>
      <c r="U1015" s="1"/>
      <c r="V1015" s="1"/>
      <c r="W1015" s="1"/>
      <c r="X1015" s="1"/>
      <c r="Y1015" s="21"/>
      <c r="Z1015" s="21"/>
      <c r="AA1015" s="1"/>
      <c r="AB1015" s="1"/>
      <c r="AC1015" s="1"/>
      <c r="AD1015" s="1"/>
      <c r="AE1015" s="21"/>
      <c r="AF1015" s="21"/>
      <c r="AG1015" s="1"/>
      <c r="AH1015" s="1"/>
      <c r="AI1015" s="1"/>
      <c r="AJ1015" s="1"/>
      <c r="AK1015" s="21"/>
      <c r="AL1015" s="21"/>
      <c r="AM1015" s="1"/>
      <c r="AN1015" s="1"/>
      <c r="AO1015" s="1"/>
      <c r="AP1015" s="1"/>
      <c r="AQ1015" s="21"/>
      <c r="AR1015" s="21"/>
      <c r="AS1015" s="1"/>
      <c r="AT1015" s="1"/>
      <c r="AU1015" s="1"/>
      <c r="AV1015" s="1"/>
      <c r="AW1015" s="21"/>
      <c r="AX1015" s="21"/>
      <c r="AY1015" s="1"/>
      <c r="AZ1015" s="1"/>
      <c r="BA1015" s="1"/>
      <c r="BB1015" s="1"/>
      <c r="BC1015" s="21"/>
      <c r="BD1015" s="21"/>
      <c r="BE1015" s="1"/>
      <c r="BF1015" s="1"/>
      <c r="BG1015" s="1"/>
      <c r="BH1015" s="1"/>
      <c r="BI1015" s="21"/>
      <c r="BJ1015" s="21"/>
      <c r="BK1015" s="1"/>
      <c r="BL1015" s="1"/>
      <c r="BM1015" s="1"/>
      <c r="BN1015" s="1"/>
      <c r="BO1015" s="21"/>
      <c r="BP1015" s="21"/>
      <c r="BQ1015" s="1"/>
      <c r="BR1015" s="1"/>
      <c r="BS1015" s="1"/>
      <c r="BT1015" s="1"/>
      <c r="BU1015" s="21"/>
      <c r="BV1015" s="2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</row>
    <row r="1016" spans="5:129" x14ac:dyDescent="0.25">
      <c r="E1016" s="1"/>
      <c r="F1016" s="1"/>
      <c r="G1016" s="21"/>
      <c r="H1016" s="21"/>
      <c r="I1016" s="1"/>
      <c r="J1016" s="1"/>
      <c r="K1016" s="1"/>
      <c r="L1016" s="1"/>
      <c r="M1016" s="21"/>
      <c r="N1016" s="21"/>
      <c r="O1016" s="1"/>
      <c r="P1016" s="1"/>
      <c r="Q1016" s="1"/>
      <c r="R1016" s="1"/>
      <c r="S1016" s="21"/>
      <c r="T1016" s="21"/>
      <c r="U1016" s="1"/>
      <c r="V1016" s="1"/>
      <c r="W1016" s="1"/>
      <c r="X1016" s="1"/>
      <c r="Y1016" s="21"/>
      <c r="Z1016" s="21"/>
      <c r="AA1016" s="1"/>
      <c r="AB1016" s="1"/>
      <c r="AC1016" s="1"/>
      <c r="AD1016" s="1"/>
      <c r="AE1016" s="21"/>
      <c r="AF1016" s="21"/>
      <c r="AG1016" s="1"/>
      <c r="AH1016" s="1"/>
      <c r="AI1016" s="1"/>
      <c r="AJ1016" s="1"/>
      <c r="AK1016" s="21"/>
      <c r="AL1016" s="21"/>
      <c r="AM1016" s="1"/>
      <c r="AN1016" s="1"/>
      <c r="AO1016" s="1"/>
      <c r="AP1016" s="1"/>
      <c r="AQ1016" s="21"/>
      <c r="AR1016" s="21"/>
      <c r="AS1016" s="1"/>
      <c r="AT1016" s="1"/>
      <c r="AU1016" s="1"/>
      <c r="AV1016" s="1"/>
      <c r="AW1016" s="21"/>
      <c r="AX1016" s="21"/>
      <c r="AY1016" s="1"/>
      <c r="AZ1016" s="1"/>
      <c r="BA1016" s="1"/>
      <c r="BB1016" s="1"/>
      <c r="BC1016" s="21"/>
      <c r="BD1016" s="21"/>
      <c r="BE1016" s="1"/>
      <c r="BF1016" s="1"/>
      <c r="BG1016" s="1"/>
      <c r="BH1016" s="1"/>
      <c r="BI1016" s="21"/>
      <c r="BJ1016" s="21"/>
      <c r="BK1016" s="1"/>
      <c r="BL1016" s="1"/>
      <c r="BM1016" s="1"/>
      <c r="BN1016" s="1"/>
      <c r="BO1016" s="21"/>
      <c r="BP1016" s="21"/>
      <c r="BQ1016" s="1"/>
      <c r="BR1016" s="1"/>
      <c r="BS1016" s="1"/>
      <c r="BT1016" s="1"/>
      <c r="BU1016" s="21"/>
      <c r="BV1016" s="2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</row>
    <row r="1017" spans="5:129" x14ac:dyDescent="0.25">
      <c r="E1017" s="1"/>
      <c r="F1017" s="1"/>
      <c r="G1017" s="21"/>
      <c r="H1017" s="21"/>
      <c r="I1017" s="1"/>
      <c r="J1017" s="1"/>
      <c r="K1017" s="1"/>
      <c r="L1017" s="1"/>
      <c r="M1017" s="21"/>
      <c r="N1017" s="21"/>
      <c r="O1017" s="1"/>
      <c r="P1017" s="1"/>
      <c r="Q1017" s="1"/>
      <c r="R1017" s="1"/>
      <c r="S1017" s="21"/>
      <c r="T1017" s="21"/>
      <c r="U1017" s="1"/>
      <c r="V1017" s="1"/>
      <c r="W1017" s="1"/>
      <c r="X1017" s="1"/>
      <c r="Y1017" s="21"/>
      <c r="Z1017" s="21"/>
      <c r="AA1017" s="1"/>
      <c r="AB1017" s="1"/>
      <c r="AC1017" s="1"/>
      <c r="AD1017" s="1"/>
      <c r="AE1017" s="21"/>
      <c r="AF1017" s="21"/>
      <c r="AG1017" s="1"/>
      <c r="AH1017" s="1"/>
      <c r="AI1017" s="1"/>
      <c r="AJ1017" s="1"/>
      <c r="AK1017" s="21"/>
      <c r="AL1017" s="21"/>
      <c r="AM1017" s="1"/>
      <c r="AN1017" s="1"/>
      <c r="AO1017" s="1"/>
      <c r="AP1017" s="1"/>
      <c r="AQ1017" s="21"/>
      <c r="AR1017" s="21"/>
      <c r="AS1017" s="1"/>
      <c r="AT1017" s="1"/>
      <c r="AU1017" s="1"/>
      <c r="AV1017" s="1"/>
      <c r="AW1017" s="21"/>
      <c r="AX1017" s="21"/>
      <c r="AY1017" s="1"/>
      <c r="AZ1017" s="1"/>
      <c r="BA1017" s="1"/>
      <c r="BB1017" s="1"/>
      <c r="BC1017" s="21"/>
      <c r="BD1017" s="21"/>
      <c r="BE1017" s="1"/>
      <c r="BF1017" s="1"/>
      <c r="BG1017" s="1"/>
      <c r="BH1017" s="1"/>
      <c r="BI1017" s="21"/>
      <c r="BJ1017" s="21"/>
      <c r="BK1017" s="1"/>
      <c r="BL1017" s="1"/>
      <c r="BM1017" s="1"/>
      <c r="BN1017" s="1"/>
      <c r="BO1017" s="21"/>
      <c r="BP1017" s="21"/>
      <c r="BQ1017" s="1"/>
      <c r="BR1017" s="1"/>
      <c r="BS1017" s="1"/>
      <c r="BT1017" s="1"/>
      <c r="BU1017" s="21"/>
      <c r="BV1017" s="2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</row>
    <row r="1018" spans="5:129" x14ac:dyDescent="0.25">
      <c r="E1018" s="1"/>
      <c r="F1018" s="1"/>
      <c r="G1018" s="21"/>
      <c r="H1018" s="21"/>
      <c r="I1018" s="1"/>
      <c r="J1018" s="1"/>
      <c r="K1018" s="1"/>
      <c r="L1018" s="1"/>
      <c r="M1018" s="21"/>
      <c r="N1018" s="21"/>
      <c r="O1018" s="1"/>
      <c r="P1018" s="1"/>
      <c r="Q1018" s="1"/>
      <c r="R1018" s="1"/>
      <c r="S1018" s="21"/>
      <c r="T1018" s="21"/>
      <c r="U1018" s="1"/>
      <c r="V1018" s="1"/>
      <c r="W1018" s="1"/>
      <c r="X1018" s="1"/>
      <c r="Y1018" s="21"/>
      <c r="Z1018" s="21"/>
      <c r="AA1018" s="1"/>
      <c r="AB1018" s="1"/>
      <c r="AC1018" s="1"/>
      <c r="AD1018" s="1"/>
      <c r="AE1018" s="21"/>
      <c r="AF1018" s="21"/>
      <c r="AG1018" s="1"/>
      <c r="AH1018" s="1"/>
      <c r="AI1018" s="1"/>
      <c r="AJ1018" s="1"/>
      <c r="AK1018" s="21"/>
      <c r="AL1018" s="21"/>
      <c r="AM1018" s="1"/>
      <c r="AN1018" s="1"/>
      <c r="AO1018" s="1"/>
      <c r="AP1018" s="1"/>
      <c r="AQ1018" s="21"/>
      <c r="AR1018" s="21"/>
      <c r="AS1018" s="1"/>
      <c r="AT1018" s="1"/>
      <c r="AU1018" s="1"/>
      <c r="AV1018" s="1"/>
      <c r="AW1018" s="21"/>
      <c r="AX1018" s="21"/>
      <c r="AY1018" s="1"/>
      <c r="AZ1018" s="1"/>
      <c r="BA1018" s="1"/>
      <c r="BB1018" s="1"/>
      <c r="BC1018" s="21"/>
      <c r="BD1018" s="21"/>
      <c r="BE1018" s="1"/>
      <c r="BF1018" s="1"/>
      <c r="BG1018" s="1"/>
      <c r="BH1018" s="1"/>
      <c r="BI1018" s="21"/>
      <c r="BJ1018" s="21"/>
      <c r="BK1018" s="1"/>
      <c r="BL1018" s="1"/>
      <c r="BM1018" s="1"/>
      <c r="BN1018" s="1"/>
      <c r="BO1018" s="21"/>
      <c r="BP1018" s="21"/>
      <c r="BQ1018" s="1"/>
      <c r="BR1018" s="1"/>
      <c r="BS1018" s="1"/>
      <c r="BT1018" s="1"/>
      <c r="BU1018" s="21"/>
      <c r="BV1018" s="2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</row>
    <row r="1019" spans="5:129" x14ac:dyDescent="0.25">
      <c r="E1019" s="1"/>
      <c r="F1019" s="1"/>
      <c r="G1019" s="21"/>
      <c r="H1019" s="21"/>
      <c r="I1019" s="1"/>
      <c r="J1019" s="1"/>
      <c r="K1019" s="1"/>
      <c r="L1019" s="1"/>
      <c r="M1019" s="21"/>
      <c r="N1019" s="21"/>
      <c r="O1019" s="1"/>
      <c r="P1019" s="1"/>
      <c r="Q1019" s="1"/>
      <c r="R1019" s="1"/>
      <c r="S1019" s="21"/>
      <c r="T1019" s="21"/>
      <c r="U1019" s="1"/>
      <c r="V1019" s="1"/>
      <c r="W1019" s="1"/>
      <c r="X1019" s="1"/>
      <c r="Y1019" s="21"/>
      <c r="Z1019" s="21"/>
      <c r="AA1019" s="1"/>
      <c r="AB1019" s="1"/>
      <c r="AC1019" s="1"/>
      <c r="AD1019" s="1"/>
      <c r="AE1019" s="21"/>
      <c r="AF1019" s="21"/>
      <c r="AG1019" s="1"/>
      <c r="AH1019" s="1"/>
      <c r="AI1019" s="1"/>
      <c r="AJ1019" s="1"/>
      <c r="AK1019" s="21"/>
      <c r="AL1019" s="21"/>
      <c r="AM1019" s="1"/>
      <c r="AN1019" s="1"/>
      <c r="AO1019" s="1"/>
      <c r="AP1019" s="1"/>
      <c r="AQ1019" s="21"/>
      <c r="AR1019" s="21"/>
      <c r="AS1019" s="1"/>
      <c r="AT1019" s="1"/>
      <c r="AU1019" s="1"/>
      <c r="AV1019" s="1"/>
      <c r="AW1019" s="21"/>
      <c r="AX1019" s="21"/>
      <c r="AY1019" s="1"/>
      <c r="AZ1019" s="1"/>
      <c r="BA1019" s="1"/>
      <c r="BB1019" s="1"/>
      <c r="BC1019" s="21"/>
      <c r="BD1019" s="21"/>
      <c r="BE1019" s="1"/>
      <c r="BF1019" s="1"/>
      <c r="BG1019" s="1"/>
      <c r="BH1019" s="1"/>
      <c r="BI1019" s="21"/>
      <c r="BJ1019" s="21"/>
      <c r="BK1019" s="1"/>
      <c r="BL1019" s="1"/>
      <c r="BM1019" s="1"/>
      <c r="BN1019" s="1"/>
      <c r="BO1019" s="21"/>
      <c r="BP1019" s="21"/>
      <c r="BQ1019" s="1"/>
      <c r="BR1019" s="1"/>
      <c r="BS1019" s="1"/>
      <c r="BT1019" s="1"/>
      <c r="BU1019" s="21"/>
      <c r="BV1019" s="2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</row>
    <row r="1020" spans="5:129" x14ac:dyDescent="0.25">
      <c r="E1020" s="1"/>
      <c r="F1020" s="1"/>
      <c r="G1020" s="21"/>
      <c r="H1020" s="21"/>
      <c r="I1020" s="1"/>
      <c r="J1020" s="1"/>
      <c r="K1020" s="1"/>
      <c r="L1020" s="1"/>
      <c r="M1020" s="21"/>
      <c r="N1020" s="21"/>
      <c r="O1020" s="1"/>
      <c r="P1020" s="1"/>
      <c r="Q1020" s="1"/>
      <c r="R1020" s="1"/>
      <c r="S1020" s="21"/>
      <c r="T1020" s="21"/>
      <c r="U1020" s="1"/>
      <c r="V1020" s="1"/>
      <c r="W1020" s="1"/>
      <c r="X1020" s="1"/>
      <c r="Y1020" s="21"/>
      <c r="Z1020" s="21"/>
      <c r="AA1020" s="1"/>
      <c r="AB1020" s="1"/>
      <c r="AC1020" s="1"/>
      <c r="AD1020" s="1"/>
      <c r="AE1020" s="21"/>
      <c r="AF1020" s="21"/>
      <c r="AG1020" s="1"/>
      <c r="AH1020" s="1"/>
      <c r="AI1020" s="1"/>
      <c r="AJ1020" s="1"/>
      <c r="AK1020" s="21"/>
      <c r="AL1020" s="21"/>
      <c r="AM1020" s="1"/>
      <c r="AN1020" s="1"/>
      <c r="AO1020" s="1"/>
      <c r="AP1020" s="1"/>
      <c r="AQ1020" s="21"/>
      <c r="AR1020" s="21"/>
      <c r="AS1020" s="1"/>
      <c r="AT1020" s="1"/>
      <c r="AU1020" s="1"/>
      <c r="AV1020" s="1"/>
      <c r="AW1020" s="21"/>
      <c r="AX1020" s="21"/>
      <c r="AY1020" s="1"/>
      <c r="AZ1020" s="1"/>
      <c r="BA1020" s="1"/>
      <c r="BB1020" s="1"/>
      <c r="BC1020" s="21"/>
      <c r="BD1020" s="21"/>
      <c r="BE1020" s="1"/>
      <c r="BF1020" s="1"/>
      <c r="BG1020" s="1"/>
      <c r="BH1020" s="1"/>
      <c r="BI1020" s="21"/>
      <c r="BJ1020" s="21"/>
      <c r="BK1020" s="1"/>
      <c r="BL1020" s="1"/>
      <c r="BM1020" s="1"/>
      <c r="BN1020" s="1"/>
      <c r="BO1020" s="21"/>
      <c r="BP1020" s="21"/>
      <c r="BQ1020" s="1"/>
      <c r="BR1020" s="1"/>
      <c r="BS1020" s="1"/>
      <c r="BT1020" s="1"/>
      <c r="BU1020" s="21"/>
      <c r="BV1020" s="2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</row>
    <row r="1021" spans="5:129" x14ac:dyDescent="0.25">
      <c r="E1021" s="1"/>
      <c r="F1021" s="1"/>
      <c r="G1021" s="21"/>
      <c r="H1021" s="21"/>
      <c r="I1021" s="1"/>
      <c r="J1021" s="1"/>
      <c r="K1021" s="1"/>
      <c r="L1021" s="1"/>
      <c r="M1021" s="21"/>
      <c r="N1021" s="21"/>
      <c r="O1021" s="1"/>
      <c r="P1021" s="1"/>
      <c r="Q1021" s="1"/>
      <c r="R1021" s="1"/>
      <c r="S1021" s="21"/>
      <c r="T1021" s="21"/>
      <c r="U1021" s="1"/>
      <c r="V1021" s="1"/>
      <c r="W1021" s="1"/>
      <c r="X1021" s="1"/>
      <c r="Y1021" s="21"/>
      <c r="Z1021" s="21"/>
      <c r="AA1021" s="1"/>
      <c r="AB1021" s="1"/>
      <c r="AC1021" s="1"/>
      <c r="AD1021" s="1"/>
      <c r="AE1021" s="21"/>
      <c r="AF1021" s="21"/>
      <c r="AG1021" s="1"/>
      <c r="AH1021" s="1"/>
      <c r="AI1021" s="1"/>
      <c r="AJ1021" s="1"/>
      <c r="AK1021" s="21"/>
      <c r="AL1021" s="21"/>
      <c r="AM1021" s="1"/>
      <c r="AN1021" s="1"/>
      <c r="AO1021" s="1"/>
      <c r="AP1021" s="1"/>
      <c r="AQ1021" s="21"/>
      <c r="AR1021" s="21"/>
      <c r="AS1021" s="1"/>
      <c r="AT1021" s="1"/>
      <c r="AU1021" s="1"/>
      <c r="AV1021" s="1"/>
      <c r="AW1021" s="21"/>
      <c r="AX1021" s="21"/>
      <c r="AY1021" s="1"/>
      <c r="AZ1021" s="1"/>
      <c r="BA1021" s="1"/>
      <c r="BB1021" s="1"/>
      <c r="BC1021" s="21"/>
      <c r="BD1021" s="21"/>
      <c r="BE1021" s="1"/>
      <c r="BF1021" s="1"/>
      <c r="BG1021" s="1"/>
      <c r="BH1021" s="1"/>
      <c r="BI1021" s="21"/>
      <c r="BJ1021" s="21"/>
      <c r="BK1021" s="1"/>
      <c r="BL1021" s="1"/>
      <c r="BM1021" s="1"/>
      <c r="BN1021" s="1"/>
      <c r="BO1021" s="21"/>
      <c r="BP1021" s="21"/>
      <c r="BQ1021" s="1"/>
      <c r="BR1021" s="1"/>
      <c r="BS1021" s="1"/>
      <c r="BT1021" s="1"/>
      <c r="BU1021" s="21"/>
      <c r="BV1021" s="2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</row>
    <row r="1022" spans="5:129" x14ac:dyDescent="0.25">
      <c r="E1022" s="1"/>
      <c r="F1022" s="1"/>
      <c r="G1022" s="21"/>
      <c r="H1022" s="21"/>
      <c r="I1022" s="1"/>
      <c r="J1022" s="1"/>
      <c r="K1022" s="1"/>
      <c r="L1022" s="1"/>
      <c r="M1022" s="21"/>
      <c r="N1022" s="21"/>
      <c r="O1022" s="1"/>
      <c r="P1022" s="1"/>
      <c r="Q1022" s="1"/>
      <c r="R1022" s="1"/>
      <c r="S1022" s="21"/>
      <c r="T1022" s="21"/>
      <c r="U1022" s="1"/>
      <c r="V1022" s="1"/>
      <c r="W1022" s="1"/>
      <c r="X1022" s="1"/>
      <c r="Y1022" s="21"/>
      <c r="Z1022" s="21"/>
      <c r="AA1022" s="1"/>
      <c r="AB1022" s="1"/>
      <c r="AC1022" s="1"/>
      <c r="AD1022" s="1"/>
      <c r="AE1022" s="21"/>
      <c r="AF1022" s="21"/>
      <c r="AG1022" s="1"/>
      <c r="AH1022" s="1"/>
      <c r="AI1022" s="1"/>
      <c r="AJ1022" s="1"/>
      <c r="AK1022" s="21"/>
      <c r="AL1022" s="21"/>
      <c r="AM1022" s="1"/>
      <c r="AN1022" s="1"/>
      <c r="AO1022" s="1"/>
      <c r="AP1022" s="1"/>
      <c r="AQ1022" s="21"/>
      <c r="AR1022" s="21"/>
      <c r="AS1022" s="1"/>
      <c r="AT1022" s="1"/>
      <c r="AU1022" s="1"/>
      <c r="AV1022" s="1"/>
      <c r="AW1022" s="21"/>
      <c r="AX1022" s="21"/>
      <c r="AY1022" s="1"/>
      <c r="AZ1022" s="1"/>
      <c r="BA1022" s="1"/>
      <c r="BB1022" s="1"/>
      <c r="BC1022" s="21"/>
      <c r="BD1022" s="21"/>
      <c r="BE1022" s="1"/>
      <c r="BF1022" s="1"/>
      <c r="BG1022" s="1"/>
      <c r="BH1022" s="1"/>
      <c r="BI1022" s="21"/>
      <c r="BJ1022" s="21"/>
      <c r="BK1022" s="1"/>
      <c r="BL1022" s="1"/>
      <c r="BM1022" s="1"/>
      <c r="BN1022" s="1"/>
      <c r="BO1022" s="21"/>
      <c r="BP1022" s="21"/>
      <c r="BQ1022" s="1"/>
      <c r="BR1022" s="1"/>
      <c r="BS1022" s="1"/>
      <c r="BT1022" s="1"/>
      <c r="BU1022" s="21"/>
      <c r="BV1022" s="2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</row>
    <row r="1023" spans="5:129" x14ac:dyDescent="0.25">
      <c r="E1023" s="1"/>
      <c r="F1023" s="1"/>
      <c r="G1023" s="21"/>
      <c r="H1023" s="21"/>
      <c r="I1023" s="1"/>
      <c r="J1023" s="1"/>
      <c r="K1023" s="1"/>
      <c r="L1023" s="1"/>
      <c r="M1023" s="21"/>
      <c r="N1023" s="21"/>
      <c r="O1023" s="1"/>
      <c r="P1023" s="1"/>
      <c r="Q1023" s="1"/>
      <c r="R1023" s="1"/>
      <c r="S1023" s="21"/>
      <c r="T1023" s="21"/>
      <c r="U1023" s="1"/>
      <c r="V1023" s="1"/>
      <c r="W1023" s="1"/>
      <c r="X1023" s="1"/>
      <c r="Y1023" s="21"/>
      <c r="Z1023" s="21"/>
      <c r="AA1023" s="1"/>
      <c r="AB1023" s="1"/>
      <c r="AC1023" s="1"/>
      <c r="AD1023" s="1"/>
      <c r="AE1023" s="21"/>
      <c r="AF1023" s="21"/>
      <c r="AG1023" s="1"/>
      <c r="AH1023" s="1"/>
      <c r="AI1023" s="1"/>
      <c r="AJ1023" s="1"/>
      <c r="AK1023" s="21"/>
      <c r="AL1023" s="21"/>
      <c r="AM1023" s="1"/>
      <c r="AN1023" s="1"/>
      <c r="AO1023" s="1"/>
      <c r="AP1023" s="1"/>
      <c r="AQ1023" s="21"/>
      <c r="AR1023" s="21"/>
      <c r="AS1023" s="1"/>
      <c r="AT1023" s="1"/>
      <c r="AU1023" s="1"/>
      <c r="AV1023" s="1"/>
      <c r="AW1023" s="21"/>
      <c r="AX1023" s="21"/>
      <c r="AY1023" s="1"/>
      <c r="AZ1023" s="1"/>
      <c r="BA1023" s="1"/>
      <c r="BB1023" s="1"/>
      <c r="BC1023" s="21"/>
      <c r="BD1023" s="21"/>
      <c r="BE1023" s="1"/>
      <c r="BF1023" s="1"/>
      <c r="BG1023" s="1"/>
      <c r="BH1023" s="1"/>
      <c r="BI1023" s="21"/>
      <c r="BJ1023" s="21"/>
      <c r="BK1023" s="1"/>
      <c r="BL1023" s="1"/>
      <c r="BM1023" s="1"/>
      <c r="BN1023" s="1"/>
      <c r="BO1023" s="21"/>
      <c r="BP1023" s="21"/>
      <c r="BQ1023" s="1"/>
      <c r="BR1023" s="1"/>
      <c r="BS1023" s="1"/>
      <c r="BT1023" s="1"/>
      <c r="BU1023" s="21"/>
      <c r="BV1023" s="2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</row>
    <row r="1024" spans="5:129" x14ac:dyDescent="0.25">
      <c r="E1024" s="1"/>
      <c r="F1024" s="1"/>
      <c r="G1024" s="21"/>
      <c r="H1024" s="21"/>
      <c r="I1024" s="1"/>
      <c r="J1024" s="1"/>
      <c r="K1024" s="1"/>
      <c r="L1024" s="1"/>
      <c r="M1024" s="21"/>
      <c r="N1024" s="21"/>
      <c r="O1024" s="1"/>
      <c r="P1024" s="1"/>
      <c r="Q1024" s="1"/>
      <c r="R1024" s="1"/>
      <c r="S1024" s="21"/>
      <c r="T1024" s="21"/>
      <c r="U1024" s="1"/>
      <c r="V1024" s="1"/>
      <c r="W1024" s="1"/>
      <c r="X1024" s="1"/>
      <c r="Y1024" s="21"/>
      <c r="Z1024" s="21"/>
      <c r="AA1024" s="1"/>
      <c r="AB1024" s="1"/>
      <c r="AC1024" s="1"/>
      <c r="AD1024" s="1"/>
      <c r="AE1024" s="21"/>
      <c r="AF1024" s="21"/>
      <c r="AG1024" s="1"/>
      <c r="AH1024" s="1"/>
      <c r="AI1024" s="1"/>
      <c r="AJ1024" s="1"/>
      <c r="AK1024" s="21"/>
      <c r="AL1024" s="21"/>
      <c r="AM1024" s="1"/>
      <c r="AN1024" s="1"/>
      <c r="AO1024" s="1"/>
      <c r="AP1024" s="1"/>
      <c r="AQ1024" s="21"/>
      <c r="AR1024" s="21"/>
      <c r="AS1024" s="1"/>
      <c r="AT1024" s="1"/>
      <c r="AU1024" s="1"/>
      <c r="AV1024" s="1"/>
      <c r="AW1024" s="21"/>
      <c r="AX1024" s="21"/>
      <c r="AY1024" s="1"/>
      <c r="AZ1024" s="1"/>
      <c r="BA1024" s="1"/>
      <c r="BB1024" s="1"/>
      <c r="BC1024" s="21"/>
      <c r="BD1024" s="21"/>
      <c r="BE1024" s="1"/>
      <c r="BF1024" s="1"/>
      <c r="BG1024" s="1"/>
      <c r="BH1024" s="1"/>
      <c r="BI1024" s="21"/>
      <c r="BJ1024" s="21"/>
      <c r="BK1024" s="1"/>
      <c r="BL1024" s="1"/>
      <c r="BM1024" s="1"/>
      <c r="BN1024" s="1"/>
      <c r="BO1024" s="21"/>
      <c r="BP1024" s="21"/>
      <c r="BQ1024" s="1"/>
      <c r="BR1024" s="1"/>
      <c r="BS1024" s="1"/>
      <c r="BT1024" s="1"/>
      <c r="BU1024" s="21"/>
      <c r="BV1024" s="2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</row>
    <row r="1025" spans="5:129" x14ac:dyDescent="0.25">
      <c r="E1025" s="1"/>
      <c r="F1025" s="1"/>
      <c r="G1025" s="21"/>
      <c r="H1025" s="21"/>
      <c r="I1025" s="1"/>
      <c r="J1025" s="1"/>
      <c r="K1025" s="1"/>
      <c r="L1025" s="1"/>
      <c r="M1025" s="21"/>
      <c r="N1025" s="21"/>
      <c r="O1025" s="1"/>
      <c r="P1025" s="1"/>
      <c r="Q1025" s="1"/>
      <c r="R1025" s="1"/>
      <c r="S1025" s="21"/>
      <c r="T1025" s="21"/>
      <c r="U1025" s="1"/>
      <c r="V1025" s="1"/>
      <c r="W1025" s="1"/>
      <c r="X1025" s="1"/>
      <c r="Y1025" s="21"/>
      <c r="Z1025" s="21"/>
      <c r="AA1025" s="1"/>
      <c r="AB1025" s="1"/>
      <c r="AC1025" s="1"/>
      <c r="AD1025" s="1"/>
      <c r="AE1025" s="21"/>
      <c r="AF1025" s="21"/>
      <c r="AG1025" s="1"/>
      <c r="AH1025" s="1"/>
      <c r="AI1025" s="1"/>
      <c r="AJ1025" s="1"/>
      <c r="AK1025" s="21"/>
      <c r="AL1025" s="21"/>
      <c r="AM1025" s="1"/>
      <c r="AN1025" s="1"/>
      <c r="AO1025" s="1"/>
      <c r="AP1025" s="1"/>
      <c r="AQ1025" s="21"/>
      <c r="AR1025" s="21"/>
      <c r="AS1025" s="1"/>
      <c r="AT1025" s="1"/>
      <c r="AU1025" s="1"/>
      <c r="AV1025" s="1"/>
      <c r="AW1025" s="21"/>
      <c r="AX1025" s="21"/>
      <c r="AY1025" s="1"/>
      <c r="AZ1025" s="1"/>
      <c r="BA1025" s="1"/>
      <c r="BB1025" s="1"/>
      <c r="BC1025" s="21"/>
      <c r="BD1025" s="21"/>
      <c r="BE1025" s="1"/>
      <c r="BF1025" s="1"/>
      <c r="BG1025" s="1"/>
      <c r="BH1025" s="1"/>
      <c r="BI1025" s="21"/>
      <c r="BJ1025" s="21"/>
      <c r="BK1025" s="1"/>
      <c r="BL1025" s="1"/>
      <c r="BM1025" s="1"/>
      <c r="BN1025" s="1"/>
      <c r="BO1025" s="21"/>
      <c r="BP1025" s="21"/>
      <c r="BQ1025" s="1"/>
      <c r="BR1025" s="1"/>
      <c r="BS1025" s="1"/>
      <c r="BT1025" s="1"/>
      <c r="BU1025" s="21"/>
      <c r="BV1025" s="2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</row>
    <row r="1026" spans="5:129" x14ac:dyDescent="0.25">
      <c r="E1026" s="1"/>
      <c r="F1026" s="1"/>
      <c r="G1026" s="21"/>
      <c r="H1026" s="21"/>
      <c r="I1026" s="1"/>
      <c r="J1026" s="1"/>
      <c r="K1026" s="1"/>
      <c r="L1026" s="1"/>
      <c r="M1026" s="21"/>
      <c r="N1026" s="21"/>
      <c r="O1026" s="1"/>
      <c r="P1026" s="1"/>
      <c r="Q1026" s="1"/>
      <c r="R1026" s="1"/>
      <c r="S1026" s="21"/>
      <c r="T1026" s="21"/>
      <c r="U1026" s="1"/>
      <c r="V1026" s="1"/>
      <c r="W1026" s="1"/>
      <c r="X1026" s="1"/>
      <c r="Y1026" s="21"/>
      <c r="Z1026" s="21"/>
      <c r="AA1026" s="1"/>
      <c r="AB1026" s="1"/>
      <c r="AC1026" s="1"/>
      <c r="AD1026" s="1"/>
      <c r="AE1026" s="21"/>
      <c r="AF1026" s="21"/>
      <c r="AG1026" s="1"/>
      <c r="AH1026" s="1"/>
      <c r="AI1026" s="1"/>
      <c r="AJ1026" s="1"/>
      <c r="AK1026" s="21"/>
      <c r="AL1026" s="21"/>
      <c r="AM1026" s="1"/>
      <c r="AN1026" s="1"/>
      <c r="AO1026" s="1"/>
      <c r="AP1026" s="1"/>
      <c r="AQ1026" s="21"/>
      <c r="AR1026" s="21"/>
      <c r="AS1026" s="1"/>
      <c r="AT1026" s="1"/>
      <c r="AU1026" s="1"/>
      <c r="AV1026" s="1"/>
      <c r="AW1026" s="21"/>
      <c r="AX1026" s="21"/>
      <c r="AY1026" s="1"/>
      <c r="AZ1026" s="1"/>
      <c r="BA1026" s="1"/>
      <c r="BB1026" s="1"/>
      <c r="BC1026" s="21"/>
      <c r="BD1026" s="21"/>
      <c r="BE1026" s="1"/>
      <c r="BF1026" s="1"/>
      <c r="BG1026" s="1"/>
      <c r="BH1026" s="1"/>
      <c r="BI1026" s="21"/>
      <c r="BJ1026" s="21"/>
      <c r="BK1026" s="1"/>
      <c r="BL1026" s="1"/>
      <c r="BM1026" s="1"/>
      <c r="BN1026" s="1"/>
      <c r="BO1026" s="21"/>
      <c r="BP1026" s="21"/>
      <c r="BQ1026" s="1"/>
      <c r="BR1026" s="1"/>
      <c r="BS1026" s="1"/>
      <c r="BT1026" s="1"/>
      <c r="BU1026" s="21"/>
      <c r="BV1026" s="2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</row>
    <row r="1027" spans="5:129" x14ac:dyDescent="0.25">
      <c r="E1027" s="1"/>
      <c r="F1027" s="1"/>
      <c r="G1027" s="21"/>
      <c r="H1027" s="21"/>
      <c r="I1027" s="1"/>
      <c r="J1027" s="1"/>
      <c r="K1027" s="1"/>
      <c r="L1027" s="1"/>
      <c r="M1027" s="21"/>
      <c r="N1027" s="21"/>
      <c r="O1027" s="1"/>
      <c r="P1027" s="1"/>
      <c r="Q1027" s="1"/>
      <c r="R1027" s="1"/>
      <c r="S1027" s="21"/>
      <c r="T1027" s="21"/>
      <c r="U1027" s="1"/>
      <c r="V1027" s="1"/>
      <c r="W1027" s="1"/>
      <c r="X1027" s="1"/>
      <c r="Y1027" s="21"/>
      <c r="Z1027" s="21"/>
      <c r="AA1027" s="1"/>
      <c r="AB1027" s="1"/>
      <c r="AC1027" s="1"/>
      <c r="AD1027" s="1"/>
      <c r="AE1027" s="21"/>
      <c r="AF1027" s="21"/>
      <c r="AG1027" s="1"/>
      <c r="AH1027" s="1"/>
      <c r="AI1027" s="1"/>
      <c r="AJ1027" s="1"/>
      <c r="AK1027" s="21"/>
      <c r="AL1027" s="21"/>
      <c r="AM1027" s="1"/>
      <c r="AN1027" s="1"/>
      <c r="AO1027" s="1"/>
      <c r="AP1027" s="1"/>
      <c r="AQ1027" s="21"/>
      <c r="AR1027" s="21"/>
      <c r="AS1027" s="1"/>
      <c r="AT1027" s="1"/>
      <c r="AU1027" s="1"/>
      <c r="AV1027" s="1"/>
      <c r="AW1027" s="21"/>
      <c r="AX1027" s="21"/>
      <c r="AY1027" s="1"/>
      <c r="AZ1027" s="1"/>
      <c r="BA1027" s="1"/>
      <c r="BB1027" s="1"/>
      <c r="BC1027" s="21"/>
      <c r="BD1027" s="21"/>
      <c r="BE1027" s="1"/>
      <c r="BF1027" s="1"/>
      <c r="BG1027" s="1"/>
      <c r="BH1027" s="1"/>
      <c r="BI1027" s="21"/>
      <c r="BJ1027" s="21"/>
      <c r="BK1027" s="1"/>
      <c r="BL1027" s="1"/>
      <c r="BM1027" s="1"/>
      <c r="BN1027" s="1"/>
      <c r="BO1027" s="21"/>
      <c r="BP1027" s="21"/>
      <c r="BQ1027" s="1"/>
      <c r="BR1027" s="1"/>
      <c r="BS1027" s="1"/>
      <c r="BT1027" s="1"/>
      <c r="BU1027" s="21"/>
      <c r="BV1027" s="2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</row>
    <row r="1028" spans="5:129" x14ac:dyDescent="0.25">
      <c r="E1028" s="1"/>
      <c r="F1028" s="1"/>
      <c r="G1028" s="21"/>
      <c r="H1028" s="21"/>
      <c r="I1028" s="1"/>
      <c r="J1028" s="1"/>
      <c r="K1028" s="1"/>
      <c r="L1028" s="1"/>
      <c r="M1028" s="21"/>
      <c r="N1028" s="21"/>
      <c r="O1028" s="1"/>
      <c r="P1028" s="1"/>
      <c r="Q1028" s="1"/>
      <c r="R1028" s="1"/>
      <c r="S1028" s="21"/>
      <c r="T1028" s="21"/>
      <c r="U1028" s="1"/>
      <c r="V1028" s="1"/>
      <c r="W1028" s="1"/>
      <c r="X1028" s="1"/>
      <c r="Y1028" s="21"/>
      <c r="Z1028" s="21"/>
      <c r="AA1028" s="1"/>
      <c r="AB1028" s="1"/>
      <c r="AC1028" s="1"/>
      <c r="AD1028" s="1"/>
      <c r="AE1028" s="21"/>
      <c r="AF1028" s="21"/>
      <c r="AG1028" s="1"/>
      <c r="AH1028" s="1"/>
      <c r="AI1028" s="1"/>
      <c r="AJ1028" s="1"/>
      <c r="AK1028" s="21"/>
      <c r="AL1028" s="21"/>
      <c r="AM1028" s="1"/>
      <c r="AN1028" s="1"/>
      <c r="AO1028" s="1"/>
      <c r="AP1028" s="1"/>
      <c r="AQ1028" s="21"/>
      <c r="AR1028" s="21"/>
      <c r="AS1028" s="1"/>
      <c r="AT1028" s="1"/>
      <c r="AU1028" s="1"/>
      <c r="AV1028" s="1"/>
      <c r="AW1028" s="21"/>
      <c r="AX1028" s="21"/>
      <c r="AY1028" s="1"/>
      <c r="AZ1028" s="1"/>
      <c r="BA1028" s="1"/>
      <c r="BB1028" s="1"/>
      <c r="BC1028" s="21"/>
      <c r="BD1028" s="21"/>
      <c r="BE1028" s="1"/>
      <c r="BF1028" s="1"/>
      <c r="BG1028" s="1"/>
      <c r="BH1028" s="1"/>
      <c r="BI1028" s="21"/>
      <c r="BJ1028" s="21"/>
      <c r="BK1028" s="1"/>
      <c r="BL1028" s="1"/>
      <c r="BM1028" s="1"/>
      <c r="BN1028" s="1"/>
      <c r="BO1028" s="21"/>
      <c r="BP1028" s="21"/>
      <c r="BQ1028" s="1"/>
      <c r="BR1028" s="1"/>
      <c r="BS1028" s="1"/>
      <c r="BT1028" s="1"/>
      <c r="BU1028" s="21"/>
      <c r="BV1028" s="2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</row>
    <row r="1029" spans="5:129" x14ac:dyDescent="0.25">
      <c r="E1029" s="1"/>
      <c r="F1029" s="1"/>
      <c r="G1029" s="21"/>
      <c r="H1029" s="21"/>
      <c r="I1029" s="1"/>
      <c r="J1029" s="1"/>
      <c r="K1029" s="1"/>
      <c r="L1029" s="1"/>
      <c r="M1029" s="21"/>
      <c r="N1029" s="21"/>
      <c r="O1029" s="1"/>
      <c r="P1029" s="1"/>
      <c r="Q1029" s="1"/>
      <c r="R1029" s="1"/>
      <c r="S1029" s="21"/>
      <c r="T1029" s="21"/>
      <c r="U1029" s="1"/>
      <c r="V1029" s="1"/>
      <c r="W1029" s="1"/>
      <c r="X1029" s="1"/>
      <c r="Y1029" s="21"/>
      <c r="Z1029" s="21"/>
      <c r="AA1029" s="1"/>
      <c r="AB1029" s="1"/>
      <c r="AC1029" s="1"/>
      <c r="AD1029" s="1"/>
      <c r="AE1029" s="21"/>
      <c r="AF1029" s="21"/>
      <c r="AG1029" s="1"/>
      <c r="AH1029" s="1"/>
      <c r="AI1029" s="1"/>
      <c r="AJ1029" s="1"/>
      <c r="AK1029" s="21"/>
      <c r="AL1029" s="21"/>
      <c r="AM1029" s="1"/>
      <c r="AN1029" s="1"/>
      <c r="AO1029" s="1"/>
      <c r="AP1029" s="1"/>
      <c r="AQ1029" s="21"/>
      <c r="AR1029" s="21"/>
      <c r="AS1029" s="1"/>
      <c r="AT1029" s="1"/>
      <c r="AU1029" s="1"/>
      <c r="AV1029" s="1"/>
      <c r="AW1029" s="21"/>
      <c r="AX1029" s="21"/>
      <c r="AY1029" s="1"/>
      <c r="AZ1029" s="1"/>
      <c r="BA1029" s="1"/>
      <c r="BB1029" s="1"/>
      <c r="BC1029" s="21"/>
      <c r="BD1029" s="21"/>
      <c r="BE1029" s="1"/>
      <c r="BF1029" s="1"/>
      <c r="BG1029" s="1"/>
      <c r="BH1029" s="1"/>
      <c r="BI1029" s="21"/>
      <c r="BJ1029" s="21"/>
      <c r="BK1029" s="1"/>
      <c r="BL1029" s="1"/>
      <c r="BM1029" s="1"/>
      <c r="BN1029" s="1"/>
      <c r="BO1029" s="21"/>
      <c r="BP1029" s="21"/>
      <c r="BQ1029" s="1"/>
      <c r="BR1029" s="1"/>
      <c r="BS1029" s="1"/>
      <c r="BT1029" s="1"/>
      <c r="BU1029" s="21"/>
      <c r="BV1029" s="2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</row>
    <row r="1030" spans="5:129" x14ac:dyDescent="0.25">
      <c r="E1030" s="1"/>
      <c r="F1030" s="1"/>
      <c r="G1030" s="21"/>
      <c r="H1030" s="21"/>
      <c r="I1030" s="1"/>
      <c r="J1030" s="1"/>
      <c r="K1030" s="1"/>
      <c r="L1030" s="1"/>
      <c r="M1030" s="21"/>
      <c r="N1030" s="21"/>
      <c r="O1030" s="1"/>
      <c r="P1030" s="1"/>
      <c r="Q1030" s="1"/>
      <c r="R1030" s="1"/>
      <c r="S1030" s="21"/>
      <c r="T1030" s="21"/>
      <c r="U1030" s="1"/>
      <c r="V1030" s="1"/>
      <c r="W1030" s="1"/>
      <c r="X1030" s="1"/>
      <c r="Y1030" s="21"/>
      <c r="Z1030" s="21"/>
      <c r="AA1030" s="1"/>
      <c r="AB1030" s="1"/>
      <c r="AC1030" s="1"/>
      <c r="AD1030" s="1"/>
      <c r="AE1030" s="21"/>
      <c r="AF1030" s="21"/>
      <c r="AG1030" s="1"/>
      <c r="AH1030" s="1"/>
      <c r="AI1030" s="1"/>
      <c r="AJ1030" s="1"/>
      <c r="AK1030" s="21"/>
      <c r="AL1030" s="21"/>
      <c r="AM1030" s="1"/>
      <c r="AN1030" s="1"/>
      <c r="AO1030" s="1"/>
      <c r="AP1030" s="1"/>
      <c r="AQ1030" s="21"/>
      <c r="AR1030" s="21"/>
      <c r="AS1030" s="1"/>
      <c r="AT1030" s="1"/>
      <c r="AU1030" s="1"/>
      <c r="AV1030" s="1"/>
      <c r="AW1030" s="21"/>
      <c r="AX1030" s="21"/>
      <c r="AY1030" s="1"/>
      <c r="AZ1030" s="1"/>
      <c r="BA1030" s="1"/>
      <c r="BB1030" s="1"/>
      <c r="BC1030" s="21"/>
      <c r="BD1030" s="21"/>
      <c r="BE1030" s="1"/>
      <c r="BF1030" s="1"/>
      <c r="BG1030" s="1"/>
      <c r="BH1030" s="1"/>
      <c r="BI1030" s="21"/>
      <c r="BJ1030" s="21"/>
      <c r="BK1030" s="1"/>
      <c r="BL1030" s="1"/>
      <c r="BM1030" s="1"/>
      <c r="BN1030" s="1"/>
      <c r="BO1030" s="21"/>
      <c r="BP1030" s="21"/>
      <c r="BQ1030" s="1"/>
      <c r="BR1030" s="1"/>
      <c r="BS1030" s="1"/>
      <c r="BT1030" s="1"/>
      <c r="BU1030" s="21"/>
      <c r="BV1030" s="2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</row>
    <row r="1031" spans="5:129" x14ac:dyDescent="0.25">
      <c r="E1031" s="1"/>
      <c r="F1031" s="1"/>
      <c r="G1031" s="21"/>
      <c r="H1031" s="21"/>
      <c r="I1031" s="1"/>
      <c r="J1031" s="1"/>
      <c r="K1031" s="1"/>
      <c r="L1031" s="1"/>
      <c r="M1031" s="21"/>
      <c r="N1031" s="21"/>
      <c r="O1031" s="1"/>
      <c r="P1031" s="1"/>
      <c r="Q1031" s="1"/>
      <c r="R1031" s="1"/>
      <c r="S1031" s="21"/>
      <c r="T1031" s="21"/>
      <c r="U1031" s="1"/>
      <c r="V1031" s="1"/>
      <c r="W1031" s="1"/>
      <c r="X1031" s="1"/>
      <c r="Y1031" s="21"/>
      <c r="Z1031" s="21"/>
      <c r="AA1031" s="1"/>
      <c r="AB1031" s="1"/>
      <c r="AC1031" s="1"/>
      <c r="AD1031" s="1"/>
      <c r="AE1031" s="21"/>
      <c r="AF1031" s="21"/>
      <c r="AG1031" s="1"/>
      <c r="AH1031" s="1"/>
      <c r="AI1031" s="1"/>
      <c r="AJ1031" s="1"/>
      <c r="AK1031" s="21"/>
      <c r="AL1031" s="21"/>
      <c r="AM1031" s="1"/>
      <c r="AN1031" s="1"/>
      <c r="AO1031" s="1"/>
      <c r="AP1031" s="1"/>
      <c r="AQ1031" s="21"/>
      <c r="AR1031" s="21"/>
      <c r="AS1031" s="1"/>
      <c r="AT1031" s="1"/>
      <c r="AU1031" s="1"/>
      <c r="AV1031" s="1"/>
      <c r="AW1031" s="21"/>
      <c r="AX1031" s="21"/>
      <c r="AY1031" s="1"/>
      <c r="AZ1031" s="1"/>
      <c r="BA1031" s="1"/>
      <c r="BB1031" s="1"/>
      <c r="BC1031" s="21"/>
      <c r="BD1031" s="21"/>
      <c r="BE1031" s="1"/>
      <c r="BF1031" s="1"/>
      <c r="BG1031" s="1"/>
      <c r="BH1031" s="1"/>
      <c r="BI1031" s="21"/>
      <c r="BJ1031" s="21"/>
      <c r="BK1031" s="1"/>
      <c r="BL1031" s="1"/>
      <c r="BM1031" s="1"/>
      <c r="BN1031" s="1"/>
      <c r="BO1031" s="21"/>
      <c r="BP1031" s="21"/>
      <c r="BQ1031" s="1"/>
      <c r="BR1031" s="1"/>
      <c r="BS1031" s="1"/>
      <c r="BT1031" s="1"/>
      <c r="BU1031" s="21"/>
      <c r="BV1031" s="2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</row>
    <row r="1032" spans="5:129" x14ac:dyDescent="0.25">
      <c r="E1032" s="1"/>
      <c r="F1032" s="1"/>
      <c r="G1032" s="21"/>
      <c r="H1032" s="21"/>
      <c r="I1032" s="1"/>
      <c r="J1032" s="1"/>
      <c r="K1032" s="1"/>
      <c r="L1032" s="1"/>
      <c r="M1032" s="21"/>
      <c r="N1032" s="21"/>
      <c r="O1032" s="1"/>
      <c r="P1032" s="1"/>
      <c r="Q1032" s="1"/>
      <c r="R1032" s="1"/>
      <c r="S1032" s="21"/>
      <c r="T1032" s="21"/>
      <c r="U1032" s="1"/>
      <c r="V1032" s="1"/>
      <c r="W1032" s="1"/>
      <c r="X1032" s="1"/>
      <c r="Y1032" s="21"/>
      <c r="Z1032" s="21"/>
      <c r="AA1032" s="1"/>
      <c r="AB1032" s="1"/>
      <c r="AC1032" s="1"/>
      <c r="AD1032" s="1"/>
      <c r="AE1032" s="21"/>
      <c r="AF1032" s="21"/>
      <c r="AG1032" s="1"/>
      <c r="AH1032" s="1"/>
      <c r="AI1032" s="1"/>
      <c r="AJ1032" s="1"/>
      <c r="AK1032" s="21"/>
      <c r="AL1032" s="21"/>
      <c r="AM1032" s="1"/>
      <c r="AN1032" s="1"/>
      <c r="AO1032" s="1"/>
      <c r="AP1032" s="1"/>
      <c r="AQ1032" s="21"/>
      <c r="AR1032" s="21"/>
      <c r="AS1032" s="1"/>
      <c r="AT1032" s="1"/>
      <c r="AU1032" s="1"/>
      <c r="AV1032" s="1"/>
      <c r="AW1032" s="21"/>
      <c r="AX1032" s="21"/>
      <c r="AY1032" s="1"/>
      <c r="AZ1032" s="1"/>
      <c r="BA1032" s="1"/>
      <c r="BB1032" s="1"/>
      <c r="BC1032" s="21"/>
      <c r="BD1032" s="21"/>
      <c r="BE1032" s="1"/>
      <c r="BF1032" s="1"/>
      <c r="BG1032" s="1"/>
      <c r="BH1032" s="1"/>
      <c r="BI1032" s="21"/>
      <c r="BJ1032" s="21"/>
      <c r="BK1032" s="1"/>
      <c r="BL1032" s="1"/>
      <c r="BM1032" s="1"/>
      <c r="BN1032" s="1"/>
      <c r="BO1032" s="21"/>
      <c r="BP1032" s="21"/>
      <c r="BQ1032" s="1"/>
      <c r="BR1032" s="1"/>
      <c r="BS1032" s="1"/>
      <c r="BT1032" s="1"/>
      <c r="BU1032" s="21"/>
      <c r="BV1032" s="2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</row>
    <row r="1033" spans="5:129" x14ac:dyDescent="0.25">
      <c r="E1033" s="1"/>
      <c r="F1033" s="1"/>
      <c r="G1033" s="21"/>
      <c r="H1033" s="21"/>
      <c r="I1033" s="1"/>
      <c r="J1033" s="1"/>
      <c r="K1033" s="1"/>
      <c r="L1033" s="1"/>
      <c r="M1033" s="21"/>
      <c r="N1033" s="21"/>
      <c r="O1033" s="1"/>
      <c r="P1033" s="1"/>
      <c r="Q1033" s="1"/>
      <c r="R1033" s="1"/>
      <c r="S1033" s="21"/>
      <c r="T1033" s="21"/>
      <c r="U1033" s="1"/>
      <c r="V1033" s="1"/>
      <c r="W1033" s="1"/>
      <c r="X1033" s="1"/>
      <c r="Y1033" s="21"/>
      <c r="Z1033" s="21"/>
      <c r="AA1033" s="1"/>
      <c r="AB1033" s="1"/>
      <c r="AC1033" s="1"/>
      <c r="AD1033" s="1"/>
      <c r="AE1033" s="21"/>
      <c r="AF1033" s="21"/>
      <c r="AG1033" s="1"/>
      <c r="AH1033" s="1"/>
      <c r="AI1033" s="1"/>
      <c r="AJ1033" s="1"/>
      <c r="AK1033" s="21"/>
      <c r="AL1033" s="21"/>
      <c r="AM1033" s="1"/>
      <c r="AN1033" s="1"/>
      <c r="AO1033" s="1"/>
      <c r="AP1033" s="1"/>
      <c r="AQ1033" s="21"/>
      <c r="AR1033" s="21"/>
      <c r="AS1033" s="1"/>
      <c r="AT1033" s="1"/>
      <c r="AU1033" s="1"/>
      <c r="AV1033" s="1"/>
      <c r="AW1033" s="21"/>
      <c r="AX1033" s="21"/>
      <c r="AY1033" s="1"/>
      <c r="AZ1033" s="1"/>
      <c r="BA1033" s="1"/>
      <c r="BB1033" s="1"/>
      <c r="BC1033" s="21"/>
      <c r="BD1033" s="21"/>
      <c r="BE1033" s="1"/>
      <c r="BF1033" s="1"/>
      <c r="BG1033" s="1"/>
      <c r="BH1033" s="1"/>
      <c r="BI1033" s="21"/>
      <c r="BJ1033" s="21"/>
      <c r="BK1033" s="1"/>
      <c r="BL1033" s="1"/>
      <c r="BM1033" s="1"/>
      <c r="BN1033" s="1"/>
      <c r="BO1033" s="21"/>
      <c r="BP1033" s="21"/>
      <c r="BQ1033" s="1"/>
      <c r="BR1033" s="1"/>
      <c r="BS1033" s="1"/>
      <c r="BT1033" s="1"/>
      <c r="BU1033" s="21"/>
      <c r="BV1033" s="2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</row>
    <row r="1034" spans="5:129" x14ac:dyDescent="0.25">
      <c r="E1034" s="1"/>
      <c r="F1034" s="1"/>
      <c r="G1034" s="21"/>
      <c r="H1034" s="21"/>
      <c r="I1034" s="1"/>
      <c r="J1034" s="1"/>
      <c r="K1034" s="1"/>
      <c r="L1034" s="1"/>
      <c r="M1034" s="21"/>
      <c r="N1034" s="21"/>
      <c r="O1034" s="1"/>
      <c r="P1034" s="1"/>
      <c r="Q1034" s="1"/>
      <c r="R1034" s="1"/>
      <c r="S1034" s="21"/>
      <c r="T1034" s="21"/>
      <c r="U1034" s="1"/>
      <c r="V1034" s="1"/>
      <c r="W1034" s="1"/>
      <c r="X1034" s="1"/>
      <c r="Y1034" s="21"/>
      <c r="Z1034" s="21"/>
      <c r="AA1034" s="1"/>
      <c r="AB1034" s="1"/>
      <c r="AC1034" s="1"/>
      <c r="AD1034" s="1"/>
      <c r="AE1034" s="21"/>
      <c r="AF1034" s="21"/>
      <c r="AG1034" s="1"/>
      <c r="AH1034" s="1"/>
      <c r="AI1034" s="1"/>
      <c r="AJ1034" s="1"/>
      <c r="AK1034" s="21"/>
      <c r="AL1034" s="21"/>
      <c r="AM1034" s="1"/>
      <c r="AN1034" s="1"/>
      <c r="AO1034" s="1"/>
      <c r="AP1034" s="1"/>
      <c r="AQ1034" s="21"/>
      <c r="AR1034" s="21"/>
      <c r="AS1034" s="1"/>
      <c r="AT1034" s="1"/>
      <c r="AU1034" s="1"/>
      <c r="AV1034" s="1"/>
      <c r="AW1034" s="21"/>
      <c r="AX1034" s="21"/>
      <c r="AY1034" s="1"/>
      <c r="AZ1034" s="1"/>
      <c r="BA1034" s="1"/>
      <c r="BB1034" s="1"/>
      <c r="BC1034" s="21"/>
      <c r="BD1034" s="21"/>
      <c r="BE1034" s="1"/>
      <c r="BF1034" s="1"/>
      <c r="BG1034" s="1"/>
      <c r="BH1034" s="1"/>
      <c r="BI1034" s="21"/>
      <c r="BJ1034" s="21"/>
      <c r="BK1034" s="1"/>
      <c r="BL1034" s="1"/>
      <c r="BM1034" s="1"/>
      <c r="BN1034" s="1"/>
      <c r="BO1034" s="21"/>
      <c r="BP1034" s="21"/>
      <c r="BQ1034" s="1"/>
      <c r="BR1034" s="1"/>
      <c r="BS1034" s="1"/>
      <c r="BT1034" s="1"/>
      <c r="BU1034" s="21"/>
      <c r="BV1034" s="2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</row>
    <row r="1035" spans="5:129" x14ac:dyDescent="0.25">
      <c r="E1035" s="1"/>
      <c r="F1035" s="1"/>
      <c r="G1035" s="21"/>
      <c r="H1035" s="21"/>
      <c r="I1035" s="1"/>
      <c r="J1035" s="1"/>
      <c r="K1035" s="1"/>
      <c r="L1035" s="1"/>
      <c r="M1035" s="21"/>
      <c r="N1035" s="21"/>
      <c r="O1035" s="1"/>
      <c r="P1035" s="1"/>
      <c r="Q1035" s="1"/>
      <c r="R1035" s="1"/>
      <c r="S1035" s="21"/>
      <c r="T1035" s="21"/>
      <c r="U1035" s="1"/>
      <c r="V1035" s="1"/>
      <c r="W1035" s="1"/>
      <c r="X1035" s="1"/>
      <c r="Y1035" s="21"/>
      <c r="Z1035" s="21"/>
      <c r="AA1035" s="1"/>
      <c r="AB1035" s="1"/>
      <c r="AC1035" s="1"/>
      <c r="AD1035" s="1"/>
      <c r="AE1035" s="21"/>
      <c r="AF1035" s="21"/>
      <c r="AG1035" s="1"/>
      <c r="AH1035" s="1"/>
      <c r="AI1035" s="1"/>
      <c r="AJ1035" s="1"/>
      <c r="AK1035" s="21"/>
      <c r="AL1035" s="21"/>
      <c r="AM1035" s="1"/>
      <c r="AN1035" s="1"/>
      <c r="AO1035" s="1"/>
      <c r="AP1035" s="1"/>
      <c r="AQ1035" s="21"/>
      <c r="AR1035" s="21"/>
      <c r="AS1035" s="1"/>
      <c r="AT1035" s="1"/>
      <c r="AU1035" s="1"/>
      <c r="AV1035" s="1"/>
      <c r="AW1035" s="21"/>
      <c r="AX1035" s="21"/>
      <c r="AY1035" s="1"/>
      <c r="AZ1035" s="1"/>
      <c r="BA1035" s="1"/>
      <c r="BB1035" s="1"/>
      <c r="BC1035" s="21"/>
      <c r="BD1035" s="21"/>
      <c r="BE1035" s="1"/>
      <c r="BF1035" s="1"/>
      <c r="BG1035" s="1"/>
      <c r="BH1035" s="1"/>
      <c r="BI1035" s="21"/>
      <c r="BJ1035" s="21"/>
      <c r="BK1035" s="1"/>
      <c r="BL1035" s="1"/>
      <c r="BM1035" s="1"/>
      <c r="BN1035" s="1"/>
      <c r="BO1035" s="21"/>
      <c r="BP1035" s="21"/>
      <c r="BQ1035" s="1"/>
      <c r="BR1035" s="1"/>
      <c r="BS1035" s="1"/>
      <c r="BT1035" s="1"/>
      <c r="BU1035" s="21"/>
      <c r="BV1035" s="2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</row>
    <row r="1036" spans="5:129" x14ac:dyDescent="0.25">
      <c r="E1036" s="1"/>
      <c r="F1036" s="1"/>
      <c r="G1036" s="21"/>
      <c r="H1036" s="21"/>
      <c r="I1036" s="1"/>
      <c r="J1036" s="1"/>
      <c r="K1036" s="1"/>
      <c r="L1036" s="1"/>
      <c r="M1036" s="21"/>
      <c r="N1036" s="21"/>
      <c r="O1036" s="1"/>
      <c r="P1036" s="1"/>
      <c r="Q1036" s="1"/>
      <c r="R1036" s="1"/>
      <c r="S1036" s="21"/>
      <c r="T1036" s="21"/>
      <c r="U1036" s="1"/>
      <c r="V1036" s="1"/>
      <c r="W1036" s="1"/>
      <c r="X1036" s="1"/>
      <c r="Y1036" s="21"/>
      <c r="Z1036" s="21"/>
      <c r="AA1036" s="1"/>
      <c r="AB1036" s="1"/>
      <c r="AC1036" s="1"/>
      <c r="AD1036" s="1"/>
      <c r="AE1036" s="21"/>
      <c r="AF1036" s="21"/>
      <c r="AG1036" s="1"/>
      <c r="AH1036" s="1"/>
      <c r="AI1036" s="1"/>
      <c r="AJ1036" s="1"/>
      <c r="AK1036" s="21"/>
      <c r="AL1036" s="21"/>
      <c r="AM1036" s="1"/>
      <c r="AN1036" s="1"/>
      <c r="AO1036" s="1"/>
      <c r="AP1036" s="1"/>
      <c r="AQ1036" s="21"/>
      <c r="AR1036" s="21"/>
      <c r="AS1036" s="1"/>
      <c r="AT1036" s="1"/>
      <c r="AU1036" s="1"/>
      <c r="AV1036" s="1"/>
      <c r="AW1036" s="21"/>
      <c r="AX1036" s="21"/>
      <c r="AY1036" s="1"/>
      <c r="AZ1036" s="1"/>
      <c r="BA1036" s="1"/>
      <c r="BB1036" s="1"/>
      <c r="BC1036" s="21"/>
      <c r="BD1036" s="21"/>
      <c r="BE1036" s="1"/>
      <c r="BF1036" s="1"/>
      <c r="BG1036" s="1"/>
      <c r="BH1036" s="1"/>
      <c r="BI1036" s="21"/>
      <c r="BJ1036" s="21"/>
      <c r="BK1036" s="1"/>
      <c r="BL1036" s="1"/>
      <c r="BM1036" s="1"/>
      <c r="BN1036" s="1"/>
      <c r="BO1036" s="21"/>
      <c r="BP1036" s="21"/>
      <c r="BQ1036" s="1"/>
      <c r="BR1036" s="1"/>
      <c r="BS1036" s="1"/>
      <c r="BT1036" s="1"/>
      <c r="BU1036" s="21"/>
      <c r="BV1036" s="2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</row>
    <row r="1037" spans="5:129" x14ac:dyDescent="0.25">
      <c r="E1037" s="1"/>
      <c r="F1037" s="1"/>
      <c r="G1037" s="21"/>
      <c r="H1037" s="21"/>
      <c r="I1037" s="1"/>
      <c r="J1037" s="1"/>
      <c r="K1037" s="1"/>
      <c r="L1037" s="1"/>
      <c r="M1037" s="21"/>
      <c r="N1037" s="21"/>
      <c r="O1037" s="1"/>
      <c r="P1037" s="1"/>
      <c r="Q1037" s="1"/>
      <c r="R1037" s="1"/>
      <c r="S1037" s="21"/>
      <c r="T1037" s="21"/>
      <c r="U1037" s="1"/>
      <c r="V1037" s="1"/>
      <c r="W1037" s="1"/>
      <c r="X1037" s="1"/>
      <c r="Y1037" s="21"/>
      <c r="Z1037" s="21"/>
      <c r="AA1037" s="1"/>
      <c r="AB1037" s="1"/>
      <c r="AC1037" s="1"/>
      <c r="AD1037" s="1"/>
      <c r="AE1037" s="21"/>
      <c r="AF1037" s="21"/>
      <c r="AG1037" s="1"/>
      <c r="AH1037" s="1"/>
      <c r="AI1037" s="1"/>
      <c r="AJ1037" s="1"/>
      <c r="AK1037" s="21"/>
      <c r="AL1037" s="21"/>
      <c r="AM1037" s="1"/>
      <c r="AN1037" s="1"/>
      <c r="AO1037" s="1"/>
      <c r="AP1037" s="1"/>
      <c r="AQ1037" s="21"/>
      <c r="AR1037" s="21"/>
      <c r="AS1037" s="1"/>
      <c r="AT1037" s="1"/>
      <c r="AU1037" s="1"/>
      <c r="AV1037" s="1"/>
      <c r="AW1037" s="21"/>
      <c r="AX1037" s="21"/>
      <c r="AY1037" s="1"/>
      <c r="AZ1037" s="1"/>
      <c r="BA1037" s="1"/>
      <c r="BB1037" s="1"/>
      <c r="BC1037" s="21"/>
      <c r="BD1037" s="21"/>
      <c r="BE1037" s="1"/>
      <c r="BF1037" s="1"/>
      <c r="BG1037" s="1"/>
      <c r="BH1037" s="1"/>
      <c r="BI1037" s="21"/>
      <c r="BJ1037" s="21"/>
      <c r="BK1037" s="1"/>
      <c r="BL1037" s="1"/>
      <c r="BM1037" s="1"/>
      <c r="BN1037" s="1"/>
      <c r="BO1037" s="21"/>
      <c r="BP1037" s="21"/>
      <c r="BQ1037" s="1"/>
      <c r="BR1037" s="1"/>
      <c r="BS1037" s="1"/>
      <c r="BT1037" s="1"/>
      <c r="BU1037" s="21"/>
      <c r="BV1037" s="2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</row>
    <row r="1038" spans="5:129" x14ac:dyDescent="0.25">
      <c r="E1038" s="1"/>
      <c r="F1038" s="1"/>
      <c r="G1038" s="21"/>
      <c r="H1038" s="21"/>
      <c r="I1038" s="1"/>
      <c r="J1038" s="1"/>
      <c r="K1038" s="1"/>
      <c r="L1038" s="1"/>
      <c r="M1038" s="21"/>
      <c r="N1038" s="21"/>
      <c r="O1038" s="1"/>
      <c r="P1038" s="1"/>
      <c r="Q1038" s="1"/>
      <c r="R1038" s="1"/>
      <c r="S1038" s="21"/>
      <c r="T1038" s="21"/>
      <c r="U1038" s="1"/>
      <c r="V1038" s="1"/>
      <c r="W1038" s="1"/>
      <c r="X1038" s="1"/>
      <c r="Y1038" s="21"/>
      <c r="Z1038" s="21"/>
      <c r="AA1038" s="1"/>
      <c r="AB1038" s="1"/>
      <c r="AC1038" s="1"/>
      <c r="AD1038" s="1"/>
      <c r="AE1038" s="21"/>
      <c r="AF1038" s="21"/>
      <c r="AG1038" s="1"/>
      <c r="AH1038" s="1"/>
      <c r="AI1038" s="1"/>
      <c r="AJ1038" s="1"/>
      <c r="AK1038" s="21"/>
      <c r="AL1038" s="21"/>
      <c r="AM1038" s="1"/>
      <c r="AN1038" s="1"/>
      <c r="AO1038" s="1"/>
      <c r="AP1038" s="1"/>
      <c r="AQ1038" s="21"/>
      <c r="AR1038" s="21"/>
      <c r="AS1038" s="1"/>
      <c r="AT1038" s="1"/>
      <c r="AU1038" s="1"/>
      <c r="AV1038" s="1"/>
      <c r="AW1038" s="21"/>
      <c r="AX1038" s="21"/>
      <c r="AY1038" s="1"/>
      <c r="AZ1038" s="1"/>
      <c r="BA1038" s="1"/>
      <c r="BB1038" s="1"/>
      <c r="BC1038" s="21"/>
      <c r="BD1038" s="21"/>
      <c r="BE1038" s="1"/>
      <c r="BF1038" s="1"/>
      <c r="BG1038" s="1"/>
      <c r="BH1038" s="1"/>
      <c r="BI1038" s="21"/>
      <c r="BJ1038" s="21"/>
      <c r="BK1038" s="1"/>
      <c r="BL1038" s="1"/>
      <c r="BM1038" s="1"/>
      <c r="BN1038" s="1"/>
      <c r="BO1038" s="21"/>
      <c r="BP1038" s="21"/>
      <c r="BQ1038" s="1"/>
      <c r="BR1038" s="1"/>
      <c r="BS1038" s="1"/>
      <c r="BT1038" s="1"/>
      <c r="BU1038" s="21"/>
      <c r="BV1038" s="2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</row>
    <row r="1039" spans="5:129" x14ac:dyDescent="0.25">
      <c r="E1039" s="1"/>
      <c r="F1039" s="1"/>
      <c r="G1039" s="21"/>
      <c r="H1039" s="21"/>
      <c r="I1039" s="1"/>
      <c r="J1039" s="1"/>
      <c r="K1039" s="1"/>
      <c r="L1039" s="1"/>
      <c r="M1039" s="21"/>
      <c r="N1039" s="21"/>
      <c r="O1039" s="1"/>
      <c r="P1039" s="1"/>
      <c r="Q1039" s="1"/>
      <c r="R1039" s="1"/>
      <c r="S1039" s="21"/>
      <c r="T1039" s="21"/>
      <c r="U1039" s="1"/>
      <c r="V1039" s="1"/>
      <c r="W1039" s="1"/>
      <c r="X1039" s="1"/>
      <c r="Y1039" s="21"/>
      <c r="Z1039" s="21"/>
      <c r="AA1039" s="1"/>
      <c r="AB1039" s="1"/>
      <c r="AC1039" s="1"/>
      <c r="AD1039" s="1"/>
      <c r="AE1039" s="21"/>
      <c r="AF1039" s="21"/>
      <c r="AG1039" s="1"/>
      <c r="AH1039" s="1"/>
      <c r="AI1039" s="1"/>
      <c r="AJ1039" s="1"/>
      <c r="AK1039" s="21"/>
      <c r="AL1039" s="21"/>
      <c r="AM1039" s="1"/>
      <c r="AN1039" s="1"/>
      <c r="AO1039" s="1"/>
      <c r="AP1039" s="1"/>
      <c r="AQ1039" s="21"/>
      <c r="AR1039" s="21"/>
      <c r="AS1039" s="1"/>
      <c r="AT1039" s="1"/>
      <c r="AU1039" s="1"/>
      <c r="AV1039" s="1"/>
      <c r="AW1039" s="21"/>
      <c r="AX1039" s="21"/>
      <c r="AY1039" s="1"/>
      <c r="AZ1039" s="1"/>
      <c r="BA1039" s="1"/>
      <c r="BB1039" s="1"/>
      <c r="BC1039" s="21"/>
      <c r="BD1039" s="21"/>
      <c r="BE1039" s="1"/>
      <c r="BF1039" s="1"/>
      <c r="BG1039" s="1"/>
      <c r="BH1039" s="1"/>
      <c r="BI1039" s="21"/>
      <c r="BJ1039" s="21"/>
      <c r="BK1039" s="1"/>
      <c r="BL1039" s="1"/>
      <c r="BM1039" s="1"/>
      <c r="BN1039" s="1"/>
      <c r="BO1039" s="21"/>
      <c r="BP1039" s="21"/>
      <c r="BQ1039" s="1"/>
      <c r="BR1039" s="1"/>
      <c r="BS1039" s="1"/>
      <c r="BT1039" s="1"/>
      <c r="BU1039" s="21"/>
      <c r="BV1039" s="2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</row>
    <row r="1040" spans="5:129" x14ac:dyDescent="0.25">
      <c r="E1040" s="1"/>
      <c r="F1040" s="1"/>
      <c r="G1040" s="21"/>
      <c r="H1040" s="21"/>
      <c r="I1040" s="1"/>
      <c r="J1040" s="1"/>
      <c r="K1040" s="1"/>
      <c r="L1040" s="1"/>
      <c r="M1040" s="21"/>
      <c r="N1040" s="21"/>
      <c r="O1040" s="1"/>
      <c r="P1040" s="1"/>
      <c r="Q1040" s="1"/>
      <c r="R1040" s="1"/>
      <c r="S1040" s="21"/>
      <c r="T1040" s="21"/>
      <c r="U1040" s="1"/>
      <c r="V1040" s="1"/>
      <c r="W1040" s="1"/>
      <c r="X1040" s="1"/>
      <c r="Y1040" s="21"/>
      <c r="Z1040" s="21"/>
      <c r="AA1040" s="1"/>
      <c r="AB1040" s="1"/>
      <c r="AC1040" s="1"/>
      <c r="AD1040" s="1"/>
      <c r="AE1040" s="21"/>
      <c r="AF1040" s="21"/>
      <c r="AG1040" s="1"/>
      <c r="AH1040" s="1"/>
      <c r="AI1040" s="1"/>
      <c r="AJ1040" s="1"/>
      <c r="AK1040" s="21"/>
      <c r="AL1040" s="21"/>
      <c r="AM1040" s="1"/>
      <c r="AN1040" s="1"/>
      <c r="AO1040" s="1"/>
      <c r="AP1040" s="1"/>
      <c r="AQ1040" s="21"/>
      <c r="AR1040" s="21"/>
      <c r="AS1040" s="1"/>
      <c r="AT1040" s="1"/>
      <c r="AU1040" s="1"/>
      <c r="AV1040" s="1"/>
      <c r="AW1040" s="21"/>
      <c r="AX1040" s="21"/>
      <c r="AY1040" s="1"/>
      <c r="AZ1040" s="1"/>
      <c r="BA1040" s="1"/>
      <c r="BB1040" s="1"/>
      <c r="BC1040" s="21"/>
      <c r="BD1040" s="21"/>
      <c r="BE1040" s="1"/>
      <c r="BF1040" s="1"/>
      <c r="BG1040" s="1"/>
      <c r="BH1040" s="1"/>
      <c r="BI1040" s="21"/>
      <c r="BJ1040" s="21"/>
      <c r="BK1040" s="1"/>
      <c r="BL1040" s="1"/>
      <c r="BM1040" s="1"/>
      <c r="BN1040" s="1"/>
      <c r="BO1040" s="21"/>
      <c r="BP1040" s="21"/>
      <c r="BQ1040" s="1"/>
      <c r="BR1040" s="1"/>
      <c r="BS1040" s="1"/>
      <c r="BT1040" s="1"/>
      <c r="BU1040" s="21"/>
      <c r="BV1040" s="2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</row>
    <row r="1041" spans="5:129" x14ac:dyDescent="0.25">
      <c r="E1041" s="1"/>
      <c r="F1041" s="1"/>
      <c r="G1041" s="21"/>
      <c r="H1041" s="21"/>
      <c r="I1041" s="1"/>
      <c r="J1041" s="1"/>
      <c r="K1041" s="1"/>
      <c r="L1041" s="1"/>
      <c r="M1041" s="21"/>
      <c r="N1041" s="21"/>
      <c r="O1041" s="1"/>
      <c r="P1041" s="1"/>
      <c r="Q1041" s="1"/>
      <c r="R1041" s="1"/>
      <c r="S1041" s="21"/>
      <c r="T1041" s="21"/>
      <c r="U1041" s="1"/>
      <c r="V1041" s="1"/>
      <c r="W1041" s="1"/>
      <c r="X1041" s="1"/>
      <c r="Y1041" s="21"/>
      <c r="Z1041" s="21"/>
      <c r="AA1041" s="1"/>
      <c r="AB1041" s="1"/>
      <c r="AC1041" s="1"/>
      <c r="AD1041" s="1"/>
      <c r="AE1041" s="21"/>
      <c r="AF1041" s="21"/>
      <c r="AG1041" s="1"/>
      <c r="AH1041" s="1"/>
      <c r="AI1041" s="1"/>
      <c r="AJ1041" s="1"/>
      <c r="AK1041" s="21"/>
      <c r="AL1041" s="21"/>
      <c r="AM1041" s="1"/>
      <c r="AN1041" s="1"/>
      <c r="AO1041" s="1"/>
      <c r="AP1041" s="1"/>
      <c r="AQ1041" s="21"/>
      <c r="AR1041" s="21"/>
      <c r="AS1041" s="1"/>
      <c r="AT1041" s="1"/>
      <c r="AU1041" s="1"/>
      <c r="AV1041" s="1"/>
      <c r="AW1041" s="21"/>
      <c r="AX1041" s="21"/>
      <c r="AY1041" s="1"/>
      <c r="AZ1041" s="1"/>
      <c r="BA1041" s="1"/>
      <c r="BB1041" s="1"/>
      <c r="BC1041" s="21"/>
      <c r="BD1041" s="21"/>
      <c r="BE1041" s="1"/>
      <c r="BF1041" s="1"/>
      <c r="BG1041" s="1"/>
      <c r="BH1041" s="1"/>
      <c r="BI1041" s="21"/>
      <c r="BJ1041" s="21"/>
      <c r="BK1041" s="1"/>
      <c r="BL1041" s="1"/>
      <c r="BM1041" s="1"/>
      <c r="BN1041" s="1"/>
      <c r="BO1041" s="21"/>
      <c r="BP1041" s="21"/>
      <c r="BQ1041" s="1"/>
      <c r="BR1041" s="1"/>
      <c r="BS1041" s="1"/>
      <c r="BT1041" s="1"/>
      <c r="BU1041" s="21"/>
      <c r="BV1041" s="2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</row>
    <row r="1042" spans="5:129" x14ac:dyDescent="0.25">
      <c r="E1042" s="1"/>
      <c r="F1042" s="1"/>
      <c r="G1042" s="21"/>
      <c r="H1042" s="21"/>
      <c r="I1042" s="1"/>
      <c r="J1042" s="1"/>
      <c r="K1042" s="1"/>
      <c r="L1042" s="1"/>
      <c r="M1042" s="21"/>
      <c r="N1042" s="21"/>
      <c r="O1042" s="1"/>
      <c r="P1042" s="1"/>
      <c r="Q1042" s="1"/>
      <c r="R1042" s="1"/>
      <c r="S1042" s="21"/>
      <c r="T1042" s="21"/>
      <c r="U1042" s="1"/>
      <c r="V1042" s="1"/>
      <c r="W1042" s="1"/>
      <c r="X1042" s="1"/>
      <c r="Y1042" s="21"/>
      <c r="Z1042" s="21"/>
      <c r="AA1042" s="1"/>
      <c r="AB1042" s="1"/>
      <c r="AC1042" s="1"/>
      <c r="AD1042" s="1"/>
      <c r="AE1042" s="21"/>
      <c r="AF1042" s="21"/>
      <c r="AG1042" s="1"/>
      <c r="AH1042" s="1"/>
      <c r="AI1042" s="1"/>
      <c r="AJ1042" s="1"/>
      <c r="AK1042" s="21"/>
      <c r="AL1042" s="21"/>
      <c r="AM1042" s="1"/>
      <c r="AN1042" s="1"/>
      <c r="AO1042" s="1"/>
      <c r="AP1042" s="1"/>
      <c r="AQ1042" s="21"/>
      <c r="AR1042" s="21"/>
      <c r="AS1042" s="1"/>
      <c r="AT1042" s="1"/>
      <c r="AU1042" s="1"/>
      <c r="AV1042" s="1"/>
      <c r="AW1042" s="21"/>
      <c r="AX1042" s="21"/>
      <c r="AY1042" s="1"/>
      <c r="AZ1042" s="1"/>
      <c r="BA1042" s="1"/>
      <c r="BB1042" s="1"/>
      <c r="BC1042" s="21"/>
      <c r="BD1042" s="21"/>
      <c r="BE1042" s="1"/>
      <c r="BF1042" s="1"/>
      <c r="BG1042" s="1"/>
      <c r="BH1042" s="1"/>
      <c r="BI1042" s="21"/>
      <c r="BJ1042" s="21"/>
      <c r="BK1042" s="1"/>
      <c r="BL1042" s="1"/>
      <c r="BM1042" s="1"/>
      <c r="BN1042" s="1"/>
      <c r="BO1042" s="21"/>
      <c r="BP1042" s="21"/>
      <c r="BQ1042" s="1"/>
      <c r="BR1042" s="1"/>
      <c r="BS1042" s="1"/>
      <c r="BT1042" s="1"/>
      <c r="BU1042" s="21"/>
      <c r="BV1042" s="2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</row>
    <row r="1043" spans="5:129" x14ac:dyDescent="0.25">
      <c r="E1043" s="1"/>
      <c r="F1043" s="1"/>
      <c r="G1043" s="21"/>
      <c r="H1043" s="21"/>
      <c r="I1043" s="1"/>
      <c r="J1043" s="1"/>
      <c r="K1043" s="1"/>
      <c r="L1043" s="1"/>
      <c r="M1043" s="21"/>
      <c r="N1043" s="21"/>
      <c r="O1043" s="1"/>
      <c r="P1043" s="1"/>
      <c r="Q1043" s="1"/>
      <c r="R1043" s="1"/>
      <c r="S1043" s="21"/>
      <c r="T1043" s="21"/>
      <c r="U1043" s="1"/>
      <c r="V1043" s="1"/>
      <c r="W1043" s="1"/>
      <c r="X1043" s="1"/>
      <c r="Y1043" s="21"/>
      <c r="Z1043" s="21"/>
      <c r="AA1043" s="1"/>
      <c r="AB1043" s="1"/>
      <c r="AC1043" s="1"/>
      <c r="AD1043" s="1"/>
      <c r="AE1043" s="21"/>
      <c r="AF1043" s="21"/>
      <c r="AG1043" s="1"/>
      <c r="AH1043" s="1"/>
      <c r="AI1043" s="1"/>
      <c r="AJ1043" s="1"/>
      <c r="AK1043" s="21"/>
      <c r="AL1043" s="21"/>
      <c r="AM1043" s="1"/>
      <c r="AN1043" s="1"/>
      <c r="AO1043" s="1"/>
      <c r="AP1043" s="1"/>
      <c r="AQ1043" s="21"/>
      <c r="AR1043" s="21"/>
      <c r="AS1043" s="1"/>
      <c r="AT1043" s="1"/>
      <c r="AU1043" s="1"/>
      <c r="AV1043" s="1"/>
      <c r="AW1043" s="21"/>
      <c r="AX1043" s="21"/>
      <c r="AY1043" s="1"/>
      <c r="AZ1043" s="1"/>
      <c r="BA1043" s="1"/>
      <c r="BB1043" s="1"/>
      <c r="BC1043" s="21"/>
      <c r="BD1043" s="21"/>
      <c r="BE1043" s="1"/>
      <c r="BF1043" s="1"/>
      <c r="BG1043" s="1"/>
      <c r="BH1043" s="1"/>
      <c r="BI1043" s="21"/>
      <c r="BJ1043" s="21"/>
      <c r="BK1043" s="1"/>
      <c r="BL1043" s="1"/>
      <c r="BM1043" s="1"/>
      <c r="BN1043" s="1"/>
      <c r="BO1043" s="21"/>
      <c r="BP1043" s="21"/>
      <c r="BQ1043" s="1"/>
      <c r="BR1043" s="1"/>
      <c r="BS1043" s="1"/>
      <c r="BT1043" s="1"/>
      <c r="BU1043" s="21"/>
      <c r="BV1043" s="2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</row>
    <row r="1044" spans="5:129" x14ac:dyDescent="0.25">
      <c r="E1044" s="1"/>
      <c r="F1044" s="1"/>
      <c r="G1044" s="21"/>
      <c r="H1044" s="21"/>
      <c r="I1044" s="1"/>
      <c r="J1044" s="1"/>
      <c r="K1044" s="1"/>
      <c r="L1044" s="1"/>
      <c r="M1044" s="21"/>
      <c r="N1044" s="21"/>
      <c r="O1044" s="1"/>
      <c r="P1044" s="1"/>
      <c r="Q1044" s="1"/>
      <c r="R1044" s="1"/>
      <c r="S1044" s="21"/>
      <c r="T1044" s="21"/>
      <c r="U1044" s="1"/>
      <c r="V1044" s="1"/>
      <c r="W1044" s="1"/>
      <c r="X1044" s="1"/>
      <c r="Y1044" s="21"/>
      <c r="Z1044" s="21"/>
      <c r="AA1044" s="1"/>
      <c r="AB1044" s="1"/>
      <c r="AC1044" s="1"/>
      <c r="AD1044" s="1"/>
      <c r="AE1044" s="21"/>
      <c r="AF1044" s="21"/>
      <c r="AG1044" s="1"/>
      <c r="AH1044" s="1"/>
      <c r="AI1044" s="1"/>
      <c r="AJ1044" s="1"/>
      <c r="AK1044" s="21"/>
      <c r="AL1044" s="21"/>
      <c r="AM1044" s="1"/>
      <c r="AN1044" s="1"/>
      <c r="AO1044" s="1"/>
      <c r="AP1044" s="1"/>
      <c r="AQ1044" s="21"/>
      <c r="AR1044" s="21"/>
      <c r="AS1044" s="1"/>
      <c r="AT1044" s="1"/>
      <c r="AU1044" s="1"/>
      <c r="AV1044" s="1"/>
      <c r="AW1044" s="21"/>
      <c r="AX1044" s="21"/>
      <c r="AY1044" s="1"/>
      <c r="AZ1044" s="1"/>
      <c r="BA1044" s="1"/>
      <c r="BB1044" s="1"/>
      <c r="BC1044" s="21"/>
      <c r="BD1044" s="21"/>
      <c r="BE1044" s="1"/>
      <c r="BF1044" s="1"/>
      <c r="BG1044" s="1"/>
      <c r="BH1044" s="1"/>
      <c r="BI1044" s="21"/>
      <c r="BJ1044" s="21"/>
      <c r="BK1044" s="1"/>
      <c r="BL1044" s="1"/>
      <c r="BM1044" s="1"/>
      <c r="BN1044" s="1"/>
      <c r="BO1044" s="21"/>
      <c r="BP1044" s="21"/>
      <c r="BQ1044" s="1"/>
      <c r="BR1044" s="1"/>
      <c r="BS1044" s="1"/>
      <c r="BT1044" s="1"/>
      <c r="BU1044" s="21"/>
      <c r="BV1044" s="2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</row>
    <row r="1045" spans="5:129" x14ac:dyDescent="0.25">
      <c r="E1045" s="1"/>
      <c r="F1045" s="1"/>
      <c r="G1045" s="21"/>
      <c r="H1045" s="21"/>
      <c r="I1045" s="1"/>
      <c r="J1045" s="1"/>
      <c r="K1045" s="1"/>
      <c r="L1045" s="1"/>
      <c r="M1045" s="21"/>
      <c r="N1045" s="21"/>
      <c r="O1045" s="1"/>
      <c r="P1045" s="1"/>
      <c r="Q1045" s="1"/>
      <c r="R1045" s="1"/>
      <c r="S1045" s="21"/>
      <c r="T1045" s="21"/>
      <c r="U1045" s="1"/>
      <c r="V1045" s="1"/>
      <c r="W1045" s="1"/>
      <c r="X1045" s="1"/>
      <c r="Y1045" s="21"/>
      <c r="Z1045" s="21"/>
      <c r="AA1045" s="1"/>
      <c r="AB1045" s="1"/>
      <c r="AC1045" s="1"/>
      <c r="AD1045" s="1"/>
      <c r="AE1045" s="21"/>
      <c r="AF1045" s="21"/>
      <c r="AG1045" s="1"/>
      <c r="AH1045" s="1"/>
      <c r="AI1045" s="1"/>
      <c r="AJ1045" s="1"/>
      <c r="AK1045" s="21"/>
      <c r="AL1045" s="21"/>
      <c r="AM1045" s="1"/>
      <c r="AN1045" s="1"/>
      <c r="AO1045" s="1"/>
      <c r="AP1045" s="1"/>
      <c r="AQ1045" s="21"/>
      <c r="AR1045" s="21"/>
      <c r="AS1045" s="1"/>
      <c r="AT1045" s="1"/>
      <c r="AU1045" s="1"/>
      <c r="AV1045" s="1"/>
      <c r="AW1045" s="21"/>
      <c r="AX1045" s="21"/>
      <c r="AY1045" s="1"/>
      <c r="AZ1045" s="1"/>
      <c r="BA1045" s="1"/>
      <c r="BB1045" s="1"/>
      <c r="BC1045" s="21"/>
      <c r="BD1045" s="21"/>
      <c r="BE1045" s="1"/>
      <c r="BF1045" s="1"/>
      <c r="BG1045" s="1"/>
      <c r="BH1045" s="1"/>
      <c r="BI1045" s="21"/>
      <c r="BJ1045" s="21"/>
      <c r="BK1045" s="1"/>
      <c r="BL1045" s="1"/>
      <c r="BM1045" s="1"/>
      <c r="BN1045" s="1"/>
      <c r="BO1045" s="21"/>
      <c r="BP1045" s="21"/>
      <c r="BQ1045" s="1"/>
      <c r="BR1045" s="1"/>
      <c r="BS1045" s="1"/>
      <c r="BT1045" s="1"/>
      <c r="BU1045" s="21"/>
      <c r="BV1045" s="2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</row>
    <row r="1046" spans="5:129" x14ac:dyDescent="0.25">
      <c r="E1046" s="1"/>
      <c r="F1046" s="1"/>
      <c r="G1046" s="21"/>
      <c r="H1046" s="21"/>
      <c r="I1046" s="1"/>
      <c r="J1046" s="1"/>
      <c r="K1046" s="1"/>
      <c r="L1046" s="1"/>
      <c r="M1046" s="21"/>
      <c r="N1046" s="21"/>
      <c r="O1046" s="1"/>
      <c r="P1046" s="1"/>
      <c r="Q1046" s="1"/>
      <c r="R1046" s="1"/>
      <c r="S1046" s="21"/>
      <c r="T1046" s="21"/>
      <c r="U1046" s="1"/>
      <c r="V1046" s="1"/>
      <c r="W1046" s="1"/>
      <c r="X1046" s="1"/>
      <c r="Y1046" s="21"/>
      <c r="Z1046" s="21"/>
      <c r="AA1046" s="1"/>
      <c r="AB1046" s="1"/>
      <c r="AC1046" s="1"/>
      <c r="AD1046" s="1"/>
      <c r="AE1046" s="21"/>
      <c r="AF1046" s="21"/>
      <c r="AG1046" s="1"/>
      <c r="AH1046" s="1"/>
      <c r="AI1046" s="1"/>
      <c r="AJ1046" s="1"/>
      <c r="AK1046" s="21"/>
      <c r="AL1046" s="21"/>
      <c r="AM1046" s="1"/>
      <c r="AN1046" s="1"/>
      <c r="AO1046" s="1"/>
      <c r="AP1046" s="1"/>
      <c r="AQ1046" s="21"/>
      <c r="AR1046" s="21"/>
      <c r="AS1046" s="1"/>
      <c r="AT1046" s="1"/>
      <c r="AU1046" s="1"/>
      <c r="AV1046" s="1"/>
      <c r="AW1046" s="21"/>
      <c r="AX1046" s="21"/>
      <c r="AY1046" s="1"/>
      <c r="AZ1046" s="1"/>
      <c r="BA1046" s="1"/>
      <c r="BB1046" s="1"/>
      <c r="BC1046" s="21"/>
      <c r="BD1046" s="21"/>
      <c r="BE1046" s="1"/>
      <c r="BF1046" s="1"/>
      <c r="BG1046" s="1"/>
      <c r="BH1046" s="1"/>
      <c r="BI1046" s="21"/>
      <c r="BJ1046" s="21"/>
      <c r="BK1046" s="1"/>
      <c r="BL1046" s="1"/>
      <c r="BM1046" s="1"/>
      <c r="BN1046" s="1"/>
      <c r="BO1046" s="21"/>
      <c r="BP1046" s="21"/>
      <c r="BQ1046" s="1"/>
      <c r="BR1046" s="1"/>
      <c r="BS1046" s="1"/>
      <c r="BT1046" s="1"/>
      <c r="BU1046" s="21"/>
      <c r="BV1046" s="2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</row>
    <row r="1047" spans="5:129" x14ac:dyDescent="0.25">
      <c r="E1047" s="1"/>
      <c r="F1047" s="1"/>
      <c r="G1047" s="21"/>
      <c r="H1047" s="21"/>
      <c r="I1047" s="1"/>
      <c r="J1047" s="1"/>
      <c r="K1047" s="1"/>
      <c r="L1047" s="1"/>
      <c r="M1047" s="21"/>
      <c r="N1047" s="21"/>
      <c r="O1047" s="1"/>
      <c r="P1047" s="1"/>
      <c r="Q1047" s="1"/>
      <c r="R1047" s="1"/>
      <c r="S1047" s="21"/>
      <c r="T1047" s="21"/>
      <c r="U1047" s="1"/>
      <c r="V1047" s="1"/>
      <c r="W1047" s="1"/>
      <c r="X1047" s="1"/>
      <c r="Y1047" s="21"/>
      <c r="Z1047" s="21"/>
      <c r="AA1047" s="1"/>
      <c r="AB1047" s="1"/>
      <c r="AC1047" s="1"/>
      <c r="AD1047" s="1"/>
      <c r="AE1047" s="21"/>
      <c r="AF1047" s="21"/>
      <c r="AG1047" s="1"/>
      <c r="AH1047" s="1"/>
      <c r="AI1047" s="1"/>
      <c r="AJ1047" s="1"/>
      <c r="AK1047" s="21"/>
      <c r="AL1047" s="21"/>
      <c r="AM1047" s="1"/>
      <c r="AN1047" s="1"/>
      <c r="AO1047" s="1"/>
      <c r="AP1047" s="1"/>
      <c r="AQ1047" s="21"/>
      <c r="AR1047" s="21"/>
      <c r="AS1047" s="1"/>
      <c r="AT1047" s="1"/>
      <c r="AU1047" s="1"/>
      <c r="AV1047" s="1"/>
      <c r="AW1047" s="21"/>
      <c r="AX1047" s="21"/>
      <c r="AY1047" s="1"/>
      <c r="AZ1047" s="1"/>
      <c r="BA1047" s="1"/>
      <c r="BB1047" s="1"/>
      <c r="BC1047" s="21"/>
      <c r="BD1047" s="21"/>
      <c r="BE1047" s="1"/>
      <c r="BF1047" s="1"/>
      <c r="BG1047" s="1"/>
      <c r="BH1047" s="1"/>
      <c r="BI1047" s="21"/>
      <c r="BJ1047" s="21"/>
      <c r="BK1047" s="1"/>
      <c r="BL1047" s="1"/>
      <c r="BM1047" s="1"/>
      <c r="BN1047" s="1"/>
      <c r="BO1047" s="21"/>
      <c r="BP1047" s="21"/>
      <c r="BQ1047" s="1"/>
      <c r="BR1047" s="1"/>
      <c r="BS1047" s="1"/>
      <c r="BT1047" s="1"/>
      <c r="BU1047" s="21"/>
      <c r="BV1047" s="2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</row>
    <row r="1048" spans="5:129" x14ac:dyDescent="0.25">
      <c r="E1048" s="1"/>
      <c r="F1048" s="1"/>
      <c r="G1048" s="21"/>
      <c r="H1048" s="21"/>
      <c r="I1048" s="1"/>
      <c r="J1048" s="1"/>
      <c r="K1048" s="1"/>
      <c r="L1048" s="1"/>
      <c r="M1048" s="21"/>
      <c r="N1048" s="21"/>
      <c r="O1048" s="1"/>
      <c r="P1048" s="1"/>
      <c r="Q1048" s="1"/>
      <c r="R1048" s="1"/>
      <c r="S1048" s="21"/>
      <c r="T1048" s="21"/>
      <c r="U1048" s="1"/>
      <c r="V1048" s="1"/>
      <c r="W1048" s="1"/>
      <c r="X1048" s="1"/>
      <c r="Y1048" s="21"/>
      <c r="Z1048" s="21"/>
      <c r="AA1048" s="1"/>
      <c r="AB1048" s="1"/>
      <c r="AC1048" s="1"/>
      <c r="AD1048" s="1"/>
      <c r="AE1048" s="21"/>
      <c r="AF1048" s="21"/>
      <c r="AG1048" s="1"/>
      <c r="AH1048" s="1"/>
      <c r="AI1048" s="1"/>
      <c r="AJ1048" s="1"/>
      <c r="AK1048" s="21"/>
      <c r="AL1048" s="21"/>
      <c r="AM1048" s="1"/>
      <c r="AN1048" s="1"/>
      <c r="AO1048" s="1"/>
      <c r="AP1048" s="1"/>
      <c r="AQ1048" s="21"/>
      <c r="AR1048" s="21"/>
      <c r="AS1048" s="1"/>
      <c r="AT1048" s="1"/>
      <c r="AU1048" s="1"/>
      <c r="AV1048" s="1"/>
      <c r="AW1048" s="21"/>
      <c r="AX1048" s="21"/>
      <c r="AY1048" s="1"/>
      <c r="AZ1048" s="1"/>
      <c r="BA1048" s="1"/>
      <c r="BB1048" s="1"/>
      <c r="BC1048" s="21"/>
      <c r="BD1048" s="21"/>
      <c r="BE1048" s="1"/>
      <c r="BF1048" s="1"/>
      <c r="BG1048" s="1"/>
      <c r="BH1048" s="1"/>
      <c r="BI1048" s="21"/>
      <c r="BJ1048" s="21"/>
      <c r="BK1048" s="1"/>
      <c r="BL1048" s="1"/>
      <c r="BM1048" s="1"/>
      <c r="BN1048" s="1"/>
      <c r="BO1048" s="21"/>
      <c r="BP1048" s="21"/>
      <c r="BQ1048" s="1"/>
      <c r="BR1048" s="1"/>
      <c r="BS1048" s="1"/>
      <c r="BT1048" s="1"/>
      <c r="BU1048" s="21"/>
      <c r="BV1048" s="2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</row>
    <row r="1049" spans="5:129" x14ac:dyDescent="0.25">
      <c r="E1049" s="1"/>
      <c r="F1049" s="1"/>
      <c r="G1049" s="21"/>
      <c r="H1049" s="21"/>
      <c r="I1049" s="1"/>
      <c r="J1049" s="1"/>
      <c r="K1049" s="1"/>
      <c r="L1049" s="1"/>
      <c r="M1049" s="21"/>
      <c r="N1049" s="21"/>
      <c r="O1049" s="1"/>
      <c r="P1049" s="1"/>
      <c r="Q1049" s="1"/>
      <c r="R1049" s="1"/>
      <c r="S1049" s="21"/>
      <c r="T1049" s="21"/>
      <c r="U1049" s="1"/>
      <c r="V1049" s="1"/>
      <c r="W1049" s="1"/>
      <c r="X1049" s="1"/>
      <c r="Y1049" s="21"/>
      <c r="Z1049" s="21"/>
      <c r="AA1049" s="1"/>
      <c r="AB1049" s="1"/>
      <c r="AC1049" s="1"/>
      <c r="AD1049" s="1"/>
      <c r="AE1049" s="21"/>
      <c r="AF1049" s="21"/>
      <c r="AG1049" s="1"/>
      <c r="AH1049" s="1"/>
      <c r="AI1049" s="1"/>
      <c r="AJ1049" s="1"/>
      <c r="AK1049" s="21"/>
      <c r="AL1049" s="21"/>
      <c r="AM1049" s="1"/>
      <c r="AN1049" s="1"/>
      <c r="AO1049" s="1"/>
      <c r="AP1049" s="1"/>
      <c r="AQ1049" s="21"/>
      <c r="AR1049" s="21"/>
      <c r="AS1049" s="1"/>
      <c r="AT1049" s="1"/>
      <c r="AU1049" s="1"/>
      <c r="AV1049" s="1"/>
      <c r="AW1049" s="21"/>
      <c r="AX1049" s="21"/>
      <c r="AY1049" s="1"/>
      <c r="AZ1049" s="1"/>
      <c r="BA1049" s="1"/>
      <c r="BB1049" s="1"/>
      <c r="BC1049" s="21"/>
      <c r="BD1049" s="21"/>
      <c r="BE1049" s="1"/>
      <c r="BF1049" s="1"/>
      <c r="BG1049" s="1"/>
      <c r="BH1049" s="1"/>
      <c r="BI1049" s="21"/>
      <c r="BJ1049" s="21"/>
      <c r="BK1049" s="1"/>
      <c r="BL1049" s="1"/>
      <c r="BM1049" s="1"/>
      <c r="BN1049" s="1"/>
      <c r="BO1049" s="21"/>
      <c r="BP1049" s="21"/>
      <c r="BQ1049" s="1"/>
      <c r="BR1049" s="1"/>
      <c r="BS1049" s="1"/>
      <c r="BT1049" s="1"/>
      <c r="BU1049" s="21"/>
      <c r="BV1049" s="2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</row>
    <row r="1050" spans="5:129" x14ac:dyDescent="0.25">
      <c r="E1050" s="1"/>
      <c r="F1050" s="1"/>
      <c r="G1050" s="21"/>
      <c r="H1050" s="21"/>
      <c r="I1050" s="1"/>
      <c r="J1050" s="1"/>
      <c r="K1050" s="1"/>
      <c r="L1050" s="1"/>
      <c r="M1050" s="21"/>
      <c r="N1050" s="21"/>
      <c r="O1050" s="1"/>
      <c r="P1050" s="1"/>
      <c r="Q1050" s="1"/>
      <c r="R1050" s="1"/>
      <c r="S1050" s="21"/>
      <c r="T1050" s="21"/>
      <c r="U1050" s="1"/>
      <c r="V1050" s="1"/>
      <c r="W1050" s="1"/>
      <c r="X1050" s="1"/>
      <c r="Y1050" s="21"/>
      <c r="Z1050" s="21"/>
      <c r="AA1050" s="1"/>
      <c r="AB1050" s="1"/>
      <c r="AC1050" s="1"/>
      <c r="AD1050" s="1"/>
      <c r="AE1050" s="21"/>
      <c r="AF1050" s="21"/>
      <c r="AG1050" s="1"/>
      <c r="AH1050" s="1"/>
      <c r="AI1050" s="1"/>
      <c r="AJ1050" s="1"/>
      <c r="AK1050" s="21"/>
      <c r="AL1050" s="21"/>
      <c r="AM1050" s="1"/>
      <c r="AN1050" s="1"/>
      <c r="AO1050" s="1"/>
      <c r="AP1050" s="1"/>
      <c r="AQ1050" s="21"/>
      <c r="AR1050" s="21"/>
      <c r="AS1050" s="1"/>
      <c r="AT1050" s="1"/>
      <c r="AU1050" s="1"/>
      <c r="AV1050" s="1"/>
      <c r="AW1050" s="21"/>
      <c r="AX1050" s="21"/>
      <c r="AY1050" s="1"/>
      <c r="AZ1050" s="1"/>
      <c r="BA1050" s="1"/>
      <c r="BB1050" s="1"/>
      <c r="BC1050" s="21"/>
      <c r="BD1050" s="21"/>
      <c r="BE1050" s="1"/>
      <c r="BF1050" s="1"/>
      <c r="BG1050" s="1"/>
      <c r="BH1050" s="1"/>
      <c r="BI1050" s="21"/>
      <c r="BJ1050" s="21"/>
      <c r="BK1050" s="1"/>
      <c r="BL1050" s="1"/>
      <c r="BM1050" s="1"/>
      <c r="BN1050" s="1"/>
      <c r="BO1050" s="21"/>
      <c r="BP1050" s="21"/>
      <c r="BQ1050" s="1"/>
      <c r="BR1050" s="1"/>
      <c r="BS1050" s="1"/>
      <c r="BT1050" s="1"/>
      <c r="BU1050" s="21"/>
      <c r="BV1050" s="2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</row>
    <row r="1051" spans="5:129" x14ac:dyDescent="0.25">
      <c r="E1051" s="1"/>
      <c r="F1051" s="1"/>
      <c r="G1051" s="21"/>
      <c r="H1051" s="21"/>
      <c r="I1051" s="1"/>
      <c r="J1051" s="1"/>
      <c r="K1051" s="1"/>
      <c r="L1051" s="1"/>
      <c r="M1051" s="21"/>
      <c r="N1051" s="21"/>
      <c r="O1051" s="1"/>
      <c r="P1051" s="1"/>
      <c r="Q1051" s="1"/>
      <c r="R1051" s="1"/>
      <c r="S1051" s="21"/>
      <c r="T1051" s="21"/>
      <c r="U1051" s="1"/>
      <c r="V1051" s="1"/>
      <c r="W1051" s="1"/>
      <c r="X1051" s="1"/>
      <c r="Y1051" s="21"/>
      <c r="Z1051" s="21"/>
      <c r="AA1051" s="1"/>
      <c r="AB1051" s="1"/>
      <c r="AC1051" s="1"/>
      <c r="AD1051" s="1"/>
      <c r="AE1051" s="21"/>
      <c r="AF1051" s="21"/>
      <c r="AG1051" s="1"/>
      <c r="AH1051" s="1"/>
      <c r="AI1051" s="1"/>
      <c r="AJ1051" s="1"/>
      <c r="AK1051" s="21"/>
      <c r="AL1051" s="21"/>
      <c r="AM1051" s="1"/>
      <c r="AN1051" s="1"/>
      <c r="AO1051" s="1"/>
      <c r="AP1051" s="1"/>
      <c r="AQ1051" s="21"/>
      <c r="AR1051" s="21"/>
      <c r="AS1051" s="1"/>
      <c r="AT1051" s="1"/>
      <c r="AU1051" s="1"/>
      <c r="AV1051" s="1"/>
      <c r="AW1051" s="21"/>
      <c r="AX1051" s="21"/>
      <c r="AY1051" s="1"/>
      <c r="AZ1051" s="1"/>
      <c r="BA1051" s="1"/>
      <c r="BB1051" s="1"/>
      <c r="BC1051" s="21"/>
      <c r="BD1051" s="21"/>
      <c r="BE1051" s="1"/>
      <c r="BF1051" s="1"/>
      <c r="BG1051" s="1"/>
      <c r="BH1051" s="1"/>
      <c r="BI1051" s="21"/>
      <c r="BJ1051" s="21"/>
      <c r="BK1051" s="1"/>
      <c r="BL1051" s="1"/>
      <c r="BM1051" s="1"/>
      <c r="BN1051" s="1"/>
      <c r="BO1051" s="21"/>
      <c r="BP1051" s="21"/>
      <c r="BQ1051" s="1"/>
      <c r="BR1051" s="1"/>
      <c r="BS1051" s="1"/>
      <c r="BT1051" s="1"/>
      <c r="BU1051" s="21"/>
      <c r="BV1051" s="2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</row>
    <row r="1052" spans="5:129" x14ac:dyDescent="0.25">
      <c r="E1052" s="1"/>
      <c r="F1052" s="1"/>
      <c r="G1052" s="21"/>
      <c r="H1052" s="21"/>
      <c r="I1052" s="1"/>
      <c r="J1052" s="1"/>
      <c r="K1052" s="1"/>
      <c r="L1052" s="1"/>
      <c r="M1052" s="21"/>
      <c r="N1052" s="21"/>
      <c r="O1052" s="1"/>
      <c r="P1052" s="1"/>
      <c r="Q1052" s="1"/>
      <c r="R1052" s="1"/>
      <c r="S1052" s="21"/>
      <c r="T1052" s="21"/>
      <c r="U1052" s="1"/>
      <c r="V1052" s="1"/>
      <c r="W1052" s="1"/>
      <c r="X1052" s="1"/>
      <c r="Y1052" s="21"/>
      <c r="Z1052" s="21"/>
      <c r="AA1052" s="1"/>
      <c r="AB1052" s="1"/>
      <c r="AC1052" s="1"/>
      <c r="AD1052" s="1"/>
      <c r="AE1052" s="21"/>
      <c r="AF1052" s="21"/>
      <c r="AG1052" s="1"/>
      <c r="AH1052" s="1"/>
      <c r="AI1052" s="1"/>
      <c r="AJ1052" s="1"/>
      <c r="AK1052" s="21"/>
      <c r="AL1052" s="21"/>
      <c r="AM1052" s="1"/>
      <c r="AN1052" s="1"/>
      <c r="AO1052" s="1"/>
      <c r="AP1052" s="1"/>
      <c r="AQ1052" s="21"/>
      <c r="AR1052" s="21"/>
      <c r="AS1052" s="1"/>
      <c r="AT1052" s="1"/>
      <c r="AU1052" s="1"/>
      <c r="AV1052" s="1"/>
      <c r="AW1052" s="21"/>
      <c r="AX1052" s="21"/>
      <c r="AY1052" s="1"/>
      <c r="AZ1052" s="1"/>
      <c r="BA1052" s="1"/>
      <c r="BB1052" s="1"/>
      <c r="BC1052" s="21"/>
      <c r="BD1052" s="21"/>
      <c r="BE1052" s="1"/>
      <c r="BF1052" s="1"/>
      <c r="BG1052" s="1"/>
      <c r="BH1052" s="1"/>
      <c r="BI1052" s="21"/>
      <c r="BJ1052" s="21"/>
      <c r="BK1052" s="1"/>
      <c r="BL1052" s="1"/>
      <c r="BM1052" s="1"/>
      <c r="BN1052" s="1"/>
      <c r="BO1052" s="21"/>
      <c r="BP1052" s="21"/>
      <c r="BQ1052" s="1"/>
      <c r="BR1052" s="1"/>
      <c r="BS1052" s="1"/>
      <c r="BT1052" s="1"/>
      <c r="BU1052" s="21"/>
      <c r="BV1052" s="2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</row>
    <row r="1053" spans="5:129" x14ac:dyDescent="0.25">
      <c r="E1053" s="1"/>
      <c r="F1053" s="1"/>
      <c r="G1053" s="21"/>
      <c r="H1053" s="21"/>
      <c r="I1053" s="1"/>
      <c r="J1053" s="1"/>
      <c r="K1053" s="1"/>
      <c r="L1053" s="1"/>
      <c r="M1053" s="21"/>
      <c r="N1053" s="21"/>
      <c r="O1053" s="1"/>
      <c r="P1053" s="1"/>
      <c r="Q1053" s="1"/>
      <c r="R1053" s="1"/>
      <c r="S1053" s="21"/>
      <c r="T1053" s="21"/>
      <c r="U1053" s="1"/>
      <c r="V1053" s="1"/>
      <c r="W1053" s="1"/>
      <c r="X1053" s="1"/>
      <c r="Y1053" s="21"/>
      <c r="Z1053" s="21"/>
      <c r="AA1053" s="1"/>
      <c r="AB1053" s="1"/>
      <c r="AC1053" s="1"/>
      <c r="AD1053" s="1"/>
      <c r="AE1053" s="21"/>
      <c r="AF1053" s="21"/>
      <c r="AG1053" s="1"/>
      <c r="AH1053" s="1"/>
      <c r="AI1053" s="1"/>
      <c r="AJ1053" s="1"/>
      <c r="AK1053" s="21"/>
      <c r="AL1053" s="21"/>
      <c r="AM1053" s="1"/>
      <c r="AN1053" s="1"/>
      <c r="AO1053" s="1"/>
      <c r="AP1053" s="1"/>
      <c r="AQ1053" s="21"/>
      <c r="AR1053" s="21"/>
      <c r="AS1053" s="1"/>
      <c r="AT1053" s="1"/>
      <c r="AU1053" s="1"/>
      <c r="AV1053" s="1"/>
      <c r="AW1053" s="21"/>
      <c r="AX1053" s="21"/>
      <c r="AY1053" s="1"/>
      <c r="AZ1053" s="1"/>
      <c r="BA1053" s="1"/>
      <c r="BB1053" s="1"/>
      <c r="BC1053" s="21"/>
      <c r="BD1053" s="21"/>
      <c r="BE1053" s="1"/>
      <c r="BF1053" s="1"/>
      <c r="BG1053" s="1"/>
      <c r="BH1053" s="1"/>
      <c r="BI1053" s="21"/>
      <c r="BJ1053" s="21"/>
      <c r="BK1053" s="1"/>
      <c r="BL1053" s="1"/>
      <c r="BM1053" s="1"/>
      <c r="BN1053" s="1"/>
      <c r="BO1053" s="21"/>
      <c r="BP1053" s="21"/>
      <c r="BQ1053" s="1"/>
      <c r="BR1053" s="1"/>
      <c r="BS1053" s="1"/>
      <c r="BT1053" s="1"/>
      <c r="BU1053" s="21"/>
      <c r="BV1053" s="2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</row>
    <row r="1054" spans="5:129" x14ac:dyDescent="0.25">
      <c r="E1054" s="1"/>
      <c r="F1054" s="1"/>
      <c r="G1054" s="21"/>
      <c r="H1054" s="21"/>
      <c r="I1054" s="1"/>
      <c r="J1054" s="1"/>
      <c r="K1054" s="1"/>
      <c r="L1054" s="1"/>
      <c r="M1054" s="21"/>
      <c r="N1054" s="21"/>
      <c r="O1054" s="1"/>
      <c r="P1054" s="1"/>
      <c r="Q1054" s="1"/>
      <c r="R1054" s="1"/>
      <c r="S1054" s="21"/>
      <c r="T1054" s="21"/>
      <c r="U1054" s="1"/>
      <c r="V1054" s="1"/>
      <c r="W1054" s="1"/>
      <c r="X1054" s="1"/>
      <c r="Y1054" s="21"/>
      <c r="Z1054" s="21"/>
      <c r="AA1054" s="1"/>
      <c r="AB1054" s="1"/>
      <c r="AC1054" s="1"/>
      <c r="AD1054" s="1"/>
      <c r="AE1054" s="21"/>
      <c r="AF1054" s="21"/>
      <c r="AG1054" s="1"/>
      <c r="AH1054" s="1"/>
      <c r="AI1054" s="1"/>
      <c r="AJ1054" s="1"/>
      <c r="AK1054" s="21"/>
      <c r="AL1054" s="21"/>
      <c r="AM1054" s="1"/>
      <c r="AN1054" s="1"/>
      <c r="AO1054" s="1"/>
      <c r="AP1054" s="1"/>
      <c r="AQ1054" s="21"/>
      <c r="AR1054" s="21"/>
      <c r="AS1054" s="1"/>
      <c r="AT1054" s="1"/>
      <c r="AU1054" s="1"/>
      <c r="AV1054" s="1"/>
      <c r="AW1054" s="21"/>
      <c r="AX1054" s="21"/>
      <c r="AY1054" s="1"/>
      <c r="AZ1054" s="1"/>
      <c r="BA1054" s="1"/>
      <c r="BB1054" s="1"/>
      <c r="BC1054" s="21"/>
      <c r="BD1054" s="21"/>
      <c r="BE1054" s="1"/>
      <c r="BF1054" s="1"/>
      <c r="BG1054" s="1"/>
      <c r="BH1054" s="1"/>
      <c r="BI1054" s="21"/>
      <c r="BJ1054" s="21"/>
      <c r="BK1054" s="1"/>
      <c r="BL1054" s="1"/>
      <c r="BM1054" s="1"/>
      <c r="BN1054" s="1"/>
      <c r="BO1054" s="21"/>
      <c r="BP1054" s="21"/>
      <c r="BQ1054" s="1"/>
      <c r="BR1054" s="1"/>
      <c r="BS1054" s="1"/>
      <c r="BT1054" s="1"/>
      <c r="BU1054" s="21"/>
      <c r="BV1054" s="2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</row>
    <row r="1055" spans="5:129" x14ac:dyDescent="0.25">
      <c r="E1055" s="1"/>
      <c r="F1055" s="1"/>
      <c r="G1055" s="21"/>
      <c r="H1055" s="21"/>
      <c r="I1055" s="1"/>
      <c r="J1055" s="1"/>
      <c r="K1055" s="1"/>
      <c r="L1055" s="1"/>
      <c r="M1055" s="21"/>
      <c r="N1055" s="21"/>
      <c r="O1055" s="1"/>
      <c r="P1055" s="1"/>
      <c r="Q1055" s="1"/>
      <c r="R1055" s="1"/>
      <c r="S1055" s="21"/>
      <c r="T1055" s="21"/>
      <c r="U1055" s="1"/>
      <c r="V1055" s="1"/>
      <c r="W1055" s="1"/>
      <c r="X1055" s="1"/>
      <c r="Y1055" s="21"/>
      <c r="Z1055" s="21"/>
      <c r="AA1055" s="1"/>
      <c r="AB1055" s="1"/>
      <c r="AC1055" s="1"/>
      <c r="AD1055" s="1"/>
      <c r="AE1055" s="21"/>
      <c r="AF1055" s="21"/>
      <c r="AG1055" s="1"/>
      <c r="AH1055" s="1"/>
      <c r="AI1055" s="1"/>
      <c r="AJ1055" s="1"/>
      <c r="AK1055" s="21"/>
      <c r="AL1055" s="21"/>
      <c r="AM1055" s="1"/>
      <c r="AN1055" s="1"/>
      <c r="AO1055" s="1"/>
      <c r="AP1055" s="1"/>
      <c r="AQ1055" s="21"/>
      <c r="AR1055" s="21"/>
      <c r="AS1055" s="1"/>
      <c r="AT1055" s="1"/>
      <c r="AU1055" s="1"/>
      <c r="AV1055" s="1"/>
      <c r="AW1055" s="21"/>
      <c r="AX1055" s="21"/>
      <c r="AY1055" s="1"/>
      <c r="AZ1055" s="1"/>
      <c r="BA1055" s="1"/>
      <c r="BB1055" s="1"/>
      <c r="BC1055" s="21"/>
      <c r="BD1055" s="21"/>
      <c r="BE1055" s="1"/>
      <c r="BF1055" s="1"/>
      <c r="BG1055" s="1"/>
      <c r="BH1055" s="1"/>
      <c r="BI1055" s="21"/>
      <c r="BJ1055" s="21"/>
      <c r="BK1055" s="1"/>
      <c r="BL1055" s="1"/>
      <c r="BM1055" s="1"/>
      <c r="BN1055" s="1"/>
      <c r="BO1055" s="21"/>
      <c r="BP1055" s="21"/>
      <c r="BQ1055" s="1"/>
      <c r="BR1055" s="1"/>
      <c r="BS1055" s="1"/>
      <c r="BT1055" s="1"/>
      <c r="BU1055" s="21"/>
      <c r="BV1055" s="2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</row>
    <row r="1056" spans="5:129" x14ac:dyDescent="0.25">
      <c r="E1056" s="1"/>
      <c r="F1056" s="1"/>
      <c r="G1056" s="21"/>
      <c r="H1056" s="21"/>
      <c r="I1056" s="1"/>
      <c r="J1056" s="1"/>
      <c r="K1056" s="1"/>
      <c r="L1056" s="1"/>
      <c r="M1056" s="21"/>
      <c r="N1056" s="21"/>
      <c r="O1056" s="1"/>
      <c r="P1056" s="1"/>
      <c r="Q1056" s="1"/>
      <c r="R1056" s="1"/>
      <c r="S1056" s="21"/>
      <c r="T1056" s="21"/>
      <c r="U1056" s="1"/>
      <c r="V1056" s="1"/>
      <c r="W1056" s="1"/>
      <c r="X1056" s="1"/>
      <c r="Y1056" s="21"/>
      <c r="Z1056" s="21"/>
      <c r="AA1056" s="1"/>
      <c r="AB1056" s="1"/>
      <c r="AC1056" s="1"/>
      <c r="AD1056" s="1"/>
      <c r="AE1056" s="21"/>
      <c r="AF1056" s="21"/>
      <c r="AG1056" s="1"/>
      <c r="AH1056" s="1"/>
      <c r="AI1056" s="1"/>
      <c r="AJ1056" s="1"/>
      <c r="AK1056" s="21"/>
      <c r="AL1056" s="21"/>
      <c r="AM1056" s="1"/>
      <c r="AN1056" s="1"/>
      <c r="AO1056" s="1"/>
      <c r="AP1056" s="1"/>
      <c r="AQ1056" s="21"/>
      <c r="AR1056" s="21"/>
      <c r="AS1056" s="1"/>
      <c r="AT1056" s="1"/>
      <c r="AU1056" s="1"/>
      <c r="AV1056" s="1"/>
      <c r="AW1056" s="21"/>
      <c r="AX1056" s="21"/>
      <c r="AY1056" s="1"/>
      <c r="AZ1056" s="1"/>
      <c r="BA1056" s="1"/>
      <c r="BB1056" s="1"/>
      <c r="BC1056" s="21"/>
      <c r="BD1056" s="21"/>
      <c r="BE1056" s="1"/>
      <c r="BF1056" s="1"/>
      <c r="BG1056" s="1"/>
      <c r="BH1056" s="1"/>
      <c r="BI1056" s="21"/>
      <c r="BJ1056" s="21"/>
      <c r="BK1056" s="1"/>
      <c r="BL1056" s="1"/>
      <c r="BM1056" s="1"/>
      <c r="BN1056" s="1"/>
      <c r="BO1056" s="21"/>
      <c r="BP1056" s="21"/>
      <c r="BQ1056" s="1"/>
      <c r="BR1056" s="1"/>
      <c r="BS1056" s="1"/>
      <c r="BT1056" s="1"/>
      <c r="BU1056" s="21"/>
      <c r="BV1056" s="2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</row>
    <row r="1057" spans="5:129" x14ac:dyDescent="0.25">
      <c r="E1057" s="1"/>
      <c r="F1057" s="1"/>
      <c r="G1057" s="21"/>
      <c r="H1057" s="21"/>
      <c r="I1057" s="1"/>
      <c r="J1057" s="1"/>
      <c r="K1057" s="1"/>
      <c r="L1057" s="1"/>
      <c r="M1057" s="21"/>
      <c r="N1057" s="21"/>
      <c r="O1057" s="1"/>
      <c r="P1057" s="1"/>
      <c r="Q1057" s="1"/>
      <c r="R1057" s="1"/>
      <c r="S1057" s="21"/>
      <c r="T1057" s="21"/>
      <c r="U1057" s="1"/>
      <c r="V1057" s="1"/>
      <c r="W1057" s="1"/>
      <c r="X1057" s="1"/>
      <c r="Y1057" s="21"/>
      <c r="Z1057" s="21"/>
      <c r="AA1057" s="1"/>
      <c r="AB1057" s="1"/>
      <c r="AC1057" s="1"/>
      <c r="AD1057" s="1"/>
      <c r="AE1057" s="21"/>
      <c r="AF1057" s="21"/>
      <c r="AG1057" s="1"/>
      <c r="AH1057" s="1"/>
      <c r="AI1057" s="1"/>
      <c r="AJ1057" s="1"/>
      <c r="AK1057" s="21"/>
      <c r="AL1057" s="21"/>
      <c r="AM1057" s="1"/>
      <c r="AN1057" s="1"/>
      <c r="AO1057" s="1"/>
      <c r="AP1057" s="1"/>
      <c r="AQ1057" s="21"/>
      <c r="AR1057" s="21"/>
      <c r="AS1057" s="1"/>
      <c r="AT1057" s="1"/>
      <c r="AU1057" s="1"/>
      <c r="AV1057" s="1"/>
      <c r="AW1057" s="21"/>
      <c r="AX1057" s="21"/>
      <c r="AY1057" s="1"/>
      <c r="AZ1057" s="1"/>
      <c r="BA1057" s="1"/>
      <c r="BB1057" s="1"/>
      <c r="BC1057" s="21"/>
      <c r="BD1057" s="21"/>
      <c r="BE1057" s="1"/>
      <c r="BF1057" s="1"/>
      <c r="BG1057" s="1"/>
      <c r="BH1057" s="1"/>
      <c r="BI1057" s="21"/>
      <c r="BJ1057" s="21"/>
      <c r="BK1057" s="1"/>
      <c r="BL1057" s="1"/>
      <c r="BM1057" s="1"/>
      <c r="BN1057" s="1"/>
      <c r="BO1057" s="21"/>
      <c r="BP1057" s="21"/>
      <c r="BQ1057" s="1"/>
      <c r="BR1057" s="1"/>
      <c r="BS1057" s="1"/>
      <c r="BT1057" s="1"/>
      <c r="BU1057" s="21"/>
      <c r="BV1057" s="2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</row>
    <row r="1058" spans="5:129" x14ac:dyDescent="0.25">
      <c r="E1058" s="1"/>
      <c r="F1058" s="1"/>
      <c r="G1058" s="21"/>
      <c r="H1058" s="21"/>
      <c r="I1058" s="1"/>
      <c r="J1058" s="1"/>
      <c r="K1058" s="1"/>
      <c r="L1058" s="1"/>
      <c r="M1058" s="21"/>
      <c r="N1058" s="21"/>
      <c r="O1058" s="1"/>
      <c r="P1058" s="1"/>
      <c r="Q1058" s="1"/>
      <c r="R1058" s="1"/>
      <c r="S1058" s="21"/>
      <c r="T1058" s="21"/>
      <c r="U1058" s="1"/>
      <c r="V1058" s="1"/>
      <c r="W1058" s="1"/>
      <c r="X1058" s="1"/>
      <c r="Y1058" s="21"/>
      <c r="Z1058" s="21"/>
      <c r="AA1058" s="1"/>
      <c r="AB1058" s="1"/>
      <c r="AC1058" s="1"/>
      <c r="AD1058" s="1"/>
      <c r="AE1058" s="21"/>
      <c r="AF1058" s="21"/>
      <c r="AG1058" s="1"/>
      <c r="AH1058" s="1"/>
      <c r="AI1058" s="1"/>
      <c r="AJ1058" s="1"/>
      <c r="AK1058" s="21"/>
      <c r="AL1058" s="21"/>
      <c r="AM1058" s="1"/>
      <c r="AN1058" s="1"/>
      <c r="AO1058" s="1"/>
      <c r="AP1058" s="1"/>
      <c r="AQ1058" s="21"/>
      <c r="AR1058" s="21"/>
      <c r="AS1058" s="1"/>
      <c r="AT1058" s="1"/>
      <c r="AU1058" s="1"/>
      <c r="AV1058" s="1"/>
      <c r="AW1058" s="21"/>
      <c r="AX1058" s="21"/>
      <c r="AY1058" s="1"/>
      <c r="AZ1058" s="1"/>
      <c r="BA1058" s="1"/>
      <c r="BB1058" s="1"/>
      <c r="BC1058" s="21"/>
      <c r="BD1058" s="21"/>
      <c r="BE1058" s="1"/>
      <c r="BF1058" s="1"/>
      <c r="BG1058" s="1"/>
      <c r="BH1058" s="1"/>
      <c r="BI1058" s="21"/>
      <c r="BJ1058" s="21"/>
      <c r="BK1058" s="1"/>
      <c r="BL1058" s="1"/>
      <c r="BM1058" s="1"/>
      <c r="BN1058" s="1"/>
      <c r="BO1058" s="21"/>
      <c r="BP1058" s="21"/>
      <c r="BQ1058" s="1"/>
      <c r="BR1058" s="1"/>
      <c r="BS1058" s="1"/>
      <c r="BT1058" s="1"/>
      <c r="BU1058" s="21"/>
      <c r="BV1058" s="2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</row>
    <row r="1059" spans="5:129" x14ac:dyDescent="0.25">
      <c r="E1059" s="1"/>
      <c r="F1059" s="1"/>
      <c r="G1059" s="21"/>
      <c r="H1059" s="21"/>
      <c r="I1059" s="1"/>
      <c r="J1059" s="1"/>
      <c r="K1059" s="1"/>
      <c r="L1059" s="1"/>
      <c r="M1059" s="21"/>
      <c r="N1059" s="21"/>
      <c r="O1059" s="1"/>
      <c r="P1059" s="1"/>
      <c r="Q1059" s="1"/>
      <c r="R1059" s="1"/>
      <c r="S1059" s="21"/>
      <c r="T1059" s="21"/>
      <c r="U1059" s="1"/>
      <c r="V1059" s="1"/>
      <c r="W1059" s="1"/>
      <c r="X1059" s="1"/>
      <c r="Y1059" s="21"/>
      <c r="Z1059" s="21"/>
      <c r="AA1059" s="1"/>
      <c r="AB1059" s="1"/>
      <c r="AC1059" s="1"/>
      <c r="AD1059" s="1"/>
      <c r="AE1059" s="21"/>
      <c r="AF1059" s="21"/>
      <c r="AG1059" s="1"/>
      <c r="AH1059" s="1"/>
      <c r="AI1059" s="1"/>
      <c r="AJ1059" s="1"/>
      <c r="AK1059" s="21"/>
      <c r="AL1059" s="21"/>
      <c r="AM1059" s="1"/>
      <c r="AN1059" s="1"/>
      <c r="AO1059" s="1"/>
      <c r="AP1059" s="1"/>
      <c r="AQ1059" s="21"/>
      <c r="AR1059" s="21"/>
      <c r="AS1059" s="1"/>
      <c r="AT1059" s="1"/>
      <c r="AU1059" s="1"/>
      <c r="AV1059" s="1"/>
      <c r="AW1059" s="21"/>
      <c r="AX1059" s="21"/>
      <c r="AY1059" s="1"/>
      <c r="AZ1059" s="1"/>
      <c r="BA1059" s="1"/>
      <c r="BB1059" s="1"/>
      <c r="BC1059" s="21"/>
      <c r="BD1059" s="21"/>
      <c r="BE1059" s="1"/>
      <c r="BF1059" s="1"/>
      <c r="BG1059" s="1"/>
      <c r="BH1059" s="1"/>
      <c r="BI1059" s="21"/>
      <c r="BJ1059" s="21"/>
      <c r="BK1059" s="1"/>
      <c r="BL1059" s="1"/>
      <c r="BM1059" s="1"/>
      <c r="BN1059" s="1"/>
      <c r="BO1059" s="21"/>
      <c r="BP1059" s="21"/>
      <c r="BQ1059" s="1"/>
      <c r="BR1059" s="1"/>
      <c r="BS1059" s="1"/>
      <c r="BT1059" s="1"/>
      <c r="BU1059" s="21"/>
      <c r="BV1059" s="2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</row>
    <row r="1060" spans="5:129" x14ac:dyDescent="0.25">
      <c r="E1060" s="1"/>
      <c r="F1060" s="1"/>
      <c r="G1060" s="21"/>
      <c r="H1060" s="21"/>
      <c r="I1060" s="1"/>
      <c r="J1060" s="1"/>
      <c r="K1060" s="1"/>
      <c r="L1060" s="1"/>
      <c r="M1060" s="21"/>
      <c r="N1060" s="21"/>
      <c r="O1060" s="1"/>
      <c r="P1060" s="1"/>
      <c r="Q1060" s="1"/>
      <c r="R1060" s="1"/>
      <c r="S1060" s="21"/>
      <c r="T1060" s="21"/>
      <c r="U1060" s="1"/>
      <c r="V1060" s="1"/>
      <c r="W1060" s="1"/>
      <c r="X1060" s="1"/>
      <c r="Y1060" s="21"/>
      <c r="Z1060" s="21"/>
      <c r="AA1060" s="1"/>
      <c r="AB1060" s="1"/>
      <c r="AC1060" s="1"/>
      <c r="AD1060" s="1"/>
      <c r="AE1060" s="21"/>
      <c r="AF1060" s="21"/>
      <c r="AG1060" s="1"/>
      <c r="AH1060" s="1"/>
      <c r="AI1060" s="1"/>
      <c r="AJ1060" s="1"/>
      <c r="AK1060" s="21"/>
      <c r="AL1060" s="21"/>
      <c r="AM1060" s="1"/>
      <c r="AN1060" s="1"/>
      <c r="AO1060" s="1"/>
      <c r="AP1060" s="1"/>
      <c r="AQ1060" s="21"/>
      <c r="AR1060" s="21"/>
      <c r="AS1060" s="1"/>
      <c r="AT1060" s="1"/>
      <c r="AU1060" s="1"/>
      <c r="AV1060" s="1"/>
      <c r="AW1060" s="21"/>
      <c r="AX1060" s="21"/>
      <c r="AY1060" s="1"/>
      <c r="AZ1060" s="1"/>
      <c r="BA1060" s="1"/>
      <c r="BB1060" s="1"/>
      <c r="BC1060" s="21"/>
      <c r="BD1060" s="21"/>
      <c r="BE1060" s="1"/>
      <c r="BF1060" s="1"/>
      <c r="BG1060" s="1"/>
      <c r="BH1060" s="1"/>
      <c r="BI1060" s="21"/>
      <c r="BJ1060" s="21"/>
      <c r="BK1060" s="1"/>
      <c r="BL1060" s="1"/>
      <c r="BM1060" s="1"/>
      <c r="BN1060" s="1"/>
      <c r="BO1060" s="21"/>
      <c r="BP1060" s="21"/>
      <c r="BQ1060" s="1"/>
      <c r="BR1060" s="1"/>
      <c r="BS1060" s="1"/>
      <c r="BT1060" s="1"/>
      <c r="BU1060" s="21"/>
      <c r="BV1060" s="2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</row>
    <row r="1061" spans="5:129" x14ac:dyDescent="0.25">
      <c r="E1061" s="1"/>
      <c r="F1061" s="1"/>
      <c r="G1061" s="21"/>
      <c r="H1061" s="21"/>
      <c r="I1061" s="1"/>
      <c r="J1061" s="1"/>
      <c r="K1061" s="1"/>
      <c r="L1061" s="1"/>
      <c r="M1061" s="21"/>
      <c r="N1061" s="21"/>
      <c r="O1061" s="1"/>
      <c r="P1061" s="1"/>
      <c r="Q1061" s="1"/>
      <c r="R1061" s="1"/>
      <c r="S1061" s="21"/>
      <c r="T1061" s="21"/>
      <c r="U1061" s="1"/>
      <c r="V1061" s="1"/>
      <c r="W1061" s="1"/>
      <c r="X1061" s="1"/>
      <c r="Y1061" s="21"/>
      <c r="Z1061" s="21"/>
      <c r="AA1061" s="1"/>
      <c r="AB1061" s="1"/>
      <c r="AC1061" s="1"/>
      <c r="AD1061" s="1"/>
      <c r="AE1061" s="21"/>
      <c r="AF1061" s="21"/>
      <c r="AG1061" s="1"/>
      <c r="AH1061" s="1"/>
      <c r="AI1061" s="1"/>
      <c r="AJ1061" s="1"/>
      <c r="AK1061" s="21"/>
      <c r="AL1061" s="21"/>
      <c r="AM1061" s="1"/>
      <c r="AN1061" s="1"/>
      <c r="AO1061" s="1"/>
      <c r="AP1061" s="1"/>
      <c r="AQ1061" s="21"/>
      <c r="AR1061" s="21"/>
      <c r="AS1061" s="1"/>
      <c r="AT1061" s="1"/>
      <c r="AU1061" s="1"/>
      <c r="AV1061" s="1"/>
      <c r="AW1061" s="21"/>
      <c r="AX1061" s="21"/>
      <c r="AY1061" s="1"/>
      <c r="AZ1061" s="1"/>
      <c r="BA1061" s="1"/>
      <c r="BB1061" s="1"/>
      <c r="BC1061" s="21"/>
      <c r="BD1061" s="21"/>
      <c r="BE1061" s="1"/>
      <c r="BF1061" s="1"/>
      <c r="BG1061" s="1"/>
      <c r="BH1061" s="1"/>
      <c r="BI1061" s="21"/>
      <c r="BJ1061" s="21"/>
      <c r="BK1061" s="1"/>
      <c r="BL1061" s="1"/>
      <c r="BM1061" s="1"/>
      <c r="BN1061" s="1"/>
      <c r="BO1061" s="21"/>
      <c r="BP1061" s="21"/>
      <c r="BQ1061" s="1"/>
      <c r="BR1061" s="1"/>
      <c r="BS1061" s="1"/>
      <c r="BT1061" s="1"/>
      <c r="BU1061" s="21"/>
      <c r="BV1061" s="2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</row>
    <row r="1062" spans="5:129" x14ac:dyDescent="0.25">
      <c r="E1062" s="1"/>
      <c r="F1062" s="1"/>
      <c r="G1062" s="21"/>
      <c r="H1062" s="21"/>
      <c r="I1062" s="1"/>
      <c r="J1062" s="1"/>
      <c r="K1062" s="1"/>
      <c r="L1062" s="1"/>
      <c r="M1062" s="21"/>
      <c r="N1062" s="21"/>
      <c r="O1062" s="1"/>
      <c r="P1062" s="1"/>
      <c r="Q1062" s="1"/>
      <c r="R1062" s="1"/>
      <c r="S1062" s="21"/>
      <c r="T1062" s="21"/>
      <c r="U1062" s="1"/>
      <c r="V1062" s="1"/>
      <c r="W1062" s="1"/>
      <c r="X1062" s="1"/>
      <c r="Y1062" s="21"/>
      <c r="Z1062" s="21"/>
      <c r="AA1062" s="1"/>
      <c r="AB1062" s="1"/>
      <c r="AC1062" s="1"/>
      <c r="AD1062" s="1"/>
      <c r="AE1062" s="21"/>
      <c r="AF1062" s="21"/>
      <c r="AG1062" s="1"/>
      <c r="AH1062" s="1"/>
      <c r="AI1062" s="1"/>
      <c r="AJ1062" s="1"/>
      <c r="AK1062" s="21"/>
      <c r="AL1062" s="21"/>
      <c r="AM1062" s="1"/>
      <c r="AN1062" s="1"/>
      <c r="AO1062" s="1"/>
      <c r="AP1062" s="1"/>
      <c r="AQ1062" s="21"/>
      <c r="AR1062" s="21"/>
      <c r="AS1062" s="1"/>
      <c r="AT1062" s="1"/>
      <c r="AU1062" s="1"/>
      <c r="AV1062" s="1"/>
      <c r="AW1062" s="21"/>
      <c r="AX1062" s="21"/>
      <c r="AY1062" s="1"/>
      <c r="AZ1062" s="1"/>
      <c r="BA1062" s="1"/>
      <c r="BB1062" s="1"/>
      <c r="BC1062" s="21"/>
      <c r="BD1062" s="21"/>
      <c r="BE1062" s="1"/>
      <c r="BF1062" s="1"/>
      <c r="BG1062" s="1"/>
      <c r="BH1062" s="1"/>
      <c r="BI1062" s="21"/>
      <c r="BJ1062" s="21"/>
      <c r="BK1062" s="1"/>
      <c r="BL1062" s="1"/>
      <c r="BM1062" s="1"/>
      <c r="BN1062" s="1"/>
      <c r="BO1062" s="21"/>
      <c r="BP1062" s="21"/>
      <c r="BQ1062" s="1"/>
      <c r="BR1062" s="1"/>
      <c r="BS1062" s="1"/>
      <c r="BT1062" s="1"/>
      <c r="BU1062" s="21"/>
      <c r="BV1062" s="2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</row>
    <row r="1063" spans="5:129" x14ac:dyDescent="0.25">
      <c r="E1063" s="1"/>
      <c r="F1063" s="1"/>
      <c r="G1063" s="21"/>
      <c r="H1063" s="21"/>
      <c r="I1063" s="1"/>
      <c r="J1063" s="1"/>
      <c r="K1063" s="1"/>
      <c r="L1063" s="1"/>
      <c r="M1063" s="21"/>
      <c r="N1063" s="21"/>
      <c r="O1063" s="1"/>
      <c r="P1063" s="1"/>
      <c r="Q1063" s="1"/>
      <c r="R1063" s="1"/>
      <c r="S1063" s="21"/>
      <c r="T1063" s="21"/>
      <c r="U1063" s="1"/>
      <c r="V1063" s="1"/>
      <c r="W1063" s="1"/>
      <c r="X1063" s="1"/>
      <c r="Y1063" s="21"/>
      <c r="Z1063" s="21"/>
      <c r="AA1063" s="1"/>
      <c r="AB1063" s="1"/>
      <c r="AC1063" s="1"/>
      <c r="AD1063" s="1"/>
      <c r="AE1063" s="21"/>
      <c r="AF1063" s="21"/>
      <c r="AG1063" s="1"/>
      <c r="AH1063" s="1"/>
      <c r="AI1063" s="1"/>
      <c r="AJ1063" s="1"/>
      <c r="AK1063" s="21"/>
      <c r="AL1063" s="21"/>
      <c r="AM1063" s="1"/>
      <c r="AN1063" s="1"/>
      <c r="AO1063" s="1"/>
      <c r="AP1063" s="1"/>
      <c r="AQ1063" s="21"/>
      <c r="AR1063" s="21"/>
      <c r="AS1063" s="1"/>
      <c r="AT1063" s="1"/>
      <c r="AU1063" s="1"/>
      <c r="AV1063" s="1"/>
      <c r="AW1063" s="21"/>
      <c r="AX1063" s="21"/>
      <c r="AY1063" s="1"/>
      <c r="AZ1063" s="1"/>
      <c r="BA1063" s="1"/>
      <c r="BB1063" s="1"/>
      <c r="BC1063" s="21"/>
      <c r="BD1063" s="21"/>
      <c r="BE1063" s="1"/>
      <c r="BF1063" s="1"/>
      <c r="BG1063" s="1"/>
      <c r="BH1063" s="1"/>
      <c r="BI1063" s="21"/>
      <c r="BJ1063" s="21"/>
      <c r="BK1063" s="1"/>
      <c r="BL1063" s="1"/>
      <c r="BM1063" s="1"/>
      <c r="BN1063" s="1"/>
      <c r="BO1063" s="21"/>
      <c r="BP1063" s="21"/>
      <c r="BQ1063" s="1"/>
      <c r="BR1063" s="1"/>
      <c r="BS1063" s="1"/>
      <c r="BT1063" s="1"/>
      <c r="BU1063" s="21"/>
      <c r="BV1063" s="2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</row>
    <row r="1064" spans="5:129" x14ac:dyDescent="0.25">
      <c r="E1064" s="1"/>
      <c r="F1064" s="1"/>
      <c r="G1064" s="21"/>
      <c r="H1064" s="21"/>
      <c r="I1064" s="1"/>
      <c r="J1064" s="1"/>
      <c r="K1064" s="1"/>
      <c r="L1064" s="1"/>
      <c r="M1064" s="21"/>
      <c r="N1064" s="21"/>
      <c r="O1064" s="1"/>
      <c r="P1064" s="1"/>
      <c r="Q1064" s="1"/>
      <c r="R1064" s="1"/>
      <c r="S1064" s="21"/>
      <c r="T1064" s="21"/>
      <c r="U1064" s="1"/>
      <c r="V1064" s="1"/>
      <c r="W1064" s="1"/>
      <c r="X1064" s="1"/>
      <c r="Y1064" s="21"/>
      <c r="Z1064" s="21"/>
      <c r="AA1064" s="1"/>
      <c r="AB1064" s="1"/>
      <c r="AC1064" s="1"/>
      <c r="AD1064" s="1"/>
      <c r="AE1064" s="21"/>
      <c r="AF1064" s="21"/>
      <c r="AG1064" s="1"/>
      <c r="AH1064" s="1"/>
      <c r="AI1064" s="1"/>
      <c r="AJ1064" s="1"/>
      <c r="AK1064" s="21"/>
      <c r="AL1064" s="21"/>
      <c r="AM1064" s="1"/>
      <c r="AN1064" s="1"/>
      <c r="AO1064" s="1"/>
      <c r="AP1064" s="1"/>
      <c r="AQ1064" s="21"/>
      <c r="AR1064" s="21"/>
      <c r="AS1064" s="1"/>
      <c r="AT1064" s="1"/>
      <c r="AU1064" s="1"/>
      <c r="AV1064" s="1"/>
      <c r="AW1064" s="21"/>
      <c r="AX1064" s="21"/>
      <c r="AY1064" s="1"/>
      <c r="AZ1064" s="1"/>
      <c r="BA1064" s="1"/>
      <c r="BB1064" s="1"/>
      <c r="BC1064" s="21"/>
      <c r="BD1064" s="21"/>
      <c r="BE1064" s="1"/>
      <c r="BF1064" s="1"/>
      <c r="BG1064" s="1"/>
      <c r="BH1064" s="1"/>
      <c r="BI1064" s="21"/>
      <c r="BJ1064" s="21"/>
      <c r="BK1064" s="1"/>
      <c r="BL1064" s="1"/>
      <c r="BM1064" s="1"/>
      <c r="BN1064" s="1"/>
      <c r="BO1064" s="21"/>
      <c r="BP1064" s="21"/>
      <c r="BQ1064" s="1"/>
      <c r="BR1064" s="1"/>
      <c r="BS1064" s="1"/>
      <c r="BT1064" s="1"/>
      <c r="BU1064" s="21"/>
      <c r="BV1064" s="2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</row>
    <row r="1065" spans="5:129" x14ac:dyDescent="0.25">
      <c r="E1065" s="1"/>
      <c r="F1065" s="1"/>
      <c r="G1065" s="21"/>
      <c r="H1065" s="21"/>
      <c r="I1065" s="1"/>
      <c r="J1065" s="1"/>
      <c r="K1065" s="1"/>
      <c r="L1065" s="1"/>
      <c r="M1065" s="21"/>
      <c r="N1065" s="21"/>
      <c r="O1065" s="1"/>
      <c r="P1065" s="1"/>
      <c r="Q1065" s="1"/>
      <c r="R1065" s="1"/>
      <c r="S1065" s="21"/>
      <c r="T1065" s="21"/>
      <c r="U1065" s="1"/>
      <c r="V1065" s="1"/>
      <c r="W1065" s="1"/>
      <c r="X1065" s="1"/>
      <c r="Y1065" s="21"/>
      <c r="Z1065" s="21"/>
      <c r="AA1065" s="1"/>
      <c r="AB1065" s="1"/>
      <c r="AC1065" s="1"/>
      <c r="AD1065" s="1"/>
      <c r="AE1065" s="21"/>
      <c r="AF1065" s="21"/>
      <c r="AG1065" s="1"/>
      <c r="AH1065" s="1"/>
      <c r="AI1065" s="1"/>
      <c r="AJ1065" s="1"/>
      <c r="AK1065" s="21"/>
      <c r="AL1065" s="21"/>
      <c r="AM1065" s="1"/>
      <c r="AN1065" s="1"/>
      <c r="AO1065" s="1"/>
      <c r="AP1065" s="1"/>
      <c r="AQ1065" s="21"/>
      <c r="AR1065" s="21"/>
      <c r="AS1065" s="1"/>
      <c r="AT1065" s="1"/>
      <c r="AU1065" s="1"/>
      <c r="AV1065" s="1"/>
      <c r="AW1065" s="21"/>
      <c r="AX1065" s="21"/>
      <c r="AY1065" s="1"/>
      <c r="AZ1065" s="1"/>
      <c r="BA1065" s="1"/>
      <c r="BB1065" s="1"/>
      <c r="BC1065" s="21"/>
      <c r="BD1065" s="21"/>
      <c r="BE1065" s="1"/>
      <c r="BF1065" s="1"/>
      <c r="BG1065" s="1"/>
      <c r="BH1065" s="1"/>
      <c r="BI1065" s="21"/>
      <c r="BJ1065" s="21"/>
      <c r="BK1065" s="1"/>
      <c r="BL1065" s="1"/>
      <c r="BM1065" s="1"/>
      <c r="BN1065" s="1"/>
      <c r="BO1065" s="21"/>
      <c r="BP1065" s="21"/>
      <c r="BQ1065" s="1"/>
      <c r="BR1065" s="1"/>
      <c r="BS1065" s="1"/>
      <c r="BT1065" s="1"/>
      <c r="BU1065" s="21"/>
      <c r="BV1065" s="2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</row>
    <row r="1066" spans="5:129" x14ac:dyDescent="0.25">
      <c r="E1066" s="1"/>
      <c r="F1066" s="1"/>
      <c r="G1066" s="21"/>
      <c r="H1066" s="21"/>
      <c r="I1066" s="1"/>
      <c r="J1066" s="1"/>
      <c r="K1066" s="1"/>
      <c r="L1066" s="1"/>
      <c r="M1066" s="21"/>
      <c r="N1066" s="21"/>
      <c r="O1066" s="1"/>
      <c r="P1066" s="1"/>
      <c r="Q1066" s="1"/>
      <c r="R1066" s="1"/>
      <c r="S1066" s="21"/>
      <c r="T1066" s="21"/>
      <c r="U1066" s="1"/>
      <c r="V1066" s="1"/>
      <c r="W1066" s="1"/>
      <c r="X1066" s="1"/>
      <c r="Y1066" s="21"/>
      <c r="Z1066" s="21"/>
      <c r="AA1066" s="1"/>
      <c r="AB1066" s="1"/>
      <c r="AC1066" s="1"/>
      <c r="AD1066" s="1"/>
      <c r="AE1066" s="21"/>
      <c r="AF1066" s="21"/>
      <c r="AG1066" s="1"/>
      <c r="AH1066" s="1"/>
      <c r="AI1066" s="1"/>
      <c r="AJ1066" s="1"/>
      <c r="AK1066" s="21"/>
      <c r="AL1066" s="21"/>
      <c r="AM1066" s="1"/>
      <c r="AN1066" s="1"/>
      <c r="AO1066" s="1"/>
      <c r="AP1066" s="1"/>
      <c r="AQ1066" s="21"/>
      <c r="AR1066" s="21"/>
      <c r="AS1066" s="1"/>
      <c r="AT1066" s="1"/>
      <c r="AU1066" s="1"/>
      <c r="AV1066" s="1"/>
      <c r="AW1066" s="21"/>
      <c r="AX1066" s="21"/>
      <c r="AY1066" s="1"/>
      <c r="AZ1066" s="1"/>
      <c r="BA1066" s="1"/>
      <c r="BB1066" s="1"/>
      <c r="BC1066" s="21"/>
      <c r="BD1066" s="21"/>
      <c r="BE1066" s="1"/>
      <c r="BF1066" s="1"/>
      <c r="BG1066" s="1"/>
      <c r="BH1066" s="1"/>
      <c r="BI1066" s="21"/>
      <c r="BJ1066" s="21"/>
      <c r="BK1066" s="1"/>
      <c r="BL1066" s="1"/>
      <c r="BM1066" s="1"/>
      <c r="BN1066" s="1"/>
      <c r="BO1066" s="21"/>
      <c r="BP1066" s="21"/>
      <c r="BQ1066" s="1"/>
      <c r="BR1066" s="1"/>
      <c r="BS1066" s="1"/>
      <c r="BT1066" s="1"/>
      <c r="BU1066" s="21"/>
      <c r="BV1066" s="2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</row>
    <row r="1067" spans="5:129" x14ac:dyDescent="0.25">
      <c r="E1067" s="1"/>
      <c r="F1067" s="1"/>
      <c r="G1067" s="21"/>
      <c r="H1067" s="21"/>
      <c r="I1067" s="1"/>
      <c r="J1067" s="1"/>
      <c r="K1067" s="1"/>
      <c r="L1067" s="1"/>
      <c r="M1067" s="21"/>
      <c r="N1067" s="21"/>
      <c r="O1067" s="1"/>
      <c r="P1067" s="1"/>
      <c r="Q1067" s="1"/>
      <c r="R1067" s="1"/>
      <c r="S1067" s="21"/>
      <c r="T1067" s="21"/>
      <c r="U1067" s="1"/>
      <c r="V1067" s="1"/>
      <c r="W1067" s="1"/>
      <c r="X1067" s="1"/>
      <c r="Y1067" s="21"/>
      <c r="Z1067" s="21"/>
      <c r="AA1067" s="1"/>
      <c r="AB1067" s="1"/>
      <c r="AC1067" s="1"/>
      <c r="AD1067" s="1"/>
      <c r="AE1067" s="21"/>
      <c r="AF1067" s="21"/>
      <c r="AG1067" s="1"/>
      <c r="AH1067" s="1"/>
      <c r="AI1067" s="1"/>
      <c r="AJ1067" s="1"/>
      <c r="AK1067" s="21"/>
      <c r="AL1067" s="21"/>
      <c r="AM1067" s="1"/>
      <c r="AN1067" s="1"/>
      <c r="AO1067" s="1"/>
      <c r="AP1067" s="1"/>
      <c r="AQ1067" s="21"/>
      <c r="AR1067" s="21"/>
      <c r="AS1067" s="1"/>
      <c r="AT1067" s="1"/>
      <c r="AU1067" s="1"/>
      <c r="AV1067" s="1"/>
      <c r="AW1067" s="21"/>
      <c r="AX1067" s="21"/>
      <c r="AY1067" s="1"/>
      <c r="AZ1067" s="1"/>
      <c r="BA1067" s="1"/>
      <c r="BB1067" s="1"/>
      <c r="BC1067" s="21"/>
      <c r="BD1067" s="21"/>
      <c r="BE1067" s="1"/>
      <c r="BF1067" s="1"/>
      <c r="BG1067" s="1"/>
      <c r="BH1067" s="1"/>
      <c r="BI1067" s="21"/>
      <c r="BJ1067" s="21"/>
      <c r="BK1067" s="1"/>
      <c r="BL1067" s="1"/>
      <c r="BM1067" s="1"/>
      <c r="BN1067" s="1"/>
      <c r="BO1067" s="21"/>
      <c r="BP1067" s="21"/>
      <c r="BQ1067" s="1"/>
      <c r="BR1067" s="1"/>
      <c r="BS1067" s="1"/>
      <c r="BT1067" s="1"/>
      <c r="BU1067" s="21"/>
      <c r="BV1067" s="2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</row>
    <row r="1068" spans="5:129" x14ac:dyDescent="0.25">
      <c r="E1068" s="1"/>
      <c r="F1068" s="1"/>
      <c r="G1068" s="21"/>
      <c r="H1068" s="21"/>
      <c r="I1068" s="1"/>
      <c r="J1068" s="1"/>
      <c r="K1068" s="1"/>
      <c r="L1068" s="1"/>
      <c r="M1068" s="21"/>
      <c r="N1068" s="21"/>
      <c r="O1068" s="1"/>
      <c r="P1068" s="1"/>
      <c r="Q1068" s="1"/>
      <c r="R1068" s="1"/>
      <c r="S1068" s="21"/>
      <c r="T1068" s="21"/>
      <c r="U1068" s="1"/>
      <c r="V1068" s="1"/>
      <c r="W1068" s="1"/>
      <c r="X1068" s="1"/>
      <c r="Y1068" s="21"/>
      <c r="Z1068" s="21"/>
      <c r="AA1068" s="1"/>
      <c r="AB1068" s="1"/>
      <c r="AC1068" s="1"/>
      <c r="AD1068" s="1"/>
      <c r="AE1068" s="21"/>
      <c r="AF1068" s="21"/>
      <c r="AG1068" s="1"/>
      <c r="AH1068" s="1"/>
      <c r="AI1068" s="1"/>
      <c r="AJ1068" s="1"/>
      <c r="AK1068" s="21"/>
      <c r="AL1068" s="21"/>
      <c r="AM1068" s="1"/>
      <c r="AN1068" s="1"/>
      <c r="AO1068" s="1"/>
      <c r="AP1068" s="1"/>
      <c r="AQ1068" s="21"/>
      <c r="AR1068" s="21"/>
      <c r="AS1068" s="1"/>
      <c r="AT1068" s="1"/>
      <c r="AU1068" s="1"/>
      <c r="AV1068" s="1"/>
      <c r="AW1068" s="21"/>
      <c r="AX1068" s="21"/>
      <c r="AY1068" s="1"/>
      <c r="AZ1068" s="1"/>
      <c r="BA1068" s="1"/>
      <c r="BB1068" s="1"/>
      <c r="BC1068" s="21"/>
      <c r="BD1068" s="21"/>
      <c r="BE1068" s="1"/>
      <c r="BF1068" s="1"/>
      <c r="BG1068" s="1"/>
      <c r="BH1068" s="1"/>
      <c r="BI1068" s="21"/>
      <c r="BJ1068" s="21"/>
      <c r="BK1068" s="1"/>
      <c r="BL1068" s="1"/>
      <c r="BM1068" s="1"/>
      <c r="BN1068" s="1"/>
      <c r="BO1068" s="21"/>
      <c r="BP1068" s="21"/>
      <c r="BQ1068" s="1"/>
      <c r="BR1068" s="1"/>
      <c r="BS1068" s="1"/>
      <c r="BT1068" s="1"/>
      <c r="BU1068" s="21"/>
      <c r="BV1068" s="2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</row>
    <row r="1069" spans="5:129" x14ac:dyDescent="0.25">
      <c r="E1069" s="1"/>
      <c r="F1069" s="1"/>
      <c r="G1069" s="21"/>
      <c r="H1069" s="21"/>
      <c r="I1069" s="1"/>
      <c r="J1069" s="1"/>
      <c r="K1069" s="1"/>
      <c r="L1069" s="1"/>
      <c r="M1069" s="21"/>
      <c r="N1069" s="21"/>
      <c r="O1069" s="1"/>
      <c r="P1069" s="1"/>
      <c r="Q1069" s="1"/>
      <c r="R1069" s="1"/>
      <c r="S1069" s="21"/>
      <c r="T1069" s="21"/>
      <c r="U1069" s="1"/>
      <c r="V1069" s="1"/>
      <c r="W1069" s="1"/>
      <c r="X1069" s="1"/>
      <c r="Y1069" s="21"/>
      <c r="Z1069" s="21"/>
      <c r="AA1069" s="1"/>
      <c r="AB1069" s="1"/>
      <c r="AC1069" s="1"/>
      <c r="AD1069" s="1"/>
      <c r="AE1069" s="21"/>
      <c r="AF1069" s="21"/>
      <c r="AG1069" s="1"/>
      <c r="AH1069" s="1"/>
      <c r="AI1069" s="1"/>
      <c r="AJ1069" s="1"/>
      <c r="AK1069" s="21"/>
      <c r="AL1069" s="21"/>
      <c r="AM1069" s="1"/>
      <c r="AN1069" s="1"/>
      <c r="AO1069" s="1"/>
      <c r="AP1069" s="1"/>
      <c r="AQ1069" s="21"/>
      <c r="AR1069" s="21"/>
      <c r="AS1069" s="1"/>
      <c r="AT1069" s="1"/>
      <c r="AU1069" s="1"/>
      <c r="AV1069" s="1"/>
      <c r="AW1069" s="21"/>
      <c r="AX1069" s="21"/>
      <c r="AY1069" s="1"/>
      <c r="AZ1069" s="1"/>
      <c r="BA1069" s="1"/>
      <c r="BB1069" s="1"/>
      <c r="BC1069" s="21"/>
      <c r="BD1069" s="21"/>
      <c r="BE1069" s="1"/>
      <c r="BF1069" s="1"/>
      <c r="BG1069" s="1"/>
      <c r="BH1069" s="1"/>
      <c r="BI1069" s="21"/>
      <c r="BJ1069" s="21"/>
      <c r="BK1069" s="1"/>
      <c r="BL1069" s="1"/>
      <c r="BM1069" s="1"/>
      <c r="BN1069" s="1"/>
      <c r="BO1069" s="21"/>
      <c r="BP1069" s="21"/>
      <c r="BQ1069" s="1"/>
      <c r="BR1069" s="1"/>
      <c r="BS1069" s="1"/>
      <c r="BT1069" s="1"/>
      <c r="BU1069" s="21"/>
      <c r="BV1069" s="2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</row>
    <row r="1070" spans="5:129" x14ac:dyDescent="0.25">
      <c r="E1070" s="1"/>
      <c r="F1070" s="1"/>
      <c r="G1070" s="21"/>
      <c r="H1070" s="21"/>
      <c r="I1070" s="1"/>
      <c r="J1070" s="1"/>
      <c r="K1070" s="1"/>
      <c r="L1070" s="1"/>
      <c r="M1070" s="21"/>
      <c r="N1070" s="21"/>
      <c r="O1070" s="1"/>
      <c r="P1070" s="1"/>
      <c r="Q1070" s="1"/>
      <c r="R1070" s="1"/>
      <c r="S1070" s="21"/>
      <c r="T1070" s="21"/>
      <c r="U1070" s="1"/>
      <c r="V1070" s="1"/>
      <c r="W1070" s="1"/>
      <c r="X1070" s="1"/>
      <c r="Y1070" s="21"/>
      <c r="Z1070" s="21"/>
      <c r="AA1070" s="1"/>
      <c r="AB1070" s="1"/>
      <c r="AC1070" s="1"/>
      <c r="AD1070" s="1"/>
      <c r="AE1070" s="21"/>
      <c r="AF1070" s="21"/>
      <c r="AG1070" s="1"/>
      <c r="AH1070" s="1"/>
      <c r="AI1070" s="1"/>
      <c r="AJ1070" s="1"/>
      <c r="AK1070" s="21"/>
      <c r="AL1070" s="21"/>
      <c r="AM1070" s="1"/>
      <c r="AN1070" s="1"/>
      <c r="AO1070" s="1"/>
      <c r="AP1070" s="1"/>
      <c r="AQ1070" s="21"/>
      <c r="AR1070" s="21"/>
      <c r="AS1070" s="1"/>
      <c r="AT1070" s="1"/>
      <c r="AU1070" s="1"/>
      <c r="AV1070" s="1"/>
      <c r="AW1070" s="21"/>
      <c r="AX1070" s="21"/>
      <c r="AY1070" s="1"/>
      <c r="AZ1070" s="1"/>
      <c r="BA1070" s="1"/>
      <c r="BB1070" s="1"/>
      <c r="BC1070" s="21"/>
      <c r="BD1070" s="21"/>
      <c r="BE1070" s="1"/>
      <c r="BF1070" s="1"/>
      <c r="BG1070" s="1"/>
      <c r="BH1070" s="1"/>
      <c r="BI1070" s="21"/>
      <c r="BJ1070" s="21"/>
      <c r="BK1070" s="1"/>
      <c r="BL1070" s="1"/>
      <c r="BM1070" s="1"/>
      <c r="BN1070" s="1"/>
      <c r="BO1070" s="21"/>
      <c r="BP1070" s="21"/>
      <c r="BQ1070" s="1"/>
      <c r="BR1070" s="1"/>
      <c r="BS1070" s="1"/>
      <c r="BT1070" s="1"/>
      <c r="BU1070" s="21"/>
      <c r="BV1070" s="2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</row>
    <row r="1071" spans="5:129" x14ac:dyDescent="0.25">
      <c r="E1071" s="1"/>
      <c r="F1071" s="1"/>
      <c r="G1071" s="21"/>
      <c r="H1071" s="21"/>
      <c r="I1071" s="1"/>
      <c r="J1071" s="1"/>
      <c r="K1071" s="1"/>
      <c r="L1071" s="1"/>
      <c r="M1071" s="21"/>
      <c r="N1071" s="21"/>
      <c r="O1071" s="1"/>
      <c r="P1071" s="1"/>
      <c r="Q1071" s="1"/>
      <c r="R1071" s="1"/>
      <c r="S1071" s="21"/>
      <c r="T1071" s="21"/>
      <c r="U1071" s="1"/>
      <c r="V1071" s="1"/>
      <c r="W1071" s="1"/>
      <c r="X1071" s="1"/>
      <c r="Y1071" s="21"/>
      <c r="Z1071" s="21"/>
      <c r="AA1071" s="1"/>
      <c r="AB1071" s="1"/>
      <c r="AC1071" s="1"/>
      <c r="AD1071" s="1"/>
      <c r="AE1071" s="21"/>
      <c r="AF1071" s="21"/>
      <c r="AG1071" s="1"/>
      <c r="AH1071" s="1"/>
      <c r="AI1071" s="1"/>
      <c r="AJ1071" s="1"/>
      <c r="AK1071" s="21"/>
      <c r="AL1071" s="21"/>
      <c r="AM1071" s="1"/>
      <c r="AN1071" s="1"/>
      <c r="AO1071" s="1"/>
      <c r="AP1071" s="1"/>
      <c r="AQ1071" s="21"/>
      <c r="AR1071" s="21"/>
      <c r="AS1071" s="1"/>
      <c r="AT1071" s="1"/>
      <c r="AU1071" s="1"/>
      <c r="AV1071" s="1"/>
      <c r="AW1071" s="21"/>
      <c r="AX1071" s="21"/>
      <c r="AY1071" s="1"/>
      <c r="AZ1071" s="1"/>
      <c r="BA1071" s="1"/>
      <c r="BB1071" s="1"/>
      <c r="BC1071" s="21"/>
      <c r="BD1071" s="21"/>
      <c r="BE1071" s="1"/>
      <c r="BF1071" s="1"/>
      <c r="BG1071" s="1"/>
      <c r="BH1071" s="1"/>
      <c r="BI1071" s="21"/>
      <c r="BJ1071" s="21"/>
      <c r="BK1071" s="1"/>
      <c r="BL1071" s="1"/>
      <c r="BM1071" s="1"/>
      <c r="BN1071" s="1"/>
      <c r="BO1071" s="21"/>
      <c r="BP1071" s="21"/>
      <c r="BQ1071" s="1"/>
      <c r="BR1071" s="1"/>
      <c r="BS1071" s="1"/>
      <c r="BT1071" s="1"/>
      <c r="BU1071" s="21"/>
      <c r="BV1071" s="2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</row>
    <row r="1072" spans="5:129" x14ac:dyDescent="0.25">
      <c r="E1072" s="1"/>
      <c r="F1072" s="1"/>
      <c r="G1072" s="21"/>
      <c r="H1072" s="21"/>
      <c r="I1072" s="1"/>
      <c r="J1072" s="1"/>
      <c r="K1072" s="1"/>
      <c r="L1072" s="1"/>
      <c r="M1072" s="21"/>
      <c r="N1072" s="21"/>
      <c r="O1072" s="1"/>
      <c r="P1072" s="1"/>
      <c r="Q1072" s="1"/>
      <c r="R1072" s="1"/>
      <c r="S1072" s="21"/>
      <c r="T1072" s="21"/>
      <c r="U1072" s="1"/>
      <c r="V1072" s="1"/>
      <c r="W1072" s="1"/>
      <c r="X1072" s="1"/>
      <c r="Y1072" s="21"/>
      <c r="Z1072" s="21"/>
      <c r="AA1072" s="1"/>
      <c r="AB1072" s="1"/>
      <c r="AC1072" s="1"/>
      <c r="AD1072" s="1"/>
      <c r="AE1072" s="21"/>
      <c r="AF1072" s="21"/>
      <c r="AG1072" s="1"/>
      <c r="AH1072" s="1"/>
      <c r="AI1072" s="1"/>
      <c r="AJ1072" s="1"/>
      <c r="AK1072" s="21"/>
      <c r="AL1072" s="21"/>
      <c r="AM1072" s="1"/>
      <c r="AN1072" s="1"/>
      <c r="AO1072" s="1"/>
      <c r="AP1072" s="1"/>
      <c r="AQ1072" s="21"/>
      <c r="AR1072" s="21"/>
      <c r="AS1072" s="1"/>
      <c r="AT1072" s="1"/>
      <c r="AU1072" s="1"/>
      <c r="AV1072" s="1"/>
      <c r="AW1072" s="21"/>
      <c r="AX1072" s="21"/>
      <c r="AY1072" s="1"/>
      <c r="AZ1072" s="1"/>
      <c r="BA1072" s="1"/>
      <c r="BB1072" s="1"/>
      <c r="BC1072" s="21"/>
      <c r="BD1072" s="21"/>
      <c r="BE1072" s="1"/>
      <c r="BF1072" s="1"/>
      <c r="BG1072" s="1"/>
      <c r="BH1072" s="1"/>
      <c r="BI1072" s="21"/>
      <c r="BJ1072" s="21"/>
      <c r="BK1072" s="1"/>
      <c r="BL1072" s="1"/>
      <c r="BM1072" s="1"/>
      <c r="BN1072" s="1"/>
      <c r="BO1072" s="21"/>
      <c r="BP1072" s="21"/>
      <c r="BQ1072" s="1"/>
      <c r="BR1072" s="1"/>
      <c r="BS1072" s="1"/>
      <c r="BT1072" s="1"/>
      <c r="BU1072" s="21"/>
      <c r="BV1072" s="2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</row>
    <row r="1073" spans="5:129" x14ac:dyDescent="0.25">
      <c r="E1073" s="1"/>
      <c r="F1073" s="1"/>
      <c r="G1073" s="21"/>
      <c r="H1073" s="21"/>
      <c r="I1073" s="1"/>
      <c r="J1073" s="1"/>
      <c r="K1073" s="1"/>
      <c r="L1073" s="1"/>
      <c r="M1073" s="21"/>
      <c r="N1073" s="21"/>
      <c r="O1073" s="1"/>
      <c r="P1073" s="1"/>
      <c r="Q1073" s="1"/>
      <c r="R1073" s="1"/>
      <c r="S1073" s="21"/>
      <c r="T1073" s="21"/>
      <c r="U1073" s="1"/>
      <c r="V1073" s="1"/>
      <c r="W1073" s="1"/>
      <c r="X1073" s="1"/>
      <c r="Y1073" s="21"/>
      <c r="Z1073" s="21"/>
      <c r="AA1073" s="1"/>
      <c r="AB1073" s="1"/>
      <c r="AC1073" s="1"/>
      <c r="AD1073" s="1"/>
      <c r="AE1073" s="21"/>
      <c r="AF1073" s="21"/>
      <c r="AG1073" s="1"/>
      <c r="AH1073" s="1"/>
      <c r="AI1073" s="1"/>
      <c r="AJ1073" s="1"/>
      <c r="AK1073" s="21"/>
      <c r="AL1073" s="21"/>
      <c r="AM1073" s="1"/>
      <c r="AN1073" s="1"/>
      <c r="AO1073" s="1"/>
      <c r="AP1073" s="1"/>
      <c r="AQ1073" s="21"/>
      <c r="AR1073" s="21"/>
      <c r="AS1073" s="1"/>
      <c r="AT1073" s="1"/>
      <c r="AU1073" s="1"/>
      <c r="AV1073" s="1"/>
      <c r="AW1073" s="21"/>
      <c r="AX1073" s="21"/>
      <c r="AY1073" s="1"/>
      <c r="AZ1073" s="1"/>
      <c r="BA1073" s="1"/>
      <c r="BB1073" s="1"/>
      <c r="BC1073" s="21"/>
      <c r="BD1073" s="21"/>
      <c r="BE1073" s="1"/>
      <c r="BF1073" s="1"/>
      <c r="BG1073" s="1"/>
      <c r="BH1073" s="1"/>
      <c r="BI1073" s="21"/>
      <c r="BJ1073" s="21"/>
      <c r="BK1073" s="1"/>
      <c r="BL1073" s="1"/>
      <c r="BM1073" s="1"/>
      <c r="BN1073" s="1"/>
      <c r="BO1073" s="21"/>
      <c r="BP1073" s="21"/>
      <c r="BQ1073" s="1"/>
      <c r="BR1073" s="1"/>
      <c r="BS1073" s="1"/>
      <c r="BT1073" s="1"/>
      <c r="BU1073" s="21"/>
      <c r="BV1073" s="2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</row>
    <row r="1074" spans="5:129" x14ac:dyDescent="0.25">
      <c r="E1074" s="1"/>
      <c r="F1074" s="1"/>
      <c r="G1074" s="21"/>
      <c r="H1074" s="21"/>
      <c r="I1074" s="1"/>
      <c r="J1074" s="1"/>
      <c r="K1074" s="1"/>
      <c r="L1074" s="1"/>
      <c r="M1074" s="21"/>
      <c r="N1074" s="21"/>
      <c r="O1074" s="1"/>
      <c r="P1074" s="1"/>
      <c r="Q1074" s="1"/>
      <c r="R1074" s="1"/>
      <c r="S1074" s="21"/>
      <c r="T1074" s="21"/>
      <c r="U1074" s="1"/>
      <c r="V1074" s="1"/>
      <c r="W1074" s="1"/>
      <c r="X1074" s="1"/>
      <c r="Y1074" s="21"/>
      <c r="Z1074" s="21"/>
      <c r="AA1074" s="1"/>
      <c r="AB1074" s="1"/>
      <c r="AC1074" s="1"/>
      <c r="AD1074" s="1"/>
      <c r="AE1074" s="21"/>
      <c r="AF1074" s="21"/>
      <c r="AG1074" s="1"/>
      <c r="AH1074" s="1"/>
      <c r="AI1074" s="1"/>
      <c r="AJ1074" s="1"/>
      <c r="AK1074" s="21"/>
      <c r="AL1074" s="21"/>
      <c r="AM1074" s="1"/>
      <c r="AN1074" s="1"/>
      <c r="AO1074" s="1"/>
      <c r="AP1074" s="1"/>
      <c r="AQ1074" s="21"/>
      <c r="AR1074" s="21"/>
      <c r="AS1074" s="1"/>
      <c r="AT1074" s="1"/>
      <c r="AU1074" s="1"/>
      <c r="AV1074" s="1"/>
      <c r="AW1074" s="21"/>
      <c r="AX1074" s="21"/>
      <c r="AY1074" s="1"/>
      <c r="AZ1074" s="1"/>
      <c r="BA1074" s="1"/>
      <c r="BB1074" s="1"/>
      <c r="BC1074" s="21"/>
      <c r="BD1074" s="21"/>
      <c r="BE1074" s="1"/>
      <c r="BF1074" s="1"/>
      <c r="BG1074" s="1"/>
      <c r="BH1074" s="1"/>
      <c r="BI1074" s="21"/>
      <c r="BJ1074" s="21"/>
      <c r="BK1074" s="1"/>
      <c r="BL1074" s="1"/>
      <c r="BM1074" s="1"/>
      <c r="BN1074" s="1"/>
      <c r="BO1074" s="21"/>
      <c r="BP1074" s="21"/>
      <c r="BQ1074" s="1"/>
      <c r="BR1074" s="1"/>
      <c r="BS1074" s="1"/>
      <c r="BT1074" s="1"/>
      <c r="BU1074" s="21"/>
      <c r="BV1074" s="2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</row>
    <row r="1075" spans="5:129" x14ac:dyDescent="0.25">
      <c r="E1075" s="1"/>
      <c r="F1075" s="1"/>
      <c r="G1075" s="21"/>
      <c r="H1075" s="21"/>
      <c r="I1075" s="1"/>
      <c r="J1075" s="1"/>
      <c r="K1075" s="1"/>
      <c r="L1075" s="1"/>
      <c r="M1075" s="21"/>
      <c r="N1075" s="21"/>
      <c r="O1075" s="1"/>
      <c r="P1075" s="1"/>
      <c r="Q1075" s="1"/>
      <c r="R1075" s="1"/>
      <c r="S1075" s="21"/>
      <c r="T1075" s="21"/>
      <c r="U1075" s="1"/>
      <c r="V1075" s="1"/>
      <c r="W1075" s="1"/>
      <c r="X1075" s="1"/>
      <c r="Y1075" s="21"/>
      <c r="Z1075" s="21"/>
      <c r="AA1075" s="1"/>
      <c r="AB1075" s="1"/>
      <c r="AC1075" s="1"/>
      <c r="AD1075" s="1"/>
      <c r="AE1075" s="21"/>
      <c r="AF1075" s="21"/>
      <c r="AG1075" s="1"/>
      <c r="AH1075" s="1"/>
      <c r="AI1075" s="1"/>
      <c r="AJ1075" s="1"/>
      <c r="AK1075" s="21"/>
      <c r="AL1075" s="21"/>
      <c r="AM1075" s="1"/>
      <c r="AN1075" s="1"/>
      <c r="AO1075" s="1"/>
      <c r="AP1075" s="1"/>
      <c r="AQ1075" s="21"/>
      <c r="AR1075" s="21"/>
      <c r="AS1075" s="1"/>
      <c r="AT1075" s="1"/>
      <c r="AU1075" s="1"/>
      <c r="AV1075" s="1"/>
      <c r="AW1075" s="21"/>
      <c r="AX1075" s="21"/>
      <c r="AY1075" s="1"/>
      <c r="AZ1075" s="1"/>
      <c r="BA1075" s="1"/>
      <c r="BB1075" s="1"/>
      <c r="BC1075" s="21"/>
      <c r="BD1075" s="21"/>
      <c r="BE1075" s="1"/>
      <c r="BF1075" s="1"/>
      <c r="BG1075" s="1"/>
      <c r="BH1075" s="1"/>
      <c r="BI1075" s="21"/>
      <c r="BJ1075" s="21"/>
      <c r="BK1075" s="1"/>
      <c r="BL1075" s="1"/>
      <c r="BM1075" s="1"/>
      <c r="BN1075" s="1"/>
      <c r="BO1075" s="21"/>
      <c r="BP1075" s="21"/>
      <c r="BQ1075" s="1"/>
      <c r="BR1075" s="1"/>
      <c r="BS1075" s="1"/>
      <c r="BT1075" s="1"/>
      <c r="BU1075" s="21"/>
      <c r="BV1075" s="2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</row>
    <row r="1076" spans="5:129" x14ac:dyDescent="0.25">
      <c r="E1076" s="1"/>
      <c r="F1076" s="1"/>
      <c r="G1076" s="21"/>
      <c r="H1076" s="21"/>
      <c r="I1076" s="1"/>
      <c r="J1076" s="1"/>
      <c r="K1076" s="1"/>
      <c r="L1076" s="1"/>
      <c r="M1076" s="21"/>
      <c r="N1076" s="21"/>
      <c r="O1076" s="1"/>
      <c r="P1076" s="1"/>
      <c r="Q1076" s="1"/>
      <c r="R1076" s="1"/>
      <c r="S1076" s="21"/>
      <c r="T1076" s="21"/>
      <c r="U1076" s="1"/>
      <c r="V1076" s="1"/>
      <c r="W1076" s="1"/>
      <c r="X1076" s="1"/>
      <c r="Y1076" s="21"/>
      <c r="Z1076" s="21"/>
      <c r="AA1076" s="1"/>
      <c r="AB1076" s="1"/>
      <c r="AC1076" s="1"/>
      <c r="AD1076" s="1"/>
      <c r="AE1076" s="21"/>
      <c r="AF1076" s="21"/>
      <c r="AG1076" s="1"/>
      <c r="AH1076" s="1"/>
      <c r="AI1076" s="1"/>
      <c r="AJ1076" s="1"/>
      <c r="AK1076" s="21"/>
      <c r="AL1076" s="21"/>
      <c r="AM1076" s="1"/>
      <c r="AN1076" s="1"/>
      <c r="AO1076" s="1"/>
      <c r="AP1076" s="1"/>
      <c r="AQ1076" s="21"/>
      <c r="AR1076" s="21"/>
      <c r="AS1076" s="1"/>
      <c r="AT1076" s="1"/>
      <c r="AU1076" s="1"/>
      <c r="AV1076" s="1"/>
      <c r="AW1076" s="21"/>
      <c r="AX1076" s="21"/>
      <c r="AY1076" s="1"/>
      <c r="AZ1076" s="1"/>
      <c r="BA1076" s="1"/>
      <c r="BB1076" s="1"/>
      <c r="BC1076" s="21"/>
      <c r="BD1076" s="21"/>
      <c r="BE1076" s="1"/>
      <c r="BF1076" s="1"/>
      <c r="BG1076" s="1"/>
      <c r="BH1076" s="1"/>
      <c r="BI1076" s="21"/>
      <c r="BJ1076" s="21"/>
      <c r="BK1076" s="1"/>
      <c r="BL1076" s="1"/>
      <c r="BM1076" s="1"/>
      <c r="BN1076" s="1"/>
      <c r="BO1076" s="21"/>
      <c r="BP1076" s="21"/>
      <c r="BQ1076" s="1"/>
      <c r="BR1076" s="1"/>
      <c r="BS1076" s="1"/>
      <c r="BT1076" s="1"/>
      <c r="BU1076" s="21"/>
      <c r="BV1076" s="2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</row>
    <row r="1077" spans="5:129" x14ac:dyDescent="0.25">
      <c r="E1077" s="1"/>
      <c r="F1077" s="1"/>
      <c r="G1077" s="21"/>
      <c r="H1077" s="21"/>
      <c r="I1077" s="1"/>
      <c r="J1077" s="1"/>
      <c r="K1077" s="1"/>
      <c r="L1077" s="1"/>
      <c r="M1077" s="21"/>
      <c r="N1077" s="21"/>
      <c r="O1077" s="1"/>
      <c r="P1077" s="1"/>
      <c r="Q1077" s="1"/>
      <c r="R1077" s="1"/>
      <c r="S1077" s="21"/>
      <c r="T1077" s="21"/>
      <c r="U1077" s="1"/>
      <c r="V1077" s="1"/>
      <c r="W1077" s="1"/>
      <c r="X1077" s="1"/>
      <c r="Y1077" s="21"/>
      <c r="Z1077" s="21"/>
      <c r="AA1077" s="1"/>
      <c r="AB1077" s="1"/>
      <c r="AC1077" s="1"/>
      <c r="AD1077" s="1"/>
      <c r="AE1077" s="21"/>
      <c r="AF1077" s="21"/>
      <c r="AG1077" s="1"/>
      <c r="AH1077" s="1"/>
      <c r="AI1077" s="1"/>
      <c r="AJ1077" s="1"/>
      <c r="AK1077" s="21"/>
      <c r="AL1077" s="21"/>
      <c r="AM1077" s="1"/>
      <c r="AN1077" s="1"/>
      <c r="AO1077" s="1"/>
      <c r="AP1077" s="1"/>
      <c r="AQ1077" s="21"/>
      <c r="AR1077" s="21"/>
      <c r="AS1077" s="1"/>
      <c r="AT1077" s="1"/>
      <c r="AU1077" s="1"/>
      <c r="AV1077" s="1"/>
      <c r="AW1077" s="21"/>
      <c r="AX1077" s="21"/>
      <c r="AY1077" s="1"/>
      <c r="AZ1077" s="1"/>
      <c r="BA1077" s="1"/>
      <c r="BB1077" s="1"/>
      <c r="BC1077" s="21"/>
      <c r="BD1077" s="21"/>
      <c r="BE1077" s="1"/>
      <c r="BF1077" s="1"/>
      <c r="BG1077" s="1"/>
      <c r="BH1077" s="1"/>
      <c r="BI1077" s="21"/>
      <c r="BJ1077" s="21"/>
      <c r="BK1077" s="1"/>
      <c r="BL1077" s="1"/>
      <c r="BM1077" s="1"/>
      <c r="BN1077" s="1"/>
      <c r="BO1077" s="21"/>
      <c r="BP1077" s="21"/>
      <c r="BQ1077" s="1"/>
      <c r="BR1077" s="1"/>
      <c r="BS1077" s="1"/>
      <c r="BT1077" s="1"/>
      <c r="BU1077" s="21"/>
      <c r="BV1077" s="2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</row>
    <row r="1078" spans="5:129" x14ac:dyDescent="0.25">
      <c r="E1078" s="1"/>
      <c r="F1078" s="1"/>
      <c r="G1078" s="21"/>
      <c r="H1078" s="21"/>
      <c r="I1078" s="1"/>
      <c r="J1078" s="1"/>
      <c r="K1078" s="1"/>
      <c r="L1078" s="1"/>
      <c r="M1078" s="21"/>
      <c r="N1078" s="21"/>
      <c r="O1078" s="1"/>
      <c r="P1078" s="1"/>
      <c r="Q1078" s="1"/>
      <c r="R1078" s="1"/>
      <c r="S1078" s="21"/>
      <c r="T1078" s="21"/>
      <c r="U1078" s="1"/>
      <c r="V1078" s="1"/>
      <c r="W1078" s="1"/>
      <c r="X1078" s="1"/>
      <c r="Y1078" s="21"/>
      <c r="Z1078" s="21"/>
      <c r="AA1078" s="1"/>
      <c r="AB1078" s="1"/>
      <c r="AC1078" s="1"/>
      <c r="AD1078" s="1"/>
      <c r="AE1078" s="21"/>
      <c r="AF1078" s="21"/>
      <c r="AG1078" s="1"/>
      <c r="AH1078" s="1"/>
      <c r="AI1078" s="1"/>
      <c r="AJ1078" s="1"/>
      <c r="AK1078" s="21"/>
      <c r="AL1078" s="21"/>
      <c r="AM1078" s="1"/>
      <c r="AN1078" s="1"/>
      <c r="AO1078" s="1"/>
      <c r="AP1078" s="1"/>
      <c r="AQ1078" s="21"/>
      <c r="AR1078" s="21"/>
      <c r="AS1078" s="1"/>
      <c r="AT1078" s="1"/>
      <c r="AU1078" s="1"/>
      <c r="AV1078" s="1"/>
      <c r="AW1078" s="21"/>
      <c r="AX1078" s="21"/>
      <c r="AY1078" s="1"/>
      <c r="AZ1078" s="1"/>
      <c r="BA1078" s="1"/>
      <c r="BB1078" s="1"/>
      <c r="BC1078" s="21"/>
      <c r="BD1078" s="21"/>
      <c r="BE1078" s="1"/>
      <c r="BF1078" s="1"/>
      <c r="BG1078" s="1"/>
      <c r="BH1078" s="1"/>
      <c r="BI1078" s="21"/>
      <c r="BJ1078" s="21"/>
      <c r="BK1078" s="1"/>
      <c r="BL1078" s="1"/>
      <c r="BM1078" s="1"/>
      <c r="BN1078" s="1"/>
      <c r="BO1078" s="21"/>
      <c r="BP1078" s="21"/>
      <c r="BQ1078" s="1"/>
      <c r="BR1078" s="1"/>
      <c r="BS1078" s="1"/>
      <c r="BT1078" s="1"/>
      <c r="BU1078" s="21"/>
      <c r="BV1078" s="2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</row>
    <row r="1079" spans="5:129" x14ac:dyDescent="0.25">
      <c r="E1079" s="1"/>
      <c r="F1079" s="1"/>
      <c r="G1079" s="21"/>
      <c r="H1079" s="21"/>
      <c r="I1079" s="1"/>
      <c r="J1079" s="1"/>
      <c r="K1079" s="1"/>
      <c r="L1079" s="1"/>
      <c r="M1079" s="21"/>
      <c r="N1079" s="21"/>
      <c r="O1079" s="1"/>
      <c r="P1079" s="1"/>
      <c r="Q1079" s="1"/>
      <c r="R1079" s="1"/>
      <c r="S1079" s="21"/>
      <c r="T1079" s="21"/>
      <c r="U1079" s="1"/>
      <c r="V1079" s="1"/>
      <c r="W1079" s="1"/>
      <c r="X1079" s="1"/>
      <c r="Y1079" s="21"/>
      <c r="Z1079" s="21"/>
      <c r="AA1079" s="1"/>
      <c r="AB1079" s="1"/>
      <c r="AC1079" s="1"/>
      <c r="AD1079" s="1"/>
      <c r="AE1079" s="21"/>
      <c r="AF1079" s="21"/>
      <c r="AG1079" s="1"/>
      <c r="AH1079" s="1"/>
      <c r="AI1079" s="1"/>
      <c r="AJ1079" s="1"/>
      <c r="AK1079" s="21"/>
      <c r="AL1079" s="21"/>
      <c r="AM1079" s="1"/>
      <c r="AN1079" s="1"/>
      <c r="AO1079" s="1"/>
      <c r="AP1079" s="1"/>
      <c r="AQ1079" s="21"/>
      <c r="AR1079" s="21"/>
      <c r="AS1079" s="1"/>
      <c r="AT1079" s="1"/>
      <c r="AU1079" s="1"/>
      <c r="AV1079" s="1"/>
      <c r="AW1079" s="21"/>
      <c r="AX1079" s="21"/>
      <c r="AY1079" s="1"/>
      <c r="AZ1079" s="1"/>
      <c r="BA1079" s="1"/>
      <c r="BB1079" s="1"/>
      <c r="BC1079" s="21"/>
      <c r="BD1079" s="21"/>
      <c r="BE1079" s="1"/>
      <c r="BF1079" s="1"/>
      <c r="BG1079" s="1"/>
      <c r="BH1079" s="1"/>
      <c r="BI1079" s="21"/>
      <c r="BJ1079" s="21"/>
      <c r="BK1079" s="1"/>
      <c r="BL1079" s="1"/>
      <c r="BM1079" s="1"/>
      <c r="BN1079" s="1"/>
      <c r="BO1079" s="21"/>
      <c r="BP1079" s="21"/>
      <c r="BQ1079" s="1"/>
      <c r="BR1079" s="1"/>
      <c r="BS1079" s="1"/>
      <c r="BT1079" s="1"/>
      <c r="BU1079" s="21"/>
      <c r="BV1079" s="2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</row>
    <row r="1080" spans="5:129" x14ac:dyDescent="0.25">
      <c r="E1080" s="1"/>
      <c r="F1080" s="1"/>
      <c r="G1080" s="21"/>
      <c r="H1080" s="21"/>
      <c r="I1080" s="1"/>
      <c r="J1080" s="1"/>
      <c r="K1080" s="1"/>
      <c r="L1080" s="1"/>
      <c r="M1080" s="21"/>
      <c r="N1080" s="21"/>
      <c r="O1080" s="1"/>
      <c r="P1080" s="1"/>
      <c r="Q1080" s="1"/>
      <c r="R1080" s="1"/>
      <c r="S1080" s="21"/>
      <c r="T1080" s="21"/>
      <c r="U1080" s="1"/>
      <c r="V1080" s="1"/>
      <c r="W1080" s="1"/>
      <c r="X1080" s="1"/>
      <c r="Y1080" s="21"/>
      <c r="Z1080" s="21"/>
      <c r="AA1080" s="1"/>
      <c r="AB1080" s="1"/>
      <c r="AC1080" s="1"/>
      <c r="AD1080" s="1"/>
      <c r="AE1080" s="21"/>
      <c r="AF1080" s="21"/>
      <c r="AG1080" s="1"/>
      <c r="AH1080" s="1"/>
      <c r="AI1080" s="1"/>
      <c r="AJ1080" s="1"/>
      <c r="AK1080" s="21"/>
      <c r="AL1080" s="21"/>
      <c r="AM1080" s="1"/>
      <c r="AN1080" s="1"/>
      <c r="AO1080" s="1"/>
      <c r="AP1080" s="1"/>
      <c r="AQ1080" s="21"/>
      <c r="AR1080" s="21"/>
      <c r="AS1080" s="1"/>
      <c r="AT1080" s="1"/>
      <c r="AU1080" s="1"/>
      <c r="AV1080" s="1"/>
      <c r="AW1080" s="21"/>
      <c r="AX1080" s="21"/>
      <c r="AY1080" s="1"/>
      <c r="AZ1080" s="1"/>
      <c r="BA1080" s="1"/>
      <c r="BB1080" s="1"/>
      <c r="BC1080" s="21"/>
      <c r="BD1080" s="21"/>
      <c r="BE1080" s="1"/>
      <c r="BF1080" s="1"/>
      <c r="BG1080" s="1"/>
      <c r="BH1080" s="1"/>
      <c r="BI1080" s="21"/>
      <c r="BJ1080" s="21"/>
      <c r="BK1080" s="1"/>
      <c r="BL1080" s="1"/>
      <c r="BM1080" s="1"/>
      <c r="BN1080" s="1"/>
      <c r="BO1080" s="21"/>
      <c r="BP1080" s="21"/>
      <c r="BQ1080" s="1"/>
      <c r="BR1080" s="1"/>
      <c r="BS1080" s="1"/>
      <c r="BT1080" s="1"/>
      <c r="BU1080" s="21"/>
      <c r="BV1080" s="2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</row>
    <row r="1081" spans="5:129" x14ac:dyDescent="0.25">
      <c r="E1081" s="1"/>
      <c r="F1081" s="1"/>
      <c r="G1081" s="21"/>
      <c r="H1081" s="21"/>
      <c r="I1081" s="1"/>
      <c r="J1081" s="1"/>
      <c r="K1081" s="1"/>
      <c r="L1081" s="1"/>
      <c r="M1081" s="21"/>
      <c r="N1081" s="21"/>
      <c r="O1081" s="1"/>
      <c r="P1081" s="1"/>
      <c r="Q1081" s="1"/>
      <c r="R1081" s="1"/>
      <c r="S1081" s="21"/>
      <c r="T1081" s="21"/>
      <c r="U1081" s="1"/>
      <c r="V1081" s="1"/>
      <c r="W1081" s="1"/>
      <c r="X1081" s="1"/>
      <c r="Y1081" s="21"/>
      <c r="Z1081" s="21"/>
      <c r="AA1081" s="1"/>
      <c r="AB1081" s="1"/>
      <c r="AC1081" s="1"/>
      <c r="AD1081" s="1"/>
      <c r="AE1081" s="21"/>
      <c r="AF1081" s="21"/>
      <c r="AG1081" s="1"/>
      <c r="AH1081" s="1"/>
      <c r="AI1081" s="1"/>
      <c r="AJ1081" s="1"/>
      <c r="AK1081" s="21"/>
      <c r="AL1081" s="21"/>
      <c r="AM1081" s="1"/>
      <c r="AN1081" s="1"/>
      <c r="AO1081" s="1"/>
      <c r="AP1081" s="1"/>
      <c r="AQ1081" s="21"/>
      <c r="AR1081" s="21"/>
      <c r="AS1081" s="1"/>
      <c r="AT1081" s="1"/>
      <c r="AU1081" s="1"/>
      <c r="AV1081" s="1"/>
      <c r="AW1081" s="21"/>
      <c r="AX1081" s="21"/>
      <c r="AY1081" s="1"/>
      <c r="AZ1081" s="1"/>
      <c r="BA1081" s="1"/>
      <c r="BB1081" s="1"/>
      <c r="BC1081" s="21"/>
      <c r="BD1081" s="21"/>
      <c r="BE1081" s="1"/>
      <c r="BF1081" s="1"/>
      <c r="BG1081" s="1"/>
      <c r="BH1081" s="1"/>
      <c r="BI1081" s="21"/>
      <c r="BJ1081" s="21"/>
      <c r="BK1081" s="1"/>
      <c r="BL1081" s="1"/>
      <c r="BM1081" s="1"/>
      <c r="BN1081" s="1"/>
      <c r="BO1081" s="21"/>
      <c r="BP1081" s="21"/>
      <c r="BQ1081" s="1"/>
      <c r="BR1081" s="1"/>
      <c r="BS1081" s="1"/>
      <c r="BT1081" s="1"/>
      <c r="BU1081" s="21"/>
      <c r="BV1081" s="2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</row>
    <row r="1082" spans="5:129" x14ac:dyDescent="0.25">
      <c r="E1082" s="1"/>
      <c r="F1082" s="1"/>
      <c r="G1082" s="21"/>
      <c r="H1082" s="21"/>
      <c r="I1082" s="1"/>
      <c r="J1082" s="1"/>
      <c r="K1082" s="1"/>
      <c r="L1082" s="1"/>
      <c r="M1082" s="21"/>
      <c r="N1082" s="21"/>
      <c r="O1082" s="1"/>
      <c r="P1082" s="1"/>
      <c r="Q1082" s="1"/>
      <c r="R1082" s="1"/>
      <c r="S1082" s="21"/>
      <c r="T1082" s="21"/>
      <c r="U1082" s="1"/>
      <c r="V1082" s="1"/>
      <c r="W1082" s="1"/>
      <c r="X1082" s="1"/>
      <c r="Y1082" s="21"/>
      <c r="Z1082" s="21"/>
      <c r="AA1082" s="1"/>
      <c r="AB1082" s="1"/>
      <c r="AC1082" s="1"/>
      <c r="AD1082" s="1"/>
      <c r="AE1082" s="21"/>
      <c r="AF1082" s="21"/>
      <c r="AG1082" s="1"/>
      <c r="AH1082" s="1"/>
      <c r="AI1082" s="1"/>
      <c r="AJ1082" s="1"/>
      <c r="AK1082" s="21"/>
      <c r="AL1082" s="21"/>
      <c r="AM1082" s="1"/>
      <c r="AN1082" s="1"/>
      <c r="AO1082" s="1"/>
      <c r="AP1082" s="1"/>
      <c r="AQ1082" s="21"/>
      <c r="AR1082" s="21"/>
      <c r="AS1082" s="1"/>
      <c r="AT1082" s="1"/>
      <c r="AU1082" s="1"/>
      <c r="AV1082" s="1"/>
      <c r="AW1082" s="21"/>
      <c r="AX1082" s="21"/>
      <c r="AY1082" s="1"/>
      <c r="AZ1082" s="1"/>
      <c r="BA1082" s="1"/>
      <c r="BB1082" s="1"/>
      <c r="BC1082" s="21"/>
      <c r="BD1082" s="21"/>
      <c r="BE1082" s="1"/>
      <c r="BF1082" s="1"/>
      <c r="BG1082" s="1"/>
      <c r="BH1082" s="1"/>
      <c r="BI1082" s="21"/>
      <c r="BJ1082" s="21"/>
      <c r="BK1082" s="1"/>
      <c r="BL1082" s="1"/>
      <c r="BM1082" s="1"/>
      <c r="BN1082" s="1"/>
      <c r="BO1082" s="21"/>
      <c r="BP1082" s="21"/>
      <c r="BQ1082" s="1"/>
      <c r="BR1082" s="1"/>
      <c r="BS1082" s="1"/>
      <c r="BT1082" s="1"/>
      <c r="BU1082" s="21"/>
      <c r="BV1082" s="2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</row>
    <row r="1083" spans="5:129" x14ac:dyDescent="0.25">
      <c r="E1083" s="1"/>
      <c r="F1083" s="1"/>
      <c r="G1083" s="21"/>
      <c r="H1083" s="21"/>
      <c r="I1083" s="1"/>
      <c r="J1083" s="1"/>
      <c r="K1083" s="1"/>
      <c r="L1083" s="1"/>
      <c r="M1083" s="21"/>
      <c r="N1083" s="21"/>
      <c r="O1083" s="1"/>
      <c r="P1083" s="1"/>
      <c r="Q1083" s="1"/>
      <c r="R1083" s="1"/>
      <c r="S1083" s="21"/>
      <c r="T1083" s="21"/>
      <c r="U1083" s="1"/>
      <c r="V1083" s="1"/>
      <c r="W1083" s="1"/>
      <c r="X1083" s="1"/>
      <c r="Y1083" s="21"/>
      <c r="Z1083" s="21"/>
      <c r="AA1083" s="1"/>
      <c r="AB1083" s="1"/>
      <c r="AC1083" s="1"/>
      <c r="AD1083" s="1"/>
      <c r="AE1083" s="21"/>
      <c r="AF1083" s="21"/>
      <c r="AG1083" s="1"/>
      <c r="AH1083" s="1"/>
      <c r="AI1083" s="1"/>
      <c r="AJ1083" s="1"/>
      <c r="AK1083" s="21"/>
      <c r="AL1083" s="21"/>
      <c r="AM1083" s="1"/>
      <c r="AN1083" s="1"/>
      <c r="AO1083" s="1"/>
      <c r="AP1083" s="1"/>
      <c r="AQ1083" s="21"/>
      <c r="AR1083" s="21"/>
      <c r="AS1083" s="1"/>
      <c r="AT1083" s="1"/>
      <c r="AU1083" s="1"/>
      <c r="AV1083" s="1"/>
      <c r="AW1083" s="21"/>
      <c r="AX1083" s="21"/>
      <c r="AY1083" s="1"/>
      <c r="AZ1083" s="1"/>
      <c r="BA1083" s="1"/>
      <c r="BB1083" s="1"/>
      <c r="BC1083" s="21"/>
      <c r="BD1083" s="21"/>
      <c r="BE1083" s="1"/>
      <c r="BF1083" s="1"/>
      <c r="BG1083" s="1"/>
      <c r="BH1083" s="1"/>
      <c r="BI1083" s="21"/>
      <c r="BJ1083" s="21"/>
      <c r="BK1083" s="1"/>
      <c r="BL1083" s="1"/>
      <c r="BM1083" s="1"/>
      <c r="BN1083" s="1"/>
      <c r="BO1083" s="21"/>
      <c r="BP1083" s="21"/>
      <c r="BQ1083" s="1"/>
      <c r="BR1083" s="1"/>
      <c r="BS1083" s="1"/>
      <c r="BT1083" s="1"/>
      <c r="BU1083" s="21"/>
      <c r="BV1083" s="2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</row>
    <row r="1084" spans="5:129" x14ac:dyDescent="0.25">
      <c r="E1084" s="1"/>
      <c r="F1084" s="1"/>
      <c r="G1084" s="21"/>
      <c r="H1084" s="21"/>
      <c r="I1084" s="1"/>
      <c r="J1084" s="1"/>
      <c r="K1084" s="1"/>
      <c r="L1084" s="1"/>
      <c r="M1084" s="21"/>
      <c r="N1084" s="21"/>
      <c r="O1084" s="1"/>
      <c r="P1084" s="1"/>
      <c r="Q1084" s="1"/>
      <c r="R1084" s="1"/>
      <c r="S1084" s="21"/>
      <c r="T1084" s="21"/>
      <c r="U1084" s="1"/>
      <c r="V1084" s="1"/>
      <c r="W1084" s="1"/>
      <c r="X1084" s="1"/>
      <c r="Y1084" s="21"/>
      <c r="Z1084" s="21"/>
      <c r="AA1084" s="1"/>
      <c r="AB1084" s="1"/>
      <c r="AC1084" s="1"/>
      <c r="AD1084" s="1"/>
      <c r="AE1084" s="21"/>
      <c r="AF1084" s="21"/>
      <c r="AG1084" s="1"/>
      <c r="AH1084" s="1"/>
      <c r="AI1084" s="1"/>
      <c r="AJ1084" s="1"/>
      <c r="AK1084" s="21"/>
      <c r="AL1084" s="21"/>
      <c r="AM1084" s="1"/>
      <c r="AN1084" s="1"/>
      <c r="AO1084" s="1"/>
      <c r="AP1084" s="1"/>
      <c r="AQ1084" s="21"/>
      <c r="AR1084" s="21"/>
      <c r="AS1084" s="1"/>
      <c r="AT1084" s="1"/>
      <c r="AU1084" s="1"/>
      <c r="AV1084" s="1"/>
      <c r="AW1084" s="21"/>
      <c r="AX1084" s="21"/>
      <c r="AY1084" s="1"/>
      <c r="AZ1084" s="1"/>
      <c r="BA1084" s="1"/>
      <c r="BB1084" s="1"/>
      <c r="BC1084" s="21"/>
      <c r="BD1084" s="21"/>
      <c r="BE1084" s="1"/>
      <c r="BF1084" s="1"/>
      <c r="BG1084" s="1"/>
      <c r="BH1084" s="1"/>
      <c r="BI1084" s="21"/>
      <c r="BJ1084" s="21"/>
      <c r="BK1084" s="1"/>
      <c r="BL1084" s="1"/>
      <c r="BM1084" s="1"/>
      <c r="BN1084" s="1"/>
      <c r="BO1084" s="21"/>
      <c r="BP1084" s="21"/>
      <c r="BQ1084" s="1"/>
      <c r="BR1084" s="1"/>
      <c r="BS1084" s="1"/>
      <c r="BT1084" s="1"/>
      <c r="BU1084" s="21"/>
      <c r="BV1084" s="2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</row>
    <row r="1085" spans="5:129" x14ac:dyDescent="0.25">
      <c r="E1085" s="1"/>
      <c r="F1085" s="1"/>
      <c r="G1085" s="21"/>
      <c r="H1085" s="21"/>
      <c r="I1085" s="1"/>
      <c r="J1085" s="1"/>
      <c r="K1085" s="1"/>
      <c r="L1085" s="1"/>
      <c r="M1085" s="21"/>
      <c r="N1085" s="21"/>
      <c r="O1085" s="1"/>
      <c r="P1085" s="1"/>
      <c r="Q1085" s="1"/>
      <c r="R1085" s="1"/>
      <c r="S1085" s="21"/>
      <c r="T1085" s="21"/>
      <c r="U1085" s="1"/>
      <c r="V1085" s="1"/>
      <c r="W1085" s="1"/>
      <c r="X1085" s="1"/>
      <c r="Y1085" s="21"/>
      <c r="Z1085" s="21"/>
      <c r="AA1085" s="1"/>
      <c r="AB1085" s="1"/>
      <c r="AC1085" s="1"/>
      <c r="AD1085" s="1"/>
      <c r="AE1085" s="21"/>
      <c r="AF1085" s="21"/>
      <c r="AG1085" s="1"/>
      <c r="AH1085" s="1"/>
      <c r="AI1085" s="1"/>
      <c r="AJ1085" s="1"/>
      <c r="AK1085" s="21"/>
      <c r="AL1085" s="21"/>
      <c r="AM1085" s="1"/>
      <c r="AN1085" s="1"/>
      <c r="AO1085" s="1"/>
      <c r="AP1085" s="1"/>
      <c r="AQ1085" s="21"/>
      <c r="AR1085" s="21"/>
      <c r="AS1085" s="1"/>
      <c r="AT1085" s="1"/>
      <c r="AU1085" s="1"/>
      <c r="AV1085" s="1"/>
      <c r="AW1085" s="21"/>
      <c r="AX1085" s="21"/>
      <c r="AY1085" s="1"/>
      <c r="AZ1085" s="1"/>
      <c r="BA1085" s="1"/>
      <c r="BB1085" s="1"/>
      <c r="BC1085" s="21"/>
      <c r="BD1085" s="21"/>
      <c r="BE1085" s="1"/>
      <c r="BF1085" s="1"/>
      <c r="BG1085" s="1"/>
      <c r="BH1085" s="1"/>
      <c r="BI1085" s="21"/>
      <c r="BJ1085" s="21"/>
      <c r="BK1085" s="1"/>
      <c r="BL1085" s="1"/>
      <c r="BM1085" s="1"/>
      <c r="BN1085" s="1"/>
      <c r="BO1085" s="21"/>
      <c r="BP1085" s="21"/>
      <c r="BQ1085" s="1"/>
      <c r="BR1085" s="1"/>
      <c r="BS1085" s="1"/>
      <c r="BT1085" s="1"/>
      <c r="BU1085" s="21"/>
      <c r="BV1085" s="2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</row>
    <row r="1086" spans="5:129" x14ac:dyDescent="0.25">
      <c r="E1086" s="1"/>
      <c r="F1086" s="1"/>
      <c r="G1086" s="21"/>
      <c r="H1086" s="21"/>
      <c r="I1086" s="1"/>
      <c r="J1086" s="1"/>
      <c r="K1086" s="1"/>
      <c r="L1086" s="1"/>
      <c r="M1086" s="21"/>
      <c r="N1086" s="21"/>
      <c r="O1086" s="1"/>
      <c r="P1086" s="1"/>
      <c r="Q1086" s="1"/>
      <c r="R1086" s="1"/>
      <c r="S1086" s="21"/>
      <c r="T1086" s="21"/>
      <c r="U1086" s="1"/>
      <c r="V1086" s="1"/>
      <c r="W1086" s="1"/>
      <c r="X1086" s="1"/>
      <c r="Y1086" s="21"/>
      <c r="Z1086" s="21"/>
      <c r="AA1086" s="1"/>
      <c r="AB1086" s="1"/>
      <c r="AC1086" s="1"/>
      <c r="AD1086" s="1"/>
      <c r="AE1086" s="21"/>
      <c r="AF1086" s="21"/>
      <c r="AG1086" s="1"/>
      <c r="AH1086" s="1"/>
      <c r="AI1086" s="1"/>
      <c r="AJ1086" s="1"/>
      <c r="AK1086" s="21"/>
      <c r="AL1086" s="21"/>
      <c r="AM1086" s="1"/>
      <c r="AN1086" s="1"/>
      <c r="AO1086" s="1"/>
      <c r="AP1086" s="1"/>
      <c r="AQ1086" s="21"/>
      <c r="AR1086" s="21"/>
      <c r="AS1086" s="1"/>
      <c r="AT1086" s="1"/>
      <c r="AU1086" s="1"/>
      <c r="AV1086" s="1"/>
      <c r="AW1086" s="21"/>
      <c r="AX1086" s="21"/>
      <c r="AY1086" s="1"/>
      <c r="AZ1086" s="1"/>
      <c r="BA1086" s="1"/>
      <c r="BB1086" s="1"/>
      <c r="BC1086" s="21"/>
      <c r="BD1086" s="21"/>
      <c r="BE1086" s="1"/>
      <c r="BF1086" s="1"/>
      <c r="BG1086" s="1"/>
      <c r="BH1086" s="1"/>
      <c r="BI1086" s="21"/>
      <c r="BJ1086" s="21"/>
      <c r="BK1086" s="1"/>
      <c r="BL1086" s="1"/>
      <c r="BM1086" s="1"/>
      <c r="BN1086" s="1"/>
      <c r="BO1086" s="21"/>
      <c r="BP1086" s="21"/>
      <c r="BQ1086" s="1"/>
      <c r="BR1086" s="1"/>
      <c r="BS1086" s="1"/>
      <c r="BT1086" s="1"/>
      <c r="BU1086" s="21"/>
      <c r="BV1086" s="2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</row>
    <row r="1087" spans="5:129" x14ac:dyDescent="0.25">
      <c r="E1087" s="1"/>
      <c r="F1087" s="1"/>
      <c r="G1087" s="21"/>
      <c r="H1087" s="21"/>
      <c r="I1087" s="1"/>
      <c r="J1087" s="1"/>
      <c r="K1087" s="1"/>
      <c r="L1087" s="1"/>
      <c r="M1087" s="21"/>
      <c r="N1087" s="21"/>
      <c r="O1087" s="1"/>
      <c r="P1087" s="1"/>
      <c r="Q1087" s="1"/>
      <c r="R1087" s="1"/>
      <c r="S1087" s="21"/>
      <c r="T1087" s="21"/>
      <c r="U1087" s="1"/>
      <c r="V1087" s="1"/>
      <c r="W1087" s="1"/>
      <c r="X1087" s="1"/>
      <c r="Y1087" s="21"/>
      <c r="Z1087" s="21"/>
      <c r="AA1087" s="1"/>
      <c r="AB1087" s="1"/>
      <c r="AC1087" s="1"/>
      <c r="AD1087" s="1"/>
      <c r="AE1087" s="21"/>
      <c r="AF1087" s="21"/>
      <c r="AG1087" s="1"/>
      <c r="AH1087" s="1"/>
      <c r="AI1087" s="1"/>
      <c r="AJ1087" s="1"/>
      <c r="AK1087" s="21"/>
      <c r="AL1087" s="21"/>
      <c r="AM1087" s="1"/>
      <c r="AN1087" s="1"/>
      <c r="AO1087" s="1"/>
      <c r="AP1087" s="1"/>
      <c r="AQ1087" s="21"/>
      <c r="AR1087" s="21"/>
      <c r="AS1087" s="1"/>
      <c r="AT1087" s="1"/>
      <c r="AU1087" s="1"/>
      <c r="AV1087" s="1"/>
      <c r="AW1087" s="21"/>
      <c r="AX1087" s="21"/>
      <c r="AY1087" s="1"/>
      <c r="AZ1087" s="1"/>
      <c r="BA1087" s="1"/>
      <c r="BB1087" s="1"/>
      <c r="BC1087" s="21"/>
      <c r="BD1087" s="21"/>
      <c r="BE1087" s="1"/>
      <c r="BF1087" s="1"/>
      <c r="BG1087" s="1"/>
      <c r="BH1087" s="1"/>
      <c r="BI1087" s="21"/>
      <c r="BJ1087" s="21"/>
      <c r="BK1087" s="1"/>
      <c r="BL1087" s="1"/>
      <c r="BM1087" s="1"/>
      <c r="BN1087" s="1"/>
      <c r="BO1087" s="21"/>
      <c r="BP1087" s="21"/>
      <c r="BQ1087" s="1"/>
      <c r="BR1087" s="1"/>
      <c r="BS1087" s="1"/>
      <c r="BT1087" s="1"/>
      <c r="BU1087" s="21"/>
      <c r="BV1087" s="2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</row>
    <row r="1088" spans="5:129" x14ac:dyDescent="0.25">
      <c r="E1088" s="1"/>
      <c r="F1088" s="1"/>
      <c r="G1088" s="21"/>
      <c r="H1088" s="21"/>
      <c r="I1088" s="1"/>
      <c r="J1088" s="1"/>
      <c r="K1088" s="1"/>
      <c r="L1088" s="1"/>
      <c r="M1088" s="21"/>
      <c r="N1088" s="21"/>
      <c r="O1088" s="1"/>
      <c r="P1088" s="1"/>
      <c r="Q1088" s="1"/>
      <c r="R1088" s="1"/>
      <c r="S1088" s="21"/>
      <c r="T1088" s="21"/>
      <c r="U1088" s="1"/>
      <c r="V1088" s="1"/>
      <c r="W1088" s="1"/>
      <c r="X1088" s="1"/>
      <c r="Y1088" s="21"/>
      <c r="Z1088" s="21"/>
      <c r="AA1088" s="1"/>
      <c r="AB1088" s="1"/>
      <c r="AC1088" s="1"/>
      <c r="AD1088" s="1"/>
      <c r="AE1088" s="21"/>
      <c r="AF1088" s="21"/>
      <c r="AG1088" s="1"/>
      <c r="AH1088" s="1"/>
      <c r="AI1088" s="1"/>
      <c r="AJ1088" s="1"/>
      <c r="AK1088" s="21"/>
      <c r="AL1088" s="21"/>
      <c r="AM1088" s="1"/>
      <c r="AN1088" s="1"/>
      <c r="AO1088" s="1"/>
      <c r="AP1088" s="1"/>
      <c r="AQ1088" s="21"/>
      <c r="AR1088" s="21"/>
      <c r="AS1088" s="1"/>
      <c r="AT1088" s="1"/>
      <c r="AU1088" s="1"/>
      <c r="AV1088" s="1"/>
      <c r="AW1088" s="21"/>
      <c r="AX1088" s="21"/>
      <c r="AY1088" s="1"/>
      <c r="AZ1088" s="1"/>
      <c r="BA1088" s="1"/>
      <c r="BB1088" s="1"/>
      <c r="BC1088" s="21"/>
      <c r="BD1088" s="21"/>
      <c r="BE1088" s="1"/>
      <c r="BF1088" s="1"/>
      <c r="BG1088" s="1"/>
      <c r="BH1088" s="1"/>
      <c r="BI1088" s="21"/>
      <c r="BJ1088" s="21"/>
      <c r="BK1088" s="1"/>
      <c r="BL1088" s="1"/>
      <c r="BM1088" s="1"/>
      <c r="BN1088" s="1"/>
      <c r="BO1088" s="21"/>
      <c r="BP1088" s="21"/>
      <c r="BQ1088" s="1"/>
      <c r="BR1088" s="1"/>
      <c r="BS1088" s="1"/>
      <c r="BT1088" s="1"/>
      <c r="BU1088" s="21"/>
      <c r="BV1088" s="2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</row>
    <row r="1089" spans="5:129" x14ac:dyDescent="0.25">
      <c r="E1089" s="1"/>
      <c r="F1089" s="1"/>
      <c r="G1089" s="21"/>
      <c r="H1089" s="21"/>
      <c r="I1089" s="1"/>
      <c r="J1089" s="1"/>
      <c r="K1089" s="1"/>
      <c r="L1089" s="1"/>
      <c r="M1089" s="21"/>
      <c r="N1089" s="21"/>
      <c r="O1089" s="1"/>
      <c r="P1089" s="1"/>
      <c r="Q1089" s="1"/>
      <c r="R1089" s="1"/>
      <c r="S1089" s="21"/>
      <c r="T1089" s="21"/>
      <c r="U1089" s="1"/>
      <c r="V1089" s="1"/>
      <c r="W1089" s="1"/>
      <c r="X1089" s="1"/>
      <c r="Y1089" s="21"/>
      <c r="Z1089" s="21"/>
      <c r="AA1089" s="1"/>
      <c r="AB1089" s="1"/>
      <c r="AC1089" s="1"/>
      <c r="AD1089" s="1"/>
      <c r="AE1089" s="21"/>
      <c r="AF1089" s="21"/>
      <c r="AG1089" s="1"/>
      <c r="AH1089" s="1"/>
      <c r="AI1089" s="1"/>
      <c r="AJ1089" s="1"/>
      <c r="AK1089" s="21"/>
      <c r="AL1089" s="21"/>
      <c r="AM1089" s="1"/>
      <c r="AN1089" s="1"/>
      <c r="AO1089" s="1"/>
      <c r="AP1089" s="1"/>
      <c r="AQ1089" s="21"/>
      <c r="AR1089" s="21"/>
      <c r="AS1089" s="1"/>
      <c r="AT1089" s="1"/>
      <c r="AU1089" s="1"/>
      <c r="AV1089" s="1"/>
      <c r="AW1089" s="21"/>
      <c r="AX1089" s="21"/>
      <c r="AY1089" s="1"/>
      <c r="AZ1089" s="1"/>
      <c r="BA1089" s="1"/>
      <c r="BB1089" s="1"/>
      <c r="BC1089" s="21"/>
      <c r="BD1089" s="21"/>
      <c r="BE1089" s="1"/>
      <c r="BF1089" s="1"/>
      <c r="BG1089" s="1"/>
      <c r="BH1089" s="1"/>
      <c r="BI1089" s="21"/>
      <c r="BJ1089" s="21"/>
      <c r="BK1089" s="1"/>
      <c r="BL1089" s="1"/>
      <c r="BM1089" s="1"/>
      <c r="BN1089" s="1"/>
      <c r="BO1089" s="21"/>
      <c r="BP1089" s="21"/>
      <c r="BQ1089" s="1"/>
      <c r="BR1089" s="1"/>
      <c r="BS1089" s="1"/>
      <c r="BT1089" s="1"/>
      <c r="BU1089" s="21"/>
      <c r="BV1089" s="2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</row>
    <row r="1090" spans="5:129" x14ac:dyDescent="0.25">
      <c r="E1090" s="1"/>
      <c r="F1090" s="1"/>
      <c r="G1090" s="21"/>
      <c r="H1090" s="21"/>
      <c r="I1090" s="1"/>
      <c r="J1090" s="1"/>
      <c r="K1090" s="1"/>
      <c r="L1090" s="1"/>
      <c r="M1090" s="21"/>
      <c r="N1090" s="21"/>
      <c r="O1090" s="1"/>
      <c r="P1090" s="1"/>
      <c r="Q1090" s="1"/>
      <c r="R1090" s="1"/>
      <c r="S1090" s="21"/>
      <c r="T1090" s="21"/>
      <c r="U1090" s="1"/>
      <c r="V1090" s="1"/>
      <c r="W1090" s="1"/>
      <c r="X1090" s="1"/>
      <c r="Y1090" s="21"/>
      <c r="Z1090" s="21"/>
      <c r="AA1090" s="1"/>
      <c r="AB1090" s="1"/>
      <c r="AC1090" s="1"/>
      <c r="AD1090" s="1"/>
      <c r="AE1090" s="21"/>
      <c r="AF1090" s="21"/>
      <c r="AG1090" s="1"/>
      <c r="AH1090" s="1"/>
      <c r="AI1090" s="1"/>
      <c r="AJ1090" s="1"/>
      <c r="AK1090" s="21"/>
      <c r="AL1090" s="21"/>
      <c r="AM1090" s="1"/>
      <c r="AN1090" s="1"/>
      <c r="AO1090" s="1"/>
      <c r="AP1090" s="1"/>
      <c r="AQ1090" s="21"/>
      <c r="AR1090" s="21"/>
      <c r="AS1090" s="1"/>
      <c r="AT1090" s="1"/>
      <c r="AU1090" s="1"/>
      <c r="AV1090" s="1"/>
      <c r="AW1090" s="21"/>
      <c r="AX1090" s="21"/>
      <c r="AY1090" s="1"/>
      <c r="AZ1090" s="1"/>
      <c r="BA1090" s="1"/>
      <c r="BB1090" s="1"/>
      <c r="BC1090" s="21"/>
      <c r="BD1090" s="21"/>
      <c r="BE1090" s="1"/>
      <c r="BF1090" s="1"/>
      <c r="BG1090" s="1"/>
      <c r="BH1090" s="1"/>
      <c r="BI1090" s="21"/>
      <c r="BJ1090" s="21"/>
      <c r="BK1090" s="1"/>
      <c r="BL1090" s="1"/>
      <c r="BM1090" s="1"/>
      <c r="BN1090" s="1"/>
      <c r="BO1090" s="21"/>
      <c r="BP1090" s="21"/>
      <c r="BQ1090" s="1"/>
      <c r="BR1090" s="1"/>
      <c r="BS1090" s="1"/>
      <c r="BT1090" s="1"/>
      <c r="BU1090" s="21"/>
      <c r="BV1090" s="2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</row>
    <row r="1091" spans="5:129" x14ac:dyDescent="0.25">
      <c r="E1091" s="1"/>
      <c r="F1091" s="1"/>
      <c r="G1091" s="21"/>
      <c r="H1091" s="21"/>
      <c r="I1091" s="1"/>
      <c r="J1091" s="1"/>
      <c r="K1091" s="1"/>
      <c r="L1091" s="1"/>
      <c r="M1091" s="21"/>
      <c r="N1091" s="21"/>
      <c r="O1091" s="1"/>
      <c r="P1091" s="1"/>
      <c r="Q1091" s="1"/>
      <c r="R1091" s="1"/>
      <c r="S1091" s="21"/>
      <c r="T1091" s="21"/>
      <c r="U1091" s="1"/>
      <c r="V1091" s="1"/>
      <c r="W1091" s="1"/>
      <c r="X1091" s="1"/>
      <c r="Y1091" s="21"/>
      <c r="Z1091" s="21"/>
      <c r="AA1091" s="1"/>
      <c r="AB1091" s="1"/>
      <c r="AC1091" s="1"/>
      <c r="AD1091" s="1"/>
      <c r="AE1091" s="21"/>
      <c r="AF1091" s="21"/>
      <c r="AG1091" s="1"/>
      <c r="AH1091" s="1"/>
      <c r="AI1091" s="1"/>
      <c r="AJ1091" s="1"/>
      <c r="AK1091" s="21"/>
      <c r="AL1091" s="21"/>
      <c r="AM1091" s="1"/>
      <c r="AN1091" s="1"/>
      <c r="AO1091" s="1"/>
      <c r="AP1091" s="1"/>
      <c r="AQ1091" s="21"/>
      <c r="AR1091" s="21"/>
      <c r="AS1091" s="1"/>
      <c r="AT1091" s="1"/>
      <c r="AU1091" s="1"/>
      <c r="AV1091" s="1"/>
      <c r="AW1091" s="21"/>
      <c r="AX1091" s="21"/>
      <c r="AY1091" s="1"/>
      <c r="AZ1091" s="1"/>
      <c r="BA1091" s="1"/>
      <c r="BB1091" s="1"/>
      <c r="BC1091" s="21"/>
      <c r="BD1091" s="21"/>
      <c r="BE1091" s="1"/>
      <c r="BF1091" s="1"/>
      <c r="BG1091" s="1"/>
      <c r="BH1091" s="1"/>
      <c r="BI1091" s="21"/>
      <c r="BJ1091" s="21"/>
      <c r="BK1091" s="1"/>
      <c r="BL1091" s="1"/>
      <c r="BM1091" s="1"/>
      <c r="BN1091" s="1"/>
      <c r="BO1091" s="21"/>
      <c r="BP1091" s="21"/>
      <c r="BQ1091" s="1"/>
      <c r="BR1091" s="1"/>
      <c r="BS1091" s="1"/>
      <c r="BT1091" s="1"/>
      <c r="BU1091" s="21"/>
      <c r="BV1091" s="2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</row>
    <row r="1092" spans="5:129" x14ac:dyDescent="0.25">
      <c r="E1092" s="1"/>
      <c r="F1092" s="1"/>
      <c r="G1092" s="21"/>
      <c r="H1092" s="21"/>
      <c r="I1092" s="1"/>
      <c r="J1092" s="1"/>
      <c r="K1092" s="1"/>
      <c r="L1092" s="1"/>
      <c r="M1092" s="21"/>
      <c r="N1092" s="21"/>
      <c r="O1092" s="1"/>
      <c r="P1092" s="1"/>
      <c r="Q1092" s="1"/>
      <c r="R1092" s="1"/>
      <c r="S1092" s="21"/>
      <c r="T1092" s="21"/>
      <c r="U1092" s="1"/>
      <c r="V1092" s="1"/>
      <c r="W1092" s="1"/>
      <c r="X1092" s="1"/>
      <c r="Y1092" s="21"/>
      <c r="Z1092" s="21"/>
      <c r="AA1092" s="1"/>
      <c r="AB1092" s="1"/>
      <c r="AC1092" s="1"/>
      <c r="AD1092" s="1"/>
      <c r="AE1092" s="21"/>
      <c r="AF1092" s="21"/>
      <c r="AG1092" s="1"/>
      <c r="AH1092" s="1"/>
      <c r="AI1092" s="1"/>
      <c r="AJ1092" s="1"/>
      <c r="AK1092" s="21"/>
      <c r="AL1092" s="21"/>
      <c r="AM1092" s="1"/>
      <c r="AN1092" s="1"/>
      <c r="AO1092" s="1"/>
      <c r="AP1092" s="1"/>
      <c r="AQ1092" s="21"/>
      <c r="AR1092" s="21"/>
      <c r="AS1092" s="1"/>
      <c r="AT1092" s="1"/>
      <c r="AU1092" s="1"/>
      <c r="AV1092" s="1"/>
      <c r="AW1092" s="21"/>
      <c r="AX1092" s="21"/>
      <c r="AY1092" s="1"/>
      <c r="AZ1092" s="1"/>
      <c r="BA1092" s="1"/>
      <c r="BB1092" s="1"/>
      <c r="BC1092" s="21"/>
      <c r="BD1092" s="21"/>
      <c r="BE1092" s="1"/>
      <c r="BF1092" s="1"/>
      <c r="BG1092" s="1"/>
      <c r="BH1092" s="1"/>
      <c r="BI1092" s="21"/>
      <c r="BJ1092" s="21"/>
      <c r="BK1092" s="1"/>
      <c r="BL1092" s="1"/>
      <c r="BM1092" s="1"/>
      <c r="BN1092" s="1"/>
      <c r="BO1092" s="21"/>
      <c r="BP1092" s="21"/>
      <c r="BQ1092" s="1"/>
      <c r="BR1092" s="1"/>
      <c r="BS1092" s="1"/>
      <c r="BT1092" s="1"/>
      <c r="BU1092" s="21"/>
      <c r="BV1092" s="2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</row>
    <row r="1093" spans="5:129" x14ac:dyDescent="0.25">
      <c r="E1093" s="1"/>
      <c r="F1093" s="1"/>
      <c r="G1093" s="21"/>
      <c r="H1093" s="21"/>
      <c r="I1093" s="1"/>
      <c r="J1093" s="1"/>
      <c r="K1093" s="1"/>
      <c r="L1093" s="1"/>
      <c r="M1093" s="21"/>
      <c r="N1093" s="21"/>
      <c r="O1093" s="1"/>
      <c r="P1093" s="1"/>
      <c r="Q1093" s="1"/>
      <c r="R1093" s="1"/>
      <c r="S1093" s="21"/>
      <c r="T1093" s="21"/>
      <c r="U1093" s="1"/>
      <c r="V1093" s="1"/>
      <c r="W1093" s="1"/>
      <c r="X1093" s="1"/>
      <c r="Y1093" s="21"/>
      <c r="Z1093" s="21"/>
      <c r="AA1093" s="1"/>
      <c r="AB1093" s="1"/>
      <c r="AC1093" s="1"/>
      <c r="AD1093" s="1"/>
      <c r="AE1093" s="21"/>
      <c r="AF1093" s="21"/>
      <c r="AG1093" s="1"/>
      <c r="AH1093" s="1"/>
      <c r="AI1093" s="1"/>
      <c r="AJ1093" s="1"/>
      <c r="AK1093" s="21"/>
      <c r="AL1093" s="21"/>
      <c r="AM1093" s="1"/>
      <c r="AN1093" s="1"/>
      <c r="AO1093" s="1"/>
      <c r="AP1093" s="1"/>
      <c r="AQ1093" s="21"/>
      <c r="AR1093" s="21"/>
      <c r="AS1093" s="1"/>
      <c r="AT1093" s="1"/>
      <c r="AU1093" s="1"/>
      <c r="AV1093" s="1"/>
      <c r="AW1093" s="21"/>
      <c r="AX1093" s="21"/>
      <c r="AY1093" s="1"/>
      <c r="AZ1093" s="1"/>
      <c r="BA1093" s="1"/>
      <c r="BB1093" s="1"/>
      <c r="BC1093" s="21"/>
      <c r="BD1093" s="21"/>
      <c r="BE1093" s="1"/>
      <c r="BF1093" s="1"/>
      <c r="BG1093" s="1"/>
      <c r="BH1093" s="1"/>
      <c r="BI1093" s="21"/>
      <c r="BJ1093" s="21"/>
      <c r="BK1093" s="1"/>
      <c r="BL1093" s="1"/>
      <c r="BM1093" s="1"/>
      <c r="BN1093" s="1"/>
      <c r="BO1093" s="21"/>
      <c r="BP1093" s="21"/>
      <c r="BQ1093" s="1"/>
      <c r="BR1093" s="1"/>
      <c r="BS1093" s="1"/>
      <c r="BT1093" s="1"/>
      <c r="BU1093" s="21"/>
      <c r="BV1093" s="2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</row>
    <row r="1094" spans="5:129" x14ac:dyDescent="0.25">
      <c r="E1094" s="1"/>
      <c r="F1094" s="1"/>
      <c r="G1094" s="21"/>
      <c r="H1094" s="21"/>
      <c r="I1094" s="1"/>
      <c r="J1094" s="1"/>
      <c r="K1094" s="1"/>
      <c r="L1094" s="1"/>
      <c r="M1094" s="21"/>
      <c r="N1094" s="21"/>
      <c r="O1094" s="1"/>
      <c r="P1094" s="1"/>
      <c r="Q1094" s="1"/>
      <c r="R1094" s="1"/>
      <c r="S1094" s="21"/>
      <c r="T1094" s="21"/>
      <c r="U1094" s="1"/>
      <c r="V1094" s="1"/>
      <c r="W1094" s="1"/>
      <c r="X1094" s="1"/>
      <c r="Y1094" s="21"/>
      <c r="Z1094" s="21"/>
      <c r="AA1094" s="1"/>
      <c r="AB1094" s="1"/>
      <c r="AC1094" s="1"/>
      <c r="AD1094" s="1"/>
      <c r="AE1094" s="21"/>
      <c r="AF1094" s="21"/>
      <c r="AG1094" s="1"/>
      <c r="AH1094" s="1"/>
      <c r="AI1094" s="1"/>
      <c r="AJ1094" s="1"/>
      <c r="AK1094" s="21"/>
      <c r="AL1094" s="21"/>
      <c r="AM1094" s="1"/>
      <c r="AN1094" s="1"/>
      <c r="AO1094" s="1"/>
      <c r="AP1094" s="1"/>
      <c r="AQ1094" s="21"/>
      <c r="AR1094" s="21"/>
      <c r="AS1094" s="1"/>
      <c r="AT1094" s="1"/>
      <c r="AU1094" s="1"/>
      <c r="AV1094" s="1"/>
      <c r="AW1094" s="21"/>
      <c r="AX1094" s="21"/>
      <c r="AY1094" s="1"/>
      <c r="AZ1094" s="1"/>
      <c r="BA1094" s="1"/>
      <c r="BB1094" s="1"/>
      <c r="BC1094" s="21"/>
      <c r="BD1094" s="21"/>
      <c r="BE1094" s="1"/>
      <c r="BF1094" s="1"/>
      <c r="BG1094" s="1"/>
      <c r="BH1094" s="1"/>
      <c r="BI1094" s="21"/>
      <c r="BJ1094" s="21"/>
      <c r="BK1094" s="1"/>
      <c r="BL1094" s="1"/>
      <c r="BM1094" s="1"/>
      <c r="BN1094" s="1"/>
      <c r="BO1094" s="21"/>
      <c r="BP1094" s="21"/>
      <c r="BQ1094" s="1"/>
      <c r="BR1094" s="1"/>
      <c r="BS1094" s="1"/>
      <c r="BT1094" s="1"/>
      <c r="BU1094" s="21"/>
      <c r="BV1094" s="2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</row>
    <row r="1095" spans="5:129" x14ac:dyDescent="0.25">
      <c r="E1095" s="1"/>
      <c r="F1095" s="1"/>
      <c r="G1095" s="21"/>
      <c r="H1095" s="21"/>
      <c r="I1095" s="1"/>
      <c r="J1095" s="1"/>
      <c r="K1095" s="1"/>
      <c r="L1095" s="1"/>
      <c r="M1095" s="21"/>
      <c r="N1095" s="21"/>
      <c r="O1095" s="1"/>
      <c r="P1095" s="1"/>
      <c r="Q1095" s="1"/>
      <c r="R1095" s="1"/>
      <c r="S1095" s="21"/>
      <c r="T1095" s="21"/>
      <c r="U1095" s="1"/>
      <c r="V1095" s="1"/>
      <c r="W1095" s="1"/>
      <c r="X1095" s="1"/>
      <c r="Y1095" s="21"/>
      <c r="Z1095" s="21"/>
      <c r="AA1095" s="1"/>
      <c r="AB1095" s="1"/>
      <c r="AC1095" s="1"/>
      <c r="AD1095" s="1"/>
      <c r="AE1095" s="21"/>
      <c r="AF1095" s="21"/>
      <c r="AG1095" s="1"/>
      <c r="AH1095" s="1"/>
      <c r="AI1095" s="1"/>
      <c r="AJ1095" s="1"/>
      <c r="AK1095" s="21"/>
      <c r="AL1095" s="21"/>
      <c r="AM1095" s="1"/>
      <c r="AN1095" s="1"/>
      <c r="AO1095" s="1"/>
      <c r="AP1095" s="1"/>
      <c r="AQ1095" s="21"/>
      <c r="AR1095" s="21"/>
      <c r="AS1095" s="1"/>
      <c r="AT1095" s="1"/>
      <c r="AU1095" s="1"/>
      <c r="AV1095" s="1"/>
      <c r="AW1095" s="21"/>
      <c r="AX1095" s="21"/>
      <c r="AY1095" s="1"/>
      <c r="AZ1095" s="1"/>
      <c r="BA1095" s="1"/>
      <c r="BB1095" s="1"/>
      <c r="BC1095" s="21"/>
      <c r="BD1095" s="21"/>
      <c r="BE1095" s="1"/>
      <c r="BF1095" s="1"/>
      <c r="BG1095" s="1"/>
      <c r="BH1095" s="1"/>
      <c r="BI1095" s="21"/>
      <c r="BJ1095" s="21"/>
      <c r="BK1095" s="1"/>
      <c r="BL1095" s="1"/>
      <c r="BM1095" s="1"/>
      <c r="BN1095" s="1"/>
      <c r="BO1095" s="21"/>
      <c r="BP1095" s="21"/>
      <c r="BQ1095" s="1"/>
      <c r="BR1095" s="1"/>
      <c r="BS1095" s="1"/>
      <c r="BT1095" s="1"/>
      <c r="BU1095" s="21"/>
      <c r="BV1095" s="2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</row>
    <row r="1096" spans="5:129" x14ac:dyDescent="0.25">
      <c r="E1096" s="1"/>
      <c r="F1096" s="1"/>
      <c r="G1096" s="21"/>
      <c r="H1096" s="21"/>
      <c r="I1096" s="1"/>
      <c r="J1096" s="1"/>
      <c r="K1096" s="1"/>
      <c r="L1096" s="1"/>
      <c r="M1096" s="21"/>
      <c r="N1096" s="21"/>
      <c r="O1096" s="1"/>
      <c r="P1096" s="1"/>
      <c r="Q1096" s="1"/>
      <c r="R1096" s="1"/>
      <c r="S1096" s="21"/>
      <c r="T1096" s="21"/>
      <c r="U1096" s="1"/>
      <c r="V1096" s="1"/>
      <c r="W1096" s="1"/>
      <c r="X1096" s="1"/>
      <c r="Y1096" s="21"/>
      <c r="Z1096" s="21"/>
      <c r="AA1096" s="1"/>
      <c r="AB1096" s="1"/>
      <c r="AC1096" s="1"/>
      <c r="AD1096" s="1"/>
      <c r="AE1096" s="21"/>
      <c r="AF1096" s="21"/>
      <c r="AG1096" s="1"/>
      <c r="AH1096" s="1"/>
      <c r="AI1096" s="1"/>
      <c r="AJ1096" s="1"/>
      <c r="AK1096" s="21"/>
      <c r="AL1096" s="21"/>
      <c r="AM1096" s="1"/>
      <c r="AN1096" s="1"/>
      <c r="AO1096" s="1"/>
      <c r="AP1096" s="1"/>
      <c r="AQ1096" s="21"/>
      <c r="AR1096" s="21"/>
      <c r="AS1096" s="1"/>
      <c r="AT1096" s="1"/>
      <c r="AU1096" s="1"/>
      <c r="AV1096" s="1"/>
      <c r="AW1096" s="21"/>
      <c r="AX1096" s="21"/>
      <c r="AY1096" s="1"/>
      <c r="AZ1096" s="1"/>
      <c r="BA1096" s="1"/>
      <c r="BB1096" s="1"/>
      <c r="BC1096" s="21"/>
      <c r="BD1096" s="21"/>
      <c r="BE1096" s="1"/>
      <c r="BF1096" s="1"/>
      <c r="BG1096" s="1"/>
      <c r="BH1096" s="1"/>
      <c r="BI1096" s="21"/>
      <c r="BJ1096" s="21"/>
      <c r="BK1096" s="1"/>
      <c r="BL1096" s="1"/>
      <c r="BM1096" s="1"/>
      <c r="BN1096" s="1"/>
      <c r="BO1096" s="21"/>
      <c r="BP1096" s="21"/>
      <c r="BQ1096" s="1"/>
      <c r="BR1096" s="1"/>
      <c r="BS1096" s="1"/>
      <c r="BT1096" s="1"/>
      <c r="BU1096" s="21"/>
      <c r="BV1096" s="2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</row>
    <row r="1097" spans="5:129" x14ac:dyDescent="0.25">
      <c r="E1097" s="1"/>
      <c r="F1097" s="1"/>
      <c r="G1097" s="21"/>
      <c r="H1097" s="21"/>
      <c r="I1097" s="1"/>
      <c r="J1097" s="1"/>
      <c r="K1097" s="1"/>
      <c r="L1097" s="1"/>
      <c r="M1097" s="21"/>
      <c r="N1097" s="21"/>
      <c r="O1097" s="1"/>
      <c r="P1097" s="1"/>
      <c r="Q1097" s="1"/>
      <c r="R1097" s="1"/>
      <c r="S1097" s="21"/>
      <c r="T1097" s="21"/>
      <c r="U1097" s="1"/>
      <c r="V1097" s="1"/>
      <c r="W1097" s="1"/>
      <c r="X1097" s="1"/>
      <c r="Y1097" s="21"/>
      <c r="Z1097" s="21"/>
      <c r="AA1097" s="1"/>
      <c r="AB1097" s="1"/>
      <c r="AC1097" s="1"/>
      <c r="AD1097" s="1"/>
      <c r="AE1097" s="21"/>
      <c r="AF1097" s="21"/>
      <c r="AG1097" s="1"/>
      <c r="AH1097" s="1"/>
      <c r="AI1097" s="1"/>
      <c r="AJ1097" s="1"/>
      <c r="AK1097" s="21"/>
      <c r="AL1097" s="21"/>
      <c r="AM1097" s="1"/>
      <c r="AN1097" s="1"/>
      <c r="AO1097" s="1"/>
      <c r="AP1097" s="1"/>
      <c r="AQ1097" s="21"/>
      <c r="AR1097" s="21"/>
      <c r="AS1097" s="1"/>
      <c r="AT1097" s="1"/>
      <c r="AU1097" s="1"/>
      <c r="AV1097" s="1"/>
      <c r="AW1097" s="21"/>
      <c r="AX1097" s="21"/>
      <c r="AY1097" s="1"/>
      <c r="AZ1097" s="1"/>
      <c r="BA1097" s="1"/>
      <c r="BB1097" s="1"/>
      <c r="BC1097" s="21"/>
      <c r="BD1097" s="21"/>
      <c r="BE1097" s="1"/>
      <c r="BF1097" s="1"/>
      <c r="BG1097" s="1"/>
      <c r="BH1097" s="1"/>
      <c r="BI1097" s="21"/>
      <c r="BJ1097" s="21"/>
      <c r="BK1097" s="1"/>
      <c r="BL1097" s="1"/>
      <c r="BM1097" s="1"/>
      <c r="BN1097" s="1"/>
      <c r="BO1097" s="21"/>
      <c r="BP1097" s="21"/>
      <c r="BQ1097" s="1"/>
      <c r="BR1097" s="1"/>
      <c r="BS1097" s="1"/>
      <c r="BT1097" s="1"/>
      <c r="BU1097" s="21"/>
      <c r="BV1097" s="2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</row>
    <row r="1098" spans="5:129" x14ac:dyDescent="0.25">
      <c r="E1098" s="1"/>
      <c r="F1098" s="1"/>
      <c r="G1098" s="21"/>
      <c r="H1098" s="21"/>
      <c r="I1098" s="1"/>
      <c r="J1098" s="1"/>
      <c r="K1098" s="1"/>
      <c r="L1098" s="1"/>
      <c r="M1098" s="21"/>
      <c r="N1098" s="21"/>
      <c r="O1098" s="1"/>
      <c r="P1098" s="1"/>
      <c r="Q1098" s="1"/>
      <c r="R1098" s="1"/>
      <c r="S1098" s="21"/>
      <c r="T1098" s="21"/>
      <c r="U1098" s="1"/>
      <c r="V1098" s="1"/>
      <c r="W1098" s="1"/>
      <c r="X1098" s="1"/>
      <c r="Y1098" s="21"/>
      <c r="Z1098" s="21"/>
      <c r="AA1098" s="1"/>
      <c r="AB1098" s="1"/>
      <c r="AC1098" s="1"/>
      <c r="AD1098" s="1"/>
      <c r="AE1098" s="21"/>
      <c r="AF1098" s="21"/>
      <c r="AG1098" s="1"/>
      <c r="AH1098" s="1"/>
      <c r="AI1098" s="1"/>
      <c r="AJ1098" s="1"/>
      <c r="AK1098" s="21"/>
      <c r="AL1098" s="21"/>
      <c r="AM1098" s="1"/>
      <c r="AN1098" s="1"/>
      <c r="AO1098" s="1"/>
      <c r="AP1098" s="1"/>
      <c r="AQ1098" s="21"/>
      <c r="AR1098" s="21"/>
      <c r="AS1098" s="1"/>
      <c r="AT1098" s="1"/>
      <c r="AU1098" s="1"/>
      <c r="AV1098" s="1"/>
      <c r="AW1098" s="21"/>
      <c r="AX1098" s="21"/>
      <c r="AY1098" s="1"/>
      <c r="AZ1098" s="1"/>
      <c r="BA1098" s="1"/>
      <c r="BB1098" s="1"/>
      <c r="BC1098" s="21"/>
      <c r="BD1098" s="21"/>
      <c r="BE1098" s="1"/>
      <c r="BF1098" s="1"/>
      <c r="BG1098" s="1"/>
      <c r="BH1098" s="1"/>
      <c r="BI1098" s="21"/>
      <c r="BJ1098" s="21"/>
      <c r="BK1098" s="1"/>
      <c r="BL1098" s="1"/>
      <c r="BM1098" s="1"/>
      <c r="BN1098" s="1"/>
      <c r="BO1098" s="21"/>
      <c r="BP1098" s="21"/>
      <c r="BQ1098" s="1"/>
      <c r="BR1098" s="1"/>
      <c r="BS1098" s="1"/>
      <c r="BT1098" s="1"/>
      <c r="BU1098" s="21"/>
      <c r="BV1098" s="2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</row>
    <row r="1099" spans="5:129" x14ac:dyDescent="0.25">
      <c r="E1099" s="1"/>
      <c r="F1099" s="1"/>
      <c r="G1099" s="21"/>
      <c r="H1099" s="21"/>
      <c r="I1099" s="1"/>
      <c r="J1099" s="1"/>
      <c r="K1099" s="1"/>
      <c r="L1099" s="1"/>
      <c r="M1099" s="21"/>
      <c r="N1099" s="21"/>
      <c r="O1099" s="1"/>
      <c r="P1099" s="1"/>
      <c r="Q1099" s="1"/>
      <c r="R1099" s="1"/>
      <c r="S1099" s="21"/>
      <c r="T1099" s="21"/>
      <c r="U1099" s="1"/>
      <c r="V1099" s="1"/>
      <c r="W1099" s="1"/>
      <c r="X1099" s="1"/>
      <c r="Y1099" s="21"/>
      <c r="Z1099" s="21"/>
      <c r="AA1099" s="1"/>
      <c r="AB1099" s="1"/>
      <c r="AC1099" s="1"/>
      <c r="AD1099" s="1"/>
      <c r="AE1099" s="21"/>
      <c r="AF1099" s="21"/>
      <c r="AG1099" s="1"/>
      <c r="AH1099" s="1"/>
      <c r="AI1099" s="1"/>
      <c r="AJ1099" s="1"/>
      <c r="AK1099" s="21"/>
      <c r="AL1099" s="21"/>
      <c r="AM1099" s="1"/>
      <c r="AN1099" s="1"/>
      <c r="AO1099" s="1"/>
      <c r="AP1099" s="1"/>
      <c r="AQ1099" s="21"/>
      <c r="AR1099" s="21"/>
      <c r="AS1099" s="1"/>
      <c r="AT1099" s="1"/>
      <c r="AU1099" s="1"/>
      <c r="AV1099" s="1"/>
      <c r="AW1099" s="21"/>
      <c r="AX1099" s="21"/>
      <c r="AY1099" s="1"/>
      <c r="AZ1099" s="1"/>
      <c r="BA1099" s="1"/>
      <c r="BB1099" s="1"/>
      <c r="BC1099" s="21"/>
      <c r="BD1099" s="21"/>
      <c r="BE1099" s="1"/>
      <c r="BF1099" s="1"/>
      <c r="BG1099" s="1"/>
      <c r="BH1099" s="1"/>
      <c r="BI1099" s="21"/>
      <c r="BJ1099" s="21"/>
      <c r="BK1099" s="1"/>
      <c r="BL1099" s="1"/>
      <c r="BM1099" s="1"/>
      <c r="BN1099" s="1"/>
      <c r="BO1099" s="21"/>
      <c r="BP1099" s="21"/>
      <c r="BQ1099" s="1"/>
      <c r="BR1099" s="1"/>
      <c r="BS1099" s="1"/>
      <c r="BT1099" s="1"/>
      <c r="BU1099" s="21"/>
      <c r="BV1099" s="2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</row>
    <row r="1100" spans="5:129" x14ac:dyDescent="0.25">
      <c r="E1100" s="1"/>
      <c r="F1100" s="1"/>
      <c r="G1100" s="21"/>
      <c r="H1100" s="21"/>
      <c r="I1100" s="1"/>
      <c r="J1100" s="1"/>
      <c r="K1100" s="1"/>
      <c r="L1100" s="1"/>
      <c r="M1100" s="21"/>
      <c r="N1100" s="21"/>
      <c r="O1100" s="1"/>
      <c r="P1100" s="1"/>
      <c r="Q1100" s="1"/>
      <c r="R1100" s="1"/>
      <c r="S1100" s="21"/>
      <c r="T1100" s="21"/>
      <c r="U1100" s="1"/>
      <c r="V1100" s="1"/>
      <c r="W1100" s="1"/>
      <c r="X1100" s="1"/>
      <c r="Y1100" s="21"/>
      <c r="Z1100" s="21"/>
      <c r="AA1100" s="1"/>
      <c r="AB1100" s="1"/>
      <c r="AC1100" s="1"/>
      <c r="AD1100" s="1"/>
      <c r="AE1100" s="21"/>
      <c r="AF1100" s="21"/>
      <c r="AG1100" s="1"/>
      <c r="AH1100" s="1"/>
      <c r="AI1100" s="1"/>
      <c r="AJ1100" s="1"/>
      <c r="AK1100" s="21"/>
      <c r="AL1100" s="21"/>
      <c r="AM1100" s="1"/>
      <c r="AN1100" s="1"/>
      <c r="AO1100" s="1"/>
      <c r="AP1100" s="1"/>
      <c r="AQ1100" s="21"/>
      <c r="AR1100" s="21"/>
      <c r="AS1100" s="1"/>
      <c r="AT1100" s="1"/>
      <c r="AU1100" s="1"/>
      <c r="AV1100" s="1"/>
      <c r="AW1100" s="21"/>
      <c r="AX1100" s="21"/>
      <c r="AY1100" s="1"/>
      <c r="AZ1100" s="1"/>
      <c r="BA1100" s="1"/>
      <c r="BB1100" s="1"/>
      <c r="BC1100" s="21"/>
      <c r="BD1100" s="21"/>
      <c r="BE1100" s="1"/>
      <c r="BF1100" s="1"/>
      <c r="BG1100" s="1"/>
      <c r="BH1100" s="1"/>
      <c r="BI1100" s="21"/>
      <c r="BJ1100" s="21"/>
      <c r="BK1100" s="1"/>
      <c r="BL1100" s="1"/>
      <c r="BM1100" s="1"/>
      <c r="BN1100" s="1"/>
      <c r="BO1100" s="21"/>
      <c r="BP1100" s="21"/>
      <c r="BQ1100" s="1"/>
      <c r="BR1100" s="1"/>
      <c r="BS1100" s="1"/>
      <c r="BT1100" s="1"/>
      <c r="BU1100" s="21"/>
      <c r="BV1100" s="2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</row>
    <row r="1101" spans="5:129" x14ac:dyDescent="0.25">
      <c r="E1101" s="1"/>
      <c r="F1101" s="1"/>
      <c r="G1101" s="21"/>
      <c r="H1101" s="21"/>
      <c r="I1101" s="1"/>
      <c r="J1101" s="1"/>
      <c r="K1101" s="1"/>
      <c r="L1101" s="1"/>
      <c r="M1101" s="21"/>
      <c r="N1101" s="21"/>
      <c r="O1101" s="1"/>
      <c r="P1101" s="1"/>
      <c r="Q1101" s="1"/>
      <c r="R1101" s="1"/>
      <c r="S1101" s="21"/>
      <c r="T1101" s="21"/>
      <c r="U1101" s="1"/>
      <c r="V1101" s="1"/>
      <c r="W1101" s="1"/>
      <c r="X1101" s="1"/>
      <c r="Y1101" s="21"/>
      <c r="Z1101" s="21"/>
      <c r="AA1101" s="1"/>
      <c r="AB1101" s="1"/>
      <c r="AC1101" s="1"/>
      <c r="AD1101" s="1"/>
      <c r="AE1101" s="21"/>
      <c r="AF1101" s="21"/>
      <c r="AG1101" s="1"/>
      <c r="AH1101" s="1"/>
      <c r="AI1101" s="1"/>
      <c r="AJ1101" s="1"/>
      <c r="AK1101" s="21"/>
      <c r="AL1101" s="21"/>
      <c r="AM1101" s="1"/>
      <c r="AN1101" s="1"/>
      <c r="AO1101" s="1"/>
      <c r="AP1101" s="1"/>
      <c r="AQ1101" s="21"/>
      <c r="AR1101" s="21"/>
      <c r="AS1101" s="1"/>
      <c r="AT1101" s="1"/>
      <c r="AU1101" s="1"/>
      <c r="AV1101" s="1"/>
      <c r="AW1101" s="21"/>
      <c r="AX1101" s="21"/>
      <c r="AY1101" s="1"/>
      <c r="AZ1101" s="1"/>
      <c r="BA1101" s="1"/>
      <c r="BB1101" s="1"/>
      <c r="BC1101" s="21"/>
      <c r="BD1101" s="21"/>
      <c r="BE1101" s="1"/>
      <c r="BF1101" s="1"/>
      <c r="BG1101" s="1"/>
      <c r="BH1101" s="1"/>
      <c r="BI1101" s="21"/>
      <c r="BJ1101" s="21"/>
      <c r="BK1101" s="1"/>
      <c r="BL1101" s="1"/>
      <c r="BM1101" s="1"/>
      <c r="BN1101" s="1"/>
      <c r="BO1101" s="21"/>
      <c r="BP1101" s="21"/>
      <c r="BQ1101" s="1"/>
      <c r="BR1101" s="1"/>
      <c r="BS1101" s="1"/>
      <c r="BT1101" s="1"/>
      <c r="BU1101" s="21"/>
      <c r="BV1101" s="2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</row>
    <row r="1102" spans="5:129" x14ac:dyDescent="0.25">
      <c r="E1102" s="1"/>
      <c r="F1102" s="1"/>
      <c r="G1102" s="21"/>
      <c r="H1102" s="21"/>
      <c r="I1102" s="1"/>
      <c r="J1102" s="1"/>
      <c r="K1102" s="1"/>
      <c r="L1102" s="1"/>
      <c r="M1102" s="21"/>
      <c r="N1102" s="21"/>
      <c r="O1102" s="1"/>
      <c r="P1102" s="1"/>
      <c r="Q1102" s="1"/>
      <c r="R1102" s="1"/>
      <c r="S1102" s="21"/>
      <c r="T1102" s="21"/>
      <c r="U1102" s="1"/>
      <c r="V1102" s="1"/>
      <c r="W1102" s="1"/>
      <c r="X1102" s="1"/>
      <c r="Y1102" s="21"/>
      <c r="Z1102" s="21"/>
      <c r="AA1102" s="1"/>
      <c r="AB1102" s="1"/>
      <c r="AC1102" s="1"/>
      <c r="AD1102" s="1"/>
      <c r="AE1102" s="21"/>
      <c r="AF1102" s="21"/>
      <c r="AG1102" s="1"/>
      <c r="AH1102" s="1"/>
      <c r="AI1102" s="1"/>
      <c r="AJ1102" s="1"/>
      <c r="AK1102" s="21"/>
      <c r="AL1102" s="21"/>
      <c r="AM1102" s="1"/>
      <c r="AN1102" s="1"/>
      <c r="AO1102" s="1"/>
      <c r="AP1102" s="1"/>
      <c r="AQ1102" s="21"/>
      <c r="AR1102" s="21"/>
      <c r="AS1102" s="1"/>
      <c r="AT1102" s="1"/>
      <c r="AU1102" s="1"/>
      <c r="AV1102" s="1"/>
      <c r="AW1102" s="21"/>
      <c r="AX1102" s="21"/>
      <c r="AY1102" s="1"/>
      <c r="AZ1102" s="1"/>
      <c r="BA1102" s="1"/>
      <c r="BB1102" s="1"/>
      <c r="BC1102" s="21"/>
      <c r="BD1102" s="21"/>
      <c r="BE1102" s="1"/>
      <c r="BF1102" s="1"/>
      <c r="BG1102" s="1"/>
      <c r="BH1102" s="1"/>
      <c r="BI1102" s="21"/>
      <c r="BJ1102" s="21"/>
      <c r="BK1102" s="1"/>
      <c r="BL1102" s="1"/>
      <c r="BM1102" s="1"/>
      <c r="BN1102" s="1"/>
      <c r="BO1102" s="21"/>
      <c r="BP1102" s="21"/>
      <c r="BQ1102" s="1"/>
      <c r="BR1102" s="1"/>
      <c r="BS1102" s="1"/>
      <c r="BT1102" s="1"/>
      <c r="BU1102" s="21"/>
      <c r="BV1102" s="2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</row>
    <row r="1103" spans="5:129" x14ac:dyDescent="0.25">
      <c r="E1103" s="1"/>
      <c r="F1103" s="1"/>
      <c r="G1103" s="21"/>
      <c r="H1103" s="21"/>
      <c r="I1103" s="1"/>
      <c r="J1103" s="1"/>
      <c r="K1103" s="1"/>
      <c r="L1103" s="1"/>
      <c r="M1103" s="21"/>
      <c r="N1103" s="21"/>
      <c r="O1103" s="1"/>
      <c r="P1103" s="1"/>
      <c r="Q1103" s="1"/>
      <c r="R1103" s="1"/>
      <c r="S1103" s="21"/>
      <c r="T1103" s="21"/>
      <c r="U1103" s="1"/>
      <c r="V1103" s="1"/>
      <c r="W1103" s="1"/>
      <c r="X1103" s="1"/>
      <c r="Y1103" s="21"/>
      <c r="Z1103" s="21"/>
      <c r="AA1103" s="1"/>
      <c r="AB1103" s="1"/>
      <c r="AC1103" s="1"/>
      <c r="AD1103" s="1"/>
      <c r="AE1103" s="21"/>
      <c r="AF1103" s="21"/>
      <c r="AG1103" s="1"/>
      <c r="AH1103" s="1"/>
      <c r="AI1103" s="1"/>
      <c r="AJ1103" s="1"/>
      <c r="AK1103" s="21"/>
      <c r="AL1103" s="21"/>
      <c r="AM1103" s="1"/>
      <c r="AN1103" s="1"/>
      <c r="AO1103" s="1"/>
      <c r="AP1103" s="1"/>
      <c r="AQ1103" s="21"/>
      <c r="AR1103" s="21"/>
      <c r="AS1103" s="1"/>
      <c r="AT1103" s="1"/>
      <c r="AU1103" s="1"/>
      <c r="AV1103" s="1"/>
      <c r="AW1103" s="21"/>
      <c r="AX1103" s="21"/>
      <c r="AY1103" s="1"/>
      <c r="AZ1103" s="1"/>
      <c r="BA1103" s="1"/>
      <c r="BB1103" s="1"/>
      <c r="BC1103" s="21"/>
      <c r="BD1103" s="21"/>
      <c r="BE1103" s="1"/>
      <c r="BF1103" s="1"/>
      <c r="BG1103" s="1"/>
      <c r="BH1103" s="1"/>
      <c r="BI1103" s="21"/>
      <c r="BJ1103" s="21"/>
      <c r="BK1103" s="1"/>
      <c r="BL1103" s="1"/>
      <c r="BM1103" s="1"/>
      <c r="BN1103" s="1"/>
      <c r="BO1103" s="21"/>
      <c r="BP1103" s="21"/>
      <c r="BQ1103" s="1"/>
      <c r="BR1103" s="1"/>
      <c r="BS1103" s="1"/>
      <c r="BT1103" s="1"/>
      <c r="BU1103" s="21"/>
      <c r="BV1103" s="2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</row>
    <row r="1104" spans="5:129" x14ac:dyDescent="0.25">
      <c r="E1104" s="1"/>
      <c r="F1104" s="1"/>
      <c r="G1104" s="21"/>
      <c r="H1104" s="21"/>
      <c r="I1104" s="1"/>
      <c r="J1104" s="1"/>
      <c r="K1104" s="1"/>
      <c r="L1104" s="1"/>
      <c r="M1104" s="21"/>
      <c r="N1104" s="21"/>
      <c r="O1104" s="1"/>
      <c r="P1104" s="1"/>
      <c r="Q1104" s="1"/>
      <c r="R1104" s="1"/>
      <c r="S1104" s="21"/>
      <c r="T1104" s="21"/>
      <c r="U1104" s="1"/>
      <c r="V1104" s="1"/>
      <c r="W1104" s="1"/>
      <c r="X1104" s="1"/>
      <c r="Y1104" s="21"/>
      <c r="Z1104" s="21"/>
      <c r="AA1104" s="1"/>
      <c r="AB1104" s="1"/>
      <c r="AC1104" s="1"/>
      <c r="AD1104" s="1"/>
      <c r="AE1104" s="21"/>
      <c r="AF1104" s="21"/>
      <c r="AG1104" s="1"/>
      <c r="AH1104" s="1"/>
      <c r="AI1104" s="1"/>
      <c r="AJ1104" s="1"/>
      <c r="AK1104" s="21"/>
      <c r="AL1104" s="21"/>
      <c r="AM1104" s="1"/>
      <c r="AN1104" s="1"/>
      <c r="AO1104" s="1"/>
      <c r="AP1104" s="1"/>
      <c r="AQ1104" s="21"/>
      <c r="AR1104" s="21"/>
      <c r="AS1104" s="1"/>
      <c r="AT1104" s="1"/>
      <c r="AU1104" s="1"/>
      <c r="AV1104" s="1"/>
      <c r="AW1104" s="21"/>
      <c r="AX1104" s="21"/>
      <c r="AY1104" s="1"/>
      <c r="AZ1104" s="1"/>
      <c r="BA1104" s="1"/>
      <c r="BB1104" s="1"/>
      <c r="BC1104" s="21"/>
      <c r="BD1104" s="21"/>
      <c r="BE1104" s="1"/>
      <c r="BF1104" s="1"/>
      <c r="BG1104" s="1"/>
      <c r="BH1104" s="1"/>
      <c r="BI1104" s="21"/>
      <c r="BJ1104" s="21"/>
      <c r="BK1104" s="1"/>
      <c r="BL1104" s="1"/>
      <c r="BM1104" s="1"/>
      <c r="BN1104" s="1"/>
      <c r="BO1104" s="21"/>
      <c r="BP1104" s="21"/>
      <c r="BQ1104" s="1"/>
      <c r="BR1104" s="1"/>
      <c r="BS1104" s="1"/>
      <c r="BT1104" s="1"/>
      <c r="BU1104" s="21"/>
      <c r="BV1104" s="2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</row>
    <row r="1105" spans="5:129" x14ac:dyDescent="0.25">
      <c r="E1105" s="1"/>
      <c r="F1105" s="1"/>
      <c r="G1105" s="21"/>
      <c r="H1105" s="21"/>
      <c r="I1105" s="1"/>
      <c r="J1105" s="1"/>
      <c r="K1105" s="1"/>
      <c r="L1105" s="1"/>
      <c r="M1105" s="21"/>
      <c r="N1105" s="21"/>
      <c r="O1105" s="1"/>
      <c r="P1105" s="1"/>
      <c r="Q1105" s="1"/>
      <c r="R1105" s="1"/>
      <c r="S1105" s="21"/>
      <c r="T1105" s="21"/>
      <c r="U1105" s="1"/>
      <c r="V1105" s="1"/>
      <c r="W1105" s="1"/>
      <c r="X1105" s="1"/>
      <c r="Y1105" s="21"/>
      <c r="Z1105" s="21"/>
      <c r="AA1105" s="1"/>
      <c r="AB1105" s="1"/>
      <c r="AC1105" s="1"/>
      <c r="AD1105" s="1"/>
      <c r="AE1105" s="21"/>
      <c r="AF1105" s="21"/>
      <c r="AG1105" s="1"/>
      <c r="AH1105" s="1"/>
      <c r="AI1105" s="1"/>
      <c r="AJ1105" s="1"/>
      <c r="AK1105" s="21"/>
      <c r="AL1105" s="21"/>
      <c r="AM1105" s="1"/>
      <c r="AN1105" s="1"/>
      <c r="AO1105" s="1"/>
      <c r="AP1105" s="1"/>
      <c r="AQ1105" s="21"/>
      <c r="AR1105" s="21"/>
      <c r="AS1105" s="1"/>
      <c r="AT1105" s="1"/>
      <c r="AU1105" s="1"/>
      <c r="AV1105" s="1"/>
      <c r="AW1105" s="21"/>
      <c r="AX1105" s="21"/>
      <c r="AY1105" s="1"/>
      <c r="AZ1105" s="1"/>
      <c r="BA1105" s="1"/>
      <c r="BB1105" s="1"/>
      <c r="BC1105" s="21"/>
      <c r="BD1105" s="21"/>
      <c r="BE1105" s="1"/>
      <c r="BF1105" s="1"/>
      <c r="BG1105" s="1"/>
      <c r="BH1105" s="1"/>
      <c r="BI1105" s="21"/>
      <c r="BJ1105" s="21"/>
      <c r="BK1105" s="1"/>
      <c r="BL1105" s="1"/>
      <c r="BM1105" s="1"/>
      <c r="BN1105" s="1"/>
      <c r="BO1105" s="21"/>
      <c r="BP1105" s="21"/>
      <c r="BQ1105" s="1"/>
      <c r="BR1105" s="1"/>
      <c r="BS1105" s="1"/>
      <c r="BT1105" s="1"/>
      <c r="BU1105" s="21"/>
      <c r="BV1105" s="2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</row>
    <row r="1106" spans="5:129" x14ac:dyDescent="0.25">
      <c r="E1106" s="1"/>
      <c r="F1106" s="1"/>
      <c r="G1106" s="21"/>
      <c r="H1106" s="21"/>
      <c r="I1106" s="1"/>
      <c r="J1106" s="1"/>
      <c r="K1106" s="1"/>
      <c r="L1106" s="1"/>
      <c r="M1106" s="21"/>
      <c r="N1106" s="21"/>
      <c r="O1106" s="1"/>
      <c r="P1106" s="1"/>
      <c r="Q1106" s="1"/>
      <c r="R1106" s="1"/>
      <c r="S1106" s="21"/>
      <c r="T1106" s="21"/>
      <c r="U1106" s="1"/>
      <c r="V1106" s="1"/>
      <c r="W1106" s="1"/>
      <c r="X1106" s="1"/>
      <c r="Y1106" s="21"/>
      <c r="Z1106" s="21"/>
      <c r="AA1106" s="1"/>
      <c r="AB1106" s="1"/>
      <c r="AC1106" s="1"/>
      <c r="AD1106" s="1"/>
      <c r="AE1106" s="21"/>
      <c r="AF1106" s="21"/>
      <c r="AG1106" s="1"/>
      <c r="AH1106" s="1"/>
      <c r="AI1106" s="1"/>
      <c r="AJ1106" s="1"/>
      <c r="AK1106" s="21"/>
      <c r="AL1106" s="21"/>
      <c r="AM1106" s="1"/>
      <c r="AN1106" s="1"/>
      <c r="AO1106" s="1"/>
      <c r="AP1106" s="1"/>
      <c r="AQ1106" s="21"/>
      <c r="AR1106" s="21"/>
      <c r="AS1106" s="1"/>
      <c r="AT1106" s="1"/>
      <c r="AU1106" s="1"/>
      <c r="AV1106" s="1"/>
      <c r="AW1106" s="21"/>
      <c r="AX1106" s="21"/>
      <c r="AY1106" s="1"/>
      <c r="AZ1106" s="1"/>
      <c r="BA1106" s="1"/>
      <c r="BB1106" s="1"/>
      <c r="BC1106" s="21"/>
      <c r="BD1106" s="21"/>
      <c r="BE1106" s="1"/>
      <c r="BF1106" s="1"/>
      <c r="BG1106" s="1"/>
      <c r="BH1106" s="1"/>
      <c r="BI1106" s="21"/>
      <c r="BJ1106" s="21"/>
      <c r="BK1106" s="1"/>
      <c r="BL1106" s="1"/>
      <c r="BM1106" s="1"/>
      <c r="BN1106" s="1"/>
      <c r="BO1106" s="21"/>
      <c r="BP1106" s="21"/>
      <c r="BQ1106" s="1"/>
      <c r="BR1106" s="1"/>
      <c r="BS1106" s="1"/>
      <c r="BT1106" s="1"/>
      <c r="BU1106" s="21"/>
      <c r="BV1106" s="2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</row>
    <row r="1107" spans="5:129" x14ac:dyDescent="0.25">
      <c r="E1107" s="1"/>
      <c r="F1107" s="1"/>
      <c r="G1107" s="21"/>
      <c r="H1107" s="21"/>
      <c r="I1107" s="1"/>
      <c r="J1107" s="1"/>
      <c r="K1107" s="1"/>
      <c r="L1107" s="1"/>
      <c r="M1107" s="21"/>
      <c r="N1107" s="21"/>
      <c r="O1107" s="1"/>
      <c r="P1107" s="1"/>
      <c r="Q1107" s="1"/>
      <c r="R1107" s="1"/>
      <c r="S1107" s="21"/>
      <c r="T1107" s="21"/>
      <c r="U1107" s="1"/>
      <c r="V1107" s="1"/>
      <c r="W1107" s="1"/>
      <c r="X1107" s="1"/>
      <c r="Y1107" s="21"/>
      <c r="Z1107" s="21"/>
      <c r="AA1107" s="1"/>
      <c r="AB1107" s="1"/>
      <c r="AC1107" s="1"/>
      <c r="AD1107" s="1"/>
      <c r="AE1107" s="21"/>
      <c r="AF1107" s="21"/>
      <c r="AG1107" s="1"/>
      <c r="AH1107" s="1"/>
      <c r="AI1107" s="1"/>
      <c r="AJ1107" s="1"/>
      <c r="AK1107" s="21"/>
      <c r="AL1107" s="21"/>
      <c r="AM1107" s="1"/>
      <c r="AN1107" s="1"/>
      <c r="AO1107" s="1"/>
      <c r="AP1107" s="1"/>
      <c r="AQ1107" s="21"/>
      <c r="AR1107" s="21"/>
      <c r="AS1107" s="1"/>
      <c r="AT1107" s="1"/>
      <c r="AU1107" s="1"/>
      <c r="AV1107" s="1"/>
      <c r="AW1107" s="21"/>
      <c r="AX1107" s="21"/>
      <c r="AY1107" s="1"/>
      <c r="AZ1107" s="1"/>
      <c r="BA1107" s="1"/>
      <c r="BB1107" s="1"/>
      <c r="BC1107" s="21"/>
      <c r="BD1107" s="21"/>
      <c r="BE1107" s="1"/>
      <c r="BF1107" s="1"/>
      <c r="BG1107" s="1"/>
      <c r="BH1107" s="1"/>
      <c r="BI1107" s="21"/>
      <c r="BJ1107" s="21"/>
      <c r="BK1107" s="1"/>
      <c r="BL1107" s="1"/>
      <c r="BM1107" s="1"/>
      <c r="BN1107" s="1"/>
      <c r="BO1107" s="21"/>
      <c r="BP1107" s="21"/>
      <c r="BQ1107" s="1"/>
      <c r="BR1107" s="1"/>
      <c r="BS1107" s="1"/>
      <c r="BT1107" s="1"/>
      <c r="BU1107" s="21"/>
      <c r="BV1107" s="2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</row>
    <row r="1108" spans="5:129" x14ac:dyDescent="0.25">
      <c r="E1108" s="1"/>
      <c r="F1108" s="1"/>
      <c r="G1108" s="21"/>
      <c r="H1108" s="21"/>
      <c r="I1108" s="1"/>
      <c r="J1108" s="1"/>
      <c r="K1108" s="1"/>
      <c r="L1108" s="1"/>
      <c r="M1108" s="21"/>
      <c r="N1108" s="21"/>
      <c r="O1108" s="1"/>
      <c r="P1108" s="1"/>
      <c r="Q1108" s="1"/>
      <c r="R1108" s="1"/>
      <c r="S1108" s="21"/>
      <c r="T1108" s="21"/>
      <c r="U1108" s="1"/>
      <c r="V1108" s="1"/>
      <c r="W1108" s="1"/>
      <c r="X1108" s="1"/>
      <c r="Y1108" s="21"/>
      <c r="Z1108" s="21"/>
      <c r="AA1108" s="1"/>
      <c r="AB1108" s="1"/>
      <c r="AC1108" s="1"/>
      <c r="AD1108" s="1"/>
      <c r="AE1108" s="21"/>
      <c r="AF1108" s="21"/>
      <c r="AG1108" s="1"/>
      <c r="AH1108" s="1"/>
      <c r="AI1108" s="1"/>
      <c r="AJ1108" s="1"/>
      <c r="AK1108" s="21"/>
      <c r="AL1108" s="21"/>
      <c r="AM1108" s="1"/>
      <c r="AN1108" s="1"/>
      <c r="AO1108" s="1"/>
      <c r="AP1108" s="1"/>
      <c r="AQ1108" s="21"/>
      <c r="AR1108" s="21"/>
      <c r="AS1108" s="1"/>
      <c r="AT1108" s="1"/>
      <c r="AU1108" s="1"/>
      <c r="AV1108" s="1"/>
      <c r="AW1108" s="21"/>
      <c r="AX1108" s="21"/>
      <c r="AY1108" s="1"/>
      <c r="AZ1108" s="1"/>
      <c r="BA1108" s="1"/>
      <c r="BB1108" s="1"/>
      <c r="BC1108" s="21"/>
      <c r="BD1108" s="21"/>
      <c r="BE1108" s="1"/>
      <c r="BF1108" s="1"/>
      <c r="BG1108" s="1"/>
      <c r="BH1108" s="1"/>
      <c r="BI1108" s="21"/>
      <c r="BJ1108" s="21"/>
      <c r="BK1108" s="1"/>
      <c r="BL1108" s="1"/>
      <c r="BM1108" s="1"/>
      <c r="BN1108" s="1"/>
      <c r="BO1108" s="21"/>
      <c r="BP1108" s="21"/>
      <c r="BQ1108" s="1"/>
      <c r="BR1108" s="1"/>
      <c r="BS1108" s="1"/>
      <c r="BT1108" s="1"/>
      <c r="BU1108" s="21"/>
      <c r="BV1108" s="2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</row>
    <row r="1109" spans="5:129" x14ac:dyDescent="0.25">
      <c r="E1109" s="1"/>
      <c r="F1109" s="1"/>
      <c r="G1109" s="21"/>
      <c r="H1109" s="21"/>
      <c r="I1109" s="1"/>
      <c r="J1109" s="1"/>
      <c r="K1109" s="1"/>
      <c r="L1109" s="1"/>
      <c r="M1109" s="21"/>
      <c r="N1109" s="21"/>
      <c r="O1109" s="1"/>
      <c r="P1109" s="1"/>
      <c r="Q1109" s="1"/>
      <c r="R1109" s="1"/>
      <c r="S1109" s="21"/>
      <c r="T1109" s="21"/>
      <c r="U1109" s="1"/>
      <c r="V1109" s="1"/>
      <c r="W1109" s="1"/>
      <c r="X1109" s="1"/>
      <c r="Y1109" s="21"/>
      <c r="Z1109" s="21"/>
      <c r="AA1109" s="1"/>
      <c r="AB1109" s="1"/>
      <c r="AC1109" s="1"/>
      <c r="AD1109" s="1"/>
      <c r="AE1109" s="21"/>
      <c r="AF1109" s="21"/>
      <c r="AG1109" s="1"/>
      <c r="AH1109" s="1"/>
      <c r="AI1109" s="1"/>
      <c r="AJ1109" s="1"/>
      <c r="AK1109" s="21"/>
      <c r="AL1109" s="21"/>
      <c r="AM1109" s="1"/>
      <c r="AN1109" s="1"/>
      <c r="AO1109" s="1"/>
      <c r="AP1109" s="1"/>
      <c r="AQ1109" s="21"/>
      <c r="AR1109" s="21"/>
      <c r="AS1109" s="1"/>
      <c r="AT1109" s="1"/>
      <c r="AU1109" s="1"/>
      <c r="AV1109" s="1"/>
      <c r="AW1109" s="21"/>
      <c r="AX1109" s="21"/>
      <c r="AY1109" s="1"/>
      <c r="AZ1109" s="1"/>
      <c r="BA1109" s="1"/>
      <c r="BB1109" s="1"/>
      <c r="BC1109" s="21"/>
      <c r="BD1109" s="21"/>
      <c r="BE1109" s="1"/>
      <c r="BF1109" s="1"/>
      <c r="BG1109" s="1"/>
      <c r="BH1109" s="1"/>
      <c r="BI1109" s="21"/>
      <c r="BJ1109" s="21"/>
      <c r="BK1109" s="1"/>
      <c r="BL1109" s="1"/>
      <c r="BM1109" s="1"/>
      <c r="BN1109" s="1"/>
      <c r="BO1109" s="21"/>
      <c r="BP1109" s="21"/>
      <c r="BQ1109" s="1"/>
      <c r="BR1109" s="1"/>
      <c r="BS1109" s="1"/>
      <c r="BT1109" s="1"/>
      <c r="BU1109" s="21"/>
      <c r="BV1109" s="2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</row>
    <row r="1110" spans="5:129" x14ac:dyDescent="0.25">
      <c r="E1110" s="1"/>
      <c r="F1110" s="1"/>
      <c r="G1110" s="21"/>
      <c r="H1110" s="21"/>
      <c r="I1110" s="1"/>
      <c r="J1110" s="1"/>
      <c r="K1110" s="1"/>
      <c r="L1110" s="1"/>
      <c r="M1110" s="21"/>
      <c r="N1110" s="21"/>
      <c r="O1110" s="1"/>
      <c r="P1110" s="1"/>
      <c r="Q1110" s="1"/>
      <c r="R1110" s="1"/>
      <c r="S1110" s="21"/>
      <c r="T1110" s="21"/>
      <c r="U1110" s="1"/>
      <c r="V1110" s="1"/>
      <c r="W1110" s="1"/>
      <c r="X1110" s="1"/>
      <c r="Y1110" s="21"/>
      <c r="Z1110" s="21"/>
      <c r="AA1110" s="1"/>
      <c r="AB1110" s="1"/>
      <c r="AC1110" s="1"/>
      <c r="AD1110" s="1"/>
      <c r="AE1110" s="21"/>
      <c r="AF1110" s="21"/>
      <c r="AG1110" s="1"/>
      <c r="AH1110" s="1"/>
      <c r="AI1110" s="1"/>
      <c r="AJ1110" s="1"/>
      <c r="AK1110" s="21"/>
      <c r="AL1110" s="21"/>
      <c r="AM1110" s="1"/>
      <c r="AN1110" s="1"/>
      <c r="AO1110" s="1"/>
      <c r="AP1110" s="1"/>
      <c r="AQ1110" s="21"/>
      <c r="AR1110" s="21"/>
      <c r="AS1110" s="1"/>
      <c r="AT1110" s="1"/>
      <c r="AU1110" s="1"/>
      <c r="AV1110" s="1"/>
      <c r="AW1110" s="21"/>
      <c r="AX1110" s="21"/>
      <c r="AY1110" s="1"/>
      <c r="AZ1110" s="1"/>
      <c r="BA1110" s="1"/>
      <c r="BB1110" s="1"/>
      <c r="BC1110" s="21"/>
      <c r="BD1110" s="21"/>
      <c r="BE1110" s="1"/>
      <c r="BF1110" s="1"/>
      <c r="BG1110" s="1"/>
      <c r="BH1110" s="1"/>
      <c r="BI1110" s="21"/>
      <c r="BJ1110" s="21"/>
      <c r="BK1110" s="1"/>
      <c r="BL1110" s="1"/>
      <c r="BM1110" s="1"/>
      <c r="BN1110" s="1"/>
      <c r="BO1110" s="21"/>
      <c r="BP1110" s="21"/>
      <c r="BQ1110" s="1"/>
      <c r="BR1110" s="1"/>
      <c r="BS1110" s="1"/>
      <c r="BT1110" s="1"/>
      <c r="BU1110" s="21"/>
      <c r="BV1110" s="2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</row>
    <row r="1111" spans="5:129" x14ac:dyDescent="0.25">
      <c r="E1111" s="1"/>
      <c r="F1111" s="1"/>
      <c r="G1111" s="21"/>
      <c r="H1111" s="21"/>
      <c r="I1111" s="1"/>
      <c r="J1111" s="1"/>
      <c r="K1111" s="1"/>
      <c r="L1111" s="1"/>
      <c r="M1111" s="21"/>
      <c r="N1111" s="21"/>
      <c r="O1111" s="1"/>
      <c r="P1111" s="1"/>
      <c r="Q1111" s="1"/>
      <c r="R1111" s="1"/>
      <c r="S1111" s="21"/>
      <c r="T1111" s="21"/>
      <c r="U1111" s="1"/>
      <c r="V1111" s="1"/>
      <c r="W1111" s="1"/>
      <c r="X1111" s="1"/>
      <c r="Y1111" s="21"/>
      <c r="Z1111" s="21"/>
      <c r="AA1111" s="1"/>
      <c r="AB1111" s="1"/>
      <c r="AC1111" s="1"/>
      <c r="AD1111" s="1"/>
      <c r="AE1111" s="21"/>
      <c r="AF1111" s="21"/>
      <c r="AG1111" s="1"/>
      <c r="AH1111" s="1"/>
      <c r="AI1111" s="1"/>
      <c r="AJ1111" s="1"/>
      <c r="AK1111" s="21"/>
      <c r="AL1111" s="21"/>
      <c r="AM1111" s="1"/>
      <c r="AN1111" s="1"/>
      <c r="AO1111" s="1"/>
      <c r="AP1111" s="1"/>
      <c r="AQ1111" s="21"/>
      <c r="AR1111" s="21"/>
      <c r="AS1111" s="1"/>
      <c r="AT1111" s="1"/>
      <c r="AU1111" s="1"/>
      <c r="AV1111" s="1"/>
      <c r="AW1111" s="21"/>
      <c r="AX1111" s="21"/>
      <c r="AY1111" s="1"/>
      <c r="AZ1111" s="1"/>
      <c r="BA1111" s="1"/>
      <c r="BB1111" s="1"/>
      <c r="BC1111" s="21"/>
      <c r="BD1111" s="21"/>
      <c r="BE1111" s="1"/>
      <c r="BF1111" s="1"/>
      <c r="BG1111" s="1"/>
      <c r="BH1111" s="1"/>
      <c r="BI1111" s="21"/>
      <c r="BJ1111" s="21"/>
      <c r="BK1111" s="1"/>
      <c r="BL1111" s="1"/>
      <c r="BM1111" s="1"/>
      <c r="BN1111" s="1"/>
      <c r="BO1111" s="21"/>
      <c r="BP1111" s="21"/>
      <c r="BQ1111" s="1"/>
      <c r="BR1111" s="1"/>
      <c r="BS1111" s="1"/>
      <c r="BT1111" s="1"/>
      <c r="BU1111" s="21"/>
      <c r="BV1111" s="2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</row>
    <row r="1112" spans="5:129" x14ac:dyDescent="0.25">
      <c r="E1112" s="1"/>
      <c r="F1112" s="1"/>
      <c r="G1112" s="21"/>
      <c r="H1112" s="21"/>
      <c r="I1112" s="1"/>
      <c r="J1112" s="1"/>
      <c r="K1112" s="1"/>
      <c r="L1112" s="1"/>
      <c r="M1112" s="21"/>
      <c r="N1112" s="21"/>
      <c r="O1112" s="1"/>
      <c r="P1112" s="1"/>
      <c r="Q1112" s="1"/>
      <c r="R1112" s="1"/>
      <c r="S1112" s="21"/>
      <c r="T1112" s="21"/>
      <c r="U1112" s="1"/>
      <c r="V1112" s="1"/>
      <c r="W1112" s="1"/>
      <c r="X1112" s="1"/>
      <c r="Y1112" s="21"/>
      <c r="Z1112" s="21"/>
      <c r="AA1112" s="1"/>
      <c r="AB1112" s="1"/>
      <c r="AC1112" s="1"/>
      <c r="AD1112" s="1"/>
      <c r="AE1112" s="21"/>
      <c r="AF1112" s="21"/>
      <c r="AG1112" s="1"/>
      <c r="AH1112" s="1"/>
      <c r="AI1112" s="1"/>
      <c r="AJ1112" s="1"/>
      <c r="AK1112" s="21"/>
      <c r="AL1112" s="21"/>
      <c r="AM1112" s="1"/>
      <c r="AN1112" s="1"/>
      <c r="AO1112" s="1"/>
      <c r="AP1112" s="1"/>
      <c r="AQ1112" s="21"/>
      <c r="AR1112" s="21"/>
      <c r="AS1112" s="1"/>
      <c r="AT1112" s="1"/>
      <c r="AU1112" s="1"/>
      <c r="AV1112" s="1"/>
      <c r="AW1112" s="21"/>
      <c r="AX1112" s="21"/>
      <c r="AY1112" s="1"/>
      <c r="AZ1112" s="1"/>
      <c r="BA1112" s="1"/>
      <c r="BB1112" s="1"/>
      <c r="BC1112" s="21"/>
      <c r="BD1112" s="21"/>
      <c r="BE1112" s="1"/>
      <c r="BF1112" s="1"/>
      <c r="BG1112" s="1"/>
      <c r="BH1112" s="1"/>
      <c r="BI1112" s="21"/>
      <c r="BJ1112" s="21"/>
      <c r="BK1112" s="1"/>
      <c r="BL1112" s="1"/>
      <c r="BM1112" s="1"/>
      <c r="BN1112" s="1"/>
      <c r="BO1112" s="21"/>
      <c r="BP1112" s="21"/>
      <c r="BQ1112" s="1"/>
      <c r="BR1112" s="1"/>
      <c r="BS1112" s="1"/>
      <c r="BT1112" s="1"/>
      <c r="BU1112" s="21"/>
      <c r="BV1112" s="2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</row>
    <row r="1113" spans="5:129" x14ac:dyDescent="0.25">
      <c r="E1113" s="1"/>
      <c r="F1113" s="1"/>
      <c r="G1113" s="21"/>
      <c r="H1113" s="21"/>
      <c r="I1113" s="1"/>
      <c r="J1113" s="1"/>
      <c r="K1113" s="1"/>
      <c r="L1113" s="1"/>
      <c r="M1113" s="21"/>
      <c r="N1113" s="21"/>
      <c r="O1113" s="1"/>
      <c r="P1113" s="1"/>
      <c r="Q1113" s="1"/>
      <c r="R1113" s="1"/>
      <c r="S1113" s="21"/>
      <c r="T1113" s="21"/>
      <c r="U1113" s="1"/>
      <c r="V1113" s="1"/>
      <c r="W1113" s="1"/>
      <c r="X1113" s="1"/>
      <c r="Y1113" s="21"/>
      <c r="Z1113" s="21"/>
      <c r="AA1113" s="1"/>
      <c r="AB1113" s="1"/>
      <c r="AC1113" s="1"/>
      <c r="AD1113" s="1"/>
      <c r="AE1113" s="21"/>
      <c r="AF1113" s="21"/>
      <c r="AG1113" s="1"/>
      <c r="AH1113" s="1"/>
      <c r="AI1113" s="1"/>
      <c r="AJ1113" s="1"/>
      <c r="AK1113" s="21"/>
      <c r="AL1113" s="21"/>
      <c r="AM1113" s="1"/>
      <c r="AN1113" s="1"/>
      <c r="AO1113" s="1"/>
      <c r="AP1113" s="1"/>
      <c r="AQ1113" s="21"/>
      <c r="AR1113" s="21"/>
      <c r="AS1113" s="1"/>
      <c r="AT1113" s="1"/>
      <c r="AU1113" s="1"/>
      <c r="AV1113" s="1"/>
      <c r="AW1113" s="21"/>
      <c r="AX1113" s="21"/>
      <c r="AY1113" s="1"/>
      <c r="AZ1113" s="1"/>
      <c r="BA1113" s="1"/>
      <c r="BB1113" s="1"/>
      <c r="BC1113" s="21"/>
      <c r="BD1113" s="21"/>
      <c r="BE1113" s="1"/>
      <c r="BF1113" s="1"/>
      <c r="BG1113" s="1"/>
      <c r="BH1113" s="1"/>
      <c r="BI1113" s="21"/>
      <c r="BJ1113" s="21"/>
      <c r="BK1113" s="1"/>
      <c r="BL1113" s="1"/>
      <c r="BM1113" s="1"/>
      <c r="BN1113" s="1"/>
      <c r="BO1113" s="21"/>
      <c r="BP1113" s="21"/>
      <c r="BQ1113" s="1"/>
      <c r="BR1113" s="1"/>
      <c r="BS1113" s="1"/>
      <c r="BT1113" s="1"/>
      <c r="BU1113" s="21"/>
      <c r="BV1113" s="2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</row>
    <row r="1114" spans="5:129" x14ac:dyDescent="0.25">
      <c r="E1114" s="1"/>
      <c r="F1114" s="1"/>
      <c r="G1114" s="21"/>
      <c r="H1114" s="21"/>
      <c r="I1114" s="1"/>
      <c r="J1114" s="1"/>
      <c r="K1114" s="1"/>
      <c r="L1114" s="1"/>
      <c r="M1114" s="21"/>
      <c r="N1114" s="21"/>
      <c r="O1114" s="1"/>
      <c r="P1114" s="1"/>
      <c r="Q1114" s="1"/>
      <c r="R1114" s="1"/>
      <c r="S1114" s="21"/>
      <c r="T1114" s="21"/>
      <c r="U1114" s="1"/>
      <c r="V1114" s="1"/>
      <c r="W1114" s="1"/>
      <c r="X1114" s="1"/>
      <c r="Y1114" s="21"/>
      <c r="Z1114" s="21"/>
      <c r="AA1114" s="1"/>
      <c r="AB1114" s="1"/>
      <c r="AC1114" s="1"/>
      <c r="AD1114" s="1"/>
      <c r="AE1114" s="21"/>
      <c r="AF1114" s="21"/>
      <c r="AG1114" s="1"/>
      <c r="AH1114" s="1"/>
      <c r="AI1114" s="1"/>
      <c r="AJ1114" s="1"/>
      <c r="AK1114" s="21"/>
      <c r="AL1114" s="21"/>
      <c r="AM1114" s="1"/>
      <c r="AN1114" s="1"/>
      <c r="AO1114" s="1"/>
      <c r="AP1114" s="1"/>
      <c r="AQ1114" s="21"/>
      <c r="AR1114" s="21"/>
      <c r="AS1114" s="1"/>
      <c r="AT1114" s="1"/>
      <c r="AU1114" s="1"/>
      <c r="AV1114" s="1"/>
      <c r="AW1114" s="21"/>
      <c r="AX1114" s="21"/>
      <c r="AY1114" s="1"/>
      <c r="AZ1114" s="1"/>
      <c r="BA1114" s="1"/>
      <c r="BB1114" s="1"/>
      <c r="BC1114" s="21"/>
      <c r="BD1114" s="21"/>
      <c r="BE1114" s="1"/>
      <c r="BF1114" s="1"/>
      <c r="BG1114" s="1"/>
      <c r="BH1114" s="1"/>
      <c r="BI1114" s="21"/>
      <c r="BJ1114" s="21"/>
      <c r="BK1114" s="1"/>
      <c r="BL1114" s="1"/>
      <c r="BM1114" s="1"/>
      <c r="BN1114" s="1"/>
      <c r="BO1114" s="21"/>
      <c r="BP1114" s="21"/>
      <c r="BQ1114" s="1"/>
      <c r="BR1114" s="1"/>
      <c r="BS1114" s="1"/>
      <c r="BT1114" s="1"/>
      <c r="BU1114" s="21"/>
      <c r="BV1114" s="2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</row>
    <row r="1115" spans="5:129" x14ac:dyDescent="0.25">
      <c r="E1115" s="1"/>
      <c r="F1115" s="1"/>
      <c r="G1115" s="21"/>
      <c r="H1115" s="21"/>
      <c r="I1115" s="1"/>
      <c r="J1115" s="1"/>
      <c r="K1115" s="1"/>
      <c r="L1115" s="1"/>
      <c r="M1115" s="21"/>
      <c r="N1115" s="21"/>
      <c r="O1115" s="1"/>
      <c r="P1115" s="1"/>
      <c r="Q1115" s="1"/>
      <c r="R1115" s="1"/>
      <c r="S1115" s="21"/>
      <c r="T1115" s="21"/>
      <c r="U1115" s="1"/>
      <c r="V1115" s="1"/>
      <c r="W1115" s="1"/>
      <c r="X1115" s="1"/>
      <c r="Y1115" s="21"/>
      <c r="Z1115" s="21"/>
      <c r="AA1115" s="1"/>
      <c r="AB1115" s="1"/>
      <c r="AC1115" s="1"/>
      <c r="AD1115" s="1"/>
      <c r="AE1115" s="21"/>
      <c r="AF1115" s="21"/>
      <c r="AG1115" s="1"/>
      <c r="AH1115" s="1"/>
      <c r="AI1115" s="1"/>
      <c r="AJ1115" s="1"/>
      <c r="AK1115" s="21"/>
      <c r="AL1115" s="21"/>
      <c r="AM1115" s="1"/>
      <c r="AN1115" s="1"/>
      <c r="AO1115" s="1"/>
      <c r="AP1115" s="1"/>
      <c r="AQ1115" s="21"/>
      <c r="AR1115" s="21"/>
      <c r="AS1115" s="1"/>
      <c r="AT1115" s="1"/>
      <c r="AU1115" s="1"/>
      <c r="AV1115" s="1"/>
      <c r="AW1115" s="21"/>
      <c r="AX1115" s="21"/>
      <c r="AY1115" s="1"/>
      <c r="AZ1115" s="1"/>
      <c r="BA1115" s="1"/>
      <c r="BB1115" s="1"/>
      <c r="BC1115" s="21"/>
      <c r="BD1115" s="21"/>
      <c r="BE1115" s="1"/>
      <c r="BF1115" s="1"/>
      <c r="BG1115" s="1"/>
      <c r="BH1115" s="1"/>
      <c r="BI1115" s="21"/>
      <c r="BJ1115" s="21"/>
      <c r="BK1115" s="1"/>
      <c r="BL1115" s="1"/>
      <c r="BM1115" s="1"/>
      <c r="BN1115" s="1"/>
      <c r="BO1115" s="21"/>
      <c r="BP1115" s="21"/>
      <c r="BQ1115" s="1"/>
      <c r="BR1115" s="1"/>
      <c r="BS1115" s="1"/>
      <c r="BT1115" s="1"/>
      <c r="BU1115" s="21"/>
      <c r="BV1115" s="2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</row>
    <row r="1116" spans="5:129" x14ac:dyDescent="0.25">
      <c r="E1116" s="1"/>
      <c r="F1116" s="1"/>
      <c r="G1116" s="21"/>
      <c r="H1116" s="21"/>
      <c r="I1116" s="1"/>
      <c r="J1116" s="1"/>
      <c r="K1116" s="1"/>
      <c r="L1116" s="1"/>
      <c r="M1116" s="21"/>
      <c r="N1116" s="21"/>
      <c r="O1116" s="1"/>
      <c r="P1116" s="1"/>
      <c r="Q1116" s="1"/>
      <c r="R1116" s="1"/>
      <c r="S1116" s="21"/>
      <c r="T1116" s="21"/>
      <c r="U1116" s="1"/>
      <c r="V1116" s="1"/>
      <c r="W1116" s="1"/>
      <c r="X1116" s="1"/>
      <c r="Y1116" s="21"/>
      <c r="Z1116" s="21"/>
      <c r="AA1116" s="1"/>
      <c r="AB1116" s="1"/>
      <c r="AC1116" s="1"/>
      <c r="AD1116" s="1"/>
      <c r="AE1116" s="21"/>
      <c r="AF1116" s="21"/>
      <c r="AG1116" s="1"/>
      <c r="AH1116" s="1"/>
      <c r="AI1116" s="1"/>
      <c r="AJ1116" s="1"/>
      <c r="AK1116" s="21"/>
      <c r="AL1116" s="21"/>
      <c r="AM1116" s="1"/>
      <c r="AN1116" s="1"/>
      <c r="AO1116" s="1"/>
      <c r="AP1116" s="1"/>
      <c r="AQ1116" s="21"/>
      <c r="AR1116" s="21"/>
      <c r="AS1116" s="1"/>
      <c r="AT1116" s="1"/>
      <c r="AU1116" s="1"/>
      <c r="AV1116" s="1"/>
      <c r="AW1116" s="21"/>
      <c r="AX1116" s="21"/>
      <c r="AY1116" s="1"/>
      <c r="AZ1116" s="1"/>
      <c r="BA1116" s="1"/>
      <c r="BB1116" s="1"/>
      <c r="BC1116" s="21"/>
      <c r="BD1116" s="21"/>
      <c r="BE1116" s="1"/>
      <c r="BF1116" s="1"/>
      <c r="BG1116" s="1"/>
      <c r="BH1116" s="1"/>
      <c r="BI1116" s="21"/>
      <c r="BJ1116" s="21"/>
      <c r="BK1116" s="1"/>
      <c r="BL1116" s="1"/>
      <c r="BM1116" s="1"/>
      <c r="BN1116" s="1"/>
      <c r="BO1116" s="21"/>
      <c r="BP1116" s="21"/>
      <c r="BQ1116" s="1"/>
      <c r="BR1116" s="1"/>
      <c r="BS1116" s="1"/>
      <c r="BT1116" s="1"/>
      <c r="BU1116" s="21"/>
      <c r="BV1116" s="2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</row>
    <row r="1117" spans="5:129" x14ac:dyDescent="0.25">
      <c r="E1117" s="1"/>
      <c r="F1117" s="1"/>
      <c r="G1117" s="21"/>
      <c r="H1117" s="21"/>
      <c r="I1117" s="1"/>
      <c r="J1117" s="1"/>
      <c r="K1117" s="1"/>
      <c r="L1117" s="1"/>
      <c r="M1117" s="21"/>
      <c r="N1117" s="21"/>
      <c r="O1117" s="1"/>
      <c r="P1117" s="1"/>
      <c r="Q1117" s="1"/>
      <c r="R1117" s="1"/>
      <c r="S1117" s="21"/>
      <c r="T1117" s="21"/>
      <c r="U1117" s="1"/>
      <c r="V1117" s="1"/>
      <c r="W1117" s="1"/>
      <c r="X1117" s="1"/>
      <c r="Y1117" s="21"/>
      <c r="Z1117" s="21"/>
      <c r="AA1117" s="1"/>
      <c r="AB1117" s="1"/>
      <c r="AC1117" s="1"/>
      <c r="AD1117" s="1"/>
      <c r="AE1117" s="21"/>
      <c r="AF1117" s="21"/>
      <c r="AG1117" s="1"/>
      <c r="AH1117" s="1"/>
      <c r="AI1117" s="1"/>
      <c r="AJ1117" s="1"/>
      <c r="AK1117" s="21"/>
      <c r="AL1117" s="21"/>
      <c r="AM1117" s="1"/>
      <c r="AN1117" s="1"/>
      <c r="AO1117" s="1"/>
      <c r="AP1117" s="1"/>
      <c r="AQ1117" s="21"/>
      <c r="AR1117" s="21"/>
      <c r="AS1117" s="1"/>
      <c r="AT1117" s="1"/>
      <c r="AU1117" s="1"/>
      <c r="AV1117" s="1"/>
      <c r="AW1117" s="21"/>
      <c r="AX1117" s="21"/>
      <c r="AY1117" s="1"/>
      <c r="AZ1117" s="1"/>
      <c r="BA1117" s="1"/>
      <c r="BB1117" s="1"/>
      <c r="BC1117" s="21"/>
      <c r="BD1117" s="21"/>
      <c r="BE1117" s="1"/>
      <c r="BF1117" s="1"/>
      <c r="BG1117" s="1"/>
      <c r="BH1117" s="1"/>
      <c r="BI1117" s="21"/>
      <c r="BJ1117" s="21"/>
      <c r="BK1117" s="1"/>
      <c r="BL1117" s="1"/>
      <c r="BM1117" s="1"/>
      <c r="BN1117" s="1"/>
      <c r="BO1117" s="21"/>
      <c r="BP1117" s="21"/>
      <c r="BQ1117" s="1"/>
      <c r="BR1117" s="1"/>
      <c r="BS1117" s="1"/>
      <c r="BT1117" s="1"/>
      <c r="BU1117" s="21"/>
      <c r="BV1117" s="2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</row>
    <row r="1118" spans="5:129" x14ac:dyDescent="0.25">
      <c r="E1118" s="1"/>
      <c r="F1118" s="1"/>
      <c r="G1118" s="21"/>
      <c r="H1118" s="21"/>
      <c r="I1118" s="1"/>
      <c r="J1118" s="1"/>
      <c r="K1118" s="1"/>
      <c r="L1118" s="1"/>
      <c r="M1118" s="21"/>
      <c r="N1118" s="21"/>
      <c r="O1118" s="1"/>
      <c r="P1118" s="1"/>
      <c r="Q1118" s="1"/>
      <c r="R1118" s="1"/>
      <c r="S1118" s="21"/>
      <c r="T1118" s="21"/>
      <c r="U1118" s="1"/>
      <c r="V1118" s="1"/>
      <c r="W1118" s="1"/>
      <c r="X1118" s="1"/>
      <c r="Y1118" s="21"/>
      <c r="Z1118" s="21"/>
      <c r="AA1118" s="1"/>
      <c r="AB1118" s="1"/>
      <c r="AC1118" s="1"/>
      <c r="AD1118" s="1"/>
      <c r="AE1118" s="21"/>
      <c r="AF1118" s="21"/>
      <c r="AG1118" s="1"/>
      <c r="AH1118" s="1"/>
      <c r="AI1118" s="1"/>
      <c r="AJ1118" s="1"/>
      <c r="AK1118" s="21"/>
      <c r="AL1118" s="21"/>
      <c r="AM1118" s="1"/>
      <c r="AN1118" s="1"/>
      <c r="AO1118" s="1"/>
      <c r="AP1118" s="1"/>
      <c r="AQ1118" s="21"/>
      <c r="AR1118" s="21"/>
      <c r="AS1118" s="1"/>
      <c r="AT1118" s="1"/>
      <c r="AU1118" s="1"/>
      <c r="AV1118" s="1"/>
      <c r="AW1118" s="21"/>
      <c r="AX1118" s="21"/>
      <c r="AY1118" s="1"/>
      <c r="AZ1118" s="1"/>
      <c r="BA1118" s="1"/>
      <c r="BB1118" s="1"/>
      <c r="BC1118" s="21"/>
      <c r="BD1118" s="21"/>
      <c r="BE1118" s="1"/>
      <c r="BF1118" s="1"/>
      <c r="BG1118" s="1"/>
      <c r="BH1118" s="1"/>
      <c r="BI1118" s="21"/>
      <c r="BJ1118" s="21"/>
      <c r="BK1118" s="1"/>
      <c r="BL1118" s="1"/>
      <c r="BM1118" s="1"/>
      <c r="BN1118" s="1"/>
      <c r="BO1118" s="21"/>
      <c r="BP1118" s="21"/>
      <c r="BQ1118" s="1"/>
      <c r="BR1118" s="1"/>
      <c r="BS1118" s="1"/>
      <c r="BT1118" s="1"/>
      <c r="BU1118" s="21"/>
      <c r="BV1118" s="2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</row>
    <row r="1119" spans="5:129" x14ac:dyDescent="0.25">
      <c r="E1119" s="1"/>
      <c r="F1119" s="1"/>
      <c r="G1119" s="21"/>
      <c r="H1119" s="21"/>
      <c r="I1119" s="1"/>
      <c r="J1119" s="1"/>
      <c r="K1119" s="1"/>
      <c r="L1119" s="1"/>
      <c r="M1119" s="21"/>
      <c r="N1119" s="21"/>
      <c r="O1119" s="1"/>
      <c r="P1119" s="1"/>
      <c r="Q1119" s="1"/>
      <c r="R1119" s="1"/>
      <c r="S1119" s="21"/>
      <c r="T1119" s="21"/>
      <c r="U1119" s="1"/>
      <c r="V1119" s="1"/>
      <c r="W1119" s="1"/>
      <c r="X1119" s="1"/>
      <c r="Y1119" s="21"/>
      <c r="Z1119" s="21"/>
      <c r="AA1119" s="1"/>
      <c r="AB1119" s="1"/>
      <c r="AC1119" s="1"/>
      <c r="AD1119" s="1"/>
      <c r="AE1119" s="21"/>
      <c r="AF1119" s="21"/>
      <c r="AG1119" s="1"/>
      <c r="AH1119" s="1"/>
      <c r="AI1119" s="1"/>
      <c r="AJ1119" s="1"/>
      <c r="AK1119" s="21"/>
      <c r="AL1119" s="21"/>
      <c r="AM1119" s="1"/>
      <c r="AN1119" s="1"/>
      <c r="AO1119" s="1"/>
      <c r="AP1119" s="1"/>
      <c r="AQ1119" s="21"/>
      <c r="AR1119" s="21"/>
      <c r="AS1119" s="1"/>
      <c r="AT1119" s="1"/>
      <c r="AU1119" s="1"/>
      <c r="AV1119" s="1"/>
      <c r="AW1119" s="21"/>
      <c r="AX1119" s="21"/>
      <c r="AY1119" s="1"/>
      <c r="AZ1119" s="1"/>
      <c r="BA1119" s="1"/>
      <c r="BB1119" s="1"/>
      <c r="BC1119" s="21"/>
      <c r="BD1119" s="21"/>
      <c r="BE1119" s="1"/>
      <c r="BF1119" s="1"/>
      <c r="BG1119" s="1"/>
      <c r="BH1119" s="1"/>
      <c r="BI1119" s="21"/>
      <c r="BJ1119" s="21"/>
      <c r="BK1119" s="1"/>
      <c r="BL1119" s="1"/>
      <c r="BM1119" s="1"/>
      <c r="BN1119" s="1"/>
      <c r="BO1119" s="21"/>
      <c r="BP1119" s="21"/>
      <c r="BQ1119" s="1"/>
      <c r="BR1119" s="1"/>
      <c r="BS1119" s="1"/>
      <c r="BT1119" s="1"/>
      <c r="BU1119" s="21"/>
      <c r="BV1119" s="2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</row>
    <row r="1120" spans="5:129" x14ac:dyDescent="0.25">
      <c r="E1120" s="1"/>
      <c r="F1120" s="1"/>
      <c r="G1120" s="21"/>
      <c r="H1120" s="21"/>
      <c r="I1120" s="1"/>
      <c r="J1120" s="1"/>
      <c r="K1120" s="1"/>
      <c r="L1120" s="1"/>
      <c r="M1120" s="21"/>
      <c r="N1120" s="21"/>
      <c r="O1120" s="1"/>
      <c r="P1120" s="1"/>
      <c r="Q1120" s="1"/>
      <c r="R1120" s="1"/>
      <c r="S1120" s="21"/>
      <c r="T1120" s="21"/>
      <c r="U1120" s="1"/>
      <c r="V1120" s="1"/>
      <c r="W1120" s="1"/>
      <c r="X1120" s="1"/>
      <c r="Y1120" s="21"/>
      <c r="Z1120" s="21"/>
      <c r="AA1120" s="1"/>
      <c r="AB1120" s="1"/>
      <c r="AC1120" s="1"/>
      <c r="AD1120" s="1"/>
      <c r="AE1120" s="21"/>
      <c r="AF1120" s="21"/>
      <c r="AG1120" s="1"/>
      <c r="AH1120" s="1"/>
      <c r="AI1120" s="1"/>
      <c r="AJ1120" s="1"/>
      <c r="AK1120" s="21"/>
      <c r="AL1120" s="21"/>
      <c r="AM1120" s="1"/>
      <c r="AN1120" s="1"/>
      <c r="AO1120" s="1"/>
      <c r="AP1120" s="1"/>
      <c r="AQ1120" s="21"/>
      <c r="AR1120" s="21"/>
      <c r="AS1120" s="1"/>
      <c r="AT1120" s="1"/>
      <c r="AU1120" s="1"/>
      <c r="AV1120" s="1"/>
      <c r="AW1120" s="21"/>
      <c r="AX1120" s="21"/>
      <c r="AY1120" s="1"/>
      <c r="AZ1120" s="1"/>
      <c r="BA1120" s="1"/>
      <c r="BB1120" s="1"/>
      <c r="BC1120" s="21"/>
      <c r="BD1120" s="21"/>
      <c r="BE1120" s="1"/>
      <c r="BF1120" s="1"/>
      <c r="BG1120" s="1"/>
      <c r="BH1120" s="1"/>
      <c r="BI1120" s="21"/>
      <c r="BJ1120" s="21"/>
      <c r="BK1120" s="1"/>
      <c r="BL1120" s="1"/>
      <c r="BM1120" s="1"/>
      <c r="BN1120" s="1"/>
      <c r="BO1120" s="21"/>
      <c r="BP1120" s="21"/>
      <c r="BQ1120" s="1"/>
      <c r="BR1120" s="1"/>
      <c r="BS1120" s="1"/>
      <c r="BT1120" s="1"/>
      <c r="BU1120" s="21"/>
      <c r="BV1120" s="2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</row>
    <row r="1121" spans="5:129" x14ac:dyDescent="0.25">
      <c r="E1121" s="1"/>
      <c r="F1121" s="1"/>
      <c r="G1121" s="21"/>
      <c r="H1121" s="21"/>
      <c r="I1121" s="1"/>
      <c r="J1121" s="1"/>
      <c r="K1121" s="1"/>
      <c r="L1121" s="1"/>
      <c r="M1121" s="21"/>
      <c r="N1121" s="21"/>
      <c r="O1121" s="1"/>
      <c r="P1121" s="1"/>
      <c r="Q1121" s="1"/>
      <c r="R1121" s="1"/>
      <c r="S1121" s="21"/>
      <c r="T1121" s="21"/>
      <c r="U1121" s="1"/>
      <c r="V1121" s="1"/>
      <c r="W1121" s="1"/>
      <c r="X1121" s="1"/>
      <c r="Y1121" s="21"/>
      <c r="Z1121" s="21"/>
      <c r="AA1121" s="1"/>
      <c r="AB1121" s="1"/>
      <c r="AC1121" s="1"/>
      <c r="AD1121" s="1"/>
      <c r="AE1121" s="21"/>
      <c r="AF1121" s="21"/>
      <c r="AG1121" s="1"/>
      <c r="AH1121" s="1"/>
      <c r="AI1121" s="1"/>
      <c r="AJ1121" s="1"/>
      <c r="AK1121" s="21"/>
      <c r="AL1121" s="21"/>
      <c r="AM1121" s="1"/>
      <c r="AN1121" s="1"/>
      <c r="AO1121" s="1"/>
      <c r="AP1121" s="1"/>
      <c r="AQ1121" s="21"/>
      <c r="AR1121" s="21"/>
      <c r="AS1121" s="1"/>
      <c r="AT1121" s="1"/>
      <c r="AU1121" s="1"/>
      <c r="AV1121" s="1"/>
      <c r="AW1121" s="21"/>
      <c r="AX1121" s="21"/>
      <c r="AY1121" s="1"/>
      <c r="AZ1121" s="1"/>
      <c r="BA1121" s="1"/>
      <c r="BB1121" s="1"/>
      <c r="BC1121" s="21"/>
      <c r="BD1121" s="21"/>
      <c r="BE1121" s="1"/>
      <c r="BF1121" s="1"/>
      <c r="BG1121" s="1"/>
      <c r="BH1121" s="1"/>
      <c r="BI1121" s="21"/>
      <c r="BJ1121" s="21"/>
      <c r="BK1121" s="1"/>
      <c r="BL1121" s="1"/>
      <c r="BM1121" s="1"/>
      <c r="BN1121" s="1"/>
      <c r="BO1121" s="21"/>
      <c r="BP1121" s="21"/>
      <c r="BQ1121" s="1"/>
      <c r="BR1121" s="1"/>
      <c r="BS1121" s="1"/>
      <c r="BT1121" s="1"/>
      <c r="BU1121" s="21"/>
      <c r="BV1121" s="2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</row>
    <row r="1122" spans="5:129" x14ac:dyDescent="0.25">
      <c r="E1122" s="1"/>
      <c r="F1122" s="1"/>
      <c r="G1122" s="21"/>
      <c r="H1122" s="21"/>
      <c r="I1122" s="1"/>
      <c r="J1122" s="1"/>
      <c r="K1122" s="1"/>
      <c r="L1122" s="1"/>
      <c r="M1122" s="21"/>
      <c r="N1122" s="21"/>
      <c r="O1122" s="1"/>
      <c r="P1122" s="1"/>
      <c r="Q1122" s="1"/>
      <c r="R1122" s="1"/>
      <c r="S1122" s="21"/>
      <c r="T1122" s="21"/>
      <c r="U1122" s="1"/>
      <c r="V1122" s="1"/>
      <c r="W1122" s="1"/>
      <c r="X1122" s="1"/>
      <c r="Y1122" s="21"/>
      <c r="Z1122" s="21"/>
      <c r="AA1122" s="1"/>
      <c r="AB1122" s="1"/>
      <c r="AC1122" s="1"/>
      <c r="AD1122" s="1"/>
      <c r="AE1122" s="21"/>
      <c r="AF1122" s="21"/>
      <c r="AG1122" s="1"/>
      <c r="AH1122" s="1"/>
      <c r="AI1122" s="1"/>
      <c r="AJ1122" s="1"/>
      <c r="AK1122" s="21"/>
      <c r="AL1122" s="21"/>
      <c r="AM1122" s="1"/>
      <c r="AN1122" s="1"/>
      <c r="AO1122" s="1"/>
      <c r="AP1122" s="1"/>
      <c r="AQ1122" s="21"/>
      <c r="AR1122" s="21"/>
      <c r="AS1122" s="1"/>
      <c r="AT1122" s="1"/>
      <c r="AU1122" s="1"/>
      <c r="AV1122" s="1"/>
      <c r="AW1122" s="21"/>
      <c r="AX1122" s="21"/>
      <c r="AY1122" s="1"/>
      <c r="AZ1122" s="1"/>
      <c r="BA1122" s="1"/>
      <c r="BB1122" s="1"/>
      <c r="BC1122" s="21"/>
      <c r="BD1122" s="21"/>
      <c r="BE1122" s="1"/>
      <c r="BF1122" s="1"/>
      <c r="BG1122" s="1"/>
      <c r="BH1122" s="1"/>
      <c r="BI1122" s="21"/>
      <c r="BJ1122" s="21"/>
      <c r="BK1122" s="1"/>
      <c r="BL1122" s="1"/>
      <c r="BM1122" s="1"/>
      <c r="BN1122" s="1"/>
      <c r="BO1122" s="21"/>
      <c r="BP1122" s="21"/>
      <c r="BQ1122" s="1"/>
      <c r="BR1122" s="1"/>
      <c r="BS1122" s="1"/>
      <c r="BT1122" s="1"/>
      <c r="BU1122" s="21"/>
      <c r="BV1122" s="2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</row>
    <row r="1123" spans="5:129" x14ac:dyDescent="0.25">
      <c r="E1123" s="1"/>
      <c r="F1123" s="1"/>
      <c r="G1123" s="21"/>
      <c r="H1123" s="21"/>
      <c r="I1123" s="1"/>
      <c r="J1123" s="1"/>
      <c r="K1123" s="1"/>
      <c r="L1123" s="1"/>
      <c r="M1123" s="21"/>
      <c r="N1123" s="21"/>
      <c r="O1123" s="1"/>
      <c r="P1123" s="1"/>
      <c r="Q1123" s="1"/>
      <c r="R1123" s="1"/>
      <c r="S1123" s="21"/>
      <c r="T1123" s="21"/>
      <c r="U1123" s="1"/>
      <c r="V1123" s="1"/>
      <c r="W1123" s="1"/>
      <c r="X1123" s="1"/>
      <c r="Y1123" s="21"/>
      <c r="Z1123" s="21"/>
      <c r="AA1123" s="1"/>
      <c r="AB1123" s="1"/>
      <c r="AC1123" s="1"/>
      <c r="AD1123" s="1"/>
      <c r="AE1123" s="21"/>
      <c r="AF1123" s="21"/>
      <c r="AG1123" s="1"/>
      <c r="AH1123" s="1"/>
      <c r="AI1123" s="1"/>
      <c r="AJ1123" s="1"/>
      <c r="AK1123" s="21"/>
      <c r="AL1123" s="21"/>
      <c r="AM1123" s="1"/>
      <c r="AN1123" s="1"/>
      <c r="AO1123" s="1"/>
      <c r="AP1123" s="1"/>
      <c r="AQ1123" s="21"/>
      <c r="AR1123" s="21"/>
      <c r="AS1123" s="1"/>
      <c r="AT1123" s="1"/>
      <c r="AU1123" s="1"/>
      <c r="AV1123" s="1"/>
      <c r="AW1123" s="21"/>
      <c r="AX1123" s="21"/>
      <c r="AY1123" s="1"/>
      <c r="AZ1123" s="1"/>
      <c r="BA1123" s="1"/>
      <c r="BB1123" s="1"/>
      <c r="BC1123" s="21"/>
      <c r="BD1123" s="21"/>
      <c r="BE1123" s="1"/>
      <c r="BF1123" s="1"/>
      <c r="BG1123" s="1"/>
      <c r="BH1123" s="1"/>
      <c r="BI1123" s="21"/>
      <c r="BJ1123" s="21"/>
      <c r="BK1123" s="1"/>
      <c r="BL1123" s="1"/>
      <c r="BM1123" s="1"/>
      <c r="BN1123" s="1"/>
      <c r="BO1123" s="21"/>
      <c r="BP1123" s="21"/>
      <c r="BQ1123" s="1"/>
      <c r="BR1123" s="1"/>
      <c r="BS1123" s="1"/>
      <c r="BT1123" s="1"/>
      <c r="BU1123" s="21"/>
      <c r="BV1123" s="2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</row>
    <row r="1124" spans="5:129" x14ac:dyDescent="0.25">
      <c r="E1124" s="1"/>
      <c r="F1124" s="1"/>
      <c r="G1124" s="21"/>
      <c r="H1124" s="21"/>
      <c r="I1124" s="1"/>
      <c r="J1124" s="1"/>
      <c r="K1124" s="1"/>
      <c r="L1124" s="1"/>
      <c r="M1124" s="21"/>
      <c r="N1124" s="21"/>
      <c r="O1124" s="1"/>
      <c r="P1124" s="1"/>
      <c r="Q1124" s="1"/>
      <c r="R1124" s="1"/>
      <c r="S1124" s="21"/>
      <c r="T1124" s="21"/>
      <c r="U1124" s="1"/>
      <c r="V1124" s="1"/>
      <c r="W1124" s="1"/>
      <c r="X1124" s="1"/>
      <c r="Y1124" s="21"/>
      <c r="Z1124" s="21"/>
      <c r="AA1124" s="1"/>
      <c r="AB1124" s="1"/>
      <c r="AC1124" s="1"/>
      <c r="AD1124" s="1"/>
      <c r="AE1124" s="21"/>
      <c r="AF1124" s="21"/>
      <c r="AG1124" s="1"/>
      <c r="AH1124" s="1"/>
      <c r="AI1124" s="1"/>
      <c r="AJ1124" s="1"/>
      <c r="AK1124" s="21"/>
      <c r="AL1124" s="21"/>
      <c r="AM1124" s="1"/>
      <c r="AN1124" s="1"/>
      <c r="AO1124" s="1"/>
      <c r="AP1124" s="1"/>
      <c r="AQ1124" s="21"/>
      <c r="AR1124" s="21"/>
      <c r="AS1124" s="1"/>
      <c r="AT1124" s="1"/>
      <c r="AU1124" s="1"/>
      <c r="AV1124" s="1"/>
      <c r="AW1124" s="21"/>
      <c r="AX1124" s="21"/>
      <c r="AY1124" s="1"/>
      <c r="AZ1124" s="1"/>
      <c r="BA1124" s="1"/>
      <c r="BB1124" s="1"/>
      <c r="BC1124" s="21"/>
      <c r="BD1124" s="21"/>
      <c r="BE1124" s="1"/>
      <c r="BF1124" s="1"/>
      <c r="BG1124" s="1"/>
      <c r="BH1124" s="1"/>
      <c r="BI1124" s="21"/>
      <c r="BJ1124" s="21"/>
      <c r="BK1124" s="1"/>
      <c r="BL1124" s="1"/>
      <c r="BM1124" s="1"/>
      <c r="BN1124" s="1"/>
      <c r="BO1124" s="21"/>
      <c r="BP1124" s="21"/>
      <c r="BQ1124" s="1"/>
      <c r="BR1124" s="1"/>
      <c r="BS1124" s="1"/>
      <c r="BT1124" s="1"/>
      <c r="BU1124" s="21"/>
      <c r="BV1124" s="2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</row>
    <row r="1125" spans="5:129" x14ac:dyDescent="0.25">
      <c r="E1125" s="1"/>
      <c r="F1125" s="1"/>
      <c r="G1125" s="21"/>
      <c r="H1125" s="21"/>
      <c r="I1125" s="1"/>
      <c r="J1125" s="1"/>
      <c r="K1125" s="1"/>
      <c r="L1125" s="1"/>
      <c r="M1125" s="21"/>
      <c r="N1125" s="21"/>
      <c r="O1125" s="1"/>
      <c r="P1125" s="1"/>
      <c r="Q1125" s="1"/>
      <c r="R1125" s="1"/>
      <c r="S1125" s="21"/>
      <c r="T1125" s="21"/>
      <c r="U1125" s="1"/>
      <c r="V1125" s="1"/>
      <c r="W1125" s="1"/>
      <c r="X1125" s="1"/>
      <c r="Y1125" s="21"/>
      <c r="Z1125" s="21"/>
      <c r="AA1125" s="1"/>
      <c r="AB1125" s="1"/>
      <c r="AC1125" s="1"/>
      <c r="AD1125" s="1"/>
      <c r="AE1125" s="21"/>
      <c r="AF1125" s="21"/>
      <c r="AG1125" s="1"/>
      <c r="AH1125" s="1"/>
      <c r="AI1125" s="1"/>
      <c r="AJ1125" s="1"/>
      <c r="AK1125" s="21"/>
      <c r="AL1125" s="21"/>
      <c r="AM1125" s="1"/>
      <c r="AN1125" s="1"/>
      <c r="AO1125" s="1"/>
      <c r="AP1125" s="1"/>
      <c r="AQ1125" s="21"/>
      <c r="AR1125" s="21"/>
      <c r="AS1125" s="1"/>
      <c r="AT1125" s="1"/>
      <c r="AU1125" s="1"/>
      <c r="AV1125" s="1"/>
      <c r="AW1125" s="21"/>
      <c r="AX1125" s="21"/>
      <c r="AY1125" s="1"/>
      <c r="AZ1125" s="1"/>
      <c r="BA1125" s="1"/>
      <c r="BB1125" s="1"/>
      <c r="BC1125" s="21"/>
      <c r="BD1125" s="21"/>
      <c r="BE1125" s="1"/>
      <c r="BF1125" s="1"/>
      <c r="BG1125" s="1"/>
      <c r="BH1125" s="1"/>
      <c r="BI1125" s="21"/>
      <c r="BJ1125" s="21"/>
      <c r="BK1125" s="1"/>
      <c r="BL1125" s="1"/>
      <c r="BM1125" s="1"/>
      <c r="BN1125" s="1"/>
      <c r="BO1125" s="21"/>
      <c r="BP1125" s="21"/>
      <c r="BQ1125" s="1"/>
      <c r="BR1125" s="1"/>
      <c r="BS1125" s="1"/>
      <c r="BT1125" s="1"/>
      <c r="BU1125" s="21"/>
      <c r="BV1125" s="2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</row>
    <row r="1126" spans="5:129" x14ac:dyDescent="0.25">
      <c r="E1126" s="1"/>
      <c r="F1126" s="1"/>
      <c r="G1126" s="21"/>
      <c r="H1126" s="21"/>
      <c r="I1126" s="1"/>
      <c r="J1126" s="1"/>
      <c r="K1126" s="1"/>
      <c r="L1126" s="1"/>
      <c r="M1126" s="21"/>
      <c r="N1126" s="21"/>
      <c r="O1126" s="1"/>
      <c r="P1126" s="1"/>
      <c r="Q1126" s="1"/>
      <c r="R1126" s="1"/>
      <c r="S1126" s="21"/>
      <c r="T1126" s="21"/>
      <c r="U1126" s="1"/>
      <c r="V1126" s="1"/>
      <c r="W1126" s="1"/>
      <c r="X1126" s="1"/>
      <c r="Y1126" s="21"/>
      <c r="Z1126" s="21"/>
      <c r="AA1126" s="1"/>
      <c r="AB1126" s="1"/>
      <c r="AC1126" s="1"/>
      <c r="AD1126" s="1"/>
      <c r="AE1126" s="21"/>
      <c r="AF1126" s="21"/>
      <c r="AG1126" s="1"/>
      <c r="AH1126" s="1"/>
      <c r="AI1126" s="1"/>
      <c r="AJ1126" s="1"/>
      <c r="AK1126" s="21"/>
      <c r="AL1126" s="21"/>
      <c r="AM1126" s="1"/>
      <c r="AN1126" s="1"/>
      <c r="AO1126" s="1"/>
      <c r="AP1126" s="1"/>
      <c r="AQ1126" s="21"/>
      <c r="AR1126" s="21"/>
      <c r="AS1126" s="1"/>
      <c r="AT1126" s="1"/>
      <c r="AU1126" s="1"/>
      <c r="AV1126" s="1"/>
      <c r="AW1126" s="21"/>
      <c r="AX1126" s="21"/>
      <c r="AY1126" s="1"/>
      <c r="AZ1126" s="1"/>
      <c r="BA1126" s="1"/>
      <c r="BB1126" s="1"/>
      <c r="BC1126" s="21"/>
      <c r="BD1126" s="21"/>
      <c r="BE1126" s="1"/>
      <c r="BF1126" s="1"/>
      <c r="BG1126" s="1"/>
      <c r="BH1126" s="1"/>
      <c r="BI1126" s="21"/>
      <c r="BJ1126" s="21"/>
      <c r="BK1126" s="1"/>
      <c r="BL1126" s="1"/>
      <c r="BM1126" s="1"/>
      <c r="BN1126" s="1"/>
      <c r="BO1126" s="21"/>
      <c r="BP1126" s="21"/>
      <c r="BQ1126" s="1"/>
      <c r="BR1126" s="1"/>
      <c r="BS1126" s="1"/>
      <c r="BT1126" s="1"/>
      <c r="BU1126" s="21"/>
      <c r="BV1126" s="2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</row>
    <row r="1127" spans="5:129" x14ac:dyDescent="0.25">
      <c r="E1127" s="1"/>
      <c r="F1127" s="1"/>
      <c r="G1127" s="21"/>
      <c r="H1127" s="21"/>
      <c r="I1127" s="1"/>
      <c r="J1127" s="1"/>
      <c r="K1127" s="1"/>
      <c r="L1127" s="1"/>
      <c r="M1127" s="21"/>
      <c r="N1127" s="21"/>
      <c r="O1127" s="1"/>
      <c r="P1127" s="1"/>
      <c r="Q1127" s="1"/>
      <c r="R1127" s="1"/>
      <c r="S1127" s="21"/>
      <c r="T1127" s="21"/>
      <c r="U1127" s="1"/>
      <c r="V1127" s="1"/>
      <c r="W1127" s="1"/>
      <c r="X1127" s="1"/>
      <c r="Y1127" s="21"/>
      <c r="Z1127" s="21"/>
      <c r="AA1127" s="1"/>
      <c r="AB1127" s="1"/>
      <c r="AC1127" s="1"/>
      <c r="AD1127" s="1"/>
      <c r="AE1127" s="21"/>
      <c r="AF1127" s="21"/>
      <c r="AG1127" s="1"/>
      <c r="AH1127" s="1"/>
      <c r="AI1127" s="1"/>
      <c r="AJ1127" s="1"/>
      <c r="AK1127" s="21"/>
      <c r="AL1127" s="21"/>
      <c r="AM1127" s="1"/>
      <c r="AN1127" s="1"/>
      <c r="AO1127" s="1"/>
      <c r="AP1127" s="1"/>
      <c r="AQ1127" s="21"/>
      <c r="AR1127" s="21"/>
      <c r="AS1127" s="1"/>
      <c r="AT1127" s="1"/>
      <c r="AU1127" s="1"/>
      <c r="AV1127" s="1"/>
      <c r="AW1127" s="21"/>
      <c r="AX1127" s="21"/>
      <c r="AY1127" s="1"/>
      <c r="AZ1127" s="1"/>
      <c r="BA1127" s="1"/>
      <c r="BB1127" s="1"/>
      <c r="BC1127" s="21"/>
      <c r="BD1127" s="21"/>
      <c r="BE1127" s="1"/>
      <c r="BF1127" s="1"/>
      <c r="BG1127" s="1"/>
      <c r="BH1127" s="1"/>
      <c r="BI1127" s="21"/>
      <c r="BJ1127" s="21"/>
      <c r="BK1127" s="1"/>
      <c r="BL1127" s="1"/>
      <c r="BM1127" s="1"/>
      <c r="BN1127" s="1"/>
      <c r="BO1127" s="21"/>
      <c r="BP1127" s="21"/>
      <c r="BQ1127" s="1"/>
      <c r="BR1127" s="1"/>
      <c r="BS1127" s="1"/>
      <c r="BT1127" s="1"/>
      <c r="BU1127" s="21"/>
      <c r="BV1127" s="2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</row>
    <row r="1128" spans="5:129" x14ac:dyDescent="0.25">
      <c r="E1128" s="1"/>
      <c r="F1128" s="1"/>
      <c r="G1128" s="21"/>
      <c r="H1128" s="21"/>
      <c r="I1128" s="1"/>
      <c r="J1128" s="1"/>
      <c r="K1128" s="1"/>
      <c r="L1128" s="1"/>
      <c r="M1128" s="21"/>
      <c r="N1128" s="21"/>
      <c r="O1128" s="1"/>
      <c r="P1128" s="1"/>
      <c r="Q1128" s="1"/>
      <c r="R1128" s="1"/>
      <c r="S1128" s="21"/>
      <c r="T1128" s="21"/>
      <c r="U1128" s="1"/>
      <c r="V1128" s="1"/>
      <c r="W1128" s="1"/>
      <c r="X1128" s="1"/>
      <c r="Y1128" s="21"/>
      <c r="Z1128" s="21"/>
      <c r="AA1128" s="1"/>
      <c r="AB1128" s="1"/>
      <c r="AC1128" s="1"/>
      <c r="AD1128" s="1"/>
      <c r="AE1128" s="21"/>
      <c r="AF1128" s="21"/>
      <c r="AG1128" s="1"/>
      <c r="AH1128" s="1"/>
      <c r="AI1128" s="1"/>
      <c r="AJ1128" s="1"/>
      <c r="AK1128" s="21"/>
      <c r="AL1128" s="21"/>
      <c r="AM1128" s="1"/>
      <c r="AN1128" s="1"/>
      <c r="AO1128" s="1"/>
      <c r="AP1128" s="1"/>
      <c r="AQ1128" s="21"/>
      <c r="AR1128" s="21"/>
      <c r="AS1128" s="1"/>
      <c r="AT1128" s="1"/>
      <c r="AU1128" s="1"/>
      <c r="AV1128" s="1"/>
      <c r="AW1128" s="21"/>
      <c r="AX1128" s="21"/>
      <c r="AY1128" s="1"/>
      <c r="AZ1128" s="1"/>
      <c r="BA1128" s="1"/>
      <c r="BB1128" s="1"/>
      <c r="BC1128" s="21"/>
      <c r="BD1128" s="21"/>
      <c r="BE1128" s="1"/>
      <c r="BF1128" s="1"/>
      <c r="BG1128" s="1"/>
      <c r="BH1128" s="1"/>
      <c r="BI1128" s="21"/>
      <c r="BJ1128" s="21"/>
      <c r="BK1128" s="1"/>
      <c r="BL1128" s="1"/>
      <c r="BM1128" s="1"/>
      <c r="BN1128" s="1"/>
      <c r="BO1128" s="21"/>
      <c r="BP1128" s="21"/>
      <c r="BQ1128" s="1"/>
      <c r="BR1128" s="1"/>
      <c r="BS1128" s="1"/>
      <c r="BT1128" s="1"/>
      <c r="BU1128" s="21"/>
      <c r="BV1128" s="2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</row>
    <row r="1129" spans="5:129" x14ac:dyDescent="0.25">
      <c r="E1129" s="1"/>
      <c r="F1129" s="1"/>
      <c r="G1129" s="21"/>
      <c r="H1129" s="21"/>
      <c r="I1129" s="1"/>
      <c r="J1129" s="1"/>
      <c r="K1129" s="1"/>
      <c r="L1129" s="1"/>
      <c r="M1129" s="21"/>
      <c r="N1129" s="21"/>
      <c r="O1129" s="1"/>
      <c r="P1129" s="1"/>
      <c r="Q1129" s="1"/>
      <c r="R1129" s="1"/>
      <c r="S1129" s="21"/>
      <c r="T1129" s="21"/>
      <c r="U1129" s="1"/>
      <c r="V1129" s="1"/>
      <c r="W1129" s="1"/>
      <c r="X1129" s="1"/>
      <c r="Y1129" s="21"/>
      <c r="Z1129" s="21"/>
      <c r="AA1129" s="1"/>
      <c r="AB1129" s="1"/>
      <c r="AC1129" s="1"/>
      <c r="AD1129" s="1"/>
      <c r="AE1129" s="21"/>
      <c r="AF1129" s="21"/>
      <c r="AG1129" s="1"/>
      <c r="AH1129" s="1"/>
      <c r="AI1129" s="1"/>
      <c r="AJ1129" s="1"/>
      <c r="AK1129" s="21"/>
      <c r="AL1129" s="21"/>
      <c r="AM1129" s="1"/>
      <c r="AN1129" s="1"/>
      <c r="AO1129" s="1"/>
      <c r="AP1129" s="1"/>
      <c r="AQ1129" s="21"/>
      <c r="AR1129" s="21"/>
      <c r="AS1129" s="1"/>
      <c r="AT1129" s="1"/>
      <c r="AU1129" s="1"/>
      <c r="AV1129" s="1"/>
      <c r="AW1129" s="21"/>
      <c r="AX1129" s="21"/>
      <c r="AY1129" s="1"/>
      <c r="AZ1129" s="1"/>
      <c r="BA1129" s="1"/>
      <c r="BB1129" s="1"/>
      <c r="BC1129" s="21"/>
      <c r="BD1129" s="21"/>
      <c r="BE1129" s="1"/>
      <c r="BF1129" s="1"/>
      <c r="BG1129" s="1"/>
      <c r="BH1129" s="1"/>
      <c r="BI1129" s="21"/>
      <c r="BJ1129" s="21"/>
      <c r="BK1129" s="1"/>
      <c r="BL1129" s="1"/>
      <c r="BM1129" s="1"/>
      <c r="BN1129" s="1"/>
      <c r="BO1129" s="21"/>
      <c r="BP1129" s="21"/>
      <c r="BQ1129" s="1"/>
      <c r="BR1129" s="1"/>
      <c r="BS1129" s="1"/>
      <c r="BT1129" s="1"/>
      <c r="BU1129" s="21"/>
      <c r="BV1129" s="2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</row>
    <row r="1130" spans="5:129" x14ac:dyDescent="0.25">
      <c r="E1130" s="1"/>
      <c r="F1130" s="1"/>
      <c r="G1130" s="21"/>
      <c r="H1130" s="21"/>
      <c r="I1130" s="1"/>
      <c r="J1130" s="1"/>
      <c r="K1130" s="1"/>
      <c r="L1130" s="1"/>
      <c r="M1130" s="21"/>
      <c r="N1130" s="21"/>
      <c r="O1130" s="1"/>
      <c r="P1130" s="1"/>
      <c r="Q1130" s="1"/>
      <c r="R1130" s="1"/>
      <c r="S1130" s="21"/>
      <c r="T1130" s="21"/>
      <c r="U1130" s="1"/>
      <c r="V1130" s="1"/>
      <c r="W1130" s="1"/>
      <c r="X1130" s="1"/>
      <c r="Y1130" s="21"/>
      <c r="Z1130" s="21"/>
      <c r="AA1130" s="1"/>
      <c r="AB1130" s="1"/>
      <c r="AC1130" s="1"/>
      <c r="AD1130" s="1"/>
      <c r="AE1130" s="21"/>
      <c r="AF1130" s="21"/>
      <c r="AG1130" s="1"/>
      <c r="AH1130" s="1"/>
      <c r="AI1130" s="1"/>
      <c r="AJ1130" s="1"/>
      <c r="AK1130" s="21"/>
      <c r="AL1130" s="21"/>
      <c r="AM1130" s="1"/>
      <c r="AN1130" s="1"/>
      <c r="AO1130" s="1"/>
      <c r="AP1130" s="1"/>
      <c r="AQ1130" s="21"/>
      <c r="AR1130" s="21"/>
      <c r="AS1130" s="1"/>
      <c r="AT1130" s="1"/>
      <c r="AU1130" s="1"/>
      <c r="AV1130" s="1"/>
      <c r="AW1130" s="21"/>
      <c r="AX1130" s="21"/>
      <c r="AY1130" s="1"/>
      <c r="AZ1130" s="1"/>
      <c r="BA1130" s="1"/>
      <c r="BB1130" s="1"/>
      <c r="BC1130" s="21"/>
      <c r="BD1130" s="21"/>
      <c r="BE1130" s="1"/>
      <c r="BF1130" s="1"/>
      <c r="BG1130" s="1"/>
      <c r="BH1130" s="1"/>
      <c r="BI1130" s="21"/>
      <c r="BJ1130" s="21"/>
      <c r="BK1130" s="1"/>
      <c r="BL1130" s="1"/>
      <c r="BM1130" s="1"/>
      <c r="BN1130" s="1"/>
      <c r="BO1130" s="21"/>
      <c r="BP1130" s="21"/>
      <c r="BQ1130" s="1"/>
      <c r="BR1130" s="1"/>
      <c r="BS1130" s="1"/>
      <c r="BT1130" s="1"/>
      <c r="BU1130" s="21"/>
      <c r="BV1130" s="2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</row>
    <row r="1131" spans="5:129" x14ac:dyDescent="0.25">
      <c r="E1131" s="1"/>
      <c r="F1131" s="1"/>
      <c r="G1131" s="21"/>
      <c r="H1131" s="21"/>
      <c r="I1131" s="1"/>
      <c r="J1131" s="1"/>
      <c r="K1131" s="1"/>
      <c r="L1131" s="1"/>
      <c r="M1131" s="21"/>
      <c r="N1131" s="21"/>
      <c r="O1131" s="1"/>
      <c r="P1131" s="1"/>
      <c r="Q1131" s="1"/>
      <c r="R1131" s="1"/>
      <c r="S1131" s="21"/>
      <c r="T1131" s="21"/>
      <c r="U1131" s="1"/>
      <c r="V1131" s="1"/>
      <c r="W1131" s="1"/>
      <c r="X1131" s="1"/>
      <c r="Y1131" s="21"/>
      <c r="Z1131" s="21"/>
      <c r="AA1131" s="1"/>
      <c r="AB1131" s="1"/>
      <c r="AC1131" s="1"/>
      <c r="AD1131" s="1"/>
      <c r="AE1131" s="21"/>
      <c r="AF1131" s="21"/>
      <c r="AG1131" s="1"/>
      <c r="AH1131" s="1"/>
      <c r="AI1131" s="1"/>
      <c r="AJ1131" s="1"/>
      <c r="AK1131" s="21"/>
      <c r="AL1131" s="21"/>
      <c r="AM1131" s="1"/>
      <c r="AN1131" s="1"/>
      <c r="AO1131" s="1"/>
      <c r="AP1131" s="1"/>
      <c r="AQ1131" s="21"/>
      <c r="AR1131" s="21"/>
      <c r="AS1131" s="1"/>
      <c r="AT1131" s="1"/>
      <c r="AU1131" s="1"/>
      <c r="AV1131" s="1"/>
      <c r="AW1131" s="21"/>
      <c r="AX1131" s="21"/>
      <c r="AY1131" s="1"/>
      <c r="AZ1131" s="1"/>
      <c r="BA1131" s="1"/>
      <c r="BB1131" s="1"/>
      <c r="BC1131" s="21"/>
      <c r="BD1131" s="21"/>
      <c r="BE1131" s="1"/>
      <c r="BF1131" s="1"/>
      <c r="BG1131" s="1"/>
      <c r="BH1131" s="1"/>
      <c r="BI1131" s="21"/>
      <c r="BJ1131" s="21"/>
      <c r="BK1131" s="1"/>
      <c r="BL1131" s="1"/>
      <c r="BM1131" s="1"/>
      <c r="BN1131" s="1"/>
      <c r="BO1131" s="21"/>
      <c r="BP1131" s="21"/>
      <c r="BQ1131" s="1"/>
      <c r="BR1131" s="1"/>
      <c r="BS1131" s="1"/>
      <c r="BT1131" s="1"/>
      <c r="BU1131" s="21"/>
      <c r="BV1131" s="2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</row>
    <row r="1132" spans="5:129" x14ac:dyDescent="0.25">
      <c r="E1132" s="1"/>
      <c r="F1132" s="1"/>
      <c r="G1132" s="21"/>
      <c r="H1132" s="21"/>
      <c r="I1132" s="1"/>
      <c r="J1132" s="1"/>
      <c r="K1132" s="1"/>
      <c r="L1132" s="1"/>
      <c r="M1132" s="21"/>
      <c r="N1132" s="21"/>
      <c r="O1132" s="1"/>
      <c r="P1132" s="1"/>
      <c r="Q1132" s="1"/>
      <c r="R1132" s="1"/>
      <c r="S1132" s="21"/>
      <c r="T1132" s="21"/>
      <c r="U1132" s="1"/>
      <c r="V1132" s="1"/>
      <c r="W1132" s="1"/>
      <c r="X1132" s="1"/>
      <c r="Y1132" s="21"/>
      <c r="Z1132" s="21"/>
      <c r="AA1132" s="1"/>
      <c r="AB1132" s="1"/>
      <c r="AC1132" s="1"/>
      <c r="AD1132" s="1"/>
      <c r="AE1132" s="21"/>
      <c r="AF1132" s="21"/>
      <c r="AG1132" s="1"/>
      <c r="AH1132" s="1"/>
      <c r="AI1132" s="1"/>
      <c r="AJ1132" s="1"/>
      <c r="AK1132" s="21"/>
      <c r="AL1132" s="21"/>
      <c r="AM1132" s="1"/>
      <c r="AN1132" s="1"/>
      <c r="AO1132" s="1"/>
      <c r="AP1132" s="1"/>
      <c r="AQ1132" s="21"/>
      <c r="AR1132" s="21"/>
      <c r="AS1132" s="1"/>
      <c r="AT1132" s="1"/>
      <c r="AU1132" s="1"/>
      <c r="AV1132" s="1"/>
      <c r="AW1132" s="21"/>
      <c r="AX1132" s="21"/>
      <c r="AY1132" s="1"/>
      <c r="AZ1132" s="1"/>
      <c r="BA1132" s="1"/>
      <c r="BB1132" s="1"/>
      <c r="BC1132" s="21"/>
      <c r="BD1132" s="21"/>
      <c r="BE1132" s="1"/>
      <c r="BF1132" s="1"/>
      <c r="BG1132" s="1"/>
      <c r="BH1132" s="1"/>
      <c r="BI1132" s="21"/>
      <c r="BJ1132" s="21"/>
      <c r="BK1132" s="1"/>
      <c r="BL1132" s="1"/>
      <c r="BM1132" s="1"/>
      <c r="BN1132" s="1"/>
      <c r="BO1132" s="21"/>
      <c r="BP1132" s="21"/>
      <c r="BQ1132" s="1"/>
      <c r="BR1132" s="1"/>
      <c r="BS1132" s="1"/>
      <c r="BT1132" s="1"/>
      <c r="BU1132" s="21"/>
      <c r="BV1132" s="2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</row>
    <row r="1133" spans="5:129" x14ac:dyDescent="0.25">
      <c r="E1133" s="1"/>
      <c r="F1133" s="1"/>
      <c r="G1133" s="21"/>
      <c r="H1133" s="21"/>
      <c r="I1133" s="1"/>
      <c r="J1133" s="1"/>
      <c r="K1133" s="1"/>
      <c r="L1133" s="1"/>
      <c r="M1133" s="21"/>
      <c r="N1133" s="21"/>
      <c r="O1133" s="1"/>
      <c r="P1133" s="1"/>
      <c r="Q1133" s="1"/>
      <c r="R1133" s="1"/>
      <c r="S1133" s="21"/>
      <c r="T1133" s="21"/>
      <c r="U1133" s="1"/>
      <c r="V1133" s="1"/>
      <c r="W1133" s="1"/>
      <c r="X1133" s="1"/>
      <c r="Y1133" s="21"/>
      <c r="Z1133" s="21"/>
      <c r="AA1133" s="1"/>
      <c r="AB1133" s="1"/>
      <c r="AC1133" s="1"/>
      <c r="AD1133" s="1"/>
      <c r="AE1133" s="21"/>
      <c r="AF1133" s="21"/>
      <c r="AG1133" s="1"/>
      <c r="AH1133" s="1"/>
      <c r="AI1133" s="1"/>
      <c r="AJ1133" s="1"/>
      <c r="AK1133" s="21"/>
      <c r="AL1133" s="21"/>
      <c r="AM1133" s="1"/>
      <c r="AN1133" s="1"/>
      <c r="AO1133" s="1"/>
      <c r="AP1133" s="1"/>
      <c r="AQ1133" s="21"/>
      <c r="AR1133" s="21"/>
      <c r="AS1133" s="1"/>
      <c r="AT1133" s="1"/>
      <c r="AU1133" s="1"/>
      <c r="AV1133" s="1"/>
      <c r="AW1133" s="21"/>
      <c r="AX1133" s="21"/>
      <c r="AY1133" s="1"/>
      <c r="AZ1133" s="1"/>
      <c r="BA1133" s="1"/>
      <c r="BB1133" s="1"/>
      <c r="BC1133" s="21"/>
      <c r="BD1133" s="21"/>
      <c r="BE1133" s="1"/>
      <c r="BF1133" s="1"/>
      <c r="BG1133" s="1"/>
      <c r="BH1133" s="1"/>
      <c r="BI1133" s="21"/>
      <c r="BJ1133" s="21"/>
      <c r="BK1133" s="1"/>
      <c r="BL1133" s="1"/>
      <c r="BM1133" s="1"/>
      <c r="BN1133" s="1"/>
      <c r="BO1133" s="21"/>
      <c r="BP1133" s="21"/>
      <c r="BQ1133" s="1"/>
      <c r="BR1133" s="1"/>
      <c r="BS1133" s="1"/>
      <c r="BT1133" s="1"/>
      <c r="BU1133" s="21"/>
      <c r="BV1133" s="2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</row>
    <row r="1134" spans="5:129" x14ac:dyDescent="0.25">
      <c r="E1134" s="1"/>
      <c r="F1134" s="1"/>
      <c r="G1134" s="21"/>
      <c r="H1134" s="21"/>
      <c r="I1134" s="1"/>
      <c r="J1134" s="1"/>
      <c r="K1134" s="1"/>
      <c r="L1134" s="1"/>
      <c r="M1134" s="21"/>
      <c r="N1134" s="21"/>
      <c r="O1134" s="1"/>
      <c r="P1134" s="1"/>
      <c r="Q1134" s="1"/>
      <c r="R1134" s="1"/>
      <c r="S1134" s="21"/>
      <c r="T1134" s="21"/>
      <c r="U1134" s="1"/>
      <c r="V1134" s="1"/>
      <c r="W1134" s="1"/>
      <c r="X1134" s="1"/>
      <c r="Y1134" s="21"/>
      <c r="Z1134" s="21"/>
      <c r="AA1134" s="1"/>
      <c r="AB1134" s="1"/>
      <c r="AC1134" s="1"/>
      <c r="AD1134" s="1"/>
      <c r="AE1134" s="21"/>
      <c r="AF1134" s="21"/>
      <c r="AG1134" s="1"/>
      <c r="AH1134" s="1"/>
      <c r="AI1134" s="1"/>
      <c r="AJ1134" s="1"/>
      <c r="AK1134" s="21"/>
      <c r="AL1134" s="21"/>
      <c r="AM1134" s="1"/>
      <c r="AN1134" s="1"/>
      <c r="AO1134" s="1"/>
      <c r="AP1134" s="1"/>
      <c r="AQ1134" s="21"/>
      <c r="AR1134" s="21"/>
      <c r="AS1134" s="1"/>
      <c r="AT1134" s="1"/>
      <c r="AU1134" s="1"/>
      <c r="AV1134" s="1"/>
      <c r="AW1134" s="21"/>
      <c r="AX1134" s="21"/>
      <c r="AY1134" s="1"/>
      <c r="AZ1134" s="1"/>
      <c r="BA1134" s="1"/>
      <c r="BB1134" s="1"/>
      <c r="BC1134" s="21"/>
      <c r="BD1134" s="21"/>
      <c r="BE1134" s="1"/>
      <c r="BF1134" s="1"/>
      <c r="BG1134" s="1"/>
      <c r="BH1134" s="1"/>
      <c r="BI1134" s="21"/>
      <c r="BJ1134" s="21"/>
      <c r="BK1134" s="1"/>
      <c r="BL1134" s="1"/>
      <c r="BM1134" s="1"/>
      <c r="BN1134" s="1"/>
      <c r="BO1134" s="21"/>
      <c r="BP1134" s="21"/>
      <c r="BQ1134" s="1"/>
      <c r="BR1134" s="1"/>
      <c r="BS1134" s="1"/>
      <c r="BT1134" s="1"/>
      <c r="BU1134" s="21"/>
      <c r="BV1134" s="2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</row>
    <row r="1135" spans="5:129" x14ac:dyDescent="0.25">
      <c r="E1135" s="1"/>
      <c r="F1135" s="1"/>
      <c r="G1135" s="21"/>
      <c r="H1135" s="21"/>
      <c r="I1135" s="1"/>
      <c r="J1135" s="1"/>
      <c r="K1135" s="1"/>
      <c r="L1135" s="1"/>
      <c r="M1135" s="21"/>
      <c r="N1135" s="21"/>
      <c r="O1135" s="1"/>
      <c r="P1135" s="1"/>
      <c r="Q1135" s="1"/>
      <c r="R1135" s="1"/>
      <c r="S1135" s="21"/>
      <c r="T1135" s="21"/>
      <c r="U1135" s="1"/>
      <c r="V1135" s="1"/>
      <c r="W1135" s="1"/>
      <c r="X1135" s="1"/>
      <c r="Y1135" s="21"/>
      <c r="Z1135" s="21"/>
      <c r="AA1135" s="1"/>
      <c r="AB1135" s="1"/>
      <c r="AC1135" s="1"/>
      <c r="AD1135" s="1"/>
      <c r="AE1135" s="21"/>
      <c r="AF1135" s="21"/>
      <c r="AG1135" s="1"/>
      <c r="AH1135" s="1"/>
      <c r="AI1135" s="1"/>
      <c r="AJ1135" s="1"/>
      <c r="AK1135" s="21"/>
      <c r="AL1135" s="21"/>
      <c r="AM1135" s="1"/>
      <c r="AN1135" s="1"/>
      <c r="AO1135" s="1"/>
      <c r="AP1135" s="1"/>
      <c r="AQ1135" s="21"/>
      <c r="AR1135" s="21"/>
      <c r="AS1135" s="1"/>
      <c r="AT1135" s="1"/>
      <c r="AU1135" s="1"/>
      <c r="AV1135" s="1"/>
      <c r="AW1135" s="21"/>
      <c r="AX1135" s="21"/>
      <c r="AY1135" s="1"/>
      <c r="AZ1135" s="1"/>
      <c r="BA1135" s="1"/>
      <c r="BB1135" s="1"/>
      <c r="BC1135" s="21"/>
      <c r="BD1135" s="21"/>
      <c r="BE1135" s="1"/>
      <c r="BF1135" s="1"/>
      <c r="BG1135" s="1"/>
      <c r="BH1135" s="1"/>
      <c r="BI1135" s="21"/>
      <c r="BJ1135" s="21"/>
      <c r="BK1135" s="1"/>
      <c r="BL1135" s="1"/>
      <c r="BM1135" s="1"/>
      <c r="BN1135" s="1"/>
      <c r="BO1135" s="21"/>
      <c r="BP1135" s="21"/>
      <c r="BQ1135" s="1"/>
      <c r="BR1135" s="1"/>
      <c r="BS1135" s="1"/>
      <c r="BT1135" s="1"/>
      <c r="BU1135" s="21"/>
      <c r="BV1135" s="2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</row>
    <row r="1136" spans="5:129" x14ac:dyDescent="0.25">
      <c r="E1136" s="1"/>
      <c r="F1136" s="1"/>
      <c r="G1136" s="21"/>
      <c r="H1136" s="21"/>
      <c r="I1136" s="1"/>
      <c r="J1136" s="1"/>
      <c r="K1136" s="1"/>
      <c r="L1136" s="1"/>
      <c r="M1136" s="21"/>
      <c r="N1136" s="21"/>
      <c r="O1136" s="1"/>
      <c r="P1136" s="1"/>
      <c r="Q1136" s="1"/>
      <c r="R1136" s="1"/>
      <c r="S1136" s="21"/>
      <c r="T1136" s="21"/>
      <c r="U1136" s="1"/>
      <c r="V1136" s="1"/>
      <c r="W1136" s="1"/>
      <c r="X1136" s="1"/>
      <c r="Y1136" s="21"/>
      <c r="Z1136" s="21"/>
      <c r="AA1136" s="1"/>
      <c r="AB1136" s="1"/>
      <c r="AC1136" s="1"/>
      <c r="AD1136" s="1"/>
      <c r="AE1136" s="21"/>
      <c r="AF1136" s="21"/>
      <c r="AG1136" s="1"/>
      <c r="AH1136" s="1"/>
      <c r="AI1136" s="1"/>
      <c r="AJ1136" s="1"/>
      <c r="AK1136" s="21"/>
      <c r="AL1136" s="21"/>
      <c r="AM1136" s="1"/>
      <c r="AN1136" s="1"/>
      <c r="AO1136" s="1"/>
      <c r="AP1136" s="1"/>
      <c r="AQ1136" s="21"/>
      <c r="AR1136" s="21"/>
      <c r="AS1136" s="1"/>
      <c r="AT1136" s="1"/>
      <c r="AU1136" s="1"/>
      <c r="AV1136" s="1"/>
      <c r="AW1136" s="21"/>
      <c r="AX1136" s="21"/>
      <c r="AY1136" s="1"/>
      <c r="AZ1136" s="1"/>
      <c r="BA1136" s="1"/>
      <c r="BB1136" s="1"/>
      <c r="BC1136" s="21"/>
      <c r="BD1136" s="21"/>
      <c r="BE1136" s="1"/>
      <c r="BF1136" s="1"/>
      <c r="BG1136" s="1"/>
      <c r="BH1136" s="1"/>
      <c r="BI1136" s="21"/>
      <c r="BJ1136" s="21"/>
      <c r="BK1136" s="1"/>
      <c r="BL1136" s="1"/>
      <c r="BM1136" s="1"/>
      <c r="BN1136" s="1"/>
      <c r="BO1136" s="21"/>
      <c r="BP1136" s="21"/>
      <c r="BQ1136" s="1"/>
      <c r="BR1136" s="1"/>
      <c r="BS1136" s="1"/>
      <c r="BT1136" s="1"/>
      <c r="BU1136" s="21"/>
      <c r="BV1136" s="2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</row>
    <row r="1137" spans="5:129" x14ac:dyDescent="0.25">
      <c r="E1137" s="1"/>
      <c r="F1137" s="1"/>
      <c r="G1137" s="21"/>
      <c r="H1137" s="21"/>
      <c r="I1137" s="1"/>
      <c r="J1137" s="1"/>
      <c r="K1137" s="1"/>
      <c r="L1137" s="1"/>
      <c r="M1137" s="21"/>
      <c r="N1137" s="21"/>
      <c r="O1137" s="1"/>
      <c r="P1137" s="1"/>
      <c r="Q1137" s="1"/>
      <c r="R1137" s="1"/>
      <c r="S1137" s="21"/>
      <c r="T1137" s="21"/>
      <c r="U1137" s="1"/>
      <c r="V1137" s="1"/>
      <c r="W1137" s="1"/>
      <c r="X1137" s="1"/>
      <c r="Y1137" s="21"/>
      <c r="Z1137" s="21"/>
      <c r="AA1137" s="1"/>
      <c r="AB1137" s="1"/>
      <c r="AC1137" s="1"/>
      <c r="AD1137" s="1"/>
      <c r="AE1137" s="21"/>
      <c r="AF1137" s="21"/>
      <c r="AG1137" s="1"/>
      <c r="AH1137" s="1"/>
      <c r="AI1137" s="1"/>
      <c r="AJ1137" s="1"/>
      <c r="AK1137" s="21"/>
      <c r="AL1137" s="21"/>
      <c r="AM1137" s="1"/>
      <c r="AN1137" s="1"/>
      <c r="AO1137" s="1"/>
      <c r="AP1137" s="1"/>
      <c r="AQ1137" s="21"/>
      <c r="AR1137" s="21"/>
      <c r="AS1137" s="1"/>
      <c r="AT1137" s="1"/>
      <c r="AU1137" s="1"/>
      <c r="AV1137" s="1"/>
      <c r="AW1137" s="21"/>
      <c r="AX1137" s="21"/>
      <c r="AY1137" s="1"/>
      <c r="AZ1137" s="1"/>
      <c r="BA1137" s="1"/>
      <c r="BB1137" s="1"/>
      <c r="BC1137" s="21"/>
      <c r="BD1137" s="21"/>
      <c r="BE1137" s="1"/>
      <c r="BF1137" s="1"/>
      <c r="BG1137" s="1"/>
      <c r="BH1137" s="1"/>
      <c r="BI1137" s="21"/>
      <c r="BJ1137" s="21"/>
      <c r="BK1137" s="1"/>
      <c r="BL1137" s="1"/>
      <c r="BM1137" s="1"/>
      <c r="BN1137" s="1"/>
      <c r="BO1137" s="21"/>
      <c r="BP1137" s="21"/>
      <c r="BQ1137" s="1"/>
      <c r="BR1137" s="1"/>
      <c r="BS1137" s="1"/>
      <c r="BT1137" s="1"/>
      <c r="BU1137" s="21"/>
      <c r="BV1137" s="2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  <c r="DY1137" s="1"/>
    </row>
    <row r="1138" spans="5:129" x14ac:dyDescent="0.25">
      <c r="E1138" s="1"/>
      <c r="F1138" s="1"/>
      <c r="G1138" s="21"/>
      <c r="H1138" s="21"/>
      <c r="I1138" s="1"/>
      <c r="J1138" s="1"/>
      <c r="K1138" s="1"/>
      <c r="L1138" s="1"/>
      <c r="M1138" s="21"/>
      <c r="N1138" s="21"/>
      <c r="O1138" s="1"/>
      <c r="P1138" s="1"/>
      <c r="Q1138" s="1"/>
      <c r="R1138" s="1"/>
      <c r="S1138" s="21"/>
      <c r="T1138" s="21"/>
      <c r="U1138" s="1"/>
      <c r="V1138" s="1"/>
      <c r="W1138" s="1"/>
      <c r="X1138" s="1"/>
      <c r="Y1138" s="21"/>
      <c r="Z1138" s="21"/>
      <c r="AA1138" s="1"/>
      <c r="AB1138" s="1"/>
      <c r="AC1138" s="1"/>
      <c r="AD1138" s="1"/>
      <c r="AE1138" s="21"/>
      <c r="AF1138" s="21"/>
      <c r="AG1138" s="1"/>
      <c r="AH1138" s="1"/>
      <c r="AI1138" s="1"/>
      <c r="AJ1138" s="1"/>
      <c r="AK1138" s="21"/>
      <c r="AL1138" s="21"/>
      <c r="AM1138" s="1"/>
      <c r="AN1138" s="1"/>
      <c r="AO1138" s="1"/>
      <c r="AP1138" s="1"/>
      <c r="AQ1138" s="21"/>
      <c r="AR1138" s="21"/>
      <c r="AS1138" s="1"/>
      <c r="AT1138" s="1"/>
      <c r="AU1138" s="1"/>
      <c r="AV1138" s="1"/>
      <c r="AW1138" s="21"/>
      <c r="AX1138" s="21"/>
      <c r="AY1138" s="1"/>
      <c r="AZ1138" s="1"/>
      <c r="BA1138" s="1"/>
      <c r="BB1138" s="1"/>
      <c r="BC1138" s="21"/>
      <c r="BD1138" s="21"/>
      <c r="BE1138" s="1"/>
      <c r="BF1138" s="1"/>
      <c r="BG1138" s="1"/>
      <c r="BH1138" s="1"/>
      <c r="BI1138" s="21"/>
      <c r="BJ1138" s="21"/>
      <c r="BK1138" s="1"/>
      <c r="BL1138" s="1"/>
      <c r="BM1138" s="1"/>
      <c r="BN1138" s="1"/>
      <c r="BO1138" s="21"/>
      <c r="BP1138" s="21"/>
      <c r="BQ1138" s="1"/>
      <c r="BR1138" s="1"/>
      <c r="BS1138" s="1"/>
      <c r="BT1138" s="1"/>
      <c r="BU1138" s="21"/>
      <c r="BV1138" s="2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</row>
    <row r="1139" spans="5:129" x14ac:dyDescent="0.25">
      <c r="E1139" s="1"/>
      <c r="F1139" s="1"/>
      <c r="G1139" s="21"/>
      <c r="H1139" s="21"/>
      <c r="I1139" s="1"/>
      <c r="J1139" s="1"/>
      <c r="K1139" s="1"/>
      <c r="L1139" s="1"/>
      <c r="M1139" s="21"/>
      <c r="N1139" s="21"/>
      <c r="O1139" s="1"/>
      <c r="P1139" s="1"/>
      <c r="Q1139" s="1"/>
      <c r="R1139" s="1"/>
      <c r="S1139" s="21"/>
      <c r="T1139" s="21"/>
      <c r="U1139" s="1"/>
      <c r="V1139" s="1"/>
      <c r="W1139" s="1"/>
      <c r="X1139" s="1"/>
      <c r="Y1139" s="21"/>
      <c r="Z1139" s="21"/>
      <c r="AA1139" s="1"/>
      <c r="AB1139" s="1"/>
      <c r="AC1139" s="1"/>
      <c r="AD1139" s="1"/>
      <c r="AE1139" s="21"/>
      <c r="AF1139" s="21"/>
      <c r="AG1139" s="1"/>
      <c r="AH1139" s="1"/>
      <c r="AI1139" s="1"/>
      <c r="AJ1139" s="1"/>
      <c r="AK1139" s="21"/>
      <c r="AL1139" s="21"/>
      <c r="AM1139" s="1"/>
      <c r="AN1139" s="1"/>
      <c r="AO1139" s="1"/>
      <c r="AP1139" s="1"/>
      <c r="AQ1139" s="21"/>
      <c r="AR1139" s="21"/>
      <c r="AS1139" s="1"/>
      <c r="AT1139" s="1"/>
      <c r="AU1139" s="1"/>
      <c r="AV1139" s="1"/>
      <c r="AW1139" s="21"/>
      <c r="AX1139" s="21"/>
      <c r="AY1139" s="1"/>
      <c r="AZ1139" s="1"/>
      <c r="BA1139" s="1"/>
      <c r="BB1139" s="1"/>
      <c r="BC1139" s="21"/>
      <c r="BD1139" s="21"/>
      <c r="BE1139" s="1"/>
      <c r="BF1139" s="1"/>
      <c r="BG1139" s="1"/>
      <c r="BH1139" s="1"/>
      <c r="BI1139" s="21"/>
      <c r="BJ1139" s="21"/>
      <c r="BK1139" s="1"/>
      <c r="BL1139" s="1"/>
      <c r="BM1139" s="1"/>
      <c r="BN1139" s="1"/>
      <c r="BO1139" s="21"/>
      <c r="BP1139" s="21"/>
      <c r="BQ1139" s="1"/>
      <c r="BR1139" s="1"/>
      <c r="BS1139" s="1"/>
      <c r="BT1139" s="1"/>
      <c r="BU1139" s="21"/>
      <c r="BV1139" s="2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</row>
    <row r="1140" spans="5:129" x14ac:dyDescent="0.25">
      <c r="E1140" s="1"/>
      <c r="F1140" s="1"/>
      <c r="G1140" s="21"/>
      <c r="H1140" s="21"/>
      <c r="I1140" s="1"/>
      <c r="J1140" s="1"/>
      <c r="K1140" s="1"/>
      <c r="L1140" s="1"/>
      <c r="M1140" s="21"/>
      <c r="N1140" s="21"/>
      <c r="O1140" s="1"/>
      <c r="P1140" s="1"/>
      <c r="Q1140" s="1"/>
      <c r="R1140" s="1"/>
      <c r="S1140" s="21"/>
      <c r="T1140" s="21"/>
      <c r="U1140" s="1"/>
      <c r="V1140" s="1"/>
      <c r="W1140" s="1"/>
      <c r="X1140" s="1"/>
      <c r="Y1140" s="21"/>
      <c r="Z1140" s="21"/>
      <c r="AA1140" s="1"/>
      <c r="AB1140" s="1"/>
      <c r="AC1140" s="1"/>
      <c r="AD1140" s="1"/>
      <c r="AE1140" s="21"/>
      <c r="AF1140" s="21"/>
      <c r="AG1140" s="1"/>
      <c r="AH1140" s="1"/>
      <c r="AI1140" s="1"/>
      <c r="AJ1140" s="1"/>
      <c r="AK1140" s="21"/>
      <c r="AL1140" s="21"/>
      <c r="AM1140" s="1"/>
      <c r="AN1140" s="1"/>
      <c r="AO1140" s="1"/>
      <c r="AP1140" s="1"/>
      <c r="AQ1140" s="21"/>
      <c r="AR1140" s="21"/>
      <c r="AS1140" s="1"/>
      <c r="AT1140" s="1"/>
      <c r="AU1140" s="1"/>
      <c r="AV1140" s="1"/>
      <c r="AW1140" s="21"/>
      <c r="AX1140" s="21"/>
      <c r="AY1140" s="1"/>
      <c r="AZ1140" s="1"/>
      <c r="BA1140" s="1"/>
      <c r="BB1140" s="1"/>
      <c r="BC1140" s="21"/>
      <c r="BD1140" s="21"/>
      <c r="BE1140" s="1"/>
      <c r="BF1140" s="1"/>
      <c r="BG1140" s="1"/>
      <c r="BH1140" s="1"/>
      <c r="BI1140" s="21"/>
      <c r="BJ1140" s="21"/>
      <c r="BK1140" s="1"/>
      <c r="BL1140" s="1"/>
      <c r="BM1140" s="1"/>
      <c r="BN1140" s="1"/>
      <c r="BO1140" s="21"/>
      <c r="BP1140" s="21"/>
      <c r="BQ1140" s="1"/>
      <c r="BR1140" s="1"/>
      <c r="BS1140" s="1"/>
      <c r="BT1140" s="1"/>
      <c r="BU1140" s="21"/>
      <c r="BV1140" s="2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</row>
    <row r="1141" spans="5:129" x14ac:dyDescent="0.25">
      <c r="E1141" s="1"/>
      <c r="F1141" s="1"/>
      <c r="G1141" s="21"/>
      <c r="H1141" s="21"/>
      <c r="I1141" s="1"/>
      <c r="J1141" s="1"/>
      <c r="K1141" s="1"/>
      <c r="L1141" s="1"/>
      <c r="M1141" s="21"/>
      <c r="N1141" s="21"/>
      <c r="O1141" s="1"/>
      <c r="P1141" s="1"/>
      <c r="Q1141" s="1"/>
      <c r="R1141" s="1"/>
      <c r="S1141" s="21"/>
      <c r="T1141" s="21"/>
      <c r="U1141" s="1"/>
      <c r="V1141" s="1"/>
      <c r="W1141" s="1"/>
      <c r="X1141" s="1"/>
      <c r="Y1141" s="21"/>
      <c r="Z1141" s="21"/>
      <c r="AA1141" s="1"/>
      <c r="AB1141" s="1"/>
      <c r="AC1141" s="1"/>
      <c r="AD1141" s="1"/>
      <c r="AE1141" s="21"/>
      <c r="AF1141" s="21"/>
      <c r="AG1141" s="1"/>
      <c r="AH1141" s="1"/>
      <c r="AI1141" s="1"/>
      <c r="AJ1141" s="1"/>
      <c r="AK1141" s="21"/>
      <c r="AL1141" s="21"/>
      <c r="AM1141" s="1"/>
      <c r="AN1141" s="1"/>
      <c r="AO1141" s="1"/>
      <c r="AP1141" s="1"/>
      <c r="AQ1141" s="21"/>
      <c r="AR1141" s="21"/>
      <c r="AS1141" s="1"/>
      <c r="AT1141" s="1"/>
      <c r="AU1141" s="1"/>
      <c r="AV1141" s="1"/>
      <c r="AW1141" s="21"/>
      <c r="AX1141" s="21"/>
      <c r="AY1141" s="1"/>
      <c r="AZ1141" s="1"/>
      <c r="BA1141" s="1"/>
      <c r="BB1141" s="1"/>
      <c r="BC1141" s="21"/>
      <c r="BD1141" s="21"/>
      <c r="BE1141" s="1"/>
      <c r="BF1141" s="1"/>
      <c r="BG1141" s="1"/>
      <c r="BH1141" s="1"/>
      <c r="BI1141" s="21"/>
      <c r="BJ1141" s="21"/>
      <c r="BK1141" s="1"/>
      <c r="BL1141" s="1"/>
      <c r="BM1141" s="1"/>
      <c r="BN1141" s="1"/>
      <c r="BO1141" s="21"/>
      <c r="BP1141" s="21"/>
      <c r="BQ1141" s="1"/>
      <c r="BR1141" s="1"/>
      <c r="BS1141" s="1"/>
      <c r="BT1141" s="1"/>
      <c r="BU1141" s="21"/>
      <c r="BV1141" s="2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</row>
    <row r="1142" spans="5:129" x14ac:dyDescent="0.25">
      <c r="E1142" s="1"/>
      <c r="F1142" s="1"/>
      <c r="G1142" s="21"/>
      <c r="H1142" s="21"/>
      <c r="I1142" s="1"/>
      <c r="J1142" s="1"/>
      <c r="K1142" s="1"/>
      <c r="L1142" s="1"/>
      <c r="M1142" s="21"/>
      <c r="N1142" s="21"/>
      <c r="O1142" s="1"/>
      <c r="P1142" s="1"/>
      <c r="Q1142" s="1"/>
      <c r="R1142" s="1"/>
      <c r="S1142" s="21"/>
      <c r="T1142" s="21"/>
      <c r="U1142" s="1"/>
      <c r="V1142" s="1"/>
      <c r="W1142" s="1"/>
      <c r="X1142" s="1"/>
      <c r="Y1142" s="21"/>
      <c r="Z1142" s="21"/>
      <c r="AA1142" s="1"/>
      <c r="AB1142" s="1"/>
      <c r="AC1142" s="1"/>
      <c r="AD1142" s="1"/>
      <c r="AE1142" s="21"/>
      <c r="AF1142" s="21"/>
      <c r="AG1142" s="1"/>
      <c r="AH1142" s="1"/>
      <c r="AI1142" s="1"/>
      <c r="AJ1142" s="1"/>
      <c r="AK1142" s="21"/>
      <c r="AL1142" s="21"/>
      <c r="AM1142" s="1"/>
      <c r="AN1142" s="1"/>
      <c r="AO1142" s="1"/>
      <c r="AP1142" s="1"/>
      <c r="AQ1142" s="21"/>
      <c r="AR1142" s="21"/>
      <c r="AS1142" s="1"/>
      <c r="AT1142" s="1"/>
      <c r="AU1142" s="1"/>
      <c r="AV1142" s="1"/>
      <c r="AW1142" s="21"/>
      <c r="AX1142" s="21"/>
      <c r="AY1142" s="1"/>
      <c r="AZ1142" s="1"/>
      <c r="BA1142" s="1"/>
      <c r="BB1142" s="1"/>
      <c r="BC1142" s="21"/>
      <c r="BD1142" s="21"/>
      <c r="BE1142" s="1"/>
      <c r="BF1142" s="1"/>
      <c r="BG1142" s="1"/>
      <c r="BH1142" s="1"/>
      <c r="BI1142" s="21"/>
      <c r="BJ1142" s="21"/>
      <c r="BK1142" s="1"/>
      <c r="BL1142" s="1"/>
      <c r="BM1142" s="1"/>
      <c r="BN1142" s="1"/>
      <c r="BO1142" s="21"/>
      <c r="BP1142" s="21"/>
      <c r="BQ1142" s="1"/>
      <c r="BR1142" s="1"/>
      <c r="BS1142" s="1"/>
      <c r="BT1142" s="1"/>
      <c r="BU1142" s="21"/>
      <c r="BV1142" s="2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</row>
    <row r="1143" spans="5:129" x14ac:dyDescent="0.25">
      <c r="E1143" s="1"/>
      <c r="F1143" s="1"/>
      <c r="G1143" s="21"/>
      <c r="H1143" s="21"/>
      <c r="I1143" s="1"/>
      <c r="J1143" s="1"/>
      <c r="K1143" s="1"/>
      <c r="L1143" s="1"/>
      <c r="M1143" s="21"/>
      <c r="N1143" s="21"/>
      <c r="O1143" s="1"/>
      <c r="P1143" s="1"/>
      <c r="Q1143" s="1"/>
      <c r="R1143" s="1"/>
      <c r="S1143" s="21"/>
      <c r="T1143" s="21"/>
      <c r="U1143" s="1"/>
      <c r="V1143" s="1"/>
      <c r="W1143" s="1"/>
      <c r="X1143" s="1"/>
      <c r="Y1143" s="21"/>
      <c r="Z1143" s="21"/>
      <c r="AA1143" s="1"/>
      <c r="AB1143" s="1"/>
      <c r="AC1143" s="1"/>
      <c r="AD1143" s="1"/>
      <c r="AE1143" s="21"/>
      <c r="AF1143" s="21"/>
      <c r="AG1143" s="1"/>
      <c r="AH1143" s="1"/>
      <c r="AI1143" s="1"/>
      <c r="AJ1143" s="1"/>
      <c r="AK1143" s="21"/>
      <c r="AL1143" s="21"/>
      <c r="AM1143" s="1"/>
      <c r="AN1143" s="1"/>
      <c r="AO1143" s="1"/>
      <c r="AP1143" s="1"/>
      <c r="AQ1143" s="21"/>
      <c r="AR1143" s="21"/>
      <c r="AS1143" s="1"/>
      <c r="AT1143" s="1"/>
      <c r="AU1143" s="1"/>
      <c r="AV1143" s="1"/>
      <c r="AW1143" s="21"/>
      <c r="AX1143" s="21"/>
      <c r="AY1143" s="1"/>
      <c r="AZ1143" s="1"/>
      <c r="BA1143" s="1"/>
      <c r="BB1143" s="1"/>
      <c r="BC1143" s="21"/>
      <c r="BD1143" s="21"/>
      <c r="BE1143" s="1"/>
      <c r="BF1143" s="1"/>
      <c r="BG1143" s="1"/>
      <c r="BH1143" s="1"/>
      <c r="BI1143" s="21"/>
      <c r="BJ1143" s="21"/>
      <c r="BK1143" s="1"/>
      <c r="BL1143" s="1"/>
      <c r="BM1143" s="1"/>
      <c r="BN1143" s="1"/>
      <c r="BO1143" s="21"/>
      <c r="BP1143" s="21"/>
      <c r="BQ1143" s="1"/>
      <c r="BR1143" s="1"/>
      <c r="BS1143" s="1"/>
      <c r="BT1143" s="1"/>
      <c r="BU1143" s="21"/>
      <c r="BV1143" s="2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</row>
    <row r="1144" spans="5:129" x14ac:dyDescent="0.25">
      <c r="E1144" s="1"/>
      <c r="F1144" s="1"/>
      <c r="G1144" s="21"/>
      <c r="H1144" s="21"/>
      <c r="I1144" s="1"/>
      <c r="J1144" s="1"/>
      <c r="K1144" s="1"/>
      <c r="L1144" s="1"/>
      <c r="M1144" s="21"/>
      <c r="N1144" s="21"/>
      <c r="O1144" s="1"/>
      <c r="P1144" s="1"/>
      <c r="Q1144" s="1"/>
      <c r="R1144" s="1"/>
      <c r="S1144" s="21"/>
      <c r="T1144" s="21"/>
      <c r="U1144" s="1"/>
      <c r="V1144" s="1"/>
      <c r="W1144" s="1"/>
      <c r="X1144" s="1"/>
      <c r="Y1144" s="21"/>
      <c r="Z1144" s="21"/>
      <c r="AA1144" s="1"/>
      <c r="AB1144" s="1"/>
      <c r="AC1144" s="1"/>
      <c r="AD1144" s="1"/>
      <c r="AE1144" s="21"/>
      <c r="AF1144" s="21"/>
      <c r="AG1144" s="1"/>
      <c r="AH1144" s="1"/>
      <c r="AI1144" s="1"/>
      <c r="AJ1144" s="1"/>
      <c r="AK1144" s="21"/>
      <c r="AL1144" s="21"/>
      <c r="AM1144" s="1"/>
      <c r="AN1144" s="1"/>
      <c r="AO1144" s="1"/>
      <c r="AP1144" s="1"/>
      <c r="AQ1144" s="21"/>
      <c r="AR1144" s="21"/>
      <c r="AS1144" s="1"/>
      <c r="AT1144" s="1"/>
      <c r="AU1144" s="1"/>
      <c r="AV1144" s="1"/>
      <c r="AW1144" s="21"/>
      <c r="AX1144" s="21"/>
      <c r="AY1144" s="1"/>
      <c r="AZ1144" s="1"/>
      <c r="BA1144" s="1"/>
      <c r="BB1144" s="1"/>
      <c r="BC1144" s="21"/>
      <c r="BD1144" s="21"/>
      <c r="BE1144" s="1"/>
      <c r="BF1144" s="1"/>
      <c r="BG1144" s="1"/>
      <c r="BH1144" s="1"/>
      <c r="BI1144" s="21"/>
      <c r="BJ1144" s="21"/>
      <c r="BK1144" s="1"/>
      <c r="BL1144" s="1"/>
      <c r="BM1144" s="1"/>
      <c r="BN1144" s="1"/>
      <c r="BO1144" s="21"/>
      <c r="BP1144" s="21"/>
      <c r="BQ1144" s="1"/>
      <c r="BR1144" s="1"/>
      <c r="BS1144" s="1"/>
      <c r="BT1144" s="1"/>
      <c r="BU1144" s="21"/>
      <c r="BV1144" s="2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</row>
    <row r="1145" spans="5:129" x14ac:dyDescent="0.25">
      <c r="E1145" s="1"/>
      <c r="F1145" s="1"/>
      <c r="G1145" s="21"/>
      <c r="H1145" s="21"/>
      <c r="I1145" s="1"/>
      <c r="J1145" s="1"/>
      <c r="K1145" s="1"/>
      <c r="L1145" s="1"/>
      <c r="M1145" s="21"/>
      <c r="N1145" s="21"/>
      <c r="O1145" s="1"/>
      <c r="P1145" s="1"/>
      <c r="Q1145" s="1"/>
      <c r="R1145" s="1"/>
      <c r="S1145" s="21"/>
      <c r="T1145" s="21"/>
      <c r="U1145" s="1"/>
      <c r="V1145" s="1"/>
      <c r="W1145" s="1"/>
      <c r="X1145" s="1"/>
      <c r="Y1145" s="21"/>
      <c r="Z1145" s="21"/>
      <c r="AA1145" s="1"/>
      <c r="AB1145" s="1"/>
      <c r="AC1145" s="1"/>
      <c r="AD1145" s="1"/>
      <c r="AE1145" s="21"/>
      <c r="AF1145" s="21"/>
      <c r="AG1145" s="1"/>
      <c r="AH1145" s="1"/>
      <c r="AI1145" s="1"/>
      <c r="AJ1145" s="1"/>
      <c r="AK1145" s="21"/>
      <c r="AL1145" s="21"/>
      <c r="AM1145" s="1"/>
      <c r="AN1145" s="1"/>
      <c r="AO1145" s="1"/>
      <c r="AP1145" s="1"/>
      <c r="AQ1145" s="21"/>
      <c r="AR1145" s="21"/>
      <c r="AS1145" s="1"/>
      <c r="AT1145" s="1"/>
      <c r="AU1145" s="1"/>
      <c r="AV1145" s="1"/>
      <c r="AW1145" s="21"/>
      <c r="AX1145" s="21"/>
      <c r="AY1145" s="1"/>
      <c r="AZ1145" s="1"/>
      <c r="BA1145" s="1"/>
      <c r="BB1145" s="1"/>
      <c r="BC1145" s="21"/>
      <c r="BD1145" s="21"/>
      <c r="BE1145" s="1"/>
      <c r="BF1145" s="1"/>
      <c r="BG1145" s="1"/>
      <c r="BH1145" s="1"/>
      <c r="BI1145" s="21"/>
      <c r="BJ1145" s="21"/>
      <c r="BK1145" s="1"/>
      <c r="BL1145" s="1"/>
      <c r="BM1145" s="1"/>
      <c r="BN1145" s="1"/>
      <c r="BO1145" s="21"/>
      <c r="BP1145" s="21"/>
      <c r="BQ1145" s="1"/>
      <c r="BR1145" s="1"/>
      <c r="BS1145" s="1"/>
      <c r="BT1145" s="1"/>
      <c r="BU1145" s="21"/>
      <c r="BV1145" s="2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  <c r="DY1145" s="1"/>
    </row>
    <row r="1146" spans="5:129" x14ac:dyDescent="0.25">
      <c r="E1146" s="1"/>
      <c r="F1146" s="1"/>
      <c r="G1146" s="21"/>
      <c r="H1146" s="21"/>
      <c r="I1146" s="1"/>
      <c r="J1146" s="1"/>
      <c r="K1146" s="1"/>
      <c r="L1146" s="1"/>
      <c r="M1146" s="21"/>
      <c r="N1146" s="21"/>
      <c r="O1146" s="1"/>
      <c r="P1146" s="1"/>
      <c r="Q1146" s="1"/>
      <c r="R1146" s="1"/>
      <c r="S1146" s="21"/>
      <c r="T1146" s="21"/>
      <c r="U1146" s="1"/>
      <c r="V1146" s="1"/>
      <c r="W1146" s="1"/>
      <c r="X1146" s="1"/>
      <c r="Y1146" s="21"/>
      <c r="Z1146" s="21"/>
      <c r="AA1146" s="1"/>
      <c r="AB1146" s="1"/>
      <c r="AC1146" s="1"/>
      <c r="AD1146" s="1"/>
      <c r="AE1146" s="21"/>
      <c r="AF1146" s="21"/>
      <c r="AG1146" s="1"/>
      <c r="AH1146" s="1"/>
      <c r="AI1146" s="1"/>
      <c r="AJ1146" s="1"/>
      <c r="AK1146" s="21"/>
      <c r="AL1146" s="21"/>
      <c r="AM1146" s="1"/>
      <c r="AN1146" s="1"/>
      <c r="AO1146" s="1"/>
      <c r="AP1146" s="1"/>
      <c r="AQ1146" s="21"/>
      <c r="AR1146" s="21"/>
      <c r="AS1146" s="1"/>
      <c r="AT1146" s="1"/>
      <c r="AU1146" s="1"/>
      <c r="AV1146" s="1"/>
      <c r="AW1146" s="21"/>
      <c r="AX1146" s="21"/>
      <c r="AY1146" s="1"/>
      <c r="AZ1146" s="1"/>
      <c r="BA1146" s="1"/>
      <c r="BB1146" s="1"/>
      <c r="BC1146" s="21"/>
      <c r="BD1146" s="21"/>
      <c r="BE1146" s="1"/>
      <c r="BF1146" s="1"/>
      <c r="BG1146" s="1"/>
      <c r="BH1146" s="1"/>
      <c r="BI1146" s="21"/>
      <c r="BJ1146" s="21"/>
      <c r="BK1146" s="1"/>
      <c r="BL1146" s="1"/>
      <c r="BM1146" s="1"/>
      <c r="BN1146" s="1"/>
      <c r="BO1146" s="21"/>
      <c r="BP1146" s="21"/>
      <c r="BQ1146" s="1"/>
      <c r="BR1146" s="1"/>
      <c r="BS1146" s="1"/>
      <c r="BT1146" s="1"/>
      <c r="BU1146" s="21"/>
      <c r="BV1146" s="2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  <c r="DY1146" s="1"/>
    </row>
    <row r="1147" spans="5:129" x14ac:dyDescent="0.25">
      <c r="E1147" s="1"/>
      <c r="F1147" s="1"/>
      <c r="G1147" s="21"/>
      <c r="H1147" s="21"/>
      <c r="I1147" s="1"/>
      <c r="J1147" s="1"/>
      <c r="K1147" s="1"/>
      <c r="L1147" s="1"/>
      <c r="M1147" s="21"/>
      <c r="N1147" s="21"/>
      <c r="O1147" s="1"/>
      <c r="P1147" s="1"/>
      <c r="Q1147" s="1"/>
      <c r="R1147" s="1"/>
      <c r="S1147" s="21"/>
      <c r="T1147" s="21"/>
      <c r="U1147" s="1"/>
      <c r="V1147" s="1"/>
      <c r="W1147" s="1"/>
      <c r="X1147" s="1"/>
      <c r="Y1147" s="21"/>
      <c r="Z1147" s="21"/>
      <c r="AA1147" s="1"/>
      <c r="AB1147" s="1"/>
      <c r="AC1147" s="1"/>
      <c r="AD1147" s="1"/>
      <c r="AE1147" s="21"/>
      <c r="AF1147" s="21"/>
      <c r="AG1147" s="1"/>
      <c r="AH1147" s="1"/>
      <c r="AI1147" s="1"/>
      <c r="AJ1147" s="1"/>
      <c r="AK1147" s="21"/>
      <c r="AL1147" s="21"/>
      <c r="AM1147" s="1"/>
      <c r="AN1147" s="1"/>
      <c r="AO1147" s="1"/>
      <c r="AP1147" s="1"/>
      <c r="AQ1147" s="21"/>
      <c r="AR1147" s="21"/>
      <c r="AS1147" s="1"/>
      <c r="AT1147" s="1"/>
      <c r="AU1147" s="1"/>
      <c r="AV1147" s="1"/>
      <c r="AW1147" s="21"/>
      <c r="AX1147" s="21"/>
      <c r="AY1147" s="1"/>
      <c r="AZ1147" s="1"/>
      <c r="BA1147" s="1"/>
      <c r="BB1147" s="1"/>
      <c r="BC1147" s="21"/>
      <c r="BD1147" s="21"/>
      <c r="BE1147" s="1"/>
      <c r="BF1147" s="1"/>
      <c r="BG1147" s="1"/>
      <c r="BH1147" s="1"/>
      <c r="BI1147" s="21"/>
      <c r="BJ1147" s="21"/>
      <c r="BK1147" s="1"/>
      <c r="BL1147" s="1"/>
      <c r="BM1147" s="1"/>
      <c r="BN1147" s="1"/>
      <c r="BO1147" s="21"/>
      <c r="BP1147" s="21"/>
      <c r="BQ1147" s="1"/>
      <c r="BR1147" s="1"/>
      <c r="BS1147" s="1"/>
      <c r="BT1147" s="1"/>
      <c r="BU1147" s="21"/>
      <c r="BV1147" s="2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</row>
    <row r="1148" spans="5:129" x14ac:dyDescent="0.25">
      <c r="E1148" s="1"/>
      <c r="F1148" s="1"/>
      <c r="G1148" s="21"/>
      <c r="H1148" s="21"/>
      <c r="I1148" s="1"/>
      <c r="J1148" s="1"/>
      <c r="K1148" s="1"/>
      <c r="L1148" s="1"/>
      <c r="M1148" s="21"/>
      <c r="N1148" s="21"/>
      <c r="O1148" s="1"/>
      <c r="P1148" s="1"/>
      <c r="Q1148" s="1"/>
      <c r="R1148" s="1"/>
      <c r="S1148" s="21"/>
      <c r="T1148" s="21"/>
      <c r="U1148" s="1"/>
      <c r="V1148" s="1"/>
      <c r="W1148" s="1"/>
      <c r="X1148" s="1"/>
      <c r="Y1148" s="21"/>
      <c r="Z1148" s="21"/>
      <c r="AA1148" s="1"/>
      <c r="AB1148" s="1"/>
      <c r="AC1148" s="1"/>
      <c r="AD1148" s="1"/>
      <c r="AE1148" s="21"/>
      <c r="AF1148" s="21"/>
      <c r="AG1148" s="1"/>
      <c r="AH1148" s="1"/>
      <c r="AI1148" s="1"/>
      <c r="AJ1148" s="1"/>
      <c r="AK1148" s="21"/>
      <c r="AL1148" s="21"/>
      <c r="AM1148" s="1"/>
      <c r="AN1148" s="1"/>
      <c r="AO1148" s="1"/>
      <c r="AP1148" s="1"/>
      <c r="AQ1148" s="21"/>
      <c r="AR1148" s="21"/>
      <c r="AS1148" s="1"/>
      <c r="AT1148" s="1"/>
      <c r="AU1148" s="1"/>
      <c r="AV1148" s="1"/>
      <c r="AW1148" s="21"/>
      <c r="AX1148" s="21"/>
      <c r="AY1148" s="1"/>
      <c r="AZ1148" s="1"/>
      <c r="BA1148" s="1"/>
      <c r="BB1148" s="1"/>
      <c r="BC1148" s="21"/>
      <c r="BD1148" s="21"/>
      <c r="BE1148" s="1"/>
      <c r="BF1148" s="1"/>
      <c r="BG1148" s="1"/>
      <c r="BH1148" s="1"/>
      <c r="BI1148" s="21"/>
      <c r="BJ1148" s="21"/>
      <c r="BK1148" s="1"/>
      <c r="BL1148" s="1"/>
      <c r="BM1148" s="1"/>
      <c r="BN1148" s="1"/>
      <c r="BO1148" s="21"/>
      <c r="BP1148" s="21"/>
      <c r="BQ1148" s="1"/>
      <c r="BR1148" s="1"/>
      <c r="BS1148" s="1"/>
      <c r="BT1148" s="1"/>
      <c r="BU1148" s="21"/>
      <c r="BV1148" s="2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  <c r="DY1148" s="1"/>
    </row>
    <row r="1149" spans="5:129" x14ac:dyDescent="0.25">
      <c r="E1149" s="1"/>
      <c r="F1149" s="1"/>
      <c r="G1149" s="21"/>
      <c r="H1149" s="21"/>
      <c r="I1149" s="1"/>
      <c r="J1149" s="1"/>
      <c r="K1149" s="1"/>
      <c r="L1149" s="1"/>
      <c r="M1149" s="21"/>
      <c r="N1149" s="21"/>
      <c r="O1149" s="1"/>
      <c r="P1149" s="1"/>
      <c r="Q1149" s="1"/>
      <c r="R1149" s="1"/>
      <c r="S1149" s="21"/>
      <c r="T1149" s="21"/>
      <c r="U1149" s="1"/>
      <c r="V1149" s="1"/>
      <c r="W1149" s="1"/>
      <c r="X1149" s="1"/>
      <c r="Y1149" s="21"/>
      <c r="Z1149" s="21"/>
      <c r="AA1149" s="1"/>
      <c r="AB1149" s="1"/>
      <c r="AC1149" s="1"/>
      <c r="AD1149" s="1"/>
      <c r="AE1149" s="21"/>
      <c r="AF1149" s="21"/>
      <c r="AG1149" s="1"/>
      <c r="AH1149" s="1"/>
      <c r="AI1149" s="1"/>
      <c r="AJ1149" s="1"/>
      <c r="AK1149" s="21"/>
      <c r="AL1149" s="21"/>
      <c r="AM1149" s="1"/>
      <c r="AN1149" s="1"/>
      <c r="AO1149" s="1"/>
      <c r="AP1149" s="1"/>
      <c r="AQ1149" s="21"/>
      <c r="AR1149" s="21"/>
      <c r="AS1149" s="1"/>
      <c r="AT1149" s="1"/>
      <c r="AU1149" s="1"/>
      <c r="AV1149" s="1"/>
      <c r="AW1149" s="21"/>
      <c r="AX1149" s="21"/>
      <c r="AY1149" s="1"/>
      <c r="AZ1149" s="1"/>
      <c r="BA1149" s="1"/>
      <c r="BB1149" s="1"/>
      <c r="BC1149" s="21"/>
      <c r="BD1149" s="21"/>
      <c r="BE1149" s="1"/>
      <c r="BF1149" s="1"/>
      <c r="BG1149" s="1"/>
      <c r="BH1149" s="1"/>
      <c r="BI1149" s="21"/>
      <c r="BJ1149" s="21"/>
      <c r="BK1149" s="1"/>
      <c r="BL1149" s="1"/>
      <c r="BM1149" s="1"/>
      <c r="BN1149" s="1"/>
      <c r="BO1149" s="21"/>
      <c r="BP1149" s="21"/>
      <c r="BQ1149" s="1"/>
      <c r="BR1149" s="1"/>
      <c r="BS1149" s="1"/>
      <c r="BT1149" s="1"/>
      <c r="BU1149" s="21"/>
      <c r="BV1149" s="2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</row>
    <row r="1150" spans="5:129" x14ac:dyDescent="0.25">
      <c r="E1150" s="1"/>
      <c r="F1150" s="1"/>
      <c r="G1150" s="21"/>
      <c r="H1150" s="21"/>
      <c r="I1150" s="1"/>
      <c r="J1150" s="1"/>
      <c r="K1150" s="1"/>
      <c r="L1150" s="1"/>
      <c r="M1150" s="21"/>
      <c r="N1150" s="21"/>
      <c r="O1150" s="1"/>
      <c r="P1150" s="1"/>
      <c r="Q1150" s="1"/>
      <c r="R1150" s="1"/>
      <c r="S1150" s="21"/>
      <c r="T1150" s="21"/>
      <c r="U1150" s="1"/>
      <c r="V1150" s="1"/>
      <c r="W1150" s="1"/>
      <c r="X1150" s="1"/>
      <c r="Y1150" s="21"/>
      <c r="Z1150" s="21"/>
      <c r="AA1150" s="1"/>
      <c r="AB1150" s="1"/>
      <c r="AC1150" s="1"/>
      <c r="AD1150" s="1"/>
      <c r="AE1150" s="21"/>
      <c r="AF1150" s="21"/>
      <c r="AG1150" s="1"/>
      <c r="AH1150" s="1"/>
      <c r="AI1150" s="1"/>
      <c r="AJ1150" s="1"/>
      <c r="AK1150" s="21"/>
      <c r="AL1150" s="21"/>
      <c r="AM1150" s="1"/>
      <c r="AN1150" s="1"/>
      <c r="AO1150" s="1"/>
      <c r="AP1150" s="1"/>
      <c r="AQ1150" s="21"/>
      <c r="AR1150" s="21"/>
      <c r="AS1150" s="1"/>
      <c r="AT1150" s="1"/>
      <c r="AU1150" s="1"/>
      <c r="AV1150" s="1"/>
      <c r="AW1150" s="21"/>
      <c r="AX1150" s="21"/>
      <c r="AY1150" s="1"/>
      <c r="AZ1150" s="1"/>
      <c r="BA1150" s="1"/>
      <c r="BB1150" s="1"/>
      <c r="BC1150" s="21"/>
      <c r="BD1150" s="21"/>
      <c r="BE1150" s="1"/>
      <c r="BF1150" s="1"/>
      <c r="BG1150" s="1"/>
      <c r="BH1150" s="1"/>
      <c r="BI1150" s="21"/>
      <c r="BJ1150" s="21"/>
      <c r="BK1150" s="1"/>
      <c r="BL1150" s="1"/>
      <c r="BM1150" s="1"/>
      <c r="BN1150" s="1"/>
      <c r="BO1150" s="21"/>
      <c r="BP1150" s="21"/>
      <c r="BQ1150" s="1"/>
      <c r="BR1150" s="1"/>
      <c r="BS1150" s="1"/>
      <c r="BT1150" s="1"/>
      <c r="BU1150" s="21"/>
      <c r="BV1150" s="2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</row>
    <row r="1151" spans="5:129" x14ac:dyDescent="0.25">
      <c r="E1151" s="1"/>
      <c r="F1151" s="1"/>
      <c r="G1151" s="21"/>
      <c r="H1151" s="21"/>
      <c r="I1151" s="1"/>
      <c r="J1151" s="1"/>
      <c r="K1151" s="1"/>
      <c r="L1151" s="1"/>
      <c r="M1151" s="21"/>
      <c r="N1151" s="21"/>
      <c r="O1151" s="1"/>
      <c r="P1151" s="1"/>
      <c r="Q1151" s="1"/>
      <c r="R1151" s="1"/>
      <c r="S1151" s="21"/>
      <c r="T1151" s="21"/>
      <c r="U1151" s="1"/>
      <c r="V1151" s="1"/>
      <c r="W1151" s="1"/>
      <c r="X1151" s="1"/>
      <c r="Y1151" s="21"/>
      <c r="Z1151" s="21"/>
      <c r="AA1151" s="1"/>
      <c r="AB1151" s="1"/>
      <c r="AC1151" s="1"/>
      <c r="AD1151" s="1"/>
      <c r="AE1151" s="21"/>
      <c r="AF1151" s="21"/>
      <c r="AG1151" s="1"/>
      <c r="AH1151" s="1"/>
      <c r="AI1151" s="1"/>
      <c r="AJ1151" s="1"/>
      <c r="AK1151" s="21"/>
      <c r="AL1151" s="21"/>
      <c r="AM1151" s="1"/>
      <c r="AN1151" s="1"/>
      <c r="AO1151" s="1"/>
      <c r="AP1151" s="1"/>
      <c r="AQ1151" s="21"/>
      <c r="AR1151" s="21"/>
      <c r="AS1151" s="1"/>
      <c r="AT1151" s="1"/>
      <c r="AU1151" s="1"/>
      <c r="AV1151" s="1"/>
      <c r="AW1151" s="21"/>
      <c r="AX1151" s="21"/>
      <c r="AY1151" s="1"/>
      <c r="AZ1151" s="1"/>
      <c r="BA1151" s="1"/>
      <c r="BB1151" s="1"/>
      <c r="BC1151" s="21"/>
      <c r="BD1151" s="21"/>
      <c r="BE1151" s="1"/>
      <c r="BF1151" s="1"/>
      <c r="BG1151" s="1"/>
      <c r="BH1151" s="1"/>
      <c r="BI1151" s="21"/>
      <c r="BJ1151" s="21"/>
      <c r="BK1151" s="1"/>
      <c r="BL1151" s="1"/>
      <c r="BM1151" s="1"/>
      <c r="BN1151" s="1"/>
      <c r="BO1151" s="21"/>
      <c r="BP1151" s="21"/>
      <c r="BQ1151" s="1"/>
      <c r="BR1151" s="1"/>
      <c r="BS1151" s="1"/>
      <c r="BT1151" s="1"/>
      <c r="BU1151" s="21"/>
      <c r="BV1151" s="2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</row>
    <row r="1152" spans="5:129" x14ac:dyDescent="0.25">
      <c r="E1152" s="1"/>
      <c r="F1152" s="1"/>
      <c r="G1152" s="21"/>
      <c r="H1152" s="21"/>
      <c r="I1152" s="1"/>
      <c r="J1152" s="1"/>
      <c r="K1152" s="1"/>
      <c r="L1152" s="1"/>
      <c r="M1152" s="21"/>
      <c r="N1152" s="21"/>
      <c r="O1152" s="1"/>
      <c r="P1152" s="1"/>
      <c r="Q1152" s="1"/>
      <c r="R1152" s="1"/>
      <c r="S1152" s="21"/>
      <c r="T1152" s="21"/>
      <c r="U1152" s="1"/>
      <c r="V1152" s="1"/>
      <c r="W1152" s="1"/>
      <c r="X1152" s="1"/>
      <c r="Y1152" s="21"/>
      <c r="Z1152" s="21"/>
      <c r="AA1152" s="1"/>
      <c r="AB1152" s="1"/>
      <c r="AC1152" s="1"/>
      <c r="AD1152" s="1"/>
      <c r="AE1152" s="21"/>
      <c r="AF1152" s="21"/>
      <c r="AG1152" s="1"/>
      <c r="AH1152" s="1"/>
      <c r="AI1152" s="1"/>
      <c r="AJ1152" s="1"/>
      <c r="AK1152" s="21"/>
      <c r="AL1152" s="21"/>
      <c r="AM1152" s="1"/>
      <c r="AN1152" s="1"/>
      <c r="AO1152" s="1"/>
      <c r="AP1152" s="1"/>
      <c r="AQ1152" s="21"/>
      <c r="AR1152" s="21"/>
      <c r="AS1152" s="1"/>
      <c r="AT1152" s="1"/>
      <c r="AU1152" s="1"/>
      <c r="AV1152" s="1"/>
      <c r="AW1152" s="21"/>
      <c r="AX1152" s="21"/>
      <c r="AY1152" s="1"/>
      <c r="AZ1152" s="1"/>
      <c r="BA1152" s="1"/>
      <c r="BB1152" s="1"/>
      <c r="BC1152" s="21"/>
      <c r="BD1152" s="21"/>
      <c r="BE1152" s="1"/>
      <c r="BF1152" s="1"/>
      <c r="BG1152" s="1"/>
      <c r="BH1152" s="1"/>
      <c r="BI1152" s="21"/>
      <c r="BJ1152" s="21"/>
      <c r="BK1152" s="1"/>
      <c r="BL1152" s="1"/>
      <c r="BM1152" s="1"/>
      <c r="BN1152" s="1"/>
      <c r="BO1152" s="21"/>
      <c r="BP1152" s="21"/>
      <c r="BQ1152" s="1"/>
      <c r="BR1152" s="1"/>
      <c r="BS1152" s="1"/>
      <c r="BT1152" s="1"/>
      <c r="BU1152" s="21"/>
      <c r="BV1152" s="2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</row>
    <row r="1153" spans="5:129" x14ac:dyDescent="0.25">
      <c r="E1153" s="1"/>
      <c r="F1153" s="1"/>
      <c r="G1153" s="21"/>
      <c r="H1153" s="21"/>
      <c r="I1153" s="1"/>
      <c r="J1153" s="1"/>
      <c r="K1153" s="1"/>
      <c r="L1153" s="1"/>
      <c r="M1153" s="21"/>
      <c r="N1153" s="21"/>
      <c r="O1153" s="1"/>
      <c r="P1153" s="1"/>
      <c r="Q1153" s="1"/>
      <c r="R1153" s="1"/>
      <c r="S1153" s="21"/>
      <c r="T1153" s="21"/>
      <c r="U1153" s="1"/>
      <c r="V1153" s="1"/>
      <c r="W1153" s="1"/>
      <c r="X1153" s="1"/>
      <c r="Y1153" s="21"/>
      <c r="Z1153" s="21"/>
      <c r="AA1153" s="1"/>
      <c r="AB1153" s="1"/>
      <c r="AC1153" s="1"/>
      <c r="AD1153" s="1"/>
      <c r="AE1153" s="21"/>
      <c r="AF1153" s="21"/>
      <c r="AG1153" s="1"/>
      <c r="AH1153" s="1"/>
      <c r="AI1153" s="1"/>
      <c r="AJ1153" s="1"/>
      <c r="AK1153" s="21"/>
      <c r="AL1153" s="21"/>
      <c r="AM1153" s="1"/>
      <c r="AN1153" s="1"/>
      <c r="AO1153" s="1"/>
      <c r="AP1153" s="1"/>
      <c r="AQ1153" s="21"/>
      <c r="AR1153" s="21"/>
      <c r="AS1153" s="1"/>
      <c r="AT1153" s="1"/>
      <c r="AU1153" s="1"/>
      <c r="AV1153" s="1"/>
      <c r="AW1153" s="21"/>
      <c r="AX1153" s="21"/>
      <c r="AY1153" s="1"/>
      <c r="AZ1153" s="1"/>
      <c r="BA1153" s="1"/>
      <c r="BB1153" s="1"/>
      <c r="BC1153" s="21"/>
      <c r="BD1153" s="21"/>
      <c r="BE1153" s="1"/>
      <c r="BF1153" s="1"/>
      <c r="BG1153" s="1"/>
      <c r="BH1153" s="1"/>
      <c r="BI1153" s="21"/>
      <c r="BJ1153" s="21"/>
      <c r="BK1153" s="1"/>
      <c r="BL1153" s="1"/>
      <c r="BM1153" s="1"/>
      <c r="BN1153" s="1"/>
      <c r="BO1153" s="21"/>
      <c r="BP1153" s="21"/>
      <c r="BQ1153" s="1"/>
      <c r="BR1153" s="1"/>
      <c r="BS1153" s="1"/>
      <c r="BT1153" s="1"/>
      <c r="BU1153" s="21"/>
      <c r="BV1153" s="2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  <c r="DY1153" s="1"/>
    </row>
    <row r="1154" spans="5:129" x14ac:dyDescent="0.25">
      <c r="E1154" s="1"/>
      <c r="F1154" s="1"/>
      <c r="G1154" s="21"/>
      <c r="H1154" s="21"/>
      <c r="I1154" s="1"/>
      <c r="J1154" s="1"/>
      <c r="K1154" s="1"/>
      <c r="L1154" s="1"/>
      <c r="M1154" s="21"/>
      <c r="N1154" s="21"/>
      <c r="O1154" s="1"/>
      <c r="P1154" s="1"/>
      <c r="Q1154" s="1"/>
      <c r="R1154" s="1"/>
      <c r="S1154" s="21"/>
      <c r="T1154" s="21"/>
      <c r="U1154" s="1"/>
      <c r="V1154" s="1"/>
      <c r="W1154" s="1"/>
      <c r="X1154" s="1"/>
      <c r="Y1154" s="21"/>
      <c r="Z1154" s="21"/>
      <c r="AA1154" s="1"/>
      <c r="AB1154" s="1"/>
      <c r="AC1154" s="1"/>
      <c r="AD1154" s="1"/>
      <c r="AE1154" s="21"/>
      <c r="AF1154" s="21"/>
      <c r="AG1154" s="1"/>
      <c r="AH1154" s="1"/>
      <c r="AI1154" s="1"/>
      <c r="AJ1154" s="1"/>
      <c r="AK1154" s="21"/>
      <c r="AL1154" s="21"/>
      <c r="AM1154" s="1"/>
      <c r="AN1154" s="1"/>
      <c r="AO1154" s="1"/>
      <c r="AP1154" s="1"/>
      <c r="AQ1154" s="21"/>
      <c r="AR1154" s="21"/>
      <c r="AS1154" s="1"/>
      <c r="AT1154" s="1"/>
      <c r="AU1154" s="1"/>
      <c r="AV1154" s="1"/>
      <c r="AW1154" s="21"/>
      <c r="AX1154" s="21"/>
      <c r="AY1154" s="1"/>
      <c r="AZ1154" s="1"/>
      <c r="BA1154" s="1"/>
      <c r="BB1154" s="1"/>
      <c r="BC1154" s="21"/>
      <c r="BD1154" s="21"/>
      <c r="BE1154" s="1"/>
      <c r="BF1154" s="1"/>
      <c r="BG1154" s="1"/>
      <c r="BH1154" s="1"/>
      <c r="BI1154" s="21"/>
      <c r="BJ1154" s="21"/>
      <c r="BK1154" s="1"/>
      <c r="BL1154" s="1"/>
      <c r="BM1154" s="1"/>
      <c r="BN1154" s="1"/>
      <c r="BO1154" s="21"/>
      <c r="BP1154" s="21"/>
      <c r="BQ1154" s="1"/>
      <c r="BR1154" s="1"/>
      <c r="BS1154" s="1"/>
      <c r="BT1154" s="1"/>
      <c r="BU1154" s="21"/>
      <c r="BV1154" s="2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  <c r="DY1154" s="1"/>
    </row>
    <row r="1155" spans="5:129" x14ac:dyDescent="0.25">
      <c r="E1155" s="1"/>
      <c r="F1155" s="1"/>
      <c r="G1155" s="21"/>
      <c r="H1155" s="21"/>
      <c r="I1155" s="1"/>
      <c r="J1155" s="1"/>
      <c r="K1155" s="1"/>
      <c r="L1155" s="1"/>
      <c r="M1155" s="21"/>
      <c r="N1155" s="21"/>
      <c r="O1155" s="1"/>
      <c r="P1155" s="1"/>
      <c r="Q1155" s="1"/>
      <c r="R1155" s="1"/>
      <c r="S1155" s="21"/>
      <c r="T1155" s="21"/>
      <c r="U1155" s="1"/>
      <c r="V1155" s="1"/>
      <c r="W1155" s="1"/>
      <c r="X1155" s="1"/>
      <c r="Y1155" s="21"/>
      <c r="Z1155" s="21"/>
      <c r="AA1155" s="1"/>
      <c r="AB1155" s="1"/>
      <c r="AC1155" s="1"/>
      <c r="AD1155" s="1"/>
      <c r="AE1155" s="21"/>
      <c r="AF1155" s="21"/>
      <c r="AG1155" s="1"/>
      <c r="AH1155" s="1"/>
      <c r="AI1155" s="1"/>
      <c r="AJ1155" s="1"/>
      <c r="AK1155" s="21"/>
      <c r="AL1155" s="21"/>
      <c r="AM1155" s="1"/>
      <c r="AN1155" s="1"/>
      <c r="AO1155" s="1"/>
      <c r="AP1155" s="1"/>
      <c r="AQ1155" s="21"/>
      <c r="AR1155" s="21"/>
      <c r="AS1155" s="1"/>
      <c r="AT1155" s="1"/>
      <c r="AU1155" s="1"/>
      <c r="AV1155" s="1"/>
      <c r="AW1155" s="21"/>
      <c r="AX1155" s="21"/>
      <c r="AY1155" s="1"/>
      <c r="AZ1155" s="1"/>
      <c r="BA1155" s="1"/>
      <c r="BB1155" s="1"/>
      <c r="BC1155" s="21"/>
      <c r="BD1155" s="21"/>
      <c r="BE1155" s="1"/>
      <c r="BF1155" s="1"/>
      <c r="BG1155" s="1"/>
      <c r="BH1155" s="1"/>
      <c r="BI1155" s="21"/>
      <c r="BJ1155" s="21"/>
      <c r="BK1155" s="1"/>
      <c r="BL1155" s="1"/>
      <c r="BM1155" s="1"/>
      <c r="BN1155" s="1"/>
      <c r="BO1155" s="21"/>
      <c r="BP1155" s="21"/>
      <c r="BQ1155" s="1"/>
      <c r="BR1155" s="1"/>
      <c r="BS1155" s="1"/>
      <c r="BT1155" s="1"/>
      <c r="BU1155" s="21"/>
      <c r="BV1155" s="2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  <c r="DY1155" s="1"/>
    </row>
    <row r="1156" spans="5:129" x14ac:dyDescent="0.25">
      <c r="E1156" s="1"/>
      <c r="F1156" s="1"/>
      <c r="G1156" s="21"/>
      <c r="H1156" s="21"/>
      <c r="I1156" s="1"/>
      <c r="J1156" s="1"/>
      <c r="K1156" s="1"/>
      <c r="L1156" s="1"/>
      <c r="M1156" s="21"/>
      <c r="N1156" s="21"/>
      <c r="O1156" s="1"/>
      <c r="P1156" s="1"/>
      <c r="Q1156" s="1"/>
      <c r="R1156" s="1"/>
      <c r="S1156" s="21"/>
      <c r="T1156" s="21"/>
      <c r="U1156" s="1"/>
      <c r="V1156" s="1"/>
      <c r="W1156" s="1"/>
      <c r="X1156" s="1"/>
      <c r="Y1156" s="21"/>
      <c r="Z1156" s="21"/>
      <c r="AA1156" s="1"/>
      <c r="AB1156" s="1"/>
      <c r="AC1156" s="1"/>
      <c r="AD1156" s="1"/>
      <c r="AE1156" s="21"/>
      <c r="AF1156" s="21"/>
      <c r="AG1156" s="1"/>
      <c r="AH1156" s="1"/>
      <c r="AI1156" s="1"/>
      <c r="AJ1156" s="1"/>
      <c r="AK1156" s="21"/>
      <c r="AL1156" s="21"/>
      <c r="AM1156" s="1"/>
      <c r="AN1156" s="1"/>
      <c r="AO1156" s="1"/>
      <c r="AP1156" s="1"/>
      <c r="AQ1156" s="21"/>
      <c r="AR1156" s="21"/>
      <c r="AS1156" s="1"/>
      <c r="AT1156" s="1"/>
      <c r="AU1156" s="1"/>
      <c r="AV1156" s="1"/>
      <c r="AW1156" s="21"/>
      <c r="AX1156" s="21"/>
      <c r="AY1156" s="1"/>
      <c r="AZ1156" s="1"/>
      <c r="BA1156" s="1"/>
      <c r="BB1156" s="1"/>
      <c r="BC1156" s="21"/>
      <c r="BD1156" s="21"/>
      <c r="BE1156" s="1"/>
      <c r="BF1156" s="1"/>
      <c r="BG1156" s="1"/>
      <c r="BH1156" s="1"/>
      <c r="BI1156" s="21"/>
      <c r="BJ1156" s="21"/>
      <c r="BK1156" s="1"/>
      <c r="BL1156" s="1"/>
      <c r="BM1156" s="1"/>
      <c r="BN1156" s="1"/>
      <c r="BO1156" s="21"/>
      <c r="BP1156" s="21"/>
      <c r="BQ1156" s="1"/>
      <c r="BR1156" s="1"/>
      <c r="BS1156" s="1"/>
      <c r="BT1156" s="1"/>
      <c r="BU1156" s="21"/>
      <c r="BV1156" s="2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  <c r="DY1156" s="1"/>
    </row>
    <row r="1157" spans="5:129" x14ac:dyDescent="0.25">
      <c r="E1157" s="1"/>
      <c r="F1157" s="1"/>
      <c r="G1157" s="21"/>
      <c r="H1157" s="21"/>
      <c r="I1157" s="1"/>
      <c r="J1157" s="1"/>
      <c r="K1157" s="1"/>
      <c r="L1157" s="1"/>
      <c r="M1157" s="21"/>
      <c r="N1157" s="21"/>
      <c r="O1157" s="1"/>
      <c r="P1157" s="1"/>
      <c r="Q1157" s="1"/>
      <c r="R1157" s="1"/>
      <c r="S1157" s="21"/>
      <c r="T1157" s="21"/>
      <c r="U1157" s="1"/>
      <c r="V1157" s="1"/>
      <c r="W1157" s="1"/>
      <c r="X1157" s="1"/>
      <c r="Y1157" s="21"/>
      <c r="Z1157" s="21"/>
      <c r="AA1157" s="1"/>
      <c r="AB1157" s="1"/>
      <c r="AC1157" s="1"/>
      <c r="AD1157" s="1"/>
      <c r="AE1157" s="21"/>
      <c r="AF1157" s="21"/>
      <c r="AG1157" s="1"/>
      <c r="AH1157" s="1"/>
      <c r="AI1157" s="1"/>
      <c r="AJ1157" s="1"/>
      <c r="AK1157" s="21"/>
      <c r="AL1157" s="21"/>
      <c r="AM1157" s="1"/>
      <c r="AN1157" s="1"/>
      <c r="AO1157" s="1"/>
      <c r="AP1157" s="1"/>
      <c r="AQ1157" s="21"/>
      <c r="AR1157" s="21"/>
      <c r="AS1157" s="1"/>
      <c r="AT1157" s="1"/>
      <c r="AU1157" s="1"/>
      <c r="AV1157" s="1"/>
      <c r="AW1157" s="21"/>
      <c r="AX1157" s="21"/>
      <c r="AY1157" s="1"/>
      <c r="AZ1157" s="1"/>
      <c r="BA1157" s="1"/>
      <c r="BB1157" s="1"/>
      <c r="BC1157" s="21"/>
      <c r="BD1157" s="21"/>
      <c r="BE1157" s="1"/>
      <c r="BF1157" s="1"/>
      <c r="BG1157" s="1"/>
      <c r="BH1157" s="1"/>
      <c r="BI1157" s="21"/>
      <c r="BJ1157" s="21"/>
      <c r="BK1157" s="1"/>
      <c r="BL1157" s="1"/>
      <c r="BM1157" s="1"/>
      <c r="BN1157" s="1"/>
      <c r="BO1157" s="21"/>
      <c r="BP1157" s="21"/>
      <c r="BQ1157" s="1"/>
      <c r="BR1157" s="1"/>
      <c r="BS1157" s="1"/>
      <c r="BT1157" s="1"/>
      <c r="BU1157" s="21"/>
      <c r="BV1157" s="2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  <c r="DY1157" s="1"/>
    </row>
    <row r="1158" spans="5:129" x14ac:dyDescent="0.25">
      <c r="E1158" s="1"/>
      <c r="F1158" s="1"/>
      <c r="G1158" s="21"/>
      <c r="H1158" s="21"/>
      <c r="I1158" s="1"/>
      <c r="J1158" s="1"/>
      <c r="K1158" s="1"/>
      <c r="L1158" s="1"/>
      <c r="M1158" s="21"/>
      <c r="N1158" s="21"/>
      <c r="O1158" s="1"/>
      <c r="P1158" s="1"/>
      <c r="Q1158" s="1"/>
      <c r="R1158" s="1"/>
      <c r="S1158" s="21"/>
      <c r="T1158" s="21"/>
      <c r="U1158" s="1"/>
      <c r="V1158" s="1"/>
      <c r="W1158" s="1"/>
      <c r="X1158" s="1"/>
      <c r="Y1158" s="21"/>
      <c r="Z1158" s="21"/>
      <c r="AA1158" s="1"/>
      <c r="AB1158" s="1"/>
      <c r="AC1158" s="1"/>
      <c r="AD1158" s="1"/>
      <c r="AE1158" s="21"/>
      <c r="AF1158" s="21"/>
      <c r="AG1158" s="1"/>
      <c r="AH1158" s="1"/>
      <c r="AI1158" s="1"/>
      <c r="AJ1158" s="1"/>
      <c r="AK1158" s="21"/>
      <c r="AL1158" s="21"/>
      <c r="AM1158" s="1"/>
      <c r="AN1158" s="1"/>
      <c r="AO1158" s="1"/>
      <c r="AP1158" s="1"/>
      <c r="AQ1158" s="21"/>
      <c r="AR1158" s="21"/>
      <c r="AS1158" s="1"/>
      <c r="AT1158" s="1"/>
      <c r="AU1158" s="1"/>
      <c r="AV1158" s="1"/>
      <c r="AW1158" s="21"/>
      <c r="AX1158" s="21"/>
      <c r="AY1158" s="1"/>
      <c r="AZ1158" s="1"/>
      <c r="BA1158" s="1"/>
      <c r="BB1158" s="1"/>
      <c r="BC1158" s="21"/>
      <c r="BD1158" s="21"/>
      <c r="BE1158" s="1"/>
      <c r="BF1158" s="1"/>
      <c r="BG1158" s="1"/>
      <c r="BH1158" s="1"/>
      <c r="BI1158" s="21"/>
      <c r="BJ1158" s="21"/>
      <c r="BK1158" s="1"/>
      <c r="BL1158" s="1"/>
      <c r="BM1158" s="1"/>
      <c r="BN1158" s="1"/>
      <c r="BO1158" s="21"/>
      <c r="BP1158" s="21"/>
      <c r="BQ1158" s="1"/>
      <c r="BR1158" s="1"/>
      <c r="BS1158" s="1"/>
      <c r="BT1158" s="1"/>
      <c r="BU1158" s="21"/>
      <c r="BV1158" s="2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  <c r="DY1158" s="1"/>
    </row>
    <row r="1159" spans="5:129" x14ac:dyDescent="0.25">
      <c r="E1159" s="1"/>
      <c r="F1159" s="1"/>
      <c r="G1159" s="21"/>
      <c r="H1159" s="21"/>
      <c r="I1159" s="1"/>
      <c r="J1159" s="1"/>
      <c r="K1159" s="1"/>
      <c r="L1159" s="1"/>
      <c r="M1159" s="21"/>
      <c r="N1159" s="21"/>
      <c r="O1159" s="1"/>
      <c r="P1159" s="1"/>
      <c r="Q1159" s="1"/>
      <c r="R1159" s="1"/>
      <c r="S1159" s="21"/>
      <c r="T1159" s="21"/>
      <c r="U1159" s="1"/>
      <c r="V1159" s="1"/>
      <c r="W1159" s="1"/>
      <c r="X1159" s="1"/>
      <c r="Y1159" s="21"/>
      <c r="Z1159" s="21"/>
      <c r="AA1159" s="1"/>
      <c r="AB1159" s="1"/>
      <c r="AC1159" s="1"/>
      <c r="AD1159" s="1"/>
      <c r="AE1159" s="21"/>
      <c r="AF1159" s="21"/>
      <c r="AG1159" s="1"/>
      <c r="AH1159" s="1"/>
      <c r="AI1159" s="1"/>
      <c r="AJ1159" s="1"/>
      <c r="AK1159" s="21"/>
      <c r="AL1159" s="21"/>
      <c r="AM1159" s="1"/>
      <c r="AN1159" s="1"/>
      <c r="AO1159" s="1"/>
      <c r="AP1159" s="1"/>
      <c r="AQ1159" s="21"/>
      <c r="AR1159" s="21"/>
      <c r="AS1159" s="1"/>
      <c r="AT1159" s="1"/>
      <c r="AU1159" s="1"/>
      <c r="AV1159" s="1"/>
      <c r="AW1159" s="21"/>
      <c r="AX1159" s="21"/>
      <c r="AY1159" s="1"/>
      <c r="AZ1159" s="1"/>
      <c r="BA1159" s="1"/>
      <c r="BB1159" s="1"/>
      <c r="BC1159" s="21"/>
      <c r="BD1159" s="21"/>
      <c r="BE1159" s="1"/>
      <c r="BF1159" s="1"/>
      <c r="BG1159" s="1"/>
      <c r="BH1159" s="1"/>
      <c r="BI1159" s="21"/>
      <c r="BJ1159" s="21"/>
      <c r="BK1159" s="1"/>
      <c r="BL1159" s="1"/>
      <c r="BM1159" s="1"/>
      <c r="BN1159" s="1"/>
      <c r="BO1159" s="21"/>
      <c r="BP1159" s="21"/>
      <c r="BQ1159" s="1"/>
      <c r="BR1159" s="1"/>
      <c r="BS1159" s="1"/>
      <c r="BT1159" s="1"/>
      <c r="BU1159" s="21"/>
      <c r="BV1159" s="2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  <c r="DY1159" s="1"/>
    </row>
    <row r="1160" spans="5:129" x14ac:dyDescent="0.25">
      <c r="E1160" s="1"/>
      <c r="F1160" s="1"/>
      <c r="G1160" s="21"/>
      <c r="H1160" s="21"/>
      <c r="I1160" s="1"/>
      <c r="J1160" s="1"/>
      <c r="K1160" s="1"/>
      <c r="L1160" s="1"/>
      <c r="M1160" s="21"/>
      <c r="N1160" s="21"/>
      <c r="O1160" s="1"/>
      <c r="P1160" s="1"/>
      <c r="Q1160" s="1"/>
      <c r="R1160" s="1"/>
      <c r="S1160" s="21"/>
      <c r="T1160" s="21"/>
      <c r="U1160" s="1"/>
      <c r="V1160" s="1"/>
      <c r="W1160" s="1"/>
      <c r="X1160" s="1"/>
      <c r="Y1160" s="21"/>
      <c r="Z1160" s="21"/>
      <c r="AA1160" s="1"/>
      <c r="AB1160" s="1"/>
      <c r="AC1160" s="1"/>
      <c r="AD1160" s="1"/>
      <c r="AE1160" s="21"/>
      <c r="AF1160" s="21"/>
      <c r="AG1160" s="1"/>
      <c r="AH1160" s="1"/>
      <c r="AI1160" s="1"/>
      <c r="AJ1160" s="1"/>
      <c r="AK1160" s="21"/>
      <c r="AL1160" s="21"/>
      <c r="AM1160" s="1"/>
      <c r="AN1160" s="1"/>
      <c r="AO1160" s="1"/>
      <c r="AP1160" s="1"/>
      <c r="AQ1160" s="21"/>
      <c r="AR1160" s="21"/>
      <c r="AS1160" s="1"/>
      <c r="AT1160" s="1"/>
      <c r="AU1160" s="1"/>
      <c r="AV1160" s="1"/>
      <c r="AW1160" s="21"/>
      <c r="AX1160" s="21"/>
      <c r="AY1160" s="1"/>
      <c r="AZ1160" s="1"/>
      <c r="BA1160" s="1"/>
      <c r="BB1160" s="1"/>
      <c r="BC1160" s="21"/>
      <c r="BD1160" s="21"/>
      <c r="BE1160" s="1"/>
      <c r="BF1160" s="1"/>
      <c r="BG1160" s="1"/>
      <c r="BH1160" s="1"/>
      <c r="BI1160" s="21"/>
      <c r="BJ1160" s="21"/>
      <c r="BK1160" s="1"/>
      <c r="BL1160" s="1"/>
      <c r="BM1160" s="1"/>
      <c r="BN1160" s="1"/>
      <c r="BO1160" s="21"/>
      <c r="BP1160" s="21"/>
      <c r="BQ1160" s="1"/>
      <c r="BR1160" s="1"/>
      <c r="BS1160" s="1"/>
      <c r="BT1160" s="1"/>
      <c r="BU1160" s="21"/>
      <c r="BV1160" s="2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  <c r="DY1160" s="1"/>
    </row>
    <row r="1161" spans="5:129" x14ac:dyDescent="0.25">
      <c r="E1161" s="1"/>
      <c r="F1161" s="1"/>
      <c r="G1161" s="21"/>
      <c r="H1161" s="21"/>
      <c r="I1161" s="1"/>
      <c r="J1161" s="1"/>
      <c r="K1161" s="1"/>
      <c r="L1161" s="1"/>
      <c r="M1161" s="21"/>
      <c r="N1161" s="21"/>
      <c r="O1161" s="1"/>
      <c r="P1161" s="1"/>
      <c r="Q1161" s="1"/>
      <c r="R1161" s="1"/>
      <c r="S1161" s="21"/>
      <c r="T1161" s="21"/>
      <c r="U1161" s="1"/>
      <c r="V1161" s="1"/>
      <c r="W1161" s="1"/>
      <c r="X1161" s="1"/>
      <c r="Y1161" s="21"/>
      <c r="Z1161" s="21"/>
      <c r="AA1161" s="1"/>
      <c r="AB1161" s="1"/>
      <c r="AC1161" s="1"/>
      <c r="AD1161" s="1"/>
      <c r="AE1161" s="21"/>
      <c r="AF1161" s="21"/>
      <c r="AG1161" s="1"/>
      <c r="AH1161" s="1"/>
      <c r="AI1161" s="1"/>
      <c r="AJ1161" s="1"/>
      <c r="AK1161" s="21"/>
      <c r="AL1161" s="21"/>
      <c r="AM1161" s="1"/>
      <c r="AN1161" s="1"/>
      <c r="AO1161" s="1"/>
      <c r="AP1161" s="1"/>
      <c r="AQ1161" s="21"/>
      <c r="AR1161" s="21"/>
      <c r="AS1161" s="1"/>
      <c r="AT1161" s="1"/>
      <c r="AU1161" s="1"/>
      <c r="AV1161" s="1"/>
      <c r="AW1161" s="21"/>
      <c r="AX1161" s="21"/>
      <c r="AY1161" s="1"/>
      <c r="AZ1161" s="1"/>
      <c r="BA1161" s="1"/>
      <c r="BB1161" s="1"/>
      <c r="BC1161" s="21"/>
      <c r="BD1161" s="21"/>
      <c r="BE1161" s="1"/>
      <c r="BF1161" s="1"/>
      <c r="BG1161" s="1"/>
      <c r="BH1161" s="1"/>
      <c r="BI1161" s="21"/>
      <c r="BJ1161" s="21"/>
      <c r="BK1161" s="1"/>
      <c r="BL1161" s="1"/>
      <c r="BM1161" s="1"/>
      <c r="BN1161" s="1"/>
      <c r="BO1161" s="21"/>
      <c r="BP1161" s="21"/>
      <c r="BQ1161" s="1"/>
      <c r="BR1161" s="1"/>
      <c r="BS1161" s="1"/>
      <c r="BT1161" s="1"/>
      <c r="BU1161" s="21"/>
      <c r="BV1161" s="2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  <c r="DY1161" s="1"/>
    </row>
    <row r="1162" spans="5:129" x14ac:dyDescent="0.25">
      <c r="E1162" s="1"/>
      <c r="F1162" s="1"/>
      <c r="G1162" s="21"/>
      <c r="H1162" s="21"/>
      <c r="I1162" s="1"/>
      <c r="J1162" s="1"/>
      <c r="K1162" s="1"/>
      <c r="L1162" s="1"/>
      <c r="M1162" s="21"/>
      <c r="N1162" s="21"/>
      <c r="O1162" s="1"/>
      <c r="P1162" s="1"/>
      <c r="Q1162" s="1"/>
      <c r="R1162" s="1"/>
      <c r="S1162" s="21"/>
      <c r="T1162" s="21"/>
      <c r="U1162" s="1"/>
      <c r="V1162" s="1"/>
      <c r="W1162" s="1"/>
      <c r="X1162" s="1"/>
      <c r="Y1162" s="21"/>
      <c r="Z1162" s="21"/>
      <c r="AA1162" s="1"/>
      <c r="AB1162" s="1"/>
      <c r="AC1162" s="1"/>
      <c r="AD1162" s="1"/>
      <c r="AE1162" s="21"/>
      <c r="AF1162" s="21"/>
      <c r="AG1162" s="1"/>
      <c r="AH1162" s="1"/>
      <c r="AI1162" s="1"/>
      <c r="AJ1162" s="1"/>
      <c r="AK1162" s="21"/>
      <c r="AL1162" s="21"/>
      <c r="AM1162" s="1"/>
      <c r="AN1162" s="1"/>
      <c r="AO1162" s="1"/>
      <c r="AP1162" s="1"/>
      <c r="AQ1162" s="21"/>
      <c r="AR1162" s="21"/>
      <c r="AS1162" s="1"/>
      <c r="AT1162" s="1"/>
      <c r="AU1162" s="1"/>
      <c r="AV1162" s="1"/>
      <c r="AW1162" s="21"/>
      <c r="AX1162" s="21"/>
      <c r="AY1162" s="1"/>
      <c r="AZ1162" s="1"/>
      <c r="BA1162" s="1"/>
      <c r="BB1162" s="1"/>
      <c r="BC1162" s="21"/>
      <c r="BD1162" s="21"/>
      <c r="BE1162" s="1"/>
      <c r="BF1162" s="1"/>
      <c r="BG1162" s="1"/>
      <c r="BH1162" s="1"/>
      <c r="BI1162" s="21"/>
      <c r="BJ1162" s="21"/>
      <c r="BK1162" s="1"/>
      <c r="BL1162" s="1"/>
      <c r="BM1162" s="1"/>
      <c r="BN1162" s="1"/>
      <c r="BO1162" s="21"/>
      <c r="BP1162" s="21"/>
      <c r="BQ1162" s="1"/>
      <c r="BR1162" s="1"/>
      <c r="BS1162" s="1"/>
      <c r="BT1162" s="1"/>
      <c r="BU1162" s="21"/>
      <c r="BV1162" s="2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  <c r="DY1162" s="1"/>
    </row>
    <row r="1163" spans="5:129" x14ac:dyDescent="0.25">
      <c r="E1163" s="1"/>
      <c r="F1163" s="1"/>
      <c r="G1163" s="21"/>
      <c r="H1163" s="21"/>
      <c r="I1163" s="1"/>
      <c r="J1163" s="1"/>
      <c r="K1163" s="1"/>
      <c r="L1163" s="1"/>
      <c r="M1163" s="21"/>
      <c r="N1163" s="21"/>
      <c r="O1163" s="1"/>
      <c r="P1163" s="1"/>
      <c r="Q1163" s="1"/>
      <c r="R1163" s="1"/>
      <c r="S1163" s="21"/>
      <c r="T1163" s="21"/>
      <c r="U1163" s="1"/>
      <c r="V1163" s="1"/>
      <c r="W1163" s="1"/>
      <c r="X1163" s="1"/>
      <c r="Y1163" s="21"/>
      <c r="Z1163" s="21"/>
      <c r="AA1163" s="1"/>
      <c r="AB1163" s="1"/>
      <c r="AC1163" s="1"/>
      <c r="AD1163" s="1"/>
      <c r="AE1163" s="21"/>
      <c r="AF1163" s="21"/>
      <c r="AG1163" s="1"/>
      <c r="AH1163" s="1"/>
      <c r="AI1163" s="1"/>
      <c r="AJ1163" s="1"/>
      <c r="AK1163" s="21"/>
      <c r="AL1163" s="21"/>
      <c r="AM1163" s="1"/>
      <c r="AN1163" s="1"/>
      <c r="AO1163" s="1"/>
      <c r="AP1163" s="1"/>
      <c r="AQ1163" s="21"/>
      <c r="AR1163" s="21"/>
      <c r="AS1163" s="1"/>
      <c r="AT1163" s="1"/>
      <c r="AU1163" s="1"/>
      <c r="AV1163" s="1"/>
      <c r="AW1163" s="21"/>
      <c r="AX1163" s="21"/>
      <c r="AY1163" s="1"/>
      <c r="AZ1163" s="1"/>
      <c r="BA1163" s="1"/>
      <c r="BB1163" s="1"/>
      <c r="BC1163" s="21"/>
      <c r="BD1163" s="21"/>
      <c r="BE1163" s="1"/>
      <c r="BF1163" s="1"/>
      <c r="BG1163" s="1"/>
      <c r="BH1163" s="1"/>
      <c r="BI1163" s="21"/>
      <c r="BJ1163" s="21"/>
      <c r="BK1163" s="1"/>
      <c r="BL1163" s="1"/>
      <c r="BM1163" s="1"/>
      <c r="BN1163" s="1"/>
      <c r="BO1163" s="21"/>
      <c r="BP1163" s="21"/>
      <c r="BQ1163" s="1"/>
      <c r="BR1163" s="1"/>
      <c r="BS1163" s="1"/>
      <c r="BT1163" s="1"/>
      <c r="BU1163" s="21"/>
      <c r="BV1163" s="2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  <c r="DY1163" s="1"/>
    </row>
    <row r="1164" spans="5:129" x14ac:dyDescent="0.25">
      <c r="E1164" s="1"/>
      <c r="F1164" s="1"/>
      <c r="G1164" s="21"/>
      <c r="H1164" s="21"/>
      <c r="I1164" s="1"/>
      <c r="J1164" s="1"/>
      <c r="K1164" s="1"/>
      <c r="L1164" s="1"/>
      <c r="M1164" s="21"/>
      <c r="N1164" s="21"/>
      <c r="O1164" s="1"/>
      <c r="P1164" s="1"/>
      <c r="Q1164" s="1"/>
      <c r="R1164" s="1"/>
      <c r="S1164" s="21"/>
      <c r="T1164" s="21"/>
      <c r="U1164" s="1"/>
      <c r="V1164" s="1"/>
      <c r="W1164" s="1"/>
      <c r="X1164" s="1"/>
      <c r="Y1164" s="21"/>
      <c r="Z1164" s="21"/>
      <c r="AA1164" s="1"/>
      <c r="AB1164" s="1"/>
      <c r="AC1164" s="1"/>
      <c r="AD1164" s="1"/>
      <c r="AE1164" s="21"/>
      <c r="AF1164" s="21"/>
      <c r="AG1164" s="1"/>
      <c r="AH1164" s="1"/>
      <c r="AI1164" s="1"/>
      <c r="AJ1164" s="1"/>
      <c r="AK1164" s="21"/>
      <c r="AL1164" s="21"/>
      <c r="AM1164" s="1"/>
      <c r="AN1164" s="1"/>
      <c r="AO1164" s="1"/>
      <c r="AP1164" s="1"/>
      <c r="AQ1164" s="21"/>
      <c r="AR1164" s="21"/>
      <c r="AS1164" s="1"/>
      <c r="AT1164" s="1"/>
      <c r="AU1164" s="1"/>
      <c r="AV1164" s="1"/>
      <c r="AW1164" s="21"/>
      <c r="AX1164" s="21"/>
      <c r="AY1164" s="1"/>
      <c r="AZ1164" s="1"/>
      <c r="BA1164" s="1"/>
      <c r="BB1164" s="1"/>
      <c r="BC1164" s="21"/>
      <c r="BD1164" s="21"/>
      <c r="BE1164" s="1"/>
      <c r="BF1164" s="1"/>
      <c r="BG1164" s="1"/>
      <c r="BH1164" s="1"/>
      <c r="BI1164" s="21"/>
      <c r="BJ1164" s="21"/>
      <c r="BK1164" s="1"/>
      <c r="BL1164" s="1"/>
      <c r="BM1164" s="1"/>
      <c r="BN1164" s="1"/>
      <c r="BO1164" s="21"/>
      <c r="BP1164" s="21"/>
      <c r="BQ1164" s="1"/>
      <c r="BR1164" s="1"/>
      <c r="BS1164" s="1"/>
      <c r="BT1164" s="1"/>
      <c r="BU1164" s="21"/>
      <c r="BV1164" s="2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  <c r="DY1164" s="1"/>
    </row>
    <row r="1165" spans="5:129" x14ac:dyDescent="0.25">
      <c r="E1165" s="1"/>
      <c r="F1165" s="1"/>
      <c r="G1165" s="21"/>
      <c r="H1165" s="21"/>
      <c r="I1165" s="1"/>
      <c r="J1165" s="1"/>
      <c r="K1165" s="1"/>
      <c r="L1165" s="1"/>
      <c r="M1165" s="21"/>
      <c r="N1165" s="21"/>
      <c r="O1165" s="1"/>
      <c r="P1165" s="1"/>
      <c r="Q1165" s="1"/>
      <c r="R1165" s="1"/>
      <c r="S1165" s="21"/>
      <c r="T1165" s="21"/>
      <c r="U1165" s="1"/>
      <c r="V1165" s="1"/>
      <c r="W1165" s="1"/>
      <c r="X1165" s="1"/>
      <c r="Y1165" s="21"/>
      <c r="Z1165" s="21"/>
      <c r="AA1165" s="1"/>
      <c r="AB1165" s="1"/>
      <c r="AC1165" s="1"/>
      <c r="AD1165" s="1"/>
      <c r="AE1165" s="21"/>
      <c r="AF1165" s="21"/>
      <c r="AG1165" s="1"/>
      <c r="AH1165" s="1"/>
      <c r="AI1165" s="1"/>
      <c r="AJ1165" s="1"/>
      <c r="AK1165" s="21"/>
      <c r="AL1165" s="21"/>
      <c r="AM1165" s="1"/>
      <c r="AN1165" s="1"/>
      <c r="AO1165" s="1"/>
      <c r="AP1165" s="1"/>
      <c r="AQ1165" s="21"/>
      <c r="AR1165" s="21"/>
      <c r="AS1165" s="1"/>
      <c r="AT1165" s="1"/>
      <c r="AU1165" s="1"/>
      <c r="AV1165" s="1"/>
      <c r="AW1165" s="21"/>
      <c r="AX1165" s="21"/>
      <c r="AY1165" s="1"/>
      <c r="AZ1165" s="1"/>
      <c r="BA1165" s="1"/>
      <c r="BB1165" s="1"/>
      <c r="BC1165" s="21"/>
      <c r="BD1165" s="21"/>
      <c r="BE1165" s="1"/>
      <c r="BF1165" s="1"/>
      <c r="BG1165" s="1"/>
      <c r="BH1165" s="1"/>
      <c r="BI1165" s="21"/>
      <c r="BJ1165" s="21"/>
      <c r="BK1165" s="1"/>
      <c r="BL1165" s="1"/>
      <c r="BM1165" s="1"/>
      <c r="BN1165" s="1"/>
      <c r="BO1165" s="21"/>
      <c r="BP1165" s="21"/>
      <c r="BQ1165" s="1"/>
      <c r="BR1165" s="1"/>
      <c r="BS1165" s="1"/>
      <c r="BT1165" s="1"/>
      <c r="BU1165" s="21"/>
      <c r="BV1165" s="2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  <c r="DY1165" s="1"/>
    </row>
    <row r="1166" spans="5:129" x14ac:dyDescent="0.25">
      <c r="E1166" s="1"/>
      <c r="F1166" s="1"/>
      <c r="G1166" s="21"/>
      <c r="H1166" s="21"/>
      <c r="I1166" s="1"/>
      <c r="J1166" s="1"/>
      <c r="K1166" s="1"/>
      <c r="L1166" s="1"/>
      <c r="M1166" s="21"/>
      <c r="N1166" s="21"/>
      <c r="O1166" s="1"/>
      <c r="P1166" s="1"/>
      <c r="Q1166" s="1"/>
      <c r="R1166" s="1"/>
      <c r="S1166" s="21"/>
      <c r="T1166" s="21"/>
      <c r="U1166" s="1"/>
      <c r="V1166" s="1"/>
      <c r="W1166" s="1"/>
      <c r="X1166" s="1"/>
      <c r="Y1166" s="21"/>
      <c r="Z1166" s="21"/>
      <c r="AA1166" s="1"/>
      <c r="AB1166" s="1"/>
      <c r="AC1166" s="1"/>
      <c r="AD1166" s="1"/>
      <c r="AE1166" s="21"/>
      <c r="AF1166" s="21"/>
      <c r="AG1166" s="1"/>
      <c r="AH1166" s="1"/>
      <c r="AI1166" s="1"/>
      <c r="AJ1166" s="1"/>
      <c r="AK1166" s="21"/>
      <c r="AL1166" s="21"/>
      <c r="AM1166" s="1"/>
      <c r="AN1166" s="1"/>
      <c r="AO1166" s="1"/>
      <c r="AP1166" s="1"/>
      <c r="AQ1166" s="21"/>
      <c r="AR1166" s="21"/>
      <c r="AS1166" s="1"/>
      <c r="AT1166" s="1"/>
      <c r="AU1166" s="1"/>
      <c r="AV1166" s="1"/>
      <c r="AW1166" s="21"/>
      <c r="AX1166" s="21"/>
      <c r="AY1166" s="1"/>
      <c r="AZ1166" s="1"/>
      <c r="BA1166" s="1"/>
      <c r="BB1166" s="1"/>
      <c r="BC1166" s="21"/>
      <c r="BD1166" s="21"/>
      <c r="BE1166" s="1"/>
      <c r="BF1166" s="1"/>
      <c r="BG1166" s="1"/>
      <c r="BH1166" s="1"/>
      <c r="BI1166" s="21"/>
      <c r="BJ1166" s="21"/>
      <c r="BK1166" s="1"/>
      <c r="BL1166" s="1"/>
      <c r="BM1166" s="1"/>
      <c r="BN1166" s="1"/>
      <c r="BO1166" s="21"/>
      <c r="BP1166" s="21"/>
      <c r="BQ1166" s="1"/>
      <c r="BR1166" s="1"/>
      <c r="BS1166" s="1"/>
      <c r="BT1166" s="1"/>
      <c r="BU1166" s="21"/>
      <c r="BV1166" s="2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  <c r="DY1166" s="1"/>
    </row>
    <row r="1167" spans="5:129" x14ac:dyDescent="0.25">
      <c r="E1167" s="1"/>
      <c r="F1167" s="1"/>
      <c r="G1167" s="21"/>
      <c r="H1167" s="21"/>
      <c r="I1167" s="1"/>
      <c r="J1167" s="1"/>
      <c r="K1167" s="1"/>
      <c r="L1167" s="1"/>
      <c r="M1167" s="21"/>
      <c r="N1167" s="21"/>
      <c r="O1167" s="1"/>
      <c r="P1167" s="1"/>
      <c r="Q1167" s="1"/>
      <c r="R1167" s="1"/>
      <c r="S1167" s="21"/>
      <c r="T1167" s="21"/>
      <c r="U1167" s="1"/>
      <c r="V1167" s="1"/>
      <c r="W1167" s="1"/>
      <c r="X1167" s="1"/>
      <c r="Y1167" s="21"/>
      <c r="Z1167" s="21"/>
      <c r="AA1167" s="1"/>
      <c r="AB1167" s="1"/>
      <c r="AC1167" s="1"/>
      <c r="AD1167" s="1"/>
      <c r="AE1167" s="21"/>
      <c r="AF1167" s="21"/>
      <c r="AG1167" s="1"/>
      <c r="AH1167" s="1"/>
      <c r="AI1167" s="1"/>
      <c r="AJ1167" s="1"/>
      <c r="AK1167" s="21"/>
      <c r="AL1167" s="21"/>
      <c r="AM1167" s="1"/>
      <c r="AN1167" s="1"/>
      <c r="AO1167" s="1"/>
      <c r="AP1167" s="1"/>
      <c r="AQ1167" s="21"/>
      <c r="AR1167" s="21"/>
      <c r="AS1167" s="1"/>
      <c r="AT1167" s="1"/>
      <c r="AU1167" s="1"/>
      <c r="AV1167" s="1"/>
      <c r="AW1167" s="21"/>
      <c r="AX1167" s="21"/>
      <c r="AY1167" s="1"/>
      <c r="AZ1167" s="1"/>
      <c r="BA1167" s="1"/>
      <c r="BB1167" s="1"/>
      <c r="BC1167" s="21"/>
      <c r="BD1167" s="21"/>
      <c r="BE1167" s="1"/>
      <c r="BF1167" s="1"/>
      <c r="BG1167" s="1"/>
      <c r="BH1167" s="1"/>
      <c r="BI1167" s="21"/>
      <c r="BJ1167" s="21"/>
      <c r="BK1167" s="1"/>
      <c r="BL1167" s="1"/>
      <c r="BM1167" s="1"/>
      <c r="BN1167" s="1"/>
      <c r="BO1167" s="21"/>
      <c r="BP1167" s="21"/>
      <c r="BQ1167" s="1"/>
      <c r="BR1167" s="1"/>
      <c r="BS1167" s="1"/>
      <c r="BT1167" s="1"/>
      <c r="BU1167" s="21"/>
      <c r="BV1167" s="2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/>
    </row>
    <row r="1168" spans="5:129" x14ac:dyDescent="0.25">
      <c r="E1168" s="1"/>
      <c r="F1168" s="1"/>
      <c r="G1168" s="21"/>
      <c r="H1168" s="21"/>
      <c r="I1168" s="1"/>
      <c r="J1168" s="1"/>
      <c r="K1168" s="1"/>
      <c r="L1168" s="1"/>
      <c r="M1168" s="21"/>
      <c r="N1168" s="21"/>
      <c r="O1168" s="1"/>
      <c r="P1168" s="1"/>
      <c r="Q1168" s="1"/>
      <c r="R1168" s="1"/>
      <c r="S1168" s="21"/>
      <c r="T1168" s="21"/>
      <c r="U1168" s="1"/>
      <c r="V1168" s="1"/>
      <c r="W1168" s="1"/>
      <c r="X1168" s="1"/>
      <c r="Y1168" s="21"/>
      <c r="Z1168" s="21"/>
      <c r="AA1168" s="1"/>
      <c r="AB1168" s="1"/>
      <c r="AC1168" s="1"/>
      <c r="AD1168" s="1"/>
      <c r="AE1168" s="21"/>
      <c r="AF1168" s="21"/>
      <c r="AG1168" s="1"/>
      <c r="AH1168" s="1"/>
      <c r="AI1168" s="1"/>
      <c r="AJ1168" s="1"/>
      <c r="AK1168" s="21"/>
      <c r="AL1168" s="21"/>
      <c r="AM1168" s="1"/>
      <c r="AN1168" s="1"/>
      <c r="AO1168" s="1"/>
      <c r="AP1168" s="1"/>
      <c r="AQ1168" s="21"/>
      <c r="AR1168" s="21"/>
      <c r="AS1168" s="1"/>
      <c r="AT1168" s="1"/>
      <c r="AU1168" s="1"/>
      <c r="AV1168" s="1"/>
      <c r="AW1168" s="21"/>
      <c r="AX1168" s="21"/>
      <c r="AY1168" s="1"/>
      <c r="AZ1168" s="1"/>
      <c r="BA1168" s="1"/>
      <c r="BB1168" s="1"/>
      <c r="BC1168" s="21"/>
      <c r="BD1168" s="21"/>
      <c r="BE1168" s="1"/>
      <c r="BF1168" s="1"/>
      <c r="BG1168" s="1"/>
      <c r="BH1168" s="1"/>
      <c r="BI1168" s="21"/>
      <c r="BJ1168" s="21"/>
      <c r="BK1168" s="1"/>
      <c r="BL1168" s="1"/>
      <c r="BM1168" s="1"/>
      <c r="BN1168" s="1"/>
      <c r="BO1168" s="21"/>
      <c r="BP1168" s="21"/>
      <c r="BQ1168" s="1"/>
      <c r="BR1168" s="1"/>
      <c r="BS1168" s="1"/>
      <c r="BT1168" s="1"/>
      <c r="BU1168" s="21"/>
      <c r="BV1168" s="2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/>
    </row>
    <row r="1169" spans="5:129" x14ac:dyDescent="0.25">
      <c r="E1169" s="1"/>
      <c r="F1169" s="1"/>
      <c r="G1169" s="21"/>
      <c r="H1169" s="21"/>
      <c r="I1169" s="1"/>
      <c r="J1169" s="1"/>
      <c r="K1169" s="1"/>
      <c r="L1169" s="1"/>
      <c r="M1169" s="21"/>
      <c r="N1169" s="21"/>
      <c r="O1169" s="1"/>
      <c r="P1169" s="1"/>
      <c r="Q1169" s="1"/>
      <c r="R1169" s="1"/>
      <c r="S1169" s="21"/>
      <c r="T1169" s="21"/>
      <c r="U1169" s="1"/>
      <c r="V1169" s="1"/>
      <c r="W1169" s="1"/>
      <c r="X1169" s="1"/>
      <c r="Y1169" s="21"/>
      <c r="Z1169" s="21"/>
      <c r="AA1169" s="1"/>
      <c r="AB1169" s="1"/>
      <c r="AC1169" s="1"/>
      <c r="AD1169" s="1"/>
      <c r="AE1169" s="21"/>
      <c r="AF1169" s="21"/>
      <c r="AG1169" s="1"/>
      <c r="AH1169" s="1"/>
      <c r="AI1169" s="1"/>
      <c r="AJ1169" s="1"/>
      <c r="AK1169" s="21"/>
      <c r="AL1169" s="21"/>
      <c r="AM1169" s="1"/>
      <c r="AN1169" s="1"/>
      <c r="AO1169" s="1"/>
      <c r="AP1169" s="1"/>
      <c r="AQ1169" s="21"/>
      <c r="AR1169" s="21"/>
      <c r="AS1169" s="1"/>
      <c r="AT1169" s="1"/>
      <c r="AU1169" s="1"/>
      <c r="AV1169" s="1"/>
      <c r="AW1169" s="21"/>
      <c r="AX1169" s="21"/>
      <c r="AY1169" s="1"/>
      <c r="AZ1169" s="1"/>
      <c r="BA1169" s="1"/>
      <c r="BB1169" s="1"/>
      <c r="BC1169" s="21"/>
      <c r="BD1169" s="21"/>
      <c r="BE1169" s="1"/>
      <c r="BF1169" s="1"/>
      <c r="BG1169" s="1"/>
      <c r="BH1169" s="1"/>
      <c r="BI1169" s="21"/>
      <c r="BJ1169" s="21"/>
      <c r="BK1169" s="1"/>
      <c r="BL1169" s="1"/>
      <c r="BM1169" s="1"/>
      <c r="BN1169" s="1"/>
      <c r="BO1169" s="21"/>
      <c r="BP1169" s="21"/>
      <c r="BQ1169" s="1"/>
      <c r="BR1169" s="1"/>
      <c r="BS1169" s="1"/>
      <c r="BT1169" s="1"/>
      <c r="BU1169" s="21"/>
      <c r="BV1169" s="2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  <c r="DY1169" s="1"/>
    </row>
    <row r="1170" spans="5:129" x14ac:dyDescent="0.25">
      <c r="E1170" s="1"/>
      <c r="F1170" s="1"/>
      <c r="G1170" s="21"/>
      <c r="H1170" s="21"/>
      <c r="I1170" s="1"/>
      <c r="J1170" s="1"/>
      <c r="K1170" s="1"/>
      <c r="L1170" s="1"/>
      <c r="M1170" s="21"/>
      <c r="N1170" s="21"/>
      <c r="O1170" s="1"/>
      <c r="P1170" s="1"/>
      <c r="Q1170" s="1"/>
      <c r="R1170" s="1"/>
      <c r="S1170" s="21"/>
      <c r="T1170" s="21"/>
      <c r="U1170" s="1"/>
      <c r="V1170" s="1"/>
      <c r="W1170" s="1"/>
      <c r="X1170" s="1"/>
      <c r="Y1170" s="21"/>
      <c r="Z1170" s="21"/>
      <c r="AA1170" s="1"/>
      <c r="AB1170" s="1"/>
      <c r="AC1170" s="1"/>
      <c r="AD1170" s="1"/>
      <c r="AE1170" s="21"/>
      <c r="AF1170" s="21"/>
      <c r="AG1170" s="1"/>
      <c r="AH1170" s="1"/>
      <c r="AI1170" s="1"/>
      <c r="AJ1170" s="1"/>
      <c r="AK1170" s="21"/>
      <c r="AL1170" s="21"/>
      <c r="AM1170" s="1"/>
      <c r="AN1170" s="1"/>
      <c r="AO1170" s="1"/>
      <c r="AP1170" s="1"/>
      <c r="AQ1170" s="21"/>
      <c r="AR1170" s="21"/>
      <c r="AS1170" s="1"/>
      <c r="AT1170" s="1"/>
      <c r="AU1170" s="1"/>
      <c r="AV1170" s="1"/>
      <c r="AW1170" s="21"/>
      <c r="AX1170" s="21"/>
      <c r="AY1170" s="1"/>
      <c r="AZ1170" s="1"/>
      <c r="BA1170" s="1"/>
      <c r="BB1170" s="1"/>
      <c r="BC1170" s="21"/>
      <c r="BD1170" s="21"/>
      <c r="BE1170" s="1"/>
      <c r="BF1170" s="1"/>
      <c r="BG1170" s="1"/>
      <c r="BH1170" s="1"/>
      <c r="BI1170" s="21"/>
      <c r="BJ1170" s="21"/>
      <c r="BK1170" s="1"/>
      <c r="BL1170" s="1"/>
      <c r="BM1170" s="1"/>
      <c r="BN1170" s="1"/>
      <c r="BO1170" s="21"/>
      <c r="BP1170" s="21"/>
      <c r="BQ1170" s="1"/>
      <c r="BR1170" s="1"/>
      <c r="BS1170" s="1"/>
      <c r="BT1170" s="1"/>
      <c r="BU1170" s="21"/>
      <c r="BV1170" s="2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/>
    </row>
    <row r="1171" spans="5:129" x14ac:dyDescent="0.25">
      <c r="E1171" s="1"/>
      <c r="F1171" s="1"/>
      <c r="G1171" s="21"/>
      <c r="H1171" s="21"/>
      <c r="I1171" s="1"/>
      <c r="J1171" s="1"/>
      <c r="K1171" s="1"/>
      <c r="L1171" s="1"/>
      <c r="M1171" s="21"/>
      <c r="N1171" s="21"/>
      <c r="O1171" s="1"/>
      <c r="P1171" s="1"/>
      <c r="Q1171" s="1"/>
      <c r="R1171" s="1"/>
      <c r="S1171" s="21"/>
      <c r="T1171" s="21"/>
      <c r="U1171" s="1"/>
      <c r="V1171" s="1"/>
      <c r="W1171" s="1"/>
      <c r="X1171" s="1"/>
      <c r="Y1171" s="21"/>
      <c r="Z1171" s="21"/>
      <c r="AA1171" s="1"/>
      <c r="AB1171" s="1"/>
      <c r="AC1171" s="1"/>
      <c r="AD1171" s="1"/>
      <c r="AE1171" s="21"/>
      <c r="AF1171" s="21"/>
      <c r="AG1171" s="1"/>
      <c r="AH1171" s="1"/>
      <c r="AI1171" s="1"/>
      <c r="AJ1171" s="1"/>
      <c r="AK1171" s="21"/>
      <c r="AL1171" s="21"/>
      <c r="AM1171" s="1"/>
      <c r="AN1171" s="1"/>
      <c r="AO1171" s="1"/>
      <c r="AP1171" s="1"/>
      <c r="AQ1171" s="21"/>
      <c r="AR1171" s="21"/>
      <c r="AS1171" s="1"/>
      <c r="AT1171" s="1"/>
      <c r="AU1171" s="1"/>
      <c r="AV1171" s="1"/>
      <c r="AW1171" s="21"/>
      <c r="AX1171" s="21"/>
      <c r="AY1171" s="1"/>
      <c r="AZ1171" s="1"/>
      <c r="BA1171" s="1"/>
      <c r="BB1171" s="1"/>
      <c r="BC1171" s="21"/>
      <c r="BD1171" s="21"/>
      <c r="BE1171" s="1"/>
      <c r="BF1171" s="1"/>
      <c r="BG1171" s="1"/>
      <c r="BH1171" s="1"/>
      <c r="BI1171" s="21"/>
      <c r="BJ1171" s="21"/>
      <c r="BK1171" s="1"/>
      <c r="BL1171" s="1"/>
      <c r="BM1171" s="1"/>
      <c r="BN1171" s="1"/>
      <c r="BO1171" s="21"/>
      <c r="BP1171" s="21"/>
      <c r="BQ1171" s="1"/>
      <c r="BR1171" s="1"/>
      <c r="BS1171" s="1"/>
      <c r="BT1171" s="1"/>
      <c r="BU1171" s="21"/>
      <c r="BV1171" s="2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/>
    </row>
    <row r="1172" spans="5:129" x14ac:dyDescent="0.25">
      <c r="E1172" s="1"/>
      <c r="F1172" s="1"/>
      <c r="G1172" s="21"/>
      <c r="H1172" s="21"/>
      <c r="I1172" s="1"/>
      <c r="J1172" s="1"/>
      <c r="K1172" s="1"/>
      <c r="L1172" s="1"/>
      <c r="M1172" s="21"/>
      <c r="N1172" s="21"/>
      <c r="O1172" s="1"/>
      <c r="P1172" s="1"/>
      <c r="Q1172" s="1"/>
      <c r="R1172" s="1"/>
      <c r="S1172" s="21"/>
      <c r="T1172" s="21"/>
      <c r="U1172" s="1"/>
      <c r="V1172" s="1"/>
      <c r="W1172" s="1"/>
      <c r="X1172" s="1"/>
      <c r="Y1172" s="21"/>
      <c r="Z1172" s="21"/>
      <c r="AA1172" s="1"/>
      <c r="AB1172" s="1"/>
      <c r="AC1172" s="1"/>
      <c r="AD1172" s="1"/>
      <c r="AE1172" s="21"/>
      <c r="AF1172" s="21"/>
      <c r="AG1172" s="1"/>
      <c r="AH1172" s="1"/>
      <c r="AI1172" s="1"/>
      <c r="AJ1172" s="1"/>
      <c r="AK1172" s="21"/>
      <c r="AL1172" s="21"/>
      <c r="AM1172" s="1"/>
      <c r="AN1172" s="1"/>
      <c r="AO1172" s="1"/>
      <c r="AP1172" s="1"/>
      <c r="AQ1172" s="21"/>
      <c r="AR1172" s="21"/>
      <c r="AS1172" s="1"/>
      <c r="AT1172" s="1"/>
      <c r="AU1172" s="1"/>
      <c r="AV1172" s="1"/>
      <c r="AW1172" s="21"/>
      <c r="AX1172" s="21"/>
      <c r="AY1172" s="1"/>
      <c r="AZ1172" s="1"/>
      <c r="BA1172" s="1"/>
      <c r="BB1172" s="1"/>
      <c r="BC1172" s="21"/>
      <c r="BD1172" s="21"/>
      <c r="BE1172" s="1"/>
      <c r="BF1172" s="1"/>
      <c r="BG1172" s="1"/>
      <c r="BH1172" s="1"/>
      <c r="BI1172" s="21"/>
      <c r="BJ1172" s="21"/>
      <c r="BK1172" s="1"/>
      <c r="BL1172" s="1"/>
      <c r="BM1172" s="1"/>
      <c r="BN1172" s="1"/>
      <c r="BO1172" s="21"/>
      <c r="BP1172" s="21"/>
      <c r="BQ1172" s="1"/>
      <c r="BR1172" s="1"/>
      <c r="BS1172" s="1"/>
      <c r="BT1172" s="1"/>
      <c r="BU1172" s="21"/>
      <c r="BV1172" s="2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</row>
    <row r="1173" spans="5:129" x14ac:dyDescent="0.25">
      <c r="E1173" s="1"/>
      <c r="F1173" s="1"/>
      <c r="G1173" s="21"/>
      <c r="H1173" s="21"/>
      <c r="I1173" s="1"/>
      <c r="J1173" s="1"/>
      <c r="K1173" s="1"/>
      <c r="L1173" s="1"/>
      <c r="M1173" s="21"/>
      <c r="N1173" s="21"/>
      <c r="O1173" s="1"/>
      <c r="P1173" s="1"/>
      <c r="Q1173" s="1"/>
      <c r="R1173" s="1"/>
      <c r="S1173" s="21"/>
      <c r="T1173" s="21"/>
      <c r="U1173" s="1"/>
      <c r="V1173" s="1"/>
      <c r="W1173" s="1"/>
      <c r="X1173" s="1"/>
      <c r="Y1173" s="21"/>
      <c r="Z1173" s="21"/>
      <c r="AA1173" s="1"/>
      <c r="AB1173" s="1"/>
      <c r="AC1173" s="1"/>
      <c r="AD1173" s="1"/>
      <c r="AE1173" s="21"/>
      <c r="AF1173" s="21"/>
      <c r="AG1173" s="1"/>
      <c r="AH1173" s="1"/>
      <c r="AI1173" s="1"/>
      <c r="AJ1173" s="1"/>
      <c r="AK1173" s="21"/>
      <c r="AL1173" s="21"/>
      <c r="AM1173" s="1"/>
      <c r="AN1173" s="1"/>
      <c r="AO1173" s="1"/>
      <c r="AP1173" s="1"/>
      <c r="AQ1173" s="21"/>
      <c r="AR1173" s="21"/>
      <c r="AS1173" s="1"/>
      <c r="AT1173" s="1"/>
      <c r="AU1173" s="1"/>
      <c r="AV1173" s="1"/>
      <c r="AW1173" s="21"/>
      <c r="AX1173" s="21"/>
      <c r="AY1173" s="1"/>
      <c r="AZ1173" s="1"/>
      <c r="BA1173" s="1"/>
      <c r="BB1173" s="1"/>
      <c r="BC1173" s="21"/>
      <c r="BD1173" s="21"/>
      <c r="BE1173" s="1"/>
      <c r="BF1173" s="1"/>
      <c r="BG1173" s="1"/>
      <c r="BH1173" s="1"/>
      <c r="BI1173" s="21"/>
      <c r="BJ1173" s="21"/>
      <c r="BK1173" s="1"/>
      <c r="BL1173" s="1"/>
      <c r="BM1173" s="1"/>
      <c r="BN1173" s="1"/>
      <c r="BO1173" s="21"/>
      <c r="BP1173" s="21"/>
      <c r="BQ1173" s="1"/>
      <c r="BR1173" s="1"/>
      <c r="BS1173" s="1"/>
      <c r="BT1173" s="1"/>
      <c r="BU1173" s="21"/>
      <c r="BV1173" s="2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</row>
    <row r="1174" spans="5:129" x14ac:dyDescent="0.25">
      <c r="E1174" s="1"/>
      <c r="F1174" s="1"/>
      <c r="G1174" s="21"/>
      <c r="H1174" s="21"/>
      <c r="I1174" s="1"/>
      <c r="J1174" s="1"/>
      <c r="K1174" s="1"/>
      <c r="L1174" s="1"/>
      <c r="M1174" s="21"/>
      <c r="N1174" s="21"/>
      <c r="O1174" s="1"/>
      <c r="P1174" s="1"/>
      <c r="Q1174" s="1"/>
      <c r="R1174" s="1"/>
      <c r="S1174" s="21"/>
      <c r="T1174" s="21"/>
      <c r="U1174" s="1"/>
      <c r="V1174" s="1"/>
      <c r="W1174" s="1"/>
      <c r="X1174" s="1"/>
      <c r="Y1174" s="21"/>
      <c r="Z1174" s="21"/>
      <c r="AA1174" s="1"/>
      <c r="AB1174" s="1"/>
      <c r="AC1174" s="1"/>
      <c r="AD1174" s="1"/>
      <c r="AE1174" s="21"/>
      <c r="AF1174" s="21"/>
      <c r="AG1174" s="1"/>
      <c r="AH1174" s="1"/>
      <c r="AI1174" s="1"/>
      <c r="AJ1174" s="1"/>
      <c r="AK1174" s="21"/>
      <c r="AL1174" s="21"/>
      <c r="AM1174" s="1"/>
      <c r="AN1174" s="1"/>
      <c r="AO1174" s="1"/>
      <c r="AP1174" s="1"/>
      <c r="AQ1174" s="21"/>
      <c r="AR1174" s="21"/>
      <c r="AS1174" s="1"/>
      <c r="AT1174" s="1"/>
      <c r="AU1174" s="1"/>
      <c r="AV1174" s="1"/>
      <c r="AW1174" s="21"/>
      <c r="AX1174" s="21"/>
      <c r="AY1174" s="1"/>
      <c r="AZ1174" s="1"/>
      <c r="BA1174" s="1"/>
      <c r="BB1174" s="1"/>
      <c r="BC1174" s="21"/>
      <c r="BD1174" s="21"/>
      <c r="BE1174" s="1"/>
      <c r="BF1174" s="1"/>
      <c r="BG1174" s="1"/>
      <c r="BH1174" s="1"/>
      <c r="BI1174" s="21"/>
      <c r="BJ1174" s="21"/>
      <c r="BK1174" s="1"/>
      <c r="BL1174" s="1"/>
      <c r="BM1174" s="1"/>
      <c r="BN1174" s="1"/>
      <c r="BO1174" s="21"/>
      <c r="BP1174" s="21"/>
      <c r="BQ1174" s="1"/>
      <c r="BR1174" s="1"/>
      <c r="BS1174" s="1"/>
      <c r="BT1174" s="1"/>
      <c r="BU1174" s="21"/>
      <c r="BV1174" s="2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</row>
    <row r="1175" spans="5:129" x14ac:dyDescent="0.25">
      <c r="E1175" s="1"/>
      <c r="F1175" s="1"/>
      <c r="G1175" s="21"/>
      <c r="H1175" s="21"/>
      <c r="I1175" s="1"/>
      <c r="J1175" s="1"/>
      <c r="K1175" s="1"/>
      <c r="L1175" s="1"/>
      <c r="M1175" s="21"/>
      <c r="N1175" s="21"/>
      <c r="O1175" s="1"/>
      <c r="P1175" s="1"/>
      <c r="Q1175" s="1"/>
      <c r="R1175" s="1"/>
      <c r="S1175" s="21"/>
      <c r="T1175" s="21"/>
      <c r="U1175" s="1"/>
      <c r="V1175" s="1"/>
      <c r="W1175" s="1"/>
      <c r="X1175" s="1"/>
      <c r="Y1175" s="21"/>
      <c r="Z1175" s="21"/>
      <c r="AA1175" s="1"/>
      <c r="AB1175" s="1"/>
      <c r="AC1175" s="1"/>
      <c r="AD1175" s="1"/>
      <c r="AE1175" s="21"/>
      <c r="AF1175" s="21"/>
      <c r="AG1175" s="1"/>
      <c r="AH1175" s="1"/>
      <c r="AI1175" s="1"/>
      <c r="AJ1175" s="1"/>
      <c r="AK1175" s="21"/>
      <c r="AL1175" s="21"/>
      <c r="AM1175" s="1"/>
      <c r="AN1175" s="1"/>
      <c r="AO1175" s="1"/>
      <c r="AP1175" s="1"/>
      <c r="AQ1175" s="21"/>
      <c r="AR1175" s="21"/>
      <c r="AS1175" s="1"/>
      <c r="AT1175" s="1"/>
      <c r="AU1175" s="1"/>
      <c r="AV1175" s="1"/>
      <c r="AW1175" s="21"/>
      <c r="AX1175" s="21"/>
      <c r="AY1175" s="1"/>
      <c r="AZ1175" s="1"/>
      <c r="BA1175" s="1"/>
      <c r="BB1175" s="1"/>
      <c r="BC1175" s="21"/>
      <c r="BD1175" s="21"/>
      <c r="BE1175" s="1"/>
      <c r="BF1175" s="1"/>
      <c r="BG1175" s="1"/>
      <c r="BH1175" s="1"/>
      <c r="BI1175" s="21"/>
      <c r="BJ1175" s="21"/>
      <c r="BK1175" s="1"/>
      <c r="BL1175" s="1"/>
      <c r="BM1175" s="1"/>
      <c r="BN1175" s="1"/>
      <c r="BO1175" s="21"/>
      <c r="BP1175" s="21"/>
      <c r="BQ1175" s="1"/>
      <c r="BR1175" s="1"/>
      <c r="BS1175" s="1"/>
      <c r="BT1175" s="1"/>
      <c r="BU1175" s="21"/>
      <c r="BV1175" s="2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</row>
    <row r="1176" spans="5:129" x14ac:dyDescent="0.25">
      <c r="E1176" s="1"/>
      <c r="F1176" s="1"/>
      <c r="G1176" s="21"/>
      <c r="H1176" s="21"/>
      <c r="I1176" s="1"/>
      <c r="J1176" s="1"/>
      <c r="K1176" s="1"/>
      <c r="L1176" s="1"/>
      <c r="M1176" s="21"/>
      <c r="N1176" s="21"/>
      <c r="O1176" s="1"/>
      <c r="P1176" s="1"/>
      <c r="Q1176" s="1"/>
      <c r="R1176" s="1"/>
      <c r="S1176" s="21"/>
      <c r="T1176" s="21"/>
      <c r="U1176" s="1"/>
      <c r="V1176" s="1"/>
      <c r="W1176" s="1"/>
      <c r="X1176" s="1"/>
      <c r="Y1176" s="21"/>
      <c r="Z1176" s="21"/>
      <c r="AA1176" s="1"/>
      <c r="AB1176" s="1"/>
      <c r="AC1176" s="1"/>
      <c r="AD1176" s="1"/>
      <c r="AE1176" s="21"/>
      <c r="AF1176" s="21"/>
      <c r="AG1176" s="1"/>
      <c r="AH1176" s="1"/>
      <c r="AI1176" s="1"/>
      <c r="AJ1176" s="1"/>
      <c r="AK1176" s="21"/>
      <c r="AL1176" s="21"/>
      <c r="AM1176" s="1"/>
      <c r="AN1176" s="1"/>
      <c r="AO1176" s="1"/>
      <c r="AP1176" s="1"/>
      <c r="AQ1176" s="21"/>
      <c r="AR1176" s="21"/>
      <c r="AS1176" s="1"/>
      <c r="AT1176" s="1"/>
      <c r="AU1176" s="1"/>
      <c r="AV1176" s="1"/>
      <c r="AW1176" s="21"/>
      <c r="AX1176" s="21"/>
      <c r="AY1176" s="1"/>
      <c r="AZ1176" s="1"/>
      <c r="BA1176" s="1"/>
      <c r="BB1176" s="1"/>
      <c r="BC1176" s="21"/>
      <c r="BD1176" s="21"/>
      <c r="BE1176" s="1"/>
      <c r="BF1176" s="1"/>
      <c r="BG1176" s="1"/>
      <c r="BH1176" s="1"/>
      <c r="BI1176" s="21"/>
      <c r="BJ1176" s="21"/>
      <c r="BK1176" s="1"/>
      <c r="BL1176" s="1"/>
      <c r="BM1176" s="1"/>
      <c r="BN1176" s="1"/>
      <c r="BO1176" s="21"/>
      <c r="BP1176" s="21"/>
      <c r="BQ1176" s="1"/>
      <c r="BR1176" s="1"/>
      <c r="BS1176" s="1"/>
      <c r="BT1176" s="1"/>
      <c r="BU1176" s="21"/>
      <c r="BV1176" s="2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</row>
    <row r="1177" spans="5:129" x14ac:dyDescent="0.25">
      <c r="E1177" s="1"/>
      <c r="F1177" s="1"/>
      <c r="G1177" s="21"/>
      <c r="H1177" s="21"/>
      <c r="I1177" s="1"/>
      <c r="J1177" s="1"/>
      <c r="K1177" s="1"/>
      <c r="L1177" s="1"/>
      <c r="M1177" s="21"/>
      <c r="N1177" s="21"/>
      <c r="O1177" s="1"/>
      <c r="P1177" s="1"/>
      <c r="Q1177" s="1"/>
      <c r="R1177" s="1"/>
      <c r="S1177" s="21"/>
      <c r="T1177" s="21"/>
      <c r="U1177" s="1"/>
      <c r="V1177" s="1"/>
      <c r="W1177" s="1"/>
      <c r="X1177" s="1"/>
      <c r="Y1177" s="21"/>
      <c r="Z1177" s="21"/>
      <c r="AA1177" s="1"/>
      <c r="AB1177" s="1"/>
      <c r="AC1177" s="1"/>
      <c r="AD1177" s="1"/>
      <c r="AE1177" s="21"/>
      <c r="AF1177" s="21"/>
      <c r="AG1177" s="1"/>
      <c r="AH1177" s="1"/>
      <c r="AI1177" s="1"/>
      <c r="AJ1177" s="1"/>
      <c r="AK1177" s="21"/>
      <c r="AL1177" s="21"/>
      <c r="AM1177" s="1"/>
      <c r="AN1177" s="1"/>
      <c r="AO1177" s="1"/>
      <c r="AP1177" s="1"/>
      <c r="AQ1177" s="21"/>
      <c r="AR1177" s="21"/>
      <c r="AS1177" s="1"/>
      <c r="AT1177" s="1"/>
      <c r="AU1177" s="1"/>
      <c r="AV1177" s="1"/>
      <c r="AW1177" s="21"/>
      <c r="AX1177" s="21"/>
      <c r="AY1177" s="1"/>
      <c r="AZ1177" s="1"/>
      <c r="BA1177" s="1"/>
      <c r="BB1177" s="1"/>
      <c r="BC1177" s="21"/>
      <c r="BD1177" s="21"/>
      <c r="BE1177" s="1"/>
      <c r="BF1177" s="1"/>
      <c r="BG1177" s="1"/>
      <c r="BH1177" s="1"/>
      <c r="BI1177" s="21"/>
      <c r="BJ1177" s="21"/>
      <c r="BK1177" s="1"/>
      <c r="BL1177" s="1"/>
      <c r="BM1177" s="1"/>
      <c r="BN1177" s="1"/>
      <c r="BO1177" s="21"/>
      <c r="BP1177" s="21"/>
      <c r="BQ1177" s="1"/>
      <c r="BR1177" s="1"/>
      <c r="BS1177" s="1"/>
      <c r="BT1177" s="1"/>
      <c r="BU1177" s="21"/>
      <c r="BV1177" s="2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</row>
    <row r="1178" spans="5:129" x14ac:dyDescent="0.25">
      <c r="E1178" s="1"/>
      <c r="F1178" s="1"/>
      <c r="G1178" s="21"/>
      <c r="H1178" s="21"/>
      <c r="I1178" s="1"/>
      <c r="J1178" s="1"/>
      <c r="K1178" s="1"/>
      <c r="L1178" s="1"/>
      <c r="M1178" s="21"/>
      <c r="N1178" s="21"/>
      <c r="O1178" s="1"/>
      <c r="P1178" s="1"/>
      <c r="Q1178" s="1"/>
      <c r="R1178" s="1"/>
      <c r="S1178" s="21"/>
      <c r="T1178" s="21"/>
      <c r="U1178" s="1"/>
      <c r="V1178" s="1"/>
      <c r="W1178" s="1"/>
      <c r="X1178" s="1"/>
      <c r="Y1178" s="21"/>
      <c r="Z1178" s="21"/>
      <c r="AA1178" s="1"/>
      <c r="AB1178" s="1"/>
      <c r="AC1178" s="1"/>
      <c r="AD1178" s="1"/>
      <c r="AE1178" s="21"/>
      <c r="AF1178" s="21"/>
      <c r="AG1178" s="1"/>
      <c r="AH1178" s="1"/>
      <c r="AI1178" s="1"/>
      <c r="AJ1178" s="1"/>
      <c r="AK1178" s="21"/>
      <c r="AL1178" s="21"/>
      <c r="AM1178" s="1"/>
      <c r="AN1178" s="1"/>
      <c r="AO1178" s="1"/>
      <c r="AP1178" s="1"/>
      <c r="AQ1178" s="21"/>
      <c r="AR1178" s="21"/>
      <c r="AS1178" s="1"/>
      <c r="AT1178" s="1"/>
      <c r="AU1178" s="1"/>
      <c r="AV1178" s="1"/>
      <c r="AW1178" s="21"/>
      <c r="AX1178" s="21"/>
      <c r="AY1178" s="1"/>
      <c r="AZ1178" s="1"/>
      <c r="BA1178" s="1"/>
      <c r="BB1178" s="1"/>
      <c r="BC1178" s="21"/>
      <c r="BD1178" s="21"/>
      <c r="BE1178" s="1"/>
      <c r="BF1178" s="1"/>
      <c r="BG1178" s="1"/>
      <c r="BH1178" s="1"/>
      <c r="BI1178" s="21"/>
      <c r="BJ1178" s="21"/>
      <c r="BK1178" s="1"/>
      <c r="BL1178" s="1"/>
      <c r="BM1178" s="1"/>
      <c r="BN1178" s="1"/>
      <c r="BO1178" s="21"/>
      <c r="BP1178" s="21"/>
      <c r="BQ1178" s="1"/>
      <c r="BR1178" s="1"/>
      <c r="BS1178" s="1"/>
      <c r="BT1178" s="1"/>
      <c r="BU1178" s="21"/>
      <c r="BV1178" s="2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</row>
    <row r="1179" spans="5:129" x14ac:dyDescent="0.25">
      <c r="E1179" s="1"/>
      <c r="F1179" s="1"/>
      <c r="G1179" s="21"/>
      <c r="H1179" s="21"/>
      <c r="I1179" s="1"/>
      <c r="J1179" s="1"/>
      <c r="K1179" s="1"/>
      <c r="L1179" s="1"/>
      <c r="M1179" s="21"/>
      <c r="N1179" s="21"/>
      <c r="O1179" s="1"/>
      <c r="P1179" s="1"/>
      <c r="Q1179" s="1"/>
      <c r="R1179" s="1"/>
      <c r="S1179" s="21"/>
      <c r="T1179" s="21"/>
      <c r="U1179" s="1"/>
      <c r="V1179" s="1"/>
      <c r="W1179" s="1"/>
      <c r="X1179" s="1"/>
      <c r="Y1179" s="21"/>
      <c r="Z1179" s="21"/>
      <c r="AA1179" s="1"/>
      <c r="AB1179" s="1"/>
      <c r="AC1179" s="1"/>
      <c r="AD1179" s="1"/>
      <c r="AE1179" s="21"/>
      <c r="AF1179" s="21"/>
      <c r="AG1179" s="1"/>
      <c r="AH1179" s="1"/>
      <c r="AI1179" s="1"/>
      <c r="AJ1179" s="1"/>
      <c r="AK1179" s="21"/>
      <c r="AL1179" s="21"/>
      <c r="AM1179" s="1"/>
      <c r="AN1179" s="1"/>
      <c r="AO1179" s="1"/>
      <c r="AP1179" s="1"/>
      <c r="AQ1179" s="21"/>
      <c r="AR1179" s="21"/>
      <c r="AS1179" s="1"/>
      <c r="AT1179" s="1"/>
      <c r="AU1179" s="1"/>
      <c r="AV1179" s="1"/>
      <c r="AW1179" s="21"/>
      <c r="AX1179" s="21"/>
      <c r="AY1179" s="1"/>
      <c r="AZ1179" s="1"/>
      <c r="BA1179" s="1"/>
      <c r="BB1179" s="1"/>
      <c r="BC1179" s="21"/>
      <c r="BD1179" s="21"/>
      <c r="BE1179" s="1"/>
      <c r="BF1179" s="1"/>
      <c r="BG1179" s="1"/>
      <c r="BH1179" s="1"/>
      <c r="BI1179" s="21"/>
      <c r="BJ1179" s="21"/>
      <c r="BK1179" s="1"/>
      <c r="BL1179" s="1"/>
      <c r="BM1179" s="1"/>
      <c r="BN1179" s="1"/>
      <c r="BO1179" s="21"/>
      <c r="BP1179" s="21"/>
      <c r="BQ1179" s="1"/>
      <c r="BR1179" s="1"/>
      <c r="BS1179" s="1"/>
      <c r="BT1179" s="1"/>
      <c r="BU1179" s="21"/>
      <c r="BV1179" s="2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</row>
    <row r="1180" spans="5:129" x14ac:dyDescent="0.25">
      <c r="E1180" s="1"/>
      <c r="F1180" s="1"/>
      <c r="G1180" s="21"/>
      <c r="H1180" s="21"/>
      <c r="I1180" s="1"/>
      <c r="J1180" s="1"/>
      <c r="K1180" s="1"/>
      <c r="L1180" s="1"/>
      <c r="M1180" s="21"/>
      <c r="N1180" s="21"/>
      <c r="O1180" s="1"/>
      <c r="P1180" s="1"/>
      <c r="Q1180" s="1"/>
      <c r="R1180" s="1"/>
      <c r="S1180" s="21"/>
      <c r="T1180" s="21"/>
      <c r="U1180" s="1"/>
      <c r="V1180" s="1"/>
      <c r="W1180" s="1"/>
      <c r="X1180" s="1"/>
      <c r="Y1180" s="21"/>
      <c r="Z1180" s="21"/>
      <c r="AA1180" s="1"/>
      <c r="AB1180" s="1"/>
      <c r="AC1180" s="1"/>
      <c r="AD1180" s="1"/>
      <c r="AE1180" s="21"/>
      <c r="AF1180" s="21"/>
      <c r="AG1180" s="1"/>
      <c r="AH1180" s="1"/>
      <c r="AI1180" s="1"/>
      <c r="AJ1180" s="1"/>
      <c r="AK1180" s="21"/>
      <c r="AL1180" s="21"/>
      <c r="AM1180" s="1"/>
      <c r="AN1180" s="1"/>
      <c r="AO1180" s="1"/>
      <c r="AP1180" s="1"/>
      <c r="AQ1180" s="21"/>
      <c r="AR1180" s="21"/>
      <c r="AS1180" s="1"/>
      <c r="AT1180" s="1"/>
      <c r="AU1180" s="1"/>
      <c r="AV1180" s="1"/>
      <c r="AW1180" s="21"/>
      <c r="AX1180" s="21"/>
      <c r="AY1180" s="1"/>
      <c r="AZ1180" s="1"/>
      <c r="BA1180" s="1"/>
      <c r="BB1180" s="1"/>
      <c r="BC1180" s="21"/>
      <c r="BD1180" s="21"/>
      <c r="BE1180" s="1"/>
      <c r="BF1180" s="1"/>
      <c r="BG1180" s="1"/>
      <c r="BH1180" s="1"/>
      <c r="BI1180" s="21"/>
      <c r="BJ1180" s="21"/>
      <c r="BK1180" s="1"/>
      <c r="BL1180" s="1"/>
      <c r="BM1180" s="1"/>
      <c r="BN1180" s="1"/>
      <c r="BO1180" s="21"/>
      <c r="BP1180" s="21"/>
      <c r="BQ1180" s="1"/>
      <c r="BR1180" s="1"/>
      <c r="BS1180" s="1"/>
      <c r="BT1180" s="1"/>
      <c r="BU1180" s="21"/>
      <c r="BV1180" s="2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</row>
    <row r="1181" spans="5:129" x14ac:dyDescent="0.25">
      <c r="E1181" s="1"/>
      <c r="F1181" s="1"/>
      <c r="G1181" s="21"/>
      <c r="H1181" s="21"/>
      <c r="I1181" s="1"/>
      <c r="J1181" s="1"/>
      <c r="K1181" s="1"/>
      <c r="L1181" s="1"/>
      <c r="M1181" s="21"/>
      <c r="N1181" s="21"/>
      <c r="O1181" s="1"/>
      <c r="P1181" s="1"/>
      <c r="Q1181" s="1"/>
      <c r="R1181" s="1"/>
      <c r="S1181" s="21"/>
      <c r="T1181" s="21"/>
      <c r="U1181" s="1"/>
      <c r="V1181" s="1"/>
      <c r="W1181" s="1"/>
      <c r="X1181" s="1"/>
      <c r="Y1181" s="21"/>
      <c r="Z1181" s="21"/>
      <c r="AA1181" s="1"/>
      <c r="AB1181" s="1"/>
      <c r="AC1181" s="1"/>
      <c r="AD1181" s="1"/>
      <c r="AE1181" s="21"/>
      <c r="AF1181" s="21"/>
      <c r="AG1181" s="1"/>
      <c r="AH1181" s="1"/>
      <c r="AI1181" s="1"/>
      <c r="AJ1181" s="1"/>
      <c r="AK1181" s="21"/>
      <c r="AL1181" s="21"/>
      <c r="AM1181" s="1"/>
      <c r="AN1181" s="1"/>
      <c r="AO1181" s="1"/>
      <c r="AP1181" s="1"/>
      <c r="AQ1181" s="21"/>
      <c r="AR1181" s="21"/>
      <c r="AS1181" s="1"/>
      <c r="AT1181" s="1"/>
      <c r="AU1181" s="1"/>
      <c r="AV1181" s="1"/>
      <c r="AW1181" s="21"/>
      <c r="AX1181" s="21"/>
      <c r="AY1181" s="1"/>
      <c r="AZ1181" s="1"/>
      <c r="BA1181" s="1"/>
      <c r="BB1181" s="1"/>
      <c r="BC1181" s="21"/>
      <c r="BD1181" s="21"/>
      <c r="BE1181" s="1"/>
      <c r="BF1181" s="1"/>
      <c r="BG1181" s="1"/>
      <c r="BH1181" s="1"/>
      <c r="BI1181" s="21"/>
      <c r="BJ1181" s="21"/>
      <c r="BK1181" s="1"/>
      <c r="BL1181" s="1"/>
      <c r="BM1181" s="1"/>
      <c r="BN1181" s="1"/>
      <c r="BO1181" s="21"/>
      <c r="BP1181" s="21"/>
      <c r="BQ1181" s="1"/>
      <c r="BR1181" s="1"/>
      <c r="BS1181" s="1"/>
      <c r="BT1181" s="1"/>
      <c r="BU1181" s="21"/>
      <c r="BV1181" s="2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</row>
    <row r="1182" spans="5:129" x14ac:dyDescent="0.25">
      <c r="E1182" s="1"/>
      <c r="F1182" s="1"/>
      <c r="G1182" s="21"/>
      <c r="H1182" s="21"/>
      <c r="I1182" s="1"/>
      <c r="J1182" s="1"/>
      <c r="K1182" s="1"/>
      <c r="L1182" s="1"/>
      <c r="M1182" s="21"/>
      <c r="N1182" s="21"/>
      <c r="O1182" s="1"/>
      <c r="P1182" s="1"/>
      <c r="Q1182" s="1"/>
      <c r="R1182" s="1"/>
      <c r="S1182" s="21"/>
      <c r="T1182" s="21"/>
      <c r="U1182" s="1"/>
      <c r="V1182" s="1"/>
      <c r="W1182" s="1"/>
      <c r="X1182" s="1"/>
      <c r="Y1182" s="21"/>
      <c r="Z1182" s="21"/>
      <c r="AA1182" s="1"/>
      <c r="AB1182" s="1"/>
      <c r="AC1182" s="1"/>
      <c r="AD1182" s="1"/>
      <c r="AE1182" s="21"/>
      <c r="AF1182" s="21"/>
      <c r="AG1182" s="1"/>
      <c r="AH1182" s="1"/>
      <c r="AI1182" s="1"/>
      <c r="AJ1182" s="1"/>
      <c r="AK1182" s="21"/>
      <c r="AL1182" s="21"/>
      <c r="AM1182" s="1"/>
      <c r="AN1182" s="1"/>
      <c r="AO1182" s="1"/>
      <c r="AP1182" s="1"/>
      <c r="AQ1182" s="21"/>
      <c r="AR1182" s="21"/>
      <c r="AS1182" s="1"/>
      <c r="AT1182" s="1"/>
      <c r="AU1182" s="1"/>
      <c r="AV1182" s="1"/>
      <c r="AW1182" s="21"/>
      <c r="AX1182" s="21"/>
      <c r="AY1182" s="1"/>
      <c r="AZ1182" s="1"/>
      <c r="BA1182" s="1"/>
      <c r="BB1182" s="1"/>
      <c r="BC1182" s="21"/>
      <c r="BD1182" s="21"/>
      <c r="BE1182" s="1"/>
      <c r="BF1182" s="1"/>
      <c r="BG1182" s="1"/>
      <c r="BH1182" s="1"/>
      <c r="BI1182" s="21"/>
      <c r="BJ1182" s="21"/>
      <c r="BK1182" s="1"/>
      <c r="BL1182" s="1"/>
      <c r="BM1182" s="1"/>
      <c r="BN1182" s="1"/>
      <c r="BO1182" s="21"/>
      <c r="BP1182" s="21"/>
      <c r="BQ1182" s="1"/>
      <c r="BR1182" s="1"/>
      <c r="BS1182" s="1"/>
      <c r="BT1182" s="1"/>
      <c r="BU1182" s="21"/>
      <c r="BV1182" s="2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</row>
    <row r="1183" spans="5:129" x14ac:dyDescent="0.25">
      <c r="E1183" s="1"/>
      <c r="F1183" s="1"/>
      <c r="G1183" s="21"/>
      <c r="H1183" s="21"/>
      <c r="I1183" s="1"/>
      <c r="J1183" s="1"/>
      <c r="K1183" s="1"/>
      <c r="L1183" s="1"/>
      <c r="M1183" s="21"/>
      <c r="N1183" s="21"/>
      <c r="O1183" s="1"/>
      <c r="P1183" s="1"/>
      <c r="Q1183" s="1"/>
      <c r="R1183" s="1"/>
      <c r="S1183" s="21"/>
      <c r="T1183" s="21"/>
      <c r="U1183" s="1"/>
      <c r="V1183" s="1"/>
      <c r="W1183" s="1"/>
      <c r="X1183" s="1"/>
      <c r="Y1183" s="21"/>
      <c r="Z1183" s="21"/>
      <c r="AA1183" s="1"/>
      <c r="AB1183" s="1"/>
      <c r="AC1183" s="1"/>
      <c r="AD1183" s="1"/>
      <c r="AE1183" s="21"/>
      <c r="AF1183" s="21"/>
      <c r="AG1183" s="1"/>
      <c r="AH1183" s="1"/>
      <c r="AI1183" s="1"/>
      <c r="AJ1183" s="1"/>
      <c r="AK1183" s="21"/>
      <c r="AL1183" s="21"/>
      <c r="AM1183" s="1"/>
      <c r="AN1183" s="1"/>
      <c r="AO1183" s="1"/>
      <c r="AP1183" s="1"/>
      <c r="AQ1183" s="21"/>
      <c r="AR1183" s="21"/>
      <c r="AS1183" s="1"/>
      <c r="AT1183" s="1"/>
      <c r="AU1183" s="1"/>
      <c r="AV1183" s="1"/>
      <c r="AW1183" s="21"/>
      <c r="AX1183" s="21"/>
      <c r="AY1183" s="1"/>
      <c r="AZ1183" s="1"/>
      <c r="BA1183" s="1"/>
      <c r="BB1183" s="1"/>
      <c r="BC1183" s="21"/>
      <c r="BD1183" s="21"/>
      <c r="BE1183" s="1"/>
      <c r="BF1183" s="1"/>
      <c r="BG1183" s="1"/>
      <c r="BH1183" s="1"/>
      <c r="BI1183" s="21"/>
      <c r="BJ1183" s="21"/>
      <c r="BK1183" s="1"/>
      <c r="BL1183" s="1"/>
      <c r="BM1183" s="1"/>
      <c r="BN1183" s="1"/>
      <c r="BO1183" s="21"/>
      <c r="BP1183" s="21"/>
      <c r="BQ1183" s="1"/>
      <c r="BR1183" s="1"/>
      <c r="BS1183" s="1"/>
      <c r="BT1183" s="1"/>
      <c r="BU1183" s="21"/>
      <c r="BV1183" s="2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</row>
    <row r="1184" spans="5:129" x14ac:dyDescent="0.25">
      <c r="E1184" s="1"/>
      <c r="F1184" s="1"/>
      <c r="G1184" s="21"/>
      <c r="H1184" s="21"/>
      <c r="I1184" s="1"/>
      <c r="J1184" s="1"/>
      <c r="K1184" s="1"/>
      <c r="L1184" s="1"/>
      <c r="M1184" s="21"/>
      <c r="N1184" s="21"/>
      <c r="O1184" s="1"/>
      <c r="P1184" s="1"/>
      <c r="Q1184" s="1"/>
      <c r="R1184" s="1"/>
      <c r="S1184" s="21"/>
      <c r="T1184" s="21"/>
      <c r="U1184" s="1"/>
      <c r="V1184" s="1"/>
      <c r="W1184" s="1"/>
      <c r="X1184" s="1"/>
      <c r="Y1184" s="21"/>
      <c r="Z1184" s="21"/>
      <c r="AA1184" s="1"/>
      <c r="AB1184" s="1"/>
      <c r="AC1184" s="1"/>
      <c r="AD1184" s="1"/>
      <c r="AE1184" s="21"/>
      <c r="AF1184" s="21"/>
      <c r="AG1184" s="1"/>
      <c r="AH1184" s="1"/>
      <c r="AI1184" s="1"/>
      <c r="AJ1184" s="1"/>
      <c r="AK1184" s="21"/>
      <c r="AL1184" s="21"/>
      <c r="AM1184" s="1"/>
      <c r="AN1184" s="1"/>
      <c r="AO1184" s="1"/>
      <c r="AP1184" s="1"/>
      <c r="AQ1184" s="21"/>
      <c r="AR1184" s="21"/>
      <c r="AS1184" s="1"/>
      <c r="AT1184" s="1"/>
      <c r="AU1184" s="1"/>
      <c r="AV1184" s="1"/>
      <c r="AW1184" s="21"/>
      <c r="AX1184" s="21"/>
      <c r="AY1184" s="1"/>
      <c r="AZ1184" s="1"/>
      <c r="BA1184" s="1"/>
      <c r="BB1184" s="1"/>
      <c r="BC1184" s="21"/>
      <c r="BD1184" s="21"/>
      <c r="BE1184" s="1"/>
      <c r="BF1184" s="1"/>
      <c r="BG1184" s="1"/>
      <c r="BH1184" s="1"/>
      <c r="BI1184" s="21"/>
      <c r="BJ1184" s="21"/>
      <c r="BK1184" s="1"/>
      <c r="BL1184" s="1"/>
      <c r="BM1184" s="1"/>
      <c r="BN1184" s="1"/>
      <c r="BO1184" s="21"/>
      <c r="BP1184" s="21"/>
      <c r="BQ1184" s="1"/>
      <c r="BR1184" s="1"/>
      <c r="BS1184" s="1"/>
      <c r="BT1184" s="1"/>
      <c r="BU1184" s="21"/>
      <c r="BV1184" s="2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</row>
    <row r="1185" spans="5:129" x14ac:dyDescent="0.25">
      <c r="E1185" s="1"/>
      <c r="F1185" s="1"/>
      <c r="G1185" s="21"/>
      <c r="H1185" s="21"/>
      <c r="I1185" s="1"/>
      <c r="J1185" s="1"/>
      <c r="K1185" s="1"/>
      <c r="L1185" s="1"/>
      <c r="M1185" s="21"/>
      <c r="N1185" s="21"/>
      <c r="O1185" s="1"/>
      <c r="P1185" s="1"/>
      <c r="Q1185" s="1"/>
      <c r="R1185" s="1"/>
      <c r="S1185" s="21"/>
      <c r="T1185" s="21"/>
      <c r="U1185" s="1"/>
      <c r="V1185" s="1"/>
      <c r="W1185" s="1"/>
      <c r="X1185" s="1"/>
      <c r="Y1185" s="21"/>
      <c r="Z1185" s="21"/>
      <c r="AA1185" s="1"/>
      <c r="AB1185" s="1"/>
      <c r="AC1185" s="1"/>
      <c r="AD1185" s="1"/>
      <c r="AE1185" s="21"/>
      <c r="AF1185" s="21"/>
      <c r="AG1185" s="1"/>
      <c r="AH1185" s="1"/>
      <c r="AI1185" s="1"/>
      <c r="AJ1185" s="1"/>
      <c r="AK1185" s="21"/>
      <c r="AL1185" s="21"/>
      <c r="AM1185" s="1"/>
      <c r="AN1185" s="1"/>
      <c r="AO1185" s="1"/>
      <c r="AP1185" s="1"/>
      <c r="AQ1185" s="21"/>
      <c r="AR1185" s="21"/>
      <c r="AS1185" s="1"/>
      <c r="AT1185" s="1"/>
      <c r="AU1185" s="1"/>
      <c r="AV1185" s="1"/>
      <c r="AW1185" s="21"/>
      <c r="AX1185" s="21"/>
      <c r="AY1185" s="1"/>
      <c r="AZ1185" s="1"/>
      <c r="BA1185" s="1"/>
      <c r="BB1185" s="1"/>
      <c r="BC1185" s="21"/>
      <c r="BD1185" s="21"/>
      <c r="BE1185" s="1"/>
      <c r="BF1185" s="1"/>
      <c r="BG1185" s="1"/>
      <c r="BH1185" s="1"/>
      <c r="BI1185" s="21"/>
      <c r="BJ1185" s="21"/>
      <c r="BK1185" s="1"/>
      <c r="BL1185" s="1"/>
      <c r="BM1185" s="1"/>
      <c r="BN1185" s="1"/>
      <c r="BO1185" s="21"/>
      <c r="BP1185" s="21"/>
      <c r="BQ1185" s="1"/>
      <c r="BR1185" s="1"/>
      <c r="BS1185" s="1"/>
      <c r="BT1185" s="1"/>
      <c r="BU1185" s="21"/>
      <c r="BV1185" s="2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</row>
    <row r="1186" spans="5:129" x14ac:dyDescent="0.25">
      <c r="E1186" s="1"/>
      <c r="F1186" s="1"/>
      <c r="G1186" s="21"/>
      <c r="H1186" s="21"/>
      <c r="I1186" s="1"/>
      <c r="J1186" s="1"/>
      <c r="K1186" s="1"/>
      <c r="L1186" s="1"/>
      <c r="M1186" s="21"/>
      <c r="N1186" s="21"/>
      <c r="O1186" s="1"/>
      <c r="P1186" s="1"/>
      <c r="Q1186" s="1"/>
      <c r="R1186" s="1"/>
      <c r="S1186" s="21"/>
      <c r="T1186" s="21"/>
      <c r="U1186" s="1"/>
      <c r="V1186" s="1"/>
      <c r="W1186" s="1"/>
      <c r="X1186" s="1"/>
      <c r="Y1186" s="21"/>
      <c r="Z1186" s="21"/>
      <c r="AA1186" s="1"/>
      <c r="AB1186" s="1"/>
      <c r="AC1186" s="1"/>
      <c r="AD1186" s="1"/>
      <c r="AE1186" s="21"/>
      <c r="AF1186" s="21"/>
      <c r="AG1186" s="1"/>
      <c r="AH1186" s="1"/>
      <c r="AI1186" s="1"/>
      <c r="AJ1186" s="1"/>
      <c r="AK1186" s="21"/>
      <c r="AL1186" s="21"/>
      <c r="AM1186" s="1"/>
      <c r="AN1186" s="1"/>
      <c r="AO1186" s="1"/>
      <c r="AP1186" s="1"/>
      <c r="AQ1186" s="21"/>
      <c r="AR1186" s="21"/>
      <c r="AS1186" s="1"/>
      <c r="AT1186" s="1"/>
      <c r="AU1186" s="1"/>
      <c r="AV1186" s="1"/>
      <c r="AW1186" s="21"/>
      <c r="AX1186" s="21"/>
      <c r="AY1186" s="1"/>
      <c r="AZ1186" s="1"/>
      <c r="BA1186" s="1"/>
      <c r="BB1186" s="1"/>
      <c r="BC1186" s="21"/>
      <c r="BD1186" s="21"/>
      <c r="BE1186" s="1"/>
      <c r="BF1186" s="1"/>
      <c r="BG1186" s="1"/>
      <c r="BH1186" s="1"/>
      <c r="BI1186" s="21"/>
      <c r="BJ1186" s="21"/>
      <c r="BK1186" s="1"/>
      <c r="BL1186" s="1"/>
      <c r="BM1186" s="1"/>
      <c r="BN1186" s="1"/>
      <c r="BO1186" s="21"/>
      <c r="BP1186" s="21"/>
      <c r="BQ1186" s="1"/>
      <c r="BR1186" s="1"/>
      <c r="BS1186" s="1"/>
      <c r="BT1186" s="1"/>
      <c r="BU1186" s="21"/>
      <c r="BV1186" s="2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</row>
    <row r="1187" spans="5:129" x14ac:dyDescent="0.25">
      <c r="E1187" s="1"/>
      <c r="F1187" s="1"/>
      <c r="G1187" s="21"/>
      <c r="H1187" s="21"/>
      <c r="I1187" s="1"/>
      <c r="J1187" s="1"/>
      <c r="K1187" s="1"/>
      <c r="L1187" s="1"/>
      <c r="M1187" s="21"/>
      <c r="N1187" s="21"/>
      <c r="O1187" s="1"/>
      <c r="P1187" s="1"/>
      <c r="Q1187" s="1"/>
      <c r="R1187" s="1"/>
      <c r="S1187" s="21"/>
      <c r="T1187" s="21"/>
      <c r="U1187" s="1"/>
      <c r="V1187" s="1"/>
      <c r="W1187" s="1"/>
      <c r="X1187" s="1"/>
      <c r="Y1187" s="21"/>
      <c r="Z1187" s="21"/>
      <c r="AA1187" s="1"/>
      <c r="AB1187" s="1"/>
      <c r="AC1187" s="1"/>
      <c r="AD1187" s="1"/>
      <c r="AE1187" s="21"/>
      <c r="AF1187" s="21"/>
      <c r="AG1187" s="1"/>
      <c r="AH1187" s="1"/>
      <c r="AI1187" s="1"/>
      <c r="AJ1187" s="1"/>
      <c r="AK1187" s="21"/>
      <c r="AL1187" s="21"/>
      <c r="AM1187" s="1"/>
      <c r="AN1187" s="1"/>
      <c r="AO1187" s="1"/>
      <c r="AP1187" s="1"/>
      <c r="AQ1187" s="21"/>
      <c r="AR1187" s="21"/>
      <c r="AS1187" s="1"/>
      <c r="AT1187" s="1"/>
      <c r="AU1187" s="1"/>
      <c r="AV1187" s="1"/>
      <c r="AW1187" s="21"/>
      <c r="AX1187" s="21"/>
      <c r="AY1187" s="1"/>
      <c r="AZ1187" s="1"/>
      <c r="BA1187" s="1"/>
      <c r="BB1187" s="1"/>
      <c r="BC1187" s="21"/>
      <c r="BD1187" s="21"/>
      <c r="BE1187" s="1"/>
      <c r="BF1187" s="1"/>
      <c r="BG1187" s="1"/>
      <c r="BH1187" s="1"/>
      <c r="BI1187" s="21"/>
      <c r="BJ1187" s="21"/>
      <c r="BK1187" s="1"/>
      <c r="BL1187" s="1"/>
      <c r="BM1187" s="1"/>
      <c r="BN1187" s="1"/>
      <c r="BO1187" s="21"/>
      <c r="BP1187" s="21"/>
      <c r="BQ1187" s="1"/>
      <c r="BR1187" s="1"/>
      <c r="BS1187" s="1"/>
      <c r="BT1187" s="1"/>
      <c r="BU1187" s="21"/>
      <c r="BV1187" s="2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</row>
    <row r="1188" spans="5:129" x14ac:dyDescent="0.25">
      <c r="E1188" s="1"/>
      <c r="F1188" s="1"/>
      <c r="G1188" s="21"/>
      <c r="H1188" s="21"/>
      <c r="I1188" s="1"/>
      <c r="J1188" s="1"/>
      <c r="K1188" s="1"/>
      <c r="L1188" s="1"/>
      <c r="M1188" s="21"/>
      <c r="N1188" s="21"/>
      <c r="O1188" s="1"/>
      <c r="P1188" s="1"/>
      <c r="Q1188" s="1"/>
      <c r="R1188" s="1"/>
      <c r="S1188" s="21"/>
      <c r="T1188" s="21"/>
      <c r="U1188" s="1"/>
      <c r="V1188" s="1"/>
      <c r="W1188" s="1"/>
      <c r="X1188" s="1"/>
      <c r="Y1188" s="21"/>
      <c r="Z1188" s="21"/>
      <c r="AA1188" s="1"/>
      <c r="AB1188" s="1"/>
      <c r="AC1188" s="1"/>
      <c r="AD1188" s="1"/>
      <c r="AE1188" s="21"/>
      <c r="AF1188" s="21"/>
      <c r="AG1188" s="1"/>
      <c r="AH1188" s="1"/>
      <c r="AI1188" s="1"/>
      <c r="AJ1188" s="1"/>
      <c r="AK1188" s="21"/>
      <c r="AL1188" s="21"/>
      <c r="AM1188" s="1"/>
      <c r="AN1188" s="1"/>
      <c r="AO1188" s="1"/>
      <c r="AP1188" s="1"/>
      <c r="AQ1188" s="21"/>
      <c r="AR1188" s="21"/>
      <c r="AS1188" s="1"/>
      <c r="AT1188" s="1"/>
      <c r="AU1188" s="1"/>
      <c r="AV1188" s="1"/>
      <c r="AW1188" s="21"/>
      <c r="AX1188" s="21"/>
      <c r="AY1188" s="1"/>
      <c r="AZ1188" s="1"/>
      <c r="BA1188" s="1"/>
      <c r="BB1188" s="1"/>
      <c r="BC1188" s="21"/>
      <c r="BD1188" s="21"/>
      <c r="BE1188" s="1"/>
      <c r="BF1188" s="1"/>
      <c r="BG1188" s="1"/>
      <c r="BH1188" s="1"/>
      <c r="BI1188" s="21"/>
      <c r="BJ1188" s="21"/>
      <c r="BK1188" s="1"/>
      <c r="BL1188" s="1"/>
      <c r="BM1188" s="1"/>
      <c r="BN1188" s="1"/>
      <c r="BO1188" s="21"/>
      <c r="BP1188" s="21"/>
      <c r="BQ1188" s="1"/>
      <c r="BR1188" s="1"/>
      <c r="BS1188" s="1"/>
      <c r="BT1188" s="1"/>
      <c r="BU1188" s="21"/>
      <c r="BV1188" s="2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</row>
    <row r="1189" spans="5:129" x14ac:dyDescent="0.25">
      <c r="E1189" s="1"/>
      <c r="F1189" s="1"/>
      <c r="G1189" s="21"/>
      <c r="H1189" s="21"/>
      <c r="I1189" s="1"/>
      <c r="J1189" s="1"/>
      <c r="K1189" s="1"/>
      <c r="L1189" s="1"/>
      <c r="M1189" s="21"/>
      <c r="N1189" s="21"/>
      <c r="O1189" s="1"/>
      <c r="P1189" s="1"/>
      <c r="Q1189" s="1"/>
      <c r="R1189" s="1"/>
      <c r="S1189" s="21"/>
      <c r="T1189" s="21"/>
      <c r="U1189" s="1"/>
      <c r="V1189" s="1"/>
      <c r="W1189" s="1"/>
      <c r="X1189" s="1"/>
      <c r="Y1189" s="21"/>
      <c r="Z1189" s="21"/>
      <c r="AA1189" s="1"/>
      <c r="AB1189" s="1"/>
      <c r="AC1189" s="1"/>
      <c r="AD1189" s="1"/>
      <c r="AE1189" s="21"/>
      <c r="AF1189" s="21"/>
      <c r="AG1189" s="1"/>
      <c r="AH1189" s="1"/>
      <c r="AI1189" s="1"/>
      <c r="AJ1189" s="1"/>
      <c r="AK1189" s="21"/>
      <c r="AL1189" s="21"/>
      <c r="AM1189" s="1"/>
      <c r="AN1189" s="1"/>
      <c r="AO1189" s="1"/>
      <c r="AP1189" s="1"/>
      <c r="AQ1189" s="21"/>
      <c r="AR1189" s="21"/>
      <c r="AS1189" s="1"/>
      <c r="AT1189" s="1"/>
      <c r="AU1189" s="1"/>
      <c r="AV1189" s="1"/>
      <c r="AW1189" s="21"/>
      <c r="AX1189" s="21"/>
      <c r="AY1189" s="1"/>
      <c r="AZ1189" s="1"/>
      <c r="BA1189" s="1"/>
      <c r="BB1189" s="1"/>
      <c r="BC1189" s="21"/>
      <c r="BD1189" s="21"/>
      <c r="BE1189" s="1"/>
      <c r="BF1189" s="1"/>
      <c r="BG1189" s="1"/>
      <c r="BH1189" s="1"/>
      <c r="BI1189" s="21"/>
      <c r="BJ1189" s="21"/>
      <c r="BK1189" s="1"/>
      <c r="BL1189" s="1"/>
      <c r="BM1189" s="1"/>
      <c r="BN1189" s="1"/>
      <c r="BO1189" s="21"/>
      <c r="BP1189" s="21"/>
      <c r="BQ1189" s="1"/>
      <c r="BR1189" s="1"/>
      <c r="BS1189" s="1"/>
      <c r="BT1189" s="1"/>
      <c r="BU1189" s="21"/>
      <c r="BV1189" s="2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</row>
    <row r="1190" spans="5:129" x14ac:dyDescent="0.25">
      <c r="E1190" s="1"/>
      <c r="F1190" s="1"/>
      <c r="G1190" s="21"/>
      <c r="H1190" s="21"/>
      <c r="I1190" s="1"/>
      <c r="J1190" s="1"/>
      <c r="K1190" s="1"/>
      <c r="L1190" s="1"/>
      <c r="M1190" s="21"/>
      <c r="N1190" s="21"/>
      <c r="O1190" s="1"/>
      <c r="P1190" s="1"/>
      <c r="Q1190" s="1"/>
      <c r="R1190" s="1"/>
      <c r="S1190" s="21"/>
      <c r="T1190" s="21"/>
      <c r="U1190" s="1"/>
      <c r="V1190" s="1"/>
      <c r="W1190" s="1"/>
      <c r="X1190" s="1"/>
      <c r="Y1190" s="21"/>
      <c r="Z1190" s="21"/>
      <c r="AA1190" s="1"/>
      <c r="AB1190" s="1"/>
      <c r="AC1190" s="1"/>
      <c r="AD1190" s="1"/>
      <c r="AE1190" s="21"/>
      <c r="AF1190" s="21"/>
      <c r="AG1190" s="1"/>
      <c r="AH1190" s="1"/>
      <c r="AI1190" s="1"/>
      <c r="AJ1190" s="1"/>
      <c r="AK1190" s="21"/>
      <c r="AL1190" s="21"/>
      <c r="AM1190" s="1"/>
      <c r="AN1190" s="1"/>
      <c r="AO1190" s="1"/>
      <c r="AP1190" s="1"/>
      <c r="AQ1190" s="21"/>
      <c r="AR1190" s="21"/>
      <c r="AS1190" s="1"/>
      <c r="AT1190" s="1"/>
      <c r="AU1190" s="1"/>
      <c r="AV1190" s="1"/>
      <c r="AW1190" s="21"/>
      <c r="AX1190" s="21"/>
      <c r="AY1190" s="1"/>
      <c r="AZ1190" s="1"/>
      <c r="BA1190" s="1"/>
      <c r="BB1190" s="1"/>
      <c r="BC1190" s="21"/>
      <c r="BD1190" s="21"/>
      <c r="BE1190" s="1"/>
      <c r="BF1190" s="1"/>
      <c r="BG1190" s="1"/>
      <c r="BH1190" s="1"/>
      <c r="BI1190" s="21"/>
      <c r="BJ1190" s="21"/>
      <c r="BK1190" s="1"/>
      <c r="BL1190" s="1"/>
      <c r="BM1190" s="1"/>
      <c r="BN1190" s="1"/>
      <c r="BO1190" s="21"/>
      <c r="BP1190" s="21"/>
      <c r="BQ1190" s="1"/>
      <c r="BR1190" s="1"/>
      <c r="BS1190" s="1"/>
      <c r="BT1190" s="1"/>
      <c r="BU1190" s="21"/>
      <c r="BV1190" s="2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</row>
    <row r="1191" spans="5:129" x14ac:dyDescent="0.25">
      <c r="E1191" s="1"/>
      <c r="F1191" s="1"/>
      <c r="G1191" s="21"/>
      <c r="H1191" s="21"/>
      <c r="I1191" s="1"/>
      <c r="J1191" s="1"/>
      <c r="K1191" s="1"/>
      <c r="L1191" s="1"/>
      <c r="M1191" s="21"/>
      <c r="N1191" s="21"/>
      <c r="O1191" s="1"/>
      <c r="P1191" s="1"/>
      <c r="Q1191" s="1"/>
      <c r="R1191" s="1"/>
      <c r="S1191" s="21"/>
      <c r="T1191" s="21"/>
      <c r="U1191" s="1"/>
      <c r="V1191" s="1"/>
      <c r="W1191" s="1"/>
      <c r="X1191" s="1"/>
      <c r="Y1191" s="21"/>
      <c r="Z1191" s="21"/>
      <c r="AA1191" s="1"/>
      <c r="AB1191" s="1"/>
      <c r="AC1191" s="1"/>
      <c r="AD1191" s="1"/>
      <c r="AE1191" s="21"/>
      <c r="AF1191" s="21"/>
      <c r="AG1191" s="1"/>
      <c r="AH1191" s="1"/>
      <c r="AI1191" s="1"/>
      <c r="AJ1191" s="1"/>
      <c r="AK1191" s="21"/>
      <c r="AL1191" s="21"/>
      <c r="AM1191" s="1"/>
      <c r="AN1191" s="1"/>
      <c r="AO1191" s="1"/>
      <c r="AP1191" s="1"/>
      <c r="AQ1191" s="21"/>
      <c r="AR1191" s="21"/>
      <c r="AS1191" s="1"/>
      <c r="AT1191" s="1"/>
      <c r="AU1191" s="1"/>
      <c r="AV1191" s="1"/>
      <c r="AW1191" s="21"/>
      <c r="AX1191" s="21"/>
      <c r="AY1191" s="1"/>
      <c r="AZ1191" s="1"/>
      <c r="BA1191" s="1"/>
      <c r="BB1191" s="1"/>
      <c r="BC1191" s="21"/>
      <c r="BD1191" s="21"/>
      <c r="BE1191" s="1"/>
      <c r="BF1191" s="1"/>
      <c r="BG1191" s="1"/>
      <c r="BH1191" s="1"/>
      <c r="BI1191" s="21"/>
      <c r="BJ1191" s="21"/>
      <c r="BK1191" s="1"/>
      <c r="BL1191" s="1"/>
      <c r="BM1191" s="1"/>
      <c r="BN1191" s="1"/>
      <c r="BO1191" s="21"/>
      <c r="BP1191" s="21"/>
      <c r="BQ1191" s="1"/>
      <c r="BR1191" s="1"/>
      <c r="BS1191" s="1"/>
      <c r="BT1191" s="1"/>
      <c r="BU1191" s="21"/>
      <c r="BV1191" s="2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</row>
    <row r="1192" spans="5:129" x14ac:dyDescent="0.25">
      <c r="E1192" s="1"/>
      <c r="F1192" s="1"/>
      <c r="G1192" s="21"/>
      <c r="H1192" s="21"/>
      <c r="I1192" s="1"/>
      <c r="J1192" s="1"/>
      <c r="K1192" s="1"/>
      <c r="L1192" s="1"/>
      <c r="M1192" s="21"/>
      <c r="N1192" s="21"/>
      <c r="O1192" s="1"/>
      <c r="P1192" s="1"/>
      <c r="Q1192" s="1"/>
      <c r="R1192" s="1"/>
      <c r="S1192" s="21"/>
      <c r="T1192" s="21"/>
      <c r="U1192" s="1"/>
      <c r="V1192" s="1"/>
      <c r="W1192" s="1"/>
      <c r="X1192" s="1"/>
      <c r="Y1192" s="21"/>
      <c r="Z1192" s="21"/>
      <c r="AA1192" s="1"/>
      <c r="AB1192" s="1"/>
      <c r="AC1192" s="1"/>
      <c r="AD1192" s="1"/>
      <c r="AE1192" s="21"/>
      <c r="AF1192" s="21"/>
      <c r="AG1192" s="1"/>
      <c r="AH1192" s="1"/>
      <c r="AI1192" s="1"/>
      <c r="AJ1192" s="1"/>
      <c r="AK1192" s="21"/>
      <c r="AL1192" s="21"/>
      <c r="AM1192" s="1"/>
      <c r="AN1192" s="1"/>
      <c r="AO1192" s="1"/>
      <c r="AP1192" s="1"/>
      <c r="AQ1192" s="21"/>
      <c r="AR1192" s="21"/>
      <c r="AS1192" s="1"/>
      <c r="AT1192" s="1"/>
      <c r="AU1192" s="1"/>
      <c r="AV1192" s="1"/>
      <c r="AW1192" s="21"/>
      <c r="AX1192" s="21"/>
      <c r="AY1192" s="1"/>
      <c r="AZ1192" s="1"/>
      <c r="BA1192" s="1"/>
      <c r="BB1192" s="1"/>
      <c r="BC1192" s="21"/>
      <c r="BD1192" s="21"/>
      <c r="BE1192" s="1"/>
      <c r="BF1192" s="1"/>
      <c r="BG1192" s="1"/>
      <c r="BH1192" s="1"/>
      <c r="BI1192" s="21"/>
      <c r="BJ1192" s="21"/>
      <c r="BK1192" s="1"/>
      <c r="BL1192" s="1"/>
      <c r="BM1192" s="1"/>
      <c r="BN1192" s="1"/>
      <c r="BO1192" s="21"/>
      <c r="BP1192" s="21"/>
      <c r="BQ1192" s="1"/>
      <c r="BR1192" s="1"/>
      <c r="BS1192" s="1"/>
      <c r="BT1192" s="1"/>
      <c r="BU1192" s="21"/>
      <c r="BV1192" s="2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</row>
    <row r="1193" spans="5:129" x14ac:dyDescent="0.25">
      <c r="E1193" s="1"/>
      <c r="F1193" s="1"/>
      <c r="G1193" s="21"/>
      <c r="H1193" s="21"/>
      <c r="I1193" s="1"/>
      <c r="J1193" s="1"/>
      <c r="K1193" s="1"/>
      <c r="L1193" s="1"/>
      <c r="M1193" s="21"/>
      <c r="N1193" s="21"/>
      <c r="O1193" s="1"/>
      <c r="P1193" s="1"/>
      <c r="Q1193" s="1"/>
      <c r="R1193" s="1"/>
      <c r="S1193" s="21"/>
      <c r="T1193" s="21"/>
      <c r="U1193" s="1"/>
      <c r="V1193" s="1"/>
      <c r="W1193" s="1"/>
      <c r="X1193" s="1"/>
      <c r="Y1193" s="21"/>
      <c r="Z1193" s="21"/>
      <c r="AA1193" s="1"/>
      <c r="AB1193" s="1"/>
      <c r="AC1193" s="1"/>
      <c r="AD1193" s="1"/>
      <c r="AE1193" s="21"/>
      <c r="AF1193" s="21"/>
      <c r="AG1193" s="1"/>
      <c r="AH1193" s="1"/>
      <c r="AI1193" s="1"/>
      <c r="AJ1193" s="1"/>
      <c r="AK1193" s="21"/>
      <c r="AL1193" s="21"/>
      <c r="AM1193" s="1"/>
      <c r="AN1193" s="1"/>
      <c r="AO1193" s="1"/>
      <c r="AP1193" s="1"/>
      <c r="AQ1193" s="21"/>
      <c r="AR1193" s="21"/>
      <c r="AS1193" s="1"/>
      <c r="AT1193" s="1"/>
      <c r="AU1193" s="1"/>
      <c r="AV1193" s="1"/>
      <c r="AW1193" s="21"/>
      <c r="AX1193" s="21"/>
      <c r="AY1193" s="1"/>
      <c r="AZ1193" s="1"/>
      <c r="BA1193" s="1"/>
      <c r="BB1193" s="1"/>
      <c r="BC1193" s="21"/>
      <c r="BD1193" s="21"/>
      <c r="BE1193" s="1"/>
      <c r="BF1193" s="1"/>
      <c r="BG1193" s="1"/>
      <c r="BH1193" s="1"/>
      <c r="BI1193" s="21"/>
      <c r="BJ1193" s="21"/>
      <c r="BK1193" s="1"/>
      <c r="BL1193" s="1"/>
      <c r="BM1193" s="1"/>
      <c r="BN1193" s="1"/>
      <c r="BO1193" s="21"/>
      <c r="BP1193" s="21"/>
      <c r="BQ1193" s="1"/>
      <c r="BR1193" s="1"/>
      <c r="BS1193" s="1"/>
      <c r="BT1193" s="1"/>
      <c r="BU1193" s="21"/>
      <c r="BV1193" s="2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</row>
    <row r="1194" spans="5:129" x14ac:dyDescent="0.25">
      <c r="E1194" s="1"/>
      <c r="F1194" s="1"/>
      <c r="G1194" s="21"/>
      <c r="H1194" s="21"/>
      <c r="I1194" s="1"/>
      <c r="J1194" s="1"/>
      <c r="K1194" s="1"/>
      <c r="L1194" s="1"/>
      <c r="M1194" s="21"/>
      <c r="N1194" s="21"/>
      <c r="O1194" s="1"/>
      <c r="P1194" s="1"/>
      <c r="Q1194" s="1"/>
      <c r="R1194" s="1"/>
      <c r="S1194" s="21"/>
      <c r="T1194" s="21"/>
      <c r="U1194" s="1"/>
      <c r="V1194" s="1"/>
      <c r="W1194" s="1"/>
      <c r="X1194" s="1"/>
      <c r="Y1194" s="21"/>
      <c r="Z1194" s="21"/>
      <c r="AA1194" s="1"/>
      <c r="AB1194" s="1"/>
      <c r="AC1194" s="1"/>
      <c r="AD1194" s="1"/>
      <c r="AE1194" s="21"/>
      <c r="AF1194" s="21"/>
      <c r="AG1194" s="1"/>
      <c r="AH1194" s="1"/>
      <c r="AI1194" s="1"/>
      <c r="AJ1194" s="1"/>
      <c r="AK1194" s="21"/>
      <c r="AL1194" s="21"/>
      <c r="AM1194" s="1"/>
      <c r="AN1194" s="1"/>
      <c r="AO1194" s="1"/>
      <c r="AP1194" s="1"/>
      <c r="AQ1194" s="21"/>
      <c r="AR1194" s="21"/>
      <c r="AS1194" s="1"/>
      <c r="AT1194" s="1"/>
      <c r="AU1194" s="1"/>
      <c r="AV1194" s="1"/>
      <c r="AW1194" s="21"/>
      <c r="AX1194" s="21"/>
      <c r="AY1194" s="1"/>
      <c r="AZ1194" s="1"/>
      <c r="BA1194" s="1"/>
      <c r="BB1194" s="1"/>
      <c r="BC1194" s="21"/>
      <c r="BD1194" s="21"/>
      <c r="BE1194" s="1"/>
      <c r="BF1194" s="1"/>
      <c r="BG1194" s="1"/>
      <c r="BH1194" s="1"/>
      <c r="BI1194" s="21"/>
      <c r="BJ1194" s="21"/>
      <c r="BK1194" s="1"/>
      <c r="BL1194" s="1"/>
      <c r="BM1194" s="1"/>
      <c r="BN1194" s="1"/>
      <c r="BO1194" s="21"/>
      <c r="BP1194" s="21"/>
      <c r="BQ1194" s="1"/>
      <c r="BR1194" s="1"/>
      <c r="BS1194" s="1"/>
      <c r="BT1194" s="1"/>
      <c r="BU1194" s="21"/>
      <c r="BV1194" s="2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</row>
    <row r="1195" spans="5:129" x14ac:dyDescent="0.25">
      <c r="E1195" s="1"/>
      <c r="F1195" s="1"/>
      <c r="G1195" s="21"/>
      <c r="H1195" s="21"/>
      <c r="I1195" s="1"/>
      <c r="J1195" s="1"/>
      <c r="K1195" s="1"/>
      <c r="L1195" s="1"/>
      <c r="M1195" s="21"/>
      <c r="N1195" s="21"/>
      <c r="O1195" s="1"/>
      <c r="P1195" s="1"/>
      <c r="Q1195" s="1"/>
      <c r="R1195" s="1"/>
      <c r="S1195" s="21"/>
      <c r="T1195" s="21"/>
      <c r="U1195" s="1"/>
      <c r="V1195" s="1"/>
      <c r="W1195" s="1"/>
      <c r="X1195" s="1"/>
      <c r="Y1195" s="21"/>
      <c r="Z1195" s="21"/>
      <c r="AA1195" s="1"/>
      <c r="AB1195" s="1"/>
      <c r="AC1195" s="1"/>
      <c r="AD1195" s="1"/>
      <c r="AE1195" s="21"/>
      <c r="AF1195" s="21"/>
      <c r="AG1195" s="1"/>
      <c r="AH1195" s="1"/>
      <c r="AI1195" s="1"/>
      <c r="AJ1195" s="1"/>
      <c r="AK1195" s="21"/>
      <c r="AL1195" s="21"/>
      <c r="AM1195" s="1"/>
      <c r="AN1195" s="1"/>
      <c r="AO1195" s="1"/>
      <c r="AP1195" s="1"/>
      <c r="AQ1195" s="21"/>
      <c r="AR1195" s="21"/>
      <c r="AS1195" s="1"/>
      <c r="AT1195" s="1"/>
      <c r="AU1195" s="1"/>
      <c r="AV1195" s="1"/>
      <c r="AW1195" s="21"/>
      <c r="AX1195" s="21"/>
      <c r="AY1195" s="1"/>
      <c r="AZ1195" s="1"/>
      <c r="BA1195" s="1"/>
      <c r="BB1195" s="1"/>
      <c r="BC1195" s="21"/>
      <c r="BD1195" s="21"/>
      <c r="BE1195" s="1"/>
      <c r="BF1195" s="1"/>
      <c r="BG1195" s="1"/>
      <c r="BH1195" s="1"/>
      <c r="BI1195" s="21"/>
      <c r="BJ1195" s="21"/>
      <c r="BK1195" s="1"/>
      <c r="BL1195" s="1"/>
      <c r="BM1195" s="1"/>
      <c r="BN1195" s="1"/>
      <c r="BO1195" s="21"/>
      <c r="BP1195" s="21"/>
      <c r="BQ1195" s="1"/>
      <c r="BR1195" s="1"/>
      <c r="BS1195" s="1"/>
      <c r="BT1195" s="1"/>
      <c r="BU1195" s="21"/>
      <c r="BV1195" s="2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</row>
    <row r="1196" spans="5:129" x14ac:dyDescent="0.25">
      <c r="E1196" s="1"/>
      <c r="F1196" s="1"/>
      <c r="G1196" s="21"/>
      <c r="H1196" s="21"/>
      <c r="I1196" s="1"/>
      <c r="J1196" s="1"/>
      <c r="K1196" s="1"/>
      <c r="L1196" s="1"/>
      <c r="M1196" s="21"/>
      <c r="N1196" s="21"/>
      <c r="O1196" s="1"/>
      <c r="P1196" s="1"/>
      <c r="Q1196" s="1"/>
      <c r="R1196" s="1"/>
      <c r="S1196" s="21"/>
      <c r="T1196" s="21"/>
      <c r="U1196" s="1"/>
      <c r="V1196" s="1"/>
      <c r="W1196" s="1"/>
      <c r="X1196" s="1"/>
      <c r="Y1196" s="21"/>
      <c r="Z1196" s="21"/>
      <c r="AA1196" s="1"/>
      <c r="AB1196" s="1"/>
      <c r="AC1196" s="1"/>
      <c r="AD1196" s="1"/>
      <c r="AE1196" s="21"/>
      <c r="AF1196" s="21"/>
      <c r="AG1196" s="1"/>
      <c r="AH1196" s="1"/>
      <c r="AI1196" s="1"/>
      <c r="AJ1196" s="1"/>
      <c r="AK1196" s="21"/>
      <c r="AL1196" s="21"/>
      <c r="AM1196" s="1"/>
      <c r="AN1196" s="1"/>
      <c r="AO1196" s="1"/>
      <c r="AP1196" s="1"/>
      <c r="AQ1196" s="21"/>
      <c r="AR1196" s="21"/>
      <c r="AS1196" s="1"/>
      <c r="AT1196" s="1"/>
      <c r="AU1196" s="1"/>
      <c r="AV1196" s="1"/>
      <c r="AW1196" s="21"/>
      <c r="AX1196" s="21"/>
      <c r="AY1196" s="1"/>
      <c r="AZ1196" s="1"/>
      <c r="BA1196" s="1"/>
      <c r="BB1196" s="1"/>
      <c r="BC1196" s="21"/>
      <c r="BD1196" s="21"/>
      <c r="BE1196" s="1"/>
      <c r="BF1196" s="1"/>
      <c r="BG1196" s="1"/>
      <c r="BH1196" s="1"/>
      <c r="BI1196" s="21"/>
      <c r="BJ1196" s="21"/>
      <c r="BK1196" s="1"/>
      <c r="BL1196" s="1"/>
      <c r="BM1196" s="1"/>
      <c r="BN1196" s="1"/>
      <c r="BO1196" s="21"/>
      <c r="BP1196" s="21"/>
      <c r="BQ1196" s="1"/>
      <c r="BR1196" s="1"/>
      <c r="BS1196" s="1"/>
      <c r="BT1196" s="1"/>
      <c r="BU1196" s="21"/>
      <c r="BV1196" s="2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</row>
    <row r="1197" spans="5:129" x14ac:dyDescent="0.25">
      <c r="E1197" s="1"/>
      <c r="F1197" s="1"/>
      <c r="G1197" s="21"/>
      <c r="H1197" s="21"/>
      <c r="I1197" s="1"/>
      <c r="J1197" s="1"/>
      <c r="K1197" s="1"/>
      <c r="L1197" s="1"/>
      <c r="M1197" s="21"/>
      <c r="N1197" s="21"/>
      <c r="O1197" s="1"/>
      <c r="P1197" s="1"/>
      <c r="Q1197" s="1"/>
      <c r="R1197" s="1"/>
      <c r="S1197" s="21"/>
      <c r="T1197" s="21"/>
      <c r="U1197" s="1"/>
      <c r="V1197" s="1"/>
      <c r="W1197" s="1"/>
      <c r="X1197" s="1"/>
      <c r="Y1197" s="21"/>
      <c r="Z1197" s="21"/>
      <c r="AA1197" s="1"/>
      <c r="AB1197" s="1"/>
      <c r="AC1197" s="1"/>
      <c r="AD1197" s="1"/>
      <c r="AE1197" s="21"/>
      <c r="AF1197" s="21"/>
      <c r="AG1197" s="1"/>
      <c r="AH1197" s="1"/>
      <c r="AI1197" s="1"/>
      <c r="AJ1197" s="1"/>
      <c r="AK1197" s="21"/>
      <c r="AL1197" s="21"/>
      <c r="AM1197" s="1"/>
      <c r="AN1197" s="1"/>
      <c r="AO1197" s="1"/>
      <c r="AP1197" s="1"/>
      <c r="AQ1197" s="21"/>
      <c r="AR1197" s="21"/>
      <c r="AS1197" s="1"/>
      <c r="AT1197" s="1"/>
      <c r="AU1197" s="1"/>
      <c r="AV1197" s="1"/>
      <c r="AW1197" s="21"/>
      <c r="AX1197" s="21"/>
      <c r="AY1197" s="1"/>
      <c r="AZ1197" s="1"/>
      <c r="BA1197" s="1"/>
      <c r="BB1197" s="1"/>
      <c r="BC1197" s="21"/>
      <c r="BD1197" s="21"/>
      <c r="BE1197" s="1"/>
      <c r="BF1197" s="1"/>
      <c r="BG1197" s="1"/>
      <c r="BH1197" s="1"/>
      <c r="BI1197" s="21"/>
      <c r="BJ1197" s="21"/>
      <c r="BK1197" s="1"/>
      <c r="BL1197" s="1"/>
      <c r="BM1197" s="1"/>
      <c r="BN1197" s="1"/>
      <c r="BO1197" s="21"/>
      <c r="BP1197" s="21"/>
      <c r="BQ1197" s="1"/>
      <c r="BR1197" s="1"/>
      <c r="BS1197" s="1"/>
      <c r="BT1197" s="1"/>
      <c r="BU1197" s="21"/>
      <c r="BV1197" s="2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</row>
    <row r="1198" spans="5:129" x14ac:dyDescent="0.25">
      <c r="E1198" s="1"/>
      <c r="F1198" s="1"/>
      <c r="G1198" s="21"/>
      <c r="H1198" s="21"/>
      <c r="I1198" s="1"/>
      <c r="J1198" s="1"/>
      <c r="K1198" s="1"/>
      <c r="L1198" s="1"/>
      <c r="M1198" s="21"/>
      <c r="N1198" s="21"/>
      <c r="O1198" s="1"/>
      <c r="P1198" s="1"/>
      <c r="Q1198" s="1"/>
      <c r="R1198" s="1"/>
      <c r="S1198" s="21"/>
      <c r="T1198" s="21"/>
      <c r="U1198" s="1"/>
      <c r="V1198" s="1"/>
      <c r="W1198" s="1"/>
      <c r="X1198" s="1"/>
      <c r="Y1198" s="21"/>
      <c r="Z1198" s="21"/>
      <c r="AA1198" s="1"/>
      <c r="AB1198" s="1"/>
      <c r="AC1198" s="1"/>
      <c r="AD1198" s="1"/>
      <c r="AE1198" s="21"/>
      <c r="AF1198" s="21"/>
      <c r="AG1198" s="1"/>
      <c r="AH1198" s="1"/>
      <c r="AI1198" s="1"/>
      <c r="AJ1198" s="1"/>
      <c r="AK1198" s="21"/>
      <c r="AL1198" s="21"/>
      <c r="AM1198" s="1"/>
      <c r="AN1198" s="1"/>
      <c r="AO1198" s="1"/>
      <c r="AP1198" s="1"/>
      <c r="AQ1198" s="21"/>
      <c r="AR1198" s="21"/>
      <c r="AS1198" s="1"/>
      <c r="AT1198" s="1"/>
      <c r="AU1198" s="1"/>
      <c r="AV1198" s="1"/>
      <c r="AW1198" s="21"/>
      <c r="AX1198" s="21"/>
      <c r="AY1198" s="1"/>
      <c r="AZ1198" s="1"/>
      <c r="BA1198" s="1"/>
      <c r="BB1198" s="1"/>
      <c r="BC1198" s="21"/>
      <c r="BD1198" s="21"/>
      <c r="BE1198" s="1"/>
      <c r="BF1198" s="1"/>
      <c r="BG1198" s="1"/>
      <c r="BH1198" s="1"/>
      <c r="BI1198" s="21"/>
      <c r="BJ1198" s="21"/>
      <c r="BK1198" s="1"/>
      <c r="BL1198" s="1"/>
      <c r="BM1198" s="1"/>
      <c r="BN1198" s="1"/>
      <c r="BO1198" s="21"/>
      <c r="BP1198" s="21"/>
      <c r="BQ1198" s="1"/>
      <c r="BR1198" s="1"/>
      <c r="BS1198" s="1"/>
      <c r="BT1198" s="1"/>
      <c r="BU1198" s="21"/>
      <c r="BV1198" s="2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</row>
    <row r="1199" spans="5:129" x14ac:dyDescent="0.25">
      <c r="E1199" s="1"/>
      <c r="F1199" s="1"/>
      <c r="G1199" s="21"/>
      <c r="H1199" s="21"/>
      <c r="I1199" s="1"/>
      <c r="J1199" s="1"/>
      <c r="K1199" s="1"/>
      <c r="L1199" s="1"/>
      <c r="M1199" s="21"/>
      <c r="N1199" s="21"/>
      <c r="O1199" s="1"/>
      <c r="P1199" s="1"/>
      <c r="Q1199" s="1"/>
      <c r="R1199" s="1"/>
      <c r="S1199" s="21"/>
      <c r="T1199" s="21"/>
      <c r="U1199" s="1"/>
      <c r="V1199" s="1"/>
      <c r="W1199" s="1"/>
      <c r="X1199" s="1"/>
      <c r="Y1199" s="21"/>
      <c r="Z1199" s="21"/>
      <c r="AA1199" s="1"/>
      <c r="AB1199" s="1"/>
      <c r="AC1199" s="1"/>
      <c r="AD1199" s="1"/>
      <c r="AE1199" s="21"/>
      <c r="AF1199" s="21"/>
      <c r="AG1199" s="1"/>
      <c r="AH1199" s="1"/>
      <c r="AI1199" s="1"/>
      <c r="AJ1199" s="1"/>
      <c r="AK1199" s="21"/>
      <c r="AL1199" s="21"/>
      <c r="AM1199" s="1"/>
      <c r="AN1199" s="1"/>
      <c r="AO1199" s="1"/>
      <c r="AP1199" s="1"/>
      <c r="AQ1199" s="21"/>
      <c r="AR1199" s="21"/>
      <c r="AS1199" s="1"/>
      <c r="AT1199" s="1"/>
      <c r="AU1199" s="1"/>
      <c r="AV1199" s="1"/>
      <c r="AW1199" s="21"/>
      <c r="AX1199" s="21"/>
      <c r="AY1199" s="1"/>
      <c r="AZ1199" s="1"/>
      <c r="BA1199" s="1"/>
      <c r="BB1199" s="1"/>
      <c r="BC1199" s="21"/>
      <c r="BD1199" s="21"/>
      <c r="BE1199" s="1"/>
      <c r="BF1199" s="1"/>
      <c r="BG1199" s="1"/>
      <c r="BH1199" s="1"/>
      <c r="BI1199" s="21"/>
      <c r="BJ1199" s="21"/>
      <c r="BK1199" s="1"/>
      <c r="BL1199" s="1"/>
      <c r="BM1199" s="1"/>
      <c r="BN1199" s="1"/>
      <c r="BO1199" s="21"/>
      <c r="BP1199" s="21"/>
      <c r="BQ1199" s="1"/>
      <c r="BR1199" s="1"/>
      <c r="BS1199" s="1"/>
      <c r="BT1199" s="1"/>
      <c r="BU1199" s="21"/>
      <c r="BV1199" s="2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</row>
    <row r="1200" spans="5:129" x14ac:dyDescent="0.25">
      <c r="E1200" s="1"/>
      <c r="F1200" s="1"/>
      <c r="G1200" s="21"/>
      <c r="H1200" s="21"/>
      <c r="I1200" s="1"/>
      <c r="J1200" s="1"/>
      <c r="K1200" s="1"/>
      <c r="L1200" s="1"/>
      <c r="M1200" s="21"/>
      <c r="N1200" s="21"/>
      <c r="O1200" s="1"/>
      <c r="P1200" s="1"/>
      <c r="Q1200" s="1"/>
      <c r="R1200" s="1"/>
      <c r="S1200" s="21"/>
      <c r="T1200" s="21"/>
      <c r="U1200" s="1"/>
      <c r="V1200" s="1"/>
      <c r="W1200" s="1"/>
      <c r="X1200" s="1"/>
      <c r="Y1200" s="21"/>
      <c r="Z1200" s="21"/>
      <c r="AA1200" s="1"/>
      <c r="AB1200" s="1"/>
      <c r="AC1200" s="1"/>
      <c r="AD1200" s="1"/>
      <c r="AE1200" s="21"/>
      <c r="AF1200" s="21"/>
      <c r="AG1200" s="1"/>
      <c r="AH1200" s="1"/>
      <c r="AI1200" s="1"/>
      <c r="AJ1200" s="1"/>
      <c r="AK1200" s="21"/>
      <c r="AL1200" s="21"/>
      <c r="AM1200" s="1"/>
      <c r="AN1200" s="1"/>
      <c r="AO1200" s="1"/>
      <c r="AP1200" s="1"/>
      <c r="AQ1200" s="21"/>
      <c r="AR1200" s="21"/>
      <c r="AS1200" s="1"/>
      <c r="AT1200" s="1"/>
      <c r="AU1200" s="1"/>
      <c r="AV1200" s="1"/>
      <c r="AW1200" s="21"/>
      <c r="AX1200" s="21"/>
      <c r="AY1200" s="1"/>
      <c r="AZ1200" s="1"/>
      <c r="BA1200" s="1"/>
      <c r="BB1200" s="1"/>
      <c r="BC1200" s="21"/>
      <c r="BD1200" s="21"/>
      <c r="BE1200" s="1"/>
      <c r="BF1200" s="1"/>
      <c r="BG1200" s="1"/>
      <c r="BH1200" s="1"/>
      <c r="BI1200" s="21"/>
      <c r="BJ1200" s="21"/>
      <c r="BK1200" s="1"/>
      <c r="BL1200" s="1"/>
      <c r="BM1200" s="1"/>
      <c r="BN1200" s="1"/>
      <c r="BO1200" s="21"/>
      <c r="BP1200" s="21"/>
      <c r="BQ1200" s="1"/>
      <c r="BR1200" s="1"/>
      <c r="BS1200" s="1"/>
      <c r="BT1200" s="1"/>
      <c r="BU1200" s="21"/>
      <c r="BV1200" s="2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</row>
    <row r="1201" spans="5:129" x14ac:dyDescent="0.25">
      <c r="E1201" s="1"/>
      <c r="F1201" s="1"/>
      <c r="G1201" s="21"/>
      <c r="H1201" s="21"/>
      <c r="I1201" s="1"/>
      <c r="J1201" s="1"/>
      <c r="K1201" s="1"/>
      <c r="L1201" s="1"/>
      <c r="M1201" s="21"/>
      <c r="N1201" s="21"/>
      <c r="O1201" s="1"/>
      <c r="P1201" s="1"/>
      <c r="Q1201" s="1"/>
      <c r="R1201" s="1"/>
      <c r="S1201" s="21"/>
      <c r="T1201" s="21"/>
      <c r="U1201" s="1"/>
      <c r="V1201" s="1"/>
      <c r="W1201" s="1"/>
      <c r="X1201" s="1"/>
      <c r="Y1201" s="21"/>
      <c r="Z1201" s="21"/>
      <c r="AA1201" s="1"/>
      <c r="AB1201" s="1"/>
      <c r="AC1201" s="1"/>
      <c r="AD1201" s="1"/>
      <c r="AE1201" s="21"/>
      <c r="AF1201" s="21"/>
      <c r="AG1201" s="1"/>
      <c r="AH1201" s="1"/>
      <c r="AI1201" s="1"/>
      <c r="AJ1201" s="1"/>
      <c r="AK1201" s="21"/>
      <c r="AL1201" s="21"/>
      <c r="AM1201" s="1"/>
      <c r="AN1201" s="1"/>
      <c r="AO1201" s="1"/>
      <c r="AP1201" s="1"/>
      <c r="AQ1201" s="21"/>
      <c r="AR1201" s="21"/>
      <c r="AS1201" s="1"/>
      <c r="AT1201" s="1"/>
      <c r="AU1201" s="1"/>
      <c r="AV1201" s="1"/>
      <c r="AW1201" s="21"/>
      <c r="AX1201" s="21"/>
      <c r="AY1201" s="1"/>
      <c r="AZ1201" s="1"/>
      <c r="BA1201" s="1"/>
      <c r="BB1201" s="1"/>
      <c r="BC1201" s="21"/>
      <c r="BD1201" s="21"/>
      <c r="BE1201" s="1"/>
      <c r="BF1201" s="1"/>
      <c r="BG1201" s="1"/>
      <c r="BH1201" s="1"/>
      <c r="BI1201" s="21"/>
      <c r="BJ1201" s="21"/>
      <c r="BK1201" s="1"/>
      <c r="BL1201" s="1"/>
      <c r="BM1201" s="1"/>
      <c r="BN1201" s="1"/>
      <c r="BO1201" s="21"/>
      <c r="BP1201" s="21"/>
      <c r="BQ1201" s="1"/>
      <c r="BR1201" s="1"/>
      <c r="BS1201" s="1"/>
      <c r="BT1201" s="1"/>
      <c r="BU1201" s="21"/>
      <c r="BV1201" s="2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</row>
    <row r="1202" spans="5:129" x14ac:dyDescent="0.25">
      <c r="E1202" s="1"/>
      <c r="F1202" s="1"/>
      <c r="G1202" s="21"/>
      <c r="H1202" s="21"/>
      <c r="I1202" s="1"/>
      <c r="J1202" s="1"/>
      <c r="K1202" s="1"/>
      <c r="L1202" s="1"/>
      <c r="M1202" s="21"/>
      <c r="N1202" s="21"/>
      <c r="O1202" s="1"/>
      <c r="P1202" s="1"/>
      <c r="Q1202" s="1"/>
      <c r="R1202" s="1"/>
      <c r="S1202" s="21"/>
      <c r="T1202" s="21"/>
      <c r="U1202" s="1"/>
      <c r="V1202" s="1"/>
      <c r="W1202" s="1"/>
      <c r="X1202" s="1"/>
      <c r="Y1202" s="21"/>
      <c r="Z1202" s="21"/>
      <c r="AA1202" s="1"/>
      <c r="AB1202" s="1"/>
      <c r="AC1202" s="1"/>
      <c r="AD1202" s="1"/>
      <c r="AE1202" s="21"/>
      <c r="AF1202" s="21"/>
      <c r="AG1202" s="1"/>
      <c r="AH1202" s="1"/>
      <c r="AI1202" s="1"/>
      <c r="AJ1202" s="1"/>
      <c r="AK1202" s="21"/>
      <c r="AL1202" s="21"/>
      <c r="AM1202" s="1"/>
      <c r="AN1202" s="1"/>
      <c r="AO1202" s="1"/>
      <c r="AP1202" s="1"/>
      <c r="AQ1202" s="21"/>
      <c r="AR1202" s="21"/>
      <c r="AS1202" s="1"/>
      <c r="AT1202" s="1"/>
      <c r="AU1202" s="1"/>
      <c r="AV1202" s="1"/>
      <c r="AW1202" s="21"/>
      <c r="AX1202" s="21"/>
      <c r="AY1202" s="1"/>
      <c r="AZ1202" s="1"/>
      <c r="BA1202" s="1"/>
      <c r="BB1202" s="1"/>
      <c r="BC1202" s="21"/>
      <c r="BD1202" s="21"/>
      <c r="BE1202" s="1"/>
      <c r="BF1202" s="1"/>
      <c r="BG1202" s="1"/>
      <c r="BH1202" s="1"/>
      <c r="BI1202" s="21"/>
      <c r="BJ1202" s="21"/>
      <c r="BK1202" s="1"/>
      <c r="BL1202" s="1"/>
      <c r="BM1202" s="1"/>
      <c r="BN1202" s="1"/>
      <c r="BO1202" s="21"/>
      <c r="BP1202" s="21"/>
      <c r="BQ1202" s="1"/>
      <c r="BR1202" s="1"/>
      <c r="BS1202" s="1"/>
      <c r="BT1202" s="1"/>
      <c r="BU1202" s="21"/>
      <c r="BV1202" s="2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</row>
    <row r="1203" spans="5:129" x14ac:dyDescent="0.25">
      <c r="E1203" s="1"/>
      <c r="F1203" s="1"/>
      <c r="G1203" s="21"/>
      <c r="H1203" s="21"/>
      <c r="I1203" s="1"/>
      <c r="J1203" s="1"/>
      <c r="K1203" s="1"/>
      <c r="L1203" s="1"/>
      <c r="M1203" s="21"/>
      <c r="N1203" s="21"/>
      <c r="O1203" s="1"/>
      <c r="P1203" s="1"/>
      <c r="Q1203" s="1"/>
      <c r="R1203" s="1"/>
      <c r="S1203" s="21"/>
      <c r="T1203" s="21"/>
      <c r="U1203" s="1"/>
      <c r="V1203" s="1"/>
      <c r="W1203" s="1"/>
      <c r="X1203" s="1"/>
      <c r="Y1203" s="21"/>
      <c r="Z1203" s="21"/>
      <c r="AA1203" s="1"/>
      <c r="AB1203" s="1"/>
      <c r="AC1203" s="1"/>
      <c r="AD1203" s="1"/>
      <c r="AE1203" s="21"/>
      <c r="AF1203" s="21"/>
      <c r="AG1203" s="1"/>
      <c r="AH1203" s="1"/>
      <c r="AI1203" s="1"/>
      <c r="AJ1203" s="1"/>
      <c r="AK1203" s="21"/>
      <c r="AL1203" s="21"/>
      <c r="AM1203" s="1"/>
      <c r="AN1203" s="1"/>
      <c r="AO1203" s="1"/>
      <c r="AP1203" s="1"/>
      <c r="AQ1203" s="21"/>
      <c r="AR1203" s="21"/>
      <c r="AS1203" s="1"/>
      <c r="AT1203" s="1"/>
      <c r="AU1203" s="1"/>
      <c r="AV1203" s="1"/>
      <c r="AW1203" s="21"/>
      <c r="AX1203" s="21"/>
      <c r="AY1203" s="1"/>
      <c r="AZ1203" s="1"/>
      <c r="BA1203" s="1"/>
      <c r="BB1203" s="1"/>
      <c r="BC1203" s="21"/>
      <c r="BD1203" s="21"/>
      <c r="BE1203" s="1"/>
      <c r="BF1203" s="1"/>
      <c r="BG1203" s="1"/>
      <c r="BH1203" s="1"/>
      <c r="BI1203" s="21"/>
      <c r="BJ1203" s="21"/>
      <c r="BK1203" s="1"/>
      <c r="BL1203" s="1"/>
      <c r="BM1203" s="1"/>
      <c r="BN1203" s="1"/>
      <c r="BO1203" s="21"/>
      <c r="BP1203" s="21"/>
      <c r="BQ1203" s="1"/>
      <c r="BR1203" s="1"/>
      <c r="BS1203" s="1"/>
      <c r="BT1203" s="1"/>
      <c r="BU1203" s="21"/>
      <c r="BV1203" s="2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</row>
    <row r="1204" spans="5:129" x14ac:dyDescent="0.25">
      <c r="E1204" s="1"/>
      <c r="F1204" s="1"/>
      <c r="G1204" s="21"/>
      <c r="H1204" s="21"/>
      <c r="I1204" s="1"/>
      <c r="J1204" s="1"/>
      <c r="K1204" s="1"/>
      <c r="L1204" s="1"/>
      <c r="M1204" s="21"/>
      <c r="N1204" s="21"/>
      <c r="O1204" s="1"/>
      <c r="P1204" s="1"/>
      <c r="Q1204" s="1"/>
      <c r="R1204" s="1"/>
      <c r="S1204" s="21"/>
      <c r="T1204" s="21"/>
      <c r="U1204" s="1"/>
      <c r="V1204" s="1"/>
      <c r="W1204" s="1"/>
      <c r="X1204" s="1"/>
      <c r="Y1204" s="21"/>
      <c r="Z1204" s="21"/>
      <c r="AA1204" s="1"/>
      <c r="AB1204" s="1"/>
      <c r="AC1204" s="1"/>
      <c r="AD1204" s="1"/>
      <c r="AE1204" s="21"/>
      <c r="AF1204" s="21"/>
      <c r="AG1204" s="1"/>
      <c r="AH1204" s="1"/>
      <c r="AI1204" s="1"/>
      <c r="AJ1204" s="1"/>
      <c r="AK1204" s="21"/>
      <c r="AL1204" s="21"/>
      <c r="AM1204" s="1"/>
      <c r="AN1204" s="1"/>
      <c r="AO1204" s="1"/>
      <c r="AP1204" s="1"/>
      <c r="AQ1204" s="21"/>
      <c r="AR1204" s="21"/>
      <c r="AS1204" s="1"/>
      <c r="AT1204" s="1"/>
      <c r="AU1204" s="1"/>
      <c r="AV1204" s="1"/>
      <c r="AW1204" s="21"/>
      <c r="AX1204" s="21"/>
      <c r="AY1204" s="1"/>
      <c r="AZ1204" s="1"/>
      <c r="BA1204" s="1"/>
      <c r="BB1204" s="1"/>
      <c r="BC1204" s="21"/>
      <c r="BD1204" s="21"/>
      <c r="BE1204" s="1"/>
      <c r="BF1204" s="1"/>
      <c r="BG1204" s="1"/>
      <c r="BH1204" s="1"/>
      <c r="BI1204" s="21"/>
      <c r="BJ1204" s="21"/>
      <c r="BK1204" s="1"/>
      <c r="BL1204" s="1"/>
      <c r="BM1204" s="1"/>
      <c r="BN1204" s="1"/>
      <c r="BO1204" s="21"/>
      <c r="BP1204" s="21"/>
      <c r="BQ1204" s="1"/>
      <c r="BR1204" s="1"/>
      <c r="BS1204" s="1"/>
      <c r="BT1204" s="1"/>
      <c r="BU1204" s="21"/>
      <c r="BV1204" s="2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</row>
    <row r="1205" spans="5:129" x14ac:dyDescent="0.25">
      <c r="E1205" s="1"/>
      <c r="F1205" s="1"/>
      <c r="G1205" s="21"/>
      <c r="H1205" s="21"/>
      <c r="I1205" s="1"/>
      <c r="J1205" s="1"/>
      <c r="K1205" s="1"/>
      <c r="L1205" s="1"/>
      <c r="M1205" s="21"/>
      <c r="N1205" s="21"/>
      <c r="O1205" s="1"/>
      <c r="P1205" s="1"/>
      <c r="Q1205" s="1"/>
      <c r="R1205" s="1"/>
      <c r="S1205" s="21"/>
      <c r="T1205" s="21"/>
      <c r="U1205" s="1"/>
      <c r="V1205" s="1"/>
      <c r="W1205" s="1"/>
      <c r="X1205" s="1"/>
      <c r="Y1205" s="21"/>
      <c r="Z1205" s="21"/>
      <c r="AA1205" s="1"/>
      <c r="AB1205" s="1"/>
      <c r="AC1205" s="1"/>
      <c r="AD1205" s="1"/>
      <c r="AE1205" s="21"/>
      <c r="AF1205" s="21"/>
      <c r="AG1205" s="1"/>
      <c r="AH1205" s="1"/>
      <c r="AI1205" s="1"/>
      <c r="AJ1205" s="1"/>
      <c r="AK1205" s="21"/>
      <c r="AL1205" s="21"/>
      <c r="AM1205" s="1"/>
      <c r="AN1205" s="1"/>
      <c r="AO1205" s="1"/>
      <c r="AP1205" s="1"/>
      <c r="AQ1205" s="21"/>
      <c r="AR1205" s="21"/>
      <c r="AS1205" s="1"/>
      <c r="AT1205" s="1"/>
      <c r="AU1205" s="1"/>
      <c r="AV1205" s="1"/>
      <c r="AW1205" s="21"/>
      <c r="AX1205" s="21"/>
      <c r="AY1205" s="1"/>
      <c r="AZ1205" s="1"/>
      <c r="BA1205" s="1"/>
      <c r="BB1205" s="1"/>
      <c r="BC1205" s="21"/>
      <c r="BD1205" s="21"/>
      <c r="BE1205" s="1"/>
      <c r="BF1205" s="1"/>
      <c r="BG1205" s="1"/>
      <c r="BH1205" s="1"/>
      <c r="BI1205" s="21"/>
      <c r="BJ1205" s="21"/>
      <c r="BK1205" s="1"/>
      <c r="BL1205" s="1"/>
      <c r="BM1205" s="1"/>
      <c r="BN1205" s="1"/>
      <c r="BO1205" s="21"/>
      <c r="BP1205" s="21"/>
      <c r="BQ1205" s="1"/>
      <c r="BR1205" s="1"/>
      <c r="BS1205" s="1"/>
      <c r="BT1205" s="1"/>
      <c r="BU1205" s="21"/>
      <c r="BV1205" s="2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</row>
    <row r="1206" spans="5:129" x14ac:dyDescent="0.25">
      <c r="E1206" s="1"/>
      <c r="F1206" s="1"/>
      <c r="G1206" s="21"/>
      <c r="H1206" s="21"/>
      <c r="I1206" s="1"/>
      <c r="J1206" s="1"/>
      <c r="K1206" s="1"/>
      <c r="L1206" s="1"/>
      <c r="M1206" s="21"/>
      <c r="N1206" s="21"/>
      <c r="O1206" s="1"/>
      <c r="P1206" s="1"/>
      <c r="Q1206" s="1"/>
      <c r="R1206" s="1"/>
      <c r="S1206" s="21"/>
      <c r="T1206" s="21"/>
      <c r="U1206" s="1"/>
      <c r="V1206" s="1"/>
      <c r="W1206" s="1"/>
      <c r="X1206" s="1"/>
      <c r="Y1206" s="21"/>
      <c r="Z1206" s="21"/>
      <c r="AA1206" s="1"/>
      <c r="AB1206" s="1"/>
      <c r="AC1206" s="1"/>
      <c r="AD1206" s="1"/>
      <c r="AE1206" s="21"/>
      <c r="AF1206" s="21"/>
      <c r="AG1206" s="1"/>
      <c r="AH1206" s="1"/>
      <c r="AI1206" s="1"/>
      <c r="AJ1206" s="1"/>
      <c r="AK1206" s="21"/>
      <c r="AL1206" s="21"/>
      <c r="AM1206" s="1"/>
      <c r="AN1206" s="1"/>
      <c r="AO1206" s="1"/>
      <c r="AP1206" s="1"/>
      <c r="AQ1206" s="21"/>
      <c r="AR1206" s="21"/>
      <c r="AS1206" s="1"/>
      <c r="AT1206" s="1"/>
      <c r="AU1206" s="1"/>
      <c r="AV1206" s="1"/>
      <c r="AW1206" s="21"/>
      <c r="AX1206" s="21"/>
      <c r="AY1206" s="1"/>
      <c r="AZ1206" s="1"/>
      <c r="BA1206" s="1"/>
      <c r="BB1206" s="1"/>
      <c r="BC1206" s="21"/>
      <c r="BD1206" s="21"/>
      <c r="BE1206" s="1"/>
      <c r="BF1206" s="1"/>
      <c r="BG1206" s="1"/>
      <c r="BH1206" s="1"/>
      <c r="BI1206" s="21"/>
      <c r="BJ1206" s="21"/>
      <c r="BK1206" s="1"/>
      <c r="BL1206" s="1"/>
      <c r="BM1206" s="1"/>
      <c r="BN1206" s="1"/>
      <c r="BO1206" s="21"/>
      <c r="BP1206" s="21"/>
      <c r="BQ1206" s="1"/>
      <c r="BR1206" s="1"/>
      <c r="BS1206" s="1"/>
      <c r="BT1206" s="1"/>
      <c r="BU1206" s="21"/>
      <c r="BV1206" s="2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</row>
    <row r="1207" spans="5:129" x14ac:dyDescent="0.25">
      <c r="E1207" s="1"/>
      <c r="F1207" s="1"/>
      <c r="G1207" s="21"/>
      <c r="H1207" s="21"/>
      <c r="I1207" s="1"/>
      <c r="J1207" s="1"/>
      <c r="K1207" s="1"/>
      <c r="L1207" s="1"/>
      <c r="M1207" s="21"/>
      <c r="N1207" s="21"/>
      <c r="O1207" s="1"/>
      <c r="P1207" s="1"/>
      <c r="Q1207" s="1"/>
      <c r="R1207" s="1"/>
      <c r="S1207" s="21"/>
      <c r="T1207" s="21"/>
      <c r="U1207" s="1"/>
      <c r="V1207" s="1"/>
      <c r="W1207" s="1"/>
      <c r="X1207" s="1"/>
      <c r="Y1207" s="21"/>
      <c r="Z1207" s="21"/>
      <c r="AA1207" s="1"/>
      <c r="AB1207" s="1"/>
      <c r="AC1207" s="1"/>
      <c r="AD1207" s="1"/>
      <c r="AE1207" s="21"/>
      <c r="AF1207" s="21"/>
      <c r="AG1207" s="1"/>
      <c r="AH1207" s="1"/>
      <c r="AI1207" s="1"/>
      <c r="AJ1207" s="1"/>
      <c r="AK1207" s="21"/>
      <c r="AL1207" s="21"/>
      <c r="AM1207" s="1"/>
      <c r="AN1207" s="1"/>
      <c r="AO1207" s="1"/>
      <c r="AP1207" s="1"/>
      <c r="AQ1207" s="21"/>
      <c r="AR1207" s="21"/>
      <c r="AS1207" s="1"/>
      <c r="AT1207" s="1"/>
      <c r="AU1207" s="1"/>
      <c r="AV1207" s="1"/>
      <c r="AW1207" s="21"/>
      <c r="AX1207" s="21"/>
      <c r="AY1207" s="1"/>
      <c r="AZ1207" s="1"/>
      <c r="BA1207" s="1"/>
      <c r="BB1207" s="1"/>
      <c r="BC1207" s="21"/>
      <c r="BD1207" s="21"/>
      <c r="BE1207" s="1"/>
      <c r="BF1207" s="1"/>
      <c r="BG1207" s="1"/>
      <c r="BH1207" s="1"/>
      <c r="BI1207" s="21"/>
      <c r="BJ1207" s="21"/>
      <c r="BK1207" s="1"/>
      <c r="BL1207" s="1"/>
      <c r="BM1207" s="1"/>
      <c r="BN1207" s="1"/>
      <c r="BO1207" s="21"/>
      <c r="BP1207" s="21"/>
      <c r="BQ1207" s="1"/>
      <c r="BR1207" s="1"/>
      <c r="BS1207" s="1"/>
      <c r="BT1207" s="1"/>
      <c r="BU1207" s="21"/>
      <c r="BV1207" s="2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</row>
    <row r="1208" spans="5:129" x14ac:dyDescent="0.25">
      <c r="E1208" s="1"/>
      <c r="F1208" s="1"/>
      <c r="G1208" s="21"/>
      <c r="H1208" s="21"/>
      <c r="I1208" s="1"/>
      <c r="J1208" s="1"/>
      <c r="K1208" s="1"/>
      <c r="L1208" s="1"/>
      <c r="M1208" s="21"/>
      <c r="N1208" s="21"/>
      <c r="O1208" s="1"/>
      <c r="P1208" s="1"/>
      <c r="Q1208" s="1"/>
      <c r="R1208" s="1"/>
      <c r="S1208" s="21"/>
      <c r="T1208" s="21"/>
      <c r="U1208" s="1"/>
      <c r="V1208" s="1"/>
      <c r="W1208" s="1"/>
      <c r="X1208" s="1"/>
      <c r="Y1208" s="21"/>
      <c r="Z1208" s="21"/>
      <c r="AA1208" s="1"/>
      <c r="AB1208" s="1"/>
      <c r="AC1208" s="1"/>
      <c r="AD1208" s="1"/>
      <c r="AE1208" s="21"/>
      <c r="AF1208" s="21"/>
      <c r="AG1208" s="1"/>
      <c r="AH1208" s="1"/>
      <c r="AI1208" s="1"/>
      <c r="AJ1208" s="1"/>
      <c r="AK1208" s="21"/>
      <c r="AL1208" s="21"/>
      <c r="AM1208" s="1"/>
      <c r="AN1208" s="1"/>
      <c r="AO1208" s="1"/>
      <c r="AP1208" s="1"/>
      <c r="AQ1208" s="21"/>
      <c r="AR1208" s="21"/>
      <c r="AS1208" s="1"/>
      <c r="AT1208" s="1"/>
      <c r="AU1208" s="1"/>
      <c r="AV1208" s="1"/>
      <c r="AW1208" s="21"/>
      <c r="AX1208" s="21"/>
      <c r="AY1208" s="1"/>
      <c r="AZ1208" s="1"/>
      <c r="BA1208" s="1"/>
      <c r="BB1208" s="1"/>
      <c r="BC1208" s="21"/>
      <c r="BD1208" s="21"/>
      <c r="BE1208" s="1"/>
      <c r="BF1208" s="1"/>
      <c r="BG1208" s="1"/>
      <c r="BH1208" s="1"/>
      <c r="BI1208" s="21"/>
      <c r="BJ1208" s="21"/>
      <c r="BK1208" s="1"/>
      <c r="BL1208" s="1"/>
      <c r="BM1208" s="1"/>
      <c r="BN1208" s="1"/>
      <c r="BO1208" s="21"/>
      <c r="BP1208" s="21"/>
      <c r="BQ1208" s="1"/>
      <c r="BR1208" s="1"/>
      <c r="BS1208" s="1"/>
      <c r="BT1208" s="1"/>
      <c r="BU1208" s="21"/>
      <c r="BV1208" s="2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</row>
    <row r="1209" spans="5:129" x14ac:dyDescent="0.25">
      <c r="E1209" s="1"/>
      <c r="F1209" s="1"/>
      <c r="G1209" s="21"/>
      <c r="H1209" s="21"/>
      <c r="I1209" s="1"/>
      <c r="J1209" s="1"/>
      <c r="K1209" s="1"/>
      <c r="L1209" s="1"/>
      <c r="M1209" s="21"/>
      <c r="N1209" s="21"/>
      <c r="O1209" s="1"/>
      <c r="P1209" s="1"/>
      <c r="Q1209" s="1"/>
      <c r="R1209" s="1"/>
      <c r="S1209" s="21"/>
      <c r="T1209" s="21"/>
      <c r="U1209" s="1"/>
      <c r="V1209" s="1"/>
      <c r="W1209" s="1"/>
      <c r="X1209" s="1"/>
      <c r="Y1209" s="21"/>
      <c r="Z1209" s="21"/>
      <c r="AA1209" s="1"/>
      <c r="AB1209" s="1"/>
      <c r="AC1209" s="1"/>
      <c r="AD1209" s="1"/>
      <c r="AE1209" s="21"/>
      <c r="AF1209" s="21"/>
      <c r="AG1209" s="1"/>
      <c r="AH1209" s="1"/>
      <c r="AI1209" s="1"/>
      <c r="AJ1209" s="1"/>
      <c r="AK1209" s="21"/>
      <c r="AL1209" s="21"/>
      <c r="AM1209" s="1"/>
      <c r="AN1209" s="1"/>
      <c r="AO1209" s="1"/>
      <c r="AP1209" s="1"/>
      <c r="AQ1209" s="21"/>
      <c r="AR1209" s="21"/>
      <c r="AS1209" s="1"/>
      <c r="AT1209" s="1"/>
      <c r="AU1209" s="1"/>
      <c r="AV1209" s="1"/>
      <c r="AW1209" s="21"/>
      <c r="AX1209" s="21"/>
      <c r="AY1209" s="1"/>
      <c r="AZ1209" s="1"/>
      <c r="BA1209" s="1"/>
      <c r="BB1209" s="1"/>
      <c r="BC1209" s="21"/>
      <c r="BD1209" s="21"/>
      <c r="BE1209" s="1"/>
      <c r="BF1209" s="1"/>
      <c r="BG1209" s="1"/>
      <c r="BH1209" s="1"/>
      <c r="BI1209" s="21"/>
      <c r="BJ1209" s="21"/>
      <c r="BK1209" s="1"/>
      <c r="BL1209" s="1"/>
      <c r="BM1209" s="1"/>
      <c r="BN1209" s="1"/>
      <c r="BO1209" s="21"/>
      <c r="BP1209" s="21"/>
      <c r="BQ1209" s="1"/>
      <c r="BR1209" s="1"/>
      <c r="BS1209" s="1"/>
      <c r="BT1209" s="1"/>
      <c r="BU1209" s="21"/>
      <c r="BV1209" s="2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</row>
    <row r="1210" spans="5:129" x14ac:dyDescent="0.25">
      <c r="E1210" s="1"/>
      <c r="F1210" s="1"/>
      <c r="G1210" s="21"/>
      <c r="H1210" s="21"/>
      <c r="I1210" s="1"/>
      <c r="J1210" s="1"/>
      <c r="K1210" s="1"/>
      <c r="L1210" s="1"/>
      <c r="M1210" s="21"/>
      <c r="N1210" s="21"/>
      <c r="O1210" s="1"/>
      <c r="P1210" s="1"/>
      <c r="Q1210" s="1"/>
      <c r="R1210" s="1"/>
      <c r="S1210" s="21"/>
      <c r="T1210" s="21"/>
      <c r="U1210" s="1"/>
      <c r="V1210" s="1"/>
      <c r="W1210" s="1"/>
      <c r="X1210" s="1"/>
      <c r="Y1210" s="21"/>
      <c r="Z1210" s="21"/>
      <c r="AA1210" s="1"/>
      <c r="AB1210" s="1"/>
      <c r="AC1210" s="1"/>
      <c r="AD1210" s="1"/>
      <c r="AE1210" s="21"/>
      <c r="AF1210" s="21"/>
      <c r="AG1210" s="1"/>
      <c r="AH1210" s="1"/>
      <c r="AI1210" s="1"/>
      <c r="AJ1210" s="1"/>
      <c r="AK1210" s="21"/>
      <c r="AL1210" s="21"/>
      <c r="AM1210" s="1"/>
      <c r="AN1210" s="1"/>
      <c r="AO1210" s="1"/>
      <c r="AP1210" s="1"/>
      <c r="AQ1210" s="21"/>
      <c r="AR1210" s="21"/>
      <c r="AS1210" s="1"/>
      <c r="AT1210" s="1"/>
      <c r="AU1210" s="1"/>
      <c r="AV1210" s="1"/>
      <c r="AW1210" s="21"/>
      <c r="AX1210" s="21"/>
      <c r="AY1210" s="1"/>
      <c r="AZ1210" s="1"/>
      <c r="BA1210" s="1"/>
      <c r="BB1210" s="1"/>
      <c r="BC1210" s="21"/>
      <c r="BD1210" s="21"/>
      <c r="BE1210" s="1"/>
      <c r="BF1210" s="1"/>
      <c r="BG1210" s="1"/>
      <c r="BH1210" s="1"/>
      <c r="BI1210" s="21"/>
      <c r="BJ1210" s="21"/>
      <c r="BK1210" s="1"/>
      <c r="BL1210" s="1"/>
      <c r="BM1210" s="1"/>
      <c r="BN1210" s="1"/>
      <c r="BO1210" s="21"/>
      <c r="BP1210" s="21"/>
      <c r="BQ1210" s="1"/>
      <c r="BR1210" s="1"/>
      <c r="BS1210" s="1"/>
      <c r="BT1210" s="1"/>
      <c r="BU1210" s="21"/>
      <c r="BV1210" s="2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</row>
    <row r="1211" spans="5:129" x14ac:dyDescent="0.25">
      <c r="E1211" s="1"/>
      <c r="F1211" s="1"/>
      <c r="G1211" s="21"/>
      <c r="H1211" s="21"/>
      <c r="I1211" s="1"/>
      <c r="J1211" s="1"/>
      <c r="K1211" s="1"/>
      <c r="L1211" s="1"/>
      <c r="M1211" s="21"/>
      <c r="N1211" s="21"/>
      <c r="O1211" s="1"/>
      <c r="P1211" s="1"/>
      <c r="Q1211" s="1"/>
      <c r="R1211" s="1"/>
      <c r="S1211" s="21"/>
      <c r="T1211" s="21"/>
      <c r="U1211" s="1"/>
      <c r="V1211" s="1"/>
      <c r="W1211" s="1"/>
      <c r="X1211" s="1"/>
      <c r="Y1211" s="21"/>
      <c r="Z1211" s="21"/>
      <c r="AA1211" s="1"/>
      <c r="AB1211" s="1"/>
      <c r="AC1211" s="1"/>
      <c r="AD1211" s="1"/>
      <c r="AE1211" s="21"/>
      <c r="AF1211" s="21"/>
      <c r="AG1211" s="1"/>
      <c r="AH1211" s="1"/>
      <c r="AI1211" s="1"/>
      <c r="AJ1211" s="1"/>
      <c r="AK1211" s="21"/>
      <c r="AL1211" s="21"/>
      <c r="AM1211" s="1"/>
      <c r="AN1211" s="1"/>
      <c r="AO1211" s="1"/>
      <c r="AP1211" s="1"/>
      <c r="AQ1211" s="21"/>
      <c r="AR1211" s="21"/>
      <c r="AS1211" s="1"/>
      <c r="AT1211" s="1"/>
      <c r="AU1211" s="1"/>
      <c r="AV1211" s="1"/>
      <c r="AW1211" s="21"/>
      <c r="AX1211" s="21"/>
      <c r="AY1211" s="1"/>
      <c r="AZ1211" s="1"/>
      <c r="BA1211" s="1"/>
      <c r="BB1211" s="1"/>
      <c r="BC1211" s="21"/>
      <c r="BD1211" s="21"/>
      <c r="BE1211" s="1"/>
      <c r="BF1211" s="1"/>
      <c r="BG1211" s="1"/>
      <c r="BH1211" s="1"/>
      <c r="BI1211" s="21"/>
      <c r="BJ1211" s="21"/>
      <c r="BK1211" s="1"/>
      <c r="BL1211" s="1"/>
      <c r="BM1211" s="1"/>
      <c r="BN1211" s="1"/>
      <c r="BO1211" s="21"/>
      <c r="BP1211" s="21"/>
      <c r="BQ1211" s="1"/>
      <c r="BR1211" s="1"/>
      <c r="BS1211" s="1"/>
      <c r="BT1211" s="1"/>
      <c r="BU1211" s="21"/>
      <c r="BV1211" s="2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</row>
    <row r="1212" spans="5:129" x14ac:dyDescent="0.25">
      <c r="E1212" s="1"/>
      <c r="F1212" s="1"/>
      <c r="G1212" s="21"/>
      <c r="H1212" s="21"/>
      <c r="I1212" s="1"/>
      <c r="J1212" s="1"/>
      <c r="K1212" s="1"/>
      <c r="L1212" s="1"/>
      <c r="M1212" s="21"/>
      <c r="N1212" s="21"/>
      <c r="O1212" s="1"/>
      <c r="P1212" s="1"/>
      <c r="Q1212" s="1"/>
      <c r="R1212" s="1"/>
      <c r="S1212" s="21"/>
      <c r="T1212" s="21"/>
      <c r="U1212" s="1"/>
      <c r="V1212" s="1"/>
      <c r="W1212" s="1"/>
      <c r="X1212" s="1"/>
      <c r="Y1212" s="21"/>
      <c r="Z1212" s="21"/>
      <c r="AA1212" s="1"/>
      <c r="AB1212" s="1"/>
      <c r="AC1212" s="1"/>
      <c r="AD1212" s="1"/>
      <c r="AE1212" s="21"/>
      <c r="AF1212" s="21"/>
      <c r="AG1212" s="1"/>
      <c r="AH1212" s="1"/>
      <c r="AI1212" s="1"/>
      <c r="AJ1212" s="1"/>
      <c r="AK1212" s="21"/>
      <c r="AL1212" s="21"/>
      <c r="AM1212" s="1"/>
      <c r="AN1212" s="1"/>
      <c r="AO1212" s="1"/>
      <c r="AP1212" s="1"/>
      <c r="AQ1212" s="21"/>
      <c r="AR1212" s="21"/>
      <c r="AS1212" s="1"/>
      <c r="AT1212" s="1"/>
      <c r="AU1212" s="1"/>
      <c r="AV1212" s="1"/>
      <c r="AW1212" s="21"/>
      <c r="AX1212" s="21"/>
      <c r="AY1212" s="1"/>
      <c r="AZ1212" s="1"/>
      <c r="BA1212" s="1"/>
      <c r="BB1212" s="1"/>
      <c r="BC1212" s="21"/>
      <c r="BD1212" s="21"/>
      <c r="BE1212" s="1"/>
      <c r="BF1212" s="1"/>
      <c r="BG1212" s="1"/>
      <c r="BH1212" s="1"/>
      <c r="BI1212" s="21"/>
      <c r="BJ1212" s="21"/>
      <c r="BK1212" s="1"/>
      <c r="BL1212" s="1"/>
      <c r="BM1212" s="1"/>
      <c r="BN1212" s="1"/>
      <c r="BO1212" s="21"/>
      <c r="BP1212" s="21"/>
      <c r="BQ1212" s="1"/>
      <c r="BR1212" s="1"/>
      <c r="BS1212" s="1"/>
      <c r="BT1212" s="1"/>
      <c r="BU1212" s="21"/>
      <c r="BV1212" s="2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</row>
    <row r="1213" spans="5:129" x14ac:dyDescent="0.25">
      <c r="E1213" s="1"/>
      <c r="F1213" s="1"/>
      <c r="G1213" s="21"/>
      <c r="H1213" s="21"/>
      <c r="I1213" s="1"/>
      <c r="J1213" s="1"/>
      <c r="K1213" s="1"/>
      <c r="L1213" s="1"/>
      <c r="M1213" s="21"/>
      <c r="N1213" s="21"/>
      <c r="O1213" s="1"/>
      <c r="P1213" s="1"/>
      <c r="Q1213" s="1"/>
      <c r="R1213" s="1"/>
      <c r="S1213" s="21"/>
      <c r="T1213" s="21"/>
      <c r="U1213" s="1"/>
      <c r="V1213" s="1"/>
      <c r="W1213" s="1"/>
      <c r="X1213" s="1"/>
      <c r="Y1213" s="21"/>
      <c r="Z1213" s="21"/>
      <c r="AA1213" s="1"/>
      <c r="AB1213" s="1"/>
      <c r="AC1213" s="1"/>
      <c r="AD1213" s="1"/>
      <c r="AE1213" s="21"/>
      <c r="AF1213" s="21"/>
      <c r="AG1213" s="1"/>
      <c r="AH1213" s="1"/>
      <c r="AI1213" s="1"/>
      <c r="AJ1213" s="1"/>
      <c r="AK1213" s="21"/>
      <c r="AL1213" s="21"/>
      <c r="AM1213" s="1"/>
      <c r="AN1213" s="1"/>
      <c r="AO1213" s="1"/>
      <c r="AP1213" s="1"/>
      <c r="AQ1213" s="21"/>
      <c r="AR1213" s="21"/>
      <c r="AS1213" s="1"/>
      <c r="AT1213" s="1"/>
      <c r="AU1213" s="1"/>
      <c r="AV1213" s="1"/>
      <c r="AW1213" s="21"/>
      <c r="AX1213" s="21"/>
      <c r="AY1213" s="1"/>
      <c r="AZ1213" s="1"/>
      <c r="BA1213" s="1"/>
      <c r="BB1213" s="1"/>
      <c r="BC1213" s="21"/>
      <c r="BD1213" s="21"/>
      <c r="BE1213" s="1"/>
      <c r="BF1213" s="1"/>
      <c r="BG1213" s="1"/>
      <c r="BH1213" s="1"/>
      <c r="BI1213" s="21"/>
      <c r="BJ1213" s="21"/>
      <c r="BK1213" s="1"/>
      <c r="BL1213" s="1"/>
      <c r="BM1213" s="1"/>
      <c r="BN1213" s="1"/>
      <c r="BO1213" s="21"/>
      <c r="BP1213" s="21"/>
      <c r="BQ1213" s="1"/>
      <c r="BR1213" s="1"/>
      <c r="BS1213" s="1"/>
      <c r="BT1213" s="1"/>
      <c r="BU1213" s="21"/>
      <c r="BV1213" s="2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  <c r="DY1213" s="1"/>
    </row>
    <row r="1214" spans="5:129" x14ac:dyDescent="0.25">
      <c r="E1214" s="1"/>
      <c r="F1214" s="1"/>
      <c r="G1214" s="21"/>
      <c r="H1214" s="21"/>
      <c r="I1214" s="1"/>
      <c r="J1214" s="1"/>
      <c r="K1214" s="1"/>
      <c r="L1214" s="1"/>
      <c r="M1214" s="21"/>
      <c r="N1214" s="21"/>
      <c r="O1214" s="1"/>
      <c r="P1214" s="1"/>
      <c r="Q1214" s="1"/>
      <c r="R1214" s="1"/>
      <c r="S1214" s="21"/>
      <c r="T1214" s="21"/>
      <c r="U1214" s="1"/>
      <c r="V1214" s="1"/>
      <c r="W1214" s="1"/>
      <c r="X1214" s="1"/>
      <c r="Y1214" s="21"/>
      <c r="Z1214" s="21"/>
      <c r="AA1214" s="1"/>
      <c r="AB1214" s="1"/>
      <c r="AC1214" s="1"/>
      <c r="AD1214" s="1"/>
      <c r="AE1214" s="21"/>
      <c r="AF1214" s="21"/>
      <c r="AG1214" s="1"/>
      <c r="AH1214" s="1"/>
      <c r="AI1214" s="1"/>
      <c r="AJ1214" s="1"/>
      <c r="AK1214" s="21"/>
      <c r="AL1214" s="21"/>
      <c r="AM1214" s="1"/>
      <c r="AN1214" s="1"/>
      <c r="AO1214" s="1"/>
      <c r="AP1214" s="1"/>
      <c r="AQ1214" s="21"/>
      <c r="AR1214" s="21"/>
      <c r="AS1214" s="1"/>
      <c r="AT1214" s="1"/>
      <c r="AU1214" s="1"/>
      <c r="AV1214" s="1"/>
      <c r="AW1214" s="21"/>
      <c r="AX1214" s="21"/>
      <c r="AY1214" s="1"/>
      <c r="AZ1214" s="1"/>
      <c r="BA1214" s="1"/>
      <c r="BB1214" s="1"/>
      <c r="BC1214" s="21"/>
      <c r="BD1214" s="21"/>
      <c r="BE1214" s="1"/>
      <c r="BF1214" s="1"/>
      <c r="BG1214" s="1"/>
      <c r="BH1214" s="1"/>
      <c r="BI1214" s="21"/>
      <c r="BJ1214" s="21"/>
      <c r="BK1214" s="1"/>
      <c r="BL1214" s="1"/>
      <c r="BM1214" s="1"/>
      <c r="BN1214" s="1"/>
      <c r="BO1214" s="21"/>
      <c r="BP1214" s="21"/>
      <c r="BQ1214" s="1"/>
      <c r="BR1214" s="1"/>
      <c r="BS1214" s="1"/>
      <c r="BT1214" s="1"/>
      <c r="BU1214" s="21"/>
      <c r="BV1214" s="2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  <c r="DY1214" s="1"/>
    </row>
    <row r="1215" spans="5:129" x14ac:dyDescent="0.25">
      <c r="E1215" s="1"/>
      <c r="F1215" s="1"/>
      <c r="G1215" s="21"/>
      <c r="H1215" s="21"/>
      <c r="I1215" s="1"/>
      <c r="J1215" s="1"/>
      <c r="K1215" s="1"/>
      <c r="L1215" s="1"/>
      <c r="M1215" s="21"/>
      <c r="N1215" s="21"/>
      <c r="O1215" s="1"/>
      <c r="P1215" s="1"/>
      <c r="Q1215" s="1"/>
      <c r="R1215" s="1"/>
      <c r="S1215" s="21"/>
      <c r="T1215" s="21"/>
      <c r="U1215" s="1"/>
      <c r="V1215" s="1"/>
      <c r="W1215" s="1"/>
      <c r="X1215" s="1"/>
      <c r="Y1215" s="21"/>
      <c r="Z1215" s="21"/>
      <c r="AA1215" s="1"/>
      <c r="AB1215" s="1"/>
      <c r="AC1215" s="1"/>
      <c r="AD1215" s="1"/>
      <c r="AE1215" s="21"/>
      <c r="AF1215" s="21"/>
      <c r="AG1215" s="1"/>
      <c r="AH1215" s="1"/>
      <c r="AI1215" s="1"/>
      <c r="AJ1215" s="1"/>
      <c r="AK1215" s="21"/>
      <c r="AL1215" s="21"/>
      <c r="AM1215" s="1"/>
      <c r="AN1215" s="1"/>
      <c r="AO1215" s="1"/>
      <c r="AP1215" s="1"/>
      <c r="AQ1215" s="21"/>
      <c r="AR1215" s="21"/>
      <c r="AS1215" s="1"/>
      <c r="AT1215" s="1"/>
      <c r="AU1215" s="1"/>
      <c r="AV1215" s="1"/>
      <c r="AW1215" s="21"/>
      <c r="AX1215" s="21"/>
      <c r="AY1215" s="1"/>
      <c r="AZ1215" s="1"/>
      <c r="BA1215" s="1"/>
      <c r="BB1215" s="1"/>
      <c r="BC1215" s="21"/>
      <c r="BD1215" s="21"/>
      <c r="BE1215" s="1"/>
      <c r="BF1215" s="1"/>
      <c r="BG1215" s="1"/>
      <c r="BH1215" s="1"/>
      <c r="BI1215" s="21"/>
      <c r="BJ1215" s="21"/>
      <c r="BK1215" s="1"/>
      <c r="BL1215" s="1"/>
      <c r="BM1215" s="1"/>
      <c r="BN1215" s="1"/>
      <c r="BO1215" s="21"/>
      <c r="BP1215" s="21"/>
      <c r="BQ1215" s="1"/>
      <c r="BR1215" s="1"/>
      <c r="BS1215" s="1"/>
      <c r="BT1215" s="1"/>
      <c r="BU1215" s="21"/>
      <c r="BV1215" s="2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</row>
    <row r="1216" spans="5:129" x14ac:dyDescent="0.25">
      <c r="E1216" s="1"/>
      <c r="F1216" s="1"/>
      <c r="G1216" s="21"/>
      <c r="H1216" s="21"/>
      <c r="I1216" s="1"/>
      <c r="J1216" s="1"/>
      <c r="K1216" s="1"/>
      <c r="L1216" s="1"/>
      <c r="M1216" s="21"/>
      <c r="N1216" s="21"/>
      <c r="O1216" s="1"/>
      <c r="P1216" s="1"/>
      <c r="Q1216" s="1"/>
      <c r="R1216" s="1"/>
      <c r="S1216" s="21"/>
      <c r="T1216" s="21"/>
      <c r="U1216" s="1"/>
      <c r="V1216" s="1"/>
      <c r="W1216" s="1"/>
      <c r="X1216" s="1"/>
      <c r="Y1216" s="21"/>
      <c r="Z1216" s="21"/>
      <c r="AA1216" s="1"/>
      <c r="AB1216" s="1"/>
      <c r="AC1216" s="1"/>
      <c r="AD1216" s="1"/>
      <c r="AE1216" s="21"/>
      <c r="AF1216" s="21"/>
      <c r="AG1216" s="1"/>
      <c r="AH1216" s="1"/>
      <c r="AI1216" s="1"/>
      <c r="AJ1216" s="1"/>
      <c r="AK1216" s="21"/>
      <c r="AL1216" s="21"/>
      <c r="AM1216" s="1"/>
      <c r="AN1216" s="1"/>
      <c r="AO1216" s="1"/>
      <c r="AP1216" s="1"/>
      <c r="AQ1216" s="21"/>
      <c r="AR1216" s="21"/>
      <c r="AS1216" s="1"/>
      <c r="AT1216" s="1"/>
      <c r="AU1216" s="1"/>
      <c r="AV1216" s="1"/>
      <c r="AW1216" s="21"/>
      <c r="AX1216" s="21"/>
      <c r="AY1216" s="1"/>
      <c r="AZ1216" s="1"/>
      <c r="BA1216" s="1"/>
      <c r="BB1216" s="1"/>
      <c r="BC1216" s="21"/>
      <c r="BD1216" s="21"/>
      <c r="BE1216" s="1"/>
      <c r="BF1216" s="1"/>
      <c r="BG1216" s="1"/>
      <c r="BH1216" s="1"/>
      <c r="BI1216" s="21"/>
      <c r="BJ1216" s="21"/>
      <c r="BK1216" s="1"/>
      <c r="BL1216" s="1"/>
      <c r="BM1216" s="1"/>
      <c r="BN1216" s="1"/>
      <c r="BO1216" s="21"/>
      <c r="BP1216" s="21"/>
      <c r="BQ1216" s="1"/>
      <c r="BR1216" s="1"/>
      <c r="BS1216" s="1"/>
      <c r="BT1216" s="1"/>
      <c r="BU1216" s="21"/>
      <c r="BV1216" s="2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</row>
    <row r="1217" spans="5:129" x14ac:dyDescent="0.25">
      <c r="E1217" s="1"/>
      <c r="F1217" s="1"/>
      <c r="G1217" s="21"/>
      <c r="H1217" s="21"/>
      <c r="I1217" s="1"/>
      <c r="J1217" s="1"/>
      <c r="K1217" s="1"/>
      <c r="L1217" s="1"/>
      <c r="M1217" s="21"/>
      <c r="N1217" s="21"/>
      <c r="O1217" s="1"/>
      <c r="P1217" s="1"/>
      <c r="Q1217" s="1"/>
      <c r="R1217" s="1"/>
      <c r="S1217" s="21"/>
      <c r="T1217" s="21"/>
      <c r="U1217" s="1"/>
      <c r="V1217" s="1"/>
      <c r="W1217" s="1"/>
      <c r="X1217" s="1"/>
      <c r="Y1217" s="21"/>
      <c r="Z1217" s="21"/>
      <c r="AA1217" s="1"/>
      <c r="AB1217" s="1"/>
      <c r="AC1217" s="1"/>
      <c r="AD1217" s="1"/>
      <c r="AE1217" s="21"/>
      <c r="AF1217" s="21"/>
      <c r="AG1217" s="1"/>
      <c r="AH1217" s="1"/>
      <c r="AI1217" s="1"/>
      <c r="AJ1217" s="1"/>
      <c r="AK1217" s="21"/>
      <c r="AL1217" s="21"/>
      <c r="AM1217" s="1"/>
      <c r="AN1217" s="1"/>
      <c r="AO1217" s="1"/>
      <c r="AP1217" s="1"/>
      <c r="AQ1217" s="21"/>
      <c r="AR1217" s="21"/>
      <c r="AS1217" s="1"/>
      <c r="AT1217" s="1"/>
      <c r="AU1217" s="1"/>
      <c r="AV1217" s="1"/>
      <c r="AW1217" s="21"/>
      <c r="AX1217" s="21"/>
      <c r="AY1217" s="1"/>
      <c r="AZ1217" s="1"/>
      <c r="BA1217" s="1"/>
      <c r="BB1217" s="1"/>
      <c r="BC1217" s="21"/>
      <c r="BD1217" s="21"/>
      <c r="BE1217" s="1"/>
      <c r="BF1217" s="1"/>
      <c r="BG1217" s="1"/>
      <c r="BH1217" s="1"/>
      <c r="BI1217" s="21"/>
      <c r="BJ1217" s="21"/>
      <c r="BK1217" s="1"/>
      <c r="BL1217" s="1"/>
      <c r="BM1217" s="1"/>
      <c r="BN1217" s="1"/>
      <c r="BO1217" s="21"/>
      <c r="BP1217" s="21"/>
      <c r="BQ1217" s="1"/>
      <c r="BR1217" s="1"/>
      <c r="BS1217" s="1"/>
      <c r="BT1217" s="1"/>
      <c r="BU1217" s="21"/>
      <c r="BV1217" s="2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</row>
    <row r="1218" spans="5:129" x14ac:dyDescent="0.25">
      <c r="E1218" s="1"/>
      <c r="F1218" s="1"/>
      <c r="G1218" s="21"/>
      <c r="H1218" s="21"/>
      <c r="I1218" s="1"/>
      <c r="J1218" s="1"/>
      <c r="K1218" s="1"/>
      <c r="L1218" s="1"/>
      <c r="M1218" s="21"/>
      <c r="N1218" s="21"/>
      <c r="O1218" s="1"/>
      <c r="P1218" s="1"/>
      <c r="Q1218" s="1"/>
      <c r="R1218" s="1"/>
      <c r="S1218" s="21"/>
      <c r="T1218" s="21"/>
      <c r="U1218" s="1"/>
      <c r="V1218" s="1"/>
      <c r="W1218" s="1"/>
      <c r="X1218" s="1"/>
      <c r="Y1218" s="21"/>
      <c r="Z1218" s="21"/>
      <c r="AA1218" s="1"/>
      <c r="AB1218" s="1"/>
      <c r="AC1218" s="1"/>
      <c r="AD1218" s="1"/>
      <c r="AE1218" s="21"/>
      <c r="AF1218" s="21"/>
      <c r="AG1218" s="1"/>
      <c r="AH1218" s="1"/>
      <c r="AI1218" s="1"/>
      <c r="AJ1218" s="1"/>
      <c r="AK1218" s="21"/>
      <c r="AL1218" s="21"/>
      <c r="AM1218" s="1"/>
      <c r="AN1218" s="1"/>
      <c r="AO1218" s="1"/>
      <c r="AP1218" s="1"/>
      <c r="AQ1218" s="21"/>
      <c r="AR1218" s="21"/>
      <c r="AS1218" s="1"/>
      <c r="AT1218" s="1"/>
      <c r="AU1218" s="1"/>
      <c r="AV1218" s="1"/>
      <c r="AW1218" s="21"/>
      <c r="AX1218" s="21"/>
      <c r="AY1218" s="1"/>
      <c r="AZ1218" s="1"/>
      <c r="BA1218" s="1"/>
      <c r="BB1218" s="1"/>
      <c r="BC1218" s="21"/>
      <c r="BD1218" s="21"/>
      <c r="BE1218" s="1"/>
      <c r="BF1218" s="1"/>
      <c r="BG1218" s="1"/>
      <c r="BH1218" s="1"/>
      <c r="BI1218" s="21"/>
      <c r="BJ1218" s="21"/>
      <c r="BK1218" s="1"/>
      <c r="BL1218" s="1"/>
      <c r="BM1218" s="1"/>
      <c r="BN1218" s="1"/>
      <c r="BO1218" s="21"/>
      <c r="BP1218" s="21"/>
      <c r="BQ1218" s="1"/>
      <c r="BR1218" s="1"/>
      <c r="BS1218" s="1"/>
      <c r="BT1218" s="1"/>
      <c r="BU1218" s="21"/>
      <c r="BV1218" s="2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</row>
    <row r="1219" spans="5:129" x14ac:dyDescent="0.25">
      <c r="E1219" s="1"/>
      <c r="F1219" s="1"/>
      <c r="G1219" s="21"/>
      <c r="H1219" s="21"/>
      <c r="I1219" s="1"/>
      <c r="J1219" s="1"/>
      <c r="K1219" s="1"/>
      <c r="L1219" s="1"/>
      <c r="M1219" s="21"/>
      <c r="N1219" s="21"/>
      <c r="O1219" s="1"/>
      <c r="P1219" s="1"/>
      <c r="Q1219" s="1"/>
      <c r="R1219" s="1"/>
      <c r="S1219" s="21"/>
      <c r="T1219" s="21"/>
      <c r="U1219" s="1"/>
      <c r="V1219" s="1"/>
      <c r="W1219" s="1"/>
      <c r="X1219" s="1"/>
      <c r="Y1219" s="21"/>
      <c r="Z1219" s="21"/>
      <c r="AA1219" s="1"/>
      <c r="AB1219" s="1"/>
      <c r="AC1219" s="1"/>
      <c r="AD1219" s="1"/>
      <c r="AE1219" s="21"/>
      <c r="AF1219" s="21"/>
      <c r="AG1219" s="1"/>
      <c r="AH1219" s="1"/>
      <c r="AI1219" s="1"/>
      <c r="AJ1219" s="1"/>
      <c r="AK1219" s="21"/>
      <c r="AL1219" s="21"/>
      <c r="AM1219" s="1"/>
      <c r="AN1219" s="1"/>
      <c r="AO1219" s="1"/>
      <c r="AP1219" s="1"/>
      <c r="AQ1219" s="21"/>
      <c r="AR1219" s="21"/>
      <c r="AS1219" s="1"/>
      <c r="AT1219" s="1"/>
      <c r="AU1219" s="1"/>
      <c r="AV1219" s="1"/>
      <c r="AW1219" s="21"/>
      <c r="AX1219" s="21"/>
      <c r="AY1219" s="1"/>
      <c r="AZ1219" s="1"/>
      <c r="BA1219" s="1"/>
      <c r="BB1219" s="1"/>
      <c r="BC1219" s="21"/>
      <c r="BD1219" s="21"/>
      <c r="BE1219" s="1"/>
      <c r="BF1219" s="1"/>
      <c r="BG1219" s="1"/>
      <c r="BH1219" s="1"/>
      <c r="BI1219" s="21"/>
      <c r="BJ1219" s="21"/>
      <c r="BK1219" s="1"/>
      <c r="BL1219" s="1"/>
      <c r="BM1219" s="1"/>
      <c r="BN1219" s="1"/>
      <c r="BO1219" s="21"/>
      <c r="BP1219" s="21"/>
      <c r="BQ1219" s="1"/>
      <c r="BR1219" s="1"/>
      <c r="BS1219" s="1"/>
      <c r="BT1219" s="1"/>
      <c r="BU1219" s="21"/>
      <c r="BV1219" s="2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</row>
    <row r="1220" spans="5:129" x14ac:dyDescent="0.25">
      <c r="E1220" s="1"/>
      <c r="F1220" s="1"/>
      <c r="G1220" s="21"/>
      <c r="H1220" s="21"/>
      <c r="I1220" s="1"/>
      <c r="J1220" s="1"/>
      <c r="K1220" s="1"/>
      <c r="L1220" s="1"/>
      <c r="M1220" s="21"/>
      <c r="N1220" s="21"/>
      <c r="O1220" s="1"/>
      <c r="P1220" s="1"/>
      <c r="Q1220" s="1"/>
      <c r="R1220" s="1"/>
      <c r="S1220" s="21"/>
      <c r="T1220" s="21"/>
      <c r="U1220" s="1"/>
      <c r="V1220" s="1"/>
      <c r="W1220" s="1"/>
      <c r="X1220" s="1"/>
      <c r="Y1220" s="21"/>
      <c r="Z1220" s="21"/>
      <c r="AA1220" s="1"/>
      <c r="AB1220" s="1"/>
      <c r="AC1220" s="1"/>
      <c r="AD1220" s="1"/>
      <c r="AE1220" s="21"/>
      <c r="AF1220" s="21"/>
      <c r="AG1220" s="1"/>
      <c r="AH1220" s="1"/>
      <c r="AI1220" s="1"/>
      <c r="AJ1220" s="1"/>
      <c r="AK1220" s="21"/>
      <c r="AL1220" s="21"/>
      <c r="AM1220" s="1"/>
      <c r="AN1220" s="1"/>
      <c r="AO1220" s="1"/>
      <c r="AP1220" s="1"/>
      <c r="AQ1220" s="21"/>
      <c r="AR1220" s="21"/>
      <c r="AS1220" s="1"/>
      <c r="AT1220" s="1"/>
      <c r="AU1220" s="1"/>
      <c r="AV1220" s="1"/>
      <c r="AW1220" s="21"/>
      <c r="AX1220" s="21"/>
      <c r="AY1220" s="1"/>
      <c r="AZ1220" s="1"/>
      <c r="BA1220" s="1"/>
      <c r="BB1220" s="1"/>
      <c r="BC1220" s="21"/>
      <c r="BD1220" s="21"/>
      <c r="BE1220" s="1"/>
      <c r="BF1220" s="1"/>
      <c r="BG1220" s="1"/>
      <c r="BH1220" s="1"/>
      <c r="BI1220" s="21"/>
      <c r="BJ1220" s="21"/>
      <c r="BK1220" s="1"/>
      <c r="BL1220" s="1"/>
      <c r="BM1220" s="1"/>
      <c r="BN1220" s="1"/>
      <c r="BO1220" s="21"/>
      <c r="BP1220" s="21"/>
      <c r="BQ1220" s="1"/>
      <c r="BR1220" s="1"/>
      <c r="BS1220" s="1"/>
      <c r="BT1220" s="1"/>
      <c r="BU1220" s="21"/>
      <c r="BV1220" s="2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</row>
    <row r="1221" spans="5:129" x14ac:dyDescent="0.25">
      <c r="E1221" s="1"/>
      <c r="F1221" s="1"/>
      <c r="G1221" s="21"/>
      <c r="H1221" s="21"/>
      <c r="I1221" s="1"/>
      <c r="J1221" s="1"/>
      <c r="K1221" s="1"/>
      <c r="L1221" s="1"/>
      <c r="M1221" s="21"/>
      <c r="N1221" s="21"/>
      <c r="O1221" s="1"/>
      <c r="P1221" s="1"/>
      <c r="Q1221" s="1"/>
      <c r="R1221" s="1"/>
      <c r="S1221" s="21"/>
      <c r="T1221" s="21"/>
      <c r="U1221" s="1"/>
      <c r="V1221" s="1"/>
      <c r="W1221" s="1"/>
      <c r="X1221" s="1"/>
      <c r="Y1221" s="21"/>
      <c r="Z1221" s="21"/>
      <c r="AA1221" s="1"/>
      <c r="AB1221" s="1"/>
      <c r="AC1221" s="1"/>
      <c r="AD1221" s="1"/>
      <c r="AE1221" s="21"/>
      <c r="AF1221" s="21"/>
      <c r="AG1221" s="1"/>
      <c r="AH1221" s="1"/>
      <c r="AI1221" s="1"/>
      <c r="AJ1221" s="1"/>
      <c r="AK1221" s="21"/>
      <c r="AL1221" s="21"/>
      <c r="AM1221" s="1"/>
      <c r="AN1221" s="1"/>
      <c r="AO1221" s="1"/>
      <c r="AP1221" s="1"/>
      <c r="AQ1221" s="21"/>
      <c r="AR1221" s="21"/>
      <c r="AS1221" s="1"/>
      <c r="AT1221" s="1"/>
      <c r="AU1221" s="1"/>
      <c r="AV1221" s="1"/>
      <c r="AW1221" s="21"/>
      <c r="AX1221" s="21"/>
      <c r="AY1221" s="1"/>
      <c r="AZ1221" s="1"/>
      <c r="BA1221" s="1"/>
      <c r="BB1221" s="1"/>
      <c r="BC1221" s="21"/>
      <c r="BD1221" s="21"/>
      <c r="BE1221" s="1"/>
      <c r="BF1221" s="1"/>
      <c r="BG1221" s="1"/>
      <c r="BH1221" s="1"/>
      <c r="BI1221" s="21"/>
      <c r="BJ1221" s="21"/>
      <c r="BK1221" s="1"/>
      <c r="BL1221" s="1"/>
      <c r="BM1221" s="1"/>
      <c r="BN1221" s="1"/>
      <c r="BO1221" s="21"/>
      <c r="BP1221" s="21"/>
      <c r="BQ1221" s="1"/>
      <c r="BR1221" s="1"/>
      <c r="BS1221" s="1"/>
      <c r="BT1221" s="1"/>
      <c r="BU1221" s="21"/>
      <c r="BV1221" s="2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</row>
    <row r="1222" spans="5:129" x14ac:dyDescent="0.25">
      <c r="E1222" s="1"/>
      <c r="F1222" s="1"/>
      <c r="G1222" s="21"/>
      <c r="H1222" s="21"/>
      <c r="I1222" s="1"/>
      <c r="J1222" s="1"/>
      <c r="K1222" s="1"/>
      <c r="L1222" s="1"/>
      <c r="M1222" s="21"/>
      <c r="N1222" s="21"/>
      <c r="O1222" s="1"/>
      <c r="P1222" s="1"/>
      <c r="Q1222" s="1"/>
      <c r="R1222" s="1"/>
      <c r="S1222" s="21"/>
      <c r="T1222" s="21"/>
      <c r="U1222" s="1"/>
      <c r="V1222" s="1"/>
      <c r="W1222" s="1"/>
      <c r="X1222" s="1"/>
      <c r="Y1222" s="21"/>
      <c r="Z1222" s="21"/>
      <c r="AA1222" s="1"/>
      <c r="AB1222" s="1"/>
      <c r="AC1222" s="1"/>
      <c r="AD1222" s="1"/>
      <c r="AE1222" s="21"/>
      <c r="AF1222" s="21"/>
      <c r="AG1222" s="1"/>
      <c r="AH1222" s="1"/>
      <c r="AI1222" s="1"/>
      <c r="AJ1222" s="1"/>
      <c r="AK1222" s="21"/>
      <c r="AL1222" s="21"/>
      <c r="AM1222" s="1"/>
      <c r="AN1222" s="1"/>
      <c r="AO1222" s="1"/>
      <c r="AP1222" s="1"/>
      <c r="AQ1222" s="21"/>
      <c r="AR1222" s="21"/>
      <c r="AS1222" s="1"/>
      <c r="AT1222" s="1"/>
      <c r="AU1222" s="1"/>
      <c r="AV1222" s="1"/>
      <c r="AW1222" s="21"/>
      <c r="AX1222" s="21"/>
      <c r="AY1222" s="1"/>
      <c r="AZ1222" s="1"/>
      <c r="BA1222" s="1"/>
      <c r="BB1222" s="1"/>
      <c r="BC1222" s="21"/>
      <c r="BD1222" s="21"/>
      <c r="BE1222" s="1"/>
      <c r="BF1222" s="1"/>
      <c r="BG1222" s="1"/>
      <c r="BH1222" s="1"/>
      <c r="BI1222" s="21"/>
      <c r="BJ1222" s="21"/>
      <c r="BK1222" s="1"/>
      <c r="BL1222" s="1"/>
      <c r="BM1222" s="1"/>
      <c r="BN1222" s="1"/>
      <c r="BO1222" s="21"/>
      <c r="BP1222" s="21"/>
      <c r="BQ1222" s="1"/>
      <c r="BR1222" s="1"/>
      <c r="BS1222" s="1"/>
      <c r="BT1222" s="1"/>
      <c r="BU1222" s="21"/>
      <c r="BV1222" s="2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</row>
    <row r="1223" spans="5:129" x14ac:dyDescent="0.25">
      <c r="E1223" s="1"/>
      <c r="F1223" s="1"/>
      <c r="G1223" s="21"/>
      <c r="H1223" s="21"/>
      <c r="I1223" s="1"/>
      <c r="J1223" s="1"/>
      <c r="K1223" s="1"/>
      <c r="L1223" s="1"/>
      <c r="M1223" s="21"/>
      <c r="N1223" s="21"/>
      <c r="O1223" s="1"/>
      <c r="P1223" s="1"/>
      <c r="Q1223" s="1"/>
      <c r="R1223" s="1"/>
      <c r="S1223" s="21"/>
      <c r="T1223" s="21"/>
      <c r="U1223" s="1"/>
      <c r="V1223" s="1"/>
      <c r="W1223" s="1"/>
      <c r="X1223" s="1"/>
      <c r="Y1223" s="21"/>
      <c r="Z1223" s="21"/>
      <c r="AA1223" s="1"/>
      <c r="AB1223" s="1"/>
      <c r="AC1223" s="1"/>
      <c r="AD1223" s="1"/>
      <c r="AE1223" s="21"/>
      <c r="AF1223" s="21"/>
      <c r="AG1223" s="1"/>
      <c r="AH1223" s="1"/>
      <c r="AI1223" s="1"/>
      <c r="AJ1223" s="1"/>
      <c r="AK1223" s="21"/>
      <c r="AL1223" s="21"/>
      <c r="AM1223" s="1"/>
      <c r="AN1223" s="1"/>
      <c r="AO1223" s="1"/>
      <c r="AP1223" s="1"/>
      <c r="AQ1223" s="21"/>
      <c r="AR1223" s="21"/>
      <c r="AS1223" s="1"/>
      <c r="AT1223" s="1"/>
      <c r="AU1223" s="1"/>
      <c r="AV1223" s="1"/>
      <c r="AW1223" s="21"/>
      <c r="AX1223" s="21"/>
      <c r="AY1223" s="1"/>
      <c r="AZ1223" s="1"/>
      <c r="BA1223" s="1"/>
      <c r="BB1223" s="1"/>
      <c r="BC1223" s="21"/>
      <c r="BD1223" s="21"/>
      <c r="BE1223" s="1"/>
      <c r="BF1223" s="1"/>
      <c r="BG1223" s="1"/>
      <c r="BH1223" s="1"/>
      <c r="BI1223" s="21"/>
      <c r="BJ1223" s="21"/>
      <c r="BK1223" s="1"/>
      <c r="BL1223" s="1"/>
      <c r="BM1223" s="1"/>
      <c r="BN1223" s="1"/>
      <c r="BO1223" s="21"/>
      <c r="BP1223" s="21"/>
      <c r="BQ1223" s="1"/>
      <c r="BR1223" s="1"/>
      <c r="BS1223" s="1"/>
      <c r="BT1223" s="1"/>
      <c r="BU1223" s="21"/>
      <c r="BV1223" s="2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  <c r="DY1223" s="1"/>
    </row>
    <row r="1224" spans="5:129" x14ac:dyDescent="0.25">
      <c r="E1224" s="1"/>
      <c r="F1224" s="1"/>
      <c r="G1224" s="21"/>
      <c r="H1224" s="21"/>
      <c r="I1224" s="1"/>
      <c r="J1224" s="1"/>
      <c r="K1224" s="1"/>
      <c r="L1224" s="1"/>
      <c r="M1224" s="21"/>
      <c r="N1224" s="21"/>
      <c r="O1224" s="1"/>
      <c r="P1224" s="1"/>
      <c r="Q1224" s="1"/>
      <c r="R1224" s="1"/>
      <c r="S1224" s="21"/>
      <c r="T1224" s="21"/>
      <c r="U1224" s="1"/>
      <c r="V1224" s="1"/>
      <c r="W1224" s="1"/>
      <c r="X1224" s="1"/>
      <c r="Y1224" s="21"/>
      <c r="Z1224" s="21"/>
      <c r="AA1224" s="1"/>
      <c r="AB1224" s="1"/>
      <c r="AC1224" s="1"/>
      <c r="AD1224" s="1"/>
      <c r="AE1224" s="21"/>
      <c r="AF1224" s="21"/>
      <c r="AG1224" s="1"/>
      <c r="AH1224" s="1"/>
      <c r="AI1224" s="1"/>
      <c r="AJ1224" s="1"/>
      <c r="AK1224" s="21"/>
      <c r="AL1224" s="21"/>
      <c r="AM1224" s="1"/>
      <c r="AN1224" s="1"/>
      <c r="AO1224" s="1"/>
      <c r="AP1224" s="1"/>
      <c r="AQ1224" s="21"/>
      <c r="AR1224" s="21"/>
      <c r="AS1224" s="1"/>
      <c r="AT1224" s="1"/>
      <c r="AU1224" s="1"/>
      <c r="AV1224" s="1"/>
      <c r="AW1224" s="21"/>
      <c r="AX1224" s="21"/>
      <c r="AY1224" s="1"/>
      <c r="AZ1224" s="1"/>
      <c r="BA1224" s="1"/>
      <c r="BB1224" s="1"/>
      <c r="BC1224" s="21"/>
      <c r="BD1224" s="21"/>
      <c r="BE1224" s="1"/>
      <c r="BF1224" s="1"/>
      <c r="BG1224" s="1"/>
      <c r="BH1224" s="1"/>
      <c r="BI1224" s="21"/>
      <c r="BJ1224" s="21"/>
      <c r="BK1224" s="1"/>
      <c r="BL1224" s="1"/>
      <c r="BM1224" s="1"/>
      <c r="BN1224" s="1"/>
      <c r="BO1224" s="21"/>
      <c r="BP1224" s="21"/>
      <c r="BQ1224" s="1"/>
      <c r="BR1224" s="1"/>
      <c r="BS1224" s="1"/>
      <c r="BT1224" s="1"/>
      <c r="BU1224" s="21"/>
      <c r="BV1224" s="2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  <c r="DY1224" s="1"/>
    </row>
    <row r="1225" spans="5:129" x14ac:dyDescent="0.25">
      <c r="E1225" s="1"/>
      <c r="F1225" s="1"/>
      <c r="G1225" s="21"/>
      <c r="H1225" s="21"/>
      <c r="I1225" s="1"/>
      <c r="J1225" s="1"/>
      <c r="K1225" s="1"/>
      <c r="L1225" s="1"/>
      <c r="M1225" s="21"/>
      <c r="N1225" s="21"/>
      <c r="O1225" s="1"/>
      <c r="P1225" s="1"/>
      <c r="Q1225" s="1"/>
      <c r="R1225" s="1"/>
      <c r="S1225" s="21"/>
      <c r="T1225" s="21"/>
      <c r="U1225" s="1"/>
      <c r="V1225" s="1"/>
      <c r="W1225" s="1"/>
      <c r="X1225" s="1"/>
      <c r="Y1225" s="21"/>
      <c r="Z1225" s="21"/>
      <c r="AA1225" s="1"/>
      <c r="AB1225" s="1"/>
      <c r="AC1225" s="1"/>
      <c r="AD1225" s="1"/>
      <c r="AE1225" s="21"/>
      <c r="AF1225" s="21"/>
      <c r="AG1225" s="1"/>
      <c r="AH1225" s="1"/>
      <c r="AI1225" s="1"/>
      <c r="AJ1225" s="1"/>
      <c r="AK1225" s="21"/>
      <c r="AL1225" s="21"/>
      <c r="AM1225" s="1"/>
      <c r="AN1225" s="1"/>
      <c r="AO1225" s="1"/>
      <c r="AP1225" s="1"/>
      <c r="AQ1225" s="21"/>
      <c r="AR1225" s="21"/>
      <c r="AS1225" s="1"/>
      <c r="AT1225" s="1"/>
      <c r="AU1225" s="1"/>
      <c r="AV1225" s="1"/>
      <c r="AW1225" s="21"/>
      <c r="AX1225" s="21"/>
      <c r="AY1225" s="1"/>
      <c r="AZ1225" s="1"/>
      <c r="BA1225" s="1"/>
      <c r="BB1225" s="1"/>
      <c r="BC1225" s="21"/>
      <c r="BD1225" s="21"/>
      <c r="BE1225" s="1"/>
      <c r="BF1225" s="1"/>
      <c r="BG1225" s="1"/>
      <c r="BH1225" s="1"/>
      <c r="BI1225" s="21"/>
      <c r="BJ1225" s="21"/>
      <c r="BK1225" s="1"/>
      <c r="BL1225" s="1"/>
      <c r="BM1225" s="1"/>
      <c r="BN1225" s="1"/>
      <c r="BO1225" s="21"/>
      <c r="BP1225" s="21"/>
      <c r="BQ1225" s="1"/>
      <c r="BR1225" s="1"/>
      <c r="BS1225" s="1"/>
      <c r="BT1225" s="1"/>
      <c r="BU1225" s="21"/>
      <c r="BV1225" s="2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  <c r="DY1225" s="1"/>
    </row>
    <row r="1226" spans="5:129" x14ac:dyDescent="0.25">
      <c r="E1226" s="1"/>
      <c r="F1226" s="1"/>
      <c r="G1226" s="21"/>
      <c r="H1226" s="21"/>
      <c r="I1226" s="1"/>
      <c r="J1226" s="1"/>
      <c r="K1226" s="1"/>
      <c r="L1226" s="1"/>
      <c r="M1226" s="21"/>
      <c r="N1226" s="21"/>
      <c r="O1226" s="1"/>
      <c r="P1226" s="1"/>
      <c r="Q1226" s="1"/>
      <c r="R1226" s="1"/>
      <c r="S1226" s="21"/>
      <c r="T1226" s="21"/>
      <c r="U1226" s="1"/>
      <c r="V1226" s="1"/>
      <c r="W1226" s="1"/>
      <c r="X1226" s="1"/>
      <c r="Y1226" s="21"/>
      <c r="Z1226" s="21"/>
      <c r="AA1226" s="1"/>
      <c r="AB1226" s="1"/>
      <c r="AC1226" s="1"/>
      <c r="AD1226" s="1"/>
      <c r="AE1226" s="21"/>
      <c r="AF1226" s="21"/>
      <c r="AG1226" s="1"/>
      <c r="AH1226" s="1"/>
      <c r="AI1226" s="1"/>
      <c r="AJ1226" s="1"/>
      <c r="AK1226" s="21"/>
      <c r="AL1226" s="21"/>
      <c r="AM1226" s="1"/>
      <c r="AN1226" s="1"/>
      <c r="AO1226" s="1"/>
      <c r="AP1226" s="1"/>
      <c r="AQ1226" s="21"/>
      <c r="AR1226" s="21"/>
      <c r="AS1226" s="1"/>
      <c r="AT1226" s="1"/>
      <c r="AU1226" s="1"/>
      <c r="AV1226" s="1"/>
      <c r="AW1226" s="21"/>
      <c r="AX1226" s="21"/>
      <c r="AY1226" s="1"/>
      <c r="AZ1226" s="1"/>
      <c r="BA1226" s="1"/>
      <c r="BB1226" s="1"/>
      <c r="BC1226" s="21"/>
      <c r="BD1226" s="21"/>
      <c r="BE1226" s="1"/>
      <c r="BF1226" s="1"/>
      <c r="BG1226" s="1"/>
      <c r="BH1226" s="1"/>
      <c r="BI1226" s="21"/>
      <c r="BJ1226" s="21"/>
      <c r="BK1226" s="1"/>
      <c r="BL1226" s="1"/>
      <c r="BM1226" s="1"/>
      <c r="BN1226" s="1"/>
      <c r="BO1226" s="21"/>
      <c r="BP1226" s="21"/>
      <c r="BQ1226" s="1"/>
      <c r="BR1226" s="1"/>
      <c r="BS1226" s="1"/>
      <c r="BT1226" s="1"/>
      <c r="BU1226" s="21"/>
      <c r="BV1226" s="2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  <c r="DY1226" s="1"/>
    </row>
    <row r="1227" spans="5:129" x14ac:dyDescent="0.25">
      <c r="E1227" s="1"/>
      <c r="F1227" s="1"/>
      <c r="G1227" s="21"/>
      <c r="H1227" s="21"/>
      <c r="I1227" s="1"/>
      <c r="J1227" s="1"/>
      <c r="K1227" s="1"/>
      <c r="L1227" s="1"/>
      <c r="M1227" s="21"/>
      <c r="N1227" s="21"/>
      <c r="O1227" s="1"/>
      <c r="P1227" s="1"/>
      <c r="Q1227" s="1"/>
      <c r="R1227" s="1"/>
      <c r="S1227" s="21"/>
      <c r="T1227" s="21"/>
      <c r="U1227" s="1"/>
      <c r="V1227" s="1"/>
      <c r="W1227" s="1"/>
      <c r="X1227" s="1"/>
      <c r="Y1227" s="21"/>
      <c r="Z1227" s="21"/>
      <c r="AA1227" s="1"/>
      <c r="AB1227" s="1"/>
      <c r="AC1227" s="1"/>
      <c r="AD1227" s="1"/>
      <c r="AE1227" s="21"/>
      <c r="AF1227" s="21"/>
      <c r="AG1227" s="1"/>
      <c r="AH1227" s="1"/>
      <c r="AI1227" s="1"/>
      <c r="AJ1227" s="1"/>
      <c r="AK1227" s="21"/>
      <c r="AL1227" s="21"/>
      <c r="AM1227" s="1"/>
      <c r="AN1227" s="1"/>
      <c r="AO1227" s="1"/>
      <c r="AP1227" s="1"/>
      <c r="AQ1227" s="21"/>
      <c r="AR1227" s="21"/>
      <c r="AS1227" s="1"/>
      <c r="AT1227" s="1"/>
      <c r="AU1227" s="1"/>
      <c r="AV1227" s="1"/>
      <c r="AW1227" s="21"/>
      <c r="AX1227" s="21"/>
      <c r="AY1227" s="1"/>
      <c r="AZ1227" s="1"/>
      <c r="BA1227" s="1"/>
      <c r="BB1227" s="1"/>
      <c r="BC1227" s="21"/>
      <c r="BD1227" s="21"/>
      <c r="BE1227" s="1"/>
      <c r="BF1227" s="1"/>
      <c r="BG1227" s="1"/>
      <c r="BH1227" s="1"/>
      <c r="BI1227" s="21"/>
      <c r="BJ1227" s="21"/>
      <c r="BK1227" s="1"/>
      <c r="BL1227" s="1"/>
      <c r="BM1227" s="1"/>
      <c r="BN1227" s="1"/>
      <c r="BO1227" s="21"/>
      <c r="BP1227" s="21"/>
      <c r="BQ1227" s="1"/>
      <c r="BR1227" s="1"/>
      <c r="BS1227" s="1"/>
      <c r="BT1227" s="1"/>
      <c r="BU1227" s="21"/>
      <c r="BV1227" s="2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  <c r="DY1227" s="1"/>
    </row>
    <row r="1228" spans="5:129" x14ac:dyDescent="0.25">
      <c r="E1228" s="1"/>
      <c r="F1228" s="1"/>
      <c r="G1228" s="21"/>
      <c r="H1228" s="21"/>
      <c r="I1228" s="1"/>
      <c r="J1228" s="1"/>
      <c r="K1228" s="1"/>
      <c r="L1228" s="1"/>
      <c r="M1228" s="21"/>
      <c r="N1228" s="21"/>
      <c r="O1228" s="1"/>
      <c r="P1228" s="1"/>
      <c r="Q1228" s="1"/>
      <c r="R1228" s="1"/>
      <c r="S1228" s="21"/>
      <c r="T1228" s="21"/>
      <c r="U1228" s="1"/>
      <c r="V1228" s="1"/>
      <c r="W1228" s="1"/>
      <c r="X1228" s="1"/>
      <c r="Y1228" s="21"/>
      <c r="Z1228" s="21"/>
      <c r="AA1228" s="1"/>
      <c r="AB1228" s="1"/>
      <c r="AC1228" s="1"/>
      <c r="AD1228" s="1"/>
      <c r="AE1228" s="21"/>
      <c r="AF1228" s="21"/>
      <c r="AG1228" s="1"/>
      <c r="AH1228" s="1"/>
      <c r="AI1228" s="1"/>
      <c r="AJ1228" s="1"/>
      <c r="AK1228" s="21"/>
      <c r="AL1228" s="21"/>
      <c r="AM1228" s="1"/>
      <c r="AN1228" s="1"/>
      <c r="AO1228" s="1"/>
      <c r="AP1228" s="1"/>
      <c r="AQ1228" s="21"/>
      <c r="AR1228" s="21"/>
      <c r="AS1228" s="1"/>
      <c r="AT1228" s="1"/>
      <c r="AU1228" s="1"/>
      <c r="AV1228" s="1"/>
      <c r="AW1228" s="21"/>
      <c r="AX1228" s="21"/>
      <c r="AY1228" s="1"/>
      <c r="AZ1228" s="1"/>
      <c r="BA1228" s="1"/>
      <c r="BB1228" s="1"/>
      <c r="BC1228" s="21"/>
      <c r="BD1228" s="21"/>
      <c r="BE1228" s="1"/>
      <c r="BF1228" s="1"/>
      <c r="BG1228" s="1"/>
      <c r="BH1228" s="1"/>
      <c r="BI1228" s="21"/>
      <c r="BJ1228" s="21"/>
      <c r="BK1228" s="1"/>
      <c r="BL1228" s="1"/>
      <c r="BM1228" s="1"/>
      <c r="BN1228" s="1"/>
      <c r="BO1228" s="21"/>
      <c r="BP1228" s="21"/>
      <c r="BQ1228" s="1"/>
      <c r="BR1228" s="1"/>
      <c r="BS1228" s="1"/>
      <c r="BT1228" s="1"/>
      <c r="BU1228" s="21"/>
      <c r="BV1228" s="2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  <c r="DY1228" s="1"/>
    </row>
    <row r="1229" spans="5:129" x14ac:dyDescent="0.25">
      <c r="E1229" s="1"/>
      <c r="F1229" s="1"/>
      <c r="G1229" s="21"/>
      <c r="H1229" s="21"/>
      <c r="I1229" s="1"/>
      <c r="J1229" s="1"/>
      <c r="K1229" s="1"/>
      <c r="L1229" s="1"/>
      <c r="M1229" s="21"/>
      <c r="N1229" s="21"/>
      <c r="O1229" s="1"/>
      <c r="P1229" s="1"/>
      <c r="Q1229" s="1"/>
      <c r="R1229" s="1"/>
      <c r="S1229" s="21"/>
      <c r="T1229" s="21"/>
      <c r="U1229" s="1"/>
      <c r="V1229" s="1"/>
      <c r="W1229" s="1"/>
      <c r="X1229" s="1"/>
      <c r="Y1229" s="21"/>
      <c r="Z1229" s="21"/>
      <c r="AA1229" s="1"/>
      <c r="AB1229" s="1"/>
      <c r="AC1229" s="1"/>
      <c r="AD1229" s="1"/>
      <c r="AE1229" s="21"/>
      <c r="AF1229" s="21"/>
      <c r="AG1229" s="1"/>
      <c r="AH1229" s="1"/>
      <c r="AI1229" s="1"/>
      <c r="AJ1229" s="1"/>
      <c r="AK1229" s="21"/>
      <c r="AL1229" s="21"/>
      <c r="AM1229" s="1"/>
      <c r="AN1229" s="1"/>
      <c r="AO1229" s="1"/>
      <c r="AP1229" s="1"/>
      <c r="AQ1229" s="21"/>
      <c r="AR1229" s="21"/>
      <c r="AS1229" s="1"/>
      <c r="AT1229" s="1"/>
      <c r="AU1229" s="1"/>
      <c r="AV1229" s="1"/>
      <c r="AW1229" s="21"/>
      <c r="AX1229" s="21"/>
      <c r="AY1229" s="1"/>
      <c r="AZ1229" s="1"/>
      <c r="BA1229" s="1"/>
      <c r="BB1229" s="1"/>
      <c r="BC1229" s="21"/>
      <c r="BD1229" s="21"/>
      <c r="BE1229" s="1"/>
      <c r="BF1229" s="1"/>
      <c r="BG1229" s="1"/>
      <c r="BH1229" s="1"/>
      <c r="BI1229" s="21"/>
      <c r="BJ1229" s="21"/>
      <c r="BK1229" s="1"/>
      <c r="BL1229" s="1"/>
      <c r="BM1229" s="1"/>
      <c r="BN1229" s="1"/>
      <c r="BO1229" s="21"/>
      <c r="BP1229" s="21"/>
      <c r="BQ1229" s="1"/>
      <c r="BR1229" s="1"/>
      <c r="BS1229" s="1"/>
      <c r="BT1229" s="1"/>
      <c r="BU1229" s="21"/>
      <c r="BV1229" s="2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  <c r="DY1229" s="1"/>
    </row>
    <row r="1230" spans="5:129" x14ac:dyDescent="0.25">
      <c r="E1230" s="1"/>
      <c r="F1230" s="1"/>
      <c r="G1230" s="21"/>
      <c r="H1230" s="21"/>
      <c r="I1230" s="1"/>
      <c r="J1230" s="1"/>
      <c r="K1230" s="1"/>
      <c r="L1230" s="1"/>
      <c r="M1230" s="21"/>
      <c r="N1230" s="21"/>
      <c r="O1230" s="1"/>
      <c r="P1230" s="1"/>
      <c r="Q1230" s="1"/>
      <c r="R1230" s="1"/>
      <c r="S1230" s="21"/>
      <c r="T1230" s="21"/>
      <c r="U1230" s="1"/>
      <c r="V1230" s="1"/>
      <c r="W1230" s="1"/>
      <c r="X1230" s="1"/>
      <c r="Y1230" s="21"/>
      <c r="Z1230" s="21"/>
      <c r="AA1230" s="1"/>
      <c r="AB1230" s="1"/>
      <c r="AC1230" s="1"/>
      <c r="AD1230" s="1"/>
      <c r="AE1230" s="21"/>
      <c r="AF1230" s="21"/>
      <c r="AG1230" s="1"/>
      <c r="AH1230" s="1"/>
      <c r="AI1230" s="1"/>
      <c r="AJ1230" s="1"/>
      <c r="AK1230" s="21"/>
      <c r="AL1230" s="21"/>
      <c r="AM1230" s="1"/>
      <c r="AN1230" s="1"/>
      <c r="AO1230" s="1"/>
      <c r="AP1230" s="1"/>
      <c r="AQ1230" s="21"/>
      <c r="AR1230" s="21"/>
      <c r="AS1230" s="1"/>
      <c r="AT1230" s="1"/>
      <c r="AU1230" s="1"/>
      <c r="AV1230" s="1"/>
      <c r="AW1230" s="21"/>
      <c r="AX1230" s="21"/>
      <c r="AY1230" s="1"/>
      <c r="AZ1230" s="1"/>
      <c r="BA1230" s="1"/>
      <c r="BB1230" s="1"/>
      <c r="BC1230" s="21"/>
      <c r="BD1230" s="21"/>
      <c r="BE1230" s="1"/>
      <c r="BF1230" s="1"/>
      <c r="BG1230" s="1"/>
      <c r="BH1230" s="1"/>
      <c r="BI1230" s="21"/>
      <c r="BJ1230" s="21"/>
      <c r="BK1230" s="1"/>
      <c r="BL1230" s="1"/>
      <c r="BM1230" s="1"/>
      <c r="BN1230" s="1"/>
      <c r="BO1230" s="21"/>
      <c r="BP1230" s="21"/>
      <c r="BQ1230" s="1"/>
      <c r="BR1230" s="1"/>
      <c r="BS1230" s="1"/>
      <c r="BT1230" s="1"/>
      <c r="BU1230" s="21"/>
      <c r="BV1230" s="2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  <c r="DY1230" s="1"/>
    </row>
    <row r="1231" spans="5:129" x14ac:dyDescent="0.25">
      <c r="E1231" s="1"/>
      <c r="F1231" s="1"/>
      <c r="G1231" s="21"/>
      <c r="H1231" s="21"/>
      <c r="I1231" s="1"/>
      <c r="J1231" s="1"/>
      <c r="K1231" s="1"/>
      <c r="L1231" s="1"/>
      <c r="M1231" s="21"/>
      <c r="N1231" s="21"/>
      <c r="O1231" s="1"/>
      <c r="P1231" s="1"/>
      <c r="Q1231" s="1"/>
      <c r="R1231" s="1"/>
      <c r="S1231" s="21"/>
      <c r="T1231" s="21"/>
      <c r="U1231" s="1"/>
      <c r="V1231" s="1"/>
      <c r="W1231" s="1"/>
      <c r="X1231" s="1"/>
      <c r="Y1231" s="21"/>
      <c r="Z1231" s="21"/>
      <c r="AA1231" s="1"/>
      <c r="AB1231" s="1"/>
      <c r="AC1231" s="1"/>
      <c r="AD1231" s="1"/>
      <c r="AE1231" s="21"/>
      <c r="AF1231" s="21"/>
      <c r="AG1231" s="1"/>
      <c r="AH1231" s="1"/>
      <c r="AI1231" s="1"/>
      <c r="AJ1231" s="1"/>
      <c r="AK1231" s="21"/>
      <c r="AL1231" s="21"/>
      <c r="AM1231" s="1"/>
      <c r="AN1231" s="1"/>
      <c r="AO1231" s="1"/>
      <c r="AP1231" s="1"/>
      <c r="AQ1231" s="21"/>
      <c r="AR1231" s="21"/>
      <c r="AS1231" s="1"/>
      <c r="AT1231" s="1"/>
      <c r="AU1231" s="1"/>
      <c r="AV1231" s="1"/>
      <c r="AW1231" s="21"/>
      <c r="AX1231" s="21"/>
      <c r="AY1231" s="1"/>
      <c r="AZ1231" s="1"/>
      <c r="BA1231" s="1"/>
      <c r="BB1231" s="1"/>
      <c r="BC1231" s="21"/>
      <c r="BD1231" s="21"/>
      <c r="BE1231" s="1"/>
      <c r="BF1231" s="1"/>
      <c r="BG1231" s="1"/>
      <c r="BH1231" s="1"/>
      <c r="BI1231" s="21"/>
      <c r="BJ1231" s="21"/>
      <c r="BK1231" s="1"/>
      <c r="BL1231" s="1"/>
      <c r="BM1231" s="1"/>
      <c r="BN1231" s="1"/>
      <c r="BO1231" s="21"/>
      <c r="BP1231" s="21"/>
      <c r="BQ1231" s="1"/>
      <c r="BR1231" s="1"/>
      <c r="BS1231" s="1"/>
      <c r="BT1231" s="1"/>
      <c r="BU1231" s="21"/>
      <c r="BV1231" s="2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  <c r="DY1231" s="1"/>
    </row>
    <row r="1232" spans="5:129" x14ac:dyDescent="0.25">
      <c r="E1232" s="1"/>
      <c r="F1232" s="1"/>
      <c r="G1232" s="21"/>
      <c r="H1232" s="21"/>
      <c r="I1232" s="1"/>
      <c r="J1232" s="1"/>
      <c r="K1232" s="1"/>
      <c r="L1232" s="1"/>
      <c r="M1232" s="21"/>
      <c r="N1232" s="21"/>
      <c r="O1232" s="1"/>
      <c r="P1232" s="1"/>
      <c r="Q1232" s="1"/>
      <c r="R1232" s="1"/>
      <c r="S1232" s="21"/>
      <c r="T1232" s="21"/>
      <c r="U1232" s="1"/>
      <c r="V1232" s="1"/>
      <c r="W1232" s="1"/>
      <c r="X1232" s="1"/>
      <c r="Y1232" s="21"/>
      <c r="Z1232" s="21"/>
      <c r="AA1232" s="1"/>
      <c r="AB1232" s="1"/>
      <c r="AC1232" s="1"/>
      <c r="AD1232" s="1"/>
      <c r="AE1232" s="21"/>
      <c r="AF1232" s="21"/>
      <c r="AG1232" s="1"/>
      <c r="AH1232" s="1"/>
      <c r="AI1232" s="1"/>
      <c r="AJ1232" s="1"/>
      <c r="AK1232" s="21"/>
      <c r="AL1232" s="21"/>
      <c r="AM1232" s="1"/>
      <c r="AN1232" s="1"/>
      <c r="AO1232" s="1"/>
      <c r="AP1232" s="1"/>
      <c r="AQ1232" s="21"/>
      <c r="AR1232" s="21"/>
      <c r="AS1232" s="1"/>
      <c r="AT1232" s="1"/>
      <c r="AU1232" s="1"/>
      <c r="AV1232" s="1"/>
      <c r="AW1232" s="21"/>
      <c r="AX1232" s="21"/>
      <c r="AY1232" s="1"/>
      <c r="AZ1232" s="1"/>
      <c r="BA1232" s="1"/>
      <c r="BB1232" s="1"/>
      <c r="BC1232" s="21"/>
      <c r="BD1232" s="21"/>
      <c r="BE1232" s="1"/>
      <c r="BF1232" s="1"/>
      <c r="BG1232" s="1"/>
      <c r="BH1232" s="1"/>
      <c r="BI1232" s="21"/>
      <c r="BJ1232" s="21"/>
      <c r="BK1232" s="1"/>
      <c r="BL1232" s="1"/>
      <c r="BM1232" s="1"/>
      <c r="BN1232" s="1"/>
      <c r="BO1232" s="21"/>
      <c r="BP1232" s="21"/>
      <c r="BQ1232" s="1"/>
      <c r="BR1232" s="1"/>
      <c r="BS1232" s="1"/>
      <c r="BT1232" s="1"/>
      <c r="BU1232" s="21"/>
      <c r="BV1232" s="2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  <c r="DR1232" s="1"/>
      <c r="DS1232" s="1"/>
      <c r="DT1232" s="1"/>
      <c r="DU1232" s="1"/>
      <c r="DV1232" s="1"/>
      <c r="DW1232" s="1"/>
      <c r="DX1232" s="1"/>
      <c r="DY1232" s="1"/>
    </row>
    <row r="1233" spans="5:129" x14ac:dyDescent="0.25">
      <c r="E1233" s="1"/>
      <c r="F1233" s="1"/>
      <c r="G1233" s="21"/>
      <c r="H1233" s="21"/>
      <c r="I1233" s="1"/>
      <c r="J1233" s="1"/>
      <c r="K1233" s="1"/>
      <c r="L1233" s="1"/>
      <c r="M1233" s="21"/>
      <c r="N1233" s="21"/>
      <c r="O1233" s="1"/>
      <c r="P1233" s="1"/>
      <c r="Q1233" s="1"/>
      <c r="R1233" s="1"/>
      <c r="S1233" s="21"/>
      <c r="T1233" s="21"/>
      <c r="U1233" s="1"/>
      <c r="V1233" s="1"/>
      <c r="W1233" s="1"/>
      <c r="X1233" s="1"/>
      <c r="Y1233" s="21"/>
      <c r="Z1233" s="21"/>
      <c r="AA1233" s="1"/>
      <c r="AB1233" s="1"/>
      <c r="AC1233" s="1"/>
      <c r="AD1233" s="1"/>
      <c r="AE1233" s="21"/>
      <c r="AF1233" s="21"/>
      <c r="AG1233" s="1"/>
      <c r="AH1233" s="1"/>
      <c r="AI1233" s="1"/>
      <c r="AJ1233" s="1"/>
      <c r="AK1233" s="21"/>
      <c r="AL1233" s="21"/>
      <c r="AM1233" s="1"/>
      <c r="AN1233" s="1"/>
      <c r="AO1233" s="1"/>
      <c r="AP1233" s="1"/>
      <c r="AQ1233" s="21"/>
      <c r="AR1233" s="21"/>
      <c r="AS1233" s="1"/>
      <c r="AT1233" s="1"/>
      <c r="AU1233" s="1"/>
      <c r="AV1233" s="1"/>
      <c r="AW1233" s="21"/>
      <c r="AX1233" s="21"/>
      <c r="AY1233" s="1"/>
      <c r="AZ1233" s="1"/>
      <c r="BA1233" s="1"/>
      <c r="BB1233" s="1"/>
      <c r="BC1233" s="21"/>
      <c r="BD1233" s="21"/>
      <c r="BE1233" s="1"/>
      <c r="BF1233" s="1"/>
      <c r="BG1233" s="1"/>
      <c r="BH1233" s="1"/>
      <c r="BI1233" s="21"/>
      <c r="BJ1233" s="21"/>
      <c r="BK1233" s="1"/>
      <c r="BL1233" s="1"/>
      <c r="BM1233" s="1"/>
      <c r="BN1233" s="1"/>
      <c r="BO1233" s="21"/>
      <c r="BP1233" s="21"/>
      <c r="BQ1233" s="1"/>
      <c r="BR1233" s="1"/>
      <c r="BS1233" s="1"/>
      <c r="BT1233" s="1"/>
      <c r="BU1233" s="21"/>
      <c r="BV1233" s="2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  <c r="DY1233" s="1"/>
    </row>
    <row r="1234" spans="5:129" x14ac:dyDescent="0.25">
      <c r="E1234" s="1"/>
      <c r="F1234" s="1"/>
      <c r="G1234" s="21"/>
      <c r="H1234" s="21"/>
      <c r="I1234" s="1"/>
      <c r="J1234" s="1"/>
      <c r="K1234" s="1"/>
      <c r="L1234" s="1"/>
      <c r="M1234" s="21"/>
      <c r="N1234" s="21"/>
      <c r="O1234" s="1"/>
      <c r="P1234" s="1"/>
      <c r="Q1234" s="1"/>
      <c r="R1234" s="1"/>
      <c r="S1234" s="21"/>
      <c r="T1234" s="21"/>
      <c r="U1234" s="1"/>
      <c r="V1234" s="1"/>
      <c r="W1234" s="1"/>
      <c r="X1234" s="1"/>
      <c r="Y1234" s="21"/>
      <c r="Z1234" s="21"/>
      <c r="AA1234" s="1"/>
      <c r="AB1234" s="1"/>
      <c r="AC1234" s="1"/>
      <c r="AD1234" s="1"/>
      <c r="AE1234" s="21"/>
      <c r="AF1234" s="21"/>
      <c r="AG1234" s="1"/>
      <c r="AH1234" s="1"/>
      <c r="AI1234" s="1"/>
      <c r="AJ1234" s="1"/>
      <c r="AK1234" s="21"/>
      <c r="AL1234" s="21"/>
      <c r="AM1234" s="1"/>
      <c r="AN1234" s="1"/>
      <c r="AO1234" s="1"/>
      <c r="AP1234" s="1"/>
      <c r="AQ1234" s="21"/>
      <c r="AR1234" s="21"/>
      <c r="AS1234" s="1"/>
      <c r="AT1234" s="1"/>
      <c r="AU1234" s="1"/>
      <c r="AV1234" s="1"/>
      <c r="AW1234" s="21"/>
      <c r="AX1234" s="21"/>
      <c r="AY1234" s="1"/>
      <c r="AZ1234" s="1"/>
      <c r="BA1234" s="1"/>
      <c r="BB1234" s="1"/>
      <c r="BC1234" s="21"/>
      <c r="BD1234" s="21"/>
      <c r="BE1234" s="1"/>
      <c r="BF1234" s="1"/>
      <c r="BG1234" s="1"/>
      <c r="BH1234" s="1"/>
      <c r="BI1234" s="21"/>
      <c r="BJ1234" s="21"/>
      <c r="BK1234" s="1"/>
      <c r="BL1234" s="1"/>
      <c r="BM1234" s="1"/>
      <c r="BN1234" s="1"/>
      <c r="BO1234" s="21"/>
      <c r="BP1234" s="21"/>
      <c r="BQ1234" s="1"/>
      <c r="BR1234" s="1"/>
      <c r="BS1234" s="1"/>
      <c r="BT1234" s="1"/>
      <c r="BU1234" s="21"/>
      <c r="BV1234" s="2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  <c r="DY1234" s="1"/>
    </row>
    <row r="1235" spans="5:129" x14ac:dyDescent="0.25">
      <c r="E1235" s="1"/>
      <c r="F1235" s="1"/>
      <c r="G1235" s="21"/>
      <c r="H1235" s="21"/>
      <c r="I1235" s="1"/>
      <c r="J1235" s="1"/>
      <c r="K1235" s="1"/>
      <c r="L1235" s="1"/>
      <c r="M1235" s="21"/>
      <c r="N1235" s="21"/>
      <c r="O1235" s="1"/>
      <c r="P1235" s="1"/>
      <c r="Q1235" s="1"/>
      <c r="R1235" s="1"/>
      <c r="S1235" s="21"/>
      <c r="T1235" s="21"/>
      <c r="U1235" s="1"/>
      <c r="V1235" s="1"/>
      <c r="W1235" s="1"/>
      <c r="X1235" s="1"/>
      <c r="Y1235" s="21"/>
      <c r="Z1235" s="21"/>
      <c r="AA1235" s="1"/>
      <c r="AB1235" s="1"/>
      <c r="AC1235" s="1"/>
      <c r="AD1235" s="1"/>
      <c r="AE1235" s="21"/>
      <c r="AF1235" s="21"/>
      <c r="AG1235" s="1"/>
      <c r="AH1235" s="1"/>
      <c r="AI1235" s="1"/>
      <c r="AJ1235" s="1"/>
      <c r="AK1235" s="21"/>
      <c r="AL1235" s="21"/>
      <c r="AM1235" s="1"/>
      <c r="AN1235" s="1"/>
      <c r="AO1235" s="1"/>
      <c r="AP1235" s="1"/>
      <c r="AQ1235" s="21"/>
      <c r="AR1235" s="21"/>
      <c r="AS1235" s="1"/>
      <c r="AT1235" s="1"/>
      <c r="AU1235" s="1"/>
      <c r="AV1235" s="1"/>
      <c r="AW1235" s="21"/>
      <c r="AX1235" s="21"/>
      <c r="AY1235" s="1"/>
      <c r="AZ1235" s="1"/>
      <c r="BA1235" s="1"/>
      <c r="BB1235" s="1"/>
      <c r="BC1235" s="21"/>
      <c r="BD1235" s="21"/>
      <c r="BE1235" s="1"/>
      <c r="BF1235" s="1"/>
      <c r="BG1235" s="1"/>
      <c r="BH1235" s="1"/>
      <c r="BI1235" s="21"/>
      <c r="BJ1235" s="21"/>
      <c r="BK1235" s="1"/>
      <c r="BL1235" s="1"/>
      <c r="BM1235" s="1"/>
      <c r="BN1235" s="1"/>
      <c r="BO1235" s="21"/>
      <c r="BP1235" s="21"/>
      <c r="BQ1235" s="1"/>
      <c r="BR1235" s="1"/>
      <c r="BS1235" s="1"/>
      <c r="BT1235" s="1"/>
      <c r="BU1235" s="21"/>
      <c r="BV1235" s="2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  <c r="DY1235" s="1"/>
    </row>
    <row r="1236" spans="5:129" x14ac:dyDescent="0.25">
      <c r="E1236" s="1"/>
      <c r="F1236" s="1"/>
      <c r="G1236" s="21"/>
      <c r="H1236" s="21"/>
      <c r="I1236" s="1"/>
      <c r="J1236" s="1"/>
      <c r="K1236" s="1"/>
      <c r="L1236" s="1"/>
      <c r="M1236" s="21"/>
      <c r="N1236" s="21"/>
      <c r="O1236" s="1"/>
      <c r="P1236" s="1"/>
      <c r="Q1236" s="1"/>
      <c r="R1236" s="1"/>
      <c r="S1236" s="21"/>
      <c r="T1236" s="21"/>
      <c r="U1236" s="1"/>
      <c r="V1236" s="1"/>
      <c r="W1236" s="1"/>
      <c r="X1236" s="1"/>
      <c r="Y1236" s="21"/>
      <c r="Z1236" s="21"/>
      <c r="AA1236" s="1"/>
      <c r="AB1236" s="1"/>
      <c r="AC1236" s="1"/>
      <c r="AD1236" s="1"/>
      <c r="AE1236" s="21"/>
      <c r="AF1236" s="21"/>
      <c r="AG1236" s="1"/>
      <c r="AH1236" s="1"/>
      <c r="AI1236" s="1"/>
      <c r="AJ1236" s="1"/>
      <c r="AK1236" s="21"/>
      <c r="AL1236" s="21"/>
      <c r="AM1236" s="1"/>
      <c r="AN1236" s="1"/>
      <c r="AO1236" s="1"/>
      <c r="AP1236" s="1"/>
      <c r="AQ1236" s="21"/>
      <c r="AR1236" s="21"/>
      <c r="AS1236" s="1"/>
      <c r="AT1236" s="1"/>
      <c r="AU1236" s="1"/>
      <c r="AV1236" s="1"/>
      <c r="AW1236" s="21"/>
      <c r="AX1236" s="21"/>
      <c r="AY1236" s="1"/>
      <c r="AZ1236" s="1"/>
      <c r="BA1236" s="1"/>
      <c r="BB1236" s="1"/>
      <c r="BC1236" s="21"/>
      <c r="BD1236" s="21"/>
      <c r="BE1236" s="1"/>
      <c r="BF1236" s="1"/>
      <c r="BG1236" s="1"/>
      <c r="BH1236" s="1"/>
      <c r="BI1236" s="21"/>
      <c r="BJ1236" s="21"/>
      <c r="BK1236" s="1"/>
      <c r="BL1236" s="1"/>
      <c r="BM1236" s="1"/>
      <c r="BN1236" s="1"/>
      <c r="BO1236" s="21"/>
      <c r="BP1236" s="21"/>
      <c r="BQ1236" s="1"/>
      <c r="BR1236" s="1"/>
      <c r="BS1236" s="1"/>
      <c r="BT1236" s="1"/>
      <c r="BU1236" s="21"/>
      <c r="BV1236" s="2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  <c r="DY1236" s="1"/>
    </row>
    <row r="1237" spans="5:129" x14ac:dyDescent="0.25">
      <c r="E1237" s="1"/>
      <c r="F1237" s="1"/>
      <c r="G1237" s="21"/>
      <c r="H1237" s="21"/>
      <c r="I1237" s="1"/>
      <c r="J1237" s="1"/>
      <c r="K1237" s="1"/>
      <c r="L1237" s="1"/>
      <c r="M1237" s="21"/>
      <c r="N1237" s="21"/>
      <c r="O1237" s="1"/>
      <c r="P1237" s="1"/>
      <c r="Q1237" s="1"/>
      <c r="R1237" s="1"/>
      <c r="S1237" s="21"/>
      <c r="T1237" s="21"/>
      <c r="U1237" s="1"/>
      <c r="V1237" s="1"/>
      <c r="W1237" s="1"/>
      <c r="X1237" s="1"/>
      <c r="Y1237" s="21"/>
      <c r="Z1237" s="21"/>
      <c r="AA1237" s="1"/>
      <c r="AB1237" s="1"/>
      <c r="AC1237" s="1"/>
      <c r="AD1237" s="1"/>
      <c r="AE1237" s="21"/>
      <c r="AF1237" s="21"/>
      <c r="AG1237" s="1"/>
      <c r="AH1237" s="1"/>
      <c r="AI1237" s="1"/>
      <c r="AJ1237" s="1"/>
      <c r="AK1237" s="21"/>
      <c r="AL1237" s="21"/>
      <c r="AM1237" s="1"/>
      <c r="AN1237" s="1"/>
      <c r="AO1237" s="1"/>
      <c r="AP1237" s="1"/>
      <c r="AQ1237" s="21"/>
      <c r="AR1237" s="21"/>
      <c r="AS1237" s="1"/>
      <c r="AT1237" s="1"/>
      <c r="AU1237" s="1"/>
      <c r="AV1237" s="1"/>
      <c r="AW1237" s="21"/>
      <c r="AX1237" s="21"/>
      <c r="AY1237" s="1"/>
      <c r="AZ1237" s="1"/>
      <c r="BA1237" s="1"/>
      <c r="BB1237" s="1"/>
      <c r="BC1237" s="21"/>
      <c r="BD1237" s="21"/>
      <c r="BE1237" s="1"/>
      <c r="BF1237" s="1"/>
      <c r="BG1237" s="1"/>
      <c r="BH1237" s="1"/>
      <c r="BI1237" s="21"/>
      <c r="BJ1237" s="21"/>
      <c r="BK1237" s="1"/>
      <c r="BL1237" s="1"/>
      <c r="BM1237" s="1"/>
      <c r="BN1237" s="1"/>
      <c r="BO1237" s="21"/>
      <c r="BP1237" s="21"/>
      <c r="BQ1237" s="1"/>
      <c r="BR1237" s="1"/>
      <c r="BS1237" s="1"/>
      <c r="BT1237" s="1"/>
      <c r="BU1237" s="21"/>
      <c r="BV1237" s="2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  <c r="DY1237" s="1"/>
    </row>
    <row r="1238" spans="5:129" x14ac:dyDescent="0.25">
      <c r="E1238" s="1"/>
      <c r="F1238" s="1"/>
      <c r="G1238" s="21"/>
      <c r="H1238" s="21"/>
      <c r="I1238" s="1"/>
      <c r="J1238" s="1"/>
      <c r="K1238" s="1"/>
      <c r="L1238" s="1"/>
      <c r="M1238" s="21"/>
      <c r="N1238" s="21"/>
      <c r="O1238" s="1"/>
      <c r="P1238" s="1"/>
      <c r="Q1238" s="1"/>
      <c r="R1238" s="1"/>
      <c r="S1238" s="21"/>
      <c r="T1238" s="21"/>
      <c r="U1238" s="1"/>
      <c r="V1238" s="1"/>
      <c r="W1238" s="1"/>
      <c r="X1238" s="1"/>
      <c r="Y1238" s="21"/>
      <c r="Z1238" s="21"/>
      <c r="AA1238" s="1"/>
      <c r="AB1238" s="1"/>
      <c r="AC1238" s="1"/>
      <c r="AD1238" s="1"/>
      <c r="AE1238" s="21"/>
      <c r="AF1238" s="21"/>
      <c r="AG1238" s="1"/>
      <c r="AH1238" s="1"/>
      <c r="AI1238" s="1"/>
      <c r="AJ1238" s="1"/>
      <c r="AK1238" s="21"/>
      <c r="AL1238" s="21"/>
      <c r="AM1238" s="1"/>
      <c r="AN1238" s="1"/>
      <c r="AO1238" s="1"/>
      <c r="AP1238" s="1"/>
      <c r="AQ1238" s="21"/>
      <c r="AR1238" s="21"/>
      <c r="AS1238" s="1"/>
      <c r="AT1238" s="1"/>
      <c r="AU1238" s="1"/>
      <c r="AV1238" s="1"/>
      <c r="AW1238" s="21"/>
      <c r="AX1238" s="21"/>
      <c r="AY1238" s="1"/>
      <c r="AZ1238" s="1"/>
      <c r="BA1238" s="1"/>
      <c r="BB1238" s="1"/>
      <c r="BC1238" s="21"/>
      <c r="BD1238" s="21"/>
      <c r="BE1238" s="1"/>
      <c r="BF1238" s="1"/>
      <c r="BG1238" s="1"/>
      <c r="BH1238" s="1"/>
      <c r="BI1238" s="21"/>
      <c r="BJ1238" s="21"/>
      <c r="BK1238" s="1"/>
      <c r="BL1238" s="1"/>
      <c r="BM1238" s="1"/>
      <c r="BN1238" s="1"/>
      <c r="BO1238" s="21"/>
      <c r="BP1238" s="21"/>
      <c r="BQ1238" s="1"/>
      <c r="BR1238" s="1"/>
      <c r="BS1238" s="1"/>
      <c r="BT1238" s="1"/>
      <c r="BU1238" s="21"/>
      <c r="BV1238" s="2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  <c r="DY1238" s="1"/>
    </row>
  </sheetData>
  <mergeCells count="17">
    <mergeCell ref="CI7:CJ7"/>
    <mergeCell ref="CN8:CO8"/>
    <mergeCell ref="CR8:CS8"/>
    <mergeCell ref="CV8:CW8"/>
    <mergeCell ref="CZ8:DA8"/>
    <mergeCell ref="AI6:AJ6"/>
    <mergeCell ref="E6:F6"/>
    <mergeCell ref="K6:L6"/>
    <mergeCell ref="Q6:R6"/>
    <mergeCell ref="W6:X6"/>
    <mergeCell ref="AC6:AD6"/>
    <mergeCell ref="BG6:BH6"/>
    <mergeCell ref="BM6:BN6"/>
    <mergeCell ref="BS6:BT6"/>
    <mergeCell ref="AO6:AP6"/>
    <mergeCell ref="AU6:AV6"/>
    <mergeCell ref="BA6:BB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103C-B619-4D99-A7F5-F49C91BF75D3}">
  <dimension ref="A1:E8"/>
  <sheetViews>
    <sheetView workbookViewId="0">
      <selection activeCell="D10" sqref="D10"/>
    </sheetView>
  </sheetViews>
  <sheetFormatPr defaultRowHeight="15" x14ac:dyDescent="0.25"/>
  <sheetData>
    <row r="1" spans="1:5" x14ac:dyDescent="0.25">
      <c r="A1" t="s">
        <v>48</v>
      </c>
    </row>
    <row r="3" spans="1:5" x14ac:dyDescent="0.25">
      <c r="B3" t="s">
        <v>44</v>
      </c>
      <c r="C3" t="s">
        <v>47</v>
      </c>
      <c r="D3" t="s">
        <v>46</v>
      </c>
      <c r="E3" t="s">
        <v>45</v>
      </c>
    </row>
    <row r="4" spans="1:5" x14ac:dyDescent="0.25">
      <c r="A4">
        <v>30</v>
      </c>
      <c r="B4">
        <v>1.063158</v>
      </c>
      <c r="C4">
        <v>1.0825180000000001</v>
      </c>
      <c r="D4">
        <v>1.0785919999999998</v>
      </c>
      <c r="E4">
        <v>1.0797379999999999</v>
      </c>
    </row>
    <row r="5" spans="1:5" x14ac:dyDescent="0.25">
      <c r="A5">
        <v>45</v>
      </c>
      <c r="B5">
        <v>1.0693919999999999</v>
      </c>
      <c r="C5">
        <v>1.0822000000000001</v>
      </c>
      <c r="D5">
        <v>1.079356</v>
      </c>
      <c r="E5">
        <v>1.0804479999999999</v>
      </c>
    </row>
    <row r="6" spans="1:5" x14ac:dyDescent="0.25">
      <c r="A6">
        <v>60</v>
      </c>
      <c r="B6">
        <v>1.0648240000000002</v>
      </c>
      <c r="C6">
        <v>1.08256</v>
      </c>
      <c r="D6">
        <v>1.0791040000000001</v>
      </c>
      <c r="E6">
        <v>1.081056</v>
      </c>
    </row>
    <row r="8" spans="1:5" x14ac:dyDescent="0.25">
      <c r="B8">
        <f>AVERAGE(B4:B6)</f>
        <v>1.0657913333333335</v>
      </c>
      <c r="C8">
        <f>AVERAGE(C4:C6)</f>
        <v>1.0824260000000001</v>
      </c>
      <c r="D8">
        <f>AVERAGE(D4:D6)</f>
        <v>1.0790173333333333</v>
      </c>
      <c r="E8">
        <f>AVERAGE(E4:E6)</f>
        <v>1.080414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PB_&amp;_MAR 30</vt:lpstr>
      <vt:lpstr>PB_&amp;_MAR 45</vt:lpstr>
      <vt:lpstr>PB_&amp;_MAR 60</vt:lpstr>
      <vt:lpstr>Densities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Brouwers, Bart</dc:creator>
  <cp:lastModifiedBy>Brouwers, Bart</cp:lastModifiedBy>
  <cp:lastPrinted>2021-06-30T08:47:58Z</cp:lastPrinted>
  <dcterms:created xsi:type="dcterms:W3CDTF">2021-10-06T09:25:03Z</dcterms:created>
  <dcterms:modified xsi:type="dcterms:W3CDTF">2023-06-02T14:56:50Z</dcterms:modified>
</cp:coreProperties>
</file>